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hidePivotFieldList="1"/>
  <mc:AlternateContent xmlns:mc="http://schemas.openxmlformats.org/markup-compatibility/2006">
    <mc:Choice Requires="x15">
      <x15ac:absPath xmlns:x15ac="http://schemas.microsoft.com/office/spreadsheetml/2010/11/ac" url="https://bdbelux1-my.sharepoint.com/personal/dbotton_adflux_net/Documents/Desktop/python-DatasetStream-automation/All/inputs/"/>
    </mc:Choice>
  </mc:AlternateContent>
  <xr:revisionPtr revIDLastSave="0" documentId="8_{A17BE74E-FAAA-4490-863A-541BBD244F41}" xr6:coauthVersionLast="47" xr6:coauthVersionMax="47" xr10:uidLastSave="{00000000-0000-0000-0000-000000000000}"/>
  <bookViews>
    <workbookView xWindow="-100" yWindow="-13523" windowWidth="12221" windowHeight="12897" firstSheet="1" activeTab="1" xr2:uid="{9287D27B-8FE9-4DB9-8259-A47EC80E3D67}"/>
  </bookViews>
  <sheets>
    <sheet name="Contract_All" sheetId="1" r:id="rId1"/>
    <sheet name="Business_Models" sheetId="2" r:id="rId2"/>
  </sheets>
  <externalReferences>
    <externalReference r:id="rId3"/>
  </externalReferences>
  <definedNames>
    <definedName name="_xlnm._FilterDatabase" localSheetId="1" hidden="1">Business_Models!$A$1:$AL$32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29" i="1" l="1"/>
  <c r="K1829" i="1"/>
  <c r="F1829" i="1"/>
  <c r="E1829" i="1"/>
  <c r="L1828" i="1"/>
  <c r="K1828" i="1"/>
  <c r="F1828" i="1"/>
  <c r="E1828" i="1"/>
  <c r="L1827" i="1"/>
  <c r="K1827" i="1"/>
  <c r="F1827" i="1"/>
  <c r="E1827" i="1"/>
  <c r="L1826" i="1"/>
  <c r="K1826" i="1"/>
  <c r="F1826" i="1"/>
  <c r="E1826" i="1"/>
  <c r="L1825" i="1"/>
  <c r="K1825" i="1"/>
  <c r="F1825" i="1"/>
  <c r="E1825" i="1"/>
  <c r="L1824" i="1"/>
  <c r="K1824" i="1"/>
  <c r="F1824" i="1"/>
  <c r="E1824" i="1"/>
  <c r="L1823" i="1"/>
  <c r="K1823" i="1"/>
  <c r="F1823" i="1"/>
  <c r="E1823" i="1"/>
  <c r="L1822" i="1"/>
  <c r="K1822" i="1"/>
  <c r="F1822" i="1"/>
  <c r="E1822" i="1"/>
  <c r="L1821" i="1"/>
  <c r="K1821" i="1"/>
  <c r="F1821" i="1"/>
  <c r="E1821" i="1"/>
  <c r="L1820" i="1"/>
  <c r="K1820" i="1"/>
  <c r="F1820" i="1"/>
  <c r="E1820" i="1"/>
  <c r="L1819" i="1"/>
  <c r="K1819" i="1"/>
  <c r="F1819" i="1"/>
  <c r="E1819" i="1"/>
  <c r="L1818" i="1"/>
  <c r="K1818" i="1"/>
  <c r="F1818" i="1"/>
  <c r="E1818" i="1"/>
  <c r="L1817" i="1"/>
  <c r="K1817" i="1"/>
  <c r="F1817" i="1"/>
  <c r="E1817" i="1"/>
  <c r="L1816" i="1"/>
  <c r="K1816" i="1"/>
  <c r="F1816" i="1"/>
  <c r="E1816" i="1"/>
  <c r="L1815" i="1"/>
  <c r="K1815" i="1"/>
  <c r="F1815" i="1"/>
  <c r="E1815" i="1"/>
  <c r="L1814" i="1"/>
  <c r="K1814" i="1"/>
  <c r="F1814" i="1"/>
  <c r="E1814" i="1"/>
  <c r="L1813" i="1"/>
  <c r="K1813" i="1"/>
  <c r="F1813" i="1"/>
  <c r="E1813" i="1"/>
  <c r="L1812" i="1"/>
  <c r="K1812" i="1"/>
  <c r="F1812" i="1"/>
  <c r="E1812" i="1"/>
  <c r="L1811" i="1"/>
  <c r="K1811" i="1"/>
  <c r="F1811" i="1"/>
  <c r="E1811" i="1"/>
  <c r="L1810" i="1"/>
  <c r="K1810" i="1"/>
  <c r="F1810" i="1"/>
  <c r="E1810" i="1"/>
  <c r="L1809" i="1"/>
  <c r="K1809" i="1"/>
  <c r="F1809" i="1"/>
  <c r="E1809" i="1"/>
  <c r="L1808" i="1"/>
  <c r="K1808" i="1"/>
  <c r="F1808" i="1"/>
  <c r="E1808" i="1"/>
  <c r="L1807" i="1"/>
  <c r="K1807" i="1"/>
  <c r="F1807" i="1"/>
  <c r="E1807" i="1"/>
  <c r="L1806" i="1"/>
  <c r="K1806" i="1"/>
  <c r="F1806" i="1"/>
  <c r="E1806" i="1"/>
  <c r="L1805" i="1"/>
  <c r="K1805" i="1"/>
  <c r="F1805" i="1"/>
  <c r="E1805" i="1"/>
  <c r="L1804" i="1"/>
  <c r="K1804" i="1"/>
  <c r="F1804" i="1"/>
  <c r="E1804" i="1"/>
  <c r="L1803" i="1"/>
  <c r="K1803" i="1"/>
  <c r="F1803" i="1"/>
  <c r="E1803" i="1"/>
  <c r="L1802" i="1"/>
  <c r="K1802" i="1"/>
  <c r="F1802" i="1"/>
  <c r="E1802" i="1"/>
  <c r="L1801" i="1"/>
  <c r="K1801" i="1"/>
  <c r="F1801" i="1"/>
  <c r="E1801" i="1"/>
  <c r="L1800" i="1"/>
  <c r="K1800" i="1"/>
  <c r="F1800" i="1"/>
  <c r="E1800" i="1"/>
  <c r="L1799" i="1"/>
  <c r="K1799" i="1"/>
  <c r="F1799" i="1"/>
  <c r="E1799" i="1"/>
  <c r="L1798" i="1"/>
  <c r="K1798" i="1"/>
  <c r="F1798" i="1"/>
  <c r="E1798" i="1"/>
  <c r="L1797" i="1"/>
  <c r="K1797" i="1"/>
  <c r="F1797" i="1"/>
  <c r="E1797" i="1"/>
  <c r="L1796" i="1"/>
  <c r="K1796" i="1"/>
  <c r="F1796" i="1"/>
  <c r="E1796" i="1"/>
  <c r="L1795" i="1"/>
  <c r="K1795" i="1"/>
  <c r="F1795" i="1"/>
  <c r="E1795" i="1"/>
  <c r="L1794" i="1"/>
  <c r="K1794" i="1"/>
  <c r="F1794" i="1"/>
  <c r="E1794" i="1"/>
  <c r="L1793" i="1"/>
  <c r="K1793" i="1"/>
  <c r="F1793" i="1"/>
  <c r="A1793" i="1"/>
  <c r="L1792" i="1"/>
  <c r="K1792" i="1"/>
  <c r="F1792" i="1"/>
  <c r="A1792" i="1"/>
  <c r="L1791" i="1"/>
  <c r="K1791" i="1"/>
  <c r="F1791" i="1"/>
  <c r="A1791" i="1"/>
  <c r="L1790" i="1"/>
  <c r="A1790" i="1"/>
  <c r="L1789" i="1"/>
  <c r="F1789" i="1"/>
  <c r="A1789" i="1"/>
  <c r="K1789" i="1" s="1"/>
  <c r="L1788" i="1"/>
  <c r="K1788" i="1"/>
  <c r="F1788" i="1"/>
  <c r="E1788" i="1"/>
  <c r="L1787" i="1"/>
  <c r="K1787" i="1"/>
  <c r="F1787" i="1"/>
  <c r="E1787" i="1"/>
  <c r="L1786" i="1"/>
  <c r="K1786" i="1"/>
  <c r="F1786" i="1"/>
  <c r="E1786" i="1"/>
  <c r="L1785" i="1"/>
  <c r="K1785" i="1"/>
  <c r="F1785" i="1"/>
  <c r="E1785" i="1"/>
  <c r="L1784" i="1"/>
  <c r="K1784" i="1"/>
  <c r="F1784" i="1"/>
  <c r="E1784" i="1"/>
  <c r="L1783" i="1"/>
  <c r="K1783" i="1"/>
  <c r="F1783" i="1"/>
  <c r="E1783" i="1"/>
  <c r="L1782" i="1"/>
  <c r="K1782" i="1"/>
  <c r="F1782" i="1"/>
  <c r="E1782" i="1"/>
  <c r="L1781" i="1"/>
  <c r="K1781" i="1"/>
  <c r="F1781" i="1"/>
  <c r="E1781" i="1"/>
  <c r="L1780" i="1"/>
  <c r="K1780" i="1"/>
  <c r="F1780" i="1"/>
  <c r="E1780" i="1"/>
  <c r="L1779" i="1"/>
  <c r="K1779" i="1"/>
  <c r="F1779" i="1"/>
  <c r="E1779" i="1"/>
  <c r="L1778" i="1"/>
  <c r="K1778" i="1"/>
  <c r="F1778" i="1"/>
  <c r="E1778" i="1"/>
  <c r="L1777" i="1"/>
  <c r="K1777" i="1"/>
  <c r="F1777" i="1"/>
  <c r="E1777" i="1"/>
  <c r="L1776" i="1"/>
  <c r="K1776" i="1"/>
  <c r="F1776" i="1"/>
  <c r="E1776" i="1"/>
  <c r="L1775" i="1"/>
  <c r="K1775" i="1"/>
  <c r="F1775" i="1"/>
  <c r="E1775" i="1"/>
  <c r="L1774" i="1"/>
  <c r="K1774" i="1"/>
  <c r="F1774" i="1"/>
  <c r="E1774" i="1"/>
  <c r="L1773" i="1"/>
  <c r="K1773" i="1"/>
  <c r="F1773" i="1"/>
  <c r="E1773" i="1"/>
  <c r="L1772" i="1"/>
  <c r="K1772" i="1"/>
  <c r="F1772" i="1"/>
  <c r="E1772" i="1"/>
  <c r="L1771" i="1"/>
  <c r="K1771" i="1"/>
  <c r="F1771" i="1"/>
  <c r="E1771" i="1"/>
  <c r="L1770" i="1"/>
  <c r="K1770" i="1"/>
  <c r="F1770" i="1"/>
  <c r="E1770" i="1"/>
  <c r="L1769" i="1"/>
  <c r="K1769" i="1"/>
  <c r="F1769" i="1"/>
  <c r="E1769" i="1"/>
  <c r="L1768" i="1"/>
  <c r="K1768" i="1"/>
  <c r="F1768" i="1"/>
  <c r="E1768" i="1"/>
  <c r="L1767" i="1"/>
  <c r="K1767" i="1"/>
  <c r="F1767" i="1"/>
  <c r="E1767" i="1"/>
  <c r="L1766" i="1"/>
  <c r="K1766" i="1"/>
  <c r="F1766" i="1"/>
  <c r="E1766" i="1"/>
  <c r="L1765" i="1"/>
  <c r="K1765" i="1"/>
  <c r="F1765" i="1"/>
  <c r="E1765" i="1"/>
  <c r="L1764" i="1"/>
  <c r="K1764" i="1"/>
  <c r="F1764" i="1"/>
  <c r="E1764" i="1"/>
  <c r="L1763" i="1"/>
  <c r="K1763" i="1"/>
  <c r="F1763" i="1"/>
  <c r="E1763" i="1"/>
  <c r="L1762" i="1"/>
  <c r="K1762" i="1"/>
  <c r="F1762" i="1"/>
  <c r="E1762" i="1"/>
  <c r="L1761" i="1"/>
  <c r="K1761" i="1"/>
  <c r="F1761" i="1"/>
  <c r="E1761" i="1"/>
  <c r="L1760" i="1"/>
  <c r="K1760" i="1"/>
  <c r="F1760" i="1"/>
  <c r="E1760" i="1"/>
  <c r="L1759" i="1"/>
  <c r="K1759" i="1"/>
  <c r="F1759" i="1"/>
  <c r="E1759" i="1"/>
  <c r="L1758" i="1"/>
  <c r="K1758" i="1"/>
  <c r="F1758" i="1"/>
  <c r="E1758" i="1"/>
  <c r="L1757" i="1"/>
  <c r="K1757" i="1"/>
  <c r="F1757" i="1"/>
  <c r="E1757" i="1"/>
  <c r="L1756" i="1"/>
  <c r="K1756" i="1"/>
  <c r="F1756" i="1"/>
  <c r="E1756" i="1"/>
  <c r="L1755" i="1"/>
  <c r="K1755" i="1"/>
  <c r="F1755" i="1"/>
  <c r="E1755" i="1"/>
  <c r="L1754" i="1"/>
  <c r="K1754" i="1"/>
  <c r="F1754" i="1"/>
  <c r="E1754" i="1"/>
  <c r="L1753" i="1"/>
  <c r="K1753" i="1"/>
  <c r="F1753" i="1"/>
  <c r="E1753" i="1"/>
  <c r="L1752" i="1"/>
  <c r="K1752" i="1"/>
  <c r="F1752" i="1"/>
  <c r="E1752" i="1"/>
  <c r="L1751" i="1"/>
  <c r="K1751" i="1"/>
  <c r="F1751" i="1"/>
  <c r="E1751" i="1"/>
  <c r="L1750" i="1"/>
  <c r="K1750" i="1"/>
  <c r="F1750" i="1"/>
  <c r="E1750" i="1"/>
  <c r="L1749" i="1"/>
  <c r="K1749" i="1"/>
  <c r="F1749" i="1"/>
  <c r="E1749" i="1"/>
  <c r="L1748" i="1"/>
  <c r="K1748" i="1"/>
  <c r="F1748" i="1"/>
  <c r="E1748" i="1"/>
  <c r="L1747" i="1"/>
  <c r="K1747" i="1"/>
  <c r="F1747" i="1"/>
  <c r="E1747" i="1"/>
  <c r="L1746" i="1"/>
  <c r="K1746" i="1"/>
  <c r="F1746" i="1"/>
  <c r="E1746" i="1"/>
  <c r="L1745" i="1"/>
  <c r="K1745" i="1"/>
  <c r="F1745" i="1"/>
  <c r="E1745" i="1"/>
  <c r="L1744" i="1"/>
  <c r="K1744" i="1"/>
  <c r="F1744" i="1"/>
  <c r="E1744" i="1"/>
  <c r="L1743" i="1"/>
  <c r="K1743" i="1"/>
  <c r="F1743" i="1"/>
  <c r="E1743" i="1"/>
  <c r="L1742" i="1"/>
  <c r="K1742" i="1"/>
  <c r="F1742" i="1"/>
  <c r="E1742" i="1"/>
  <c r="L1741" i="1"/>
  <c r="K1741" i="1"/>
  <c r="F1741" i="1"/>
  <c r="E1741" i="1"/>
  <c r="L1740" i="1"/>
  <c r="K1740" i="1"/>
  <c r="F1740" i="1"/>
  <c r="E1740" i="1"/>
  <c r="L1739" i="1"/>
  <c r="K1739" i="1"/>
  <c r="F1739" i="1"/>
  <c r="E1739" i="1"/>
  <c r="L1738" i="1"/>
  <c r="K1738" i="1"/>
  <c r="F1738" i="1"/>
  <c r="E1738" i="1"/>
  <c r="L1737" i="1"/>
  <c r="K1737" i="1"/>
  <c r="F1737" i="1"/>
  <c r="E1737" i="1"/>
  <c r="L1736" i="1"/>
  <c r="K1736" i="1"/>
  <c r="F1736" i="1"/>
  <c r="E1736" i="1"/>
  <c r="L1735" i="1"/>
  <c r="K1735" i="1"/>
  <c r="F1735" i="1"/>
  <c r="E1735" i="1"/>
  <c r="L1734" i="1"/>
  <c r="K1734" i="1"/>
  <c r="F1734" i="1"/>
  <c r="E1734" i="1"/>
  <c r="L1733" i="1"/>
  <c r="K1733" i="1"/>
  <c r="F1733" i="1"/>
  <c r="E1733" i="1"/>
  <c r="L1732" i="1"/>
  <c r="K1732" i="1"/>
  <c r="F1732" i="1"/>
  <c r="E1732" i="1"/>
  <c r="L1731" i="1"/>
  <c r="K1731" i="1"/>
  <c r="F1731" i="1"/>
  <c r="E1731" i="1"/>
  <c r="L1730" i="1"/>
  <c r="K1730" i="1"/>
  <c r="F1730" i="1"/>
  <c r="E1730" i="1"/>
  <c r="L1729" i="1"/>
  <c r="K1729" i="1"/>
  <c r="F1729" i="1"/>
  <c r="E1729" i="1"/>
  <c r="L1728" i="1"/>
  <c r="K1728" i="1"/>
  <c r="F1728" i="1"/>
  <c r="E1728" i="1"/>
  <c r="L1727" i="1"/>
  <c r="K1727" i="1"/>
  <c r="F1727" i="1"/>
  <c r="E1727" i="1"/>
  <c r="L1726" i="1"/>
  <c r="K1726" i="1"/>
  <c r="F1726" i="1"/>
  <c r="E1726" i="1"/>
  <c r="L1725" i="1"/>
  <c r="K1725" i="1"/>
  <c r="F1725" i="1"/>
  <c r="E1725" i="1"/>
  <c r="L1724" i="1"/>
  <c r="K1724" i="1"/>
  <c r="F1724" i="1"/>
  <c r="E1724" i="1"/>
  <c r="L1723" i="1"/>
  <c r="K1723" i="1"/>
  <c r="F1723" i="1"/>
  <c r="E1723" i="1"/>
  <c r="L1722" i="1"/>
  <c r="K1722" i="1"/>
  <c r="F1722" i="1"/>
  <c r="E1722" i="1"/>
  <c r="L1721" i="1"/>
  <c r="K1721" i="1"/>
  <c r="F1721" i="1"/>
  <c r="E1721" i="1"/>
  <c r="L1720" i="1"/>
  <c r="K1720" i="1"/>
  <c r="F1720" i="1"/>
  <c r="E1720" i="1"/>
  <c r="L1719" i="1"/>
  <c r="K1719" i="1"/>
  <c r="F1719" i="1"/>
  <c r="E1719" i="1"/>
  <c r="L1718" i="1"/>
  <c r="K1718" i="1"/>
  <c r="F1718" i="1"/>
  <c r="E1718" i="1"/>
  <c r="L1717" i="1"/>
  <c r="K1717" i="1"/>
  <c r="F1717" i="1"/>
  <c r="E1717" i="1"/>
  <c r="L1716" i="1"/>
  <c r="K1716" i="1"/>
  <c r="F1716" i="1"/>
  <c r="E1716" i="1"/>
  <c r="L1715" i="1"/>
  <c r="K1715" i="1"/>
  <c r="F1715" i="1"/>
  <c r="E1715" i="1"/>
  <c r="L1714" i="1"/>
  <c r="K1714" i="1"/>
  <c r="F1714" i="1"/>
  <c r="E1714" i="1"/>
  <c r="L1713" i="1"/>
  <c r="K1713" i="1"/>
  <c r="F1713" i="1"/>
  <c r="E1713" i="1"/>
  <c r="L1712" i="1"/>
  <c r="K1712" i="1"/>
  <c r="F1712" i="1"/>
  <c r="E1712" i="1"/>
  <c r="L1711" i="1"/>
  <c r="K1711" i="1"/>
  <c r="F1711" i="1"/>
  <c r="E1711" i="1"/>
  <c r="L1710" i="1"/>
  <c r="K1710" i="1"/>
  <c r="F1710" i="1"/>
  <c r="E1710" i="1"/>
  <c r="L1709" i="1"/>
  <c r="K1709" i="1"/>
  <c r="F1709" i="1"/>
  <c r="E1709" i="1"/>
  <c r="L1708" i="1"/>
  <c r="K1708" i="1"/>
  <c r="F1708" i="1"/>
  <c r="E1708" i="1"/>
  <c r="L1707" i="1"/>
  <c r="K1707" i="1"/>
  <c r="F1707" i="1"/>
  <c r="E1707" i="1"/>
  <c r="L1706" i="1"/>
  <c r="K1706" i="1"/>
  <c r="F1706" i="1"/>
  <c r="E1706" i="1"/>
  <c r="L1705" i="1"/>
  <c r="K1705" i="1"/>
  <c r="F1705" i="1"/>
  <c r="E1705" i="1"/>
  <c r="L1704" i="1"/>
  <c r="K1704" i="1"/>
  <c r="F1704" i="1"/>
  <c r="E1704" i="1"/>
  <c r="L1703" i="1"/>
  <c r="K1703" i="1"/>
  <c r="F1703" i="1"/>
  <c r="E1703" i="1"/>
  <c r="L1702" i="1"/>
  <c r="K1702" i="1"/>
  <c r="F1702" i="1"/>
  <c r="E1702" i="1"/>
  <c r="L1701" i="1"/>
  <c r="K1701" i="1"/>
  <c r="F1701" i="1"/>
  <c r="E1701" i="1"/>
  <c r="L1700" i="1"/>
  <c r="K1700" i="1"/>
  <c r="F1700" i="1"/>
  <c r="E1700" i="1"/>
  <c r="L1699" i="1"/>
  <c r="K1699" i="1"/>
  <c r="F1699" i="1"/>
  <c r="E1699" i="1"/>
  <c r="L1698" i="1"/>
  <c r="K1698" i="1"/>
  <c r="F1698" i="1"/>
  <c r="E1698" i="1"/>
  <c r="L1697" i="1"/>
  <c r="K1697" i="1"/>
  <c r="F1697" i="1"/>
  <c r="E1697" i="1"/>
  <c r="L1696" i="1"/>
  <c r="K1696" i="1"/>
  <c r="F1696" i="1"/>
  <c r="E1696" i="1"/>
  <c r="L1695" i="1"/>
  <c r="K1695" i="1"/>
  <c r="F1695" i="1"/>
  <c r="E1695" i="1"/>
  <c r="L1694" i="1"/>
  <c r="K1694" i="1"/>
  <c r="F1694" i="1"/>
  <c r="E1694" i="1"/>
  <c r="L1693" i="1"/>
  <c r="K1693" i="1"/>
  <c r="F1693" i="1"/>
  <c r="E1693" i="1"/>
  <c r="L1692" i="1"/>
  <c r="K1692" i="1"/>
  <c r="F1692" i="1"/>
  <c r="E1692" i="1"/>
  <c r="L1691" i="1"/>
  <c r="K1691" i="1"/>
  <c r="F1691" i="1"/>
  <c r="E1691" i="1"/>
  <c r="L1690" i="1"/>
  <c r="K1690" i="1"/>
  <c r="F1690" i="1"/>
  <c r="E1690" i="1"/>
  <c r="L1689" i="1"/>
  <c r="K1689" i="1"/>
  <c r="F1689" i="1"/>
  <c r="E1689" i="1"/>
  <c r="L1688" i="1"/>
  <c r="K1688" i="1"/>
  <c r="F1688" i="1"/>
  <c r="E1688" i="1"/>
  <c r="L1687" i="1"/>
  <c r="K1687" i="1"/>
  <c r="F1687" i="1"/>
  <c r="E1687" i="1"/>
  <c r="L1686" i="1"/>
  <c r="K1686" i="1"/>
  <c r="F1686" i="1"/>
  <c r="E1686" i="1"/>
  <c r="L1685" i="1"/>
  <c r="K1685" i="1"/>
  <c r="F1685" i="1"/>
  <c r="E1685" i="1"/>
  <c r="L1684" i="1"/>
  <c r="K1684" i="1"/>
  <c r="F1684" i="1"/>
  <c r="E1684" i="1"/>
  <c r="L1683" i="1"/>
  <c r="K1683" i="1"/>
  <c r="F1683" i="1"/>
  <c r="E1683" i="1"/>
  <c r="L1682" i="1"/>
  <c r="K1682" i="1"/>
  <c r="F1682" i="1"/>
  <c r="E1682" i="1"/>
  <c r="L1681" i="1"/>
  <c r="K1681" i="1"/>
  <c r="F1681" i="1"/>
  <c r="E1681" i="1"/>
  <c r="L1680" i="1"/>
  <c r="K1680" i="1"/>
  <c r="F1680" i="1"/>
  <c r="E1680" i="1"/>
  <c r="L1679" i="1"/>
  <c r="K1679" i="1"/>
  <c r="F1679" i="1"/>
  <c r="E1679" i="1"/>
  <c r="L1678" i="1"/>
  <c r="K1678" i="1"/>
  <c r="F1678" i="1"/>
  <c r="E1678" i="1"/>
  <c r="L1677" i="1"/>
  <c r="K1677" i="1"/>
  <c r="F1677" i="1"/>
  <c r="E1677" i="1"/>
  <c r="L1676" i="1"/>
  <c r="K1676" i="1"/>
  <c r="F1676" i="1"/>
  <c r="E1676" i="1"/>
  <c r="L1675" i="1"/>
  <c r="K1675" i="1"/>
  <c r="F1675" i="1"/>
  <c r="E1675" i="1"/>
  <c r="L1674" i="1"/>
  <c r="K1674" i="1"/>
  <c r="F1674" i="1"/>
  <c r="E1674" i="1"/>
  <c r="L1673" i="1"/>
  <c r="K1673" i="1"/>
  <c r="F1673" i="1"/>
  <c r="E1673" i="1"/>
  <c r="L1672" i="1"/>
  <c r="K1672" i="1"/>
  <c r="F1672" i="1"/>
  <c r="E1672" i="1"/>
  <c r="L1671" i="1"/>
  <c r="K1671" i="1"/>
  <c r="F1671" i="1"/>
  <c r="E1671" i="1"/>
  <c r="L1670" i="1"/>
  <c r="K1670" i="1"/>
  <c r="F1670" i="1"/>
  <c r="E1670" i="1"/>
  <c r="L1669" i="1"/>
  <c r="K1669" i="1"/>
  <c r="F1669" i="1"/>
  <c r="E1669" i="1"/>
  <c r="L1668" i="1"/>
  <c r="K1668" i="1"/>
  <c r="F1668" i="1"/>
  <c r="E1668" i="1"/>
  <c r="L1667" i="1"/>
  <c r="K1667" i="1"/>
  <c r="F1667" i="1"/>
  <c r="E1667" i="1"/>
  <c r="L1666" i="1"/>
  <c r="K1666" i="1"/>
  <c r="F1666" i="1"/>
  <c r="E1666" i="1"/>
  <c r="L1665" i="1"/>
  <c r="K1665" i="1"/>
  <c r="F1665" i="1"/>
  <c r="E1665" i="1"/>
  <c r="L1664" i="1"/>
  <c r="K1664" i="1"/>
  <c r="F1664" i="1"/>
  <c r="E1664" i="1"/>
  <c r="L1663" i="1"/>
  <c r="K1663" i="1"/>
  <c r="F1663" i="1"/>
  <c r="E1663" i="1"/>
  <c r="L1662" i="1"/>
  <c r="K1662" i="1"/>
  <c r="F1662" i="1"/>
  <c r="E1662" i="1"/>
  <c r="L1661" i="1"/>
  <c r="K1661" i="1"/>
  <c r="F1661" i="1"/>
  <c r="E1661" i="1"/>
  <c r="L1660" i="1"/>
  <c r="K1660" i="1"/>
  <c r="F1660" i="1"/>
  <c r="E1660" i="1"/>
  <c r="L1659" i="1"/>
  <c r="K1659" i="1"/>
  <c r="F1659" i="1"/>
  <c r="E1659" i="1"/>
  <c r="L1658" i="1"/>
  <c r="K1658" i="1"/>
  <c r="F1658" i="1"/>
  <c r="E1658" i="1"/>
  <c r="L1657" i="1"/>
  <c r="K1657" i="1"/>
  <c r="F1657" i="1"/>
  <c r="E1657" i="1"/>
  <c r="L1656" i="1"/>
  <c r="K1656" i="1"/>
  <c r="F1656" i="1"/>
  <c r="E1656" i="1"/>
  <c r="L1655" i="1"/>
  <c r="K1655" i="1"/>
  <c r="F1655" i="1"/>
  <c r="E1655" i="1"/>
  <c r="L1654" i="1"/>
  <c r="K1654" i="1"/>
  <c r="F1654" i="1"/>
  <c r="E1654" i="1"/>
  <c r="L1653" i="1"/>
  <c r="K1653" i="1"/>
  <c r="F1653" i="1"/>
  <c r="E1653" i="1"/>
  <c r="L1652" i="1"/>
  <c r="K1652" i="1"/>
  <c r="F1652" i="1"/>
  <c r="E1652" i="1"/>
  <c r="L1651" i="1"/>
  <c r="K1651" i="1"/>
  <c r="F1651" i="1"/>
  <c r="E1651" i="1"/>
  <c r="L1650" i="1"/>
  <c r="K1650" i="1"/>
  <c r="F1650" i="1"/>
  <c r="E1650" i="1"/>
  <c r="L1649" i="1"/>
  <c r="K1649" i="1"/>
  <c r="F1649" i="1"/>
  <c r="E1649" i="1"/>
  <c r="L1648" i="1"/>
  <c r="K1648" i="1"/>
  <c r="F1648" i="1"/>
  <c r="E1648" i="1"/>
  <c r="L1647" i="1"/>
  <c r="K1647" i="1"/>
  <c r="F1647" i="1"/>
  <c r="E1647" i="1"/>
  <c r="L1646" i="1"/>
  <c r="K1646" i="1"/>
  <c r="F1646" i="1"/>
  <c r="E1646" i="1"/>
  <c r="L1645" i="1"/>
  <c r="K1645" i="1"/>
  <c r="F1645" i="1"/>
  <c r="E1645" i="1"/>
  <c r="L1644" i="1"/>
  <c r="K1644" i="1"/>
  <c r="F1644" i="1"/>
  <c r="E1644" i="1"/>
  <c r="L1643" i="1"/>
  <c r="K1643" i="1"/>
  <c r="F1643" i="1"/>
  <c r="E1643" i="1"/>
  <c r="L1642" i="1"/>
  <c r="K1642" i="1"/>
  <c r="F1642" i="1"/>
  <c r="E1642" i="1"/>
  <c r="L1641" i="1"/>
  <c r="K1641" i="1"/>
  <c r="F1641" i="1"/>
  <c r="E1641" i="1"/>
  <c r="L1640" i="1"/>
  <c r="K1640" i="1"/>
  <c r="F1640" i="1"/>
  <c r="E1640" i="1"/>
  <c r="L1639" i="1"/>
  <c r="K1639" i="1"/>
  <c r="F1639" i="1"/>
  <c r="E1639" i="1"/>
  <c r="L1638" i="1"/>
  <c r="K1638" i="1"/>
  <c r="F1638" i="1"/>
  <c r="E1638" i="1"/>
  <c r="L1637" i="1"/>
  <c r="K1637" i="1"/>
  <c r="F1637" i="1"/>
  <c r="E1637" i="1"/>
  <c r="L1636" i="1"/>
  <c r="K1636" i="1"/>
  <c r="F1636" i="1"/>
  <c r="E1636" i="1"/>
  <c r="L1635" i="1"/>
  <c r="K1635" i="1"/>
  <c r="F1635" i="1"/>
  <c r="E1635" i="1"/>
  <c r="L1634" i="1"/>
  <c r="K1634" i="1"/>
  <c r="F1634" i="1"/>
  <c r="E1634" i="1"/>
  <c r="L1633" i="1"/>
  <c r="K1633" i="1"/>
  <c r="F1633" i="1"/>
  <c r="E1633" i="1"/>
  <c r="L1632" i="1"/>
  <c r="K1632" i="1"/>
  <c r="F1632" i="1"/>
  <c r="E1632" i="1"/>
  <c r="L1631" i="1"/>
  <c r="K1631" i="1"/>
  <c r="F1631" i="1"/>
  <c r="E1631" i="1"/>
  <c r="L1630" i="1"/>
  <c r="K1630" i="1"/>
  <c r="F1630" i="1"/>
  <c r="E1630" i="1"/>
  <c r="L1629" i="1"/>
  <c r="K1629" i="1"/>
  <c r="F1629" i="1"/>
  <c r="E1629" i="1"/>
  <c r="L1628" i="1"/>
  <c r="K1628" i="1"/>
  <c r="F1628" i="1"/>
  <c r="E1628" i="1"/>
  <c r="L1627" i="1"/>
  <c r="K1627" i="1"/>
  <c r="F1627" i="1"/>
  <c r="E1627" i="1"/>
  <c r="L1626" i="1"/>
  <c r="K1626" i="1"/>
  <c r="F1626" i="1"/>
  <c r="E1626" i="1"/>
  <c r="L1625" i="1"/>
  <c r="K1625" i="1"/>
  <c r="F1625" i="1"/>
  <c r="E1625" i="1"/>
  <c r="L1624" i="1"/>
  <c r="K1624" i="1"/>
  <c r="F1624" i="1"/>
  <c r="E1624" i="1"/>
  <c r="L1623" i="1"/>
  <c r="K1623" i="1"/>
  <c r="F1623" i="1"/>
  <c r="E1623" i="1"/>
  <c r="L1622" i="1"/>
  <c r="K1622" i="1"/>
  <c r="F1622" i="1"/>
  <c r="E1622" i="1"/>
  <c r="L1621" i="1"/>
  <c r="K1621" i="1"/>
  <c r="F1621" i="1"/>
  <c r="E1621" i="1"/>
  <c r="L1620" i="1"/>
  <c r="K1620" i="1"/>
  <c r="F1620" i="1"/>
  <c r="E1620" i="1"/>
  <c r="L1619" i="1"/>
  <c r="K1619" i="1"/>
  <c r="F1619" i="1"/>
  <c r="E1619" i="1"/>
  <c r="L1618" i="1"/>
  <c r="K1618" i="1"/>
  <c r="F1618" i="1"/>
  <c r="E1618" i="1"/>
  <c r="L1617" i="1"/>
  <c r="K1617" i="1"/>
  <c r="F1617" i="1"/>
  <c r="E1617" i="1"/>
  <c r="L1616" i="1"/>
  <c r="K1616" i="1"/>
  <c r="F1616" i="1"/>
  <c r="E1616" i="1"/>
  <c r="L1615" i="1"/>
  <c r="K1615" i="1"/>
  <c r="F1615" i="1"/>
  <c r="E1615" i="1"/>
  <c r="L1614" i="1"/>
  <c r="K1614" i="1"/>
  <c r="F1614" i="1"/>
  <c r="E1614" i="1"/>
  <c r="L1613" i="1"/>
  <c r="K1613" i="1"/>
  <c r="F1613" i="1"/>
  <c r="E1613" i="1"/>
  <c r="L1612" i="1"/>
  <c r="K1612" i="1"/>
  <c r="F1612" i="1"/>
  <c r="E1612" i="1"/>
  <c r="L1611" i="1"/>
  <c r="K1611" i="1"/>
  <c r="F1611" i="1"/>
  <c r="E1611" i="1"/>
  <c r="L1610" i="1"/>
  <c r="K1610" i="1"/>
  <c r="F1610" i="1"/>
  <c r="E1610" i="1"/>
  <c r="L1609" i="1"/>
  <c r="K1609" i="1"/>
  <c r="F1609" i="1"/>
  <c r="E1609" i="1"/>
  <c r="L1608" i="1"/>
  <c r="K1608" i="1"/>
  <c r="F1608" i="1"/>
  <c r="E1608" i="1"/>
  <c r="L1607" i="1"/>
  <c r="K1607" i="1"/>
  <c r="F1607" i="1"/>
  <c r="E1607" i="1"/>
  <c r="L1606" i="1"/>
  <c r="K1606" i="1"/>
  <c r="F1606" i="1"/>
  <c r="E1606" i="1"/>
  <c r="L1605" i="1"/>
  <c r="K1605" i="1"/>
  <c r="F1605" i="1"/>
  <c r="E1605" i="1"/>
  <c r="L1604" i="1"/>
  <c r="K1604" i="1"/>
  <c r="F1604" i="1"/>
  <c r="E1604" i="1"/>
  <c r="L1603" i="1"/>
  <c r="K1603" i="1"/>
  <c r="F1603" i="1"/>
  <c r="E1603" i="1"/>
  <c r="L1602" i="1"/>
  <c r="K1602" i="1"/>
  <c r="F1602" i="1"/>
  <c r="E1602" i="1"/>
  <c r="L1601" i="1"/>
  <c r="K1601" i="1"/>
  <c r="F1601" i="1"/>
  <c r="E1601" i="1"/>
  <c r="L1600" i="1"/>
  <c r="K1600" i="1"/>
  <c r="F1600" i="1"/>
  <c r="E1600" i="1"/>
  <c r="L1599" i="1"/>
  <c r="K1599" i="1"/>
  <c r="F1599" i="1"/>
  <c r="E1599" i="1"/>
  <c r="L1598" i="1"/>
  <c r="K1598" i="1"/>
  <c r="F1598" i="1"/>
  <c r="E1598" i="1"/>
  <c r="L1597" i="1"/>
  <c r="K1597" i="1"/>
  <c r="F1597" i="1"/>
  <c r="E1597" i="1"/>
  <c r="L1596" i="1"/>
  <c r="K1596" i="1"/>
  <c r="F1596" i="1"/>
  <c r="E1596" i="1"/>
  <c r="L1595" i="1"/>
  <c r="K1595" i="1"/>
  <c r="F1595" i="1"/>
  <c r="E1595" i="1"/>
  <c r="L1594" i="1"/>
  <c r="K1594" i="1"/>
  <c r="F1594" i="1"/>
  <c r="E1594" i="1"/>
  <c r="L1593" i="1"/>
  <c r="K1593" i="1"/>
  <c r="F1593" i="1"/>
  <c r="E1593" i="1"/>
  <c r="L1592" i="1"/>
  <c r="K1592" i="1"/>
  <c r="F1592" i="1"/>
  <c r="E1592" i="1"/>
  <c r="L1591" i="1"/>
  <c r="K1591" i="1"/>
  <c r="F1591" i="1"/>
  <c r="E1591" i="1"/>
  <c r="L1590" i="1"/>
  <c r="K1590" i="1"/>
  <c r="F1590" i="1"/>
  <c r="E1590" i="1"/>
  <c r="L1589" i="1"/>
  <c r="K1589" i="1"/>
  <c r="F1589" i="1"/>
  <c r="E1589" i="1"/>
  <c r="L1588" i="1"/>
  <c r="K1588" i="1"/>
  <c r="F1588" i="1"/>
  <c r="E1588" i="1"/>
  <c r="L1587" i="1"/>
  <c r="K1587" i="1"/>
  <c r="F1587" i="1"/>
  <c r="E1587" i="1"/>
  <c r="L1586" i="1"/>
  <c r="K1586" i="1"/>
  <c r="F1586" i="1"/>
  <c r="E1586" i="1"/>
  <c r="L1585" i="1"/>
  <c r="K1585" i="1"/>
  <c r="F1585" i="1"/>
  <c r="E1585" i="1"/>
  <c r="L1584" i="1"/>
  <c r="K1584" i="1"/>
  <c r="F1584" i="1"/>
  <c r="E1584" i="1"/>
  <c r="L1583" i="1"/>
  <c r="K1583" i="1"/>
  <c r="F1583" i="1"/>
  <c r="E1583" i="1"/>
  <c r="L1582" i="1"/>
  <c r="K1582" i="1"/>
  <c r="F1582" i="1"/>
  <c r="E1582" i="1"/>
  <c r="L1581" i="1"/>
  <c r="K1581" i="1"/>
  <c r="F1581" i="1"/>
  <c r="E1581" i="1"/>
  <c r="L1580" i="1"/>
  <c r="K1580" i="1"/>
  <c r="F1580" i="1"/>
  <c r="E1580" i="1"/>
  <c r="L1579" i="1"/>
  <c r="K1579" i="1"/>
  <c r="F1579" i="1"/>
  <c r="E1579" i="1"/>
  <c r="L1578" i="1"/>
  <c r="K1578" i="1"/>
  <c r="F1578" i="1"/>
  <c r="E1578" i="1"/>
  <c r="L1577" i="1"/>
  <c r="K1577" i="1"/>
  <c r="F1577" i="1"/>
  <c r="E1577" i="1"/>
  <c r="L1576" i="1"/>
  <c r="K1576" i="1"/>
  <c r="F1576" i="1"/>
  <c r="E1576" i="1"/>
  <c r="L1575" i="1"/>
  <c r="K1575" i="1"/>
  <c r="F1575" i="1"/>
  <c r="E1575" i="1"/>
  <c r="L1574" i="1"/>
  <c r="K1574" i="1"/>
  <c r="F1574" i="1"/>
  <c r="E1574" i="1"/>
  <c r="L1573" i="1"/>
  <c r="K1573" i="1"/>
  <c r="F1573" i="1"/>
  <c r="E1573" i="1"/>
  <c r="L1572" i="1"/>
  <c r="K1572" i="1"/>
  <c r="F1572" i="1"/>
  <c r="E1572" i="1"/>
  <c r="L1571" i="1"/>
  <c r="K1571" i="1"/>
  <c r="F1571" i="1"/>
  <c r="E1571" i="1"/>
  <c r="L1570" i="1"/>
  <c r="K1570" i="1"/>
  <c r="F1570" i="1"/>
  <c r="E1570" i="1"/>
  <c r="L1569" i="1"/>
  <c r="K1569" i="1"/>
  <c r="F1569" i="1"/>
  <c r="E1569" i="1"/>
  <c r="L1568" i="1"/>
  <c r="K1568" i="1"/>
  <c r="F1568" i="1"/>
  <c r="E1568" i="1"/>
  <c r="L1567" i="1"/>
  <c r="K1567" i="1"/>
  <c r="F1567" i="1"/>
  <c r="E1567" i="1"/>
  <c r="L1566" i="1"/>
  <c r="K1566" i="1"/>
  <c r="F1566" i="1"/>
  <c r="E1566" i="1"/>
  <c r="L1565" i="1"/>
  <c r="K1565" i="1"/>
  <c r="F1565" i="1"/>
  <c r="E1565" i="1"/>
  <c r="L1564" i="1"/>
  <c r="K1564" i="1"/>
  <c r="F1564" i="1"/>
  <c r="E1564" i="1"/>
  <c r="L1563" i="1"/>
  <c r="K1563" i="1"/>
  <c r="F1563" i="1"/>
  <c r="E1563" i="1"/>
  <c r="L1562" i="1"/>
  <c r="K1562" i="1"/>
  <c r="F1562" i="1"/>
  <c r="E1562" i="1"/>
  <c r="L1561" i="1"/>
  <c r="K1561" i="1"/>
  <c r="F1561" i="1"/>
  <c r="E1561" i="1"/>
  <c r="L1560" i="1"/>
  <c r="K1560" i="1"/>
  <c r="F1560" i="1"/>
  <c r="E1560" i="1"/>
  <c r="L1559" i="1"/>
  <c r="K1559" i="1"/>
  <c r="F1559" i="1"/>
  <c r="E1559" i="1"/>
  <c r="L1558" i="1"/>
  <c r="K1558" i="1"/>
  <c r="F1558" i="1"/>
  <c r="E1558" i="1"/>
  <c r="L1557" i="1"/>
  <c r="K1557" i="1"/>
  <c r="F1557" i="1"/>
  <c r="E1557" i="1"/>
  <c r="L1556" i="1"/>
  <c r="K1556" i="1"/>
  <c r="F1556" i="1"/>
  <c r="E1556" i="1"/>
  <c r="L1555" i="1"/>
  <c r="K1555" i="1"/>
  <c r="F1555" i="1"/>
  <c r="E1555" i="1"/>
  <c r="L1554" i="1"/>
  <c r="K1554" i="1"/>
  <c r="F1554" i="1"/>
  <c r="E1554" i="1"/>
  <c r="L1553" i="1"/>
  <c r="K1553" i="1"/>
  <c r="F1553" i="1"/>
  <c r="E1553" i="1"/>
  <c r="L1552" i="1"/>
  <c r="K1552" i="1"/>
  <c r="F1552" i="1"/>
  <c r="E1552" i="1"/>
  <c r="L1551" i="1"/>
  <c r="K1551" i="1"/>
  <c r="F1551" i="1"/>
  <c r="E1551" i="1"/>
  <c r="L1550" i="1"/>
  <c r="K1550" i="1"/>
  <c r="F1550" i="1"/>
  <c r="E1550" i="1"/>
  <c r="L1549" i="1"/>
  <c r="K1549" i="1"/>
  <c r="F1549" i="1"/>
  <c r="E1549" i="1"/>
  <c r="L1548" i="1"/>
  <c r="K1548" i="1"/>
  <c r="F1548" i="1"/>
  <c r="E1548" i="1"/>
  <c r="L1547" i="1"/>
  <c r="K1547" i="1"/>
  <c r="F1547" i="1"/>
  <c r="E1547" i="1"/>
  <c r="L1546" i="1"/>
  <c r="K1546" i="1"/>
  <c r="F1546" i="1"/>
  <c r="E1546" i="1"/>
  <c r="L1545" i="1"/>
  <c r="K1545" i="1"/>
  <c r="F1545" i="1"/>
  <c r="E1545" i="1"/>
  <c r="L1544" i="1"/>
  <c r="K1544" i="1"/>
  <c r="F1544" i="1"/>
  <c r="E1544" i="1"/>
  <c r="L1543" i="1"/>
  <c r="K1543" i="1"/>
  <c r="F1543" i="1"/>
  <c r="E1543" i="1"/>
  <c r="L1542" i="1"/>
  <c r="K1542" i="1"/>
  <c r="F1542" i="1"/>
  <c r="E1542" i="1"/>
  <c r="L1541" i="1"/>
  <c r="K1541" i="1"/>
  <c r="F1541" i="1"/>
  <c r="E1541" i="1"/>
  <c r="L1540" i="1"/>
  <c r="K1540" i="1"/>
  <c r="F1540" i="1"/>
  <c r="E1540" i="1"/>
  <c r="L1539" i="1"/>
  <c r="K1539" i="1"/>
  <c r="F1539" i="1"/>
  <c r="E1539" i="1"/>
  <c r="L1538" i="1"/>
  <c r="K1538" i="1"/>
  <c r="F1538" i="1"/>
  <c r="E1538" i="1"/>
  <c r="L1537" i="1"/>
  <c r="K1537" i="1"/>
  <c r="F1537" i="1"/>
  <c r="E1537" i="1"/>
  <c r="L1536" i="1"/>
  <c r="K1536" i="1"/>
  <c r="F1536" i="1"/>
  <c r="E1536" i="1"/>
  <c r="L1535" i="1"/>
  <c r="K1535" i="1"/>
  <c r="F1535" i="1"/>
  <c r="E1535" i="1"/>
  <c r="L1534" i="1"/>
  <c r="K1534" i="1"/>
  <c r="F1534" i="1"/>
  <c r="E1534" i="1"/>
  <c r="L1533" i="1"/>
  <c r="K1533" i="1"/>
  <c r="F1533" i="1"/>
  <c r="E1533" i="1"/>
  <c r="L1532" i="1"/>
  <c r="K1532" i="1"/>
  <c r="F1532" i="1"/>
  <c r="E1532" i="1"/>
  <c r="L1531" i="1"/>
  <c r="K1531" i="1"/>
  <c r="F1531" i="1"/>
  <c r="E1531" i="1"/>
  <c r="L1530" i="1"/>
  <c r="K1530" i="1"/>
  <c r="F1530" i="1"/>
  <c r="E1530" i="1"/>
  <c r="L1529" i="1"/>
  <c r="K1529" i="1"/>
  <c r="F1529" i="1"/>
  <c r="E1529" i="1"/>
  <c r="L1528" i="1"/>
  <c r="K1528" i="1"/>
  <c r="F1528" i="1"/>
  <c r="E1528" i="1"/>
  <c r="L1527" i="1"/>
  <c r="K1527" i="1"/>
  <c r="F1527" i="1"/>
  <c r="E1527" i="1"/>
  <c r="L1526" i="1"/>
  <c r="K1526" i="1"/>
  <c r="F1526" i="1"/>
  <c r="E1526" i="1"/>
  <c r="L1525" i="1"/>
  <c r="K1525" i="1"/>
  <c r="F1525" i="1"/>
  <c r="E1525" i="1"/>
  <c r="L1524" i="1"/>
  <c r="K1524" i="1"/>
  <c r="F1524" i="1"/>
  <c r="E1524" i="1"/>
  <c r="L1523" i="1"/>
  <c r="K1523" i="1"/>
  <c r="F1523" i="1"/>
  <c r="E1523" i="1"/>
  <c r="L1522" i="1"/>
  <c r="K1522" i="1"/>
  <c r="F1522" i="1"/>
  <c r="E1522" i="1"/>
  <c r="L1521" i="1"/>
  <c r="K1521" i="1"/>
  <c r="F1521" i="1"/>
  <c r="E1521" i="1"/>
  <c r="L1520" i="1"/>
  <c r="K1520" i="1"/>
  <c r="F1520" i="1"/>
  <c r="E1520" i="1"/>
  <c r="L1519" i="1"/>
  <c r="K1519" i="1"/>
  <c r="F1519" i="1"/>
  <c r="E1519" i="1"/>
  <c r="L1518" i="1"/>
  <c r="K1518" i="1"/>
  <c r="F1518" i="1"/>
  <c r="E1518" i="1"/>
  <c r="L1517" i="1"/>
  <c r="K1517" i="1"/>
  <c r="F1517" i="1"/>
  <c r="E1517" i="1"/>
  <c r="L1516" i="1"/>
  <c r="K1516" i="1"/>
  <c r="F1516" i="1"/>
  <c r="E1516" i="1"/>
  <c r="L1515" i="1"/>
  <c r="K1515" i="1"/>
  <c r="F1515" i="1"/>
  <c r="E1515" i="1"/>
  <c r="L1514" i="1"/>
  <c r="K1514" i="1"/>
  <c r="F1514" i="1"/>
  <c r="E1514" i="1"/>
  <c r="L1513" i="1"/>
  <c r="K1513" i="1"/>
  <c r="F1513" i="1"/>
  <c r="E1513" i="1"/>
  <c r="L1512" i="1"/>
  <c r="K1512" i="1"/>
  <c r="F1512" i="1"/>
  <c r="E1512" i="1"/>
  <c r="L1511" i="1"/>
  <c r="K1511" i="1"/>
  <c r="F1511" i="1"/>
  <c r="E1511" i="1"/>
  <c r="L1510" i="1"/>
  <c r="K1510" i="1"/>
  <c r="F1510" i="1"/>
  <c r="E1510" i="1"/>
  <c r="L1509" i="1"/>
  <c r="K1509" i="1"/>
  <c r="F1509" i="1"/>
  <c r="E1509" i="1"/>
  <c r="L1508" i="1"/>
  <c r="K1508" i="1"/>
  <c r="F1508" i="1"/>
  <c r="E1508" i="1"/>
  <c r="L1507" i="1"/>
  <c r="K1507" i="1"/>
  <c r="F1507" i="1"/>
  <c r="E1507" i="1"/>
  <c r="L1506" i="1"/>
  <c r="K1506" i="1"/>
  <c r="F1506" i="1"/>
  <c r="E1506" i="1"/>
  <c r="L1505" i="1"/>
  <c r="K1505" i="1"/>
  <c r="F1505" i="1"/>
  <c r="E1505" i="1"/>
  <c r="L1504" i="1"/>
  <c r="K1504" i="1"/>
  <c r="F1504" i="1"/>
  <c r="E1504" i="1"/>
  <c r="L1503" i="1"/>
  <c r="K1503" i="1"/>
  <c r="F1503" i="1"/>
  <c r="E1503" i="1"/>
  <c r="L1502" i="1"/>
  <c r="K1502" i="1"/>
  <c r="F1502" i="1"/>
  <c r="E1502" i="1"/>
  <c r="L1501" i="1"/>
  <c r="K1501" i="1"/>
  <c r="F1501" i="1"/>
  <c r="E1501" i="1"/>
  <c r="L1500" i="1"/>
  <c r="K1500" i="1"/>
  <c r="F1500" i="1"/>
  <c r="E1500" i="1"/>
  <c r="L1499" i="1"/>
  <c r="K1499" i="1"/>
  <c r="F1499" i="1"/>
  <c r="E1499" i="1"/>
  <c r="L1498" i="1"/>
  <c r="K1498" i="1"/>
  <c r="F1498" i="1"/>
  <c r="E1498" i="1"/>
  <c r="L1497" i="1"/>
  <c r="K1497" i="1"/>
  <c r="F1497" i="1"/>
  <c r="E1497" i="1"/>
  <c r="L1496" i="1"/>
  <c r="K1496" i="1"/>
  <c r="F1496" i="1"/>
  <c r="E1496" i="1"/>
  <c r="L1495" i="1"/>
  <c r="K1495" i="1"/>
  <c r="F1495" i="1"/>
  <c r="E1495" i="1"/>
  <c r="L1494" i="1"/>
  <c r="K1494" i="1"/>
  <c r="F1494" i="1"/>
  <c r="E1494" i="1"/>
  <c r="L1493" i="1"/>
  <c r="K1493" i="1"/>
  <c r="F1493" i="1"/>
  <c r="E1493" i="1"/>
  <c r="L1492" i="1"/>
  <c r="K1492" i="1"/>
  <c r="F1492" i="1"/>
  <c r="E1492" i="1"/>
  <c r="L1491" i="1"/>
  <c r="K1491" i="1"/>
  <c r="F1491" i="1"/>
  <c r="E1491" i="1"/>
  <c r="L1490" i="1"/>
  <c r="K1490" i="1"/>
  <c r="F1490" i="1"/>
  <c r="E1490" i="1"/>
  <c r="L1489" i="1"/>
  <c r="K1489" i="1"/>
  <c r="F1489" i="1"/>
  <c r="E1489" i="1"/>
  <c r="L1488" i="1"/>
  <c r="K1488" i="1"/>
  <c r="F1488" i="1"/>
  <c r="E1488" i="1"/>
  <c r="L1487" i="1"/>
  <c r="K1487" i="1"/>
  <c r="F1487" i="1"/>
  <c r="E1487" i="1"/>
  <c r="L1486" i="1"/>
  <c r="K1486" i="1"/>
  <c r="F1486" i="1"/>
  <c r="E1486" i="1"/>
  <c r="L1485" i="1"/>
  <c r="K1485" i="1"/>
  <c r="F1485" i="1"/>
  <c r="E1485" i="1"/>
  <c r="L1484" i="1"/>
  <c r="K1484" i="1"/>
  <c r="F1484" i="1"/>
  <c r="E1484" i="1"/>
  <c r="L1483" i="1"/>
  <c r="K1483" i="1"/>
  <c r="F1483" i="1"/>
  <c r="E1483" i="1"/>
  <c r="L1482" i="1"/>
  <c r="K1482" i="1"/>
  <c r="F1482" i="1"/>
  <c r="E1482" i="1"/>
  <c r="L1481" i="1"/>
  <c r="K1481" i="1"/>
  <c r="F1481" i="1"/>
  <c r="E1481" i="1"/>
  <c r="L1480" i="1"/>
  <c r="K1480" i="1"/>
  <c r="F1480" i="1"/>
  <c r="E1480" i="1"/>
  <c r="L1479" i="1"/>
  <c r="K1479" i="1"/>
  <c r="F1479" i="1"/>
  <c r="E1479" i="1"/>
  <c r="L1478" i="1"/>
  <c r="K1478" i="1"/>
  <c r="F1478" i="1"/>
  <c r="E1478" i="1"/>
  <c r="L1477" i="1"/>
  <c r="K1477" i="1"/>
  <c r="F1477" i="1"/>
  <c r="E1477" i="1"/>
  <c r="L1476" i="1"/>
  <c r="K1476" i="1"/>
  <c r="F1476" i="1"/>
  <c r="E1476" i="1"/>
  <c r="L1475" i="1"/>
  <c r="K1475" i="1"/>
  <c r="F1475" i="1"/>
  <c r="E1475" i="1"/>
  <c r="L1474" i="1"/>
  <c r="K1474" i="1"/>
  <c r="F1474" i="1"/>
  <c r="E1474" i="1"/>
  <c r="L1473" i="1"/>
  <c r="K1473" i="1"/>
  <c r="F1473" i="1"/>
  <c r="E1473" i="1"/>
  <c r="L1472" i="1"/>
  <c r="K1472" i="1"/>
  <c r="F1472" i="1"/>
  <c r="E1472" i="1"/>
  <c r="L1471" i="1"/>
  <c r="K1471" i="1"/>
  <c r="F1471" i="1"/>
  <c r="E1471" i="1"/>
  <c r="L1470" i="1"/>
  <c r="K1470" i="1"/>
  <c r="F1470" i="1"/>
  <c r="E1470" i="1"/>
  <c r="L1469" i="1"/>
  <c r="K1469" i="1"/>
  <c r="F1469" i="1"/>
  <c r="E1469" i="1"/>
  <c r="L1468" i="1"/>
  <c r="K1468" i="1"/>
  <c r="F1468" i="1"/>
  <c r="E1468" i="1"/>
  <c r="L1467" i="1"/>
  <c r="K1467" i="1"/>
  <c r="F1467" i="1"/>
  <c r="E1467" i="1"/>
  <c r="L1466" i="1"/>
  <c r="K1466" i="1"/>
  <c r="F1466" i="1"/>
  <c r="E1466" i="1"/>
  <c r="L1465" i="1"/>
  <c r="K1465" i="1"/>
  <c r="F1465" i="1"/>
  <c r="E1465" i="1"/>
  <c r="L1464" i="1"/>
  <c r="K1464" i="1"/>
  <c r="F1464" i="1"/>
  <c r="L1463" i="1"/>
  <c r="K1463" i="1"/>
  <c r="F1463" i="1"/>
  <c r="L1462" i="1"/>
  <c r="K1462" i="1"/>
  <c r="F1462" i="1"/>
  <c r="L1461" i="1"/>
  <c r="K1461" i="1"/>
  <c r="F1461" i="1"/>
  <c r="L1460" i="1"/>
  <c r="K1460" i="1"/>
  <c r="F1460" i="1"/>
  <c r="L1459" i="1"/>
  <c r="K1459" i="1"/>
  <c r="F1459" i="1"/>
  <c r="L1458" i="1"/>
  <c r="K1458" i="1"/>
  <c r="F1458" i="1"/>
  <c r="L1457" i="1"/>
  <c r="K1457" i="1"/>
  <c r="F1457" i="1"/>
  <c r="L1456" i="1"/>
  <c r="K1456" i="1"/>
  <c r="F1456" i="1"/>
  <c r="L1455" i="1"/>
  <c r="K1455" i="1"/>
  <c r="F1455" i="1"/>
  <c r="L1454" i="1"/>
  <c r="K1454" i="1"/>
  <c r="F1454" i="1"/>
  <c r="L1453" i="1"/>
  <c r="K1453" i="1"/>
  <c r="F1453" i="1"/>
  <c r="L1452" i="1"/>
  <c r="K1452" i="1"/>
  <c r="F1452" i="1"/>
  <c r="L1451" i="1"/>
  <c r="K1451" i="1"/>
  <c r="F1451" i="1"/>
  <c r="L1450" i="1"/>
  <c r="K1450" i="1"/>
  <c r="F1450" i="1"/>
  <c r="L1449" i="1"/>
  <c r="K1449" i="1"/>
  <c r="F1449" i="1"/>
  <c r="L1448" i="1"/>
  <c r="K1448" i="1"/>
  <c r="F1448" i="1"/>
  <c r="E1448" i="1"/>
  <c r="L1447" i="1"/>
  <c r="K1447" i="1"/>
  <c r="F1447" i="1"/>
  <c r="E1447" i="1"/>
  <c r="L1446" i="1"/>
  <c r="K1446" i="1"/>
  <c r="F1446" i="1"/>
  <c r="E1446" i="1"/>
  <c r="L1445" i="1"/>
  <c r="K1445" i="1"/>
  <c r="F1445" i="1"/>
  <c r="E1445" i="1"/>
  <c r="L1444" i="1"/>
  <c r="K1444" i="1"/>
  <c r="F1444" i="1"/>
  <c r="E1444" i="1"/>
  <c r="L1443" i="1"/>
  <c r="K1443" i="1"/>
  <c r="F1443" i="1"/>
  <c r="E1443" i="1"/>
  <c r="L1442" i="1"/>
  <c r="K1442" i="1"/>
  <c r="F1442" i="1"/>
  <c r="E1442" i="1"/>
  <c r="L1441" i="1"/>
  <c r="K1441" i="1"/>
  <c r="F1441" i="1"/>
  <c r="E1441" i="1"/>
  <c r="L1440" i="1"/>
  <c r="K1440" i="1"/>
  <c r="F1440" i="1"/>
  <c r="E1440" i="1"/>
  <c r="L1439" i="1"/>
  <c r="K1439" i="1"/>
  <c r="F1439" i="1"/>
  <c r="E1439" i="1"/>
  <c r="L1438" i="1"/>
  <c r="K1438" i="1"/>
  <c r="F1438" i="1"/>
  <c r="E1438" i="1"/>
  <c r="L1437" i="1"/>
  <c r="K1437" i="1"/>
  <c r="F1437" i="1"/>
  <c r="E1437" i="1"/>
  <c r="L1436" i="1"/>
  <c r="K1436" i="1"/>
  <c r="F1436" i="1"/>
  <c r="E1436" i="1"/>
  <c r="L1435" i="1"/>
  <c r="K1435" i="1"/>
  <c r="F1435" i="1"/>
  <c r="E1435" i="1"/>
  <c r="L1434" i="1"/>
  <c r="K1434" i="1"/>
  <c r="F1434" i="1"/>
  <c r="E1434" i="1"/>
  <c r="L1433" i="1"/>
  <c r="K1433" i="1"/>
  <c r="F1433" i="1"/>
  <c r="E1433" i="1"/>
  <c r="L1432" i="1"/>
  <c r="K1432" i="1"/>
  <c r="F1432" i="1"/>
  <c r="E1432" i="1"/>
  <c r="L1431" i="1"/>
  <c r="K1431" i="1"/>
  <c r="F1431" i="1"/>
  <c r="E1431" i="1"/>
  <c r="L1430" i="1"/>
  <c r="K1430" i="1"/>
  <c r="F1430" i="1"/>
  <c r="E1430" i="1"/>
  <c r="L1429" i="1"/>
  <c r="K1429" i="1"/>
  <c r="F1429" i="1"/>
  <c r="E1429" i="1"/>
  <c r="L1428" i="1"/>
  <c r="K1428" i="1"/>
  <c r="F1428" i="1"/>
  <c r="E1428" i="1"/>
  <c r="L1427" i="1"/>
  <c r="K1427" i="1"/>
  <c r="F1427" i="1"/>
  <c r="E1427" i="1"/>
  <c r="L1426" i="1"/>
  <c r="K1426" i="1"/>
  <c r="F1426" i="1"/>
  <c r="E1426" i="1"/>
  <c r="L1425" i="1"/>
  <c r="K1425" i="1"/>
  <c r="F1425" i="1"/>
  <c r="E1425" i="1"/>
  <c r="L1424" i="1"/>
  <c r="K1424" i="1"/>
  <c r="F1424" i="1"/>
  <c r="E1424" i="1"/>
  <c r="L1423" i="1"/>
  <c r="K1423" i="1"/>
  <c r="F1423" i="1"/>
  <c r="E1423" i="1"/>
  <c r="L1422" i="1"/>
  <c r="K1422" i="1"/>
  <c r="F1422" i="1"/>
  <c r="E1422" i="1"/>
  <c r="L1421" i="1"/>
  <c r="K1421" i="1"/>
  <c r="F1421" i="1"/>
  <c r="E1421" i="1"/>
  <c r="L1420" i="1"/>
  <c r="K1420" i="1"/>
  <c r="F1420" i="1"/>
  <c r="E1420" i="1"/>
  <c r="L1419" i="1"/>
  <c r="K1419" i="1"/>
  <c r="F1419" i="1"/>
  <c r="E1419" i="1"/>
  <c r="L1418" i="1"/>
  <c r="K1418" i="1"/>
  <c r="F1418" i="1"/>
  <c r="E1418" i="1"/>
  <c r="L1417" i="1"/>
  <c r="K1417" i="1"/>
  <c r="F1417" i="1"/>
  <c r="E1417" i="1"/>
  <c r="L1416" i="1"/>
  <c r="K1416" i="1"/>
  <c r="F1416" i="1"/>
  <c r="E1416" i="1"/>
  <c r="L1415" i="1"/>
  <c r="K1415" i="1"/>
  <c r="F1415" i="1"/>
  <c r="E1415" i="1"/>
  <c r="L1414" i="1"/>
  <c r="K1414" i="1"/>
  <c r="F1414" i="1"/>
  <c r="E1414" i="1"/>
  <c r="L1413" i="1"/>
  <c r="K1413" i="1"/>
  <c r="F1413" i="1"/>
  <c r="E1413" i="1"/>
  <c r="L1412" i="1"/>
  <c r="K1412" i="1"/>
  <c r="F1412" i="1"/>
  <c r="E1412" i="1"/>
  <c r="L1411" i="1"/>
  <c r="K1411" i="1"/>
  <c r="F1411" i="1"/>
  <c r="E1411" i="1"/>
  <c r="L1410" i="1"/>
  <c r="K1410" i="1"/>
  <c r="F1410" i="1"/>
  <c r="E1410" i="1"/>
  <c r="L1409" i="1"/>
  <c r="K1409" i="1"/>
  <c r="F1409" i="1"/>
  <c r="E1409" i="1"/>
  <c r="L1408" i="1"/>
  <c r="K1408" i="1"/>
  <c r="F1408" i="1"/>
  <c r="E1408" i="1"/>
  <c r="L1407" i="1"/>
  <c r="K1407" i="1"/>
  <c r="F1407" i="1"/>
  <c r="E1407" i="1"/>
  <c r="L1406" i="1"/>
  <c r="K1406" i="1"/>
  <c r="F1406" i="1"/>
  <c r="E1406" i="1"/>
  <c r="L1405" i="1"/>
  <c r="K1405" i="1"/>
  <c r="F1405" i="1"/>
  <c r="E1405" i="1"/>
  <c r="L1404" i="1"/>
  <c r="K1404" i="1"/>
  <c r="F1404" i="1"/>
  <c r="E1404" i="1"/>
  <c r="L1403" i="1"/>
  <c r="K1403" i="1"/>
  <c r="F1403" i="1"/>
  <c r="E1403" i="1"/>
  <c r="L1402" i="1"/>
  <c r="K1402" i="1"/>
  <c r="F1402" i="1"/>
  <c r="E1402" i="1"/>
  <c r="L1401" i="1"/>
  <c r="K1401" i="1"/>
  <c r="F1401" i="1"/>
  <c r="E1401" i="1"/>
  <c r="L1400" i="1"/>
  <c r="K1400" i="1"/>
  <c r="F1400" i="1"/>
  <c r="E1400" i="1"/>
  <c r="L1399" i="1"/>
  <c r="K1399" i="1"/>
  <c r="F1399" i="1"/>
  <c r="E1399" i="1"/>
  <c r="L1398" i="1"/>
  <c r="K1398" i="1"/>
  <c r="F1398" i="1"/>
  <c r="E1398" i="1"/>
  <c r="L1397" i="1"/>
  <c r="K1397" i="1"/>
  <c r="F1397" i="1"/>
  <c r="E1397" i="1"/>
  <c r="L1396" i="1"/>
  <c r="K1396" i="1"/>
  <c r="F1396" i="1"/>
  <c r="E1396" i="1"/>
  <c r="L1395" i="1"/>
  <c r="K1395" i="1"/>
  <c r="F1395" i="1"/>
  <c r="E1395" i="1"/>
  <c r="L1394" i="1"/>
  <c r="K1394" i="1"/>
  <c r="F1394" i="1"/>
  <c r="E1394" i="1"/>
  <c r="L1393" i="1"/>
  <c r="K1393" i="1"/>
  <c r="F1393" i="1"/>
  <c r="E1393" i="1"/>
  <c r="L1392" i="1"/>
  <c r="K1392" i="1"/>
  <c r="F1392" i="1"/>
  <c r="E1392" i="1"/>
  <c r="L1391" i="1"/>
  <c r="K1391" i="1"/>
  <c r="F1391" i="1"/>
  <c r="E1391" i="1"/>
  <c r="L1390" i="1"/>
  <c r="K1390" i="1"/>
  <c r="F1390" i="1"/>
  <c r="E1390" i="1"/>
  <c r="L1389" i="1"/>
  <c r="K1389" i="1"/>
  <c r="F1389" i="1"/>
  <c r="E1389" i="1"/>
  <c r="L1388" i="1"/>
  <c r="K1388" i="1"/>
  <c r="F1388" i="1"/>
  <c r="E1388" i="1"/>
  <c r="L1387" i="1"/>
  <c r="K1387" i="1"/>
  <c r="F1387" i="1"/>
  <c r="E1387" i="1"/>
  <c r="L1386" i="1"/>
  <c r="K1386" i="1"/>
  <c r="F1386" i="1"/>
  <c r="E1386" i="1"/>
  <c r="L1385" i="1"/>
  <c r="K1385" i="1"/>
  <c r="F1385" i="1"/>
  <c r="E1385" i="1"/>
  <c r="L1384" i="1"/>
  <c r="K1384" i="1"/>
  <c r="F1384" i="1"/>
  <c r="E1384" i="1"/>
  <c r="L1383" i="1"/>
  <c r="K1383" i="1"/>
  <c r="F1383" i="1"/>
  <c r="E1383" i="1"/>
  <c r="L1382" i="1"/>
  <c r="K1382" i="1"/>
  <c r="F1382" i="1"/>
  <c r="E1382" i="1"/>
  <c r="L1381" i="1"/>
  <c r="K1381" i="1"/>
  <c r="F1381" i="1"/>
  <c r="E1381" i="1"/>
  <c r="L1380" i="1"/>
  <c r="K1380" i="1"/>
  <c r="F1380" i="1"/>
  <c r="E1380" i="1"/>
  <c r="L1379" i="1"/>
  <c r="K1379" i="1"/>
  <c r="F1379" i="1"/>
  <c r="E1379" i="1"/>
  <c r="L1378" i="1"/>
  <c r="K1378" i="1"/>
  <c r="F1378" i="1"/>
  <c r="E1378" i="1"/>
  <c r="L1377" i="1"/>
  <c r="K1377" i="1"/>
  <c r="F1377" i="1"/>
  <c r="E1377" i="1"/>
  <c r="L1376" i="1"/>
  <c r="K1376" i="1"/>
  <c r="F1376" i="1"/>
  <c r="E1376" i="1"/>
  <c r="L1375" i="1"/>
  <c r="K1375" i="1"/>
  <c r="F1375" i="1"/>
  <c r="E1375" i="1"/>
  <c r="L1374" i="1"/>
  <c r="K1374" i="1"/>
  <c r="F1374" i="1"/>
  <c r="E1374" i="1"/>
  <c r="L1373" i="1"/>
  <c r="K1373" i="1"/>
  <c r="F1373" i="1"/>
  <c r="E1373" i="1"/>
  <c r="L1372" i="1"/>
  <c r="K1372" i="1"/>
  <c r="F1372" i="1"/>
  <c r="E1372" i="1"/>
  <c r="L1371" i="1"/>
  <c r="K1371" i="1"/>
  <c r="F1371" i="1"/>
  <c r="E1371" i="1"/>
  <c r="L1370" i="1"/>
  <c r="K1370" i="1"/>
  <c r="F1370" i="1"/>
  <c r="E1370" i="1"/>
  <c r="L1369" i="1"/>
  <c r="K1369" i="1"/>
  <c r="F1369" i="1"/>
  <c r="E1369" i="1"/>
  <c r="L1368" i="1"/>
  <c r="K1368" i="1"/>
  <c r="F1368" i="1"/>
  <c r="E1368" i="1"/>
  <c r="L1367" i="1"/>
  <c r="K1367" i="1"/>
  <c r="F1367" i="1"/>
  <c r="E1367" i="1"/>
  <c r="L1366" i="1"/>
  <c r="K1366" i="1"/>
  <c r="F1366" i="1"/>
  <c r="E1366" i="1"/>
  <c r="L1365" i="1"/>
  <c r="K1365" i="1"/>
  <c r="F1365" i="1"/>
  <c r="E1365" i="1"/>
  <c r="L1364" i="1"/>
  <c r="K1364" i="1"/>
  <c r="F1364" i="1"/>
  <c r="E1364" i="1"/>
  <c r="L1363" i="1"/>
  <c r="K1363" i="1"/>
  <c r="F1363" i="1"/>
  <c r="E1363" i="1"/>
  <c r="L1362" i="1"/>
  <c r="K1362" i="1"/>
  <c r="F1362" i="1"/>
  <c r="E1362" i="1"/>
  <c r="L1361" i="1"/>
  <c r="K1361" i="1"/>
  <c r="F1361" i="1"/>
  <c r="E1361" i="1"/>
  <c r="L1360" i="1"/>
  <c r="K1360" i="1"/>
  <c r="F1360" i="1"/>
  <c r="E1360" i="1"/>
  <c r="L1359" i="1"/>
  <c r="K1359" i="1"/>
  <c r="F1359" i="1"/>
  <c r="E1359" i="1"/>
  <c r="L1358" i="1"/>
  <c r="K1358" i="1"/>
  <c r="F1358" i="1"/>
  <c r="E1358" i="1"/>
  <c r="L1357" i="1"/>
  <c r="K1357" i="1"/>
  <c r="F1357" i="1"/>
  <c r="E1357" i="1"/>
  <c r="L1356" i="1"/>
  <c r="K1356" i="1"/>
  <c r="F1356" i="1"/>
  <c r="E1356" i="1"/>
  <c r="L1355" i="1"/>
  <c r="K1355" i="1"/>
  <c r="F1355" i="1"/>
  <c r="E1355" i="1"/>
  <c r="L1354" i="1"/>
  <c r="K1354" i="1"/>
  <c r="F1354" i="1"/>
  <c r="E1354" i="1"/>
  <c r="L1353" i="1"/>
  <c r="K1353" i="1"/>
  <c r="F1353" i="1"/>
  <c r="E1353" i="1"/>
  <c r="L1352" i="1"/>
  <c r="K1352" i="1"/>
  <c r="F1352" i="1"/>
  <c r="E1352" i="1"/>
  <c r="L1351" i="1"/>
  <c r="K1351" i="1"/>
  <c r="F1351" i="1"/>
  <c r="E1351" i="1"/>
  <c r="L1350" i="1"/>
  <c r="K1350" i="1"/>
  <c r="F1350" i="1"/>
  <c r="E1350" i="1"/>
  <c r="L1349" i="1"/>
  <c r="K1349" i="1"/>
  <c r="F1349" i="1"/>
  <c r="E1349" i="1"/>
  <c r="L1348" i="1"/>
  <c r="K1348" i="1"/>
  <c r="F1348" i="1"/>
  <c r="E1348" i="1"/>
  <c r="L1347" i="1"/>
  <c r="K1347" i="1"/>
  <c r="F1347" i="1"/>
  <c r="E1347" i="1"/>
  <c r="L1346" i="1"/>
  <c r="K1346" i="1"/>
  <c r="F1346" i="1"/>
  <c r="E1346" i="1"/>
  <c r="L1345" i="1"/>
  <c r="K1345" i="1"/>
  <c r="F1345" i="1"/>
  <c r="E1345" i="1"/>
  <c r="L1344" i="1"/>
  <c r="K1344" i="1"/>
  <c r="F1344" i="1"/>
  <c r="E1344" i="1"/>
  <c r="L1343" i="1"/>
  <c r="K1343" i="1"/>
  <c r="F1343" i="1"/>
  <c r="E1343" i="1"/>
  <c r="L1342" i="1"/>
  <c r="K1342" i="1"/>
  <c r="F1342" i="1"/>
  <c r="E1342" i="1"/>
  <c r="L1341" i="1"/>
  <c r="K1341" i="1"/>
  <c r="F1341" i="1"/>
  <c r="E1341" i="1"/>
  <c r="L1340" i="1"/>
  <c r="K1340" i="1"/>
  <c r="F1340" i="1"/>
  <c r="E1340" i="1"/>
  <c r="L1339" i="1"/>
  <c r="K1339" i="1"/>
  <c r="F1339" i="1"/>
  <c r="E1339" i="1"/>
  <c r="L1338" i="1"/>
  <c r="K1338" i="1"/>
  <c r="F1338" i="1"/>
  <c r="E1338" i="1"/>
  <c r="L1337" i="1"/>
  <c r="K1337" i="1"/>
  <c r="F1337" i="1"/>
  <c r="E1337" i="1"/>
  <c r="L1336" i="1"/>
  <c r="K1336" i="1"/>
  <c r="F1336" i="1"/>
  <c r="E1336" i="1"/>
  <c r="L1335" i="1"/>
  <c r="K1335" i="1"/>
  <c r="F1335" i="1"/>
  <c r="E1335" i="1"/>
  <c r="L1334" i="1"/>
  <c r="K1334" i="1"/>
  <c r="F1334" i="1"/>
  <c r="E1334" i="1"/>
  <c r="L1333" i="1"/>
  <c r="K1333" i="1"/>
  <c r="F1333" i="1"/>
  <c r="E1333" i="1"/>
  <c r="L1332" i="1"/>
  <c r="K1332" i="1"/>
  <c r="F1332" i="1"/>
  <c r="E1332" i="1"/>
  <c r="L1331" i="1"/>
  <c r="K1331" i="1"/>
  <c r="F1331" i="1"/>
  <c r="E1331" i="1"/>
  <c r="L1330" i="1"/>
  <c r="K1330" i="1"/>
  <c r="F1330" i="1"/>
  <c r="E1330" i="1"/>
  <c r="L1329" i="1"/>
  <c r="K1329" i="1"/>
  <c r="F1329" i="1"/>
  <c r="E1329" i="1"/>
  <c r="L1328" i="1"/>
  <c r="K1328" i="1"/>
  <c r="F1328" i="1"/>
  <c r="E1328" i="1"/>
  <c r="L1327" i="1"/>
  <c r="K1327" i="1"/>
  <c r="F1327" i="1"/>
  <c r="E1327" i="1"/>
  <c r="L1326" i="1"/>
  <c r="K1326" i="1"/>
  <c r="F1326" i="1"/>
  <c r="E1326" i="1"/>
  <c r="L1325" i="1"/>
  <c r="K1325" i="1"/>
  <c r="F1325" i="1"/>
  <c r="E1325" i="1"/>
  <c r="L1324" i="1"/>
  <c r="K1324" i="1"/>
  <c r="F1324" i="1"/>
  <c r="E1324" i="1"/>
  <c r="L1323" i="1"/>
  <c r="K1323" i="1"/>
  <c r="F1323" i="1"/>
  <c r="E1323" i="1"/>
  <c r="L1322" i="1"/>
  <c r="K1322" i="1"/>
  <c r="F1322" i="1"/>
  <c r="E1322" i="1"/>
  <c r="L1321" i="1"/>
  <c r="K1321" i="1"/>
  <c r="F1321" i="1"/>
  <c r="E1321" i="1"/>
  <c r="L1320" i="1"/>
  <c r="K1320" i="1"/>
  <c r="F1320" i="1"/>
  <c r="E1320" i="1"/>
  <c r="L1319" i="1"/>
  <c r="K1319" i="1"/>
  <c r="F1319" i="1"/>
  <c r="E1319" i="1"/>
  <c r="L1318" i="1"/>
  <c r="K1318" i="1"/>
  <c r="F1318" i="1"/>
  <c r="E1318" i="1"/>
  <c r="L1317" i="1"/>
  <c r="K1317" i="1"/>
  <c r="F1317" i="1"/>
  <c r="E1317" i="1"/>
  <c r="L1316" i="1"/>
  <c r="K1316" i="1"/>
  <c r="F1316" i="1"/>
  <c r="E1316" i="1"/>
  <c r="L1315" i="1"/>
  <c r="K1315" i="1"/>
  <c r="F1315" i="1"/>
  <c r="E1315" i="1"/>
  <c r="L1314" i="1"/>
  <c r="K1314" i="1"/>
  <c r="F1314" i="1"/>
  <c r="E1314" i="1"/>
  <c r="L1313" i="1"/>
  <c r="K1313" i="1"/>
  <c r="F1313" i="1"/>
  <c r="E1313" i="1"/>
  <c r="L1312" i="1"/>
  <c r="K1312" i="1"/>
  <c r="F1312" i="1"/>
  <c r="E1312" i="1"/>
  <c r="L1311" i="1"/>
  <c r="K1311" i="1"/>
  <c r="F1311" i="1"/>
  <c r="E1311" i="1"/>
  <c r="L1310" i="1"/>
  <c r="K1310" i="1"/>
  <c r="F1310" i="1"/>
  <c r="E1310" i="1"/>
  <c r="L1309" i="1"/>
  <c r="K1309" i="1"/>
  <c r="F1309" i="1"/>
  <c r="E1309" i="1"/>
  <c r="L1308" i="1"/>
  <c r="K1308" i="1"/>
  <c r="F1308" i="1"/>
  <c r="E1308" i="1"/>
  <c r="L1307" i="1"/>
  <c r="K1307" i="1"/>
  <c r="F1307" i="1"/>
  <c r="E1307" i="1"/>
  <c r="L1306" i="1"/>
  <c r="K1306" i="1"/>
  <c r="F1306" i="1"/>
  <c r="E1306" i="1"/>
  <c r="L1305" i="1"/>
  <c r="K1305" i="1"/>
  <c r="F1305" i="1"/>
  <c r="E1305" i="1"/>
  <c r="L1304" i="1"/>
  <c r="K1304" i="1"/>
  <c r="F1304" i="1"/>
  <c r="E1304" i="1"/>
  <c r="L1303" i="1"/>
  <c r="K1303" i="1"/>
  <c r="F1303" i="1"/>
  <c r="E1303" i="1"/>
  <c r="L1302" i="1"/>
  <c r="K1302" i="1"/>
  <c r="F1302" i="1"/>
  <c r="E1302" i="1"/>
  <c r="L1301" i="1"/>
  <c r="K1301" i="1"/>
  <c r="F1301" i="1"/>
  <c r="E1301" i="1"/>
  <c r="L1300" i="1"/>
  <c r="K1300" i="1"/>
  <c r="F1300" i="1"/>
  <c r="E1300" i="1"/>
  <c r="L1299" i="1"/>
  <c r="K1299" i="1"/>
  <c r="F1299" i="1"/>
  <c r="E1299" i="1"/>
  <c r="L1298" i="1"/>
  <c r="K1298" i="1"/>
  <c r="F1298" i="1"/>
  <c r="E1298" i="1"/>
  <c r="L1297" i="1"/>
  <c r="K1297" i="1"/>
  <c r="F1297" i="1"/>
  <c r="E1297" i="1"/>
  <c r="L1296" i="1"/>
  <c r="K1296" i="1"/>
  <c r="F1296" i="1"/>
  <c r="E1296" i="1"/>
  <c r="L1295" i="1"/>
  <c r="K1295" i="1"/>
  <c r="F1295" i="1"/>
  <c r="E1295" i="1"/>
  <c r="L1294" i="1"/>
  <c r="K1294" i="1"/>
  <c r="F1294" i="1"/>
  <c r="E1294" i="1"/>
  <c r="L1293" i="1"/>
  <c r="K1293" i="1"/>
  <c r="F1293" i="1"/>
  <c r="E1293" i="1"/>
  <c r="L1292" i="1"/>
  <c r="K1292" i="1"/>
  <c r="F1292" i="1"/>
  <c r="E1292" i="1"/>
  <c r="L1291" i="1"/>
  <c r="K1291" i="1"/>
  <c r="F1291" i="1"/>
  <c r="E1291" i="1"/>
  <c r="L1290" i="1"/>
  <c r="K1290" i="1"/>
  <c r="F1290" i="1"/>
  <c r="E1290" i="1"/>
  <c r="L1289" i="1"/>
  <c r="K1289" i="1"/>
  <c r="F1289" i="1"/>
  <c r="E1289" i="1"/>
  <c r="L1288" i="1"/>
  <c r="K1288" i="1"/>
  <c r="F1288" i="1"/>
  <c r="E1288" i="1"/>
  <c r="L1287" i="1"/>
  <c r="K1287" i="1"/>
  <c r="F1287" i="1"/>
  <c r="E1287" i="1"/>
  <c r="L1286" i="1"/>
  <c r="K1286" i="1"/>
  <c r="F1286" i="1"/>
  <c r="E1286" i="1"/>
  <c r="L1285" i="1"/>
  <c r="K1285" i="1"/>
  <c r="F1285" i="1"/>
  <c r="E1285" i="1"/>
  <c r="L1284" i="1"/>
  <c r="K1284" i="1"/>
  <c r="F1284" i="1"/>
  <c r="E1284" i="1"/>
  <c r="L1283" i="1"/>
  <c r="K1283" i="1"/>
  <c r="F1283" i="1"/>
  <c r="E1283" i="1"/>
  <c r="L1282" i="1"/>
  <c r="K1282" i="1"/>
  <c r="F1282" i="1"/>
  <c r="E1282" i="1"/>
  <c r="L1281" i="1"/>
  <c r="K1281" i="1"/>
  <c r="F1281" i="1"/>
  <c r="E1281" i="1"/>
  <c r="L1280" i="1"/>
  <c r="K1280" i="1"/>
  <c r="F1280" i="1"/>
  <c r="E1280" i="1"/>
  <c r="L1279" i="1"/>
  <c r="K1279" i="1"/>
  <c r="F1279" i="1"/>
  <c r="E1279" i="1"/>
  <c r="L1278" i="1"/>
  <c r="K1278" i="1"/>
  <c r="F1278" i="1"/>
  <c r="E1278" i="1"/>
  <c r="L1277" i="1"/>
  <c r="K1277" i="1"/>
  <c r="F1277" i="1"/>
  <c r="E1277" i="1"/>
  <c r="L1276" i="1"/>
  <c r="K1276" i="1"/>
  <c r="F1276" i="1"/>
  <c r="E1276" i="1"/>
  <c r="L1275" i="1"/>
  <c r="K1275" i="1"/>
  <c r="F1275" i="1"/>
  <c r="E1275" i="1"/>
  <c r="L1274" i="1"/>
  <c r="K1274" i="1"/>
  <c r="F1274" i="1"/>
  <c r="E1274" i="1"/>
  <c r="L1273" i="1"/>
  <c r="K1273" i="1"/>
  <c r="F1273" i="1"/>
  <c r="E1273" i="1"/>
  <c r="L1272" i="1"/>
  <c r="K1272" i="1"/>
  <c r="F1272" i="1"/>
  <c r="E1272" i="1"/>
  <c r="L1271" i="1"/>
  <c r="K1271" i="1"/>
  <c r="F1271" i="1"/>
  <c r="E1271" i="1"/>
  <c r="L1270" i="1"/>
  <c r="K1270" i="1"/>
  <c r="F1270" i="1"/>
  <c r="E1270" i="1"/>
  <c r="L1269" i="1"/>
  <c r="K1269" i="1"/>
  <c r="F1269" i="1"/>
  <c r="E1269" i="1"/>
  <c r="L1268" i="1"/>
  <c r="K1268" i="1"/>
  <c r="F1268" i="1"/>
  <c r="E1268" i="1"/>
  <c r="L1267" i="1"/>
  <c r="K1267" i="1"/>
  <c r="F1267" i="1"/>
  <c r="E1267" i="1"/>
  <c r="L1266" i="1"/>
  <c r="K1266" i="1"/>
  <c r="F1266" i="1"/>
  <c r="E1266" i="1"/>
  <c r="L1265" i="1"/>
  <c r="K1265" i="1"/>
  <c r="F1265" i="1"/>
  <c r="E1265" i="1"/>
  <c r="L1264" i="1"/>
  <c r="K1264" i="1"/>
  <c r="F1264" i="1"/>
  <c r="E1264" i="1"/>
  <c r="L1263" i="1"/>
  <c r="K1263" i="1"/>
  <c r="F1263" i="1"/>
  <c r="E1263" i="1"/>
  <c r="L1262" i="1"/>
  <c r="K1262" i="1"/>
  <c r="F1262" i="1"/>
  <c r="E1262" i="1"/>
  <c r="L1261" i="1"/>
  <c r="K1261" i="1"/>
  <c r="F1261" i="1"/>
  <c r="E1261" i="1"/>
  <c r="L1260" i="1"/>
  <c r="K1260" i="1"/>
  <c r="F1260" i="1"/>
  <c r="E1260" i="1"/>
  <c r="L1259" i="1"/>
  <c r="K1259" i="1"/>
  <c r="F1259" i="1"/>
  <c r="E1259" i="1"/>
  <c r="L1258" i="1"/>
  <c r="K1258" i="1"/>
  <c r="F1258" i="1"/>
  <c r="E1258" i="1"/>
  <c r="L1257" i="1"/>
  <c r="K1257" i="1"/>
  <c r="F1257" i="1"/>
  <c r="E1257" i="1"/>
  <c r="L1256" i="1"/>
  <c r="K1256" i="1"/>
  <c r="F1256" i="1"/>
  <c r="E1256" i="1"/>
  <c r="L1255" i="1"/>
  <c r="K1255" i="1"/>
  <c r="F1255" i="1"/>
  <c r="E1255" i="1"/>
  <c r="L1254" i="1"/>
  <c r="K1254" i="1"/>
  <c r="F1254" i="1"/>
  <c r="E1254" i="1"/>
  <c r="L1253" i="1"/>
  <c r="K1253" i="1"/>
  <c r="F1253" i="1"/>
  <c r="E1253" i="1"/>
  <c r="L1252" i="1"/>
  <c r="K1252" i="1"/>
  <c r="F1252" i="1"/>
  <c r="E1252" i="1"/>
  <c r="L1251" i="1"/>
  <c r="K1251" i="1"/>
  <c r="F1251" i="1"/>
  <c r="E1251" i="1"/>
  <c r="L1250" i="1"/>
  <c r="K1250" i="1"/>
  <c r="F1250" i="1"/>
  <c r="E1250" i="1"/>
  <c r="L1249" i="1"/>
  <c r="K1249" i="1"/>
  <c r="F1249" i="1"/>
  <c r="E1249" i="1"/>
  <c r="L1248" i="1"/>
  <c r="K1248" i="1"/>
  <c r="F1248" i="1"/>
  <c r="E1248" i="1"/>
  <c r="L1247" i="1"/>
  <c r="K1247" i="1"/>
  <c r="F1247" i="1"/>
  <c r="E1247" i="1"/>
  <c r="L1246" i="1"/>
  <c r="K1246" i="1"/>
  <c r="F1246" i="1"/>
  <c r="E1246" i="1"/>
  <c r="L1245" i="1"/>
  <c r="K1245" i="1"/>
  <c r="F1245" i="1"/>
  <c r="E1245" i="1"/>
  <c r="L1244" i="1"/>
  <c r="K1244" i="1"/>
  <c r="F1244" i="1"/>
  <c r="E1244" i="1"/>
  <c r="L1243" i="1"/>
  <c r="K1243" i="1"/>
  <c r="F1243" i="1"/>
  <c r="E1243" i="1"/>
  <c r="L1242" i="1"/>
  <c r="K1242" i="1"/>
  <c r="F1242" i="1"/>
  <c r="E1242" i="1"/>
  <c r="L1241" i="1"/>
  <c r="K1241" i="1"/>
  <c r="F1241" i="1"/>
  <c r="E1241" i="1"/>
  <c r="L1240" i="1"/>
  <c r="K1240" i="1"/>
  <c r="F1240" i="1"/>
  <c r="E1240" i="1"/>
  <c r="L1239" i="1"/>
  <c r="K1239" i="1"/>
  <c r="F1239" i="1"/>
  <c r="E1239" i="1"/>
  <c r="L1238" i="1"/>
  <c r="K1238" i="1"/>
  <c r="F1238" i="1"/>
  <c r="E1238" i="1"/>
  <c r="L1237" i="1"/>
  <c r="K1237" i="1"/>
  <c r="F1237" i="1"/>
  <c r="E1237" i="1"/>
  <c r="L1236" i="1"/>
  <c r="K1236" i="1"/>
  <c r="F1236" i="1"/>
  <c r="E1236" i="1"/>
  <c r="L1235" i="1"/>
  <c r="K1235" i="1"/>
  <c r="F1235" i="1"/>
  <c r="E1235" i="1"/>
  <c r="L1234" i="1"/>
  <c r="K1234" i="1"/>
  <c r="F1234" i="1"/>
  <c r="E1234" i="1"/>
  <c r="L1233" i="1"/>
  <c r="K1233" i="1"/>
  <c r="F1233" i="1"/>
  <c r="E1233" i="1"/>
  <c r="L1232" i="1"/>
  <c r="K1232" i="1"/>
  <c r="F1232" i="1"/>
  <c r="E1232" i="1"/>
  <c r="L1231" i="1"/>
  <c r="K1231" i="1"/>
  <c r="F1231" i="1"/>
  <c r="E1231" i="1"/>
  <c r="L1230" i="1"/>
  <c r="K1230" i="1"/>
  <c r="F1230" i="1"/>
  <c r="E1230" i="1"/>
  <c r="L1229" i="1"/>
  <c r="K1229" i="1"/>
  <c r="F1229" i="1"/>
  <c r="E1229" i="1"/>
  <c r="L1228" i="1"/>
  <c r="K1228" i="1"/>
  <c r="F1228" i="1"/>
  <c r="E1228" i="1"/>
  <c r="L1227" i="1"/>
  <c r="K1227" i="1"/>
  <c r="F1227" i="1"/>
  <c r="E1227" i="1"/>
  <c r="L1226" i="1"/>
  <c r="K1226" i="1"/>
  <c r="F1226" i="1"/>
  <c r="E1226" i="1"/>
  <c r="L1225" i="1"/>
  <c r="K1225" i="1"/>
  <c r="F1225" i="1"/>
  <c r="E1225" i="1"/>
  <c r="L1224" i="1"/>
  <c r="K1224" i="1"/>
  <c r="F1224" i="1"/>
  <c r="E1224" i="1"/>
  <c r="L1223" i="1"/>
  <c r="K1223" i="1"/>
  <c r="F1223" i="1"/>
  <c r="E1223" i="1"/>
  <c r="L1222" i="1"/>
  <c r="K1222" i="1"/>
  <c r="F1222" i="1"/>
  <c r="E1222" i="1"/>
  <c r="L1221" i="1"/>
  <c r="K1221" i="1"/>
  <c r="F1221" i="1"/>
  <c r="E1221" i="1"/>
  <c r="L1220" i="1"/>
  <c r="K1220" i="1"/>
  <c r="F1220" i="1"/>
  <c r="E1220" i="1"/>
  <c r="L1219" i="1"/>
  <c r="K1219" i="1"/>
  <c r="F1219" i="1"/>
  <c r="E1219" i="1"/>
  <c r="L1218" i="1"/>
  <c r="K1218" i="1"/>
  <c r="F1218" i="1"/>
  <c r="E1218" i="1"/>
  <c r="L1217" i="1"/>
  <c r="K1217" i="1"/>
  <c r="F1217" i="1"/>
  <c r="E1217" i="1"/>
  <c r="L1216" i="1"/>
  <c r="K1216" i="1"/>
  <c r="F1216" i="1"/>
  <c r="E1216" i="1"/>
  <c r="L1215" i="1"/>
  <c r="K1215" i="1"/>
  <c r="F1215" i="1"/>
  <c r="E1215" i="1"/>
  <c r="L1214" i="1"/>
  <c r="K1214" i="1"/>
  <c r="F1214" i="1"/>
  <c r="E1214" i="1"/>
  <c r="L1213" i="1"/>
  <c r="K1213" i="1"/>
  <c r="F1213" i="1"/>
  <c r="E1213" i="1"/>
  <c r="L1212" i="1"/>
  <c r="K1212" i="1"/>
  <c r="F1212" i="1"/>
  <c r="E1212" i="1"/>
  <c r="L1211" i="1"/>
  <c r="K1211" i="1"/>
  <c r="F1211" i="1"/>
  <c r="E1211" i="1"/>
  <c r="L1210" i="1"/>
  <c r="K1210" i="1"/>
  <c r="F1210" i="1"/>
  <c r="E1210" i="1"/>
  <c r="L1209" i="1"/>
  <c r="K1209" i="1"/>
  <c r="F1209" i="1"/>
  <c r="E1209" i="1"/>
  <c r="L1208" i="1"/>
  <c r="K1208" i="1"/>
  <c r="F1208" i="1"/>
  <c r="E1208" i="1"/>
  <c r="L1207" i="1"/>
  <c r="K1207" i="1"/>
  <c r="F1207" i="1"/>
  <c r="E1207" i="1"/>
  <c r="L1206" i="1"/>
  <c r="K1206" i="1"/>
  <c r="F1206" i="1"/>
  <c r="E1206" i="1"/>
  <c r="L1205" i="1"/>
  <c r="K1205" i="1"/>
  <c r="F1205" i="1"/>
  <c r="E1205" i="1"/>
  <c r="L1204" i="1"/>
  <c r="K1204" i="1"/>
  <c r="F1204" i="1"/>
  <c r="E1204" i="1"/>
  <c r="L1203" i="1"/>
  <c r="K1203" i="1"/>
  <c r="F1203" i="1"/>
  <c r="E1203" i="1"/>
  <c r="L1202" i="1"/>
  <c r="K1202" i="1"/>
  <c r="F1202" i="1"/>
  <c r="E1202" i="1"/>
  <c r="L1201" i="1"/>
  <c r="K1201" i="1"/>
  <c r="F1201" i="1"/>
  <c r="E1201" i="1"/>
  <c r="L1200" i="1"/>
  <c r="K1200" i="1"/>
  <c r="F1200" i="1"/>
  <c r="E1200" i="1"/>
  <c r="L1199" i="1"/>
  <c r="K1199" i="1"/>
  <c r="F1199" i="1"/>
  <c r="E1199" i="1"/>
  <c r="L1198" i="1"/>
  <c r="K1198" i="1"/>
  <c r="F1198" i="1"/>
  <c r="E1198" i="1"/>
  <c r="L1197" i="1"/>
  <c r="K1197" i="1"/>
  <c r="F1197" i="1"/>
  <c r="E1197" i="1"/>
  <c r="L1196" i="1"/>
  <c r="K1196" i="1"/>
  <c r="F1196" i="1"/>
  <c r="E1196" i="1"/>
  <c r="L1195" i="1"/>
  <c r="K1195" i="1"/>
  <c r="F1195" i="1"/>
  <c r="E1195" i="1"/>
  <c r="L1194" i="1"/>
  <c r="K1194" i="1"/>
  <c r="F1194" i="1"/>
  <c r="E1194" i="1"/>
  <c r="L1193" i="1"/>
  <c r="K1193" i="1"/>
  <c r="F1193" i="1"/>
  <c r="E1193" i="1"/>
  <c r="L1192" i="1"/>
  <c r="K1192" i="1"/>
  <c r="F1192" i="1"/>
  <c r="E1192" i="1"/>
  <c r="L1191" i="1"/>
  <c r="K1191" i="1"/>
  <c r="F1191" i="1"/>
  <c r="E1191" i="1"/>
  <c r="L1190" i="1"/>
  <c r="K1190" i="1"/>
  <c r="F1190" i="1"/>
  <c r="E1190" i="1"/>
  <c r="L1189" i="1"/>
  <c r="K1189" i="1"/>
  <c r="F1189" i="1"/>
  <c r="E1189" i="1"/>
  <c r="L1188" i="1"/>
  <c r="K1188" i="1"/>
  <c r="F1188" i="1"/>
  <c r="E1188" i="1"/>
  <c r="L1187" i="1"/>
  <c r="K1187" i="1"/>
  <c r="F1187" i="1"/>
  <c r="E1187" i="1"/>
  <c r="L1186" i="1"/>
  <c r="K1186" i="1"/>
  <c r="F1186" i="1"/>
  <c r="E1186" i="1"/>
  <c r="L1185" i="1"/>
  <c r="K1185" i="1"/>
  <c r="F1185" i="1"/>
  <c r="E1185" i="1"/>
  <c r="L1184" i="1"/>
  <c r="K1184" i="1"/>
  <c r="F1184" i="1"/>
  <c r="E1184" i="1"/>
  <c r="L1183" i="1"/>
  <c r="K1183" i="1"/>
  <c r="F1183" i="1"/>
  <c r="E1183" i="1"/>
  <c r="L1182" i="1"/>
  <c r="K1182" i="1"/>
  <c r="F1182" i="1"/>
  <c r="E1182" i="1"/>
  <c r="L1181" i="1"/>
  <c r="K1181" i="1"/>
  <c r="F1181" i="1"/>
  <c r="E1181" i="1"/>
  <c r="L1180" i="1"/>
  <c r="K1180" i="1"/>
  <c r="F1180" i="1"/>
  <c r="E1180" i="1"/>
  <c r="L1179" i="1"/>
  <c r="K1179" i="1"/>
  <c r="F1179" i="1"/>
  <c r="E1179" i="1"/>
  <c r="L1178" i="1"/>
  <c r="K1178" i="1"/>
  <c r="F1178" i="1"/>
  <c r="E1178" i="1"/>
  <c r="L1177" i="1"/>
  <c r="K1177" i="1"/>
  <c r="F1177" i="1"/>
  <c r="E1177" i="1"/>
  <c r="L1176" i="1"/>
  <c r="K1176" i="1"/>
  <c r="F1176" i="1"/>
  <c r="E1176" i="1"/>
  <c r="L1175" i="1"/>
  <c r="K1175" i="1"/>
  <c r="F1175" i="1"/>
  <c r="E1175" i="1"/>
  <c r="L1174" i="1"/>
  <c r="K1174" i="1"/>
  <c r="F1174" i="1"/>
  <c r="E1174" i="1"/>
  <c r="L1173" i="1"/>
  <c r="K1173" i="1"/>
  <c r="F1173" i="1"/>
  <c r="E1173" i="1"/>
  <c r="L1172" i="1"/>
  <c r="K1172" i="1"/>
  <c r="F1172" i="1"/>
  <c r="E1172" i="1"/>
  <c r="L1171" i="1"/>
  <c r="K1171" i="1"/>
  <c r="F1171" i="1"/>
  <c r="E1171" i="1"/>
  <c r="L1170" i="1"/>
  <c r="K1170" i="1"/>
  <c r="F1170" i="1"/>
  <c r="E1170" i="1"/>
  <c r="L1169" i="1"/>
  <c r="K1169" i="1"/>
  <c r="F1169" i="1"/>
  <c r="E1169" i="1"/>
  <c r="L1168" i="1"/>
  <c r="K1168" i="1"/>
  <c r="F1168" i="1"/>
  <c r="E1168" i="1"/>
  <c r="L1167" i="1"/>
  <c r="K1167" i="1"/>
  <c r="F1167" i="1"/>
  <c r="E1167" i="1"/>
  <c r="L1166" i="1"/>
  <c r="K1166" i="1"/>
  <c r="F1166" i="1"/>
  <c r="E1166" i="1"/>
  <c r="L1165" i="1"/>
  <c r="K1165" i="1"/>
  <c r="F1165" i="1"/>
  <c r="E1165" i="1"/>
  <c r="L1164" i="1"/>
  <c r="K1164" i="1"/>
  <c r="F1164" i="1"/>
  <c r="E1164" i="1"/>
  <c r="L1163" i="1"/>
  <c r="K1163" i="1"/>
  <c r="F1163" i="1"/>
  <c r="E1163" i="1"/>
  <c r="L1162" i="1"/>
  <c r="K1162" i="1"/>
  <c r="F1162" i="1"/>
  <c r="E1162" i="1"/>
  <c r="L1161" i="1"/>
  <c r="K1161" i="1"/>
  <c r="F1161" i="1"/>
  <c r="E1161" i="1"/>
  <c r="L1160" i="1"/>
  <c r="K1160" i="1"/>
  <c r="F1160" i="1"/>
  <c r="E1160" i="1"/>
  <c r="L1159" i="1"/>
  <c r="K1159" i="1"/>
  <c r="F1159" i="1"/>
  <c r="E1159" i="1"/>
  <c r="L1158" i="1"/>
  <c r="K1158" i="1"/>
  <c r="F1158" i="1"/>
  <c r="E1158" i="1"/>
  <c r="L1157" i="1"/>
  <c r="K1157" i="1"/>
  <c r="F1157" i="1"/>
  <c r="E1157" i="1"/>
  <c r="L1156" i="1"/>
  <c r="K1156" i="1"/>
  <c r="F1156" i="1"/>
  <c r="E1156" i="1"/>
  <c r="L1155" i="1"/>
  <c r="K1155" i="1"/>
  <c r="F1155" i="1"/>
  <c r="E1155" i="1"/>
  <c r="L1154" i="1"/>
  <c r="K1154" i="1"/>
  <c r="F1154" i="1"/>
  <c r="E1154" i="1"/>
  <c r="D1154" i="1"/>
  <c r="L1153" i="1"/>
  <c r="K1153" i="1"/>
  <c r="F1153" i="1"/>
  <c r="E1153" i="1"/>
  <c r="D1153" i="1"/>
  <c r="L1152" i="1"/>
  <c r="K1152" i="1"/>
  <c r="F1152" i="1"/>
  <c r="E1152" i="1"/>
  <c r="D1152" i="1"/>
  <c r="L1151" i="1"/>
  <c r="K1151" i="1"/>
  <c r="F1151" i="1"/>
  <c r="E1151" i="1"/>
  <c r="D1151" i="1"/>
  <c r="L1150" i="1"/>
  <c r="K1150" i="1"/>
  <c r="F1150" i="1"/>
  <c r="E1150" i="1"/>
  <c r="D1150" i="1"/>
  <c r="L1149" i="1"/>
  <c r="K1149" i="1"/>
  <c r="F1149" i="1"/>
  <c r="E1149" i="1"/>
  <c r="D1149" i="1"/>
  <c r="L1148" i="1"/>
  <c r="K1148" i="1"/>
  <c r="F1148" i="1"/>
  <c r="E1148" i="1"/>
  <c r="D1148" i="1"/>
  <c r="L1147" i="1"/>
  <c r="K1147" i="1"/>
  <c r="F1147" i="1"/>
  <c r="E1147" i="1"/>
  <c r="D1147" i="1"/>
  <c r="L1146" i="1"/>
  <c r="K1146" i="1"/>
  <c r="F1146" i="1"/>
  <c r="E1146" i="1"/>
  <c r="D1146" i="1"/>
  <c r="L1145" i="1"/>
  <c r="K1145" i="1"/>
  <c r="F1145" i="1"/>
  <c r="E1145" i="1"/>
  <c r="D1145" i="1"/>
  <c r="L1144" i="1"/>
  <c r="K1144" i="1"/>
  <c r="F1144" i="1"/>
  <c r="E1144" i="1"/>
  <c r="D1144" i="1"/>
  <c r="L1143" i="1"/>
  <c r="K1143" i="1"/>
  <c r="F1143" i="1"/>
  <c r="E1143" i="1"/>
  <c r="D1143" i="1"/>
  <c r="L1142" i="1"/>
  <c r="K1142" i="1"/>
  <c r="F1142" i="1"/>
  <c r="E1142" i="1"/>
  <c r="D1142" i="1"/>
  <c r="L1141" i="1"/>
  <c r="K1141" i="1"/>
  <c r="F1141" i="1"/>
  <c r="E1141" i="1"/>
  <c r="D1141" i="1"/>
  <c r="L1140" i="1"/>
  <c r="K1140" i="1"/>
  <c r="F1140" i="1"/>
  <c r="E1140" i="1"/>
  <c r="D1140" i="1"/>
  <c r="L1139" i="1"/>
  <c r="K1139" i="1"/>
  <c r="F1139" i="1"/>
  <c r="E1139" i="1"/>
  <c r="D1139" i="1"/>
  <c r="L1138" i="1"/>
  <c r="K1138" i="1"/>
  <c r="F1138" i="1"/>
  <c r="E1138" i="1"/>
  <c r="D1138" i="1"/>
  <c r="L1137" i="1"/>
  <c r="K1137" i="1"/>
  <c r="F1137" i="1"/>
  <c r="E1137" i="1"/>
  <c r="D1137" i="1"/>
  <c r="L1136" i="1"/>
  <c r="K1136" i="1"/>
  <c r="F1136" i="1"/>
  <c r="E1136" i="1"/>
  <c r="D1136" i="1"/>
  <c r="L1135" i="1"/>
  <c r="K1135" i="1"/>
  <c r="F1135" i="1"/>
  <c r="E1135" i="1"/>
  <c r="D1135" i="1"/>
  <c r="L1134" i="1"/>
  <c r="K1134" i="1"/>
  <c r="F1134" i="1"/>
  <c r="E1134" i="1"/>
  <c r="D1134" i="1"/>
  <c r="L1133" i="1"/>
  <c r="K1133" i="1"/>
  <c r="F1133" i="1"/>
  <c r="E1133" i="1"/>
  <c r="D1133" i="1"/>
  <c r="L1132" i="1"/>
  <c r="K1132" i="1"/>
  <c r="F1132" i="1"/>
  <c r="E1132" i="1"/>
  <c r="D1132" i="1"/>
  <c r="L1131" i="1"/>
  <c r="K1131" i="1"/>
  <c r="F1131" i="1"/>
  <c r="E1131" i="1"/>
  <c r="D1131" i="1"/>
  <c r="L1130" i="1"/>
  <c r="K1130" i="1"/>
  <c r="F1130" i="1"/>
  <c r="E1130" i="1"/>
  <c r="D1130" i="1"/>
  <c r="L1129" i="1"/>
  <c r="K1129" i="1"/>
  <c r="F1129" i="1"/>
  <c r="E1129" i="1"/>
  <c r="D1129" i="1"/>
  <c r="L1128" i="1"/>
  <c r="K1128" i="1"/>
  <c r="F1128" i="1"/>
  <c r="E1128" i="1"/>
  <c r="D1128" i="1"/>
  <c r="L1127" i="1"/>
  <c r="K1127" i="1"/>
  <c r="F1127" i="1"/>
  <c r="E1127" i="1"/>
  <c r="D1127" i="1"/>
  <c r="L1126" i="1"/>
  <c r="K1126" i="1"/>
  <c r="F1126" i="1"/>
  <c r="E1126" i="1"/>
  <c r="L1125" i="1"/>
  <c r="K1125" i="1"/>
  <c r="F1125" i="1"/>
  <c r="E1125" i="1"/>
  <c r="D1125" i="1"/>
  <c r="L1124" i="1"/>
  <c r="K1124" i="1"/>
  <c r="F1124" i="1"/>
  <c r="E1124" i="1"/>
  <c r="D1124" i="1"/>
  <c r="L1123" i="1"/>
  <c r="K1123" i="1"/>
  <c r="F1123" i="1"/>
  <c r="E1123" i="1"/>
  <c r="D1123" i="1"/>
  <c r="L1122" i="1"/>
  <c r="K1122" i="1"/>
  <c r="F1122" i="1"/>
  <c r="E1122" i="1"/>
  <c r="D1122" i="1"/>
  <c r="L1121" i="1"/>
  <c r="K1121" i="1"/>
  <c r="F1121" i="1"/>
  <c r="E1121" i="1"/>
  <c r="D1121" i="1"/>
  <c r="L1120" i="1"/>
  <c r="K1120" i="1"/>
  <c r="F1120" i="1"/>
  <c r="E1120" i="1"/>
  <c r="D1120" i="1"/>
  <c r="L1119" i="1"/>
  <c r="K1119" i="1"/>
  <c r="F1119" i="1"/>
  <c r="E1119" i="1"/>
  <c r="D1119" i="1"/>
  <c r="L1118" i="1"/>
  <c r="K1118" i="1"/>
  <c r="F1118" i="1"/>
  <c r="E1118" i="1"/>
  <c r="D1118" i="1"/>
  <c r="L1117" i="1"/>
  <c r="K1117" i="1"/>
  <c r="F1117" i="1"/>
  <c r="E1117" i="1"/>
  <c r="D1117" i="1"/>
  <c r="L1116" i="1"/>
  <c r="K1116" i="1"/>
  <c r="F1116" i="1"/>
  <c r="E1116" i="1"/>
  <c r="D1116" i="1"/>
  <c r="L1115" i="1"/>
  <c r="K1115" i="1"/>
  <c r="F1115" i="1"/>
  <c r="E1115" i="1"/>
  <c r="D1115" i="1"/>
  <c r="L1114" i="1"/>
  <c r="K1114" i="1"/>
  <c r="F1114" i="1"/>
  <c r="E1114" i="1"/>
  <c r="D1114" i="1"/>
  <c r="L1113" i="1"/>
  <c r="K1113" i="1"/>
  <c r="F1113" i="1"/>
  <c r="E1113" i="1"/>
  <c r="D1113" i="1"/>
  <c r="L1112" i="1"/>
  <c r="K1112" i="1"/>
  <c r="F1112" i="1"/>
  <c r="E1112" i="1"/>
  <c r="D1112" i="1"/>
  <c r="L1111" i="1"/>
  <c r="K1111" i="1"/>
  <c r="F1111" i="1"/>
  <c r="E1111" i="1"/>
  <c r="D1111" i="1"/>
  <c r="L1110" i="1"/>
  <c r="K1110" i="1"/>
  <c r="F1110" i="1"/>
  <c r="E1110" i="1"/>
  <c r="D1110" i="1"/>
  <c r="L1109" i="1"/>
  <c r="K1109" i="1"/>
  <c r="F1109" i="1"/>
  <c r="E1109" i="1"/>
  <c r="D1109" i="1"/>
  <c r="L1108" i="1"/>
  <c r="K1108" i="1"/>
  <c r="F1108" i="1"/>
  <c r="E1108" i="1"/>
  <c r="D1108" i="1"/>
  <c r="L1107" i="1"/>
  <c r="K1107" i="1"/>
  <c r="F1107" i="1"/>
  <c r="E1107" i="1"/>
  <c r="D1107" i="1"/>
  <c r="L1106" i="1"/>
  <c r="K1106" i="1"/>
  <c r="F1106" i="1"/>
  <c r="E1106" i="1"/>
  <c r="D1106" i="1"/>
  <c r="L1105" i="1"/>
  <c r="K1105" i="1"/>
  <c r="F1105" i="1"/>
  <c r="E1105" i="1"/>
  <c r="D1105" i="1"/>
  <c r="L1104" i="1"/>
  <c r="K1104" i="1"/>
  <c r="F1104" i="1"/>
  <c r="E1104" i="1"/>
  <c r="D1104" i="1"/>
  <c r="L1103" i="1"/>
  <c r="K1103" i="1"/>
  <c r="F1103" i="1"/>
  <c r="E1103" i="1"/>
  <c r="D1103" i="1"/>
  <c r="L1102" i="1"/>
  <c r="K1102" i="1"/>
  <c r="F1102" i="1"/>
  <c r="E1102" i="1"/>
  <c r="D1102" i="1"/>
  <c r="L1101" i="1"/>
  <c r="K1101" i="1"/>
  <c r="F1101" i="1"/>
  <c r="E1101" i="1"/>
  <c r="D1101" i="1"/>
  <c r="L1100" i="1"/>
  <c r="K1100" i="1"/>
  <c r="F1100" i="1"/>
  <c r="E1100" i="1"/>
  <c r="D1100" i="1"/>
  <c r="L1099" i="1"/>
  <c r="K1099" i="1"/>
  <c r="F1099" i="1"/>
  <c r="E1099" i="1"/>
  <c r="D1099" i="1"/>
  <c r="L1098" i="1"/>
  <c r="K1098" i="1"/>
  <c r="F1098" i="1"/>
  <c r="E1098" i="1"/>
  <c r="L1097" i="1"/>
  <c r="K1097" i="1"/>
  <c r="F1097" i="1"/>
  <c r="E1097" i="1"/>
  <c r="D1097" i="1"/>
  <c r="L1096" i="1"/>
  <c r="K1096" i="1"/>
  <c r="F1096" i="1"/>
  <c r="E1096" i="1"/>
  <c r="D1096" i="1"/>
  <c r="L1095" i="1"/>
  <c r="K1095" i="1"/>
  <c r="F1095" i="1"/>
  <c r="E1095" i="1"/>
  <c r="D1095" i="1"/>
  <c r="L1094" i="1"/>
  <c r="K1094" i="1"/>
  <c r="F1094" i="1"/>
  <c r="E1094" i="1"/>
  <c r="D1094" i="1"/>
  <c r="L1093" i="1"/>
  <c r="K1093" i="1"/>
  <c r="F1093" i="1"/>
  <c r="E1093" i="1"/>
  <c r="D1093" i="1"/>
  <c r="L1092" i="1"/>
  <c r="K1092" i="1"/>
  <c r="F1092" i="1"/>
  <c r="E1092" i="1"/>
  <c r="D1092" i="1"/>
  <c r="L1091" i="1"/>
  <c r="K1091" i="1"/>
  <c r="F1091" i="1"/>
  <c r="E1091" i="1"/>
  <c r="D1091" i="1"/>
  <c r="L1090" i="1"/>
  <c r="K1090" i="1"/>
  <c r="F1090" i="1"/>
  <c r="E1090" i="1"/>
  <c r="D1090" i="1"/>
  <c r="L1089" i="1"/>
  <c r="K1089" i="1"/>
  <c r="F1089" i="1"/>
  <c r="E1089" i="1"/>
  <c r="D1089" i="1"/>
  <c r="L1088" i="1"/>
  <c r="K1088" i="1"/>
  <c r="F1088" i="1"/>
  <c r="E1088" i="1"/>
  <c r="D1088" i="1"/>
  <c r="L1087" i="1"/>
  <c r="K1087" i="1"/>
  <c r="F1087" i="1"/>
  <c r="E1087" i="1"/>
  <c r="D1087" i="1"/>
  <c r="L1086" i="1"/>
  <c r="K1086" i="1"/>
  <c r="F1086" i="1"/>
  <c r="E1086" i="1"/>
  <c r="D1086" i="1"/>
  <c r="L1085" i="1"/>
  <c r="K1085" i="1"/>
  <c r="F1085" i="1"/>
  <c r="E1085" i="1"/>
  <c r="D1085" i="1"/>
  <c r="L1084" i="1"/>
  <c r="K1084" i="1"/>
  <c r="F1084" i="1"/>
  <c r="E1084" i="1"/>
  <c r="D1084" i="1"/>
  <c r="L1083" i="1"/>
  <c r="K1083" i="1"/>
  <c r="F1083" i="1"/>
  <c r="E1083" i="1"/>
  <c r="D1083" i="1"/>
  <c r="L1082" i="1"/>
  <c r="K1082" i="1"/>
  <c r="F1082" i="1"/>
  <c r="E1082" i="1"/>
  <c r="D1082" i="1"/>
  <c r="L1081" i="1"/>
  <c r="K1081" i="1"/>
  <c r="F1081" i="1"/>
  <c r="E1081" i="1"/>
  <c r="D1081" i="1"/>
  <c r="L1080" i="1"/>
  <c r="K1080" i="1"/>
  <c r="F1080" i="1"/>
  <c r="E1080" i="1"/>
  <c r="D1080" i="1"/>
  <c r="L1079" i="1"/>
  <c r="K1079" i="1"/>
  <c r="F1079" i="1"/>
  <c r="E1079" i="1"/>
  <c r="D1079" i="1"/>
  <c r="L1078" i="1"/>
  <c r="K1078" i="1"/>
  <c r="F1078" i="1"/>
  <c r="E1078" i="1"/>
  <c r="L1077" i="1"/>
  <c r="K1077" i="1"/>
  <c r="F1077" i="1"/>
  <c r="E1077" i="1"/>
  <c r="L1076" i="1"/>
  <c r="K1076" i="1"/>
  <c r="F1076" i="1"/>
  <c r="E1076" i="1"/>
  <c r="D1076" i="1"/>
  <c r="L1075" i="1"/>
  <c r="K1075" i="1"/>
  <c r="F1075" i="1"/>
  <c r="E1075" i="1"/>
  <c r="D1075" i="1"/>
  <c r="L1074" i="1"/>
  <c r="K1074" i="1"/>
  <c r="F1074" i="1"/>
  <c r="E1074" i="1"/>
  <c r="L1073" i="1"/>
  <c r="K1073" i="1"/>
  <c r="F1073" i="1"/>
  <c r="E1073" i="1"/>
  <c r="D1073" i="1"/>
  <c r="L1072" i="1"/>
  <c r="K1072" i="1"/>
  <c r="F1072" i="1"/>
  <c r="E1072" i="1"/>
  <c r="D1072" i="1"/>
  <c r="L1071" i="1"/>
  <c r="K1071" i="1"/>
  <c r="F1071" i="1"/>
  <c r="E1071" i="1"/>
  <c r="D1071" i="1"/>
  <c r="L1070" i="1"/>
  <c r="K1070" i="1"/>
  <c r="F1070" i="1"/>
  <c r="E1070" i="1"/>
  <c r="D1070" i="1"/>
  <c r="L1069" i="1"/>
  <c r="K1069" i="1"/>
  <c r="F1069" i="1"/>
  <c r="E1069" i="1"/>
  <c r="L1068" i="1"/>
  <c r="K1068" i="1"/>
  <c r="F1068" i="1"/>
  <c r="E1068" i="1"/>
  <c r="L1067" i="1"/>
  <c r="K1067" i="1"/>
  <c r="F1067" i="1"/>
  <c r="E1067" i="1"/>
  <c r="D1067" i="1"/>
  <c r="L1066" i="1"/>
  <c r="K1066" i="1"/>
  <c r="F1066" i="1"/>
  <c r="E1066" i="1"/>
  <c r="D1066" i="1"/>
  <c r="L1065" i="1"/>
  <c r="K1065" i="1"/>
  <c r="F1065" i="1"/>
  <c r="E1065" i="1"/>
  <c r="D1065" i="1"/>
  <c r="L1064" i="1"/>
  <c r="K1064" i="1"/>
  <c r="F1064" i="1"/>
  <c r="E1064" i="1"/>
  <c r="L1063" i="1"/>
  <c r="K1063" i="1"/>
  <c r="F1063" i="1"/>
  <c r="E1063" i="1"/>
  <c r="L1062" i="1"/>
  <c r="K1062" i="1"/>
  <c r="F1062" i="1"/>
  <c r="E1062" i="1"/>
  <c r="D1062" i="1"/>
  <c r="L1061" i="1"/>
  <c r="K1061" i="1"/>
  <c r="F1061" i="1"/>
  <c r="E1061" i="1"/>
  <c r="D1061" i="1"/>
  <c r="L1060" i="1"/>
  <c r="K1060" i="1"/>
  <c r="F1060" i="1"/>
  <c r="E1060" i="1"/>
  <c r="L1059" i="1"/>
  <c r="K1059" i="1"/>
  <c r="F1059" i="1"/>
  <c r="E1059" i="1"/>
  <c r="D1059" i="1"/>
  <c r="L1058" i="1"/>
  <c r="K1058" i="1"/>
  <c r="F1058" i="1"/>
  <c r="E1058" i="1"/>
  <c r="D1058" i="1"/>
  <c r="L1057" i="1"/>
  <c r="K1057" i="1"/>
  <c r="F1057" i="1"/>
  <c r="E1057" i="1"/>
  <c r="D1057" i="1"/>
  <c r="L1056" i="1"/>
  <c r="K1056" i="1"/>
  <c r="F1056" i="1"/>
  <c r="E1056" i="1"/>
  <c r="D1056" i="1"/>
  <c r="L1055" i="1"/>
  <c r="K1055" i="1"/>
  <c r="F1055" i="1"/>
  <c r="E1055" i="1"/>
  <c r="D1055" i="1"/>
  <c r="L1054" i="1"/>
  <c r="K1054" i="1"/>
  <c r="F1054" i="1"/>
  <c r="E1054" i="1"/>
  <c r="D1054" i="1"/>
  <c r="L1053" i="1"/>
  <c r="K1053" i="1"/>
  <c r="F1053" i="1"/>
  <c r="E1053" i="1"/>
  <c r="L1052" i="1"/>
  <c r="K1052" i="1"/>
  <c r="F1052" i="1"/>
  <c r="E1052" i="1"/>
  <c r="L1051" i="1"/>
  <c r="K1051" i="1"/>
  <c r="F1051" i="1"/>
  <c r="E1051" i="1"/>
  <c r="L1050" i="1"/>
  <c r="K1050" i="1"/>
  <c r="F1050" i="1"/>
  <c r="E1050" i="1"/>
  <c r="L1049" i="1"/>
  <c r="K1049" i="1"/>
  <c r="F1049" i="1"/>
  <c r="E1049" i="1"/>
  <c r="L1048" i="1"/>
  <c r="K1048" i="1"/>
  <c r="F1048" i="1"/>
  <c r="E1048" i="1"/>
  <c r="L1047" i="1"/>
  <c r="K1047" i="1"/>
  <c r="F1047" i="1"/>
  <c r="E1047" i="1"/>
  <c r="L1046" i="1"/>
  <c r="K1046" i="1"/>
  <c r="F1046" i="1"/>
  <c r="E1046" i="1"/>
  <c r="L1045" i="1"/>
  <c r="K1045" i="1"/>
  <c r="F1045" i="1"/>
  <c r="E1045" i="1"/>
  <c r="L1044" i="1"/>
  <c r="K1044" i="1"/>
  <c r="F1044" i="1"/>
  <c r="E1044" i="1"/>
  <c r="L1043" i="1"/>
  <c r="K1043" i="1"/>
  <c r="F1043" i="1"/>
  <c r="E1043" i="1"/>
  <c r="L1042" i="1"/>
  <c r="K1042" i="1"/>
  <c r="F1042" i="1"/>
  <c r="E1042" i="1"/>
  <c r="L1041" i="1"/>
  <c r="K1041" i="1"/>
  <c r="F1041" i="1"/>
  <c r="E1041" i="1"/>
  <c r="D1041" i="1"/>
  <c r="L1040" i="1"/>
  <c r="K1040" i="1"/>
  <c r="F1040" i="1"/>
  <c r="E1040" i="1"/>
  <c r="L1039" i="1"/>
  <c r="K1039" i="1"/>
  <c r="F1039" i="1"/>
  <c r="E1039" i="1"/>
  <c r="D1039" i="1"/>
  <c r="L1038" i="1"/>
  <c r="K1038" i="1"/>
  <c r="F1038" i="1"/>
  <c r="E1038" i="1"/>
  <c r="L1037" i="1"/>
  <c r="K1037" i="1"/>
  <c r="F1037" i="1"/>
  <c r="E1037" i="1"/>
  <c r="D1037" i="1"/>
  <c r="L1036" i="1"/>
  <c r="K1036" i="1"/>
  <c r="F1036" i="1"/>
  <c r="E1036" i="1"/>
  <c r="D1036" i="1"/>
  <c r="L1035" i="1"/>
  <c r="K1035" i="1"/>
  <c r="F1035" i="1"/>
  <c r="E1035" i="1"/>
  <c r="D1035" i="1"/>
  <c r="L1034" i="1"/>
  <c r="K1034" i="1"/>
  <c r="F1034" i="1"/>
  <c r="E1034" i="1"/>
  <c r="D1034" i="1"/>
  <c r="L1033" i="1"/>
  <c r="K1033" i="1"/>
  <c r="F1033" i="1"/>
  <c r="E1033" i="1"/>
  <c r="D1033" i="1"/>
  <c r="L1032" i="1"/>
  <c r="K1032" i="1"/>
  <c r="F1032" i="1"/>
  <c r="E1032" i="1"/>
  <c r="L1031" i="1"/>
  <c r="K1031" i="1"/>
  <c r="F1031" i="1"/>
  <c r="E1031" i="1"/>
  <c r="L1030" i="1"/>
  <c r="K1030" i="1"/>
  <c r="F1030" i="1"/>
  <c r="E1030" i="1"/>
  <c r="L1029" i="1"/>
  <c r="K1029" i="1"/>
  <c r="F1029" i="1"/>
  <c r="E1029" i="1"/>
  <c r="L1028" i="1"/>
  <c r="K1028" i="1"/>
  <c r="F1028" i="1"/>
  <c r="E1028" i="1"/>
  <c r="L1027" i="1"/>
  <c r="K1027" i="1"/>
  <c r="F1027" i="1"/>
  <c r="E1027" i="1"/>
  <c r="L1026" i="1"/>
  <c r="K1026" i="1"/>
  <c r="F1026" i="1"/>
  <c r="E1026" i="1"/>
  <c r="L1025" i="1"/>
  <c r="K1025" i="1"/>
  <c r="F1025" i="1"/>
  <c r="E1025" i="1"/>
  <c r="L1024" i="1"/>
  <c r="K1024" i="1"/>
  <c r="F1024" i="1"/>
  <c r="E1024" i="1"/>
  <c r="L1023" i="1"/>
  <c r="K1023" i="1"/>
  <c r="F1023" i="1"/>
  <c r="E1023" i="1"/>
  <c r="L1022" i="1"/>
  <c r="K1022" i="1"/>
  <c r="F1022" i="1"/>
  <c r="E1022" i="1"/>
  <c r="D1022" i="1"/>
  <c r="L1021" i="1"/>
  <c r="K1021" i="1"/>
  <c r="F1021" i="1"/>
  <c r="E1021" i="1"/>
  <c r="L1020" i="1"/>
  <c r="K1020" i="1"/>
  <c r="F1020" i="1"/>
  <c r="E1020" i="1"/>
  <c r="D1020" i="1"/>
  <c r="L1019" i="1"/>
  <c r="K1019" i="1"/>
  <c r="F1019" i="1"/>
  <c r="E1019" i="1"/>
  <c r="D1019" i="1"/>
  <c r="L1018" i="1"/>
  <c r="K1018" i="1"/>
  <c r="F1018" i="1"/>
  <c r="E1018" i="1"/>
  <c r="D1018" i="1"/>
  <c r="L1017" i="1"/>
  <c r="K1017" i="1"/>
  <c r="F1017" i="1"/>
  <c r="E1017" i="1"/>
  <c r="D1017" i="1"/>
  <c r="L1016" i="1"/>
  <c r="K1016" i="1"/>
  <c r="F1016" i="1"/>
  <c r="E1016" i="1"/>
  <c r="D1016" i="1"/>
  <c r="L1015" i="1"/>
  <c r="K1015" i="1"/>
  <c r="F1015" i="1"/>
  <c r="E1015" i="1"/>
  <c r="D1015" i="1"/>
  <c r="L1014" i="1"/>
  <c r="K1014" i="1"/>
  <c r="F1014" i="1"/>
  <c r="E1014" i="1"/>
  <c r="D1014" i="1"/>
  <c r="L1013" i="1"/>
  <c r="K1013" i="1"/>
  <c r="F1013" i="1"/>
  <c r="E1013" i="1"/>
  <c r="D1013" i="1"/>
  <c r="L1012" i="1"/>
  <c r="K1012" i="1"/>
  <c r="F1012" i="1"/>
  <c r="E1012" i="1"/>
  <c r="D1012" i="1"/>
  <c r="L1011" i="1"/>
  <c r="K1011" i="1"/>
  <c r="F1011" i="1"/>
  <c r="E1011" i="1"/>
  <c r="D1011" i="1"/>
  <c r="L1010" i="1"/>
  <c r="K1010" i="1"/>
  <c r="F1010" i="1"/>
  <c r="E1010" i="1"/>
  <c r="D1010" i="1"/>
  <c r="L1009" i="1"/>
  <c r="K1009" i="1"/>
  <c r="F1009" i="1"/>
  <c r="E1009" i="1"/>
  <c r="D1009" i="1"/>
  <c r="L1008" i="1"/>
  <c r="K1008" i="1"/>
  <c r="F1008" i="1"/>
  <c r="E1008" i="1"/>
  <c r="D1008" i="1"/>
  <c r="L1007" i="1"/>
  <c r="K1007" i="1"/>
  <c r="F1007" i="1"/>
  <c r="E1007" i="1"/>
  <c r="D1007" i="1"/>
  <c r="L1006" i="1"/>
  <c r="K1006" i="1"/>
  <c r="F1006" i="1"/>
  <c r="E1006" i="1"/>
  <c r="D1006" i="1"/>
  <c r="L1005" i="1"/>
  <c r="K1005" i="1"/>
  <c r="F1005" i="1"/>
  <c r="E1005" i="1"/>
  <c r="D1005" i="1"/>
  <c r="L1004" i="1"/>
  <c r="K1004" i="1"/>
  <c r="F1004" i="1"/>
  <c r="E1004" i="1"/>
  <c r="D1004" i="1"/>
  <c r="L1003" i="1"/>
  <c r="K1003" i="1"/>
  <c r="F1003" i="1"/>
  <c r="E1003" i="1"/>
  <c r="D1003" i="1"/>
  <c r="L1002" i="1"/>
  <c r="K1002" i="1"/>
  <c r="F1002" i="1"/>
  <c r="E1002" i="1"/>
  <c r="D1002" i="1"/>
  <c r="L1001" i="1"/>
  <c r="K1001" i="1"/>
  <c r="F1001" i="1"/>
  <c r="E1001" i="1"/>
  <c r="D1001" i="1"/>
  <c r="L1000" i="1"/>
  <c r="K1000" i="1"/>
  <c r="F1000" i="1"/>
  <c r="E1000" i="1"/>
  <c r="D1000" i="1"/>
  <c r="L999" i="1"/>
  <c r="K999" i="1"/>
  <c r="F999" i="1"/>
  <c r="E999" i="1"/>
  <c r="D999" i="1"/>
  <c r="L998" i="1"/>
  <c r="K998" i="1"/>
  <c r="F998" i="1"/>
  <c r="E998" i="1"/>
  <c r="D998" i="1"/>
  <c r="L997" i="1"/>
  <c r="K997" i="1"/>
  <c r="F997" i="1"/>
  <c r="E997" i="1"/>
  <c r="D997" i="1"/>
  <c r="L996" i="1"/>
  <c r="K996" i="1"/>
  <c r="F996" i="1"/>
  <c r="E996" i="1"/>
  <c r="D996" i="1"/>
  <c r="L995" i="1"/>
  <c r="K995" i="1"/>
  <c r="F995" i="1"/>
  <c r="E995" i="1"/>
  <c r="D995" i="1"/>
  <c r="L994" i="1"/>
  <c r="K994" i="1"/>
  <c r="F994" i="1"/>
  <c r="E994" i="1"/>
  <c r="D994" i="1"/>
  <c r="L993" i="1"/>
  <c r="K993" i="1"/>
  <c r="F993" i="1"/>
  <c r="E993" i="1"/>
  <c r="D993" i="1"/>
  <c r="L992" i="1"/>
  <c r="K992" i="1"/>
  <c r="F992" i="1"/>
  <c r="E992" i="1"/>
  <c r="D992" i="1"/>
  <c r="L991" i="1"/>
  <c r="K991" i="1"/>
  <c r="F991" i="1"/>
  <c r="E991" i="1"/>
  <c r="D991" i="1"/>
  <c r="L990" i="1"/>
  <c r="K990" i="1"/>
  <c r="F990" i="1"/>
  <c r="E990" i="1"/>
  <c r="D990" i="1"/>
  <c r="L989" i="1"/>
  <c r="K989" i="1"/>
  <c r="F989" i="1"/>
  <c r="E989" i="1"/>
  <c r="D989" i="1"/>
  <c r="L988" i="1"/>
  <c r="K988" i="1"/>
  <c r="F988" i="1"/>
  <c r="E988" i="1"/>
  <c r="D988" i="1"/>
  <c r="L987" i="1"/>
  <c r="K987" i="1"/>
  <c r="F987" i="1"/>
  <c r="E987" i="1"/>
  <c r="D987" i="1"/>
  <c r="L986" i="1"/>
  <c r="K986" i="1"/>
  <c r="F986" i="1"/>
  <c r="E986" i="1"/>
  <c r="D986" i="1"/>
  <c r="L985" i="1"/>
  <c r="K985" i="1"/>
  <c r="F985" i="1"/>
  <c r="E985" i="1"/>
  <c r="D985" i="1"/>
  <c r="L984" i="1"/>
  <c r="K984" i="1"/>
  <c r="F984" i="1"/>
  <c r="E984" i="1"/>
  <c r="D984" i="1"/>
  <c r="L983" i="1"/>
  <c r="K983" i="1"/>
  <c r="F983" i="1"/>
  <c r="E983" i="1"/>
  <c r="D983" i="1"/>
  <c r="L982" i="1"/>
  <c r="K982" i="1"/>
  <c r="F982" i="1"/>
  <c r="E982" i="1"/>
  <c r="D982" i="1"/>
  <c r="L981" i="1"/>
  <c r="K981" i="1"/>
  <c r="F981" i="1"/>
  <c r="E981" i="1"/>
  <c r="D981" i="1"/>
  <c r="L980" i="1"/>
  <c r="K980" i="1"/>
  <c r="F980" i="1"/>
  <c r="E980" i="1"/>
  <c r="D980" i="1"/>
  <c r="L979" i="1"/>
  <c r="K979" i="1"/>
  <c r="F979" i="1"/>
  <c r="E979" i="1"/>
  <c r="D979" i="1"/>
  <c r="L978" i="1"/>
  <c r="K978" i="1"/>
  <c r="F978" i="1"/>
  <c r="E978" i="1"/>
  <c r="D978" i="1"/>
  <c r="L977" i="1"/>
  <c r="K977" i="1"/>
  <c r="F977" i="1"/>
  <c r="E977" i="1"/>
  <c r="D977" i="1"/>
  <c r="L976" i="1"/>
  <c r="K976" i="1"/>
  <c r="F976" i="1"/>
  <c r="E976" i="1"/>
  <c r="D976" i="1"/>
  <c r="L975" i="1"/>
  <c r="K975" i="1"/>
  <c r="F975" i="1"/>
  <c r="E975" i="1"/>
  <c r="D975" i="1"/>
  <c r="L974" i="1"/>
  <c r="K974" i="1"/>
  <c r="F974" i="1"/>
  <c r="E974" i="1"/>
  <c r="D974" i="1"/>
  <c r="L973" i="1"/>
  <c r="K973" i="1"/>
  <c r="F973" i="1"/>
  <c r="E973" i="1"/>
  <c r="D973" i="1"/>
  <c r="L972" i="1"/>
  <c r="K972" i="1"/>
  <c r="F972" i="1"/>
  <c r="E972" i="1"/>
  <c r="D972" i="1"/>
  <c r="L971" i="1"/>
  <c r="K971" i="1"/>
  <c r="F971" i="1"/>
  <c r="E971" i="1"/>
  <c r="D971" i="1"/>
  <c r="L970" i="1"/>
  <c r="K970" i="1"/>
  <c r="F970" i="1"/>
  <c r="E970" i="1"/>
  <c r="D970" i="1"/>
  <c r="L969" i="1"/>
  <c r="K969" i="1"/>
  <c r="F969" i="1"/>
  <c r="E969" i="1"/>
  <c r="D969" i="1"/>
  <c r="L968" i="1"/>
  <c r="K968" i="1"/>
  <c r="F968" i="1"/>
  <c r="E968" i="1"/>
  <c r="D968" i="1"/>
  <c r="L967" i="1"/>
  <c r="K967" i="1"/>
  <c r="F967" i="1"/>
  <c r="E967" i="1"/>
  <c r="D967" i="1"/>
  <c r="L966" i="1"/>
  <c r="K966" i="1"/>
  <c r="F966" i="1"/>
  <c r="E966" i="1"/>
  <c r="D966" i="1"/>
  <c r="L965" i="1"/>
  <c r="K965" i="1"/>
  <c r="F965" i="1"/>
  <c r="E965" i="1"/>
  <c r="D965" i="1"/>
  <c r="L964" i="1"/>
  <c r="K964" i="1"/>
  <c r="F964" i="1"/>
  <c r="E964" i="1"/>
  <c r="D964" i="1"/>
  <c r="L963" i="1"/>
  <c r="K963" i="1"/>
  <c r="F963" i="1"/>
  <c r="E963" i="1"/>
  <c r="D963" i="1"/>
  <c r="L962" i="1"/>
  <c r="K962" i="1"/>
  <c r="F962" i="1"/>
  <c r="E962" i="1"/>
  <c r="D962" i="1"/>
  <c r="L961" i="1"/>
  <c r="K961" i="1"/>
  <c r="F961" i="1"/>
  <c r="E961" i="1"/>
  <c r="D961" i="1"/>
  <c r="L960" i="1"/>
  <c r="K960" i="1"/>
  <c r="F960" i="1"/>
  <c r="E960" i="1"/>
  <c r="D960" i="1"/>
  <c r="L959" i="1"/>
  <c r="K959" i="1"/>
  <c r="F959" i="1"/>
  <c r="E959" i="1"/>
  <c r="D959" i="1"/>
  <c r="L958" i="1"/>
  <c r="K958" i="1"/>
  <c r="F958" i="1"/>
  <c r="E958" i="1"/>
  <c r="D958" i="1"/>
  <c r="L957" i="1"/>
  <c r="K957" i="1"/>
  <c r="F957" i="1"/>
  <c r="E957" i="1"/>
  <c r="D957" i="1"/>
  <c r="L956" i="1"/>
  <c r="K956" i="1"/>
  <c r="F956" i="1"/>
  <c r="E956" i="1"/>
  <c r="D956" i="1"/>
  <c r="L955" i="1"/>
  <c r="K955" i="1"/>
  <c r="F955" i="1"/>
  <c r="E955" i="1"/>
  <c r="D955" i="1"/>
  <c r="L954" i="1"/>
  <c r="K954" i="1"/>
  <c r="F954" i="1"/>
  <c r="E954" i="1"/>
  <c r="D954" i="1"/>
  <c r="L953" i="1"/>
  <c r="K953" i="1"/>
  <c r="F953" i="1"/>
  <c r="E953" i="1"/>
  <c r="D953" i="1"/>
  <c r="L952" i="1"/>
  <c r="K952" i="1"/>
  <c r="F952" i="1"/>
  <c r="E952" i="1"/>
  <c r="D952" i="1"/>
  <c r="L951" i="1"/>
  <c r="K951" i="1"/>
  <c r="F951" i="1"/>
  <c r="E951" i="1"/>
  <c r="D951" i="1"/>
  <c r="L950" i="1"/>
  <c r="K950" i="1"/>
  <c r="F950" i="1"/>
  <c r="E950" i="1"/>
  <c r="D950" i="1"/>
  <c r="L949" i="1"/>
  <c r="K949" i="1"/>
  <c r="F949" i="1"/>
  <c r="E949" i="1"/>
  <c r="D949" i="1"/>
  <c r="L948" i="1"/>
  <c r="K948" i="1"/>
  <c r="F948" i="1"/>
  <c r="E948" i="1"/>
  <c r="D948" i="1"/>
  <c r="L947" i="1"/>
  <c r="K947" i="1"/>
  <c r="F947" i="1"/>
  <c r="E947" i="1"/>
  <c r="D947" i="1"/>
  <c r="L946" i="1"/>
  <c r="K946" i="1"/>
  <c r="F946" i="1"/>
  <c r="E946" i="1"/>
  <c r="D946" i="1"/>
  <c r="L945" i="1"/>
  <c r="K945" i="1"/>
  <c r="F945" i="1"/>
  <c r="E945" i="1"/>
  <c r="D945" i="1"/>
  <c r="L944" i="1"/>
  <c r="K944" i="1"/>
  <c r="F944" i="1"/>
  <c r="E944" i="1"/>
  <c r="D944" i="1"/>
  <c r="L943" i="1"/>
  <c r="K943" i="1"/>
  <c r="F943" i="1"/>
  <c r="E943" i="1"/>
  <c r="D943" i="1"/>
  <c r="L942" i="1"/>
  <c r="K942" i="1"/>
  <c r="F942" i="1"/>
  <c r="E942" i="1"/>
  <c r="D942" i="1"/>
  <c r="L941" i="1"/>
  <c r="K941" i="1"/>
  <c r="F941" i="1"/>
  <c r="E941" i="1"/>
  <c r="D941" i="1"/>
  <c r="L940" i="1"/>
  <c r="K940" i="1"/>
  <c r="F940" i="1"/>
  <c r="E940" i="1"/>
  <c r="D940" i="1"/>
  <c r="L939" i="1"/>
  <c r="K939" i="1"/>
  <c r="F939" i="1"/>
  <c r="E939" i="1"/>
  <c r="D939" i="1"/>
  <c r="L938" i="1"/>
  <c r="K938" i="1"/>
  <c r="F938" i="1"/>
  <c r="E938" i="1"/>
  <c r="D938" i="1"/>
  <c r="L937" i="1"/>
  <c r="K937" i="1"/>
  <c r="F937" i="1"/>
  <c r="E937" i="1"/>
  <c r="D937" i="1"/>
  <c r="L936" i="1"/>
  <c r="K936" i="1"/>
  <c r="F936" i="1"/>
  <c r="E936" i="1"/>
  <c r="D936" i="1"/>
  <c r="L935" i="1"/>
  <c r="K935" i="1"/>
  <c r="F935" i="1"/>
  <c r="E935" i="1"/>
  <c r="D935" i="1"/>
  <c r="L934" i="1"/>
  <c r="K934" i="1"/>
  <c r="F934" i="1"/>
  <c r="E934" i="1"/>
  <c r="D934" i="1"/>
  <c r="L933" i="1"/>
  <c r="K933" i="1"/>
  <c r="F933" i="1"/>
  <c r="E933" i="1"/>
  <c r="D933" i="1"/>
  <c r="L932" i="1"/>
  <c r="K932" i="1"/>
  <c r="F932" i="1"/>
  <c r="E932" i="1"/>
  <c r="D932" i="1"/>
  <c r="L931" i="1"/>
  <c r="K931" i="1"/>
  <c r="F931" i="1"/>
  <c r="E931" i="1"/>
  <c r="D931" i="1"/>
  <c r="L930" i="1"/>
  <c r="K930" i="1"/>
  <c r="F930" i="1"/>
  <c r="E930" i="1"/>
  <c r="D930" i="1"/>
  <c r="L929" i="1"/>
  <c r="K929" i="1"/>
  <c r="F929" i="1"/>
  <c r="E929" i="1"/>
  <c r="D929" i="1"/>
  <c r="L928" i="1"/>
  <c r="K928" i="1"/>
  <c r="F928" i="1"/>
  <c r="E928" i="1"/>
  <c r="D928" i="1"/>
  <c r="L927" i="1"/>
  <c r="K927" i="1"/>
  <c r="F927" i="1"/>
  <c r="E927" i="1"/>
  <c r="D927" i="1"/>
  <c r="L926" i="1"/>
  <c r="K926" i="1"/>
  <c r="F926" i="1"/>
  <c r="E926" i="1"/>
  <c r="D926" i="1"/>
  <c r="L925" i="1"/>
  <c r="K925" i="1"/>
  <c r="F925" i="1"/>
  <c r="E925" i="1"/>
  <c r="D925" i="1"/>
  <c r="L924" i="1"/>
  <c r="K924" i="1"/>
  <c r="F924" i="1"/>
  <c r="E924" i="1"/>
  <c r="D924" i="1"/>
  <c r="L923" i="1"/>
  <c r="K923" i="1"/>
  <c r="F923" i="1"/>
  <c r="E923" i="1"/>
  <c r="L922" i="1"/>
  <c r="K922" i="1"/>
  <c r="F922" i="1"/>
  <c r="E922" i="1"/>
  <c r="L921" i="1"/>
  <c r="K921" i="1"/>
  <c r="F921" i="1"/>
  <c r="E921" i="1"/>
  <c r="L920" i="1"/>
  <c r="K920" i="1"/>
  <c r="F920" i="1"/>
  <c r="E920" i="1"/>
  <c r="D920" i="1"/>
  <c r="L919" i="1"/>
  <c r="K919" i="1"/>
  <c r="F919" i="1"/>
  <c r="E919" i="1"/>
  <c r="D919" i="1"/>
  <c r="L918" i="1"/>
  <c r="K918" i="1"/>
  <c r="F918" i="1"/>
  <c r="E918" i="1"/>
  <c r="D918" i="1"/>
  <c r="L917" i="1"/>
  <c r="K917" i="1"/>
  <c r="F917" i="1"/>
  <c r="E917" i="1"/>
  <c r="D917" i="1"/>
  <c r="L916" i="1"/>
  <c r="K916" i="1"/>
  <c r="F916" i="1"/>
  <c r="E916" i="1"/>
  <c r="D916" i="1"/>
  <c r="L915" i="1"/>
  <c r="K915" i="1"/>
  <c r="F915" i="1"/>
  <c r="E915" i="1"/>
  <c r="D915" i="1"/>
  <c r="L914" i="1"/>
  <c r="K914" i="1"/>
  <c r="F914" i="1"/>
  <c r="E914" i="1"/>
  <c r="D914" i="1"/>
  <c r="L913" i="1"/>
  <c r="K913" i="1"/>
  <c r="F913" i="1"/>
  <c r="E913" i="1"/>
  <c r="D913" i="1"/>
  <c r="L912" i="1"/>
  <c r="K912" i="1"/>
  <c r="F912" i="1"/>
  <c r="E912" i="1"/>
  <c r="D912" i="1"/>
  <c r="L911" i="1"/>
  <c r="K911" i="1"/>
  <c r="F911" i="1"/>
  <c r="E911" i="1"/>
  <c r="D911" i="1"/>
  <c r="L910" i="1"/>
  <c r="K910" i="1"/>
  <c r="F910" i="1"/>
  <c r="E910" i="1"/>
  <c r="D910" i="1"/>
  <c r="L909" i="1"/>
  <c r="K909" i="1"/>
  <c r="F909" i="1"/>
  <c r="E909" i="1"/>
  <c r="D909" i="1"/>
  <c r="L908" i="1"/>
  <c r="K908" i="1"/>
  <c r="F908" i="1"/>
  <c r="E908" i="1"/>
  <c r="D908" i="1"/>
  <c r="L907" i="1"/>
  <c r="K907" i="1"/>
  <c r="F907" i="1"/>
  <c r="E907" i="1"/>
  <c r="D907" i="1"/>
  <c r="L906" i="1"/>
  <c r="K906" i="1"/>
  <c r="F906" i="1"/>
  <c r="E906" i="1"/>
  <c r="D906" i="1"/>
  <c r="L905" i="1"/>
  <c r="K905" i="1"/>
  <c r="F905" i="1"/>
  <c r="E905" i="1"/>
  <c r="D905" i="1"/>
  <c r="L904" i="1"/>
  <c r="K904" i="1"/>
  <c r="F904" i="1"/>
  <c r="E904" i="1"/>
  <c r="D904" i="1"/>
  <c r="L903" i="1"/>
  <c r="K903" i="1"/>
  <c r="F903" i="1"/>
  <c r="E903" i="1"/>
  <c r="D903" i="1"/>
  <c r="L902" i="1"/>
  <c r="K902" i="1"/>
  <c r="F902" i="1"/>
  <c r="E902" i="1"/>
  <c r="D902" i="1"/>
  <c r="L901" i="1"/>
  <c r="K901" i="1"/>
  <c r="F901" i="1"/>
  <c r="E901" i="1"/>
  <c r="D901" i="1"/>
  <c r="L900" i="1"/>
  <c r="K900" i="1"/>
  <c r="F900" i="1"/>
  <c r="E900" i="1"/>
  <c r="D900" i="1"/>
  <c r="L899" i="1"/>
  <c r="K899" i="1"/>
  <c r="F899" i="1"/>
  <c r="E899" i="1"/>
  <c r="D899" i="1"/>
  <c r="L898" i="1"/>
  <c r="K898" i="1"/>
  <c r="F898" i="1"/>
  <c r="E898" i="1"/>
  <c r="D898" i="1"/>
  <c r="L897" i="1"/>
  <c r="K897" i="1"/>
  <c r="F897" i="1"/>
  <c r="E897" i="1"/>
  <c r="D897" i="1"/>
  <c r="L896" i="1"/>
  <c r="K896" i="1"/>
  <c r="F896" i="1"/>
  <c r="E896" i="1"/>
  <c r="D896" i="1"/>
  <c r="L895" i="1"/>
  <c r="K895" i="1"/>
  <c r="F895" i="1"/>
  <c r="E895" i="1"/>
  <c r="D895" i="1"/>
  <c r="L894" i="1"/>
  <c r="K894" i="1"/>
  <c r="F894" i="1"/>
  <c r="E894" i="1"/>
  <c r="D894" i="1"/>
  <c r="L893" i="1"/>
  <c r="K893" i="1"/>
  <c r="F893" i="1"/>
  <c r="E893" i="1"/>
  <c r="D893" i="1"/>
  <c r="L892" i="1"/>
  <c r="K892" i="1"/>
  <c r="F892" i="1"/>
  <c r="E892" i="1"/>
  <c r="D892" i="1"/>
  <c r="L891" i="1"/>
  <c r="K891" i="1"/>
  <c r="F891" i="1"/>
  <c r="E891" i="1"/>
  <c r="D891" i="1"/>
  <c r="L890" i="1"/>
  <c r="K890" i="1"/>
  <c r="F890" i="1"/>
  <c r="E890" i="1"/>
  <c r="D890" i="1"/>
  <c r="L889" i="1"/>
  <c r="K889" i="1"/>
  <c r="F889" i="1"/>
  <c r="E889" i="1"/>
  <c r="D889" i="1"/>
  <c r="L888" i="1"/>
  <c r="K888" i="1"/>
  <c r="F888" i="1"/>
  <c r="E888" i="1"/>
  <c r="D888" i="1"/>
  <c r="L887" i="1"/>
  <c r="K887" i="1"/>
  <c r="F887" i="1"/>
  <c r="E887" i="1"/>
  <c r="D887" i="1"/>
  <c r="L886" i="1"/>
  <c r="K886" i="1"/>
  <c r="F886" i="1"/>
  <c r="E886" i="1"/>
  <c r="D886" i="1"/>
  <c r="L885" i="1"/>
  <c r="K885" i="1"/>
  <c r="F885" i="1"/>
  <c r="E885" i="1"/>
  <c r="D885" i="1"/>
  <c r="L884" i="1"/>
  <c r="K884" i="1"/>
  <c r="F884" i="1"/>
  <c r="E884" i="1"/>
  <c r="D884" i="1"/>
  <c r="L883" i="1"/>
  <c r="K883" i="1"/>
  <c r="F883" i="1"/>
  <c r="E883" i="1"/>
  <c r="D883" i="1"/>
  <c r="L882" i="1"/>
  <c r="K882" i="1"/>
  <c r="F882" i="1"/>
  <c r="E882" i="1"/>
  <c r="D882" i="1"/>
  <c r="L881" i="1"/>
  <c r="K881" i="1"/>
  <c r="F881" i="1"/>
  <c r="E881" i="1"/>
  <c r="D881" i="1"/>
  <c r="L880" i="1"/>
  <c r="K880" i="1"/>
  <c r="F880" i="1"/>
  <c r="E880" i="1"/>
  <c r="D880" i="1"/>
  <c r="L879" i="1"/>
  <c r="K879" i="1"/>
  <c r="F879" i="1"/>
  <c r="E879" i="1"/>
  <c r="D879" i="1"/>
  <c r="L878" i="1"/>
  <c r="K878" i="1"/>
  <c r="F878" i="1"/>
  <c r="E878" i="1"/>
  <c r="D878" i="1"/>
  <c r="L877" i="1"/>
  <c r="K877" i="1"/>
  <c r="F877" i="1"/>
  <c r="E877" i="1"/>
  <c r="D877" i="1"/>
  <c r="L876" i="1"/>
  <c r="K876" i="1"/>
  <c r="F876" i="1"/>
  <c r="E876" i="1"/>
  <c r="D876" i="1"/>
  <c r="L875" i="1"/>
  <c r="K875" i="1"/>
  <c r="F875" i="1"/>
  <c r="E875" i="1"/>
  <c r="D875" i="1"/>
  <c r="L874" i="1"/>
  <c r="K874" i="1"/>
  <c r="F874" i="1"/>
  <c r="E874" i="1"/>
  <c r="D874" i="1"/>
  <c r="L873" i="1"/>
  <c r="K873" i="1"/>
  <c r="F873" i="1"/>
  <c r="E873" i="1"/>
  <c r="D873" i="1"/>
  <c r="L872" i="1"/>
  <c r="K872" i="1"/>
  <c r="F872" i="1"/>
  <c r="E872" i="1"/>
  <c r="D872" i="1"/>
  <c r="L871" i="1"/>
  <c r="K871" i="1"/>
  <c r="F871" i="1"/>
  <c r="E871" i="1"/>
  <c r="D871" i="1"/>
  <c r="L870" i="1"/>
  <c r="K870" i="1"/>
  <c r="F870" i="1"/>
  <c r="E870" i="1"/>
  <c r="D870" i="1"/>
  <c r="L869" i="1"/>
  <c r="K869" i="1"/>
  <c r="F869" i="1"/>
  <c r="E869" i="1"/>
  <c r="D869" i="1"/>
  <c r="L868" i="1"/>
  <c r="K868" i="1"/>
  <c r="F868" i="1"/>
  <c r="E868" i="1"/>
  <c r="D868" i="1"/>
  <c r="L867" i="1"/>
  <c r="K867" i="1"/>
  <c r="F867" i="1"/>
  <c r="E867" i="1"/>
  <c r="D867" i="1"/>
  <c r="L866" i="1"/>
  <c r="K866" i="1"/>
  <c r="F866" i="1"/>
  <c r="E866" i="1"/>
  <c r="D866" i="1"/>
  <c r="L865" i="1"/>
  <c r="K865" i="1"/>
  <c r="F865" i="1"/>
  <c r="E865" i="1"/>
  <c r="D865" i="1"/>
  <c r="L864" i="1"/>
  <c r="K864" i="1"/>
  <c r="F864" i="1"/>
  <c r="E864" i="1"/>
  <c r="D864" i="1"/>
  <c r="L863" i="1"/>
  <c r="K863" i="1"/>
  <c r="F863" i="1"/>
  <c r="E863" i="1"/>
  <c r="D863" i="1"/>
  <c r="L862" i="1"/>
  <c r="K862" i="1"/>
  <c r="F862" i="1"/>
  <c r="E862" i="1"/>
  <c r="D862" i="1"/>
  <c r="L861" i="1"/>
  <c r="K861" i="1"/>
  <c r="F861" i="1"/>
  <c r="E861" i="1"/>
  <c r="D861" i="1"/>
  <c r="L860" i="1"/>
  <c r="K860" i="1"/>
  <c r="F860" i="1"/>
  <c r="E860" i="1"/>
  <c r="D860" i="1"/>
  <c r="L859" i="1"/>
  <c r="K859" i="1"/>
  <c r="F859" i="1"/>
  <c r="E859" i="1"/>
  <c r="D859" i="1"/>
  <c r="L858" i="1"/>
  <c r="K858" i="1"/>
  <c r="F858" i="1"/>
  <c r="E858" i="1"/>
  <c r="D858" i="1"/>
  <c r="L857" i="1"/>
  <c r="K857" i="1"/>
  <c r="F857" i="1"/>
  <c r="E857" i="1"/>
  <c r="D857" i="1"/>
  <c r="L856" i="1"/>
  <c r="K856" i="1"/>
  <c r="F856" i="1"/>
  <c r="E856" i="1"/>
  <c r="D856" i="1"/>
  <c r="L855" i="1"/>
  <c r="K855" i="1"/>
  <c r="F855" i="1"/>
  <c r="E855" i="1"/>
  <c r="D855" i="1"/>
  <c r="L854" i="1"/>
  <c r="K854" i="1"/>
  <c r="F854" i="1"/>
  <c r="E854" i="1"/>
  <c r="D854" i="1"/>
  <c r="L853" i="1"/>
  <c r="K853" i="1"/>
  <c r="F853" i="1"/>
  <c r="E853" i="1"/>
  <c r="D853" i="1"/>
  <c r="L852" i="1"/>
  <c r="K852" i="1"/>
  <c r="F852" i="1"/>
  <c r="E852" i="1"/>
  <c r="D852" i="1"/>
  <c r="L851" i="1"/>
  <c r="K851" i="1"/>
  <c r="F851" i="1"/>
  <c r="E851" i="1"/>
  <c r="D851" i="1"/>
  <c r="L850" i="1"/>
  <c r="K850" i="1"/>
  <c r="F850" i="1"/>
  <c r="E850" i="1"/>
  <c r="D850" i="1"/>
  <c r="L849" i="1"/>
  <c r="K849" i="1"/>
  <c r="F849" i="1"/>
  <c r="E849" i="1"/>
  <c r="D849" i="1"/>
  <c r="L848" i="1"/>
  <c r="K848" i="1"/>
  <c r="F848" i="1"/>
  <c r="E848" i="1"/>
  <c r="D848" i="1"/>
  <c r="L847" i="1"/>
  <c r="K847" i="1"/>
  <c r="F847" i="1"/>
  <c r="E847" i="1"/>
  <c r="D847" i="1"/>
  <c r="L846" i="1"/>
  <c r="K846" i="1"/>
  <c r="F846" i="1"/>
  <c r="E846" i="1"/>
  <c r="D846" i="1"/>
  <c r="L845" i="1"/>
  <c r="K845" i="1"/>
  <c r="F845" i="1"/>
  <c r="E845" i="1"/>
  <c r="D845" i="1"/>
  <c r="L844" i="1"/>
  <c r="K844" i="1"/>
  <c r="F844" i="1"/>
  <c r="E844" i="1"/>
  <c r="D844" i="1"/>
  <c r="L843" i="1"/>
  <c r="K843" i="1"/>
  <c r="F843" i="1"/>
  <c r="E843" i="1"/>
  <c r="D843" i="1"/>
  <c r="L842" i="1"/>
  <c r="K842" i="1"/>
  <c r="F842" i="1"/>
  <c r="E842" i="1"/>
  <c r="D842" i="1"/>
  <c r="L841" i="1"/>
  <c r="K841" i="1"/>
  <c r="F841" i="1"/>
  <c r="E841" i="1"/>
  <c r="D841" i="1"/>
  <c r="L840" i="1"/>
  <c r="K840" i="1"/>
  <c r="F840" i="1"/>
  <c r="E840" i="1"/>
  <c r="D840" i="1"/>
  <c r="L839" i="1"/>
  <c r="K839" i="1"/>
  <c r="F839" i="1"/>
  <c r="E839" i="1"/>
  <c r="D839" i="1"/>
  <c r="L838" i="1"/>
  <c r="K838" i="1"/>
  <c r="F838" i="1"/>
  <c r="E838" i="1"/>
  <c r="D838" i="1"/>
  <c r="L837" i="1"/>
  <c r="K837" i="1"/>
  <c r="F837" i="1"/>
  <c r="E837" i="1"/>
  <c r="D837" i="1"/>
  <c r="L836" i="1"/>
  <c r="K836" i="1"/>
  <c r="F836" i="1"/>
  <c r="E836" i="1"/>
  <c r="L835" i="1"/>
  <c r="K835" i="1"/>
  <c r="F835" i="1"/>
  <c r="E835" i="1"/>
  <c r="L834" i="1"/>
  <c r="K834" i="1"/>
  <c r="F834" i="1"/>
  <c r="E834" i="1"/>
  <c r="L833" i="1"/>
  <c r="K833" i="1"/>
  <c r="F833" i="1"/>
  <c r="E833" i="1"/>
  <c r="D833" i="1"/>
  <c r="L832" i="1"/>
  <c r="K832" i="1"/>
  <c r="F832" i="1"/>
  <c r="E832" i="1"/>
  <c r="D832" i="1"/>
  <c r="L831" i="1"/>
  <c r="K831" i="1"/>
  <c r="F831" i="1"/>
  <c r="E831" i="1"/>
  <c r="D831" i="1"/>
  <c r="L830" i="1"/>
  <c r="K830" i="1"/>
  <c r="F830" i="1"/>
  <c r="E830" i="1"/>
  <c r="D830" i="1"/>
  <c r="L829" i="1"/>
  <c r="K829" i="1"/>
  <c r="F829" i="1"/>
  <c r="E829" i="1"/>
  <c r="D829" i="1"/>
  <c r="L828" i="1"/>
  <c r="K828" i="1"/>
  <c r="F828" i="1"/>
  <c r="E828" i="1"/>
  <c r="D828" i="1"/>
  <c r="L827" i="1"/>
  <c r="K827" i="1"/>
  <c r="F827" i="1"/>
  <c r="E827" i="1"/>
  <c r="D827" i="1"/>
  <c r="L826" i="1"/>
  <c r="K826" i="1"/>
  <c r="F826" i="1"/>
  <c r="E826" i="1"/>
  <c r="D826" i="1"/>
  <c r="L825" i="1"/>
  <c r="K825" i="1"/>
  <c r="F825" i="1"/>
  <c r="E825" i="1"/>
  <c r="D825" i="1"/>
  <c r="L824" i="1"/>
  <c r="K824" i="1"/>
  <c r="F824" i="1"/>
  <c r="E824" i="1"/>
  <c r="D824" i="1"/>
  <c r="L823" i="1"/>
  <c r="K823" i="1"/>
  <c r="F823" i="1"/>
  <c r="E823" i="1"/>
  <c r="D823" i="1"/>
  <c r="L822" i="1"/>
  <c r="K822" i="1"/>
  <c r="F822" i="1"/>
  <c r="E822" i="1"/>
  <c r="D822" i="1"/>
  <c r="L821" i="1"/>
  <c r="K821" i="1"/>
  <c r="F821" i="1"/>
  <c r="E821" i="1"/>
  <c r="D821" i="1"/>
  <c r="L820" i="1"/>
  <c r="K820" i="1"/>
  <c r="F820" i="1"/>
  <c r="E820" i="1"/>
  <c r="D820" i="1"/>
  <c r="L819" i="1"/>
  <c r="K819" i="1"/>
  <c r="F819" i="1"/>
  <c r="E819" i="1"/>
  <c r="D819" i="1"/>
  <c r="L818" i="1"/>
  <c r="K818" i="1"/>
  <c r="F818" i="1"/>
  <c r="E818" i="1"/>
  <c r="D818" i="1"/>
  <c r="L817" i="1"/>
  <c r="K817" i="1"/>
  <c r="F817" i="1"/>
  <c r="E817" i="1"/>
  <c r="D817" i="1"/>
  <c r="L816" i="1"/>
  <c r="K816" i="1"/>
  <c r="F816" i="1"/>
  <c r="E816" i="1"/>
  <c r="D816" i="1"/>
  <c r="L815" i="1"/>
  <c r="K815" i="1"/>
  <c r="F815" i="1"/>
  <c r="E815" i="1"/>
  <c r="D815" i="1"/>
  <c r="L814" i="1"/>
  <c r="K814" i="1"/>
  <c r="F814" i="1"/>
  <c r="E814" i="1"/>
  <c r="D814" i="1"/>
  <c r="L813" i="1"/>
  <c r="K813" i="1"/>
  <c r="F813" i="1"/>
  <c r="E813" i="1"/>
  <c r="D813" i="1"/>
  <c r="L812" i="1"/>
  <c r="K812" i="1"/>
  <c r="F812" i="1"/>
  <c r="E812" i="1"/>
  <c r="D812" i="1"/>
  <c r="L811" i="1"/>
  <c r="K811" i="1"/>
  <c r="F811" i="1"/>
  <c r="E811" i="1"/>
  <c r="D811" i="1"/>
  <c r="L810" i="1"/>
  <c r="K810" i="1"/>
  <c r="F810" i="1"/>
  <c r="E810" i="1"/>
  <c r="D810" i="1"/>
  <c r="L809" i="1"/>
  <c r="K809" i="1"/>
  <c r="F809" i="1"/>
  <c r="E809" i="1"/>
  <c r="D809" i="1"/>
  <c r="L808" i="1"/>
  <c r="K808" i="1"/>
  <c r="F808" i="1"/>
  <c r="E808" i="1"/>
  <c r="D808" i="1"/>
  <c r="L807" i="1"/>
  <c r="K807" i="1"/>
  <c r="F807" i="1"/>
  <c r="E807" i="1"/>
  <c r="D807" i="1"/>
  <c r="L806" i="1"/>
  <c r="K806" i="1"/>
  <c r="F806" i="1"/>
  <c r="E806" i="1"/>
  <c r="D806" i="1"/>
  <c r="L805" i="1"/>
  <c r="K805" i="1"/>
  <c r="F805" i="1"/>
  <c r="E805" i="1"/>
  <c r="D805" i="1"/>
  <c r="L804" i="1"/>
  <c r="K804" i="1"/>
  <c r="F804" i="1"/>
  <c r="E804" i="1"/>
  <c r="D804" i="1"/>
  <c r="L803" i="1"/>
  <c r="K803" i="1"/>
  <c r="F803" i="1"/>
  <c r="E803" i="1"/>
  <c r="D803" i="1"/>
  <c r="L802" i="1"/>
  <c r="K802" i="1"/>
  <c r="F802" i="1"/>
  <c r="E802" i="1"/>
  <c r="D802" i="1"/>
  <c r="L801" i="1"/>
  <c r="K801" i="1"/>
  <c r="F801" i="1"/>
  <c r="E801" i="1"/>
  <c r="D801" i="1"/>
  <c r="L800" i="1"/>
  <c r="K800" i="1"/>
  <c r="F800" i="1"/>
  <c r="E800" i="1"/>
  <c r="D800" i="1"/>
  <c r="L799" i="1"/>
  <c r="K799" i="1"/>
  <c r="F799" i="1"/>
  <c r="E799" i="1"/>
  <c r="D799" i="1"/>
  <c r="L798" i="1"/>
  <c r="K798" i="1"/>
  <c r="F798" i="1"/>
  <c r="E798" i="1"/>
  <c r="D798" i="1"/>
  <c r="L797" i="1"/>
  <c r="K797" i="1"/>
  <c r="F797" i="1"/>
  <c r="E797" i="1"/>
  <c r="D797" i="1"/>
  <c r="L796" i="1"/>
  <c r="K796" i="1"/>
  <c r="F796" i="1"/>
  <c r="E796" i="1"/>
  <c r="D796" i="1"/>
  <c r="L795" i="1"/>
  <c r="K795" i="1"/>
  <c r="F795" i="1"/>
  <c r="E795" i="1"/>
  <c r="D795" i="1"/>
  <c r="L794" i="1"/>
  <c r="K794" i="1"/>
  <c r="F794" i="1"/>
  <c r="E794" i="1"/>
  <c r="D794" i="1"/>
  <c r="L793" i="1"/>
  <c r="K793" i="1"/>
  <c r="F793" i="1"/>
  <c r="E793" i="1"/>
  <c r="D793" i="1"/>
  <c r="L792" i="1"/>
  <c r="K792" i="1"/>
  <c r="F792" i="1"/>
  <c r="E792" i="1"/>
  <c r="D792" i="1"/>
  <c r="L791" i="1"/>
  <c r="K791" i="1"/>
  <c r="F791" i="1"/>
  <c r="E791" i="1"/>
  <c r="D791" i="1"/>
  <c r="L790" i="1"/>
  <c r="K790" i="1"/>
  <c r="F790" i="1"/>
  <c r="E790" i="1"/>
  <c r="D790" i="1"/>
  <c r="L789" i="1"/>
  <c r="K789" i="1"/>
  <c r="F789" i="1"/>
  <c r="E789" i="1"/>
  <c r="D789" i="1"/>
  <c r="L788" i="1"/>
  <c r="K788" i="1"/>
  <c r="F788" i="1"/>
  <c r="E788" i="1"/>
  <c r="D788" i="1"/>
  <c r="L787" i="1"/>
  <c r="K787" i="1"/>
  <c r="F787" i="1"/>
  <c r="E787" i="1"/>
  <c r="D787" i="1"/>
  <c r="L786" i="1"/>
  <c r="K786" i="1"/>
  <c r="F786" i="1"/>
  <c r="E786" i="1"/>
  <c r="D786" i="1"/>
  <c r="L785" i="1"/>
  <c r="K785" i="1"/>
  <c r="F785" i="1"/>
  <c r="E785" i="1"/>
  <c r="D785" i="1"/>
  <c r="L784" i="1"/>
  <c r="K784" i="1"/>
  <c r="F784" i="1"/>
  <c r="E784" i="1"/>
  <c r="D784" i="1"/>
  <c r="L783" i="1"/>
  <c r="K783" i="1"/>
  <c r="F783" i="1"/>
  <c r="E783" i="1"/>
  <c r="D783" i="1"/>
  <c r="L782" i="1"/>
  <c r="K782" i="1"/>
  <c r="F782" i="1"/>
  <c r="E782" i="1"/>
  <c r="D782" i="1"/>
  <c r="L781" i="1"/>
  <c r="K781" i="1"/>
  <c r="F781" i="1"/>
  <c r="E781" i="1"/>
  <c r="D781" i="1"/>
  <c r="L780" i="1"/>
  <c r="K780" i="1"/>
  <c r="F780" i="1"/>
  <c r="E780" i="1"/>
  <c r="D780" i="1"/>
  <c r="L779" i="1"/>
  <c r="K779" i="1"/>
  <c r="F779" i="1"/>
  <c r="E779" i="1"/>
  <c r="D779" i="1"/>
  <c r="L778" i="1"/>
  <c r="K778" i="1"/>
  <c r="F778" i="1"/>
  <c r="E778" i="1"/>
  <c r="D778" i="1"/>
  <c r="L777" i="1"/>
  <c r="K777" i="1"/>
  <c r="F777" i="1"/>
  <c r="E777" i="1"/>
  <c r="D777" i="1"/>
  <c r="L776" i="1"/>
  <c r="K776" i="1"/>
  <c r="F776" i="1"/>
  <c r="E776" i="1"/>
  <c r="L775" i="1"/>
  <c r="K775" i="1"/>
  <c r="F775" i="1"/>
  <c r="E775" i="1"/>
  <c r="L774" i="1"/>
  <c r="K774" i="1"/>
  <c r="F774" i="1"/>
  <c r="E774" i="1"/>
  <c r="L773" i="1"/>
  <c r="K773" i="1"/>
  <c r="F773" i="1"/>
  <c r="E773" i="1"/>
  <c r="L772" i="1"/>
  <c r="K772" i="1"/>
  <c r="F772" i="1"/>
  <c r="E772" i="1"/>
  <c r="L771" i="1"/>
  <c r="K771" i="1"/>
  <c r="F771" i="1"/>
  <c r="E771" i="1"/>
  <c r="L770" i="1"/>
  <c r="K770" i="1"/>
  <c r="F770" i="1"/>
  <c r="E770" i="1"/>
  <c r="D770" i="1"/>
  <c r="L769" i="1"/>
  <c r="K769" i="1"/>
  <c r="F769" i="1"/>
  <c r="E769" i="1"/>
  <c r="D769" i="1"/>
  <c r="L768" i="1"/>
  <c r="K768" i="1"/>
  <c r="F768" i="1"/>
  <c r="E768" i="1"/>
  <c r="D768" i="1"/>
  <c r="L767" i="1"/>
  <c r="K767" i="1"/>
  <c r="F767" i="1"/>
  <c r="E767" i="1"/>
  <c r="D767" i="1"/>
  <c r="L766" i="1"/>
  <c r="K766" i="1"/>
  <c r="F766" i="1"/>
  <c r="E766" i="1"/>
  <c r="D766" i="1"/>
  <c r="L765" i="1"/>
  <c r="K765" i="1"/>
  <c r="F765" i="1"/>
  <c r="E765" i="1"/>
  <c r="D765" i="1"/>
  <c r="L764" i="1"/>
  <c r="K764" i="1"/>
  <c r="F764" i="1"/>
  <c r="E764" i="1"/>
  <c r="L763" i="1"/>
  <c r="K763" i="1"/>
  <c r="F763" i="1"/>
  <c r="E763" i="1"/>
  <c r="L762" i="1"/>
  <c r="K762" i="1"/>
  <c r="F762" i="1"/>
  <c r="E762" i="1"/>
  <c r="L761" i="1"/>
  <c r="K761" i="1"/>
  <c r="F761" i="1"/>
  <c r="E761" i="1"/>
  <c r="D761" i="1"/>
  <c r="L760" i="1"/>
  <c r="K760" i="1"/>
  <c r="F760" i="1"/>
  <c r="E760" i="1"/>
  <c r="D760" i="1"/>
  <c r="L759" i="1"/>
  <c r="K759" i="1"/>
  <c r="F759" i="1"/>
  <c r="E759" i="1"/>
  <c r="D759" i="1"/>
  <c r="L758" i="1"/>
  <c r="K758" i="1"/>
  <c r="F758" i="1"/>
  <c r="E758" i="1"/>
  <c r="D758" i="1"/>
  <c r="L757" i="1"/>
  <c r="K757" i="1"/>
  <c r="F757" i="1"/>
  <c r="E757" i="1"/>
  <c r="D757" i="1"/>
  <c r="L756" i="1"/>
  <c r="K756" i="1"/>
  <c r="F756" i="1"/>
  <c r="E756" i="1"/>
  <c r="D756" i="1"/>
  <c r="L755" i="1"/>
  <c r="K755" i="1"/>
  <c r="F755" i="1"/>
  <c r="E755" i="1"/>
  <c r="D755" i="1"/>
  <c r="L754" i="1"/>
  <c r="K754" i="1"/>
  <c r="F754" i="1"/>
  <c r="E754" i="1"/>
  <c r="D754" i="1"/>
  <c r="L753" i="1"/>
  <c r="K753" i="1"/>
  <c r="F753" i="1"/>
  <c r="E753" i="1"/>
  <c r="D753" i="1"/>
  <c r="L752" i="1"/>
  <c r="K752" i="1"/>
  <c r="F752" i="1"/>
  <c r="E752" i="1"/>
  <c r="D752" i="1"/>
  <c r="L751" i="1"/>
  <c r="K751" i="1"/>
  <c r="F751" i="1"/>
  <c r="E751" i="1"/>
  <c r="D751" i="1"/>
  <c r="L750" i="1"/>
  <c r="K750" i="1"/>
  <c r="F750" i="1"/>
  <c r="E750" i="1"/>
  <c r="D750" i="1"/>
  <c r="L749" i="1"/>
  <c r="K749" i="1"/>
  <c r="F749" i="1"/>
  <c r="E749" i="1"/>
  <c r="L748" i="1"/>
  <c r="K748" i="1"/>
  <c r="F748" i="1"/>
  <c r="E748" i="1"/>
  <c r="L747" i="1"/>
  <c r="K747" i="1"/>
  <c r="F747" i="1"/>
  <c r="E747" i="1"/>
  <c r="L746" i="1"/>
  <c r="K746" i="1"/>
  <c r="F746" i="1"/>
  <c r="E746" i="1"/>
  <c r="L745" i="1"/>
  <c r="K745" i="1"/>
  <c r="F745" i="1"/>
  <c r="E745" i="1"/>
  <c r="L744" i="1"/>
  <c r="K744" i="1"/>
  <c r="F744" i="1"/>
  <c r="E744" i="1"/>
  <c r="L743" i="1"/>
  <c r="K743" i="1"/>
  <c r="F743" i="1"/>
  <c r="E743" i="1"/>
  <c r="D743" i="1"/>
  <c r="L742" i="1"/>
  <c r="K742" i="1"/>
  <c r="F742" i="1"/>
  <c r="E742" i="1"/>
  <c r="D742" i="1"/>
  <c r="L741" i="1"/>
  <c r="K741" i="1"/>
  <c r="F741" i="1"/>
  <c r="E741" i="1"/>
  <c r="D741" i="1"/>
  <c r="L740" i="1"/>
  <c r="K740" i="1"/>
  <c r="F740" i="1"/>
  <c r="E740" i="1"/>
  <c r="L739" i="1"/>
  <c r="K739" i="1"/>
  <c r="F739" i="1"/>
  <c r="E739" i="1"/>
  <c r="D739" i="1"/>
  <c r="L738" i="1"/>
  <c r="K738" i="1"/>
  <c r="F738" i="1"/>
  <c r="E738" i="1"/>
  <c r="D738" i="1"/>
  <c r="L737" i="1"/>
  <c r="K737" i="1"/>
  <c r="F737" i="1"/>
  <c r="E737" i="1"/>
  <c r="D737" i="1"/>
  <c r="L736" i="1"/>
  <c r="K736" i="1"/>
  <c r="F736" i="1"/>
  <c r="E736" i="1"/>
  <c r="D736" i="1"/>
  <c r="L735" i="1"/>
  <c r="K735" i="1"/>
  <c r="F735" i="1"/>
  <c r="E735" i="1"/>
  <c r="L734" i="1"/>
  <c r="K734" i="1"/>
  <c r="F734" i="1"/>
  <c r="E734" i="1"/>
  <c r="L733" i="1"/>
  <c r="K733" i="1"/>
  <c r="F733" i="1"/>
  <c r="E733" i="1"/>
  <c r="L732" i="1"/>
  <c r="K732" i="1"/>
  <c r="F732" i="1"/>
  <c r="E732" i="1"/>
  <c r="L731" i="1"/>
  <c r="K731" i="1"/>
  <c r="F731" i="1"/>
  <c r="E731" i="1"/>
  <c r="L730" i="1"/>
  <c r="K730" i="1"/>
  <c r="F730" i="1"/>
  <c r="E730" i="1"/>
  <c r="L729" i="1"/>
  <c r="K729" i="1"/>
  <c r="F729" i="1"/>
  <c r="E729" i="1"/>
  <c r="D729" i="1"/>
  <c r="L728" i="1"/>
  <c r="K728" i="1"/>
  <c r="F728" i="1"/>
  <c r="E728" i="1"/>
  <c r="D728" i="1"/>
  <c r="L727" i="1"/>
  <c r="K727" i="1"/>
  <c r="F727" i="1"/>
  <c r="E727" i="1"/>
  <c r="D727" i="1"/>
  <c r="L726" i="1"/>
  <c r="K726" i="1"/>
  <c r="F726" i="1"/>
  <c r="E726" i="1"/>
  <c r="D726" i="1"/>
  <c r="L725" i="1"/>
  <c r="K725" i="1"/>
  <c r="F725" i="1"/>
  <c r="E725" i="1"/>
  <c r="D725" i="1"/>
  <c r="L724" i="1"/>
  <c r="K724" i="1"/>
  <c r="F724" i="1"/>
  <c r="E724" i="1"/>
  <c r="D724" i="1"/>
  <c r="L723" i="1"/>
  <c r="K723" i="1"/>
  <c r="F723" i="1"/>
  <c r="E723" i="1"/>
  <c r="D723" i="1"/>
  <c r="L722" i="1"/>
  <c r="K722" i="1"/>
  <c r="F722" i="1"/>
  <c r="E722" i="1"/>
  <c r="D722" i="1"/>
  <c r="L721" i="1"/>
  <c r="K721" i="1"/>
  <c r="F721" i="1"/>
  <c r="E721" i="1"/>
  <c r="D721" i="1"/>
  <c r="L720" i="1"/>
  <c r="K720" i="1"/>
  <c r="F720" i="1"/>
  <c r="E720" i="1"/>
  <c r="D720" i="1"/>
  <c r="L719" i="1"/>
  <c r="K719" i="1"/>
  <c r="F719" i="1"/>
  <c r="E719" i="1"/>
  <c r="D719" i="1"/>
  <c r="L718" i="1"/>
  <c r="K718" i="1"/>
  <c r="F718" i="1"/>
  <c r="E718" i="1"/>
  <c r="D718" i="1"/>
  <c r="L717" i="1"/>
  <c r="K717" i="1"/>
  <c r="F717" i="1"/>
  <c r="E717" i="1"/>
  <c r="D717" i="1"/>
  <c r="L716" i="1"/>
  <c r="K716" i="1"/>
  <c r="F716" i="1"/>
  <c r="E716" i="1"/>
  <c r="D716" i="1"/>
  <c r="L715" i="1"/>
  <c r="K715" i="1"/>
  <c r="F715" i="1"/>
  <c r="E715" i="1"/>
  <c r="D715" i="1"/>
  <c r="L714" i="1"/>
  <c r="K714" i="1"/>
  <c r="F714" i="1"/>
  <c r="E714" i="1"/>
  <c r="D714" i="1"/>
  <c r="L713" i="1"/>
  <c r="K713" i="1"/>
  <c r="F713" i="1"/>
  <c r="E713" i="1"/>
  <c r="D713" i="1"/>
  <c r="L712" i="1"/>
  <c r="K712" i="1"/>
  <c r="F712" i="1"/>
  <c r="E712" i="1"/>
  <c r="D712" i="1"/>
  <c r="L711" i="1"/>
  <c r="K711" i="1"/>
  <c r="F711" i="1"/>
  <c r="E711" i="1"/>
  <c r="D711" i="1"/>
  <c r="L710" i="1"/>
  <c r="K710" i="1"/>
  <c r="F710" i="1"/>
  <c r="E710" i="1"/>
  <c r="D710" i="1"/>
  <c r="L709" i="1"/>
  <c r="K709" i="1"/>
  <c r="F709" i="1"/>
  <c r="E709" i="1"/>
  <c r="D709" i="1"/>
  <c r="L708" i="1"/>
  <c r="K708" i="1"/>
  <c r="F708" i="1"/>
  <c r="E708" i="1"/>
  <c r="D708" i="1"/>
  <c r="L707" i="1"/>
  <c r="K707" i="1"/>
  <c r="F707" i="1"/>
  <c r="E707" i="1"/>
  <c r="D707" i="1"/>
  <c r="L706" i="1"/>
  <c r="K706" i="1"/>
  <c r="F706" i="1"/>
  <c r="E706" i="1"/>
  <c r="D706" i="1"/>
  <c r="L705" i="1"/>
  <c r="K705" i="1"/>
  <c r="F705" i="1"/>
  <c r="E705" i="1"/>
  <c r="D705" i="1"/>
  <c r="L704" i="1"/>
  <c r="K704" i="1"/>
  <c r="F704" i="1"/>
  <c r="E704" i="1"/>
  <c r="D704" i="1"/>
  <c r="L703" i="1"/>
  <c r="K703" i="1"/>
  <c r="F703" i="1"/>
  <c r="E703" i="1"/>
  <c r="D703" i="1"/>
  <c r="L702" i="1"/>
  <c r="K702" i="1"/>
  <c r="F702" i="1"/>
  <c r="E702" i="1"/>
  <c r="L701" i="1"/>
  <c r="K701" i="1"/>
  <c r="F701" i="1"/>
  <c r="E701" i="1"/>
  <c r="L700" i="1"/>
  <c r="K700" i="1"/>
  <c r="F700" i="1"/>
  <c r="E700" i="1"/>
  <c r="L699" i="1"/>
  <c r="K699" i="1"/>
  <c r="F699" i="1"/>
  <c r="E699" i="1"/>
  <c r="L698" i="1"/>
  <c r="K698" i="1"/>
  <c r="F698" i="1"/>
  <c r="E698" i="1"/>
  <c r="L697" i="1"/>
  <c r="K697" i="1"/>
  <c r="F697" i="1"/>
  <c r="E697" i="1"/>
  <c r="L696" i="1"/>
  <c r="K696" i="1"/>
  <c r="F696" i="1"/>
  <c r="E696" i="1"/>
  <c r="L695" i="1"/>
  <c r="K695" i="1"/>
  <c r="F695" i="1"/>
  <c r="E695" i="1"/>
  <c r="L694" i="1"/>
  <c r="K694" i="1"/>
  <c r="F694" i="1"/>
  <c r="E694" i="1"/>
  <c r="L693" i="1"/>
  <c r="K693" i="1"/>
  <c r="F693" i="1"/>
  <c r="E693" i="1"/>
  <c r="L692" i="1"/>
  <c r="K692" i="1"/>
  <c r="F692" i="1"/>
  <c r="E692" i="1"/>
  <c r="L691" i="1"/>
  <c r="K691" i="1"/>
  <c r="F691" i="1"/>
  <c r="E691" i="1"/>
  <c r="L690" i="1"/>
  <c r="K690" i="1"/>
  <c r="F690" i="1"/>
  <c r="E690" i="1"/>
  <c r="L689" i="1"/>
  <c r="K689" i="1"/>
  <c r="F689" i="1"/>
  <c r="E689" i="1"/>
  <c r="L688" i="1"/>
  <c r="K688" i="1"/>
  <c r="F688" i="1"/>
  <c r="E688" i="1"/>
  <c r="L687" i="1"/>
  <c r="K687" i="1"/>
  <c r="F687" i="1"/>
  <c r="E687" i="1"/>
  <c r="L686" i="1"/>
  <c r="K686" i="1"/>
  <c r="F686" i="1"/>
  <c r="E686" i="1"/>
  <c r="L685" i="1"/>
  <c r="K685" i="1"/>
  <c r="F685" i="1"/>
  <c r="E685" i="1"/>
  <c r="L684" i="1"/>
  <c r="K684" i="1"/>
  <c r="F684" i="1"/>
  <c r="E684" i="1"/>
  <c r="L683" i="1"/>
  <c r="K683" i="1"/>
  <c r="F683" i="1"/>
  <c r="E683" i="1"/>
  <c r="L682" i="1"/>
  <c r="K682" i="1"/>
  <c r="F682" i="1"/>
  <c r="E682" i="1"/>
  <c r="L681" i="1"/>
  <c r="K681" i="1"/>
  <c r="F681" i="1"/>
  <c r="E681" i="1"/>
  <c r="L680" i="1"/>
  <c r="K680" i="1"/>
  <c r="F680" i="1"/>
  <c r="E680" i="1"/>
  <c r="L679" i="1"/>
  <c r="K679" i="1"/>
  <c r="F679" i="1"/>
  <c r="E679" i="1"/>
  <c r="L678" i="1"/>
  <c r="K678" i="1"/>
  <c r="F678" i="1"/>
  <c r="E678" i="1"/>
  <c r="L677" i="1"/>
  <c r="K677" i="1"/>
  <c r="F677" i="1"/>
  <c r="E677" i="1"/>
  <c r="L676" i="1"/>
  <c r="K676" i="1"/>
  <c r="F676" i="1"/>
  <c r="E676" i="1"/>
  <c r="L675" i="1"/>
  <c r="K675" i="1"/>
  <c r="F675" i="1"/>
  <c r="E675" i="1"/>
  <c r="L674" i="1"/>
  <c r="K674" i="1"/>
  <c r="F674" i="1"/>
  <c r="E674" i="1"/>
  <c r="L673" i="1"/>
  <c r="K673" i="1"/>
  <c r="F673" i="1"/>
  <c r="E673" i="1"/>
  <c r="L672" i="1"/>
  <c r="K672" i="1"/>
  <c r="F672" i="1"/>
  <c r="E672" i="1"/>
  <c r="L671" i="1"/>
  <c r="K671" i="1"/>
  <c r="F671" i="1"/>
  <c r="E671" i="1"/>
  <c r="L670" i="1"/>
  <c r="K670" i="1"/>
  <c r="F670" i="1"/>
  <c r="E670" i="1"/>
  <c r="L669" i="1"/>
  <c r="K669" i="1"/>
  <c r="F669" i="1"/>
  <c r="E669" i="1"/>
  <c r="L668" i="1"/>
  <c r="K668" i="1"/>
  <c r="F668" i="1"/>
  <c r="E668" i="1"/>
  <c r="L667" i="1"/>
  <c r="K667" i="1"/>
  <c r="F667" i="1"/>
  <c r="E667" i="1"/>
  <c r="L666" i="1"/>
  <c r="K666" i="1"/>
  <c r="F666" i="1"/>
  <c r="E666" i="1"/>
  <c r="D666" i="1"/>
  <c r="L665" i="1"/>
  <c r="K665" i="1"/>
  <c r="F665" i="1"/>
  <c r="E665" i="1"/>
  <c r="D665" i="1"/>
  <c r="L664" i="1"/>
  <c r="K664" i="1"/>
  <c r="F664" i="1"/>
  <c r="E664" i="1"/>
  <c r="D664" i="1"/>
  <c r="L663" i="1"/>
  <c r="K663" i="1"/>
  <c r="F663" i="1"/>
  <c r="E663" i="1"/>
  <c r="L662" i="1"/>
  <c r="K662" i="1"/>
  <c r="F662" i="1"/>
  <c r="E662" i="1"/>
  <c r="L661" i="1"/>
  <c r="K661" i="1"/>
  <c r="F661" i="1"/>
  <c r="E661" i="1"/>
  <c r="L660" i="1"/>
  <c r="K660" i="1"/>
  <c r="F660" i="1"/>
  <c r="E660" i="1"/>
  <c r="D660" i="1"/>
  <c r="L659" i="1"/>
  <c r="K659" i="1"/>
  <c r="F659" i="1"/>
  <c r="E659" i="1"/>
  <c r="D659" i="1"/>
  <c r="L658" i="1"/>
  <c r="K658" i="1"/>
  <c r="F658" i="1"/>
  <c r="E658" i="1"/>
  <c r="D658" i="1"/>
  <c r="L657" i="1"/>
  <c r="K657" i="1"/>
  <c r="F657" i="1"/>
  <c r="E657" i="1"/>
  <c r="L656" i="1"/>
  <c r="K656" i="1"/>
  <c r="F656" i="1"/>
  <c r="E656" i="1"/>
  <c r="L655" i="1"/>
  <c r="K655" i="1"/>
  <c r="F655" i="1"/>
  <c r="E655" i="1"/>
  <c r="L654" i="1"/>
  <c r="K654" i="1"/>
  <c r="F654" i="1"/>
  <c r="E654" i="1"/>
  <c r="D654" i="1"/>
  <c r="L653" i="1"/>
  <c r="K653" i="1"/>
  <c r="F653" i="1"/>
  <c r="E653" i="1"/>
  <c r="D653" i="1"/>
  <c r="L652" i="1"/>
  <c r="K652" i="1"/>
  <c r="F652" i="1"/>
  <c r="E652" i="1"/>
  <c r="D652" i="1"/>
  <c r="L651" i="1"/>
  <c r="K651" i="1"/>
  <c r="F651" i="1"/>
  <c r="E651" i="1"/>
  <c r="D651" i="1"/>
  <c r="L650" i="1"/>
  <c r="K650" i="1"/>
  <c r="F650" i="1"/>
  <c r="E650" i="1"/>
  <c r="D650" i="1"/>
  <c r="L649" i="1"/>
  <c r="K649" i="1"/>
  <c r="F649" i="1"/>
  <c r="E649" i="1"/>
  <c r="D649" i="1"/>
  <c r="L648" i="1"/>
  <c r="K648" i="1"/>
  <c r="F648" i="1"/>
  <c r="E648" i="1"/>
  <c r="D648" i="1"/>
  <c r="L647" i="1"/>
  <c r="K647" i="1"/>
  <c r="F647" i="1"/>
  <c r="E647" i="1"/>
  <c r="D647" i="1"/>
  <c r="L646" i="1"/>
  <c r="K646" i="1"/>
  <c r="F646" i="1"/>
  <c r="E646" i="1"/>
  <c r="D646" i="1"/>
  <c r="L645" i="1"/>
  <c r="K645" i="1"/>
  <c r="F645" i="1"/>
  <c r="E645" i="1"/>
  <c r="D645" i="1"/>
  <c r="L644" i="1"/>
  <c r="K644" i="1"/>
  <c r="F644" i="1"/>
  <c r="E644" i="1"/>
  <c r="D644" i="1"/>
  <c r="L643" i="1"/>
  <c r="K643" i="1"/>
  <c r="F643" i="1"/>
  <c r="E643" i="1"/>
  <c r="D643" i="1"/>
  <c r="L642" i="1"/>
  <c r="K642" i="1"/>
  <c r="F642" i="1"/>
  <c r="E642" i="1"/>
  <c r="D642" i="1"/>
  <c r="L641" i="1"/>
  <c r="K641" i="1"/>
  <c r="F641" i="1"/>
  <c r="E641" i="1"/>
  <c r="D641" i="1"/>
  <c r="L640" i="1"/>
  <c r="K640" i="1"/>
  <c r="F640" i="1"/>
  <c r="E640" i="1"/>
  <c r="D640" i="1"/>
  <c r="L639" i="1"/>
  <c r="K639" i="1"/>
  <c r="F639" i="1"/>
  <c r="E639" i="1"/>
  <c r="L638" i="1"/>
  <c r="K638" i="1"/>
  <c r="F638" i="1"/>
  <c r="E638" i="1"/>
  <c r="L637" i="1"/>
  <c r="K637" i="1"/>
  <c r="F637" i="1"/>
  <c r="E637" i="1"/>
  <c r="L636" i="1"/>
  <c r="K636" i="1"/>
  <c r="F636" i="1"/>
  <c r="E636" i="1"/>
  <c r="L635" i="1"/>
  <c r="K635" i="1"/>
  <c r="F635" i="1"/>
  <c r="E635" i="1"/>
  <c r="L634" i="1"/>
  <c r="K634" i="1"/>
  <c r="F634" i="1"/>
  <c r="E634" i="1"/>
  <c r="L633" i="1"/>
  <c r="K633" i="1"/>
  <c r="F633" i="1"/>
  <c r="E633" i="1"/>
  <c r="L632" i="1"/>
  <c r="K632" i="1"/>
  <c r="F632" i="1"/>
  <c r="E632" i="1"/>
  <c r="L631" i="1"/>
  <c r="K631" i="1"/>
  <c r="F631" i="1"/>
  <c r="E631" i="1"/>
  <c r="L630" i="1"/>
  <c r="K630" i="1"/>
  <c r="F630" i="1"/>
  <c r="E630" i="1"/>
  <c r="L629" i="1"/>
  <c r="K629" i="1"/>
  <c r="F629" i="1"/>
  <c r="E629" i="1"/>
  <c r="L628" i="1"/>
  <c r="K628" i="1"/>
  <c r="F628" i="1"/>
  <c r="E628" i="1"/>
  <c r="L627" i="1"/>
  <c r="K627" i="1"/>
  <c r="F627" i="1"/>
  <c r="E627" i="1"/>
  <c r="L626" i="1"/>
  <c r="K626" i="1"/>
  <c r="F626" i="1"/>
  <c r="E626" i="1"/>
  <c r="L625" i="1"/>
  <c r="K625" i="1"/>
  <c r="F625" i="1"/>
  <c r="E625" i="1"/>
  <c r="L624" i="1"/>
  <c r="K624" i="1"/>
  <c r="F624" i="1"/>
  <c r="E624" i="1"/>
  <c r="L623" i="1"/>
  <c r="K623" i="1"/>
  <c r="F623" i="1"/>
  <c r="E623" i="1"/>
  <c r="L622" i="1"/>
  <c r="K622" i="1"/>
  <c r="F622" i="1"/>
  <c r="E622" i="1"/>
  <c r="L621" i="1"/>
  <c r="K621" i="1"/>
  <c r="F621" i="1"/>
  <c r="E621" i="1"/>
  <c r="L620" i="1"/>
  <c r="K620" i="1"/>
  <c r="F620" i="1"/>
  <c r="E620" i="1"/>
  <c r="L619" i="1"/>
  <c r="K619" i="1"/>
  <c r="F619" i="1"/>
  <c r="E619" i="1"/>
  <c r="L618" i="1"/>
  <c r="K618" i="1"/>
  <c r="F618" i="1"/>
  <c r="E618" i="1"/>
  <c r="L617" i="1"/>
  <c r="K617" i="1"/>
  <c r="F617" i="1"/>
  <c r="E617" i="1"/>
  <c r="L616" i="1"/>
  <c r="K616" i="1"/>
  <c r="F616" i="1"/>
  <c r="E616" i="1"/>
  <c r="L615" i="1"/>
  <c r="K615" i="1"/>
  <c r="F615" i="1"/>
  <c r="E615" i="1"/>
  <c r="L614" i="1"/>
  <c r="K614" i="1"/>
  <c r="F614" i="1"/>
  <c r="E614" i="1"/>
  <c r="L613" i="1"/>
  <c r="K613" i="1"/>
  <c r="F613" i="1"/>
  <c r="E613" i="1"/>
  <c r="L612" i="1"/>
  <c r="K612" i="1"/>
  <c r="F612" i="1"/>
  <c r="E612" i="1"/>
  <c r="L611" i="1"/>
  <c r="K611" i="1"/>
  <c r="F611" i="1"/>
  <c r="E611" i="1"/>
  <c r="L610" i="1"/>
  <c r="K610" i="1"/>
  <c r="F610" i="1"/>
  <c r="E610" i="1"/>
  <c r="L609" i="1"/>
  <c r="K609" i="1"/>
  <c r="F609" i="1"/>
  <c r="E609" i="1"/>
  <c r="D609" i="1"/>
  <c r="L608" i="1"/>
  <c r="K608" i="1"/>
  <c r="F608" i="1"/>
  <c r="E608" i="1"/>
  <c r="D608" i="1"/>
  <c r="L607" i="1"/>
  <c r="K607" i="1"/>
  <c r="F607" i="1"/>
  <c r="E607" i="1"/>
  <c r="D607" i="1"/>
  <c r="L606" i="1"/>
  <c r="K606" i="1"/>
  <c r="F606" i="1"/>
  <c r="E606" i="1"/>
  <c r="L605" i="1"/>
  <c r="K605" i="1"/>
  <c r="F605" i="1"/>
  <c r="E605" i="1"/>
  <c r="L604" i="1"/>
  <c r="K604" i="1"/>
  <c r="F604" i="1"/>
  <c r="E604" i="1"/>
  <c r="L603" i="1"/>
  <c r="K603" i="1"/>
  <c r="F603" i="1"/>
  <c r="E603" i="1"/>
  <c r="D603" i="1"/>
  <c r="L602" i="1"/>
  <c r="K602" i="1"/>
  <c r="F602" i="1"/>
  <c r="E602" i="1"/>
  <c r="D602" i="1"/>
  <c r="L601" i="1"/>
  <c r="K601" i="1"/>
  <c r="F601" i="1"/>
  <c r="E601" i="1"/>
  <c r="D601" i="1"/>
  <c r="L600" i="1"/>
  <c r="K600" i="1"/>
  <c r="F600" i="1"/>
  <c r="E600" i="1"/>
  <c r="D600" i="1"/>
  <c r="L599" i="1"/>
  <c r="K599" i="1"/>
  <c r="F599" i="1"/>
  <c r="E599" i="1"/>
  <c r="D599" i="1"/>
  <c r="L598" i="1"/>
  <c r="K598" i="1"/>
  <c r="F598" i="1"/>
  <c r="E598" i="1"/>
  <c r="D598" i="1"/>
  <c r="L597" i="1"/>
  <c r="K597" i="1"/>
  <c r="F597" i="1"/>
  <c r="E597" i="1"/>
  <c r="D597" i="1"/>
  <c r="L596" i="1"/>
  <c r="K596" i="1"/>
  <c r="F596" i="1"/>
  <c r="E596" i="1"/>
  <c r="D596" i="1"/>
  <c r="L595" i="1"/>
  <c r="K595" i="1"/>
  <c r="F595" i="1"/>
  <c r="E595" i="1"/>
  <c r="D595" i="1"/>
  <c r="L594" i="1"/>
  <c r="K594" i="1"/>
  <c r="F594" i="1"/>
  <c r="E594" i="1"/>
  <c r="L593" i="1"/>
  <c r="K593" i="1"/>
  <c r="F593" i="1"/>
  <c r="E593" i="1"/>
  <c r="L592" i="1"/>
  <c r="K592" i="1"/>
  <c r="F592" i="1"/>
  <c r="E592" i="1"/>
  <c r="L591" i="1"/>
  <c r="K591" i="1"/>
  <c r="F591" i="1"/>
  <c r="E591" i="1"/>
  <c r="L590" i="1"/>
  <c r="K590" i="1"/>
  <c r="F590" i="1"/>
  <c r="E590" i="1"/>
  <c r="L589" i="1"/>
  <c r="K589" i="1"/>
  <c r="F589" i="1"/>
  <c r="E589" i="1"/>
  <c r="L588" i="1"/>
  <c r="K588" i="1"/>
  <c r="F588" i="1"/>
  <c r="E588" i="1"/>
  <c r="L587" i="1"/>
  <c r="K587" i="1"/>
  <c r="F587" i="1"/>
  <c r="E587" i="1"/>
  <c r="L586" i="1"/>
  <c r="K586" i="1"/>
  <c r="F586" i="1"/>
  <c r="E586" i="1"/>
  <c r="L585" i="1"/>
  <c r="K585" i="1"/>
  <c r="F585" i="1"/>
  <c r="E585" i="1"/>
  <c r="L584" i="1"/>
  <c r="K584" i="1"/>
  <c r="F584" i="1"/>
  <c r="E584" i="1"/>
  <c r="L583" i="1"/>
  <c r="K583" i="1"/>
  <c r="F583" i="1"/>
  <c r="E583" i="1"/>
  <c r="L582" i="1"/>
  <c r="K582" i="1"/>
  <c r="F582" i="1"/>
  <c r="E582" i="1"/>
  <c r="L581" i="1"/>
  <c r="K581" i="1"/>
  <c r="F581" i="1"/>
  <c r="E581" i="1"/>
  <c r="L580" i="1"/>
  <c r="K580" i="1"/>
  <c r="F580" i="1"/>
  <c r="E580" i="1"/>
  <c r="L579" i="1"/>
  <c r="K579" i="1"/>
  <c r="F579" i="1"/>
  <c r="E579" i="1"/>
  <c r="L578" i="1"/>
  <c r="K578" i="1"/>
  <c r="F578" i="1"/>
  <c r="E578" i="1"/>
  <c r="L577" i="1"/>
  <c r="K577" i="1"/>
  <c r="F577" i="1"/>
  <c r="E577" i="1"/>
  <c r="L576" i="1"/>
  <c r="K576" i="1"/>
  <c r="F576" i="1"/>
  <c r="E576" i="1"/>
  <c r="L575" i="1"/>
  <c r="K575" i="1"/>
  <c r="F575" i="1"/>
  <c r="E575" i="1"/>
  <c r="L574" i="1"/>
  <c r="K574" i="1"/>
  <c r="F574" i="1"/>
  <c r="E574" i="1"/>
  <c r="L573" i="1"/>
  <c r="K573" i="1"/>
  <c r="F573" i="1"/>
  <c r="E573" i="1"/>
  <c r="L572" i="1"/>
  <c r="K572" i="1"/>
  <c r="F572" i="1"/>
  <c r="E572" i="1"/>
  <c r="L571" i="1"/>
  <c r="K571" i="1"/>
  <c r="F571" i="1"/>
  <c r="E571" i="1"/>
  <c r="L570" i="1"/>
  <c r="K570" i="1"/>
  <c r="F570" i="1"/>
  <c r="E570" i="1"/>
  <c r="L569" i="1"/>
  <c r="K569" i="1"/>
  <c r="F569" i="1"/>
  <c r="E569" i="1"/>
  <c r="L568" i="1"/>
  <c r="K568" i="1"/>
  <c r="F568" i="1"/>
  <c r="E568" i="1"/>
  <c r="L567" i="1"/>
  <c r="K567" i="1"/>
  <c r="F567" i="1"/>
  <c r="E567" i="1"/>
  <c r="L566" i="1"/>
  <c r="K566" i="1"/>
  <c r="F566" i="1"/>
  <c r="E566" i="1"/>
  <c r="L565" i="1"/>
  <c r="K565" i="1"/>
  <c r="F565" i="1"/>
  <c r="E565" i="1"/>
  <c r="L564" i="1"/>
  <c r="K564" i="1"/>
  <c r="F564" i="1"/>
  <c r="E564" i="1"/>
  <c r="L563" i="1"/>
  <c r="K563" i="1"/>
  <c r="F563" i="1"/>
  <c r="E563" i="1"/>
  <c r="L562" i="1"/>
  <c r="K562" i="1"/>
  <c r="F562" i="1"/>
  <c r="E562" i="1"/>
  <c r="L561" i="1"/>
  <c r="K561" i="1"/>
  <c r="F561" i="1"/>
  <c r="E561" i="1"/>
  <c r="L560" i="1"/>
  <c r="K560" i="1"/>
  <c r="F560" i="1"/>
  <c r="E560" i="1"/>
  <c r="L559" i="1"/>
  <c r="K559" i="1"/>
  <c r="F559" i="1"/>
  <c r="E559" i="1"/>
  <c r="L558" i="1"/>
  <c r="K558" i="1"/>
  <c r="F558" i="1"/>
  <c r="E558" i="1"/>
  <c r="L557" i="1"/>
  <c r="K557" i="1"/>
  <c r="F557" i="1"/>
  <c r="E557" i="1"/>
  <c r="L556" i="1"/>
  <c r="K556" i="1"/>
  <c r="F556" i="1"/>
  <c r="E556" i="1"/>
  <c r="L555" i="1"/>
  <c r="K555" i="1"/>
  <c r="F555" i="1"/>
  <c r="E555" i="1"/>
  <c r="L554" i="1"/>
  <c r="K554" i="1"/>
  <c r="F554" i="1"/>
  <c r="E554" i="1"/>
  <c r="L553" i="1"/>
  <c r="K553" i="1"/>
  <c r="F553" i="1"/>
  <c r="E553" i="1"/>
  <c r="L552" i="1"/>
  <c r="K552" i="1"/>
  <c r="F552" i="1"/>
  <c r="E552" i="1"/>
  <c r="L551" i="1"/>
  <c r="K551" i="1"/>
  <c r="F551" i="1"/>
  <c r="E551" i="1"/>
  <c r="L550" i="1"/>
  <c r="K550" i="1"/>
  <c r="F550" i="1"/>
  <c r="E550" i="1"/>
  <c r="L549" i="1"/>
  <c r="K549" i="1"/>
  <c r="F549" i="1"/>
  <c r="E549" i="1"/>
  <c r="L548" i="1"/>
  <c r="K548" i="1"/>
  <c r="F548" i="1"/>
  <c r="E548" i="1"/>
  <c r="L547" i="1"/>
  <c r="K547" i="1"/>
  <c r="F547" i="1"/>
  <c r="E547" i="1"/>
  <c r="L546" i="1"/>
  <c r="K546" i="1"/>
  <c r="F546" i="1"/>
  <c r="E546" i="1"/>
  <c r="L545" i="1"/>
  <c r="K545" i="1"/>
  <c r="F545" i="1"/>
  <c r="E545" i="1"/>
  <c r="L544" i="1"/>
  <c r="K544" i="1"/>
  <c r="F544" i="1"/>
  <c r="E544" i="1"/>
  <c r="L543" i="1"/>
  <c r="K543" i="1"/>
  <c r="F543" i="1"/>
  <c r="E543" i="1"/>
  <c r="L542" i="1"/>
  <c r="K542" i="1"/>
  <c r="F542" i="1"/>
  <c r="E542" i="1"/>
  <c r="L541" i="1"/>
  <c r="K541" i="1"/>
  <c r="F541" i="1"/>
  <c r="E541" i="1"/>
  <c r="L540" i="1"/>
  <c r="K540" i="1"/>
  <c r="F540" i="1"/>
  <c r="E540" i="1"/>
  <c r="L539" i="1"/>
  <c r="K539" i="1"/>
  <c r="F539" i="1"/>
  <c r="E539" i="1"/>
  <c r="L538" i="1"/>
  <c r="K538" i="1"/>
  <c r="F538" i="1"/>
  <c r="E538" i="1"/>
  <c r="L537" i="1"/>
  <c r="K537" i="1"/>
  <c r="F537" i="1"/>
  <c r="E537" i="1"/>
  <c r="L536" i="1"/>
  <c r="K536" i="1"/>
  <c r="F536" i="1"/>
  <c r="E536" i="1"/>
  <c r="L535" i="1"/>
  <c r="K535" i="1"/>
  <c r="F535" i="1"/>
  <c r="E535" i="1"/>
  <c r="L534" i="1"/>
  <c r="K534" i="1"/>
  <c r="F534" i="1"/>
  <c r="E534" i="1"/>
  <c r="L533" i="1"/>
  <c r="K533" i="1"/>
  <c r="F533" i="1"/>
  <c r="E533" i="1"/>
  <c r="L532" i="1"/>
  <c r="K532" i="1"/>
  <c r="F532" i="1"/>
  <c r="E532" i="1"/>
  <c r="L531" i="1"/>
  <c r="K531" i="1"/>
  <c r="F531" i="1"/>
  <c r="E531" i="1"/>
  <c r="L530" i="1"/>
  <c r="K530" i="1"/>
  <c r="F530" i="1"/>
  <c r="E530" i="1"/>
  <c r="L529" i="1"/>
  <c r="K529" i="1"/>
  <c r="F529" i="1"/>
  <c r="E529" i="1"/>
  <c r="L528" i="1"/>
  <c r="K528" i="1"/>
  <c r="F528" i="1"/>
  <c r="E528" i="1"/>
  <c r="L527" i="1"/>
  <c r="K527" i="1"/>
  <c r="F527" i="1"/>
  <c r="E527" i="1"/>
  <c r="L526" i="1"/>
  <c r="K526" i="1"/>
  <c r="F526" i="1"/>
  <c r="E526" i="1"/>
  <c r="L525" i="1"/>
  <c r="K525" i="1"/>
  <c r="F525" i="1"/>
  <c r="E525" i="1"/>
  <c r="L524" i="1"/>
  <c r="K524" i="1"/>
  <c r="F524" i="1"/>
  <c r="E524" i="1"/>
  <c r="L523" i="1"/>
  <c r="K523" i="1"/>
  <c r="F523" i="1"/>
  <c r="E523" i="1"/>
  <c r="L522" i="1"/>
  <c r="K522" i="1"/>
  <c r="F522" i="1"/>
  <c r="E522" i="1"/>
  <c r="L521" i="1"/>
  <c r="K521" i="1"/>
  <c r="F521" i="1"/>
  <c r="E521" i="1"/>
  <c r="L520" i="1"/>
  <c r="K520" i="1"/>
  <c r="F520" i="1"/>
  <c r="E520" i="1"/>
  <c r="L519" i="1"/>
  <c r="K519" i="1"/>
  <c r="F519" i="1"/>
  <c r="E519" i="1"/>
  <c r="L518" i="1"/>
  <c r="K518" i="1"/>
  <c r="F518" i="1"/>
  <c r="E518" i="1"/>
  <c r="L517" i="1"/>
  <c r="K517" i="1"/>
  <c r="F517" i="1"/>
  <c r="E517" i="1"/>
  <c r="L516" i="1"/>
  <c r="K516" i="1"/>
  <c r="F516" i="1"/>
  <c r="E516" i="1"/>
  <c r="L515" i="1"/>
  <c r="K515" i="1"/>
  <c r="F515" i="1"/>
  <c r="E515" i="1"/>
  <c r="L514" i="1"/>
  <c r="K514" i="1"/>
  <c r="F514" i="1"/>
  <c r="E514" i="1"/>
  <c r="L513" i="1"/>
  <c r="K513" i="1"/>
  <c r="F513" i="1"/>
  <c r="E513" i="1"/>
  <c r="L512" i="1"/>
  <c r="K512" i="1"/>
  <c r="F512" i="1"/>
  <c r="E512" i="1"/>
  <c r="L511" i="1"/>
  <c r="K511" i="1"/>
  <c r="F511" i="1"/>
  <c r="E511" i="1"/>
  <c r="L510" i="1"/>
  <c r="K510" i="1"/>
  <c r="F510" i="1"/>
  <c r="E510" i="1"/>
  <c r="L509" i="1"/>
  <c r="K509" i="1"/>
  <c r="F509" i="1"/>
  <c r="E509" i="1"/>
  <c r="L508" i="1"/>
  <c r="K508" i="1"/>
  <c r="F508" i="1"/>
  <c r="E508" i="1"/>
  <c r="L507" i="1"/>
  <c r="K507" i="1"/>
  <c r="F507" i="1"/>
  <c r="E507" i="1"/>
  <c r="L506" i="1"/>
  <c r="K506" i="1"/>
  <c r="F506" i="1"/>
  <c r="E506" i="1"/>
  <c r="L505" i="1"/>
  <c r="K505" i="1"/>
  <c r="F505" i="1"/>
  <c r="E505" i="1"/>
  <c r="L504" i="1"/>
  <c r="K504" i="1"/>
  <c r="F504" i="1"/>
  <c r="E504" i="1"/>
  <c r="L503" i="1"/>
  <c r="K503" i="1"/>
  <c r="F503" i="1"/>
  <c r="E503" i="1"/>
  <c r="L502" i="1"/>
  <c r="K502" i="1"/>
  <c r="F502" i="1"/>
  <c r="E502" i="1"/>
  <c r="L501" i="1"/>
  <c r="K501" i="1"/>
  <c r="F501" i="1"/>
  <c r="E501" i="1"/>
  <c r="L500" i="1"/>
  <c r="K500" i="1"/>
  <c r="F500" i="1"/>
  <c r="E500" i="1"/>
  <c r="L499" i="1"/>
  <c r="K499" i="1"/>
  <c r="F499" i="1"/>
  <c r="E499" i="1"/>
  <c r="L498" i="1"/>
  <c r="K498" i="1"/>
  <c r="F498" i="1"/>
  <c r="E498" i="1"/>
  <c r="L497" i="1"/>
  <c r="K497" i="1"/>
  <c r="F497" i="1"/>
  <c r="E497" i="1"/>
  <c r="L496" i="1"/>
  <c r="K496" i="1"/>
  <c r="F496" i="1"/>
  <c r="E496" i="1"/>
  <c r="L495" i="1"/>
  <c r="K495" i="1"/>
  <c r="F495" i="1"/>
  <c r="E495" i="1"/>
  <c r="L494" i="1"/>
  <c r="K494" i="1"/>
  <c r="F494" i="1"/>
  <c r="E494" i="1"/>
  <c r="L493" i="1"/>
  <c r="K493" i="1"/>
  <c r="F493" i="1"/>
  <c r="E493" i="1"/>
  <c r="L492" i="1"/>
  <c r="K492" i="1"/>
  <c r="F492" i="1"/>
  <c r="E492" i="1"/>
  <c r="L491" i="1"/>
  <c r="K491" i="1"/>
  <c r="F491" i="1"/>
  <c r="E491" i="1"/>
  <c r="L490" i="1"/>
  <c r="K490" i="1"/>
  <c r="F490" i="1"/>
  <c r="E490" i="1"/>
  <c r="L489" i="1"/>
  <c r="K489" i="1"/>
  <c r="F489" i="1"/>
  <c r="E489" i="1"/>
  <c r="L488" i="1"/>
  <c r="K488" i="1"/>
  <c r="F488" i="1"/>
  <c r="E488" i="1"/>
  <c r="L487" i="1"/>
  <c r="K487" i="1"/>
  <c r="F487" i="1"/>
  <c r="E487" i="1"/>
  <c r="L486" i="1"/>
  <c r="K486" i="1"/>
  <c r="F486" i="1"/>
  <c r="E486" i="1"/>
  <c r="L485" i="1"/>
  <c r="K485" i="1"/>
  <c r="F485" i="1"/>
  <c r="E485" i="1"/>
  <c r="L484" i="1"/>
  <c r="K484" i="1"/>
  <c r="F484" i="1"/>
  <c r="E484" i="1"/>
  <c r="L483" i="1"/>
  <c r="K483" i="1"/>
  <c r="F483" i="1"/>
  <c r="E483" i="1"/>
  <c r="L482" i="1"/>
  <c r="K482" i="1"/>
  <c r="F482" i="1"/>
  <c r="E482" i="1"/>
  <c r="L481" i="1"/>
  <c r="K481" i="1"/>
  <c r="F481" i="1"/>
  <c r="E481" i="1"/>
  <c r="L480" i="1"/>
  <c r="K480" i="1"/>
  <c r="F480" i="1"/>
  <c r="E480" i="1"/>
  <c r="L479" i="1"/>
  <c r="K479" i="1"/>
  <c r="F479" i="1"/>
  <c r="E479" i="1"/>
  <c r="L478" i="1"/>
  <c r="K478" i="1"/>
  <c r="F478" i="1"/>
  <c r="E478" i="1"/>
  <c r="L477" i="1"/>
  <c r="K477" i="1"/>
  <c r="F477" i="1"/>
  <c r="E477" i="1"/>
  <c r="L476" i="1"/>
  <c r="K476" i="1"/>
  <c r="F476" i="1"/>
  <c r="E476" i="1"/>
  <c r="L475" i="1"/>
  <c r="K475" i="1"/>
  <c r="F475" i="1"/>
  <c r="E475" i="1"/>
  <c r="L474" i="1"/>
  <c r="K474" i="1"/>
  <c r="F474" i="1"/>
  <c r="E474" i="1"/>
  <c r="L473" i="1"/>
  <c r="K473" i="1"/>
  <c r="F473" i="1"/>
  <c r="E473" i="1"/>
  <c r="L472" i="1"/>
  <c r="K472" i="1"/>
  <c r="F472" i="1"/>
  <c r="E472" i="1"/>
  <c r="L471" i="1"/>
  <c r="K471" i="1"/>
  <c r="F471" i="1"/>
  <c r="E471" i="1"/>
  <c r="L470" i="1"/>
  <c r="K470" i="1"/>
  <c r="F470" i="1"/>
  <c r="E470" i="1"/>
  <c r="L469" i="1"/>
  <c r="K469" i="1"/>
  <c r="F469" i="1"/>
  <c r="E469" i="1"/>
  <c r="L468" i="1"/>
  <c r="K468" i="1"/>
  <c r="F468" i="1"/>
  <c r="E468" i="1"/>
  <c r="L467" i="1"/>
  <c r="K467" i="1"/>
  <c r="F467" i="1"/>
  <c r="E467" i="1"/>
  <c r="L466" i="1"/>
  <c r="K466" i="1"/>
  <c r="F466" i="1"/>
  <c r="E466" i="1"/>
  <c r="L465" i="1"/>
  <c r="K465" i="1"/>
  <c r="F465" i="1"/>
  <c r="E465" i="1"/>
  <c r="L464" i="1"/>
  <c r="K464" i="1"/>
  <c r="F464" i="1"/>
  <c r="E464" i="1"/>
  <c r="L463" i="1"/>
  <c r="K463" i="1"/>
  <c r="F463" i="1"/>
  <c r="E463" i="1"/>
  <c r="L462" i="1"/>
  <c r="K462" i="1"/>
  <c r="F462" i="1"/>
  <c r="E462" i="1"/>
  <c r="L461" i="1"/>
  <c r="K461" i="1"/>
  <c r="F461" i="1"/>
  <c r="E461" i="1"/>
  <c r="L460" i="1"/>
  <c r="K460" i="1"/>
  <c r="F460" i="1"/>
  <c r="E460" i="1"/>
  <c r="L459" i="1"/>
  <c r="K459" i="1"/>
  <c r="F459" i="1"/>
  <c r="E459" i="1"/>
  <c r="L458" i="1"/>
  <c r="K458" i="1"/>
  <c r="F458" i="1"/>
  <c r="E458" i="1"/>
  <c r="L457" i="1"/>
  <c r="K457" i="1"/>
  <c r="F457" i="1"/>
  <c r="E457" i="1"/>
  <c r="L456" i="1"/>
  <c r="K456" i="1"/>
  <c r="F456" i="1"/>
  <c r="E456" i="1"/>
  <c r="L455" i="1"/>
  <c r="K455" i="1"/>
  <c r="F455" i="1"/>
  <c r="E455" i="1"/>
  <c r="L454" i="1"/>
  <c r="K454" i="1"/>
  <c r="F454" i="1"/>
  <c r="E454" i="1"/>
  <c r="L453" i="1"/>
  <c r="K453" i="1"/>
  <c r="F453" i="1"/>
  <c r="E453" i="1"/>
  <c r="L452" i="1"/>
  <c r="K452" i="1"/>
  <c r="F452" i="1"/>
  <c r="E452" i="1"/>
  <c r="L451" i="1"/>
  <c r="K451" i="1"/>
  <c r="F451" i="1"/>
  <c r="E451" i="1"/>
  <c r="L450" i="1"/>
  <c r="K450" i="1"/>
  <c r="F450" i="1"/>
  <c r="E450" i="1"/>
  <c r="L449" i="1"/>
  <c r="K449" i="1"/>
  <c r="F449" i="1"/>
  <c r="E449" i="1"/>
  <c r="L448" i="1"/>
  <c r="K448" i="1"/>
  <c r="F448" i="1"/>
  <c r="E448" i="1"/>
  <c r="L447" i="1"/>
  <c r="K447" i="1"/>
  <c r="F447" i="1"/>
  <c r="E447" i="1"/>
  <c r="L446" i="1"/>
  <c r="K446" i="1"/>
  <c r="F446" i="1"/>
  <c r="E446" i="1"/>
  <c r="L445" i="1"/>
  <c r="K445" i="1"/>
  <c r="F445" i="1"/>
  <c r="E445" i="1"/>
  <c r="L444" i="1"/>
  <c r="K444" i="1"/>
  <c r="F444" i="1"/>
  <c r="E444" i="1"/>
  <c r="L443" i="1"/>
  <c r="K443" i="1"/>
  <c r="F443" i="1"/>
  <c r="E443" i="1"/>
  <c r="L442" i="1"/>
  <c r="K442" i="1"/>
  <c r="F442" i="1"/>
  <c r="E442" i="1"/>
  <c r="L441" i="1"/>
  <c r="K441" i="1"/>
  <c r="F441" i="1"/>
  <c r="E441" i="1"/>
  <c r="L440" i="1"/>
  <c r="K440" i="1"/>
  <c r="F440" i="1"/>
  <c r="E440" i="1"/>
  <c r="L439" i="1"/>
  <c r="K439" i="1"/>
  <c r="F439" i="1"/>
  <c r="E439" i="1"/>
  <c r="L438" i="1"/>
  <c r="K438" i="1"/>
  <c r="F438" i="1"/>
  <c r="E438" i="1"/>
  <c r="L437" i="1"/>
  <c r="K437" i="1"/>
  <c r="F437" i="1"/>
  <c r="E437" i="1"/>
  <c r="L436" i="1"/>
  <c r="K436" i="1"/>
  <c r="F436" i="1"/>
  <c r="E436" i="1"/>
  <c r="L435" i="1"/>
  <c r="K435" i="1"/>
  <c r="F435" i="1"/>
  <c r="E435" i="1"/>
  <c r="L434" i="1"/>
  <c r="K434" i="1"/>
  <c r="F434" i="1"/>
  <c r="E434" i="1"/>
  <c r="L433" i="1"/>
  <c r="K433" i="1"/>
  <c r="F433" i="1"/>
  <c r="E433" i="1"/>
  <c r="L432" i="1"/>
  <c r="K432" i="1"/>
  <c r="F432" i="1"/>
  <c r="E432" i="1"/>
  <c r="L431" i="1"/>
  <c r="K431" i="1"/>
  <c r="F431" i="1"/>
  <c r="E431" i="1"/>
  <c r="L430" i="1"/>
  <c r="K430" i="1"/>
  <c r="F430" i="1"/>
  <c r="E430" i="1"/>
  <c r="L429" i="1"/>
  <c r="K429" i="1"/>
  <c r="F429" i="1"/>
  <c r="E429" i="1"/>
  <c r="L428" i="1"/>
  <c r="K428" i="1"/>
  <c r="F428" i="1"/>
  <c r="E428" i="1"/>
  <c r="L427" i="1"/>
  <c r="K427" i="1"/>
  <c r="F427" i="1"/>
  <c r="E427" i="1"/>
  <c r="L426" i="1"/>
  <c r="K426" i="1"/>
  <c r="F426" i="1"/>
  <c r="E426" i="1"/>
  <c r="L425" i="1"/>
  <c r="K425" i="1"/>
  <c r="F425" i="1"/>
  <c r="E425" i="1"/>
  <c r="L424" i="1"/>
  <c r="K424" i="1"/>
  <c r="F424" i="1"/>
  <c r="E424" i="1"/>
  <c r="L423" i="1"/>
  <c r="K423" i="1"/>
  <c r="F423" i="1"/>
  <c r="E423" i="1"/>
  <c r="L422" i="1"/>
  <c r="K422" i="1"/>
  <c r="F422" i="1"/>
  <c r="E422" i="1"/>
  <c r="L421" i="1"/>
  <c r="K421" i="1"/>
  <c r="F421" i="1"/>
  <c r="E421" i="1"/>
  <c r="L420" i="1"/>
  <c r="K420" i="1"/>
  <c r="F420" i="1"/>
  <c r="E420" i="1"/>
  <c r="L419" i="1"/>
  <c r="K419" i="1"/>
  <c r="F419" i="1"/>
  <c r="E419" i="1"/>
  <c r="L418" i="1"/>
  <c r="K418" i="1"/>
  <c r="F418" i="1"/>
  <c r="E418" i="1"/>
  <c r="L417" i="1"/>
  <c r="K417" i="1"/>
  <c r="F417" i="1"/>
  <c r="E417" i="1"/>
  <c r="L416" i="1"/>
  <c r="K416" i="1"/>
  <c r="F416" i="1"/>
  <c r="E416" i="1"/>
  <c r="L415" i="1"/>
  <c r="K415" i="1"/>
  <c r="F415" i="1"/>
  <c r="E415" i="1"/>
  <c r="L414" i="1"/>
  <c r="K414" i="1"/>
  <c r="F414" i="1"/>
  <c r="E414" i="1"/>
  <c r="L413" i="1"/>
  <c r="K413" i="1"/>
  <c r="F413" i="1"/>
  <c r="E413" i="1"/>
  <c r="L412" i="1"/>
  <c r="K412" i="1"/>
  <c r="F412" i="1"/>
  <c r="E412" i="1"/>
  <c r="L411" i="1"/>
  <c r="K411" i="1"/>
  <c r="F411" i="1"/>
  <c r="E411" i="1"/>
  <c r="L410" i="1"/>
  <c r="K410" i="1"/>
  <c r="F410" i="1"/>
  <c r="E410" i="1"/>
  <c r="L409" i="1"/>
  <c r="K409" i="1"/>
  <c r="F409" i="1"/>
  <c r="E409" i="1"/>
  <c r="L408" i="1"/>
  <c r="K408" i="1"/>
  <c r="F408" i="1"/>
  <c r="E408" i="1"/>
  <c r="L407" i="1"/>
  <c r="K407" i="1"/>
  <c r="F407" i="1"/>
  <c r="E407" i="1"/>
  <c r="L406" i="1"/>
  <c r="K406" i="1"/>
  <c r="F406" i="1"/>
  <c r="E406" i="1"/>
  <c r="L405" i="1"/>
  <c r="K405" i="1"/>
  <c r="F405" i="1"/>
  <c r="E405" i="1"/>
  <c r="L404" i="1"/>
  <c r="K404" i="1"/>
  <c r="F404" i="1"/>
  <c r="E404" i="1"/>
  <c r="L403" i="1"/>
  <c r="K403" i="1"/>
  <c r="F403" i="1"/>
  <c r="E403" i="1"/>
  <c r="L402" i="1"/>
  <c r="K402" i="1"/>
  <c r="F402" i="1"/>
  <c r="E402" i="1"/>
  <c r="L401" i="1"/>
  <c r="K401" i="1"/>
  <c r="F401" i="1"/>
  <c r="E401" i="1"/>
  <c r="L400" i="1"/>
  <c r="K400" i="1"/>
  <c r="F400" i="1"/>
  <c r="E400" i="1"/>
  <c r="L399" i="1"/>
  <c r="K399" i="1"/>
  <c r="F399" i="1"/>
  <c r="E399" i="1"/>
  <c r="L398" i="1"/>
  <c r="K398" i="1"/>
  <c r="F398" i="1"/>
  <c r="E398" i="1"/>
  <c r="L397" i="1"/>
  <c r="K397" i="1"/>
  <c r="F397" i="1"/>
  <c r="E397" i="1"/>
  <c r="L396" i="1"/>
  <c r="K396" i="1"/>
  <c r="F396" i="1"/>
  <c r="E396" i="1"/>
  <c r="L395" i="1"/>
  <c r="K395" i="1"/>
  <c r="F395" i="1"/>
  <c r="E395" i="1"/>
  <c r="L394" i="1"/>
  <c r="K394" i="1"/>
  <c r="F394" i="1"/>
  <c r="E394" i="1"/>
  <c r="L393" i="1"/>
  <c r="K393" i="1"/>
  <c r="F393" i="1"/>
  <c r="E393" i="1"/>
  <c r="L392" i="1"/>
  <c r="K392" i="1"/>
  <c r="F392" i="1"/>
  <c r="E392" i="1"/>
  <c r="L391" i="1"/>
  <c r="K391" i="1"/>
  <c r="F391" i="1"/>
  <c r="E391" i="1"/>
  <c r="L390" i="1"/>
  <c r="K390" i="1"/>
  <c r="F390" i="1"/>
  <c r="E390" i="1"/>
  <c r="L389" i="1"/>
  <c r="K389" i="1"/>
  <c r="F389" i="1"/>
  <c r="E389" i="1"/>
  <c r="L388" i="1"/>
  <c r="K388" i="1"/>
  <c r="F388" i="1"/>
  <c r="E388" i="1"/>
  <c r="L387" i="1"/>
  <c r="K387" i="1"/>
  <c r="F387" i="1"/>
  <c r="E387" i="1"/>
  <c r="L386" i="1"/>
  <c r="K386" i="1"/>
  <c r="F386" i="1"/>
  <c r="E386" i="1"/>
  <c r="L385" i="1"/>
  <c r="K385" i="1"/>
  <c r="F385" i="1"/>
  <c r="E385" i="1"/>
  <c r="L384" i="1"/>
  <c r="K384" i="1"/>
  <c r="F384" i="1"/>
  <c r="E384" i="1"/>
  <c r="L383" i="1"/>
  <c r="K383" i="1"/>
  <c r="F383" i="1"/>
  <c r="E383" i="1"/>
  <c r="L382" i="1"/>
  <c r="K382" i="1"/>
  <c r="F382" i="1"/>
  <c r="E382" i="1"/>
  <c r="L381" i="1"/>
  <c r="K381" i="1"/>
  <c r="F381" i="1"/>
  <c r="E381" i="1"/>
  <c r="L380" i="1"/>
  <c r="K380" i="1"/>
  <c r="F380" i="1"/>
  <c r="E380" i="1"/>
  <c r="L379" i="1"/>
  <c r="K379" i="1"/>
  <c r="F379" i="1"/>
  <c r="E379" i="1"/>
  <c r="L378" i="1"/>
  <c r="K378" i="1"/>
  <c r="F378" i="1"/>
  <c r="E378" i="1"/>
  <c r="L377" i="1"/>
  <c r="K377" i="1"/>
  <c r="F377" i="1"/>
  <c r="E377" i="1"/>
  <c r="L376" i="1"/>
  <c r="K376" i="1"/>
  <c r="F376" i="1"/>
  <c r="E376" i="1"/>
  <c r="L375" i="1"/>
  <c r="K375" i="1"/>
  <c r="F375" i="1"/>
  <c r="E375" i="1"/>
  <c r="L374" i="1"/>
  <c r="K374" i="1"/>
  <c r="F374" i="1"/>
  <c r="E374" i="1"/>
  <c r="L373" i="1"/>
  <c r="K373" i="1"/>
  <c r="F373" i="1"/>
  <c r="E373" i="1"/>
  <c r="L372" i="1"/>
  <c r="K372" i="1"/>
  <c r="F372" i="1"/>
  <c r="E372" i="1"/>
  <c r="L371" i="1"/>
  <c r="K371" i="1"/>
  <c r="F371" i="1"/>
  <c r="E371" i="1"/>
  <c r="L370" i="1"/>
  <c r="K370" i="1"/>
  <c r="F370" i="1"/>
  <c r="E370" i="1"/>
  <c r="L369" i="1"/>
  <c r="K369" i="1"/>
  <c r="F369" i="1"/>
  <c r="E369" i="1"/>
  <c r="L368" i="1"/>
  <c r="K368" i="1"/>
  <c r="F368" i="1"/>
  <c r="E368" i="1"/>
  <c r="L367" i="1"/>
  <c r="K367" i="1"/>
  <c r="F367" i="1"/>
  <c r="E367" i="1"/>
  <c r="L366" i="1"/>
  <c r="K366" i="1"/>
  <c r="F366" i="1"/>
  <c r="E366" i="1"/>
  <c r="L365" i="1"/>
  <c r="K365" i="1"/>
  <c r="F365" i="1"/>
  <c r="E365" i="1"/>
  <c r="L364" i="1"/>
  <c r="K364" i="1"/>
  <c r="F364" i="1"/>
  <c r="E364" i="1"/>
  <c r="L363" i="1"/>
  <c r="K363" i="1"/>
  <c r="F363" i="1"/>
  <c r="E363" i="1"/>
  <c r="L362" i="1"/>
  <c r="K362" i="1"/>
  <c r="F362" i="1"/>
  <c r="E362" i="1"/>
  <c r="L361" i="1"/>
  <c r="K361" i="1"/>
  <c r="F361" i="1"/>
  <c r="E361" i="1"/>
  <c r="L360" i="1"/>
  <c r="K360" i="1"/>
  <c r="F360" i="1"/>
  <c r="E360" i="1"/>
  <c r="L359" i="1"/>
  <c r="K359" i="1"/>
  <c r="F359" i="1"/>
  <c r="E359" i="1"/>
  <c r="L358" i="1"/>
  <c r="K358" i="1"/>
  <c r="F358" i="1"/>
  <c r="E358" i="1"/>
  <c r="L357" i="1"/>
  <c r="K357" i="1"/>
  <c r="F357" i="1"/>
  <c r="E357" i="1"/>
  <c r="L356" i="1"/>
  <c r="K356" i="1"/>
  <c r="F356" i="1"/>
  <c r="E356" i="1"/>
  <c r="L355" i="1"/>
  <c r="K355" i="1"/>
  <c r="F355" i="1"/>
  <c r="E355" i="1"/>
  <c r="L354" i="1"/>
  <c r="K354" i="1"/>
  <c r="F354" i="1"/>
  <c r="E354" i="1"/>
  <c r="L353" i="1"/>
  <c r="K353" i="1"/>
  <c r="F353" i="1"/>
  <c r="E353" i="1"/>
  <c r="L352" i="1"/>
  <c r="K352" i="1"/>
  <c r="F352" i="1"/>
  <c r="E352" i="1"/>
  <c r="L351" i="1"/>
  <c r="K351" i="1"/>
  <c r="F351" i="1"/>
  <c r="E351" i="1"/>
  <c r="L350" i="1"/>
  <c r="K350" i="1"/>
  <c r="F350" i="1"/>
  <c r="E350" i="1"/>
  <c r="L349" i="1"/>
  <c r="K349" i="1"/>
  <c r="F349" i="1"/>
  <c r="E349" i="1"/>
  <c r="L348" i="1"/>
  <c r="K348" i="1"/>
  <c r="F348" i="1"/>
  <c r="E348" i="1"/>
  <c r="L347" i="1"/>
  <c r="K347" i="1"/>
  <c r="F347" i="1"/>
  <c r="E347" i="1"/>
  <c r="L346" i="1"/>
  <c r="K346" i="1"/>
  <c r="F346" i="1"/>
  <c r="E346" i="1"/>
  <c r="L345" i="1"/>
  <c r="K345" i="1"/>
  <c r="F345" i="1"/>
  <c r="E345" i="1"/>
  <c r="L344" i="1"/>
  <c r="K344" i="1"/>
  <c r="F344" i="1"/>
  <c r="E344" i="1"/>
  <c r="L343" i="1"/>
  <c r="K343" i="1"/>
  <c r="F343" i="1"/>
  <c r="E343" i="1"/>
  <c r="L342" i="1"/>
  <c r="K342" i="1"/>
  <c r="F342" i="1"/>
  <c r="E342" i="1"/>
  <c r="L341" i="1"/>
  <c r="K341" i="1"/>
  <c r="F341" i="1"/>
  <c r="E341" i="1"/>
  <c r="L340" i="1"/>
  <c r="K340" i="1"/>
  <c r="F340" i="1"/>
  <c r="E340" i="1"/>
  <c r="L339" i="1"/>
  <c r="K339" i="1"/>
  <c r="F339" i="1"/>
  <c r="E339" i="1"/>
  <c r="L338" i="1"/>
  <c r="K338" i="1"/>
  <c r="F338" i="1"/>
  <c r="E338" i="1"/>
  <c r="L337" i="1"/>
  <c r="K337" i="1"/>
  <c r="F337" i="1"/>
  <c r="E337" i="1"/>
  <c r="L336" i="1"/>
  <c r="K336" i="1"/>
  <c r="F336" i="1"/>
  <c r="E336" i="1"/>
  <c r="L335" i="1"/>
  <c r="K335" i="1"/>
  <c r="F335" i="1"/>
  <c r="E335" i="1"/>
  <c r="L334" i="1"/>
  <c r="K334" i="1"/>
  <c r="F334" i="1"/>
  <c r="E334" i="1"/>
  <c r="L333" i="1"/>
  <c r="K333" i="1"/>
  <c r="F333" i="1"/>
  <c r="E333" i="1"/>
  <c r="L332" i="1"/>
  <c r="K332" i="1"/>
  <c r="F332" i="1"/>
  <c r="E332" i="1"/>
  <c r="L331" i="1"/>
  <c r="K331" i="1"/>
  <c r="F331" i="1"/>
  <c r="E331" i="1"/>
  <c r="L330" i="1"/>
  <c r="K330" i="1"/>
  <c r="F330" i="1"/>
  <c r="E330" i="1"/>
  <c r="L329" i="1"/>
  <c r="K329" i="1"/>
  <c r="F329" i="1"/>
  <c r="E329" i="1"/>
  <c r="L328" i="1"/>
  <c r="K328" i="1"/>
  <c r="F328" i="1"/>
  <c r="E328" i="1"/>
  <c r="L327" i="1"/>
  <c r="K327" i="1"/>
  <c r="F327" i="1"/>
  <c r="E327" i="1"/>
  <c r="L326" i="1"/>
  <c r="K326" i="1"/>
  <c r="F326" i="1"/>
  <c r="E326" i="1"/>
  <c r="L325" i="1"/>
  <c r="K325" i="1"/>
  <c r="F325" i="1"/>
  <c r="E325" i="1"/>
  <c r="L324" i="1"/>
  <c r="K324" i="1"/>
  <c r="F324" i="1"/>
  <c r="E324" i="1"/>
  <c r="L323" i="1"/>
  <c r="K323" i="1"/>
  <c r="F323" i="1"/>
  <c r="E323" i="1"/>
  <c r="L322" i="1"/>
  <c r="K322" i="1"/>
  <c r="F322" i="1"/>
  <c r="E322" i="1"/>
  <c r="L321" i="1"/>
  <c r="K321" i="1"/>
  <c r="F321" i="1"/>
  <c r="E321" i="1"/>
  <c r="L320" i="1"/>
  <c r="K320" i="1"/>
  <c r="F320" i="1"/>
  <c r="E320" i="1"/>
  <c r="L319" i="1"/>
  <c r="K319" i="1"/>
  <c r="F319" i="1"/>
  <c r="E319" i="1"/>
  <c r="L318" i="1"/>
  <c r="K318" i="1"/>
  <c r="F318" i="1"/>
  <c r="E318" i="1"/>
  <c r="L317" i="1"/>
  <c r="K317" i="1"/>
  <c r="F317" i="1"/>
  <c r="E317" i="1"/>
  <c r="L316" i="1"/>
  <c r="K316" i="1"/>
  <c r="F316" i="1"/>
  <c r="E316" i="1"/>
  <c r="L315" i="1"/>
  <c r="K315" i="1"/>
  <c r="F315" i="1"/>
  <c r="E315" i="1"/>
  <c r="L314" i="1"/>
  <c r="K314" i="1"/>
  <c r="F314" i="1"/>
  <c r="E314" i="1"/>
  <c r="L313" i="1"/>
  <c r="K313" i="1"/>
  <c r="F313" i="1"/>
  <c r="E313" i="1"/>
  <c r="L312" i="1"/>
  <c r="K312" i="1"/>
  <c r="F312" i="1"/>
  <c r="E312" i="1"/>
  <c r="L311" i="1"/>
  <c r="K311" i="1"/>
  <c r="F311" i="1"/>
  <c r="E311" i="1"/>
  <c r="L310" i="1"/>
  <c r="K310" i="1"/>
  <c r="F310" i="1"/>
  <c r="E310" i="1"/>
  <c r="L309" i="1"/>
  <c r="K309" i="1"/>
  <c r="F309" i="1"/>
  <c r="E309" i="1"/>
  <c r="L308" i="1"/>
  <c r="K308" i="1"/>
  <c r="F308" i="1"/>
  <c r="E308" i="1"/>
  <c r="L307" i="1"/>
  <c r="K307" i="1"/>
  <c r="F307" i="1"/>
  <c r="E307" i="1"/>
  <c r="L306" i="1"/>
  <c r="K306" i="1"/>
  <c r="F306" i="1"/>
  <c r="E306" i="1"/>
  <c r="L305" i="1"/>
  <c r="K305" i="1"/>
  <c r="F305" i="1"/>
  <c r="E305" i="1"/>
  <c r="L304" i="1"/>
  <c r="K304" i="1"/>
  <c r="F304" i="1"/>
  <c r="E304" i="1"/>
  <c r="L303" i="1"/>
  <c r="K303" i="1"/>
  <c r="F303" i="1"/>
  <c r="E303" i="1"/>
  <c r="L302" i="1"/>
  <c r="K302" i="1"/>
  <c r="F302" i="1"/>
  <c r="E302" i="1"/>
  <c r="L301" i="1"/>
  <c r="K301" i="1"/>
  <c r="F301" i="1"/>
  <c r="E301" i="1"/>
  <c r="L300" i="1"/>
  <c r="K300" i="1"/>
  <c r="F300" i="1"/>
  <c r="E300" i="1"/>
  <c r="L299" i="1"/>
  <c r="K299" i="1"/>
  <c r="F299" i="1"/>
  <c r="E299" i="1"/>
  <c r="L298" i="1"/>
  <c r="K298" i="1"/>
  <c r="F298" i="1"/>
  <c r="E298" i="1"/>
  <c r="L297" i="1"/>
  <c r="K297" i="1"/>
  <c r="F297" i="1"/>
  <c r="E297" i="1"/>
  <c r="L296" i="1"/>
  <c r="K296" i="1"/>
  <c r="F296" i="1"/>
  <c r="E296" i="1"/>
  <c r="L295" i="1"/>
  <c r="K295" i="1"/>
  <c r="F295" i="1"/>
  <c r="E295" i="1"/>
  <c r="L294" i="1"/>
  <c r="K294" i="1"/>
  <c r="F294" i="1"/>
  <c r="E294" i="1"/>
  <c r="L293" i="1"/>
  <c r="K293" i="1"/>
  <c r="F293" i="1"/>
  <c r="E293" i="1"/>
  <c r="L292" i="1"/>
  <c r="K292" i="1"/>
  <c r="F292" i="1"/>
  <c r="E292" i="1"/>
  <c r="L291" i="1"/>
  <c r="K291" i="1"/>
  <c r="F291" i="1"/>
  <c r="E291" i="1"/>
  <c r="L290" i="1"/>
  <c r="K290" i="1"/>
  <c r="F290" i="1"/>
  <c r="E290" i="1"/>
  <c r="L289" i="1"/>
  <c r="K289" i="1"/>
  <c r="F289" i="1"/>
  <c r="E289" i="1"/>
  <c r="L288" i="1"/>
  <c r="K288" i="1"/>
  <c r="F288" i="1"/>
  <c r="E288" i="1"/>
  <c r="L287" i="1"/>
  <c r="K287" i="1"/>
  <c r="F287" i="1"/>
  <c r="E287" i="1"/>
  <c r="L286" i="1"/>
  <c r="K286" i="1"/>
  <c r="F286" i="1"/>
  <c r="E286" i="1"/>
  <c r="L285" i="1"/>
  <c r="K285" i="1"/>
  <c r="F285" i="1"/>
  <c r="E285" i="1"/>
  <c r="L284" i="1"/>
  <c r="K284" i="1"/>
  <c r="F284" i="1"/>
  <c r="E284" i="1"/>
  <c r="L283" i="1"/>
  <c r="K283" i="1"/>
  <c r="F283" i="1"/>
  <c r="E283" i="1"/>
  <c r="L282" i="1"/>
  <c r="K282" i="1"/>
  <c r="F282" i="1"/>
  <c r="E282" i="1"/>
  <c r="L281" i="1"/>
  <c r="K281" i="1"/>
  <c r="F281" i="1"/>
  <c r="E281" i="1"/>
  <c r="L280" i="1"/>
  <c r="K280" i="1"/>
  <c r="F280" i="1"/>
  <c r="E280" i="1"/>
  <c r="L279" i="1"/>
  <c r="K279" i="1"/>
  <c r="F279" i="1"/>
  <c r="E279" i="1"/>
  <c r="L278" i="1"/>
  <c r="K278" i="1"/>
  <c r="F278" i="1"/>
  <c r="E278" i="1"/>
  <c r="L277" i="1"/>
  <c r="K277" i="1"/>
  <c r="F277" i="1"/>
  <c r="E277" i="1"/>
  <c r="L276" i="1"/>
  <c r="K276" i="1"/>
  <c r="F276" i="1"/>
  <c r="E276" i="1"/>
  <c r="L275" i="1"/>
  <c r="K275" i="1"/>
  <c r="F275" i="1"/>
  <c r="E275" i="1"/>
  <c r="L274" i="1"/>
  <c r="K274" i="1"/>
  <c r="F274" i="1"/>
  <c r="E274" i="1"/>
  <c r="L273" i="1"/>
  <c r="K273" i="1"/>
  <c r="F273" i="1"/>
  <c r="E273" i="1"/>
  <c r="L272" i="1"/>
  <c r="K272" i="1"/>
  <c r="F272" i="1"/>
  <c r="E272" i="1"/>
  <c r="L271" i="1"/>
  <c r="K271" i="1"/>
  <c r="F271" i="1"/>
  <c r="E271" i="1"/>
  <c r="L270" i="1"/>
  <c r="K270" i="1"/>
  <c r="F270" i="1"/>
  <c r="E270" i="1"/>
  <c r="L269" i="1"/>
  <c r="K269" i="1"/>
  <c r="F269" i="1"/>
  <c r="E269" i="1"/>
  <c r="L268" i="1"/>
  <c r="K268" i="1"/>
  <c r="F268" i="1"/>
  <c r="E268" i="1"/>
  <c r="L267" i="1"/>
  <c r="K267" i="1"/>
  <c r="F267" i="1"/>
  <c r="E267" i="1"/>
  <c r="L266" i="1"/>
  <c r="K266" i="1"/>
  <c r="F266" i="1"/>
  <c r="E266" i="1"/>
  <c r="L265" i="1"/>
  <c r="K265" i="1"/>
  <c r="F265" i="1"/>
  <c r="E265" i="1"/>
  <c r="L264" i="1"/>
  <c r="K264" i="1"/>
  <c r="F264" i="1"/>
  <c r="E264" i="1"/>
  <c r="L263" i="1"/>
  <c r="K263" i="1"/>
  <c r="F263" i="1"/>
  <c r="E263" i="1"/>
  <c r="L262" i="1"/>
  <c r="K262" i="1"/>
  <c r="F262" i="1"/>
  <c r="E262" i="1"/>
  <c r="L261" i="1"/>
  <c r="K261" i="1"/>
  <c r="F261" i="1"/>
  <c r="E261" i="1"/>
  <c r="L260" i="1"/>
  <c r="K260" i="1"/>
  <c r="F260" i="1"/>
  <c r="E260" i="1"/>
  <c r="L259" i="1"/>
  <c r="K259" i="1"/>
  <c r="F259" i="1"/>
  <c r="E259" i="1"/>
  <c r="L258" i="1"/>
  <c r="K258" i="1"/>
  <c r="F258" i="1"/>
  <c r="E258" i="1"/>
  <c r="L257" i="1"/>
  <c r="K257" i="1"/>
  <c r="F257" i="1"/>
  <c r="E257" i="1"/>
  <c r="L256" i="1"/>
  <c r="K256" i="1"/>
  <c r="F256" i="1"/>
  <c r="E256" i="1"/>
  <c r="L255" i="1"/>
  <c r="K255" i="1"/>
  <c r="F255" i="1"/>
  <c r="E255" i="1"/>
  <c r="L254" i="1"/>
  <c r="K254" i="1"/>
  <c r="F254" i="1"/>
  <c r="E254" i="1"/>
  <c r="L253" i="1"/>
  <c r="K253" i="1"/>
  <c r="F253" i="1"/>
  <c r="E253" i="1"/>
  <c r="L252" i="1"/>
  <c r="K252" i="1"/>
  <c r="F252" i="1"/>
  <c r="E252" i="1"/>
  <c r="L251" i="1"/>
  <c r="K251" i="1"/>
  <c r="F251" i="1"/>
  <c r="E251" i="1"/>
  <c r="L250" i="1"/>
  <c r="K250" i="1"/>
  <c r="F250" i="1"/>
  <c r="E250" i="1"/>
  <c r="L249" i="1"/>
  <c r="K249" i="1"/>
  <c r="F249" i="1"/>
  <c r="E249" i="1"/>
  <c r="L248" i="1"/>
  <c r="K248" i="1"/>
  <c r="F248" i="1"/>
  <c r="E248" i="1"/>
  <c r="L247" i="1"/>
  <c r="K247" i="1"/>
  <c r="F247" i="1"/>
  <c r="E247" i="1"/>
  <c r="L246" i="1"/>
  <c r="K246" i="1"/>
  <c r="F246" i="1"/>
  <c r="E246" i="1"/>
  <c r="L245" i="1"/>
  <c r="K245" i="1"/>
  <c r="F245" i="1"/>
  <c r="E245" i="1"/>
  <c r="L244" i="1"/>
  <c r="K244" i="1"/>
  <c r="F244" i="1"/>
  <c r="E244" i="1"/>
  <c r="L243" i="1"/>
  <c r="K243" i="1"/>
  <c r="F243" i="1"/>
  <c r="E243" i="1"/>
  <c r="L242" i="1"/>
  <c r="K242" i="1"/>
  <c r="F242" i="1"/>
  <c r="E242" i="1"/>
  <c r="L241" i="1"/>
  <c r="K241" i="1"/>
  <c r="F241" i="1"/>
  <c r="E241" i="1"/>
  <c r="L240" i="1"/>
  <c r="K240" i="1"/>
  <c r="F240" i="1"/>
  <c r="E240" i="1"/>
  <c r="L239" i="1"/>
  <c r="K239" i="1"/>
  <c r="F239" i="1"/>
  <c r="E239" i="1"/>
  <c r="L238" i="1"/>
  <c r="K238" i="1"/>
  <c r="F238" i="1"/>
  <c r="E238" i="1"/>
  <c r="L237" i="1"/>
  <c r="K237" i="1"/>
  <c r="F237" i="1"/>
  <c r="E237" i="1"/>
  <c r="L236" i="1"/>
  <c r="K236" i="1"/>
  <c r="F236" i="1"/>
  <c r="E236" i="1"/>
  <c r="L235" i="1"/>
  <c r="K235" i="1"/>
  <c r="F235" i="1"/>
  <c r="E235" i="1"/>
  <c r="L234" i="1"/>
  <c r="K234" i="1"/>
  <c r="F234" i="1"/>
  <c r="E234" i="1"/>
  <c r="L233" i="1"/>
  <c r="K233" i="1"/>
  <c r="F233" i="1"/>
  <c r="E233" i="1"/>
  <c r="L232" i="1"/>
  <c r="K232" i="1"/>
  <c r="F232" i="1"/>
  <c r="E232" i="1"/>
  <c r="L231" i="1"/>
  <c r="K231" i="1"/>
  <c r="F231" i="1"/>
  <c r="E231" i="1"/>
  <c r="L230" i="1"/>
  <c r="K230" i="1"/>
  <c r="F230" i="1"/>
  <c r="E230" i="1"/>
  <c r="L229" i="1"/>
  <c r="K229" i="1"/>
  <c r="F229" i="1"/>
  <c r="E229" i="1"/>
  <c r="L228" i="1"/>
  <c r="K228" i="1"/>
  <c r="F228" i="1"/>
  <c r="E228" i="1"/>
  <c r="L227" i="1"/>
  <c r="K227" i="1"/>
  <c r="F227" i="1"/>
  <c r="E227" i="1"/>
  <c r="L226" i="1"/>
  <c r="K226" i="1"/>
  <c r="F226" i="1"/>
  <c r="E226" i="1"/>
  <c r="L225" i="1"/>
  <c r="K225" i="1"/>
  <c r="F225" i="1"/>
  <c r="E225" i="1"/>
  <c r="L224" i="1"/>
  <c r="K224" i="1"/>
  <c r="F224" i="1"/>
  <c r="E224" i="1"/>
  <c r="L223" i="1"/>
  <c r="K223" i="1"/>
  <c r="F223" i="1"/>
  <c r="E223" i="1"/>
  <c r="L222" i="1"/>
  <c r="K222" i="1"/>
  <c r="F222" i="1"/>
  <c r="E222" i="1"/>
  <c r="L221" i="1"/>
  <c r="K221" i="1"/>
  <c r="F221" i="1"/>
  <c r="E221" i="1"/>
  <c r="L220" i="1"/>
  <c r="K220" i="1"/>
  <c r="F220" i="1"/>
  <c r="E220" i="1"/>
  <c r="L219" i="1"/>
  <c r="K219" i="1"/>
  <c r="F219" i="1"/>
  <c r="E219" i="1"/>
  <c r="L218" i="1"/>
  <c r="K218" i="1"/>
  <c r="F218" i="1"/>
  <c r="E218" i="1"/>
  <c r="L217" i="1"/>
  <c r="K217" i="1"/>
  <c r="F217" i="1"/>
  <c r="E217" i="1"/>
  <c r="L216" i="1"/>
  <c r="K216" i="1"/>
  <c r="F216" i="1"/>
  <c r="E216" i="1"/>
  <c r="L215" i="1"/>
  <c r="K215" i="1"/>
  <c r="F215" i="1"/>
  <c r="E215" i="1"/>
  <c r="L214" i="1"/>
  <c r="K214" i="1"/>
  <c r="F214" i="1"/>
  <c r="E214" i="1"/>
  <c r="L213" i="1"/>
  <c r="K213" i="1"/>
  <c r="F213" i="1"/>
  <c r="E213" i="1"/>
  <c r="L212" i="1"/>
  <c r="K212" i="1"/>
  <c r="F212" i="1"/>
  <c r="E212" i="1"/>
  <c r="L211" i="1"/>
  <c r="K211" i="1"/>
  <c r="F211" i="1"/>
  <c r="E211" i="1"/>
  <c r="L210" i="1"/>
  <c r="K210" i="1"/>
  <c r="F210" i="1"/>
  <c r="E210" i="1"/>
  <c r="L209" i="1"/>
  <c r="K209" i="1"/>
  <c r="F209" i="1"/>
  <c r="E209" i="1"/>
  <c r="L208" i="1"/>
  <c r="K208" i="1"/>
  <c r="F208" i="1"/>
  <c r="E208" i="1"/>
  <c r="L207" i="1"/>
  <c r="K207" i="1"/>
  <c r="F207" i="1"/>
  <c r="E207" i="1"/>
  <c r="L206" i="1"/>
  <c r="K206" i="1"/>
  <c r="F206" i="1"/>
  <c r="E206" i="1"/>
  <c r="L205" i="1"/>
  <c r="K205" i="1"/>
  <c r="F205" i="1"/>
  <c r="E205" i="1"/>
  <c r="L204" i="1"/>
  <c r="K204" i="1"/>
  <c r="F204" i="1"/>
  <c r="E204" i="1"/>
  <c r="L203" i="1"/>
  <c r="K203" i="1"/>
  <c r="F203" i="1"/>
  <c r="E203" i="1"/>
  <c r="L202" i="1"/>
  <c r="K202" i="1"/>
  <c r="F202" i="1"/>
  <c r="E202" i="1"/>
  <c r="L201" i="1"/>
  <c r="K201" i="1"/>
  <c r="F201" i="1"/>
  <c r="E201" i="1"/>
  <c r="L200" i="1"/>
  <c r="K200" i="1"/>
  <c r="F200" i="1"/>
  <c r="E200" i="1"/>
  <c r="L199" i="1"/>
  <c r="K199" i="1"/>
  <c r="F199" i="1"/>
  <c r="E199" i="1"/>
  <c r="L198" i="1"/>
  <c r="K198" i="1"/>
  <c r="F198" i="1"/>
  <c r="E198" i="1"/>
  <c r="L197" i="1"/>
  <c r="K197" i="1"/>
  <c r="F197" i="1"/>
  <c r="E197" i="1"/>
  <c r="L196" i="1"/>
  <c r="K196" i="1"/>
  <c r="F196" i="1"/>
  <c r="E196" i="1"/>
  <c r="L195" i="1"/>
  <c r="K195" i="1"/>
  <c r="F195" i="1"/>
  <c r="E195" i="1"/>
  <c r="L194" i="1"/>
  <c r="K194" i="1"/>
  <c r="F194" i="1"/>
  <c r="E194" i="1"/>
  <c r="L193" i="1"/>
  <c r="K193" i="1"/>
  <c r="F193" i="1"/>
  <c r="E193" i="1"/>
  <c r="L192" i="1"/>
  <c r="K192" i="1"/>
  <c r="F192" i="1"/>
  <c r="E192" i="1"/>
  <c r="L191" i="1"/>
  <c r="K191" i="1"/>
  <c r="F191" i="1"/>
  <c r="E191" i="1"/>
  <c r="L190" i="1"/>
  <c r="K190" i="1"/>
  <c r="F190" i="1"/>
  <c r="E190" i="1"/>
  <c r="L189" i="1"/>
  <c r="K189" i="1"/>
  <c r="F189" i="1"/>
  <c r="E189" i="1"/>
  <c r="L188" i="1"/>
  <c r="K188" i="1"/>
  <c r="F188" i="1"/>
  <c r="E188" i="1"/>
  <c r="L187" i="1"/>
  <c r="K187" i="1"/>
  <c r="F187" i="1"/>
  <c r="E187" i="1"/>
  <c r="L186" i="1"/>
  <c r="K186" i="1"/>
  <c r="F186" i="1"/>
  <c r="E186" i="1"/>
  <c r="L185" i="1"/>
  <c r="K185" i="1"/>
  <c r="F185" i="1"/>
  <c r="E185" i="1"/>
  <c r="L184" i="1"/>
  <c r="K184" i="1"/>
  <c r="F184" i="1"/>
  <c r="E184" i="1"/>
  <c r="L183" i="1"/>
  <c r="K183" i="1"/>
  <c r="F183" i="1"/>
  <c r="E183" i="1"/>
  <c r="L182" i="1"/>
  <c r="K182" i="1"/>
  <c r="F182" i="1"/>
  <c r="E182" i="1"/>
  <c r="L181" i="1"/>
  <c r="K181" i="1"/>
  <c r="F181" i="1"/>
  <c r="E181" i="1"/>
  <c r="L180" i="1"/>
  <c r="K180" i="1"/>
  <c r="F180" i="1"/>
  <c r="E180" i="1"/>
  <c r="L179" i="1"/>
  <c r="K179" i="1"/>
  <c r="F179" i="1"/>
  <c r="E179" i="1"/>
  <c r="L178" i="1"/>
  <c r="K178" i="1"/>
  <c r="F178" i="1"/>
  <c r="E178" i="1"/>
  <c r="L177" i="1"/>
  <c r="K177" i="1"/>
  <c r="F177" i="1"/>
  <c r="E177" i="1"/>
  <c r="L176" i="1"/>
  <c r="K176" i="1"/>
  <c r="F176" i="1"/>
  <c r="E176" i="1"/>
  <c r="L175" i="1"/>
  <c r="K175" i="1"/>
  <c r="F175" i="1"/>
  <c r="E175" i="1"/>
  <c r="L174" i="1"/>
  <c r="K174" i="1"/>
  <c r="F174" i="1"/>
  <c r="E174" i="1"/>
  <c r="L173" i="1"/>
  <c r="K173" i="1"/>
  <c r="F173" i="1"/>
  <c r="E173" i="1"/>
  <c r="L172" i="1"/>
  <c r="K172" i="1"/>
  <c r="F172" i="1"/>
  <c r="E172" i="1"/>
  <c r="L171" i="1"/>
  <c r="K171" i="1"/>
  <c r="F171" i="1"/>
  <c r="E171" i="1"/>
  <c r="L170" i="1"/>
  <c r="K170" i="1"/>
  <c r="F170" i="1"/>
  <c r="E170" i="1"/>
  <c r="L169" i="1"/>
  <c r="K169" i="1"/>
  <c r="F169" i="1"/>
  <c r="E169" i="1"/>
  <c r="L168" i="1"/>
  <c r="K168" i="1"/>
  <c r="F168" i="1"/>
  <c r="E168" i="1"/>
  <c r="L167" i="1"/>
  <c r="K167" i="1"/>
  <c r="F167" i="1"/>
  <c r="E167" i="1"/>
  <c r="L166" i="1"/>
  <c r="K166" i="1"/>
  <c r="F166" i="1"/>
  <c r="E166" i="1"/>
  <c r="L165" i="1"/>
  <c r="K165" i="1"/>
  <c r="F165" i="1"/>
  <c r="E165" i="1"/>
  <c r="L164" i="1"/>
  <c r="K164" i="1"/>
  <c r="F164" i="1"/>
  <c r="E164" i="1"/>
  <c r="L163" i="1"/>
  <c r="K163" i="1"/>
  <c r="F163" i="1"/>
  <c r="E163" i="1"/>
  <c r="L162" i="1"/>
  <c r="K162" i="1"/>
  <c r="F162" i="1"/>
  <c r="E162" i="1"/>
  <c r="L161" i="1"/>
  <c r="K161" i="1"/>
  <c r="F161" i="1"/>
  <c r="E161" i="1"/>
  <c r="L160" i="1"/>
  <c r="K160" i="1"/>
  <c r="F160" i="1"/>
  <c r="E160" i="1"/>
  <c r="L159" i="1"/>
  <c r="K159" i="1"/>
  <c r="F159" i="1"/>
  <c r="E159" i="1"/>
  <c r="L158" i="1"/>
  <c r="K158" i="1"/>
  <c r="F158" i="1"/>
  <c r="E158" i="1"/>
  <c r="L157" i="1"/>
  <c r="K157" i="1"/>
  <c r="F157" i="1"/>
  <c r="E157" i="1"/>
  <c r="L156" i="1"/>
  <c r="K156" i="1"/>
  <c r="F156" i="1"/>
  <c r="E156" i="1"/>
  <c r="L155" i="1"/>
  <c r="K155" i="1"/>
  <c r="F155" i="1"/>
  <c r="E155" i="1"/>
  <c r="L154" i="1"/>
  <c r="K154" i="1"/>
  <c r="F154" i="1"/>
  <c r="E154" i="1"/>
  <c r="L153" i="1"/>
  <c r="K153" i="1"/>
  <c r="F153" i="1"/>
  <c r="E153" i="1"/>
  <c r="L152" i="1"/>
  <c r="K152" i="1"/>
  <c r="F152" i="1"/>
  <c r="E152" i="1"/>
  <c r="L151" i="1"/>
  <c r="K151" i="1"/>
  <c r="F151" i="1"/>
  <c r="E151" i="1"/>
  <c r="L150" i="1"/>
  <c r="K150" i="1"/>
  <c r="F150" i="1"/>
  <c r="E150" i="1"/>
  <c r="L149" i="1"/>
  <c r="K149" i="1"/>
  <c r="F149" i="1"/>
  <c r="E149" i="1"/>
  <c r="L148" i="1"/>
  <c r="K148" i="1"/>
  <c r="F148" i="1"/>
  <c r="E148" i="1"/>
  <c r="L147" i="1"/>
  <c r="K147" i="1"/>
  <c r="F147" i="1"/>
  <c r="E147" i="1"/>
  <c r="L146" i="1"/>
  <c r="K146" i="1"/>
  <c r="F146" i="1"/>
  <c r="E146" i="1"/>
  <c r="L145" i="1"/>
  <c r="K145" i="1"/>
  <c r="F145" i="1"/>
  <c r="E145" i="1"/>
  <c r="L144" i="1"/>
  <c r="K144" i="1"/>
  <c r="F144" i="1"/>
  <c r="E144" i="1"/>
  <c r="L143" i="1"/>
  <c r="K143" i="1"/>
  <c r="F143" i="1"/>
  <c r="E143" i="1"/>
  <c r="L142" i="1"/>
  <c r="K142" i="1"/>
  <c r="F142" i="1"/>
  <c r="E142" i="1"/>
  <c r="L141" i="1"/>
  <c r="K141" i="1"/>
  <c r="F141" i="1"/>
  <c r="E141" i="1"/>
  <c r="L140" i="1"/>
  <c r="K140" i="1"/>
  <c r="F140" i="1"/>
  <c r="E140" i="1"/>
  <c r="L139" i="1"/>
  <c r="K139" i="1"/>
  <c r="F139" i="1"/>
  <c r="E139" i="1"/>
  <c r="L138" i="1"/>
  <c r="K138" i="1"/>
  <c r="F138" i="1"/>
  <c r="E138" i="1"/>
  <c r="L137" i="1"/>
  <c r="K137" i="1"/>
  <c r="F137" i="1"/>
  <c r="E137" i="1"/>
  <c r="L136" i="1"/>
  <c r="K136" i="1"/>
  <c r="F136" i="1"/>
  <c r="E136" i="1"/>
  <c r="L135" i="1"/>
  <c r="K135" i="1"/>
  <c r="F135" i="1"/>
  <c r="E135" i="1"/>
  <c r="L134" i="1"/>
  <c r="K134" i="1"/>
  <c r="F134" i="1"/>
  <c r="E134" i="1"/>
  <c r="L133" i="1"/>
  <c r="K133" i="1"/>
  <c r="F133" i="1"/>
  <c r="E133" i="1"/>
  <c r="L132" i="1"/>
  <c r="K132" i="1"/>
  <c r="F132" i="1"/>
  <c r="E132" i="1"/>
  <c r="L131" i="1"/>
  <c r="K131" i="1"/>
  <c r="F131" i="1"/>
  <c r="E131" i="1"/>
  <c r="L130" i="1"/>
  <c r="K130" i="1"/>
  <c r="F130" i="1"/>
  <c r="E130" i="1"/>
  <c r="L129" i="1"/>
  <c r="K129" i="1"/>
  <c r="F129" i="1"/>
  <c r="E129" i="1"/>
  <c r="L128" i="1"/>
  <c r="K128" i="1"/>
  <c r="F128" i="1"/>
  <c r="E128" i="1"/>
  <c r="L127" i="1"/>
  <c r="K127" i="1"/>
  <c r="F127" i="1"/>
  <c r="E127" i="1"/>
  <c r="L126" i="1"/>
  <c r="K126" i="1"/>
  <c r="F126" i="1"/>
  <c r="E126" i="1"/>
  <c r="L125" i="1"/>
  <c r="K125" i="1"/>
  <c r="F125" i="1"/>
  <c r="E125" i="1"/>
  <c r="L124" i="1"/>
  <c r="K124" i="1"/>
  <c r="F124" i="1"/>
  <c r="E124" i="1"/>
  <c r="L123" i="1"/>
  <c r="K123" i="1"/>
  <c r="F123" i="1"/>
  <c r="E123" i="1"/>
  <c r="L122" i="1"/>
  <c r="K122" i="1"/>
  <c r="F122" i="1"/>
  <c r="E122" i="1"/>
  <c r="L121" i="1"/>
  <c r="K121" i="1"/>
  <c r="F121" i="1"/>
  <c r="E121" i="1"/>
  <c r="L120" i="1"/>
  <c r="K120" i="1"/>
  <c r="F120" i="1"/>
  <c r="E120" i="1"/>
  <c r="L119" i="1"/>
  <c r="K119" i="1"/>
  <c r="F119" i="1"/>
  <c r="E119" i="1"/>
  <c r="L118" i="1"/>
  <c r="K118" i="1"/>
  <c r="F118" i="1"/>
  <c r="E118" i="1"/>
  <c r="L117" i="1"/>
  <c r="K117" i="1"/>
  <c r="F117" i="1"/>
  <c r="E117" i="1"/>
  <c r="L116" i="1"/>
  <c r="K116" i="1"/>
  <c r="F116" i="1"/>
  <c r="E116" i="1"/>
  <c r="L115" i="1"/>
  <c r="K115" i="1"/>
  <c r="F115" i="1"/>
  <c r="E115" i="1"/>
  <c r="L114" i="1"/>
  <c r="K114" i="1"/>
  <c r="F114" i="1"/>
  <c r="E114" i="1"/>
  <c r="L113" i="1"/>
  <c r="K113" i="1"/>
  <c r="F113" i="1"/>
  <c r="E113" i="1"/>
  <c r="L112" i="1"/>
  <c r="K112" i="1"/>
  <c r="F112" i="1"/>
  <c r="E112" i="1"/>
  <c r="L111" i="1"/>
  <c r="K111" i="1"/>
  <c r="F111" i="1"/>
  <c r="E111" i="1"/>
  <c r="L110" i="1"/>
  <c r="K110" i="1"/>
  <c r="F110" i="1"/>
  <c r="E110" i="1"/>
  <c r="L109" i="1"/>
  <c r="K109" i="1"/>
  <c r="F109" i="1"/>
  <c r="E109" i="1"/>
  <c r="L108" i="1"/>
  <c r="K108" i="1"/>
  <c r="F108" i="1"/>
  <c r="E108" i="1"/>
  <c r="L107" i="1"/>
  <c r="K107" i="1"/>
  <c r="F107" i="1"/>
  <c r="E107" i="1"/>
  <c r="L106" i="1"/>
  <c r="K106" i="1"/>
  <c r="F106" i="1"/>
  <c r="E106" i="1"/>
  <c r="L105" i="1"/>
  <c r="K105" i="1"/>
  <c r="F105" i="1"/>
  <c r="E105" i="1"/>
  <c r="L104" i="1"/>
  <c r="K104" i="1"/>
  <c r="F104" i="1"/>
  <c r="E104" i="1"/>
  <c r="L103" i="1"/>
  <c r="K103" i="1"/>
  <c r="F103" i="1"/>
  <c r="E103" i="1"/>
  <c r="L102" i="1"/>
  <c r="K102" i="1"/>
  <c r="F102" i="1"/>
  <c r="E102" i="1"/>
  <c r="L101" i="1"/>
  <c r="K101" i="1"/>
  <c r="F101" i="1"/>
  <c r="E101" i="1"/>
  <c r="L100" i="1"/>
  <c r="K100" i="1"/>
  <c r="F100" i="1"/>
  <c r="E100" i="1"/>
  <c r="L99" i="1"/>
  <c r="K99" i="1"/>
  <c r="F99" i="1"/>
  <c r="E99" i="1"/>
  <c r="L98" i="1"/>
  <c r="K98" i="1"/>
  <c r="F98" i="1"/>
  <c r="E98" i="1"/>
  <c r="L97" i="1"/>
  <c r="K97" i="1"/>
  <c r="F97" i="1"/>
  <c r="E97" i="1"/>
  <c r="L96" i="1"/>
  <c r="K96" i="1"/>
  <c r="F96" i="1"/>
  <c r="E96" i="1"/>
  <c r="L95" i="1"/>
  <c r="K95" i="1"/>
  <c r="F95" i="1"/>
  <c r="E95" i="1"/>
  <c r="L94" i="1"/>
  <c r="K94" i="1"/>
  <c r="F94" i="1"/>
  <c r="E94" i="1"/>
  <c r="L93" i="1"/>
  <c r="K93" i="1"/>
  <c r="F93" i="1"/>
  <c r="E93" i="1"/>
  <c r="L92" i="1"/>
  <c r="K92" i="1"/>
  <c r="F92" i="1"/>
  <c r="E92" i="1"/>
  <c r="L91" i="1"/>
  <c r="K91" i="1"/>
  <c r="F91" i="1"/>
  <c r="E91" i="1"/>
  <c r="L90" i="1"/>
  <c r="K90" i="1"/>
  <c r="F90" i="1"/>
  <c r="E90" i="1"/>
  <c r="L89" i="1"/>
  <c r="K89" i="1"/>
  <c r="F89" i="1"/>
  <c r="E89" i="1"/>
  <c r="L88" i="1"/>
  <c r="K88" i="1"/>
  <c r="F88" i="1"/>
  <c r="E88" i="1"/>
  <c r="L87" i="1"/>
  <c r="K87" i="1"/>
  <c r="F87" i="1"/>
  <c r="E87" i="1"/>
  <c r="L86" i="1"/>
  <c r="K86" i="1"/>
  <c r="F86" i="1"/>
  <c r="E86" i="1"/>
  <c r="L85" i="1"/>
  <c r="K85" i="1"/>
  <c r="F85" i="1"/>
  <c r="E85" i="1"/>
  <c r="L84" i="1"/>
  <c r="K84" i="1"/>
  <c r="F84" i="1"/>
  <c r="E84" i="1"/>
  <c r="L83" i="1"/>
  <c r="K83" i="1"/>
  <c r="F83" i="1"/>
  <c r="E83" i="1"/>
  <c r="L82" i="1"/>
  <c r="K82" i="1"/>
  <c r="F82" i="1"/>
  <c r="E82" i="1"/>
  <c r="L81" i="1"/>
  <c r="K81" i="1"/>
  <c r="F81" i="1"/>
  <c r="E81" i="1"/>
  <c r="L80" i="1"/>
  <c r="K80" i="1"/>
  <c r="F80" i="1"/>
  <c r="E80" i="1"/>
  <c r="L79" i="1"/>
  <c r="K79" i="1"/>
  <c r="F79" i="1"/>
  <c r="E79" i="1"/>
  <c r="L78" i="1"/>
  <c r="K78" i="1"/>
  <c r="F78" i="1"/>
  <c r="E78" i="1"/>
  <c r="L77" i="1"/>
  <c r="K77" i="1"/>
  <c r="F77" i="1"/>
  <c r="E77" i="1"/>
  <c r="L76" i="1"/>
  <c r="K76" i="1"/>
  <c r="F76" i="1"/>
  <c r="E76" i="1"/>
  <c r="L75" i="1"/>
  <c r="K75" i="1"/>
  <c r="F75" i="1"/>
  <c r="E75" i="1"/>
  <c r="L74" i="1"/>
  <c r="K74" i="1"/>
  <c r="F74" i="1"/>
  <c r="E74" i="1"/>
  <c r="L73" i="1"/>
  <c r="K73" i="1"/>
  <c r="F73" i="1"/>
  <c r="E73" i="1"/>
  <c r="L72" i="1"/>
  <c r="K72" i="1"/>
  <c r="F72" i="1"/>
  <c r="E72" i="1"/>
  <c r="L71" i="1"/>
  <c r="K71" i="1"/>
  <c r="F71" i="1"/>
  <c r="E71" i="1"/>
  <c r="L70" i="1"/>
  <c r="K70" i="1"/>
  <c r="F70" i="1"/>
  <c r="E70" i="1"/>
  <c r="L69" i="1"/>
  <c r="K69" i="1"/>
  <c r="F69" i="1"/>
  <c r="E69" i="1"/>
  <c r="L68" i="1"/>
  <c r="K68" i="1"/>
  <c r="F68" i="1"/>
  <c r="E68" i="1"/>
  <c r="L67" i="1"/>
  <c r="K67" i="1"/>
  <c r="F67" i="1"/>
  <c r="E67" i="1"/>
  <c r="L66" i="1"/>
  <c r="K66" i="1"/>
  <c r="F66" i="1"/>
  <c r="E66" i="1"/>
  <c r="L65" i="1"/>
  <c r="K65" i="1"/>
  <c r="F65" i="1"/>
  <c r="E65" i="1"/>
  <c r="L64" i="1"/>
  <c r="K64" i="1"/>
  <c r="F64" i="1"/>
  <c r="E64" i="1"/>
  <c r="L63" i="1"/>
  <c r="K63" i="1"/>
  <c r="F63" i="1"/>
  <c r="E63" i="1"/>
  <c r="L62" i="1"/>
  <c r="K62" i="1"/>
  <c r="F62" i="1"/>
  <c r="E62" i="1"/>
  <c r="L61" i="1"/>
  <c r="K61" i="1"/>
  <c r="F61" i="1"/>
  <c r="E61" i="1"/>
  <c r="L60" i="1"/>
  <c r="K60" i="1"/>
  <c r="F60" i="1"/>
  <c r="E60" i="1"/>
  <c r="L59" i="1"/>
  <c r="K59" i="1"/>
  <c r="F59" i="1"/>
  <c r="E59" i="1"/>
  <c r="L58" i="1"/>
  <c r="K58" i="1"/>
  <c r="F58" i="1"/>
  <c r="E58" i="1"/>
  <c r="L57" i="1"/>
  <c r="K57" i="1"/>
  <c r="F57" i="1"/>
  <c r="E57" i="1"/>
  <c r="L56" i="1"/>
  <c r="K56" i="1"/>
  <c r="F56" i="1"/>
  <c r="E56" i="1"/>
  <c r="L55" i="1"/>
  <c r="K55" i="1"/>
  <c r="F55" i="1"/>
  <c r="E55" i="1"/>
  <c r="L54" i="1"/>
  <c r="K54" i="1"/>
  <c r="F54" i="1"/>
  <c r="E54" i="1"/>
  <c r="L53" i="1"/>
  <c r="K53" i="1"/>
  <c r="F53" i="1"/>
  <c r="E53" i="1"/>
  <c r="L52" i="1"/>
  <c r="K52" i="1"/>
  <c r="F52" i="1"/>
  <c r="E52" i="1"/>
  <c r="L51" i="1"/>
  <c r="K51" i="1"/>
  <c r="F51" i="1"/>
  <c r="E51" i="1"/>
  <c r="L50" i="1"/>
  <c r="K50" i="1"/>
  <c r="F50" i="1"/>
  <c r="E50" i="1"/>
  <c r="L49" i="1"/>
  <c r="K49" i="1"/>
  <c r="F49" i="1"/>
  <c r="E49" i="1"/>
  <c r="L48" i="1"/>
  <c r="K48" i="1"/>
  <c r="F48" i="1"/>
  <c r="E48" i="1"/>
  <c r="L47" i="1"/>
  <c r="K47" i="1"/>
  <c r="F47" i="1"/>
  <c r="E47" i="1"/>
  <c r="L46" i="1"/>
  <c r="K46" i="1"/>
  <c r="F46" i="1"/>
  <c r="E46" i="1"/>
  <c r="L45" i="1"/>
  <c r="K45" i="1"/>
  <c r="F45" i="1"/>
  <c r="E45" i="1"/>
  <c r="L44" i="1"/>
  <c r="K44" i="1"/>
  <c r="F44" i="1"/>
  <c r="E44" i="1"/>
  <c r="L43" i="1"/>
  <c r="K43" i="1"/>
  <c r="F43" i="1"/>
  <c r="E43" i="1"/>
  <c r="L42" i="1"/>
  <c r="K42" i="1"/>
  <c r="F42" i="1"/>
  <c r="E42" i="1"/>
  <c r="L41" i="1"/>
  <c r="K41" i="1"/>
  <c r="F41" i="1"/>
  <c r="E41" i="1"/>
  <c r="L40" i="1"/>
  <c r="K40" i="1"/>
  <c r="F40" i="1"/>
  <c r="E40" i="1"/>
  <c r="L39" i="1"/>
  <c r="K39" i="1"/>
  <c r="F39" i="1"/>
  <c r="E39" i="1"/>
  <c r="L38" i="1"/>
  <c r="K38" i="1"/>
  <c r="F38" i="1"/>
  <c r="E38" i="1"/>
  <c r="L37" i="1"/>
  <c r="K37" i="1"/>
  <c r="F37" i="1"/>
  <c r="E37" i="1"/>
  <c r="L36" i="1"/>
  <c r="K36" i="1"/>
  <c r="F36" i="1"/>
  <c r="E36" i="1"/>
  <c r="L35" i="1"/>
  <c r="K35" i="1"/>
  <c r="F35" i="1"/>
  <c r="E35" i="1"/>
  <c r="L34" i="1"/>
  <c r="K34" i="1"/>
  <c r="F34" i="1"/>
  <c r="E34" i="1"/>
  <c r="L33" i="1"/>
  <c r="K33" i="1"/>
  <c r="F33" i="1"/>
  <c r="E33" i="1"/>
  <c r="L32" i="1"/>
  <c r="K32" i="1"/>
  <c r="F32" i="1"/>
  <c r="E32" i="1"/>
  <c r="L31" i="1"/>
  <c r="K31" i="1"/>
  <c r="F31" i="1"/>
  <c r="E31" i="1"/>
  <c r="L30" i="1"/>
  <c r="K30" i="1"/>
  <c r="F30" i="1"/>
  <c r="E30" i="1"/>
  <c r="L29" i="1"/>
  <c r="K29" i="1"/>
  <c r="F29" i="1"/>
  <c r="E29" i="1"/>
  <c r="L28" i="1"/>
  <c r="K28" i="1"/>
  <c r="F28" i="1"/>
  <c r="E28" i="1"/>
  <c r="L27" i="1"/>
  <c r="K27" i="1"/>
  <c r="F27" i="1"/>
  <c r="E27" i="1"/>
  <c r="L26" i="1"/>
  <c r="K26" i="1"/>
  <c r="F26" i="1"/>
  <c r="E26" i="1"/>
  <c r="L25" i="1"/>
  <c r="K25" i="1"/>
  <c r="F25" i="1"/>
  <c r="E25" i="1"/>
  <c r="L24" i="1"/>
  <c r="K24" i="1"/>
  <c r="F24" i="1"/>
  <c r="E24" i="1"/>
  <c r="L23" i="1"/>
  <c r="K23" i="1"/>
  <c r="F23" i="1"/>
  <c r="E23" i="1"/>
  <c r="L22" i="1"/>
  <c r="K22" i="1"/>
  <c r="F22" i="1"/>
  <c r="E22" i="1"/>
  <c r="L21" i="1"/>
  <c r="K21" i="1"/>
  <c r="F21" i="1"/>
  <c r="E21" i="1"/>
  <c r="L20" i="1"/>
  <c r="K20" i="1"/>
  <c r="F20" i="1"/>
  <c r="E20" i="1"/>
  <c r="L19" i="1"/>
  <c r="K19" i="1"/>
  <c r="F19" i="1"/>
  <c r="E19" i="1"/>
  <c r="L18" i="1"/>
  <c r="K18" i="1"/>
  <c r="F18" i="1"/>
  <c r="E18" i="1"/>
  <c r="L17" i="1"/>
  <c r="K17" i="1"/>
  <c r="F17" i="1"/>
  <c r="E17" i="1"/>
  <c r="L16" i="1"/>
  <c r="K16" i="1"/>
  <c r="F16" i="1"/>
  <c r="E16" i="1"/>
  <c r="L15" i="1"/>
  <c r="K15" i="1"/>
  <c r="F15" i="1"/>
  <c r="E15" i="1"/>
  <c r="L14" i="1"/>
  <c r="K14" i="1"/>
  <c r="F14" i="1"/>
  <c r="E14" i="1"/>
  <c r="L13" i="1"/>
  <c r="K13" i="1"/>
  <c r="F13" i="1"/>
  <c r="E13" i="1"/>
  <c r="L12" i="1"/>
  <c r="K12" i="1"/>
  <c r="F12" i="1"/>
  <c r="E12" i="1"/>
  <c r="L11" i="1"/>
  <c r="K11" i="1"/>
  <c r="F11" i="1"/>
  <c r="E11" i="1"/>
  <c r="L10" i="1"/>
  <c r="K10" i="1"/>
  <c r="F10" i="1"/>
  <c r="E10" i="1"/>
  <c r="L9" i="1"/>
  <c r="K9" i="1"/>
  <c r="F9" i="1"/>
  <c r="E9" i="1"/>
  <c r="L8" i="1"/>
  <c r="K8" i="1"/>
  <c r="F8" i="1"/>
  <c r="E8" i="1"/>
  <c r="L7" i="1"/>
  <c r="K7" i="1"/>
  <c r="F7" i="1"/>
  <c r="E7" i="1"/>
  <c r="L6" i="1"/>
  <c r="K6" i="1"/>
  <c r="F6" i="1"/>
  <c r="E6" i="1"/>
  <c r="L5" i="1"/>
  <c r="K5" i="1"/>
  <c r="F5" i="1"/>
  <c r="E5" i="1"/>
  <c r="L4" i="1"/>
  <c r="K4" i="1"/>
  <c r="F4" i="1"/>
  <c r="E4" i="1"/>
  <c r="L3" i="1"/>
  <c r="K3" i="1"/>
  <c r="F3" i="1"/>
  <c r="E3" i="1"/>
  <c r="L2" i="1"/>
  <c r="K2" i="1"/>
  <c r="F2" i="1"/>
  <c r="E2" i="1"/>
  <c r="K1790" i="1" l="1"/>
  <c r="F1790" i="1"/>
</calcChain>
</file>

<file path=xl/sharedStrings.xml><?xml version="1.0" encoding="utf-8"?>
<sst xmlns="http://schemas.openxmlformats.org/spreadsheetml/2006/main" count="50277" uniqueCount="1821">
  <si>
    <t>CNT_CONTRACT_KEY</t>
  </si>
  <si>
    <t>Business model</t>
  </si>
  <si>
    <t>variable/fix</t>
  </si>
  <si>
    <t>Check</t>
  </si>
  <si>
    <t>year</t>
  </si>
  <si>
    <t>provider</t>
  </si>
  <si>
    <t>allocation</t>
  </si>
  <si>
    <t>index</t>
  </si>
  <si>
    <t>IPR/No IPR</t>
  </si>
  <si>
    <t>deletion</t>
  </si>
  <si>
    <t>project</t>
  </si>
  <si>
    <t>conca</t>
  </si>
  <si>
    <t>Fix_fee- Fee</t>
  </si>
  <si>
    <t>Fix_fee_new- New Fee</t>
  </si>
  <si>
    <t>CT_INDEX</t>
  </si>
  <si>
    <t>CT_MG</t>
  </si>
  <si>
    <t>Variable fee</t>
  </si>
  <si>
    <t>Variable fee new</t>
  </si>
  <si>
    <t xml:space="preserve">#Audience </t>
  </si>
  <si>
    <t xml:space="preserve">#Subscriber </t>
  </si>
  <si>
    <t>Revenue share %</t>
  </si>
  <si>
    <t>PROD_PRICE</t>
  </si>
  <si>
    <t>PROD_PRICR_VAT_EXCL</t>
  </si>
  <si>
    <t>CT_TYPE</t>
  </si>
  <si>
    <t>CT_CNT_AVAIL_BRU</t>
  </si>
  <si>
    <t>CT_CNT_AVAIL_FLA</t>
  </si>
  <si>
    <t>CT_CNT_AVAIL_WAL</t>
  </si>
  <si>
    <t>CT_AVAIL_IN_SCARLET_FR</t>
  </si>
  <si>
    <t>CT_AVAIL_IN_SCARLET_NL</t>
  </si>
  <si>
    <t>CT_MIN_SUBS</t>
  </si>
  <si>
    <t>CT_STEP1_SUBS</t>
  </si>
  <si>
    <t>CT_STEP2_SUBS</t>
  </si>
  <si>
    <t>CT_STEP3_SUBS</t>
  </si>
  <si>
    <t>CAPEX</t>
  </si>
  <si>
    <t>COGS</t>
  </si>
  <si>
    <t>All Stars NL-AGICOA-2025</t>
  </si>
  <si>
    <t>revenue share</t>
  </si>
  <si>
    <t>variable</t>
  </si>
  <si>
    <t>TV Options</t>
  </si>
  <si>
    <t>product level</t>
  </si>
  <si>
    <t>IPR</t>
  </si>
  <si>
    <t/>
  </si>
  <si>
    <t>x</t>
  </si>
  <si>
    <t>All Stars FR-AGICOA-2025</t>
  </si>
  <si>
    <t>All Stars &amp; Sports NL-AGICOA-2025</t>
  </si>
  <si>
    <t>All Stars &amp; Sports FR-AGICOA-2025</t>
  </si>
  <si>
    <t>Family NL-AGICOA-2025</t>
  </si>
  <si>
    <t>Family FR-AGICOA-2025</t>
  </si>
  <si>
    <t>Basic TV-AGICOA-2025</t>
  </si>
  <si>
    <t>CPS on product Park</t>
  </si>
  <si>
    <t>Basic TV</t>
  </si>
  <si>
    <t>subscriber based (only basic)</t>
  </si>
  <si>
    <t>All Stars NL-AGICOA-2023</t>
  </si>
  <si>
    <t>All Stars FR-AGICOA-2023</t>
  </si>
  <si>
    <t>All Stars &amp; Sports NL-AGICOA-2023</t>
  </si>
  <si>
    <t>All Stars &amp; Sports FR-AGICOA-2023</t>
  </si>
  <si>
    <t>Family NL-AGICOA-2023</t>
  </si>
  <si>
    <t>Family FR-AGICOA-2023</t>
  </si>
  <si>
    <t>Basic TV-AGICOA-2023</t>
  </si>
  <si>
    <t>All Stars NL-AGICOA-2024</t>
  </si>
  <si>
    <t>All Stars FR-AGICOA-2024</t>
  </si>
  <si>
    <t>All Stars &amp; Sports NL-AGICOA-2024</t>
  </si>
  <si>
    <t>All Stars &amp; Sports FR-AGICOA-2024</t>
  </si>
  <si>
    <t>Family NL-AGICOA-2024</t>
  </si>
  <si>
    <t>Family FR-AGICOA-2024</t>
  </si>
  <si>
    <t>Basic TV-AGICOA-2024</t>
  </si>
  <si>
    <t>All Stars NL-AGICOA-2026</t>
  </si>
  <si>
    <t>All Stars FR-AGICOA-2026</t>
  </si>
  <si>
    <t>All Stars &amp; Sports NL-AGICOA-2026</t>
  </si>
  <si>
    <t>All Stars &amp; Sports FR-AGICOA-2026</t>
  </si>
  <si>
    <t>Family NL-AGICOA-2026</t>
  </si>
  <si>
    <t>Family FR-AGICOA-2026</t>
  </si>
  <si>
    <t>Basic TV-AGICOA-2026</t>
  </si>
  <si>
    <t>All Stars NL-AGICOA-2027</t>
  </si>
  <si>
    <t>All Stars FR-AGICOA-2027</t>
  </si>
  <si>
    <t>All Stars &amp; Sports NL-AGICOA-2027</t>
  </si>
  <si>
    <t>All Stars &amp; Sports FR-AGICOA-2027</t>
  </si>
  <si>
    <t>Family NL-AGICOA-2027</t>
  </si>
  <si>
    <t>Family FR-AGICOA-2027</t>
  </si>
  <si>
    <t>Basic TV-AGICOA-2027</t>
  </si>
  <si>
    <t>Basic NL BAVP-2026</t>
  </si>
  <si>
    <t>suscriber based FR/NL(only basic)</t>
  </si>
  <si>
    <t>Basic FR BAVP-2026</t>
  </si>
  <si>
    <t>Basic NL BAVP-2025</t>
  </si>
  <si>
    <t>Basic FR BAVP-2025</t>
  </si>
  <si>
    <t>Basic NL BAVP-2024</t>
  </si>
  <si>
    <t>Basic FR BAVP-2024</t>
  </si>
  <si>
    <t>Basic NL BAVP-2023</t>
  </si>
  <si>
    <t>Basic FR BAVP-2023</t>
  </si>
  <si>
    <t>Basic NL BAVP-2027</t>
  </si>
  <si>
    <t>Basic FR BAVP-2027</t>
  </si>
  <si>
    <t>Basic  Playright-2026</t>
  </si>
  <si>
    <t>Basic  Playright-2025</t>
  </si>
  <si>
    <t>Basic  Playright-2024</t>
  </si>
  <si>
    <t>Basic  Playright-2023</t>
  </si>
  <si>
    <t>Basic  Playright-2027</t>
  </si>
  <si>
    <t>All Stars NL - Netflix Premium-SABAM-2023</t>
  </si>
  <si>
    <t>Tv options</t>
  </si>
  <si>
    <t>All Stars FR - Netflix Premium-SABAM-2023</t>
  </si>
  <si>
    <t>All Stars NL - Netflix Premium-SABAM-2024</t>
  </si>
  <si>
    <t>All Stars FR - Netflix Premium-SABAM-2024</t>
  </si>
  <si>
    <t>All Stars NL - Netflix Premium-SABAM-2025</t>
  </si>
  <si>
    <t>All Stars FR - Netflix Premium-SABAM-2025</t>
  </si>
  <si>
    <t>All Stars &amp; Sports NL - Netflix Premium-SABAM-2023</t>
  </si>
  <si>
    <t>All Stars &amp; Sports FR - Netflix Premium-SABAM-2023</t>
  </si>
  <si>
    <t>All Stars &amp; Sports NL - Netflix Premium-SABAM-2024</t>
  </si>
  <si>
    <t>All Stars &amp; Sports FR - Netflix Premium-SABAM-2024</t>
  </si>
  <si>
    <t>All Stars &amp; Sports NL - Netflix Premium-SABAM-2025</t>
  </si>
  <si>
    <t>All Stars &amp; Sports FR - Netflix Premium-SABAM-2025</t>
  </si>
  <si>
    <t>Be TV-SABAM-2023</t>
  </si>
  <si>
    <t>Be TV-SABAM-2024</t>
  </si>
  <si>
    <t>Be TV-SABAM-2025</t>
  </si>
  <si>
    <t>Bouquet Movie &amp; Sport NL-SABAM-2023</t>
  </si>
  <si>
    <t>Bouquet Movie &amp; Sport FR-SABAM-2023</t>
  </si>
  <si>
    <t>Bouquet Select NL-SABAM-2023</t>
  </si>
  <si>
    <t>Bouquet Select FR-SABAM-2023</t>
  </si>
  <si>
    <t>Studio 100 Go-SABAM-2023</t>
  </si>
  <si>
    <t>Studio 100 Go-SABAM-2024</t>
  </si>
  <si>
    <t>Studio 100 Go-SABAM-2025</t>
  </si>
  <si>
    <t>TV Replay-SABAM-2023</t>
  </si>
  <si>
    <t>TV Replay-SABAM-2024</t>
  </si>
  <si>
    <t>TV Replay-SABAM-2025</t>
  </si>
  <si>
    <t>All Stars NL - Netflix Premium-SABAM-2026</t>
  </si>
  <si>
    <t>All Stars FR - Netflix Premium-SABAM-2026</t>
  </si>
  <si>
    <t>All Stars &amp; Sports NL - Netflix Premium-SABAM-2026</t>
  </si>
  <si>
    <t>All Stars &amp; Sports FR - Netflix Premium-SABAM-2026</t>
  </si>
  <si>
    <t>Studio 100 Go-SABAM-2026</t>
  </si>
  <si>
    <t>Be TV-SABAM-2026</t>
  </si>
  <si>
    <t>TV Replay-SABAM-2026</t>
  </si>
  <si>
    <t>All Stars NL - Netflix Premium-SABAM-2027</t>
  </si>
  <si>
    <t>All Stars FR - Netflix Premium-SABAM-2027</t>
  </si>
  <si>
    <t>All Stars &amp; Sports NL - Netflix Premium-SABAM-2027</t>
  </si>
  <si>
    <t>All Stars &amp; Sports FR - Netflix Premium-SABAM-2027</t>
  </si>
  <si>
    <t>Studio 100 Go-SABAM-2027</t>
  </si>
  <si>
    <t>Be TV-SABAM-2027</t>
  </si>
  <si>
    <t>TV Replay-SABAM-2027</t>
  </si>
  <si>
    <t>Basic TV-SACD-2025</t>
  </si>
  <si>
    <t>Pickx All Stars FR-SACD-Auto-moto-2025</t>
  </si>
  <si>
    <t>channel group level</t>
  </si>
  <si>
    <t>Pickx All Stars FR-SACD-Dorcel XXX-2025</t>
  </si>
  <si>
    <t>Pickx All Stars FR-SACD-Eurosport 2 FR-2025</t>
  </si>
  <si>
    <t>Pickx All Stars FR-SACD-Extreme Sports Channel FR-2025</t>
  </si>
  <si>
    <t>Pickx All Stars FR-SACD-Extreme Sports Channel NL-2025</t>
  </si>
  <si>
    <t>Pickx All Stars FR-SACD-Motorvision TV-2025</t>
  </si>
  <si>
    <t>Pickx All Stars &amp; Sports FR-SACD-Auto-moto-2025</t>
  </si>
  <si>
    <t>Pickx All Stars &amp; Sports FR-SACD-Dorcel XXX-2025</t>
  </si>
  <si>
    <t>Pickx All Stars &amp; Sports FR-SACD-Eurosport 2 FR-2025</t>
  </si>
  <si>
    <t>Pickx All Stars &amp; Sports FR-SACD-Extreme Sports Channel FR-2025</t>
  </si>
  <si>
    <t>Pickx All Stars &amp; Sports FR-SACD-Extreme Sports Channel NL-2025</t>
  </si>
  <si>
    <t>Pickx All Stars &amp; Sports FR-SACD-Motorvision TV-2025</t>
  </si>
  <si>
    <t>Pickx All Stars NL-SACD-Extreme Sports Channel NL-2025</t>
  </si>
  <si>
    <t>Pickx All Stars NL-SACD-Motorvision TV-2025</t>
  </si>
  <si>
    <t>Pickx All Stars NL-SACD-Passie XXX-2025</t>
  </si>
  <si>
    <t>Pickx All Stars &amp; Sports NL-SACD-Extreme Sports Channel NL-2025</t>
  </si>
  <si>
    <t>Pickx All Stars &amp; Sports NL-SACD-Motorvision TV-2025</t>
  </si>
  <si>
    <t>Pickx All Stars &amp; Sports NL-SACD-Passie XXX-2025</t>
  </si>
  <si>
    <t>All Adult-SACD-Dorcel XXX-2025</t>
  </si>
  <si>
    <t>All Adult-SACD-Dusk-2025</t>
  </si>
  <si>
    <t>All Adult-SACD-Passie XXX-2025</t>
  </si>
  <si>
    <t>All Adult-SACD-Penthouse HD1-2025</t>
  </si>
  <si>
    <t>All Adult-SACD-Pink TV-2025</t>
  </si>
  <si>
    <t>Pickx Mix FR-SACD-13ème Rue FR-2025</t>
  </si>
  <si>
    <t>Pickx Mix FR-SACD-Animaux-2025</t>
  </si>
  <si>
    <t>Pickx Mix FR-SACD-Boomerang FR-2025</t>
  </si>
  <si>
    <t>Pickx Mix FR-SACD-Canal J-2025</t>
  </si>
  <si>
    <t>Pickx Mix FR-SACD-Gulli-2025</t>
  </si>
  <si>
    <t>Pickx Mix FR-SACD-Histoire-2025</t>
  </si>
  <si>
    <t>Pickx Mix FR-SACD-Mangas-2025</t>
  </si>
  <si>
    <t>Pickx Mix FR-SACD-Melody-2025</t>
  </si>
  <si>
    <t>Pickx Mix FR-SACD-Mezzo TV HD-2025</t>
  </si>
  <si>
    <t>Pickx Mix FR-SACD-MTV80's-2025</t>
  </si>
  <si>
    <t>Pickx Mix FR-SACD-MTV Hits-2025</t>
  </si>
  <si>
    <t>Pickx Mix FR-SACD-MTV Live-2025</t>
  </si>
  <si>
    <t>Pickx Mix FR-SACD-National Geographic Channel FR-2025</t>
  </si>
  <si>
    <t>Pickx Mix FR-SACD-Nick Jr. FR-2025</t>
  </si>
  <si>
    <t>Pickx Mix FR-SACD-Science &amp; Vie TV-2025</t>
  </si>
  <si>
    <t>Pickx Mix FR-SACD-SyFy FR-2025</t>
  </si>
  <si>
    <t>Pickx Mix FR-SACD-TCM Cinema-2025</t>
  </si>
  <si>
    <t>Pickx Mix FR-SACD-TiJi-2025</t>
  </si>
  <si>
    <t>Pickx Mix FR-SACD-TMC-2025</t>
  </si>
  <si>
    <t>Pickx Mix FR-SACD-TV Breizh-2025</t>
  </si>
  <si>
    <t>Pickx Mix FR-SACD-Ushuaia TV-2025</t>
  </si>
  <si>
    <t>Pickx Mix NL-SACD-BBC Entertainment-2025</t>
  </si>
  <si>
    <t>Pickx Mix NL-SACD-BBC First-2025</t>
  </si>
  <si>
    <t>Pickx Mix NL-SACD-Boomerang NL-2025</t>
  </si>
  <si>
    <t>Pickx Mix NL-SACD-Discovery Science-2025</t>
  </si>
  <si>
    <t>Pickx Mix NL-SACD-FOX Vlaanderen-2025</t>
  </si>
  <si>
    <t>Pickx Mix NL-SACD-Investigation Discovery-2025</t>
  </si>
  <si>
    <t>Pickx Mix NL-SACD-Melody-2025</t>
  </si>
  <si>
    <t>Pickx Mix NL-SACD-MTV80's-2025</t>
  </si>
  <si>
    <t>Pickx Mix NL-SACD-MTV Hits-2025</t>
  </si>
  <si>
    <t>Pickx Mix NL-SACD-MTV Live-2025</t>
  </si>
  <si>
    <t>Pickx Mix NL-SACD-National Geographic Channel NL-2025</t>
  </si>
  <si>
    <t>Pickx Mix NL-SACD-Nick Jr. FR-2025</t>
  </si>
  <si>
    <t>Pickx Mix NL-SACD-Nicktoons-2025</t>
  </si>
  <si>
    <t>Pickx Mix NL-SACD-Pebble TV-2025</t>
  </si>
  <si>
    <t>Pickx Mix NL-SACD-Travel XP-2025</t>
  </si>
  <si>
    <t>Basic TV-Proximus TV Comfort-SACD-2023</t>
  </si>
  <si>
    <t>Proximus TV Comfort (Brussels)</t>
  </si>
  <si>
    <t>subscriber based (pxs/scarlet)</t>
  </si>
  <si>
    <t>Pickx All Stars FR-SACD-Auto-moto-2023</t>
  </si>
  <si>
    <t>Pickx All Stars FR-SACD-Dorcel XXX-2023</t>
  </si>
  <si>
    <t>Pickx All Stars FR-SACD-Eurosport 2 FR-2023</t>
  </si>
  <si>
    <t>Pickx All Stars FR-SACD-Extreme Sports Channel FR-2023</t>
  </si>
  <si>
    <t>Pickx All Stars FR-SACD-Extreme Sports Channel NL-2023</t>
  </si>
  <si>
    <t>Pickx All Stars FR-SACD-Motorvision TV-2023</t>
  </si>
  <si>
    <t>Pickx All Stars &amp; Sports FR-SACD-Auto-moto-2023</t>
  </si>
  <si>
    <t>Pickx All Stars &amp; Sports FR-SACD-Dorcel XXX-2023</t>
  </si>
  <si>
    <t>Pickx All Stars &amp; Sports FR-SACD-Eurosport 2 FR-2023</t>
  </si>
  <si>
    <t>Pickx All Stars &amp; Sports FR-SACD-Extreme Sports Channel FR-2023</t>
  </si>
  <si>
    <t>Pickx All Stars &amp; Sports FR-SACD-Extreme Sports Channel NL-2023</t>
  </si>
  <si>
    <t>Pickx All Stars &amp; Sports FR-SACD-Motorvision TV-2023</t>
  </si>
  <si>
    <t>Pickx All Stars NL-SACD-Extreme Sports Channel NL-2023</t>
  </si>
  <si>
    <t>Pickx All Stars NL-SACD-Motorvision TV-2023</t>
  </si>
  <si>
    <t>Pickx All Stars NL-SACD-Passie XXX-2023</t>
  </si>
  <si>
    <t>Pickx All Stars &amp; Sports NL-SACD-Extreme Sports Channel NL-2023</t>
  </si>
  <si>
    <t>Pickx All Stars &amp; Sports NL-SACD-Motorvision TV-2023</t>
  </si>
  <si>
    <t>Pickx All Stars &amp; Sports NL-SACD-Passie XXX-2023</t>
  </si>
  <si>
    <t>All Adult-SACD-Dorcel XXX-2023</t>
  </si>
  <si>
    <t>All Adult-SACD-Dusk-2023</t>
  </si>
  <si>
    <t>All Adult-SACD-Passie XXX-2023</t>
  </si>
  <si>
    <t>All Adult-SACD-Penthouse HD1-2023</t>
  </si>
  <si>
    <t>All Adult-SACD-Pink TV-2023</t>
  </si>
  <si>
    <t>Pickx Mix FR-SACD-13ème Rue FR-2023</t>
  </si>
  <si>
    <t>Pickx Mix FR-SACD-Animaux-2023</t>
  </si>
  <si>
    <t>Pickx Mix FR-SACD-Boomerang FR-2023</t>
  </si>
  <si>
    <t>Pickx Mix FR-SACD-Canal J-2023</t>
  </si>
  <si>
    <t>Pickx Mix FR-SACD-Gulli-2023</t>
  </si>
  <si>
    <t>Pickx Mix FR-SACD-Histoire-2023</t>
  </si>
  <si>
    <t>Pickx Mix FR-SACD-Mangas-2023</t>
  </si>
  <si>
    <t>Pickx Mix FR-SACD-Melody-2023</t>
  </si>
  <si>
    <t>Pickx Mix FR-SACD-Mezzo TV HD-2023</t>
  </si>
  <si>
    <t>Pickx Mix FR-SACD-MTV80's-2023</t>
  </si>
  <si>
    <t>Pickx Mix FR-SACD-MTV Hits-2023</t>
  </si>
  <si>
    <t>Pickx Mix FR-SACD-MTV Live-2023</t>
  </si>
  <si>
    <t>Pickx Mix FR-SACD-National Geographic Channel FR-2023</t>
  </si>
  <si>
    <t>Pickx Mix FR-SACD-Nick Jr. FR-2023</t>
  </si>
  <si>
    <t>Pickx Mix FR-SACD-Science &amp; Vie TV-2023</t>
  </si>
  <si>
    <t>Pickx Mix FR-SACD-SyFy FR-2023</t>
  </si>
  <si>
    <t>Pickx Mix FR-SACD-TCM Cinema-2023</t>
  </si>
  <si>
    <t>Pickx Mix FR-SACD-TiJi-2023</t>
  </si>
  <si>
    <t>Pickx Mix FR-SACD-TMC-2023</t>
  </si>
  <si>
    <t>Pickx Mix FR-SACD-TV Breizh-2023</t>
  </si>
  <si>
    <t>Pickx Mix FR-SACD-Ushuaia TV-2023</t>
  </si>
  <si>
    <t>Pickx Mix NL-SACD-BBC Entertainment-2023</t>
  </si>
  <si>
    <t>Pickx Mix NL-SACD-BBC First-2023</t>
  </si>
  <si>
    <t>Pickx Mix NL-SACD-Boomerang NL-2023</t>
  </si>
  <si>
    <t>Pickx Mix NL-SACD-Discovery Science-2023</t>
  </si>
  <si>
    <t>Pickx Mix NL-SACD-FOX Vlaanderen-2023</t>
  </si>
  <si>
    <t>Pickx Mix NL-SACD-Investigation Discovery-2023</t>
  </si>
  <si>
    <t>Pickx Mix NL-SACD-Melody-2023</t>
  </si>
  <si>
    <t>Pickx Mix NL-SACD-MTV80's-2023</t>
  </si>
  <si>
    <t>Pickx Mix NL-SACD-MTV Hits-2023</t>
  </si>
  <si>
    <t>Pickx Mix NL-SACD-MTV Live-2023</t>
  </si>
  <si>
    <t>Pickx Mix NL-SACD-National Geographic Channel NL-2023</t>
  </si>
  <si>
    <t>Pickx Mix NL-SACD-Nick Jr. FR-2023</t>
  </si>
  <si>
    <t>Pickx Mix NL-SACD-Nicktoons-2023</t>
  </si>
  <si>
    <t>Pickx Mix NL-SACD-Pebble TV-2023</t>
  </si>
  <si>
    <t>Pickx Mix NL-SACD-Travel XP-2023</t>
  </si>
  <si>
    <t>Basic TV-SACD-2024</t>
  </si>
  <si>
    <t>Pickx All Stars FR-SACD-Auto-moto-2024</t>
  </si>
  <si>
    <t>Pickx All Stars FR-SACD-Dorcel XXX-2024</t>
  </si>
  <si>
    <t>Pickx All Stars FR-SACD-Eurosport 2 FR-2024</t>
  </si>
  <si>
    <t>Pickx All Stars FR-SACD-Extreme Sports Channel FR-2024</t>
  </si>
  <si>
    <t>Pickx All Stars FR-SACD-Extreme Sports Channel NL-2024</t>
  </si>
  <si>
    <t>Pickx All Stars FR-SACD-Motorvision TV-2024</t>
  </si>
  <si>
    <t>Pickx All Stars &amp; Sports FR-SACD-Auto-moto-2024</t>
  </si>
  <si>
    <t>Pickx All Stars &amp; Sports FR-SACD-Dorcel XXX-2024</t>
  </si>
  <si>
    <t>Pickx All Stars &amp; Sports FR-SACD-Eurosport 2 FR-2024</t>
  </si>
  <si>
    <t>Pickx All Stars &amp; Sports FR-SACD-Extreme Sports Channel FR-2024</t>
  </si>
  <si>
    <t>Pickx All Stars &amp; Sports FR-SACD-Extreme Sports Channel NL-2024</t>
  </si>
  <si>
    <t>Pickx All Stars &amp; Sports FR-SACD-Motorvision TV-2024</t>
  </si>
  <si>
    <t>Pickx All Stars NL-SACD-Extreme Sports Channel NL-2024</t>
  </si>
  <si>
    <t>Pickx All Stars NL-SACD-Motorvision TV-2024</t>
  </si>
  <si>
    <t>Pickx All Stars NL-SACD-Passie XXX-2024</t>
  </si>
  <si>
    <t>Pickx All Stars &amp; Sports NL-SACD-Extreme Sports Channel NL-2024</t>
  </si>
  <si>
    <t>Pickx All Stars &amp; Sports NL-SACD-Motorvision TV-2024</t>
  </si>
  <si>
    <t>Pickx All Stars &amp; Sports NL-SACD-Passie XXX-2024</t>
  </si>
  <si>
    <t>All Adult-SACD-Dorcel XXX-2024</t>
  </si>
  <si>
    <t>All Adult-SACD-Dusk-2024</t>
  </si>
  <si>
    <t>All Adult-SACD-Passie XXX-2024</t>
  </si>
  <si>
    <t>All Adult-SACD-Penthouse HD1-2024</t>
  </si>
  <si>
    <t>All Adult-SACD-Pink TV-2024</t>
  </si>
  <si>
    <t>Pickx Mix FR-SACD-13ème Rue FR-2024</t>
  </si>
  <si>
    <t>Pickx Mix FR-SACD-Animaux-2024</t>
  </si>
  <si>
    <t>Pickx Mix FR-SACD-Boomerang FR-2024</t>
  </si>
  <si>
    <t>Pickx Mix FR-SACD-Canal J-2024</t>
  </si>
  <si>
    <t>Pickx Mix FR-SACD-Gulli-2024</t>
  </si>
  <si>
    <t>Pickx Mix FR-SACD-Histoire-2024</t>
  </si>
  <si>
    <t>Pickx Mix FR-SACD-Mangas-2024</t>
  </si>
  <si>
    <t>Pickx Mix FR-SACD-Melody-2024</t>
  </si>
  <si>
    <t>Pickx Mix FR-SACD-Mezzo TV HD-2024</t>
  </si>
  <si>
    <t>Pickx Mix FR-SACD-MTV80's-2024</t>
  </si>
  <si>
    <t>Pickx Mix FR-SACD-MTV Hits-2024</t>
  </si>
  <si>
    <t>Pickx Mix FR-SACD-MTV Live-2024</t>
  </si>
  <si>
    <t>Pickx Mix FR-SACD-National Geographic Channel FR-2024</t>
  </si>
  <si>
    <t>Pickx Mix FR-SACD-Nick Jr. FR-2024</t>
  </si>
  <si>
    <t>Pickx Mix FR-SACD-Science &amp; Vie TV-2024</t>
  </si>
  <si>
    <t>Pickx Mix FR-SACD-SyFy FR-2024</t>
  </si>
  <si>
    <t>Pickx Mix FR-SACD-TCM Cinema-2024</t>
  </si>
  <si>
    <t>Pickx Mix FR-SACD-TiJi-2024</t>
  </si>
  <si>
    <t>Pickx Mix FR-SACD-TMC-2024</t>
  </si>
  <si>
    <t>Pickx Mix FR-SACD-TV Breizh-2024</t>
  </si>
  <si>
    <t>Pickx Mix FR-SACD-Ushuaia TV-2024</t>
  </si>
  <si>
    <t>Pickx Mix NL-SACD-BBC Entertainment-2024</t>
  </si>
  <si>
    <t>Pickx Mix NL-SACD-BBC First-2024</t>
  </si>
  <si>
    <t>Pickx Mix NL-SACD-Boomerang NL-2024</t>
  </si>
  <si>
    <t>Pickx Mix NL-SACD-Discovery Science-2024</t>
  </si>
  <si>
    <t>Pickx Mix NL-SACD-FOX Vlaanderen-2024</t>
  </si>
  <si>
    <t>Pickx Mix NL-SACD-Investigation Discovery-2024</t>
  </si>
  <si>
    <t>Pickx Mix NL-SACD-Melody-2024</t>
  </si>
  <si>
    <t>Pickx Mix NL-SACD-MTV80's-2024</t>
  </si>
  <si>
    <t>Pickx Mix NL-SACD-MTV Hits-2024</t>
  </si>
  <si>
    <t>Pickx Mix NL-SACD-MTV Live-2024</t>
  </si>
  <si>
    <t>Pickx Mix NL-SACD-National Geographic Channel NL-2024</t>
  </si>
  <si>
    <t>Pickx Mix NL-SACD-Nick Jr. FR-2024</t>
  </si>
  <si>
    <t>Pickx Mix NL-SACD-Nicktoons-2024</t>
  </si>
  <si>
    <t>Pickx Mix NL-SACD-Pebble TV-2024</t>
  </si>
  <si>
    <t>Pickx Mix NL-SACD-Travel XP-2024</t>
  </si>
  <si>
    <t>Basic TV-SACD-2026</t>
  </si>
  <si>
    <t>Pickx All Stars FR-SACD-Auto-moto-2026</t>
  </si>
  <si>
    <t>Pickx All Stars FR-SACD-Dorcel XXX-2026</t>
  </si>
  <si>
    <t>Pickx All Stars FR-SACD-Eurosport 2 FR-2026</t>
  </si>
  <si>
    <t>Pickx All Stars FR-SACD-Extreme Sports Channel FR-2026</t>
  </si>
  <si>
    <t>Pickx All Stars FR-SACD-Extreme Sports Channel NL-2026</t>
  </si>
  <si>
    <t>Pickx All Stars FR-SACD-Motorvision TV-2026</t>
  </si>
  <si>
    <t>Pickx All Stars &amp; Sports FR-SACD-Auto-moto-2026</t>
  </si>
  <si>
    <t>Pickx All Stars &amp; Sports FR-SACD-Dorcel XXX-2026</t>
  </si>
  <si>
    <t>Pickx All Stars &amp; Sports FR-SACD-Eurosport 2 FR-2026</t>
  </si>
  <si>
    <t>Pickx All Stars &amp; Sports FR-SACD-Extreme Sports Channel FR-2026</t>
  </si>
  <si>
    <t>Pickx All Stars &amp; Sports FR-SACD-Extreme Sports Channel NL-2026</t>
  </si>
  <si>
    <t>Pickx All Stars &amp; Sports FR-SACD-Motorvision TV-2026</t>
  </si>
  <si>
    <t>Pickx All Stars NL-SACD-Extreme Sports Channel NL-2026</t>
  </si>
  <si>
    <t>Pickx All Stars NL-SACD-Motorvision TV-2026</t>
  </si>
  <si>
    <t>Pickx All Stars NL-SACD-Passie XXX-2026</t>
  </si>
  <si>
    <t>Pickx All Stars &amp; Sports NL-SACD-Extreme Sports Channel NL-2026</t>
  </si>
  <si>
    <t>Pickx All Stars &amp; Sports NL-SACD-Motorvision TV-2026</t>
  </si>
  <si>
    <t>Pickx All Stars &amp; Sports NL-SACD-Passie XXX-2026</t>
  </si>
  <si>
    <t>All Adult-SACD-Dorcel XXX-2026</t>
  </si>
  <si>
    <t>All Adult-SACD-Dusk-2026</t>
  </si>
  <si>
    <t>All Adult-SACD-Passie XXX-2026</t>
  </si>
  <si>
    <t>All Adult-SACD-Penthouse HD1-2026</t>
  </si>
  <si>
    <t>All Adult-SACD-Pink TV-2026</t>
  </si>
  <si>
    <t>Pickx Mix FR-SACD-13ème Rue FR-2026</t>
  </si>
  <si>
    <t>Pickx Mix FR-SACD-Animaux-2026</t>
  </si>
  <si>
    <t>Pickx Mix FR-SACD-Boomerang FR-2026</t>
  </si>
  <si>
    <t>Pickx Mix FR-SACD-Canal J-2026</t>
  </si>
  <si>
    <t>Pickx Mix FR-SACD-Gulli-2026</t>
  </si>
  <si>
    <t>Pickx Mix FR-SACD-Histoire-2026</t>
  </si>
  <si>
    <t>Pickx Mix FR-SACD-Mangas-2026</t>
  </si>
  <si>
    <t>Pickx Mix FR-SACD-Melody-2026</t>
  </si>
  <si>
    <t>Pickx Mix FR-SACD-Mezzo TV HD-2026</t>
  </si>
  <si>
    <t>Pickx Mix FR-SACD-MTV80's-2026</t>
  </si>
  <si>
    <t>Pickx Mix FR-SACD-MTV Hits-2026</t>
  </si>
  <si>
    <t>Pickx Mix FR-SACD-MTV Live-2026</t>
  </si>
  <si>
    <t>Pickx Mix FR-SACD-National Geographic Channel FR-2026</t>
  </si>
  <si>
    <t>Pickx Mix FR-SACD-Nick Jr. FR-2026</t>
  </si>
  <si>
    <t>Pickx Mix FR-SACD-Science &amp; Vie TV-2026</t>
  </si>
  <si>
    <t>Pickx Mix FR-SACD-SyFy FR-2026</t>
  </si>
  <si>
    <t>Pickx Mix FR-SACD-TCM Cinema-2026</t>
  </si>
  <si>
    <t>Pickx Mix FR-SACD-TiJi-2026</t>
  </si>
  <si>
    <t>Pickx Mix FR-SACD-TMC-2026</t>
  </si>
  <si>
    <t>Pickx Mix FR-SACD-TV Breizh-2026</t>
  </si>
  <si>
    <t>Pickx Mix FR-SACD-Ushuaia TV-2026</t>
  </si>
  <si>
    <t>Pickx Mix NL-SACD-BBC Entertainment-2026</t>
  </si>
  <si>
    <t>Pickx Mix NL-SACD-BBC First-2026</t>
  </si>
  <si>
    <t>Pickx Mix NL-SACD-Boomerang NL-2026</t>
  </si>
  <si>
    <t>Pickx Mix NL-SACD-Discovery Science-2026</t>
  </si>
  <si>
    <t>Pickx Mix NL-SACD-FOX Vlaanderen-2026</t>
  </si>
  <si>
    <t>Pickx Mix NL-SACD-Investigation Discovery-2026</t>
  </si>
  <si>
    <t>Pickx Mix NL-SACD-Melody-2026</t>
  </si>
  <si>
    <t>Pickx Mix NL-SACD-MTV80's-2026</t>
  </si>
  <si>
    <t>Pickx Mix NL-SACD-MTV Hits-2026</t>
  </si>
  <si>
    <t>Pickx Mix NL-SACD-MTV Live-2026</t>
  </si>
  <si>
    <t>Pickx Mix NL-SACD-National Geographic Channel NL-2026</t>
  </si>
  <si>
    <t>Pickx Mix NL-SACD-Nick Jr. FR-2026</t>
  </si>
  <si>
    <t>Pickx Mix NL-SACD-Nicktoons-2026</t>
  </si>
  <si>
    <t>Pickx Mix NL-SACD-Pebble TV-2026</t>
  </si>
  <si>
    <t>Pickx Mix NL-SACD-Travel XP-2026</t>
  </si>
  <si>
    <t>Basic TV-SACD-2027</t>
  </si>
  <si>
    <t>Pickx All Stars FR-SACD-Auto-moto-2027</t>
  </si>
  <si>
    <t>Pickx All Stars FR-SACD-Dorcel XXX-2027</t>
  </si>
  <si>
    <t>Pickx All Stars FR-SACD-Eurosport 2 FR-2027</t>
  </si>
  <si>
    <t>Pickx All Stars FR-SACD-Extreme Sports Channel FR-2027</t>
  </si>
  <si>
    <t>Pickx All Stars FR-SACD-Extreme Sports Channel NL-2027</t>
  </si>
  <si>
    <t>Pickx All Stars FR-SACD-Motorvision TV-2027</t>
  </si>
  <si>
    <t>Pickx All Stars &amp; Sports FR-SACD-Auto-moto-2027</t>
  </si>
  <si>
    <t>Pickx All Stars &amp; Sports FR-SACD-Dorcel XXX-2027</t>
  </si>
  <si>
    <t>Pickx All Stars &amp; Sports FR-SACD-Eurosport 2 FR-2027</t>
  </si>
  <si>
    <t>Pickx All Stars &amp; Sports FR-SACD-Extreme Sports Channel FR-2027</t>
  </si>
  <si>
    <t>Pickx All Stars &amp; Sports FR-SACD-Extreme Sports Channel NL-2027</t>
  </si>
  <si>
    <t>Pickx All Stars &amp; Sports FR-SACD-Motorvision TV-2027</t>
  </si>
  <si>
    <t>Pickx All Stars NL-SACD-Extreme Sports Channel NL-2027</t>
  </si>
  <si>
    <t>Pickx All Stars NL-SACD-Motorvision TV-2027</t>
  </si>
  <si>
    <t>Pickx All Stars NL-SACD-Passie XXX-2027</t>
  </si>
  <si>
    <t>Pickx All Stars &amp; Sports NL-SACD-Extreme Sports Channel NL-2027</t>
  </si>
  <si>
    <t>Pickx All Stars &amp; Sports NL-SACD-Motorvision TV-2027</t>
  </si>
  <si>
    <t>Pickx All Stars &amp; Sports NL-SACD-Passie XXX-2027</t>
  </si>
  <si>
    <t>All Adult-SACD-Dorcel XXX-2027</t>
  </si>
  <si>
    <t>All Adult-SACD-Dusk-2027</t>
  </si>
  <si>
    <t>All Adult-SACD-Passie XXX-2027</t>
  </si>
  <si>
    <t>All Adult-SACD-Penthouse HD1-2027</t>
  </si>
  <si>
    <t>All Adult-SACD-Pink TV-2027</t>
  </si>
  <si>
    <t>Pickx Mix FR-SACD-13ème Rue FR-2027</t>
  </si>
  <si>
    <t>Pickx Mix FR-SACD-Animaux-2027</t>
  </si>
  <si>
    <t>Pickx Mix FR-SACD-Boomerang FR-2027</t>
  </si>
  <si>
    <t>Pickx Mix FR-SACD-Canal J-2027</t>
  </si>
  <si>
    <t>Pickx Mix FR-SACD-Gulli-2027</t>
  </si>
  <si>
    <t>Pickx Mix FR-SACD-Histoire-2027</t>
  </si>
  <si>
    <t>Pickx Mix FR-SACD-Mangas-2027</t>
  </si>
  <si>
    <t>Pickx Mix FR-SACD-Melody-2027</t>
  </si>
  <si>
    <t>Pickx Mix FR-SACD-Mezzo TV HD-2027</t>
  </si>
  <si>
    <t>Pickx Mix FR-SACD-MTV80's-2027</t>
  </si>
  <si>
    <t>Pickx Mix FR-SACD-MTV Hits-2027</t>
  </si>
  <si>
    <t>Pickx Mix FR-SACD-MTV Live-2027</t>
  </si>
  <si>
    <t>Pickx Mix FR-SACD-National Geographic Channel FR-2027</t>
  </si>
  <si>
    <t>Pickx Mix FR-SACD-Nick Jr. FR-2027</t>
  </si>
  <si>
    <t>Pickx Mix FR-SACD-Science &amp; Vie TV-2027</t>
  </si>
  <si>
    <t>Pickx Mix FR-SACD-SyFy FR-2027</t>
  </si>
  <si>
    <t>Pickx Mix FR-SACD-TCM Cinema-2027</t>
  </si>
  <si>
    <t>Pickx Mix FR-SACD-TiJi-2027</t>
  </si>
  <si>
    <t>Pickx Mix FR-SACD-TMC-2027</t>
  </si>
  <si>
    <t>Pickx Mix FR-SACD-TV Breizh-2027</t>
  </si>
  <si>
    <t>Pickx Mix FR-SACD-Ushuaia TV-2027</t>
  </si>
  <si>
    <t>Pickx Mix NL-SACD-BBC Entertainment-2027</t>
  </si>
  <si>
    <t>Pickx Mix NL-SACD-BBC First-2027</t>
  </si>
  <si>
    <t>Pickx Mix NL-SACD-Boomerang NL-2027</t>
  </si>
  <si>
    <t>Pickx Mix NL-SACD-Discovery Science-2027</t>
  </si>
  <si>
    <t>Pickx Mix NL-SACD-FOX Vlaanderen-2027</t>
  </si>
  <si>
    <t>Pickx Mix NL-SACD-Investigation Discovery-2027</t>
  </si>
  <si>
    <t>Pickx Mix NL-SACD-Melody-2027</t>
  </si>
  <si>
    <t>Pickx Mix NL-SACD-MTV80's-2027</t>
  </si>
  <si>
    <t>Pickx Mix NL-SACD-MTV Hits-2027</t>
  </si>
  <si>
    <t>Pickx Mix NL-SACD-MTV Live-2027</t>
  </si>
  <si>
    <t>Pickx Mix NL-SACD-National Geographic Channel NL-2027</t>
  </si>
  <si>
    <t>Pickx Mix NL-SACD-Nick Jr. FR-2027</t>
  </si>
  <si>
    <t>Pickx Mix NL-SACD-Nicktoons-2027</t>
  </si>
  <si>
    <t>Pickx Mix NL-SACD-Pebble TV-2027</t>
  </si>
  <si>
    <t>Pickx Mix NL-SACD-Travel XP-2027</t>
  </si>
  <si>
    <t>Pickx All Stars NL - Netflix Premium-SIMIM-2026</t>
  </si>
  <si>
    <t>Pickx All Stars FR - Netflix Premium-SIMIM-2026</t>
  </si>
  <si>
    <t>Pickx All Stars &amp; Sports NL - Netflix Premium-SIMIM-2026</t>
  </si>
  <si>
    <t>Pickx All Stars &amp; Sports FR - Netflix Premium-SIMIM-2026</t>
  </si>
  <si>
    <t>TV Replay+-SIMIM-2026</t>
  </si>
  <si>
    <t>Studio 100 GO Pass on TV-SIMIM-2026</t>
  </si>
  <si>
    <t>Pickx Mix NL-SIMIM-2026</t>
  </si>
  <si>
    <t>Kids Channels NL-SIMIM-2026</t>
  </si>
  <si>
    <t>Kids Channels FR-SIMIM-2026</t>
  </si>
  <si>
    <t>International Sports-SIMIM-2026</t>
  </si>
  <si>
    <t>Pickx Mix FR-SIMIM-2026</t>
  </si>
  <si>
    <t>Entertainment Channels NL-SIMIM-2026</t>
  </si>
  <si>
    <t>Entertainment Channels FR-SIMIM-2026</t>
  </si>
  <si>
    <t>Bouquet Sport &amp; Pleasure NL-SIMIM-2026</t>
  </si>
  <si>
    <t>Bouquet Sport &amp; Pleasure FR-SIMIM-2026</t>
  </si>
  <si>
    <t>Bouquet Nostalgie-SIMIM-2026</t>
  </si>
  <si>
    <t>Bouquet Nature &amp; Discovery NL-SIMIM-2026</t>
  </si>
  <si>
    <t>Bouquet Nature &amp; Discovery FR-SIMIM-2026</t>
  </si>
  <si>
    <t>Bouquet Music &amp; Culture-SIMIM-2026</t>
  </si>
  <si>
    <t>Bouquet Multi NL-SIMIM-2026</t>
  </si>
  <si>
    <t>Bouquet Multi FR-SIMIM-2026</t>
  </si>
  <si>
    <t>Bouquet Entertainment NL-SIMIM-2026</t>
  </si>
  <si>
    <t>Bouquet Entertainment FR-SIMIM-2026</t>
  </si>
  <si>
    <t>Bouquet All Sports NL-SIMIM-2026</t>
  </si>
  <si>
    <t>Bouquet All Sports FR-SIMIM-2026</t>
  </si>
  <si>
    <t>Belgian Football-SIMIM-2026</t>
  </si>
  <si>
    <t>Be TV-SIMIM-2026</t>
  </si>
  <si>
    <t>Pickx All Stars &amp; Sports NL-SIMIM-2026</t>
  </si>
  <si>
    <t>Pickx All Stars &amp; Sports FR-SIMIM-2026</t>
  </si>
  <si>
    <t>Pickx All Stars NL-SIMIM-2026</t>
  </si>
  <si>
    <t>Pickx All Stars FR-SIMIM-2026</t>
  </si>
  <si>
    <t>Pickx Sports-SIMIM-2026</t>
  </si>
  <si>
    <t>All Kids NL-SIMIM-2026</t>
  </si>
  <si>
    <t>All Kids FR-SIMIM-2026</t>
  </si>
  <si>
    <t>All Entertainment NL-SIMIM-2026</t>
  </si>
  <si>
    <t>All Entertainment FR-SIMIM-2026</t>
  </si>
  <si>
    <t>All Adult-SIMIM-2026</t>
  </si>
  <si>
    <t>Adult Channels-SIMIM-2026</t>
  </si>
  <si>
    <t>TV Replay-SIMIM-2026</t>
  </si>
  <si>
    <t>Adult Channels-SIMIM-2025</t>
  </si>
  <si>
    <t>All Adult-SIMIM-2025</t>
  </si>
  <si>
    <t>All Entertainment NL-SIMIM-2025</t>
  </si>
  <si>
    <t>All Entertainment FR-SIMIM-2025</t>
  </si>
  <si>
    <t>All Kids NL-SIMIM-2025</t>
  </si>
  <si>
    <t>All Kids FR-SIMIM-2025</t>
  </si>
  <si>
    <t>Pickx Sports-SIMIM-2025</t>
  </si>
  <si>
    <t>Pickx All Stars NL - Netflix Premium-SIMIM-2025</t>
  </si>
  <si>
    <t>Pickx All Stars FR - Netflix Premium-SIMIM-2025</t>
  </si>
  <si>
    <t>Pickx All Stars NL-SIMIM-2025</t>
  </si>
  <si>
    <t>Pickx All Stars FR-SIMIM-2025</t>
  </si>
  <si>
    <t>Pickx All Stars &amp; Sports NL - Netflix Premium-SIMIM-2025</t>
  </si>
  <si>
    <t>Pickx All Stars &amp; Sports FR - Netflix Premium-SIMIM-2025</t>
  </si>
  <si>
    <t>Pickx All Stars &amp; Sports NL-SIMIM-2025</t>
  </si>
  <si>
    <t>Pickx All Stars &amp; Sports FR-SIMIM-2025</t>
  </si>
  <si>
    <t>Be TV-SIMIM-2025</t>
  </si>
  <si>
    <t>Belgian Football-SIMIM-2025</t>
  </si>
  <si>
    <t>Bouquet All Sports NL-SIMIM-2025</t>
  </si>
  <si>
    <t>Bouquet All Sports FR-SIMIM-2025</t>
  </si>
  <si>
    <t>Bouquet Entertainment NL-SIMIM-2025</t>
  </si>
  <si>
    <t>Bouquet Entertainment FR-SIMIM-2025</t>
  </si>
  <si>
    <t>Bouquet Multi NL-SIMIM-2025</t>
  </si>
  <si>
    <t>Bouquet Multi FR-SIMIM-2025</t>
  </si>
  <si>
    <t>Bouquet Music &amp; Culture-SIMIM-2025</t>
  </si>
  <si>
    <t>Bouquet Nature &amp; Discovery NL-SIMIM-2025</t>
  </si>
  <si>
    <t>Bouquet Nature &amp; Discovery FR-SIMIM-2025</t>
  </si>
  <si>
    <t>Bouquet Nostalgie-SIMIM-2025</t>
  </si>
  <si>
    <t>Bouquet Sport &amp; Pleasure NL-SIMIM-2025</t>
  </si>
  <si>
    <t>Bouquet Sport &amp; Pleasure FR-SIMIM-2025</t>
  </si>
  <si>
    <t>Entertainment Channels NL-SIMIM-2025</t>
  </si>
  <si>
    <t>Entertainment Channels FR-SIMIM-2025</t>
  </si>
  <si>
    <t>Pickx Mix NL-SIMIM-2025</t>
  </si>
  <si>
    <t>Pickx Mix FR-SIMIM-2025</t>
  </si>
  <si>
    <t>International Sports-SIMIM-2025</t>
  </si>
  <si>
    <t>Kids Channels NL-SIMIM-2025</t>
  </si>
  <si>
    <t>Kids Channels FR-SIMIM-2025</t>
  </si>
  <si>
    <t>Studio 100 GO Pass on TV-SIMIM-2025</t>
  </si>
  <si>
    <t>TV Replay-SIMIM-2025</t>
  </si>
  <si>
    <t>TV Replay+-SIMIM-2025</t>
  </si>
  <si>
    <t>Adult Channels-SIMIM-2024</t>
  </si>
  <si>
    <t>All Adult-SIMIM-2024</t>
  </si>
  <si>
    <t>All Entertainment NL-SIMIM-2024</t>
  </si>
  <si>
    <t>All Entertainment FR-SIMIM-2024</t>
  </si>
  <si>
    <t>All Kids NL-SIMIM-2024</t>
  </si>
  <si>
    <t>All Kids FR-SIMIM-2024</t>
  </si>
  <si>
    <t>Pickx Sports-SIMIM-2024</t>
  </si>
  <si>
    <t>Pickx All Stars NL - Netflix Premium-SIMIM-2024</t>
  </si>
  <si>
    <t>Pickx All Stars FR - Netflix Premium-SIMIM-2024</t>
  </si>
  <si>
    <t>Pickx All Stars NL-SIMIM-2024</t>
  </si>
  <si>
    <t>Pickx All Stars FR-SIMIM-2024</t>
  </si>
  <si>
    <t>Pickx All Stars &amp; Sports NL - Netflix Premium-SIMIM-2024</t>
  </si>
  <si>
    <t>Pickx All Stars &amp; Sports FR - Netflix Premium-SIMIM-2024</t>
  </si>
  <si>
    <t>Pickx All Stars &amp; Sports NL-SIMIM-2024</t>
  </si>
  <si>
    <t>Pickx All Stars &amp; Sports FR-SIMIM-2024</t>
  </si>
  <si>
    <t>Be TV-SIMIM-2024</t>
  </si>
  <si>
    <t>Belgian Football-SIMIM-2024</t>
  </si>
  <si>
    <t>Bouquet All Sports NL-SIMIM-2024</t>
  </si>
  <si>
    <t>Bouquet All Sports FR-SIMIM-2024</t>
  </si>
  <si>
    <t>Bouquet Entertainment NL-SIMIM-2024</t>
  </si>
  <si>
    <t>Bouquet Entertainment FR-SIMIM-2024</t>
  </si>
  <si>
    <t>Bouquet Multi NL-SIMIM-2024</t>
  </si>
  <si>
    <t>Bouquet Multi FR-SIMIM-2024</t>
  </si>
  <si>
    <t>Bouquet Music &amp; Culture-SIMIM-2024</t>
  </si>
  <si>
    <t>Bouquet Nature &amp; Discovery NL-SIMIM-2024</t>
  </si>
  <si>
    <t>Bouquet Nature &amp; Discovery FR-SIMIM-2024</t>
  </si>
  <si>
    <t>Bouquet Nostalgie-SIMIM-2024</t>
  </si>
  <si>
    <t>Bouquet Sport &amp; Pleasure NL-SIMIM-2024</t>
  </si>
  <si>
    <t>Bouquet Sport &amp; Pleasure FR-SIMIM-2024</t>
  </si>
  <si>
    <t>Entertainment Channels NL-SIMIM-2024</t>
  </si>
  <si>
    <t>Entertainment Channels FR-SIMIM-2024</t>
  </si>
  <si>
    <t>Pickx Mix NL-SIMIM-2024</t>
  </si>
  <si>
    <t>Pickx Mix FR-SIMIM-2024</t>
  </si>
  <si>
    <t>International Sports-SIMIM-2024</t>
  </si>
  <si>
    <t>Kids Channels NL-SIMIM-2024</t>
  </si>
  <si>
    <t>Kids Channels FR-SIMIM-2024</t>
  </si>
  <si>
    <t>Studio 100 GO Pass on TV-SIMIM-2024</t>
  </si>
  <si>
    <t>TV Replay-SIMIM-2024</t>
  </si>
  <si>
    <t>TV Replay+-SIMIM-2024</t>
  </si>
  <si>
    <t>Adult Channels-SIMIM-2023</t>
  </si>
  <si>
    <t>All Adult-SIMIM-2023</t>
  </si>
  <si>
    <t>All Entertainment NL-SIMIM-2023</t>
  </si>
  <si>
    <t>All Entertainment FR-SIMIM-2023</t>
  </si>
  <si>
    <t>All Kids NL-SIMIM-2023</t>
  </si>
  <si>
    <t>All Kids FR-SIMIM-2023</t>
  </si>
  <si>
    <t>Pickx Sports-SIMIM-2023</t>
  </si>
  <si>
    <t>Pickx All Stars NL - Netflix Premium-SIMIM-2023</t>
  </si>
  <si>
    <t>Pickx All Stars FR - Netflix Premium-SIMIM-2023</t>
  </si>
  <si>
    <t>Pickx All Stars NL-SIMIM-2023</t>
  </si>
  <si>
    <t>Pickx All Stars FR-SIMIM-2023</t>
  </si>
  <si>
    <t>Pickx All Stars &amp; Sports NL - Netflix Premium-SIMIM-2023</t>
  </si>
  <si>
    <t>Pickx All Stars &amp; Sports FR - Netflix Premium-SIMIM-2023</t>
  </si>
  <si>
    <t>Pickx All Stars &amp; Sports NL-SIMIM-2023</t>
  </si>
  <si>
    <t>Pickx All Stars &amp; Sports FR-SIMIM-2023</t>
  </si>
  <si>
    <t>Be TV-SIMIM-2023</t>
  </si>
  <si>
    <t>Belgian Football-SIMIM-2023</t>
  </si>
  <si>
    <t>Bouquet All Sports NL-SIMIM-2023</t>
  </si>
  <si>
    <t>Bouquet All Sports FR-SIMIM-2023</t>
  </si>
  <si>
    <t>Bouquet Entertainment NL-SIMIM-2023</t>
  </si>
  <si>
    <t>Bouquet Entertainment FR-SIMIM-2023</t>
  </si>
  <si>
    <t>Bouquet Movie &amp; Sport NL-SIMIM-2023</t>
  </si>
  <si>
    <t>Bouquet Movie &amp; Sport FR-SIMIM-2023</t>
  </si>
  <si>
    <t>Bouquet Multi NL-SIMIM-2023</t>
  </si>
  <si>
    <t>Bouquet Multi FR-SIMIM-2023</t>
  </si>
  <si>
    <t>Bouquet Music &amp; Culture-SIMIM-2023</t>
  </si>
  <si>
    <t>Bouquet Nature &amp; Discovery NL-SIMIM-2023</t>
  </si>
  <si>
    <t>Bouquet Nature &amp; Discovery FR-SIMIM-2023</t>
  </si>
  <si>
    <t>Bouquet Nostalgie-SIMIM-2023</t>
  </si>
  <si>
    <t>Bouquet Select NL-SIMIM-2023</t>
  </si>
  <si>
    <t>Bouquet Select FR-SIMIM-2023</t>
  </si>
  <si>
    <t>Bouquet Sport &amp; Pleasure NL-SIMIM-2023</t>
  </si>
  <si>
    <t>Bouquet Sport &amp; Pleasure FR-SIMIM-2023</t>
  </si>
  <si>
    <t>Entertainment Channels NL-SIMIM-2023</t>
  </si>
  <si>
    <t>Entertainment Channels FR-SIMIM-2023</t>
  </si>
  <si>
    <t>Pickx Mix NL-SIMIM-2023</t>
  </si>
  <si>
    <t>Pickx Mix FR-SIMIM-2023</t>
  </si>
  <si>
    <t>International Sports-SIMIM-2023</t>
  </si>
  <si>
    <t>Kids Channels NL-SIMIM-2023</t>
  </si>
  <si>
    <t>Kids Channels FR-SIMIM-2023</t>
  </si>
  <si>
    <t>Studio 100 GO Pass on TV-SIMIM-2023</t>
  </si>
  <si>
    <t>TV Replay-SIMIM-2023</t>
  </si>
  <si>
    <t>TV Replay+-SIMIM-2023</t>
  </si>
  <si>
    <t>Pickx All Stars NL - Netflix Premium-SIMIM-2027</t>
  </si>
  <si>
    <t>Pickx All Stars FR - Netflix Premium-SIMIM-2027</t>
  </si>
  <si>
    <t>Pickx All Stars &amp; Sports NL - Netflix Premium-SIMIM-2027</t>
  </si>
  <si>
    <t>Pickx All Stars &amp; Sports FR - Netflix Premium-SIMIM-2027</t>
  </si>
  <si>
    <t>TV Replay+-SIMIM-2027</t>
  </si>
  <si>
    <t>Studio 100 GO Pass on TV-SIMIM-2027</t>
  </si>
  <si>
    <t>Pickx Mix NL-SIMIM-2027</t>
  </si>
  <si>
    <t>Kids Channels NL-SIMIM-2027</t>
  </si>
  <si>
    <t>Kids Channels FR-SIMIM-2027</t>
  </si>
  <si>
    <t>International Sports-SIMIM-2027</t>
  </si>
  <si>
    <t>Pickx Mix FR-SIMIM-2027</t>
  </si>
  <si>
    <t>Entertainment Channels NL-SIMIM-2027</t>
  </si>
  <si>
    <t>Entertainment Channels FR-SIMIM-2027</t>
  </si>
  <si>
    <t>Bouquet Sport &amp; Pleasure NL-SIMIM-2027</t>
  </si>
  <si>
    <t>Bouquet Sport &amp; Pleasure FR-SIMIM-2027</t>
  </si>
  <si>
    <t>Bouquet Nostalgie-SIMIM-2027</t>
  </si>
  <si>
    <t>Bouquet Nature &amp; Discovery NL-SIMIM-2027</t>
  </si>
  <si>
    <t>Bouquet Nature &amp; Discovery FR-SIMIM-2027</t>
  </si>
  <si>
    <t>Bouquet Music &amp; Culture-SIMIM-2027</t>
  </si>
  <si>
    <t>Bouquet Multi NL-SIMIM-2027</t>
  </si>
  <si>
    <t>Bouquet Multi FR-SIMIM-2027</t>
  </si>
  <si>
    <t>Bouquet Entertainment NL-SIMIM-2027</t>
  </si>
  <si>
    <t>Bouquet Entertainment FR-SIMIM-2027</t>
  </si>
  <si>
    <t>Bouquet All Sports NL-SIMIM-2027</t>
  </si>
  <si>
    <t>Bouquet All Sports FR-SIMIM-2027</t>
  </si>
  <si>
    <t>Belgian Football-SIMIM-2027</t>
  </si>
  <si>
    <t>Be TV-SIMIM-2027</t>
  </si>
  <si>
    <t>Pickx All Stars &amp; Sports NL-SIMIM-2027</t>
  </si>
  <si>
    <t>Pickx All Stars &amp; Sports FR-SIMIM-2027</t>
  </si>
  <si>
    <t>Pickx All Stars NL-SIMIM-2027</t>
  </si>
  <si>
    <t>Pickx All Stars FR-SIMIM-2027</t>
  </si>
  <si>
    <t>Pickx Sports-SIMIM-2027</t>
  </si>
  <si>
    <t>All Kids NL-SIMIM-2027</t>
  </si>
  <si>
    <t>All Kids FR-SIMIM-2027</t>
  </si>
  <si>
    <t>All Entertainment NL-SIMIM-2027</t>
  </si>
  <si>
    <t>All Entertainment FR-SIMIM-2027</t>
  </si>
  <si>
    <t>All Adult-SIMIM-2027</t>
  </si>
  <si>
    <t>Adult Channels-SIMIM-2027</t>
  </si>
  <si>
    <t>TV Replay-SIMIM-2027</t>
  </si>
  <si>
    <t>Basic TV-SOFAM-2023</t>
  </si>
  <si>
    <t>Basic TV-SOFAM-2024</t>
  </si>
  <si>
    <t>Basic TV-SOFAM-2025</t>
  </si>
  <si>
    <t>Basic TV-SOFAM-2026</t>
  </si>
  <si>
    <t>Basic TV-SOFAM-2027</t>
  </si>
  <si>
    <t>2M-2023</t>
  </si>
  <si>
    <t>Fixed fee</t>
  </si>
  <si>
    <t>fixed</t>
  </si>
  <si>
    <t>provider level</t>
  </si>
  <si>
    <t>NO IPR</t>
  </si>
  <si>
    <t>2M-2024</t>
  </si>
  <si>
    <t>2M-2025</t>
  </si>
  <si>
    <t>A+E Networks-History2023</t>
  </si>
  <si>
    <t>A+E Networks-History2024</t>
  </si>
  <si>
    <t>A+E Networks-History2025</t>
  </si>
  <si>
    <t>AB-2023</t>
  </si>
  <si>
    <t>AB-2024</t>
  </si>
  <si>
    <t>AB-2025</t>
  </si>
  <si>
    <t>Adult Channels-SABAM-2023</t>
  </si>
  <si>
    <t>TV options</t>
  </si>
  <si>
    <t>Adult Channels-SABAM-2024</t>
  </si>
  <si>
    <t>Adult Channels-SABAM-2025</t>
  </si>
  <si>
    <t>All Adult-OD Media-2023</t>
  </si>
  <si>
    <t>subscriber based - provider level</t>
  </si>
  <si>
    <t>All Adult-OD Media-2024</t>
  </si>
  <si>
    <t>All Adult-OD Media-2025</t>
  </si>
  <si>
    <t>All Adult-SABAM-2023</t>
  </si>
  <si>
    <t>All Adult-SABAM-2024</t>
  </si>
  <si>
    <t>All Adult-SABAM-2025</t>
  </si>
  <si>
    <t>All Entertainment FR-SABAM-2023</t>
  </si>
  <si>
    <t>All Entertainment FR-SABAM-2024</t>
  </si>
  <si>
    <t>All Entertainment FR-SABAM-2025</t>
  </si>
  <si>
    <t>All Entertainment NL-SABAM-2023</t>
  </si>
  <si>
    <t>All Entertainment NL-SABAM-2024</t>
  </si>
  <si>
    <t>All Entertainment NL-SABAM-2025</t>
  </si>
  <si>
    <t>All Kids FR-SABAM-2023</t>
  </si>
  <si>
    <t>All Kids FR-SABAM-2024</t>
  </si>
  <si>
    <t>All Kids FR-SABAM-2025</t>
  </si>
  <si>
    <t>All Kids NL-SABAM-2023</t>
  </si>
  <si>
    <t>All Kids NL-SABAM-2024</t>
  </si>
  <si>
    <t>All Kids NL-SABAM-2025</t>
  </si>
  <si>
    <t>All Sports-SABAM-2023</t>
  </si>
  <si>
    <t>All Sports-SABAM-2024</t>
  </si>
  <si>
    <t>All Sports-SABAM-2025</t>
  </si>
  <si>
    <t>All Stars &amp; Sports FR-SABAM-2023</t>
  </si>
  <si>
    <t>All Stars &amp; Sports FR-SABAM-2024</t>
  </si>
  <si>
    <t>All Stars &amp; Sports FR-SABAM-2025</t>
  </si>
  <si>
    <t>All Stars &amp; Sports NL-SABAM-2023</t>
  </si>
  <si>
    <t>All Stars &amp; Sports NL-SABAM-2024</t>
  </si>
  <si>
    <t>All Stars &amp; Sports NL-SABAM-2025</t>
  </si>
  <si>
    <t>All Stars FR-SABAM-2023</t>
  </si>
  <si>
    <t>All Stars FR-SABAM-2024</t>
  </si>
  <si>
    <t>All Stars FR-SABAM-2025</t>
  </si>
  <si>
    <t>All Stars NL-SABAM-2023</t>
  </si>
  <si>
    <t>All Stars NL-SABAM-2024</t>
  </si>
  <si>
    <t>All Stars NL-SABAM-2025</t>
  </si>
  <si>
    <t>Antenne-2023</t>
  </si>
  <si>
    <t>CPS on volume regionals + index</t>
  </si>
  <si>
    <t>yes</t>
  </si>
  <si>
    <t>Antenne-2024</t>
  </si>
  <si>
    <t>Antenne-2025</t>
  </si>
  <si>
    <t>ARD-2023</t>
  </si>
  <si>
    <t>ARD-2024</t>
  </si>
  <si>
    <t>CPS Over MG Subs</t>
  </si>
  <si>
    <t>mixed(MG)</t>
  </si>
  <si>
    <t>ARD-2025</t>
  </si>
  <si>
    <t>ARTE-2023</t>
  </si>
  <si>
    <t>ARTE-2024</t>
  </si>
  <si>
    <t>ARTE-2025</t>
  </si>
  <si>
    <t>ATV-2023</t>
  </si>
  <si>
    <t>ATV-2024</t>
  </si>
  <si>
    <t>ATV-2025</t>
  </si>
  <si>
    <t>AVS-2023</t>
  </si>
  <si>
    <t>AVS-2024</t>
  </si>
  <si>
    <t>AVS-2025</t>
  </si>
  <si>
    <t>Basic TV-SABAM-2023</t>
  </si>
  <si>
    <t>product price level(basic)</t>
  </si>
  <si>
    <t>Basic TV-SABAM-2024</t>
  </si>
  <si>
    <t>Basic TV-SABAM-2025</t>
  </si>
  <si>
    <t>BBC-2023</t>
  </si>
  <si>
    <t>BBC-2024</t>
  </si>
  <si>
    <t>BBC-2025</t>
  </si>
  <si>
    <t>Belgian Football-SABAM-2023</t>
  </si>
  <si>
    <t>Belgian Football-SABAM-2024</t>
  </si>
  <si>
    <t>Belgian Football-SABAM-2025</t>
  </si>
  <si>
    <t>BETV-2023</t>
  </si>
  <si>
    <t>CPS- 5 steps</t>
  </si>
  <si>
    <t>BETV-2024</t>
  </si>
  <si>
    <t>BETV-2025</t>
  </si>
  <si>
    <t>Bouquet All Sports FR-SABAM-2023</t>
  </si>
  <si>
    <t>Bouquet All Sports FR-SABAM-2024</t>
  </si>
  <si>
    <t>Bouquet All Sports FR-SABAM-2025</t>
  </si>
  <si>
    <t>Bouquet All Sports NL-SABAM-2023</t>
  </si>
  <si>
    <t>Bouquet All Sports NL-SABAM-2024</t>
  </si>
  <si>
    <t>Bouquet All Sports NL-SABAM-2025</t>
  </si>
  <si>
    <t>Bouquet Entertainment FR-SABAM-2023</t>
  </si>
  <si>
    <t>Bouquet Entertainment FR-SABAM-2024</t>
  </si>
  <si>
    <t>Bouquet Entertainment FR-SABAM-2025</t>
  </si>
  <si>
    <t>Bouquet Entertainment NL-SABAM-2023</t>
  </si>
  <si>
    <t>Bouquet Entertainment NL-SABAM-2024</t>
  </si>
  <si>
    <t>Bouquet Entertainment NL-SABAM-2025</t>
  </si>
  <si>
    <t>Bouquet Multi FR-SABAM-2023</t>
  </si>
  <si>
    <t>Bouquet Multi FR-SABAM-2024</t>
  </si>
  <si>
    <t>Bouquet Multi FR-SABAM-2025</t>
  </si>
  <si>
    <t>Bouquet Multi NL-SABAM-2023</t>
  </si>
  <si>
    <t>Bouquet Multi NL-SABAM-2024</t>
  </si>
  <si>
    <t>Bouquet Multi NL-SABAM-2025</t>
  </si>
  <si>
    <t>Bouquet Music &amp; Culture-SABAM-2023</t>
  </si>
  <si>
    <t>Bouquet Music &amp; Culture-SABAM-2024</t>
  </si>
  <si>
    <t>Bouquet Music &amp; Culture-SABAM-2025</t>
  </si>
  <si>
    <t>Bouquet Nature &amp; Discovery FR-SABAM-2023</t>
  </si>
  <si>
    <t>Bouquet Nature &amp; Discovery FR-SABAM-2024</t>
  </si>
  <si>
    <t>Bouquet Nature &amp; Discovery FR-SABAM-2025</t>
  </si>
  <si>
    <t>Bouquet Nature &amp; Discovery NL-SABAM-2023</t>
  </si>
  <si>
    <t>Bouquet Nature &amp; Discovery NL-SABAM-2024</t>
  </si>
  <si>
    <t>Bouquet Nature &amp; Discovery NL-SABAM-2025</t>
  </si>
  <si>
    <t>Bouquet Nostalgie-SABAM-2023</t>
  </si>
  <si>
    <t>Bouquet Nostalgie-SABAM-2024</t>
  </si>
  <si>
    <t>Bouquet Nostalgie-SABAM-2025</t>
  </si>
  <si>
    <t>Bouquet Sport &amp; Pleasure FR-SABAM-2023</t>
  </si>
  <si>
    <t>Bouquet Sport &amp; Pleasure FR-SABAM-2024</t>
  </si>
  <si>
    <t>Bouquet Sport &amp; Pleasure FR-SABAM-2025</t>
  </si>
  <si>
    <t>Bouquet Sport &amp; Pleasure NL-SABAM-2023</t>
  </si>
  <si>
    <t>Bouquet Sport &amp; Pleasure NL-SABAM-2024</t>
  </si>
  <si>
    <t>Bouquet Sport &amp; Pleasure NL-SABAM-2025</t>
  </si>
  <si>
    <t>BRUZZ-2023</t>
  </si>
  <si>
    <t>BRUZZ-2024</t>
  </si>
  <si>
    <t>BRUZZ-2025</t>
  </si>
  <si>
    <t>BX1-2023</t>
  </si>
  <si>
    <t>BX1-2024</t>
  </si>
  <si>
    <t>BX1-2025</t>
  </si>
  <si>
    <t>Canal C-2023</t>
  </si>
  <si>
    <t>Canal C-2024</t>
  </si>
  <si>
    <t>Canal C-2025</t>
  </si>
  <si>
    <t>Canal Zoom-2023</t>
  </si>
  <si>
    <t>Canal Zoom-2024</t>
  </si>
  <si>
    <t>Canal Zoom-2025</t>
  </si>
  <si>
    <t>CANALZ-2023</t>
  </si>
  <si>
    <t>CANALZ-2024</t>
  </si>
  <si>
    <t>CANALZ-2025</t>
  </si>
  <si>
    <t>Cyclism-2023</t>
  </si>
  <si>
    <t>Cyclism-2024</t>
  </si>
  <si>
    <t>Cyclism-2025</t>
  </si>
  <si>
    <t>Discovery-2023</t>
  </si>
  <si>
    <t>fixed fee + index</t>
  </si>
  <si>
    <t>Discovery-2024</t>
  </si>
  <si>
    <t>Discovery-2025</t>
  </si>
  <si>
    <t>Dorcel-2023</t>
  </si>
  <si>
    <t>Dorcel-2024</t>
  </si>
  <si>
    <t>Dorcel-2025</t>
  </si>
  <si>
    <t>Dusk-2023</t>
  </si>
  <si>
    <t>Dusk-2024</t>
  </si>
  <si>
    <t>Dusk-2025</t>
  </si>
  <si>
    <t>Entertainment Channels FR-SABAM-2023</t>
  </si>
  <si>
    <t>Entertainment Channels FR-SABAM-2024</t>
  </si>
  <si>
    <t>Entertainment Channels FR-SABAM-2025</t>
  </si>
  <si>
    <t>Entertainment Channels NL-SABAM-2023</t>
  </si>
  <si>
    <t>Entertainment Channels NL-SABAM-2024</t>
  </si>
  <si>
    <t>Entertainment Channels NL-SABAM-2025</t>
  </si>
  <si>
    <t>EPG-2023</t>
  </si>
  <si>
    <t>Fixed fee cogs</t>
  </si>
  <si>
    <t>EPG-2024</t>
  </si>
  <si>
    <t>EPG-2025</t>
  </si>
  <si>
    <t>ESN-2023</t>
  </si>
  <si>
    <t>ESN-2024</t>
  </si>
  <si>
    <t>ESN-2025</t>
  </si>
  <si>
    <t>Family FR-SABAM-2023</t>
  </si>
  <si>
    <t>Family FR-SABAM-2024</t>
  </si>
  <si>
    <t>Family FR-SABAM-2025</t>
  </si>
  <si>
    <t>Family NL-SABAM-2023</t>
  </si>
  <si>
    <t>Family NL-SABAM-2024</t>
  </si>
  <si>
    <t>Family NL-SABAM-2025</t>
  </si>
  <si>
    <t>FOCUS-2023</t>
  </si>
  <si>
    <t>FOCUS-2024</t>
  </si>
  <si>
    <t>FOCUS-2025</t>
  </si>
  <si>
    <t>FranceTV-2023</t>
  </si>
  <si>
    <t>FranceTV-2024</t>
  </si>
  <si>
    <t>FranceTV-2025</t>
  </si>
  <si>
    <t>Free content Web / App-2023</t>
  </si>
  <si>
    <t>Free content Web / App-2024</t>
  </si>
  <si>
    <t>Free content Web / App-2025</t>
  </si>
  <si>
    <t>Gulli-2023</t>
  </si>
  <si>
    <t>Gulli-2024</t>
  </si>
  <si>
    <t>Gulli-2025</t>
  </si>
  <si>
    <t>International Sports-SABAM-2023</t>
  </si>
  <si>
    <t>International Sports-SABAM-2024</t>
  </si>
  <si>
    <t>International Sports-SABAM-2025</t>
  </si>
  <si>
    <t>IPR VOD-2023</t>
  </si>
  <si>
    <t>IPR VOD-2024</t>
  </si>
  <si>
    <t>IPR VOD-2025</t>
  </si>
  <si>
    <t>Jupiler Pro League - Eleven Sports Network - 2023</t>
  </si>
  <si>
    <t>Jupiler Pro League - Eleven Sports Network - 2024</t>
  </si>
  <si>
    <t>Jupiler Pro League - Eleven Sports Network - 2025</t>
  </si>
  <si>
    <t>Kids Channels FR-SABAM-2023</t>
  </si>
  <si>
    <t>Kids Channels FR-SABAM-2024</t>
  </si>
  <si>
    <t>Kids Channels FR-SABAM-2025</t>
  </si>
  <si>
    <t>Kids Channels NL-SABAM-2023</t>
  </si>
  <si>
    <t>Kids Channels NL-SABAM-2024</t>
  </si>
  <si>
    <t>Kids Channels NL-SABAM-2025</t>
  </si>
  <si>
    <t>Lagardere-2023</t>
  </si>
  <si>
    <t>provider level (gulli excluded)</t>
  </si>
  <si>
    <t>Lagardere-2024</t>
  </si>
  <si>
    <t>Lagardere-2025</t>
  </si>
  <si>
    <t>Les News 24-2023</t>
  </si>
  <si>
    <t>Les News 24-2024</t>
  </si>
  <si>
    <t>Les News 24-2025</t>
  </si>
  <si>
    <t>Ma Tele-2023</t>
  </si>
  <si>
    <t>Ma Tele-2024</t>
  </si>
  <si>
    <t>Ma Tele-2025</t>
  </si>
  <si>
    <t>MaghrebTV-2023</t>
  </si>
  <si>
    <t>MaghrebTV-2024</t>
  </si>
  <si>
    <t>MaghrebTV-2025</t>
  </si>
  <si>
    <t>Mediaset-2023</t>
  </si>
  <si>
    <t>Mediaset-2024</t>
  </si>
  <si>
    <t>Mediaset-2025</t>
  </si>
  <si>
    <t>Melody-2023</t>
  </si>
  <si>
    <t>Melody-2024</t>
  </si>
  <si>
    <t>Melody-2025</t>
  </si>
  <si>
    <t>MentTV-2023</t>
  </si>
  <si>
    <t>MentTV-2024</t>
  </si>
  <si>
    <t>MentTV-2025</t>
  </si>
  <si>
    <t>Mezzo-2023</t>
  </si>
  <si>
    <t>Mezzo-2024</t>
  </si>
  <si>
    <t>Mezzo-2025</t>
  </si>
  <si>
    <t>Motorvision-2023</t>
  </si>
  <si>
    <t>Motorvision-2024</t>
  </si>
  <si>
    <t>Motorvision-2025</t>
  </si>
  <si>
    <t>Museum TV-2023</t>
  </si>
  <si>
    <t>Museum TV-2024</t>
  </si>
  <si>
    <t>Museum TV-2025</t>
  </si>
  <si>
    <t>My Zen TV-2023</t>
  </si>
  <si>
    <t>My Zen TV-2024</t>
  </si>
  <si>
    <t>My Zen TV-2025</t>
  </si>
  <si>
    <t>New content-2023</t>
  </si>
  <si>
    <t>New content-2024</t>
  </si>
  <si>
    <t>New content-2025</t>
  </si>
  <si>
    <t>No Tele-2023</t>
  </si>
  <si>
    <t>No Tele-2024</t>
  </si>
  <si>
    <t>No Tele-2025</t>
  </si>
  <si>
    <t>NPO-2023</t>
  </si>
  <si>
    <t>NPO-2024</t>
  </si>
  <si>
    <t>NPO-2025</t>
  </si>
  <si>
    <t>On rewind-2023</t>
  </si>
  <si>
    <t>event based INTEC</t>
  </si>
  <si>
    <t>On rewind-2024</t>
  </si>
  <si>
    <t>On rewind-2025</t>
  </si>
  <si>
    <t>Out TV-2023</t>
  </si>
  <si>
    <t>Out TV-2024</t>
  </si>
  <si>
    <t>Out TV-2025</t>
  </si>
  <si>
    <t>Passie-2023</t>
  </si>
  <si>
    <t>Passie-2024</t>
  </si>
  <si>
    <t>Passie-2025</t>
  </si>
  <si>
    <t>PebbleTV-2023</t>
  </si>
  <si>
    <t>PebbleTV-2024</t>
  </si>
  <si>
    <t>PebbleTV-2025</t>
  </si>
  <si>
    <t>Penthouse-2023</t>
  </si>
  <si>
    <t>Penthouse-2024</t>
  </si>
  <si>
    <t>Penthouse-2025</t>
  </si>
  <si>
    <t>Pickx Live-2023</t>
  </si>
  <si>
    <t>Pickx Live-2024</t>
  </si>
  <si>
    <t>Pickx Live-2025</t>
  </si>
  <si>
    <t>Pink TV-2023</t>
  </si>
  <si>
    <t>Pink TV-2024</t>
  </si>
  <si>
    <t>Pink TV-2025</t>
  </si>
  <si>
    <t>Plattelands-2023</t>
  </si>
  <si>
    <t>Plattelands-2024</t>
  </si>
  <si>
    <t>Plattelands-2025</t>
  </si>
  <si>
    <t>Play 7-2023</t>
  </si>
  <si>
    <t>Play 7-2024</t>
  </si>
  <si>
    <t>Play 7-2025</t>
  </si>
  <si>
    <t>Projects(Music &amp; Gaming)-2024</t>
  </si>
  <si>
    <t>Projects(Music &amp; Gaming)-2025</t>
  </si>
  <si>
    <t>Proximus Sports-2023</t>
  </si>
  <si>
    <t>Proximus Sports-2024</t>
  </si>
  <si>
    <t>Proximus Sports-2025</t>
  </si>
  <si>
    <t>Radioline-2023</t>
  </si>
  <si>
    <t>Radioline-2024</t>
  </si>
  <si>
    <t>Radioline-2025</t>
  </si>
  <si>
    <t>RING-2023</t>
  </si>
  <si>
    <t>RING-2024</t>
  </si>
  <si>
    <t>RING-2025</t>
  </si>
  <si>
    <t>ROB-2023</t>
  </si>
  <si>
    <t>ROB-2024</t>
  </si>
  <si>
    <t>ROB-2025</t>
  </si>
  <si>
    <t>RTBF-2023</t>
  </si>
  <si>
    <t>RTBF-2024</t>
  </si>
  <si>
    <t>RTBF-2025</t>
  </si>
  <si>
    <t>RTC Téléliège-2023</t>
  </si>
  <si>
    <t>RTC Téléliège-2024</t>
  </si>
  <si>
    <t>RTC Téléliège-2025</t>
  </si>
  <si>
    <t>RTL-Belgium-2023</t>
  </si>
  <si>
    <t>provider &amp; product level</t>
  </si>
  <si>
    <t>RTL-Belgium-2024</t>
  </si>
  <si>
    <t>RTL-Belgium-2025</t>
  </si>
  <si>
    <t>RTL-Belgium-Replay and replay+ -2023</t>
  </si>
  <si>
    <t>RTL-Belgium-Replay and replay+ -2024</t>
  </si>
  <si>
    <t>RTL-Belgium-Replay and replay+ -2025</t>
  </si>
  <si>
    <t>RTL-Germany-2023</t>
  </si>
  <si>
    <t>RTL-Germany-2024</t>
  </si>
  <si>
    <t>RTL-Germany-2025</t>
  </si>
  <si>
    <t>RTV-2023</t>
  </si>
  <si>
    <t>RTV-2024</t>
  </si>
  <si>
    <t>RTV-2025</t>
  </si>
  <si>
    <t>S100-FR-2023</t>
  </si>
  <si>
    <t>S100-FR-2024</t>
  </si>
  <si>
    <t>S100-FR-2025</t>
  </si>
  <si>
    <t>S100-Njam-2023</t>
  </si>
  <si>
    <t>S100-Njam-2024</t>
  </si>
  <si>
    <t>S100-Njam-2025</t>
  </si>
  <si>
    <t>S100-NL and hits-2023</t>
  </si>
  <si>
    <t>S100-NL and hits-2024</t>
  </si>
  <si>
    <t>S100-NL and hits-2025</t>
  </si>
  <si>
    <t>SBS-2023</t>
  </si>
  <si>
    <t>SBS-2024</t>
  </si>
  <si>
    <t>SBS-2025</t>
  </si>
  <si>
    <t>SBS-Replay+-2023</t>
  </si>
  <si>
    <t>SBS-Replay+-2024</t>
  </si>
  <si>
    <t>SBS-Replay+-2025</t>
  </si>
  <si>
    <t>Sponsoring music-2023</t>
  </si>
  <si>
    <t>Sponsoring music-2024</t>
  </si>
  <si>
    <t>Sponsoring music-2025</t>
  </si>
  <si>
    <t>Sport10-2023</t>
  </si>
  <si>
    <t>Sport10-2024</t>
  </si>
  <si>
    <t>Sport10-2025</t>
  </si>
  <si>
    <t>Stingray-2023</t>
  </si>
  <si>
    <t>Stingray-2024</t>
  </si>
  <si>
    <t>Stingray-2025</t>
  </si>
  <si>
    <t>Télé MB-2023</t>
  </si>
  <si>
    <t>Télé MB-2024</t>
  </si>
  <si>
    <t>Télé MB-2025</t>
  </si>
  <si>
    <t>TF1-2023</t>
  </si>
  <si>
    <t>TF1-2024</t>
  </si>
  <si>
    <t>TF1-2025</t>
  </si>
  <si>
    <t>TraceTV-2023</t>
  </si>
  <si>
    <t>TraceTV-2024</t>
  </si>
  <si>
    <t>TraceTV-2025</t>
  </si>
  <si>
    <t>WarnerMedia-Basic TV2023</t>
  </si>
  <si>
    <t>provider level &amp; product(basic)</t>
  </si>
  <si>
    <t>WarnerMedia-Basic TV2024</t>
  </si>
  <si>
    <t>WarnerMedia-Basic TV2025</t>
  </si>
  <si>
    <t>TV Lux-2023</t>
  </si>
  <si>
    <t>TV Lux-2024</t>
  </si>
  <si>
    <t>TV Lux-2025</t>
  </si>
  <si>
    <t>TV Replay+-SABAM-2023</t>
  </si>
  <si>
    <t>TV Replay+-SABAM-2024</t>
  </si>
  <si>
    <t>TV Replay+-SABAM-2025</t>
  </si>
  <si>
    <t>TVCom-2023</t>
  </si>
  <si>
    <t>TVCom-2024</t>
  </si>
  <si>
    <t>TVCom-2025</t>
  </si>
  <si>
    <t>TVE-2023</t>
  </si>
  <si>
    <t>TVE-2024</t>
  </si>
  <si>
    <t>TVE-2025</t>
  </si>
  <si>
    <t>TVL-2023</t>
  </si>
  <si>
    <t>TVL-2024</t>
  </si>
  <si>
    <t>TVL-2025</t>
  </si>
  <si>
    <t>TVO-2023</t>
  </si>
  <si>
    <t>TVO-2024</t>
  </si>
  <si>
    <t>TVO-2025</t>
  </si>
  <si>
    <t>TVOD-2023</t>
  </si>
  <si>
    <t>TVOD-2024</t>
  </si>
  <si>
    <t>TVOD-2025</t>
  </si>
  <si>
    <t>Vedia-2023</t>
  </si>
  <si>
    <t>Vedia-2024</t>
  </si>
  <si>
    <t>Vedia-2025</t>
  </si>
  <si>
    <t>paramount-2023</t>
  </si>
  <si>
    <t>paramount-2024</t>
  </si>
  <si>
    <t>paramount-2025</t>
  </si>
  <si>
    <t>VoD Subtitling-2023</t>
  </si>
  <si>
    <t>VoD Subtitling-2024</t>
  </si>
  <si>
    <t>VoD Subtitling-2025</t>
  </si>
  <si>
    <t>VRT - Net Gemist-2023</t>
  </si>
  <si>
    <t>VRT - Net Gemist-2024</t>
  </si>
  <si>
    <t>VRT - Net Gemist-2025</t>
  </si>
  <si>
    <t>VRT-2023</t>
  </si>
  <si>
    <t>CPS Over MG Subs + index</t>
  </si>
  <si>
    <t>VRT-2024</t>
  </si>
  <si>
    <t>VRT-2025</t>
  </si>
  <si>
    <t>VRT-Replay and Replay+ -2023</t>
  </si>
  <si>
    <t>VRT-Replay and Replay+ -2024</t>
  </si>
  <si>
    <t>WTV-2023</t>
  </si>
  <si>
    <t>WTV-2024</t>
  </si>
  <si>
    <t>WTV-2025</t>
  </si>
  <si>
    <t>X-Adult Pass-OD Media-2023</t>
  </si>
  <si>
    <t>X-Adult Pass-OD Media-2024</t>
  </si>
  <si>
    <t>X-Adult Pass-OD Media-2025</t>
  </si>
  <si>
    <t>ZDF-2023</t>
  </si>
  <si>
    <t>ZDF-2024</t>
  </si>
  <si>
    <t>ZDF-2025</t>
  </si>
  <si>
    <t>AlJazeera-2023</t>
  </si>
  <si>
    <t>Free</t>
  </si>
  <si>
    <t>free</t>
  </si>
  <si>
    <t>AlJazeera-2024</t>
  </si>
  <si>
    <t>AlJazeera-2025</t>
  </si>
  <si>
    <t>Euronews-2023</t>
  </si>
  <si>
    <t>Euronews-2024</t>
  </si>
  <si>
    <t>Euronews-2025</t>
  </si>
  <si>
    <t>France24-2023</t>
  </si>
  <si>
    <t>France24-2024</t>
  </si>
  <si>
    <t>France24-2025</t>
  </si>
  <si>
    <t>KTO-2023</t>
  </si>
  <si>
    <t>KTO-2024</t>
  </si>
  <si>
    <t>KTO-2025</t>
  </si>
  <si>
    <t>NRJ-2023</t>
  </si>
  <si>
    <t>NRJ-2024</t>
  </si>
  <si>
    <t>NRJ-2025</t>
  </si>
  <si>
    <t>TV5-2023</t>
  </si>
  <si>
    <t>TV5-2024</t>
  </si>
  <si>
    <t>TV5-2025</t>
  </si>
  <si>
    <t>BRF-2023</t>
  </si>
  <si>
    <t>BRF-2024</t>
  </si>
  <si>
    <t>BRF-2025</t>
  </si>
  <si>
    <t>2M-2026</t>
  </si>
  <si>
    <t>A+E Networks-History2026</t>
  </si>
  <si>
    <t>AB-2026</t>
  </si>
  <si>
    <t>Adult Channels-SABAM-2026</t>
  </si>
  <si>
    <t>All Adult-OD Media-2026</t>
  </si>
  <si>
    <t>All Adult-SABAM-2026</t>
  </si>
  <si>
    <t>All Entertainment FR-SABAM-2026</t>
  </si>
  <si>
    <t>All Entertainment NL-SABAM-2026</t>
  </si>
  <si>
    <t>All Kids FR-SABAM-2026</t>
  </si>
  <si>
    <t>All Kids NL-SABAM-2026</t>
  </si>
  <si>
    <t>All Sports-SABAM-2026</t>
  </si>
  <si>
    <t>All Stars &amp; Sports FR-SABAM-2026</t>
  </si>
  <si>
    <t>All Stars &amp; Sports NL-SABAM-2026</t>
  </si>
  <si>
    <t>All Stars FR-SABAM-2026</t>
  </si>
  <si>
    <t>All Stars NL-SABAM-2026</t>
  </si>
  <si>
    <t>Antenne-2026</t>
  </si>
  <si>
    <t>ARD-2026</t>
  </si>
  <si>
    <t>ARTE-2026</t>
  </si>
  <si>
    <t>ATV-2026</t>
  </si>
  <si>
    <t>AVS-2026</t>
  </si>
  <si>
    <t>Basic TV-SABAM-2026</t>
  </si>
  <si>
    <t>BBC-2026</t>
  </si>
  <si>
    <t>Belgian Football-SABAM-2026</t>
  </si>
  <si>
    <t>BETV-2026</t>
  </si>
  <si>
    <t>Bouquet All Sports FR-SABAM-2026</t>
  </si>
  <si>
    <t>Bouquet All Sports NL-SABAM-2026</t>
  </si>
  <si>
    <t>Bouquet Entertainment FR-SABAM-2026</t>
  </si>
  <si>
    <t>Bouquet Entertainment NL-SABAM-2026</t>
  </si>
  <si>
    <t>Bouquet Multi FR-SABAM-2026</t>
  </si>
  <si>
    <t>Bouquet Multi NL-SABAM-2026</t>
  </si>
  <si>
    <t>Bouquet Music &amp; Culture-SABAM-2026</t>
  </si>
  <si>
    <t>Bouquet Nature &amp; Discovery FR-SABAM-2026</t>
  </si>
  <si>
    <t>Bouquet Nature &amp; Discovery NL-SABAM-2026</t>
  </si>
  <si>
    <t>Bouquet Nostalgie-SABAM-2026</t>
  </si>
  <si>
    <t>Bouquet Sport &amp; Pleasure FR-SABAM-2026</t>
  </si>
  <si>
    <t>Bouquet Sport &amp; Pleasure NL-SABAM-2026</t>
  </si>
  <si>
    <t>BRUZZ-2026</t>
  </si>
  <si>
    <t>BX1-2026</t>
  </si>
  <si>
    <t>Canal C-2026</t>
  </si>
  <si>
    <t>Canal Zoom-2026</t>
  </si>
  <si>
    <t>CANALZ-2026</t>
  </si>
  <si>
    <t>Cyclism-2026</t>
  </si>
  <si>
    <t>Discovery-2026</t>
  </si>
  <si>
    <t>Dorcel-2026</t>
  </si>
  <si>
    <t>Dusk-2026</t>
  </si>
  <si>
    <t>Entertainment Channels FR-SABAM-2026</t>
  </si>
  <si>
    <t>Entertainment Channels NL-SABAM-2026</t>
  </si>
  <si>
    <t>EPG-2026</t>
  </si>
  <si>
    <t>ESN-2026</t>
  </si>
  <si>
    <t>Family FR-SABAM-2026</t>
  </si>
  <si>
    <t>Family NL-SABAM-2026</t>
  </si>
  <si>
    <t>FOCUS-2026</t>
  </si>
  <si>
    <t>FranceTV-2026</t>
  </si>
  <si>
    <t>Free content Web / App-2026</t>
  </si>
  <si>
    <t>Gulli-2026</t>
  </si>
  <si>
    <t>International Sports-SABAM-2026</t>
  </si>
  <si>
    <t>IPR VOD-2026</t>
  </si>
  <si>
    <t>Jupiler Pro League - Eleven Sports Network - 2026</t>
  </si>
  <si>
    <t>Kids Channels FR-SABAM-2026</t>
  </si>
  <si>
    <t>Kids Channels NL-SABAM-2026</t>
  </si>
  <si>
    <t>Lagardere-2026</t>
  </si>
  <si>
    <t>Les News 24-2026</t>
  </si>
  <si>
    <t>Ma Tele-2026</t>
  </si>
  <si>
    <t>MaghrebTV-2026</t>
  </si>
  <si>
    <t>Mediaset-2026</t>
  </si>
  <si>
    <t>Melody-2026</t>
  </si>
  <si>
    <t>MentTV-2026</t>
  </si>
  <si>
    <t>Mezzo-2026</t>
  </si>
  <si>
    <t>Motorvision-2026</t>
  </si>
  <si>
    <t>Museum TV-2026</t>
  </si>
  <si>
    <t>My Zen TV-2026</t>
  </si>
  <si>
    <t>New content-2026</t>
  </si>
  <si>
    <t>No Tele-2026</t>
  </si>
  <si>
    <t>NPO-2026</t>
  </si>
  <si>
    <t>On rewind-2026</t>
  </si>
  <si>
    <t>Out TV-2026</t>
  </si>
  <si>
    <t>Passie-2026</t>
  </si>
  <si>
    <t>PebbleTV-2026</t>
  </si>
  <si>
    <t>Penthouse-2026</t>
  </si>
  <si>
    <t>Pickx Live-2026</t>
  </si>
  <si>
    <t>Pink TV-2026</t>
  </si>
  <si>
    <t>Plattelands-2026</t>
  </si>
  <si>
    <t>Play 7-2026</t>
  </si>
  <si>
    <t>Projects(Music &amp; Gaming)-2026</t>
  </si>
  <si>
    <t>Proximus Sports-2026</t>
  </si>
  <si>
    <t>Radioline-2026</t>
  </si>
  <si>
    <t>RING-2026</t>
  </si>
  <si>
    <t>ROB-2026</t>
  </si>
  <si>
    <t>RTBF-2026</t>
  </si>
  <si>
    <t>RTC Téléliège-2026</t>
  </si>
  <si>
    <t>RTL-Belgium-2026</t>
  </si>
  <si>
    <t>RTL-Belgium-Replay and replay+ -2026</t>
  </si>
  <si>
    <t>RTL-Germany-2026</t>
  </si>
  <si>
    <t>RTV-2026</t>
  </si>
  <si>
    <t>S100-FR-2026</t>
  </si>
  <si>
    <t>S100-Njam-2026</t>
  </si>
  <si>
    <t>S100-NL and hits-2026</t>
  </si>
  <si>
    <t>SBS-2026</t>
  </si>
  <si>
    <t>SBS-Replay+-2026</t>
  </si>
  <si>
    <t>Sponsoring music-2026</t>
  </si>
  <si>
    <t>Sport10-2026</t>
  </si>
  <si>
    <t>Stingray-2026</t>
  </si>
  <si>
    <t>Télé MB-2026</t>
  </si>
  <si>
    <t>TF1-2026</t>
  </si>
  <si>
    <t>TraceTV-2026</t>
  </si>
  <si>
    <t>WarnerMedia-Basic TV2026</t>
  </si>
  <si>
    <t>TV Lux-2026</t>
  </si>
  <si>
    <t>TV Replay+-SABAM-2026</t>
  </si>
  <si>
    <t>TVCom-2026</t>
  </si>
  <si>
    <t>TVE-2026</t>
  </si>
  <si>
    <t>TVL-2026</t>
  </si>
  <si>
    <t>TVO-2026</t>
  </si>
  <si>
    <t>TVOD-2026</t>
  </si>
  <si>
    <t>Vedia-2026</t>
  </si>
  <si>
    <t>paramount-2026</t>
  </si>
  <si>
    <t>VoD Subtitling-2026</t>
  </si>
  <si>
    <t>VRT - Net Gemist-2026</t>
  </si>
  <si>
    <t>VRT-2026</t>
  </si>
  <si>
    <t>WTV-2026</t>
  </si>
  <si>
    <t>X-Adult Pass-OD Media-2026</t>
  </si>
  <si>
    <t>ZDF-2026</t>
  </si>
  <si>
    <t>AlJazeera-2026</t>
  </si>
  <si>
    <t>Euronews-2026</t>
  </si>
  <si>
    <t>France24-2026</t>
  </si>
  <si>
    <t>KTO-2026</t>
  </si>
  <si>
    <t>NRJ-2026</t>
  </si>
  <si>
    <t>TV5-2026</t>
  </si>
  <si>
    <t>BRF-2026</t>
  </si>
  <si>
    <t>Netflix info-Proximus TV Comfort (Brussels)-2023</t>
  </si>
  <si>
    <t>Netflix info-Proximus TV Comfort (Brussels)-2024</t>
  </si>
  <si>
    <t>Netflix info-Proximus TV Comfort (Brussels)-2025</t>
  </si>
  <si>
    <t>Netflix info-Proximus TV Comfort (Brussels)-2026</t>
  </si>
  <si>
    <t>2M-2027</t>
  </si>
  <si>
    <t>A+E Networks-History2027</t>
  </si>
  <si>
    <t>AB-2027</t>
  </si>
  <si>
    <t>Adult Channels-SABAM-2027</t>
  </si>
  <si>
    <t>All Adult-OD Media-2027</t>
  </si>
  <si>
    <t>All Adult-SABAM-2027</t>
  </si>
  <si>
    <t>All Entertainment FR-SABAM-2027</t>
  </si>
  <si>
    <t>All Entertainment NL-SABAM-2027</t>
  </si>
  <si>
    <t>All Kids FR-SABAM-2027</t>
  </si>
  <si>
    <t>All Kids NL-SABAM-2027</t>
  </si>
  <si>
    <t>All Sports-SABAM-2027</t>
  </si>
  <si>
    <t>All Stars &amp; Sports FR-SABAM-2027</t>
  </si>
  <si>
    <t>All Stars &amp; Sports NL-SABAM-2027</t>
  </si>
  <si>
    <t>All Stars FR-SABAM-2027</t>
  </si>
  <si>
    <t>All Stars NL-SABAM-2027</t>
  </si>
  <si>
    <t>Antenne-2027</t>
  </si>
  <si>
    <t>ARD-2027</t>
  </si>
  <si>
    <t>ARTE-2027</t>
  </si>
  <si>
    <t>ATV-2027</t>
  </si>
  <si>
    <t>AVS-2027</t>
  </si>
  <si>
    <t>Basic TV-SABAM-2027</t>
  </si>
  <si>
    <t>BBC-2027</t>
  </si>
  <si>
    <t>Belgian Football-SABAM-2027</t>
  </si>
  <si>
    <t>BETV-2027</t>
  </si>
  <si>
    <t>Bouquet All Sports FR-SABAM-2027</t>
  </si>
  <si>
    <t>Bouquet All Sports NL-SABAM-2027</t>
  </si>
  <si>
    <t>Bouquet Entertainment FR-SABAM-2027</t>
  </si>
  <si>
    <t>Bouquet Entertainment NL-SABAM-2027</t>
  </si>
  <si>
    <t>Bouquet Multi FR-SABAM-2027</t>
  </si>
  <si>
    <t>Bouquet Multi NL-SABAM-2027</t>
  </si>
  <si>
    <t>Bouquet Music &amp; Culture-SABAM-2027</t>
  </si>
  <si>
    <t>Bouquet Nature &amp; Discovery FR-SABAM-2027</t>
  </si>
  <si>
    <t>Bouquet Nature &amp; Discovery NL-SABAM-2027</t>
  </si>
  <si>
    <t>Bouquet Nostalgie-SABAM-2027</t>
  </si>
  <si>
    <t>Bouquet Sport &amp; Pleasure FR-SABAM-2027</t>
  </si>
  <si>
    <t>Bouquet Sport &amp; Pleasure NL-SABAM-2027</t>
  </si>
  <si>
    <t>BRUZZ-2027</t>
  </si>
  <si>
    <t>BX1-2027</t>
  </si>
  <si>
    <t>Canal C-2027</t>
  </si>
  <si>
    <t>Canal Zoom-2027</t>
  </si>
  <si>
    <t>CANALZ-2027</t>
  </si>
  <si>
    <t>Cyclism-2027</t>
  </si>
  <si>
    <t>Discovery-2027</t>
  </si>
  <si>
    <t>Dorcel-2027</t>
  </si>
  <si>
    <t>Dusk-2027</t>
  </si>
  <si>
    <t>Entertainment Channels FR-SABAM-2027</t>
  </si>
  <si>
    <t>Entertainment Channels NL-SABAM-2027</t>
  </si>
  <si>
    <t>EPG-2027</t>
  </si>
  <si>
    <t>ESN-2027</t>
  </si>
  <si>
    <t>Family FR-SABAM-2027</t>
  </si>
  <si>
    <t>Family NL-SABAM-2027</t>
  </si>
  <si>
    <t>FOCUS-2027</t>
  </si>
  <si>
    <t>FranceTV-2027</t>
  </si>
  <si>
    <t>Free content Web / App-2027</t>
  </si>
  <si>
    <t>Gulli-2027</t>
  </si>
  <si>
    <t>International Sports-SABAM-2027</t>
  </si>
  <si>
    <t>IPR VOD-2027</t>
  </si>
  <si>
    <t>Jupiler Pro League - Eleven Sports Network - 2027</t>
  </si>
  <si>
    <t>Kids Channels FR-SABAM-2027</t>
  </si>
  <si>
    <t>Kids Channels NL-SABAM-2027</t>
  </si>
  <si>
    <t>Lagardere-2027</t>
  </si>
  <si>
    <t>Les News 24-2027</t>
  </si>
  <si>
    <t>Ma Tele-2027</t>
  </si>
  <si>
    <t>MaghrebTV-2027</t>
  </si>
  <si>
    <t>Mediaset-2027</t>
  </si>
  <si>
    <t>Melody-2027</t>
  </si>
  <si>
    <t>MentTV-2027</t>
  </si>
  <si>
    <t>Mezzo-2027</t>
  </si>
  <si>
    <t>Motorvision-2027</t>
  </si>
  <si>
    <t>Museum TV-2027</t>
  </si>
  <si>
    <t>My Zen TV-2027</t>
  </si>
  <si>
    <t>New content-2027</t>
  </si>
  <si>
    <t>No Tele-2027</t>
  </si>
  <si>
    <t>NPO-2027</t>
  </si>
  <si>
    <t>On rewind-2027</t>
  </si>
  <si>
    <t>Out TV-2027</t>
  </si>
  <si>
    <t>Passie-2027</t>
  </si>
  <si>
    <t>PebbleTV-2027</t>
  </si>
  <si>
    <t>Penthouse-2027</t>
  </si>
  <si>
    <t>Pickx Live-2027</t>
  </si>
  <si>
    <t>Pink TV-2027</t>
  </si>
  <si>
    <t>Plattelands-2027</t>
  </si>
  <si>
    <t>Play 7-2027</t>
  </si>
  <si>
    <t>Projects(Music &amp; Gaming)-2027</t>
  </si>
  <si>
    <t>Proximus Sports-2027</t>
  </si>
  <si>
    <t>Radioline-2027</t>
  </si>
  <si>
    <t>RING-2027</t>
  </si>
  <si>
    <t>ROB-2027</t>
  </si>
  <si>
    <t>RTBF-2027</t>
  </si>
  <si>
    <t>RTC Téléliège-2027</t>
  </si>
  <si>
    <t>RTL-Belgium-2027</t>
  </si>
  <si>
    <t>RTL-Belgium-Replay and replay+ -2027</t>
  </si>
  <si>
    <t>RTL-Germany-2027</t>
  </si>
  <si>
    <t>RTV-2027</t>
  </si>
  <si>
    <t>S100-FR-2027</t>
  </si>
  <si>
    <t>S100-Njam-2027</t>
  </si>
  <si>
    <t>S100-NL and hits-2027</t>
  </si>
  <si>
    <t>SBS-2027</t>
  </si>
  <si>
    <t>SBS-Replay+-2027</t>
  </si>
  <si>
    <t>Sponsoring music-2027</t>
  </si>
  <si>
    <t>Sport10-2027</t>
  </si>
  <si>
    <t>Stingray-2027</t>
  </si>
  <si>
    <t>Télé MB-2027</t>
  </si>
  <si>
    <t>TF1-2027</t>
  </si>
  <si>
    <t>TraceTV-2027</t>
  </si>
  <si>
    <t>WarnerMedia-Basic TV2027</t>
  </si>
  <si>
    <t>TV Lux-2027</t>
  </si>
  <si>
    <t>TV Replay+-SABAM-2027</t>
  </si>
  <si>
    <t>TVCom-2027</t>
  </si>
  <si>
    <t>TVE-2027</t>
  </si>
  <si>
    <t>TVL-2027</t>
  </si>
  <si>
    <t>TVO-2027</t>
  </si>
  <si>
    <t>TVOD-2027</t>
  </si>
  <si>
    <t>Vedia-2027</t>
  </si>
  <si>
    <t>paramount-2027</t>
  </si>
  <si>
    <t>VoD Subtitling-2027</t>
  </si>
  <si>
    <t>VRT - Net Gemist-2027</t>
  </si>
  <si>
    <t>VRT-2027</t>
  </si>
  <si>
    <t>WTV-2027</t>
  </si>
  <si>
    <t>X-Adult Pass-OD Media-2027</t>
  </si>
  <si>
    <t>ZDF-2027</t>
  </si>
  <si>
    <t>AlJazeera-2027</t>
  </si>
  <si>
    <t>Euronews-2027</t>
  </si>
  <si>
    <t>France24-2027</t>
  </si>
  <si>
    <t>KTO-2027</t>
  </si>
  <si>
    <t>NRJ-2027</t>
  </si>
  <si>
    <t>TV5-2027</t>
  </si>
  <si>
    <t>BRF-2027</t>
  </si>
  <si>
    <t>Netflix info-Proximus TV Comfort (Brussels)-2027</t>
  </si>
  <si>
    <t>DPG Media SA-2023</t>
  </si>
  <si>
    <t>fixed fee</t>
  </si>
  <si>
    <t>DPG Media SA-2024</t>
  </si>
  <si>
    <t>DPG Media SA-2025</t>
  </si>
  <si>
    <t>DPG Media SA-2026</t>
  </si>
  <si>
    <t>DPG Media SA-2027</t>
  </si>
  <si>
    <t>C8-2023</t>
  </si>
  <si>
    <t>C8-2024</t>
  </si>
  <si>
    <t>C8-2025</t>
  </si>
  <si>
    <t>C8-2026</t>
  </si>
  <si>
    <t>C8-2027</t>
  </si>
  <si>
    <t>Dobbit-2023</t>
  </si>
  <si>
    <t>Dobbit-2024</t>
  </si>
  <si>
    <t>Dobbit-2025</t>
  </si>
  <si>
    <t>Dobbit-2026</t>
  </si>
  <si>
    <t>Dobbit-2027</t>
  </si>
  <si>
    <t>Filling Content-2023</t>
  </si>
  <si>
    <t>fixed fee cogs</t>
  </si>
  <si>
    <t>Filling Content-2024</t>
  </si>
  <si>
    <t>Filling Content-2025</t>
  </si>
  <si>
    <t>Filling Content-2026</t>
  </si>
  <si>
    <t>Filling Content-2027</t>
  </si>
  <si>
    <t>Belgian Basket-2023</t>
  </si>
  <si>
    <t>Belgian Basket-2024</t>
  </si>
  <si>
    <t>Belgian Basket-2025</t>
  </si>
  <si>
    <t>Belgian Basket-2026</t>
  </si>
  <si>
    <t>Belgian Basket-2027</t>
  </si>
  <si>
    <t>Cyclism - 6 days of Ghent-2023</t>
  </si>
  <si>
    <t>Hockey-2023</t>
  </si>
  <si>
    <t>Hockey-2024</t>
  </si>
  <si>
    <t>Hockey-2025</t>
  </si>
  <si>
    <t>Hockey-2026</t>
  </si>
  <si>
    <t>Hockey-2027</t>
  </si>
  <si>
    <t>UEFA Champions League-2023</t>
  </si>
  <si>
    <t>UEFA Champions League-2024</t>
  </si>
  <si>
    <t>UEFA Champions League-2025</t>
  </si>
  <si>
    <t>UEFA Champions League-2026</t>
  </si>
  <si>
    <t>UEFA Champions League-2027</t>
  </si>
  <si>
    <t>UEFA futsal Finals-2023</t>
  </si>
  <si>
    <t>UEFA futsal Finals-2024</t>
  </si>
  <si>
    <t>UEFA futsal Finals-2025</t>
  </si>
  <si>
    <t>UEFA futsal Finals-2026</t>
  </si>
  <si>
    <t>UEFA futsal Finals-2027</t>
  </si>
  <si>
    <t>UEFA Youth League-2023</t>
  </si>
  <si>
    <t>Volley-2023</t>
  </si>
  <si>
    <t>Volley-2024</t>
  </si>
  <si>
    <t>Volley-2025</t>
  </si>
  <si>
    <t>Volley-2026</t>
  </si>
  <si>
    <t>Volley-2027</t>
  </si>
  <si>
    <t>E-Sport-CS:Go benelux-2023</t>
  </si>
  <si>
    <t>E-Sport-Red Devil-2023</t>
  </si>
  <si>
    <t>E-Sport-Red Devil-2024</t>
  </si>
  <si>
    <t>Cyclocross-Superprestige-2023</t>
  </si>
  <si>
    <t>Cyclocross-Superprestige-2024</t>
  </si>
  <si>
    <t>Cyclocross-Superprestige-2025</t>
  </si>
  <si>
    <t>Cyclocross-Superprestige-2026</t>
  </si>
  <si>
    <t>Cyclocross-Superprestige-2027</t>
  </si>
  <si>
    <t>Cyclocross-UCI-2023</t>
  </si>
  <si>
    <t>Cyclocross-UCI-2024</t>
  </si>
  <si>
    <t>Cyclocross-UCI-2025</t>
  </si>
  <si>
    <t>Cyclocross-UCI-2026</t>
  </si>
  <si>
    <t>Cyclocross-UCI-2027</t>
  </si>
  <si>
    <t>RAI-2023</t>
  </si>
  <si>
    <t>RAI-2024</t>
  </si>
  <si>
    <t>RAI-2025</t>
  </si>
  <si>
    <t>RAI-2026</t>
  </si>
  <si>
    <t>RAI-2027</t>
  </si>
  <si>
    <t>TéléSambre-2023</t>
  </si>
  <si>
    <t>TéléSambre-2024</t>
  </si>
  <si>
    <t>TéléSambre-2025</t>
  </si>
  <si>
    <t>TéléSambre-2026</t>
  </si>
  <si>
    <t>TéléSambre-2027</t>
  </si>
  <si>
    <t>Studio 100 App2023</t>
  </si>
  <si>
    <t>Studio 100 App2024</t>
  </si>
  <si>
    <t>Studio 100 App2025</t>
  </si>
  <si>
    <t>Studio 100 App2026</t>
  </si>
  <si>
    <t>Studio 100 App2027</t>
  </si>
  <si>
    <t>Disney-National Geographic-2023</t>
  </si>
  <si>
    <t>Disney-National Geographic-2024</t>
  </si>
  <si>
    <t>Disney-National Geographic-2025</t>
  </si>
  <si>
    <t>Disney-2023</t>
  </si>
  <si>
    <t>Disney-2024</t>
  </si>
  <si>
    <t>Disney-2025</t>
  </si>
  <si>
    <t>Disney+ App (phase II)-2023</t>
  </si>
  <si>
    <t>Revenue share over MG subs</t>
  </si>
  <si>
    <t>Disney+ App (phase II)-2024</t>
  </si>
  <si>
    <t>Disney+ App (Phase II)-2025</t>
  </si>
  <si>
    <t>Disney-Disney Junior NL-2023</t>
  </si>
  <si>
    <t>Disney-Disney Junior FR-2023</t>
  </si>
  <si>
    <t>Disney-Disney Channel NL-2023</t>
  </si>
  <si>
    <t>Disney-Disney Channel FR-2023</t>
  </si>
  <si>
    <t>Disney-Baby TV-2023</t>
  </si>
  <si>
    <t>Disney-Disney Junior NL-2024</t>
  </si>
  <si>
    <t>Disney-Disney Junior FR-2024</t>
  </si>
  <si>
    <t>Disney-Disney Channel NL-2024</t>
  </si>
  <si>
    <t>Disney-Disney Channel FR-2024</t>
  </si>
  <si>
    <t>Disney-Baby TV-2024</t>
  </si>
  <si>
    <t>Disney-Disney Junior NL-2025</t>
  </si>
  <si>
    <t>Disney-Disney Junior FR-2025</t>
  </si>
  <si>
    <t>Disney-Disney Channel NL-2025</t>
  </si>
  <si>
    <t>Disney-Disney Channel FR-2025</t>
  </si>
  <si>
    <t>Disney-Baby TV-2025</t>
  </si>
  <si>
    <t>Disney+ App (Phase II)-2026</t>
  </si>
  <si>
    <t>Disney-National Geographic-2026</t>
  </si>
  <si>
    <t>Disney-Disney Junior NL-2026</t>
  </si>
  <si>
    <t>Disney-Disney Junior FR-2026</t>
  </si>
  <si>
    <t>Disney-Disney Channel NL-2026</t>
  </si>
  <si>
    <t>Disney-Disney Channel FR-2026</t>
  </si>
  <si>
    <t>Disney-Baby TV-2026</t>
  </si>
  <si>
    <t>Disney+ App (Phase II)-2027</t>
  </si>
  <si>
    <t>Disney-National Geographic-2027</t>
  </si>
  <si>
    <t>Disney-Disney Junior NL-2027</t>
  </si>
  <si>
    <t>Disney-Disney Junior FR-2027</t>
  </si>
  <si>
    <t>Disney-Disney Channel NL-2027</t>
  </si>
  <si>
    <t>Disney-Disney Channel FR-2027</t>
  </si>
  <si>
    <t>Disney-Baby TV-2027</t>
  </si>
  <si>
    <t>Tv entertainment reality network-2023</t>
  </si>
  <si>
    <t>Tv entertainment reality network-2024</t>
  </si>
  <si>
    <t>Tv entertainment reality network-2025</t>
  </si>
  <si>
    <t>Tv entertainment reality network-2026</t>
  </si>
  <si>
    <t>Tv entertainment reality network-2027</t>
  </si>
  <si>
    <t>Eclips-2023</t>
  </si>
  <si>
    <t>Eclips-2024</t>
  </si>
  <si>
    <t>Eclips-2025</t>
  </si>
  <si>
    <t>Eclips-2026</t>
  </si>
  <si>
    <t>Eclips-2027</t>
  </si>
  <si>
    <t>Vlaamsparlement.tv-2023</t>
  </si>
  <si>
    <t>Vlaamsparlement.tv-2024</t>
  </si>
  <si>
    <t>Vlaamsparlement.tv-2025</t>
  </si>
  <si>
    <t>Vlaamsparlement.tv-2026</t>
  </si>
  <si>
    <t>Vlaamsparlement.tv-2027</t>
  </si>
  <si>
    <t>W Sport Media Ventures Limited 2023</t>
  </si>
  <si>
    <t>W Sport Media Ventures Limited 2024</t>
  </si>
  <si>
    <t>W Sport Media Ventures Limited 2025</t>
  </si>
  <si>
    <t>W Sport Media Ventures Limited 2026</t>
  </si>
  <si>
    <t>W Sport Media Ventures Limited 2027</t>
  </si>
  <si>
    <t>WarnerMedia-TV Options-TCM CINEMA-2023</t>
  </si>
  <si>
    <t>provider level &amp; product(options)</t>
  </si>
  <si>
    <t>WarnerMedia-TV Options-TCM CINEMA-2024</t>
  </si>
  <si>
    <t>WarnerMedia-TV Options-TCM CINEMA-2025</t>
  </si>
  <si>
    <t>WarnerMedia-TV Options-Boomerang NL-2023</t>
  </si>
  <si>
    <t>WarnerMedia-TV Options-Boomerang FR-2023</t>
  </si>
  <si>
    <t>WarnerMedia-TV Options-Boomerang NL-2024</t>
  </si>
  <si>
    <t>WarnerMedia-TV Options-Boomerang FR-2024</t>
  </si>
  <si>
    <t>WarnerMedia-TV Options-Boomerang NL-2025</t>
  </si>
  <si>
    <t>WarnerMedia-TV Options-Boomerang FR-2025</t>
  </si>
  <si>
    <t>WarnerMedia-TV Options-TCM CINEMA-2026</t>
  </si>
  <si>
    <t>WarnerMedia-TV Options-Boomerang NL-2026</t>
  </si>
  <si>
    <t>WarnerMedia-TV Options-Boomerang FR-2026</t>
  </si>
  <si>
    <t>WarnerMedia-TV Options-TCM CINEMA-2027</t>
  </si>
  <si>
    <t>WarnerMedia-TV Options-Boomerang NL-2027</t>
  </si>
  <si>
    <t>WarnerMedia-TV Options-Boomerang FR-2027</t>
  </si>
  <si>
    <t>NBC Universal-SyFy FR-2023</t>
  </si>
  <si>
    <t>NBC Universal-13ème Rue FR-2023</t>
  </si>
  <si>
    <t>NBC Universal-E! entertainment NL-2023</t>
  </si>
  <si>
    <t>NBC Universal-E! entertainment FR-2023</t>
  </si>
  <si>
    <t>NBC Universal-SyFy FR-2024</t>
  </si>
  <si>
    <t>NBC Universal-13ème Rue FR-2024</t>
  </si>
  <si>
    <t>NBC Universal-E! entertainment NL-2024</t>
  </si>
  <si>
    <t>NBC Universal-E! entertainment FR-2024</t>
  </si>
  <si>
    <t>NBC Universal-SyFy FR-2025</t>
  </si>
  <si>
    <t>NBC Universal-13ème Rue FR-2025</t>
  </si>
  <si>
    <t>NBC Universal-E! entertainment NL-2025</t>
  </si>
  <si>
    <t>NBC Universal-E! entertainment FR-2025</t>
  </si>
  <si>
    <t>NBC Universal-SyFy FR-2026</t>
  </si>
  <si>
    <t>NBC Universal-13ème Rue FR-2026</t>
  </si>
  <si>
    <t>NBC Universal-E! entertainment NL-2026</t>
  </si>
  <si>
    <t>NBC Universal-E! entertainment FR-2026</t>
  </si>
  <si>
    <t>NBC Universal-SyFy FR-2027</t>
  </si>
  <si>
    <t>NBC Universal-13ème Rue FR-2027</t>
  </si>
  <si>
    <t>NBC Universal-E! entertainment NL-2027</t>
  </si>
  <si>
    <t>NBC Universal-E! entertainment FR-2027</t>
  </si>
  <si>
    <t>Disney+ App-2023</t>
  </si>
  <si>
    <t>Disney+ App-2024</t>
  </si>
  <si>
    <t>Disney+ App-2025</t>
  </si>
  <si>
    <t>Disney+ App-2026</t>
  </si>
  <si>
    <t>Disney-STAR Channel-2026</t>
  </si>
  <si>
    <t>Pickx +NL-2026</t>
  </si>
  <si>
    <t>Pickx +FR-2026</t>
  </si>
  <si>
    <t>Al Aoula-2026</t>
  </si>
  <si>
    <t>Fashion TV-2026</t>
  </si>
  <si>
    <t>CSA VOD FL -2026</t>
  </si>
  <si>
    <t>channel level</t>
  </si>
  <si>
    <t>CSA VOD WL -2026</t>
  </si>
  <si>
    <t>Disney-STAR Channel-2025</t>
  </si>
  <si>
    <t>Pickx +FR-2025</t>
  </si>
  <si>
    <t>Pickx +NL-2025</t>
  </si>
  <si>
    <t>Al Aoula-2025</t>
  </si>
  <si>
    <t>Fashion TV-2025</t>
  </si>
  <si>
    <t>CSA VOD FL -2025</t>
  </si>
  <si>
    <t>CSA VOD WL -2025</t>
  </si>
  <si>
    <t>Disney-STAR Channel-2024</t>
  </si>
  <si>
    <t>Pickx +FR-2024</t>
  </si>
  <si>
    <t>Pickx +NL-2024</t>
  </si>
  <si>
    <t>Al Aoula-2024</t>
  </si>
  <si>
    <t>Fashion TV-2024</t>
  </si>
  <si>
    <t>CSA VOD FL -2024</t>
  </si>
  <si>
    <t>CSA VOD WL -2024</t>
  </si>
  <si>
    <t>Cyclism - 6 days of Ghent-2024</t>
  </si>
  <si>
    <t>Cyclism - Tour de Suisse-2024</t>
  </si>
  <si>
    <t>Cyclism - Tour of Poland-2024</t>
  </si>
  <si>
    <t>Cyclism - Tour de Burgos-2024</t>
  </si>
  <si>
    <t>Cyclism - Tour of Germany-2024</t>
  </si>
  <si>
    <t>Pickx +NL-2023</t>
  </si>
  <si>
    <t>Pickx +FR-2023</t>
  </si>
  <si>
    <t>Disney-STAR Channel-2023</t>
  </si>
  <si>
    <t>Al Aoula-2023</t>
  </si>
  <si>
    <t>Fashion TV-2023</t>
  </si>
  <si>
    <t>CSA VOD FL -2023</t>
  </si>
  <si>
    <t>CSA VOD WL -2023</t>
  </si>
  <si>
    <t>Cyclism - Tour de Suisse-2023</t>
  </si>
  <si>
    <t>Cyclism - Tour of Poland-2023</t>
  </si>
  <si>
    <t>Cyclism - Tour de Burgos-2023</t>
  </si>
  <si>
    <t>Cyclism - Tour of Germany-2023</t>
  </si>
  <si>
    <t>Cyclism - 6 days of Ghent-2025</t>
  </si>
  <si>
    <t>Cyclism - Tour de Suisse-2025</t>
  </si>
  <si>
    <t>Cyclism - Tour of Poland-2025</t>
  </si>
  <si>
    <t>Cyclism - Tour de Burgos-2025</t>
  </si>
  <si>
    <t>Cyclism - Tour of Germany-2025</t>
  </si>
  <si>
    <t>IPR accounting correction-2023</t>
  </si>
  <si>
    <t>manual correction</t>
  </si>
  <si>
    <t>Disney-STAR Channel-2027</t>
  </si>
  <si>
    <t>Pickx +FR-2027</t>
  </si>
  <si>
    <t>Al Aoula-2027</t>
  </si>
  <si>
    <t>CSA VOD FL -2027</t>
  </si>
  <si>
    <t>CSA VOD WL -2027</t>
  </si>
  <si>
    <t>Disney+ App-2027</t>
  </si>
  <si>
    <t>Basic TV-Proximus TV Comfort-SIMIM-2026</t>
  </si>
  <si>
    <t>Basic TV-TV Light-SIMIM-2026</t>
  </si>
  <si>
    <t>TV Light</t>
  </si>
  <si>
    <t>Basic TV-Proximus TV Comfort-SIMIM-2025</t>
  </si>
  <si>
    <t>Basic TV-TV Light-SIMIM-2025</t>
  </si>
  <si>
    <t>Bouquet Entertainment NL-AGICOA-2024</t>
  </si>
  <si>
    <t>Bouquet Entertainment FR-AGICOA-2024</t>
  </si>
  <si>
    <t>Bouquet Multi NL-AGICOA-2024</t>
  </si>
  <si>
    <t>Bouquet Multi FR-AGICOA-2024</t>
  </si>
  <si>
    <t>Bouquet Music &amp; Culture-AGICOA-2024</t>
  </si>
  <si>
    <t>Bouquet Nature &amp; Discovery NL-AGICOA-2024</t>
  </si>
  <si>
    <t>Bouquet Nature &amp; Discovery FR-AGICOA-2024</t>
  </si>
  <si>
    <t>Bouquet Nostalgie-AGICOA-2024</t>
  </si>
  <si>
    <t>Entertainment Channels NL-AGICOA-2024</t>
  </si>
  <si>
    <t>Entertainment Channels FR-AGICOA-2024</t>
  </si>
  <si>
    <t>Kids Channels NL-AGICOA-2024</t>
  </si>
  <si>
    <t>Kids Channels FR-AGICOA-2024</t>
  </si>
  <si>
    <t>Basic TV-Proximus TV Comfort-SIMIM-2024</t>
  </si>
  <si>
    <t>Basic TV-TV Light-SIMIM-2024</t>
  </si>
  <si>
    <t>Entertainment Channels FR-SACD-13ème Rue FR2024</t>
  </si>
  <si>
    <t>Entertainment Channels FR-SACD-Animaux2024</t>
  </si>
  <si>
    <t>Entertainment Channels FR-SACD-Histoire2024</t>
  </si>
  <si>
    <t>Entertainment Channels FR-SACD-National Geographic Channel FR2024</t>
  </si>
  <si>
    <t>Entertainment Channels FR-SACD-Science &amp; Vie TV2024</t>
  </si>
  <si>
    <t>Entertainment Channels FR-SACD-SyFy FR2024</t>
  </si>
  <si>
    <t>Entertainment Channels FR-SACD-TCM Cinema2024</t>
  </si>
  <si>
    <t>Entertainment Channels FR-SACD-TV Breizh2024</t>
  </si>
  <si>
    <t>Entertainment Channels FR-SACD-Ushuaia TV2024</t>
  </si>
  <si>
    <t>Entertainment Channels NL-SACD-BBC Entertainment-2024</t>
  </si>
  <si>
    <t>Entertainment Channels NL-SACD-BBC First-2024</t>
  </si>
  <si>
    <t>Entertainment Channels NL-SACD-Discovery Science-2024</t>
  </si>
  <si>
    <t>Entertainment Channels NL-SACD-FOX Vlaanderen-2024</t>
  </si>
  <si>
    <t>Entertainment Channels NL-SACD-Investigation Discovery-2024</t>
  </si>
  <si>
    <t>Entertainment Channels NL-SACD-National Geographic Channel NL-2024</t>
  </si>
  <si>
    <t>Entertainment Channels NL-SACD-Travel XP-2024</t>
  </si>
  <si>
    <t>Adult Channels-SACD-Dorcel XXX-2024</t>
  </si>
  <si>
    <t>Adult Channels-SACD-Dusk-2024</t>
  </si>
  <si>
    <t>Adult Channels-SACD-Passie XXX-2024</t>
  </si>
  <si>
    <t>Adult Channels-SACD-Penthouse HD1-2024</t>
  </si>
  <si>
    <t>Adult Channels-SACD-Pink TV-2024</t>
  </si>
  <si>
    <t>Bouquet Entertainment FR-SACD-13ème Rue FR-2024</t>
  </si>
  <si>
    <t>Bouquet Entertainment FR-SACD-BBC Entertainment-2024</t>
  </si>
  <si>
    <t>Bouquet Entertainment FR-SACD-Crime District-2024</t>
  </si>
  <si>
    <t>Bouquet Entertainment FR-SACD-SyFy FR-2024</t>
  </si>
  <si>
    <t>Bouquet Entertainment FR-SACD-TCM Cinema-2024</t>
  </si>
  <si>
    <t>Bouquet Entertainment FR-SACD-TV Breizh-2024</t>
  </si>
  <si>
    <t>Bouquet Entertainment NL-SACD-BBC Entertainment-2024</t>
  </si>
  <si>
    <t>Bouquet Entertainment NL-SACD-FOX Vlaanderen-2024</t>
  </si>
  <si>
    <t>Bouquet Entertainment NL-SACD-Investigation Discovery-2024</t>
  </si>
  <si>
    <t>All Kids FR-SACD-Boomerang FR-2024</t>
  </si>
  <si>
    <t>All Kids FR-SACD-Canal J-2024</t>
  </si>
  <si>
    <t>All Kids FR-SACD-Gulli-2024</t>
  </si>
  <si>
    <t>All Kids FR-SACD-Mangas-2024</t>
  </si>
  <si>
    <t>All Kids FR-SACD-Nick Jr. FR-2024</t>
  </si>
  <si>
    <t>All Kids FR-SACD-TiJi-2024</t>
  </si>
  <si>
    <t>Kids Channels FR-SACD-Boomerang FR-2024</t>
  </si>
  <si>
    <t>Kids Channels FR-SACD-Canal J-2024</t>
  </si>
  <si>
    <t>Kids Channels FR-SACD-Gulli-2024</t>
  </si>
  <si>
    <t>Kids Channels FR-SACD-Mangas-2024</t>
  </si>
  <si>
    <t>Kids Channels FR-SACD-Nick Jr. FR-2024</t>
  </si>
  <si>
    <t>Kids Channels FR-SACD-TiJi-2024</t>
  </si>
  <si>
    <t>All Kids NL-SACD-Boomerang NL-2024</t>
  </si>
  <si>
    <t>All Kids NL-SACD-Nick Jr. NL-2024</t>
  </si>
  <si>
    <t>All Kids NL-SACD-Nicktoons-2024</t>
  </si>
  <si>
    <t>All Kids NL-SACD-Pebble TV-2024</t>
  </si>
  <si>
    <t>Kids Channels NL-SACD-Boomerang NL-2024</t>
  </si>
  <si>
    <t>Kids Channels NL-SACD-Nick Jr. NL-2024</t>
  </si>
  <si>
    <t>Kids Channels NL-SACD-Nicktoons-2024</t>
  </si>
  <si>
    <t>Kids Channels NL-SACD-Pebble TV-2024</t>
  </si>
  <si>
    <t>Bouquet Multi FR-SACD-13ème Rue FR-2024</t>
  </si>
  <si>
    <t>Bouquet Multi FR-SACD-Animaux-2024</t>
  </si>
  <si>
    <t>Bouquet Multi FR-SACD-Auto-moto-2024</t>
  </si>
  <si>
    <t>Bouquet Multi FR-SACD-BBC Entertainment-2024</t>
  </si>
  <si>
    <t>Bouquet Multi FR-SACD-Boomerang FR-2024</t>
  </si>
  <si>
    <t>Bouquet Multi FR-SACD-Canal J-2024</t>
  </si>
  <si>
    <t>Bouquet Multi FR-SACD-Crime District-2024</t>
  </si>
  <si>
    <t>Bouquet Multi FR-SACD-Eurosport 2 FR-2024</t>
  </si>
  <si>
    <t>Bouquet Multi FR-SACD-Extreme Sports Channel FR-2024</t>
  </si>
  <si>
    <t>Bouquet Multi FR-SACD-Extreme Sports Channel NL-2024</t>
  </si>
  <si>
    <t>Bouquet Multi FR-SACD-Histoire-2024</t>
  </si>
  <si>
    <t>Bouquet Multi FR-SACD-Mangas-2024</t>
  </si>
  <si>
    <t>Bouquet Multi FR-SACD-Melody-2024</t>
  </si>
  <si>
    <t>Bouquet Multi FR-SACD-Mezzo TV HD-2024</t>
  </si>
  <si>
    <t>Bouquet Multi FR-SACD-National Geographic Channel FR-2024</t>
  </si>
  <si>
    <t>Bouquet Multi FR-SACD-Nick Jr. FR-2024</t>
  </si>
  <si>
    <t>Bouquet Multi FR-SACD-SyFy FR-2024</t>
  </si>
  <si>
    <t>Bouquet Multi FR-SACD-TCM Cinema-2024</t>
  </si>
  <si>
    <t>Bouquet Multi FR-SACD-TiJi-2024</t>
  </si>
  <si>
    <t>Bouquet Multi FR-SACD-TV Breizh-2024</t>
  </si>
  <si>
    <t>Bouquet Multi FR-SACD-Ushuaia TV-2024</t>
  </si>
  <si>
    <t>Bouquet Multi NL-SACD-BBC Entertainment-2024</t>
  </si>
  <si>
    <t>Bouquet Multi NL-SACD-Boomerang NL-2024</t>
  </si>
  <si>
    <t>Bouquet Multi NL-SACD-Discovery Science-2024</t>
  </si>
  <si>
    <t>Bouquet Multi NL-SACD-Extreme Sports Channel FR-2024</t>
  </si>
  <si>
    <t>Bouquet Multi NL-SACD-Extreme Sports Channel NL-2024</t>
  </si>
  <si>
    <t>Bouquet Multi NL-SACD-FOX Vlaanderen-2024</t>
  </si>
  <si>
    <t>Bouquet Multi NL-SACD-Investigation Discovery-2024</t>
  </si>
  <si>
    <t>Bouquet Multi NL-SACD-Melody-2024</t>
  </si>
  <si>
    <t>Bouquet Multi NL-SACD-Mezzo TV HD-2024</t>
  </si>
  <si>
    <t>Bouquet Multi NL-SACD-Motorvision TV-2024</t>
  </si>
  <si>
    <t>Bouquet Multi NL-SACD-National Geographic Channel NL-2024</t>
  </si>
  <si>
    <t>Bouquet Multi NL-SACD-Nick Jr. NL-2024</t>
  </si>
  <si>
    <t>Bouquet Multi NL-SACD-Nicktoons-2024</t>
  </si>
  <si>
    <t>Bouquet Multi NL-SACD-Pebble TV-2024</t>
  </si>
  <si>
    <t>Bouquet Multi NL-SACD-Travel XP-2024</t>
  </si>
  <si>
    <t>Bouquet Music &amp; Culture-SACD-Mezzo TV HD-2024</t>
  </si>
  <si>
    <t>Bouquet Nature &amp; Discovery FR-SACD-Animaux-2024</t>
  </si>
  <si>
    <t>Bouquet Nature &amp; Discovery FR-SACD-National Geographic Channel FR-2024</t>
  </si>
  <si>
    <t>Bouquet Nature &amp; Discovery FR-SACD-Ushuaia TV-2024</t>
  </si>
  <si>
    <t>Bouquet Nature &amp; Discovery NL-SACD-Discovery Science-2024</t>
  </si>
  <si>
    <t>Bouquet Nature &amp; Discovery NL-SACD-National Geographic Channel NL-2024</t>
  </si>
  <si>
    <t>Bouquet Nature &amp; Discovery NL-SACD-Travel XP-2024</t>
  </si>
  <si>
    <t>Bouquet Nostalgie-SACD-Histoire-2024</t>
  </si>
  <si>
    <t>Bouquet Nostalgie-SACD-Melody-2024</t>
  </si>
  <si>
    <t>Bouquet Nostalgie-SACD-Mezzo TV HD-2024</t>
  </si>
  <si>
    <t>Bouquet Nostalgie-SACD-TCM Cinema-2024</t>
  </si>
  <si>
    <t>Bouquet Nostalgie-SACD-TV Breizh-2024</t>
  </si>
  <si>
    <t>Bouquet Sport &amp; Pleasure FR-SACD-Auto-moto-2024</t>
  </si>
  <si>
    <t>Bouquet Sport &amp; Pleasure FR-SACD-Dorcel XXX-2024</t>
  </si>
  <si>
    <t>Bouquet Sport &amp; Pleasure FR-SACD-Eurosport 2 FR-2024</t>
  </si>
  <si>
    <t>Bouquet Sport &amp; Pleasure FR-SACD-Extreme Sports Channel FR-2024</t>
  </si>
  <si>
    <t>Bouquet Sport &amp; Pleasure NL-SACD-Extreme Sports Channel FR-2024</t>
  </si>
  <si>
    <t>Bouquet Sport &amp; Pleasure NL-SACD-Extreme Sports Channel NL-2024</t>
  </si>
  <si>
    <t>Bouquet Sport &amp; Pleasure NL-SACD-Motorvision TV-2024</t>
  </si>
  <si>
    <t>Bouquet Sport &amp; Pleasure NL-SACD-Passie XXX-2024</t>
  </si>
  <si>
    <t>All Entertainment NL-AGICOA-2023</t>
  </si>
  <si>
    <t>All Entertainment FR-AGICOA-2023</t>
  </si>
  <si>
    <t>Bouquet Entertainment NL-AGICOA-2023</t>
  </si>
  <si>
    <t>Bouquet Entertainment FR-AGICOA-2023</t>
  </si>
  <si>
    <t>Bouquet Multi NL-AGICOA-2023</t>
  </si>
  <si>
    <t>Bouquet Multi FR-AGICOA-2023</t>
  </si>
  <si>
    <t>Bouquet Music &amp; Culture-AGICOA-2023</t>
  </si>
  <si>
    <t>Bouquet Nature &amp; Discovery NL-AGICOA-2023</t>
  </si>
  <si>
    <t>Bouquet Nature &amp; Discovery FR-AGICOA-2023</t>
  </si>
  <si>
    <t>Bouquet Nostalgie-AGICOA-2023</t>
  </si>
  <si>
    <t>Entertainment Channels NL-AGICOA-2023</t>
  </si>
  <si>
    <t>Entertainment Channels FR-AGICOA-2023</t>
  </si>
  <si>
    <t>Kids Channels NL-AGICOA-2023</t>
  </si>
  <si>
    <t>Kids Channels FR-AGICOA-2023</t>
  </si>
  <si>
    <t>Basic TV-Proximus TV Comfort-SIMIM-2023</t>
  </si>
  <si>
    <t>Basic TV-TV Light-SIMIM-2023</t>
  </si>
  <si>
    <t>Entertainment Channels FR-SACD-13ème Rue FR2023</t>
  </si>
  <si>
    <t>Entertainment Channels FR-SACD-Animaux2023</t>
  </si>
  <si>
    <t>Entertainment Channels FR-SACD-Histoire2023</t>
  </si>
  <si>
    <t>Entertainment Channels FR-SACD-National Geographic Channel FR2023</t>
  </si>
  <si>
    <t>Entertainment Channels FR-SACD-Science &amp; Vie TV2023</t>
  </si>
  <si>
    <t>Entertainment Channels FR-SACD-SyFy FR2023</t>
  </si>
  <si>
    <t>Entertainment Channels FR-SACD-TCM Cinema2023</t>
  </si>
  <si>
    <t>Entertainment Channels FR-SACD-TV Breizh2023</t>
  </si>
  <si>
    <t>Entertainment Channels FR-SACD-Ushuaia TV2023</t>
  </si>
  <si>
    <t>Entertainment Channels NL-SACD-BBC Entertainment-2023</t>
  </si>
  <si>
    <t>Entertainment Channels NL-SACD-BBC First-2023</t>
  </si>
  <si>
    <t>Entertainment Channels NL-SACD-Discovery Science-2023</t>
  </si>
  <si>
    <t>Entertainment Channels NL-SACD-FOX Vlaanderen-2023</t>
  </si>
  <si>
    <t>Entertainment Channels NL-SACD-Investigation Discovery-2023</t>
  </si>
  <si>
    <t>Entertainment Channels NL-SACD-National Geographic Channel NL-2023</t>
  </si>
  <si>
    <t>Entertainment Channels NL-SACD-Travel XP-2023</t>
  </si>
  <si>
    <t>Adult Channels-SACD-Dorcel XXX-2023</t>
  </si>
  <si>
    <t>Adult Channels-SACD-Dusk-2023</t>
  </si>
  <si>
    <t>Adult Channels-SACD-Passie XXX-2023</t>
  </si>
  <si>
    <t>Adult Channels-SACD-Penthouse HD1-2023</t>
  </si>
  <si>
    <t>Adult Channels-SACD-Pink TV-2023</t>
  </si>
  <si>
    <t>Bouquet Entertainment FR-SACD-13ème Rue FR-2023</t>
  </si>
  <si>
    <t>Bouquet Entertainment FR-SACD-BBC Entertainment-2023</t>
  </si>
  <si>
    <t>Bouquet Entertainment FR-SACD-Crime District-2023</t>
  </si>
  <si>
    <t>Bouquet Entertainment FR-SACD-SyFy FR-2023</t>
  </si>
  <si>
    <t>Bouquet Entertainment FR-SACD-TCM Cinema-2023</t>
  </si>
  <si>
    <t>Bouquet Entertainment FR-SACD-TV Breizh-2023</t>
  </si>
  <si>
    <t>Bouquet Entertainment NL-SACD-BBC Entertainment-2023</t>
  </si>
  <si>
    <t>Bouquet Entertainment NL-SACD-FOX Vlaanderen-2023</t>
  </si>
  <si>
    <t>Bouquet Entertainment NL-SACD-Investigation Discovery-2023</t>
  </si>
  <si>
    <t>All Kids FR-SACD-Boomerang FR-2023</t>
  </si>
  <si>
    <t>All Kids FR-SACD-Canal J-2023</t>
  </si>
  <si>
    <t>All Kids FR-SACD-Gulli-2023</t>
  </si>
  <si>
    <t>All Kids FR-SACD-Mangas-2023</t>
  </si>
  <si>
    <t>All Kids FR-SACD-Nick Jr. FR-2023</t>
  </si>
  <si>
    <t>All Kids FR-SACD-TiJi-2023</t>
  </si>
  <si>
    <t>Kids Channels FR-SACD-Boomerang FR-2023</t>
  </si>
  <si>
    <t>Kids Channels FR-SACD-Canal J-2023</t>
  </si>
  <si>
    <t>Kids Channels FR-SACD-Gulli-2023</t>
  </si>
  <si>
    <t>Kids Channels FR-SACD-Mangas-2023</t>
  </si>
  <si>
    <t>Kids Channels FR-SACD-Nick Jr. FR-2023</t>
  </si>
  <si>
    <t>Kids Channels FR-SACD-TiJi-2023</t>
  </si>
  <si>
    <t>All Kids NL-SACD-Boomerang NL-2023</t>
  </si>
  <si>
    <t>All Kids NL-SACD-Nick Jr. NL-2023</t>
  </si>
  <si>
    <t>All Kids NL-SACD-Nicktoons-2023</t>
  </si>
  <si>
    <t>All Kids NL-SACD-Pebble TV-2023</t>
  </si>
  <si>
    <t>Kids Channels NL-SACD-Boomerang NL-2023</t>
  </si>
  <si>
    <t>Kids Channels NL-SACD-Nick Jr. NL-2023</t>
  </si>
  <si>
    <t>Kids Channels NL-SACD-Nicktoons-2023</t>
  </si>
  <si>
    <t>Kids Channels NL-SACD-Pebble TV-2023</t>
  </si>
  <si>
    <t>Bouquet Multi FR-SACD-13ème Rue FR-2023</t>
  </si>
  <si>
    <t>Bouquet Multi FR-SACD-Animaux-2023</t>
  </si>
  <si>
    <t>Bouquet Multi FR-SACD-Auto-moto-2023</t>
  </si>
  <si>
    <t>Bouquet Multi FR-SACD-BBC Entertainment-2023</t>
  </si>
  <si>
    <t>Bouquet Multi FR-SACD-Boomerang FR-2023</t>
  </si>
  <si>
    <t>Bouquet Multi FR-SACD-Canal J-2023</t>
  </si>
  <si>
    <t>Bouquet Multi FR-SACD-Crime District-2023</t>
  </si>
  <si>
    <t>Bouquet Multi FR-SACD-Eurosport 2 FR-2023</t>
  </si>
  <si>
    <t>Bouquet Multi FR-SACD-Extreme Sports Channel FR-2023</t>
  </si>
  <si>
    <t>Bouquet Multi FR-SACD-Extreme Sports Channel NL-2023</t>
  </si>
  <si>
    <t>Bouquet Multi FR-SACD-Histoire-2023</t>
  </si>
  <si>
    <t>Bouquet Multi FR-SACD-Mangas-2023</t>
  </si>
  <si>
    <t>Bouquet Multi FR-SACD-Melody-2023</t>
  </si>
  <si>
    <t>Bouquet Multi FR-SACD-Mezzo TV HD-2023</t>
  </si>
  <si>
    <t>Bouquet Multi FR-SACD-National Geographic Channel FR-2023</t>
  </si>
  <si>
    <t>Bouquet Multi FR-SACD-Nick Jr. FR-2023</t>
  </si>
  <si>
    <t>Bouquet Multi FR-SACD-SyFy FR-2023</t>
  </si>
  <si>
    <t>Bouquet Multi FR-SACD-TCM Cinema-2023</t>
  </si>
  <si>
    <t>Bouquet Multi FR-SACD-TiJi-2023</t>
  </si>
  <si>
    <t>Bouquet Multi FR-SACD-TV Breizh-2023</t>
  </si>
  <si>
    <t>Bouquet Multi FR-SACD-Ushuaia TV-2023</t>
  </si>
  <si>
    <t>Bouquet Multi NL-SACD-BBC Entertainment-2023</t>
  </si>
  <si>
    <t>Bouquet Multi NL-SACD-Boomerang NL-2023</t>
  </si>
  <si>
    <t>Bouquet Multi NL-SACD-Discovery Science-2023</t>
  </si>
  <si>
    <t>Bouquet Multi NL-SACD-Extreme Sports Channel FR-2023</t>
  </si>
  <si>
    <t>Bouquet Multi NL-SACD-Extreme Sports Channel NL-2023</t>
  </si>
  <si>
    <t>Bouquet Multi NL-SACD-FOX Vlaanderen-2023</t>
  </si>
  <si>
    <t>Bouquet Multi NL-SACD-Investigation Discovery-2023</t>
  </si>
  <si>
    <t>Bouquet Multi NL-SACD-Melody-2023</t>
  </si>
  <si>
    <t>Bouquet Multi NL-SACD-Mezzo TV HD-2023</t>
  </si>
  <si>
    <t>Bouquet Multi NL-SACD-Motorvision TV-2023</t>
  </si>
  <si>
    <t>Bouquet Multi NL-SACD-National Geographic Channel NL-2023</t>
  </si>
  <si>
    <t>Bouquet Multi NL-SACD-Nick Jr. NL-2023</t>
  </si>
  <si>
    <t>Bouquet Multi NL-SACD-Nicktoons-2023</t>
  </si>
  <si>
    <t>Bouquet Multi NL-SACD-Pebble TV-2023</t>
  </si>
  <si>
    <t>Bouquet Multi NL-SACD-Travel XP-2023</t>
  </si>
  <si>
    <t>Bouquet Music &amp; Culture-SACD-Mezzo TV HD-2023</t>
  </si>
  <si>
    <t>Bouquet Nature &amp; Discovery FR-SACD-Animaux-2023</t>
  </si>
  <si>
    <t>Bouquet Nature &amp; Discovery FR-SACD-National Geographic Channel FR-2023</t>
  </si>
  <si>
    <t>Bouquet Nature &amp; Discovery FR-SACD-Ushuaia TV-2023</t>
  </si>
  <si>
    <t>Bouquet Nature &amp; Discovery NL-SACD-Discovery Science-2023</t>
  </si>
  <si>
    <t>Bouquet Nature &amp; Discovery NL-SACD-National Geographic Channel NL-2023</t>
  </si>
  <si>
    <t>Bouquet Nature &amp; Discovery NL-SACD-Travel XP-2023</t>
  </si>
  <si>
    <t>Bouquet Nostalgie-SACD-Histoire-2023</t>
  </si>
  <si>
    <t>Bouquet Nostalgie-SACD-Melody-2023</t>
  </si>
  <si>
    <t>Bouquet Nostalgie-SACD-Mezzo TV HD-2023</t>
  </si>
  <si>
    <t>Bouquet Nostalgie-SACD-TCM Cinema-2023</t>
  </si>
  <si>
    <t>Bouquet Nostalgie-SACD-TV Breizh-2023</t>
  </si>
  <si>
    <t>Bouquet Sport &amp; Pleasure FR-SACD-Auto-moto-2023</t>
  </si>
  <si>
    <t>Bouquet Sport &amp; Pleasure FR-SACD-Dorcel XXX-2023</t>
  </si>
  <si>
    <t>Bouquet Sport &amp; Pleasure FR-SACD-Eurosport 2 FR-2023</t>
  </si>
  <si>
    <t>Bouquet Sport &amp; Pleasure FR-SACD-Extreme Sports Channel FR-2023</t>
  </si>
  <si>
    <t>Bouquet Sport &amp; Pleasure NL-SACD-Extreme Sports Channel FR-2023</t>
  </si>
  <si>
    <t>Bouquet Sport &amp; Pleasure NL-SACD-Extreme Sports Channel NL-2023</t>
  </si>
  <si>
    <t>Bouquet Sport &amp; Pleasure NL-SACD-Motorvision TV-2023</t>
  </si>
  <si>
    <t>Bouquet Sport &amp; Pleasure NL-SACD-Passie XXX-2023</t>
  </si>
  <si>
    <t>2023</t>
  </si>
  <si>
    <t>2024</t>
  </si>
  <si>
    <t>2025</t>
  </si>
  <si>
    <t>2026</t>
  </si>
  <si>
    <t>2027</t>
  </si>
  <si>
    <t>Netflix App-2023</t>
  </si>
  <si>
    <t>Netflix App-2024</t>
  </si>
  <si>
    <t>Netflix App-2025</t>
  </si>
  <si>
    <t>Netflix App-2026</t>
  </si>
  <si>
    <t>Netflix App-2027</t>
  </si>
  <si>
    <t>Basic TV-TV Light-SACD-2023</t>
  </si>
  <si>
    <t>TV Light FR</t>
  </si>
  <si>
    <t>TV Light NL</t>
  </si>
  <si>
    <t>Proximus TV Comfort (Flanders)</t>
  </si>
  <si>
    <t>Proximus TV Comfort (Wallonia)</t>
  </si>
  <si>
    <t>Pickx +NL-2027</t>
  </si>
  <si>
    <t>Fashion TV-2027</t>
  </si>
  <si>
    <t>WarnerMedia-TV Options-2027</t>
  </si>
  <si>
    <t>WarnerMedia-TV Options-2026</t>
  </si>
  <si>
    <t>WarnerMedia-TV Options-2025</t>
  </si>
  <si>
    <t>WarnerMedia-TV Options-2024</t>
  </si>
  <si>
    <t>WarnerMedia-TV Options-2023</t>
  </si>
  <si>
    <t>Business provider</t>
  </si>
  <si>
    <t>contract name</t>
  </si>
  <si>
    <t xml:space="preserve">contract start date </t>
  </si>
  <si>
    <t>contract_end_date</t>
  </si>
  <si>
    <t>contract effective date</t>
  </si>
  <si>
    <t xml:space="preserve">contract duration </t>
  </si>
  <si>
    <t>contract notice date</t>
  </si>
  <si>
    <t>contract type</t>
  </si>
  <si>
    <t>contract book year</t>
  </si>
  <si>
    <t>contract auto reniew flag</t>
  </si>
  <si>
    <t>contract notice period</t>
  </si>
  <si>
    <t xml:space="preserve">ollo </t>
  </si>
  <si>
    <t>CT_TYPE (F/V)</t>
  </si>
  <si>
    <t>X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</si>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</sst>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3" fontId="3" fillId="2" borderId="1" xfId="2" applyNumberFormat="1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164" fontId="0" fillId="0" borderId="0" xfId="1" applyNumberFormat="1" applyFont="1"/>
    <xf numFmtId="164" fontId="0" fillId="0" borderId="0" xfId="0" applyNumberFormat="1"/>
    <xf numFmtId="0" fontId="0" fillId="5" borderId="0" xfId="0" applyFill="1"/>
    <xf numFmtId="0" fontId="0" fillId="6" borderId="0" xfId="0" applyFill="1"/>
    <xf numFmtId="164" fontId="0" fillId="0" borderId="1" xfId="0" applyNumberFormat="1" applyBorder="1"/>
    <xf numFmtId="164" fontId="0" fillId="0" borderId="2" xfId="0" applyNumberFormat="1" applyBorder="1"/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3" fontId="0" fillId="0" borderId="0" xfId="0" applyNumberFormat="1"/>
    <xf numFmtId="0" fontId="4" fillId="0" borderId="0" xfId="0" applyFont="1"/>
    <xf numFmtId="0" fontId="0" fillId="8" borderId="0" xfId="0" applyFill="1"/>
  </cellXfs>
  <cellStyles count="3">
    <cellStyle name="Milliers" xfId="1" builtinId="3"/>
    <cellStyle name="Normal" xfId="0" builtinId="0"/>
    <cellStyle name="Normal_COSTS" xfId="2" xr:uid="{4D343484-31EE-4D86-8F06-41BCFBA7B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roximuscorp-my.sharepoint.com/personal/yasser_el_jasouli_ext_proximus_com/Documents/Documents/cost%20file/cost%20file%20draft%20FP%202327%20060824%20yasser.xlsx" TargetMode="External"/><Relationship Id="rId1" Type="http://schemas.openxmlformats.org/officeDocument/2006/relationships/externalLinkPath" Target="Documents/cost%20file/cost%20file%20draft%20FP%202327%20060824%20yas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gnos_Office_Connection_Cache"/>
      <sheetName val="cost file"/>
      <sheetName val="Business model"/>
      <sheetName val="HELP"/>
      <sheetName val="VRT 23 fee calculation"/>
      <sheetName val="log sheet"/>
      <sheetName val="reco cost V5 &amp; Els"/>
      <sheetName val="audience 21-23A &amp; 24-26P"/>
      <sheetName val="Volumes for cost file old"/>
      <sheetName val="Volumes for cost file"/>
      <sheetName val="Content_Product_Grouping 2022"/>
      <sheetName val="Content_Channel_Grouping"/>
      <sheetName val="contract db deal end date extra"/>
      <sheetName val="DON't DELETE"/>
      <sheetName val="proximus content"/>
      <sheetName val="Volumes for cost file (2022 fc)"/>
      <sheetName val="Regional"/>
      <sheetName val="SIMIM MAPPING basic bouquet"/>
      <sheetName val="SIMIM Detail 2021"/>
      <sheetName val="SIMIM Tariffs 2021"/>
      <sheetName val="SACD MAPPING basic bouquet"/>
      <sheetName val="2021 SACD Detail (vProv)"/>
      <sheetName val="SACD mapping"/>
      <sheetName val="IDTV tv replay yn"/>
      <sheetName val="IPR model (according to Ann V)"/>
      <sheetName val="IPR mapping (based on Ann V)"/>
      <sheetName val="HELP 2022 to 2026"/>
      <sheetName val="extract Perrine"/>
    </sheetNames>
    <sheetDataSet>
      <sheetData sheetId="0"/>
      <sheetData sheetId="1">
        <row r="1">
          <cell r="E1" t="str">
            <v>PROD_LINE_GRP</v>
          </cell>
          <cell r="F1" t="str">
            <v>PROD_CLASS_GRP</v>
          </cell>
          <cell r="G1" t="str">
            <v>PROD_PRICE_GRP</v>
          </cell>
          <cell r="H1" t="str">
            <v>PROD_MSY_GRP</v>
          </cell>
          <cell r="I1" t="str">
            <v>PROD_BRAND_GRP</v>
          </cell>
          <cell r="J1" t="str">
            <v>PROD_EN_NAME</v>
          </cell>
          <cell r="K1" t="str">
            <v>CNT_ID</v>
          </cell>
          <cell r="L1" t="str">
            <v>CNT_NAME</v>
          </cell>
          <cell r="M1" t="str">
            <v>NETWORK_NAME</v>
          </cell>
          <cell r="N1" t="str">
            <v>CNT_NAME_GRP</v>
          </cell>
          <cell r="O1" t="str">
            <v>CT_CNT_AVAIL_BRU</v>
          </cell>
          <cell r="P1" t="str">
            <v>CT_CNT_AVAIL_FLA</v>
          </cell>
          <cell r="Q1" t="str">
            <v>CT_CNT_AVAIL_WAL</v>
          </cell>
          <cell r="R1" t="str">
            <v>CT_AVAIL_IN_SCARLET_FR</v>
          </cell>
          <cell r="S1" t="str">
            <v>CT_AVAIL_IN_SCARLET_NL</v>
          </cell>
          <cell r="T1" t="str">
            <v>CNT_CONTRACT_NAME</v>
          </cell>
          <cell r="U1" t="str">
            <v>contract key</v>
          </cell>
        </row>
        <row r="2">
          <cell r="E2" t="str">
            <v>TV Options</v>
          </cell>
          <cell r="F2" t="str">
            <v>New Portfolio</v>
          </cell>
          <cell r="G2" t="str">
            <v>Bundle</v>
          </cell>
          <cell r="H2" t="str">
            <v>Pickx Mix</v>
          </cell>
          <cell r="I2" t="str">
            <v>Proximus TV</v>
          </cell>
          <cell r="J2" t="str">
            <v>Pickx Mix FR</v>
          </cell>
          <cell r="K2">
            <v>51065</v>
          </cell>
          <cell r="L2" t="str">
            <v>Museum TV</v>
          </cell>
          <cell r="M2" t="str">
            <v>Harmony</v>
          </cell>
          <cell r="N2" t="str">
            <v>Museum TV</v>
          </cell>
          <cell r="T2" t="str">
            <v>Museum TV</v>
          </cell>
          <cell r="U2" t="str">
            <v>Museum TV-2026</v>
          </cell>
        </row>
        <row r="3">
          <cell r="E3" t="str">
            <v>TV Options</v>
          </cell>
          <cell r="F3" t="str">
            <v>Stop Selling</v>
          </cell>
          <cell r="G3" t="str">
            <v>Entertainment</v>
          </cell>
          <cell r="H3" t="str">
            <v>Entertainment Channels</v>
          </cell>
          <cell r="I3" t="str">
            <v>Proximus TV</v>
          </cell>
          <cell r="J3" t="str">
            <v>Entertainment Channels FR</v>
          </cell>
          <cell r="K3">
            <v>51065</v>
          </cell>
          <cell r="L3" t="str">
            <v>Museum TV</v>
          </cell>
          <cell r="M3" t="str">
            <v>Harmony</v>
          </cell>
          <cell r="N3" t="str">
            <v>Museum TV</v>
          </cell>
          <cell r="T3" t="str">
            <v>Museum TV</v>
          </cell>
          <cell r="U3" t="str">
            <v>Museum TV-2026</v>
          </cell>
        </row>
        <row r="4">
          <cell r="E4" t="str">
            <v>TV Options</v>
          </cell>
          <cell r="F4" t="str">
            <v>New Portfolio</v>
          </cell>
          <cell r="G4" t="str">
            <v>Hero Bundle</v>
          </cell>
          <cell r="H4" t="str">
            <v>Pickx All Stars &amp; Sports</v>
          </cell>
          <cell r="I4" t="str">
            <v>Proximus TV</v>
          </cell>
          <cell r="J4" t="str">
            <v>Pickx All Stars &amp; Sports FR</v>
          </cell>
          <cell r="K4">
            <v>51065</v>
          </cell>
          <cell r="L4" t="str">
            <v>Museum TV</v>
          </cell>
          <cell r="M4" t="str">
            <v>Harmony</v>
          </cell>
          <cell r="N4" t="str">
            <v>Museum TV</v>
          </cell>
          <cell r="T4" t="str">
            <v>Museum TV</v>
          </cell>
          <cell r="U4" t="str">
            <v>Museum TV-2026</v>
          </cell>
        </row>
        <row r="5">
          <cell r="E5" t="str">
            <v>TV Options</v>
          </cell>
          <cell r="F5" t="str">
            <v>New Portfolio</v>
          </cell>
          <cell r="G5" t="str">
            <v>Hero Bundle</v>
          </cell>
          <cell r="H5" t="str">
            <v>Pickx All Stars</v>
          </cell>
          <cell r="I5" t="str">
            <v>Proximus TV</v>
          </cell>
          <cell r="J5" t="str">
            <v>Pickx All Stars FR</v>
          </cell>
          <cell r="K5">
            <v>51065</v>
          </cell>
          <cell r="L5" t="str">
            <v>Museum TV</v>
          </cell>
          <cell r="M5" t="str">
            <v>Harmony</v>
          </cell>
          <cell r="N5" t="str">
            <v>Museum TV</v>
          </cell>
          <cell r="T5" t="str">
            <v>Museum TV</v>
          </cell>
          <cell r="U5" t="str">
            <v>Museum TV-2026</v>
          </cell>
        </row>
        <row r="6">
          <cell r="E6" t="str">
            <v>TV Options</v>
          </cell>
          <cell r="F6" t="str">
            <v>Others</v>
          </cell>
          <cell r="G6" t="str">
            <v>TV Replay</v>
          </cell>
          <cell r="H6" t="str">
            <v>TV Replay+</v>
          </cell>
          <cell r="I6" t="str">
            <v>Proximus TV</v>
          </cell>
          <cell r="J6" t="str">
            <v>TV Replay+</v>
          </cell>
          <cell r="K6">
            <v>51042</v>
          </cell>
          <cell r="L6" t="str">
            <v>Paramount Channel</v>
          </cell>
          <cell r="M6" t="str">
            <v>Paramount Global</v>
          </cell>
          <cell r="N6" t="str">
            <v>Paramount Channel</v>
          </cell>
          <cell r="T6" t="str">
            <v>Paramount</v>
          </cell>
          <cell r="U6" t="str">
            <v>Paramount-2026</v>
          </cell>
        </row>
        <row r="7">
          <cell r="E7" t="str">
            <v>TV Options</v>
          </cell>
          <cell r="F7" t="str">
            <v>Others</v>
          </cell>
          <cell r="G7" t="str">
            <v>TV Replay</v>
          </cell>
          <cell r="H7" t="str">
            <v>TV Replay+</v>
          </cell>
          <cell r="I7" t="str">
            <v>Proximus TV</v>
          </cell>
          <cell r="J7" t="str">
            <v>TV Replay+</v>
          </cell>
          <cell r="K7">
            <v>51045</v>
          </cell>
          <cell r="L7" t="str">
            <v>Out TV HD</v>
          </cell>
          <cell r="M7" t="str">
            <v xml:space="preserve">OUTtv Media B.V. </v>
          </cell>
          <cell r="N7" t="str">
            <v>Out TV</v>
          </cell>
          <cell r="U7" t="str">
            <v>Out TV-2026</v>
          </cell>
        </row>
        <row r="8">
          <cell r="E8" t="str">
            <v>Basic TV</v>
          </cell>
          <cell r="F8" t="str">
            <v>New Portfolio</v>
          </cell>
          <cell r="G8" t="str">
            <v>TV Replay</v>
          </cell>
          <cell r="H8" t="str">
            <v>TV Replay</v>
          </cell>
          <cell r="I8" t="str">
            <v>Proximus TV</v>
          </cell>
          <cell r="J8" t="str">
            <v>TV Replay</v>
          </cell>
          <cell r="K8">
            <v>51045</v>
          </cell>
          <cell r="L8" t="str">
            <v>Out TV HD</v>
          </cell>
          <cell r="M8" t="str">
            <v xml:space="preserve">OUTtv Media B.V. </v>
          </cell>
          <cell r="N8" t="str">
            <v>Out TV</v>
          </cell>
          <cell r="U8" t="str">
            <v>Out TV-2026</v>
          </cell>
        </row>
        <row r="9">
          <cell r="E9" t="str">
            <v>TV Options</v>
          </cell>
          <cell r="F9" t="str">
            <v>Stop Selling</v>
          </cell>
          <cell r="G9" t="str">
            <v>Sports</v>
          </cell>
          <cell r="H9" t="str">
            <v>Belgian Football</v>
          </cell>
          <cell r="I9" t="str">
            <v>Proximus TV</v>
          </cell>
          <cell r="J9" t="str">
            <v>Belgian Football</v>
          </cell>
          <cell r="K9">
            <v>51029</v>
          </cell>
          <cell r="L9" t="str">
            <v>Eleven Pro League 3 FR HD</v>
          </cell>
          <cell r="M9" t="str">
            <v>Eleven Sports Network</v>
          </cell>
          <cell r="N9" t="str">
            <v>Eleven Pro League 3 (FR)</v>
          </cell>
          <cell r="T9" t="str">
            <v>ESN - Jupiler Pro League</v>
          </cell>
          <cell r="U9" t="str">
            <v>Jupiler Pro League - Eleven Sports Network - 2026</v>
          </cell>
        </row>
        <row r="10">
          <cell r="E10" t="str">
            <v>TV Options</v>
          </cell>
          <cell r="F10" t="str">
            <v>New Portfolio</v>
          </cell>
          <cell r="G10" t="str">
            <v>Sports</v>
          </cell>
          <cell r="H10" t="str">
            <v>Pickx Sports</v>
          </cell>
          <cell r="I10" t="str">
            <v>Proximus TV</v>
          </cell>
          <cell r="J10" t="str">
            <v>Pickx Sports</v>
          </cell>
          <cell r="K10">
            <v>50107</v>
          </cell>
          <cell r="L10" t="str">
            <v>Sport 10 HD</v>
          </cell>
          <cell r="M10" t="str">
            <v>CSI Sports</v>
          </cell>
          <cell r="N10" t="str">
            <v>Sport 10</v>
          </cell>
          <cell r="T10" t="str">
            <v>Sport 10</v>
          </cell>
          <cell r="U10" t="str">
            <v>Sport10-2026</v>
          </cell>
        </row>
        <row r="11">
          <cell r="E11" t="str">
            <v>TV Options</v>
          </cell>
          <cell r="F11" t="str">
            <v>Stop Selling</v>
          </cell>
          <cell r="G11" t="str">
            <v>Bouquet 5 EUR</v>
          </cell>
          <cell r="H11" t="str">
            <v>Bouquet Entertainment</v>
          </cell>
          <cell r="I11" t="str">
            <v>Proximus TV</v>
          </cell>
          <cell r="J11" t="str">
            <v>Bouquet Entertainment FR</v>
          </cell>
          <cell r="K11">
            <v>50706</v>
          </cell>
          <cell r="L11" t="str">
            <v>BBC First HD</v>
          </cell>
          <cell r="M11" t="str">
            <v>British Broadcasting Corporation</v>
          </cell>
          <cell r="N11" t="str">
            <v>BBC First</v>
          </cell>
          <cell r="T11" t="str">
            <v>BBC</v>
          </cell>
          <cell r="U11" t="str">
            <v>BBC-2026</v>
          </cell>
        </row>
        <row r="12">
          <cell r="E12" t="str">
            <v>Basic TV</v>
          </cell>
          <cell r="F12" t="str">
            <v>New Portfolio</v>
          </cell>
          <cell r="G12" t="str">
            <v>Basic TV</v>
          </cell>
          <cell r="H12" t="str">
            <v>Proximus TV Comfort</v>
          </cell>
          <cell r="I12" t="str">
            <v>Proximus TV</v>
          </cell>
          <cell r="J12" t="str">
            <v>Proximus TV Comfort (Brussels)</v>
          </cell>
          <cell r="K12">
            <v>51043</v>
          </cell>
          <cell r="L12" t="str">
            <v xml:space="preserve">STU BRU                                           </v>
          </cell>
          <cell r="M12" t="str">
            <v>Vlaamse Radio en Televisieomroep (VRT)</v>
          </cell>
          <cell r="N12" t="str">
            <v>Stu Bru</v>
          </cell>
          <cell r="T12" t="str">
            <v>VRT</v>
          </cell>
          <cell r="U12" t="str">
            <v>VRT-2026</v>
          </cell>
        </row>
        <row r="13">
          <cell r="E13" t="str">
            <v>TV Options</v>
          </cell>
          <cell r="F13" t="str">
            <v>New Portfolio</v>
          </cell>
          <cell r="G13" t="str">
            <v>Hero Bundle</v>
          </cell>
          <cell r="H13" t="str">
            <v>Pickx All Stars</v>
          </cell>
          <cell r="I13" t="str">
            <v>Proximus TV</v>
          </cell>
          <cell r="J13" t="str">
            <v>Pickx All Stars NL - Netflix Premium</v>
          </cell>
          <cell r="K13">
            <v>50008</v>
          </cell>
          <cell r="L13" t="str">
            <v>Nat Geo WILD NL HD</v>
          </cell>
          <cell r="M13" t="str">
            <v>The Walt Disney Company</v>
          </cell>
          <cell r="N13" t="str">
            <v>Nat Geo WILD NL</v>
          </cell>
          <cell r="T13" t="str">
            <v>Disney-National Geographic</v>
          </cell>
          <cell r="U13" t="str">
            <v>Disney-National Geographic-2026</v>
          </cell>
        </row>
        <row r="14">
          <cell r="E14" t="str">
            <v>TV Options</v>
          </cell>
          <cell r="F14" t="str">
            <v>New Portfolio</v>
          </cell>
          <cell r="G14" t="str">
            <v>Hero Bundle</v>
          </cell>
          <cell r="H14" t="str">
            <v>Pickx All Stars</v>
          </cell>
          <cell r="I14" t="str">
            <v>Proximus TV</v>
          </cell>
          <cell r="J14" t="str">
            <v>Pickx All Stars NL - Netflix Premium</v>
          </cell>
          <cell r="K14">
            <v>50702</v>
          </cell>
          <cell r="L14" t="str">
            <v>STAR Channel</v>
          </cell>
          <cell r="M14" t="str">
            <v>The Walt Disney Company</v>
          </cell>
          <cell r="N14" t="str">
            <v>STAR Channel</v>
          </cell>
          <cell r="T14" t="str">
            <v>Disney-STAR Channel</v>
          </cell>
          <cell r="U14" t="str">
            <v>Disney-STAR Channel-2026</v>
          </cell>
        </row>
        <row r="15">
          <cell r="E15" t="str">
            <v>TV Options</v>
          </cell>
          <cell r="F15" t="str">
            <v>New Portfolio</v>
          </cell>
          <cell r="G15" t="str">
            <v>Hero Bundle</v>
          </cell>
          <cell r="H15" t="str">
            <v>Pickx All Stars</v>
          </cell>
          <cell r="I15" t="str">
            <v>Proximus TV</v>
          </cell>
          <cell r="J15" t="str">
            <v>Pickx All Stars FR - Netflix Premium</v>
          </cell>
          <cell r="K15">
            <v>50807</v>
          </cell>
          <cell r="L15" t="str">
            <v>SyFy  FR HD</v>
          </cell>
          <cell r="M15" t="str">
            <v>NBC Universal</v>
          </cell>
          <cell r="N15" t="str">
            <v>SyFy FR</v>
          </cell>
          <cell r="T15" t="str">
            <v>NBC Universal-SyFy FR</v>
          </cell>
          <cell r="U15" t="str">
            <v>NBC Universal-SyFy FR-2026</v>
          </cell>
        </row>
        <row r="16">
          <cell r="E16" t="str">
            <v>TV Options</v>
          </cell>
          <cell r="F16" t="str">
            <v>New Portfolio</v>
          </cell>
          <cell r="G16" t="str">
            <v>Hero Bundle</v>
          </cell>
          <cell r="H16" t="str">
            <v>Pickx All Stars</v>
          </cell>
          <cell r="I16" t="str">
            <v>Proximus TV</v>
          </cell>
          <cell r="J16" t="str">
            <v>Pickx All Stars FR - Netflix Premium</v>
          </cell>
          <cell r="K16">
            <v>50808</v>
          </cell>
          <cell r="L16" t="str">
            <v>13ème Rue FR HD</v>
          </cell>
          <cell r="M16" t="str">
            <v>NBC Universal</v>
          </cell>
          <cell r="N16" t="str">
            <v>13ème Rue FR</v>
          </cell>
          <cell r="T16" t="str">
            <v>NBC Universal-13ème Rue FR</v>
          </cell>
          <cell r="U16" t="str">
            <v>NBC Universal-13ème Rue FR-2026</v>
          </cell>
        </row>
        <row r="17">
          <cell r="E17" t="str">
            <v>TV Options</v>
          </cell>
          <cell r="F17" t="str">
            <v>New Portfolio</v>
          </cell>
          <cell r="G17" t="str">
            <v>Hero Bundle</v>
          </cell>
          <cell r="H17" t="str">
            <v>Pickx All Stars &amp; Sports</v>
          </cell>
          <cell r="I17" t="str">
            <v>Proximus TV</v>
          </cell>
          <cell r="J17" t="str">
            <v>Pickx All Stars &amp; Sports NL</v>
          </cell>
          <cell r="K17">
            <v>51169</v>
          </cell>
          <cell r="L17" t="str">
            <v>MS Pickx + FR SVOD</v>
          </cell>
          <cell r="M17" t="str">
            <v>Proximus</v>
          </cell>
          <cell r="N17" t="str">
            <v>MS Pickx + NL SVOD</v>
          </cell>
          <cell r="T17" t="str">
            <v>Pickx +</v>
          </cell>
          <cell r="U17" t="str">
            <v>Pickx +NL-2026</v>
          </cell>
        </row>
        <row r="18">
          <cell r="E18" t="str">
            <v>TV Options</v>
          </cell>
          <cell r="F18" t="str">
            <v>New Portfolio</v>
          </cell>
          <cell r="G18" t="str">
            <v>Hero Bundle</v>
          </cell>
          <cell r="H18" t="str">
            <v>Pickx All Stars</v>
          </cell>
          <cell r="I18" t="str">
            <v>Proximus TV</v>
          </cell>
          <cell r="J18" t="str">
            <v>Pickx All Stars NL</v>
          </cell>
          <cell r="K18">
            <v>51169</v>
          </cell>
          <cell r="L18" t="str">
            <v>MS Pickx + FR SVOD</v>
          </cell>
          <cell r="M18" t="str">
            <v>Proximus</v>
          </cell>
          <cell r="N18" t="str">
            <v>MS Pickx + NL SVOD</v>
          </cell>
          <cell r="T18" t="str">
            <v>Pickx +</v>
          </cell>
          <cell r="U18" t="str">
            <v>Pickx +NL-2026</v>
          </cell>
        </row>
        <row r="19">
          <cell r="E19" t="str">
            <v>TV Options</v>
          </cell>
          <cell r="F19" t="str">
            <v>New Portfolio</v>
          </cell>
          <cell r="G19" t="str">
            <v>Sports</v>
          </cell>
          <cell r="H19" t="str">
            <v>Pickx Sports</v>
          </cell>
          <cell r="I19" t="str">
            <v>Proximus TV</v>
          </cell>
          <cell r="J19" t="str">
            <v>Pickx Sports</v>
          </cell>
          <cell r="K19">
            <v>51062</v>
          </cell>
          <cell r="L19" t="str">
            <v>CBS international Television - VOD</v>
          </cell>
          <cell r="M19" t="str">
            <v>CBS international Television</v>
          </cell>
          <cell r="N19" t="str">
            <v>CBS international Television - VOD</v>
          </cell>
          <cell r="T19" t="str">
            <v>Pickx +</v>
          </cell>
          <cell r="U19" t="str">
            <v>Pickx +FR-2026</v>
          </cell>
        </row>
        <row r="20">
          <cell r="E20" t="str">
            <v>TV Options</v>
          </cell>
          <cell r="F20" t="str">
            <v>New Portfolio</v>
          </cell>
          <cell r="G20" t="str">
            <v>Hero Bundle</v>
          </cell>
          <cell r="H20" t="str">
            <v>Pickx All Stars</v>
          </cell>
          <cell r="I20" t="str">
            <v>Proximus TV</v>
          </cell>
          <cell r="J20" t="str">
            <v>Pickx All Stars FR</v>
          </cell>
          <cell r="K20">
            <v>51062</v>
          </cell>
          <cell r="L20" t="str">
            <v>CBS international Television - VOD</v>
          </cell>
          <cell r="M20" t="str">
            <v>CBS international Television</v>
          </cell>
          <cell r="N20" t="str">
            <v>CBS international Television - VOD</v>
          </cell>
          <cell r="T20" t="str">
            <v>Pickx +</v>
          </cell>
          <cell r="U20" t="str">
            <v>Pickx +FR-2026</v>
          </cell>
        </row>
        <row r="21">
          <cell r="E21" t="str">
            <v>TV Options</v>
          </cell>
          <cell r="F21" t="str">
            <v>New Portfolio</v>
          </cell>
          <cell r="G21" t="str">
            <v>Sports</v>
          </cell>
          <cell r="H21" t="str">
            <v>Pickx Sports</v>
          </cell>
          <cell r="I21" t="str">
            <v>Proximus TV</v>
          </cell>
          <cell r="J21" t="str">
            <v>Pickx Sports</v>
          </cell>
          <cell r="K21">
            <v>50878</v>
          </cell>
          <cell r="L21" t="str">
            <v>Pickx+ NL HD copy1</v>
          </cell>
          <cell r="M21" t="str">
            <v>Proximus</v>
          </cell>
          <cell r="N21" t="str">
            <v>Pickx+ (NL)</v>
          </cell>
          <cell r="T21" t="str">
            <v>Pickx +</v>
          </cell>
          <cell r="U21" t="str">
            <v>Pickx +NL-2026</v>
          </cell>
        </row>
        <row r="22">
          <cell r="E22" t="str">
            <v>TV Options</v>
          </cell>
          <cell r="F22" t="str">
            <v>New Portfolio</v>
          </cell>
          <cell r="G22" t="str">
            <v>Sports</v>
          </cell>
          <cell r="H22" t="str">
            <v>Pickx Sports</v>
          </cell>
          <cell r="I22" t="str">
            <v>Proximus TV</v>
          </cell>
          <cell r="J22" t="str">
            <v>Pickx Sports</v>
          </cell>
          <cell r="K22">
            <v>50232</v>
          </cell>
          <cell r="L22" t="str">
            <v>Pickx+ NL</v>
          </cell>
          <cell r="M22" t="str">
            <v>Proximus</v>
          </cell>
          <cell r="N22" t="str">
            <v>Pickx+ (NL)</v>
          </cell>
          <cell r="T22" t="str">
            <v>Pickx +</v>
          </cell>
          <cell r="U22" t="str">
            <v>Pickx +NL-2026</v>
          </cell>
        </row>
        <row r="23">
          <cell r="E23" t="str">
            <v>TV Options</v>
          </cell>
          <cell r="F23" t="str">
            <v>New Portfolio</v>
          </cell>
          <cell r="G23" t="str">
            <v>Sports</v>
          </cell>
          <cell r="H23" t="str">
            <v>Pickx Sports</v>
          </cell>
          <cell r="I23" t="str">
            <v>Proximus TV</v>
          </cell>
          <cell r="J23" t="str">
            <v>Pickx Sports</v>
          </cell>
          <cell r="K23">
            <v>50231</v>
          </cell>
          <cell r="L23" t="str">
            <v>Pickx+ NL HD</v>
          </cell>
          <cell r="M23" t="str">
            <v>Proximus</v>
          </cell>
          <cell r="N23" t="str">
            <v>Pickx+ (NL)</v>
          </cell>
          <cell r="T23" t="str">
            <v>Pickx +</v>
          </cell>
          <cell r="U23" t="str">
            <v>Pickx +NL-2026</v>
          </cell>
        </row>
        <row r="24">
          <cell r="E24" t="str">
            <v>TV Options</v>
          </cell>
          <cell r="F24" t="str">
            <v>New Portfolio</v>
          </cell>
          <cell r="G24" t="str">
            <v>Sports</v>
          </cell>
          <cell r="H24" t="str">
            <v>Pickx Sports</v>
          </cell>
          <cell r="I24" t="str">
            <v>Proximus TV</v>
          </cell>
          <cell r="J24" t="str">
            <v>Pickx Sports</v>
          </cell>
          <cell r="K24">
            <v>50879</v>
          </cell>
          <cell r="L24" t="str">
            <v>Pickx+ FR HD copy1</v>
          </cell>
          <cell r="M24" t="str">
            <v>Proximus</v>
          </cell>
          <cell r="N24" t="str">
            <v>Pickx+ (FR)</v>
          </cell>
          <cell r="T24" t="str">
            <v>Pickx +</v>
          </cell>
          <cell r="U24" t="str">
            <v>Pickx +FR-2026</v>
          </cell>
        </row>
        <row r="25">
          <cell r="E25" t="str">
            <v>TV Options</v>
          </cell>
          <cell r="F25" t="str">
            <v>New Portfolio</v>
          </cell>
          <cell r="G25" t="str">
            <v>Sports</v>
          </cell>
          <cell r="H25" t="str">
            <v>Pickx Sports</v>
          </cell>
          <cell r="I25" t="str">
            <v>Proximus TV</v>
          </cell>
          <cell r="J25" t="str">
            <v>Pickx Sports</v>
          </cell>
          <cell r="K25">
            <v>50227</v>
          </cell>
          <cell r="L25" t="str">
            <v>Pickx+ FR HD</v>
          </cell>
          <cell r="M25" t="str">
            <v>Proximus</v>
          </cell>
          <cell r="N25" t="str">
            <v>Pickx+ (FR)</v>
          </cell>
          <cell r="T25" t="str">
            <v>Pickx +</v>
          </cell>
          <cell r="U25" t="str">
            <v>Pickx +FR-2026</v>
          </cell>
        </row>
        <row r="26">
          <cell r="E26" t="str">
            <v>TV Options</v>
          </cell>
          <cell r="F26" t="str">
            <v>New Portfolio</v>
          </cell>
          <cell r="G26" t="str">
            <v>Sports</v>
          </cell>
          <cell r="H26" t="str">
            <v>Pickx Sports</v>
          </cell>
          <cell r="I26" t="str">
            <v>Proximus TV</v>
          </cell>
          <cell r="J26" t="str">
            <v>Pickx Sports</v>
          </cell>
          <cell r="K26">
            <v>50228</v>
          </cell>
          <cell r="L26" t="str">
            <v>Pickx+ FR</v>
          </cell>
          <cell r="M26" t="str">
            <v>Proximus</v>
          </cell>
          <cell r="N26" t="str">
            <v>Pickx+ (FR)</v>
          </cell>
          <cell r="T26" t="str">
            <v>Pickx +</v>
          </cell>
          <cell r="U26" t="str">
            <v>Pickx +FR-2026</v>
          </cell>
        </row>
        <row r="27">
          <cell r="E27" t="str">
            <v>TV Options</v>
          </cell>
          <cell r="F27" t="str">
            <v>New Portfolio</v>
          </cell>
          <cell r="G27" t="str">
            <v>Kids</v>
          </cell>
          <cell r="H27" t="str">
            <v>Wanagogo Pass</v>
          </cell>
          <cell r="I27" t="str">
            <v>Proximus TV</v>
          </cell>
          <cell r="J27" t="str">
            <v>Studio 100 GO Pass on TV</v>
          </cell>
          <cell r="K27">
            <v>50866</v>
          </cell>
          <cell r="L27" t="str">
            <v>Studio 100 - VOD</v>
          </cell>
          <cell r="M27" t="str">
            <v>Studio 100</v>
          </cell>
          <cell r="N27" t="str">
            <v>Studio 100 - VOD</v>
          </cell>
          <cell r="T27" t="str">
            <v>Studio 100 App</v>
          </cell>
          <cell r="U27" t="str">
            <v>Studio 100 App2026</v>
          </cell>
        </row>
        <row r="28">
          <cell r="E28" t="str">
            <v>TV Options</v>
          </cell>
          <cell r="F28" t="str">
            <v>Stop Selling</v>
          </cell>
          <cell r="G28" t="str">
            <v>Kids</v>
          </cell>
          <cell r="H28" t="str">
            <v>All Kids</v>
          </cell>
          <cell r="I28" t="str">
            <v>Proximus TV</v>
          </cell>
          <cell r="J28" t="str">
            <v>All Kids NL</v>
          </cell>
          <cell r="K28">
            <v>50866</v>
          </cell>
          <cell r="L28" t="str">
            <v>Studio 100 - VOD</v>
          </cell>
          <cell r="M28" t="str">
            <v>Studio 100</v>
          </cell>
          <cell r="N28" t="str">
            <v>Studio 100 - VOD</v>
          </cell>
          <cell r="T28" t="str">
            <v>Studio 100 App</v>
          </cell>
          <cell r="U28" t="str">
            <v>Studio 100 App2026</v>
          </cell>
        </row>
        <row r="29">
          <cell r="E29" t="str">
            <v>TV Options</v>
          </cell>
          <cell r="F29" t="str">
            <v>New Portfolio</v>
          </cell>
          <cell r="G29" t="str">
            <v>Bundle</v>
          </cell>
          <cell r="H29" t="str">
            <v>Pickx Mix</v>
          </cell>
          <cell r="I29" t="str">
            <v>Proximus TV</v>
          </cell>
          <cell r="J29" t="str">
            <v>Pickx Mix FR</v>
          </cell>
          <cell r="K29">
            <v>51066</v>
          </cell>
          <cell r="L29" t="str">
            <v>My Zen TV</v>
          </cell>
          <cell r="M29" t="str">
            <v>Harmony</v>
          </cell>
          <cell r="N29" t="str">
            <v>My Zen TV</v>
          </cell>
          <cell r="T29" t="str">
            <v>My Zen TV</v>
          </cell>
          <cell r="U29" t="str">
            <v>My Zen TV-2026</v>
          </cell>
        </row>
        <row r="30">
          <cell r="E30" t="str">
            <v>TV Options</v>
          </cell>
          <cell r="F30" t="str">
            <v>Stop Selling</v>
          </cell>
          <cell r="G30" t="str">
            <v>Entertainment</v>
          </cell>
          <cell r="H30" t="str">
            <v>Entertainment Channels</v>
          </cell>
          <cell r="I30" t="str">
            <v>Proximus TV</v>
          </cell>
          <cell r="J30" t="str">
            <v>Entertainment Channels FR</v>
          </cell>
          <cell r="K30">
            <v>51066</v>
          </cell>
          <cell r="L30" t="str">
            <v>My Zen TV</v>
          </cell>
          <cell r="M30" t="str">
            <v>Harmony</v>
          </cell>
          <cell r="N30" t="str">
            <v>My Zen TV</v>
          </cell>
          <cell r="T30" t="str">
            <v>My Zen TV</v>
          </cell>
          <cell r="U30" t="str">
            <v>My Zen TV-2026</v>
          </cell>
        </row>
        <row r="31">
          <cell r="E31" t="str">
            <v>TV Options</v>
          </cell>
          <cell r="F31" t="str">
            <v>New Portfolio</v>
          </cell>
          <cell r="G31" t="str">
            <v>Hero Bundle</v>
          </cell>
          <cell r="H31" t="str">
            <v>Pickx All Stars &amp; Sports</v>
          </cell>
          <cell r="I31" t="str">
            <v>Proximus TV</v>
          </cell>
          <cell r="J31" t="str">
            <v>Pickx All Stars &amp; Sports FR</v>
          </cell>
          <cell r="K31">
            <v>51066</v>
          </cell>
          <cell r="L31" t="str">
            <v>My Zen TV</v>
          </cell>
          <cell r="M31" t="str">
            <v>Harmony</v>
          </cell>
          <cell r="N31" t="str">
            <v>My Zen TV</v>
          </cell>
          <cell r="T31" t="str">
            <v>My Zen TV</v>
          </cell>
          <cell r="U31" t="str">
            <v>My Zen TV-2026</v>
          </cell>
        </row>
        <row r="32">
          <cell r="E32" t="str">
            <v>TV Options</v>
          </cell>
          <cell r="F32" t="str">
            <v>New Portfolio</v>
          </cell>
          <cell r="G32" t="str">
            <v>Hero Bundle</v>
          </cell>
          <cell r="H32" t="str">
            <v>Pickx All Stars</v>
          </cell>
          <cell r="I32" t="str">
            <v>Proximus TV</v>
          </cell>
          <cell r="J32" t="str">
            <v>Pickx All Stars FR</v>
          </cell>
          <cell r="K32">
            <v>51066</v>
          </cell>
          <cell r="L32" t="str">
            <v>My Zen TV</v>
          </cell>
          <cell r="M32" t="str">
            <v>Harmony</v>
          </cell>
          <cell r="N32" t="str">
            <v>My Zen TV</v>
          </cell>
          <cell r="T32" t="str">
            <v>My Zen TV</v>
          </cell>
          <cell r="U32" t="str">
            <v>My Zen TV-2026</v>
          </cell>
        </row>
        <row r="33">
          <cell r="E33" t="str">
            <v>Basic TV</v>
          </cell>
          <cell r="F33" t="str">
            <v>New Portfolio</v>
          </cell>
          <cell r="G33" t="str">
            <v>Basic TV</v>
          </cell>
          <cell r="H33" t="str">
            <v>Proximus TV Comfort</v>
          </cell>
          <cell r="I33" t="str">
            <v>Proximus TV</v>
          </cell>
          <cell r="J33" t="str">
            <v>Proximus TV Comfort (Brussels)</v>
          </cell>
          <cell r="K33">
            <v>51054</v>
          </cell>
          <cell r="L33" t="str">
            <v>Play7 HD</v>
          </cell>
          <cell r="M33" t="str">
            <v>Play Media</v>
          </cell>
          <cell r="N33" t="str">
            <v>Play 7</v>
          </cell>
          <cell r="U33" t="str">
            <v>Play 7-2026</v>
          </cell>
        </row>
        <row r="34">
          <cell r="E34" t="str">
            <v>TV Options</v>
          </cell>
          <cell r="F34" t="str">
            <v>Stop Selling</v>
          </cell>
          <cell r="G34" t="str">
            <v>Kids</v>
          </cell>
          <cell r="H34" t="str">
            <v>All Kids</v>
          </cell>
          <cell r="I34" t="str">
            <v>Proximus TV</v>
          </cell>
          <cell r="J34" t="str">
            <v>All Kids FR</v>
          </cell>
          <cell r="K34">
            <v>50866</v>
          </cell>
          <cell r="L34" t="str">
            <v>Studio 100 - VOD</v>
          </cell>
          <cell r="M34" t="str">
            <v>Studio 100</v>
          </cell>
          <cell r="N34" t="str">
            <v>Studio 100 - VOD</v>
          </cell>
          <cell r="T34" t="str">
            <v>Studio 100 App</v>
          </cell>
          <cell r="U34" t="str">
            <v>Studio 100 App2026</v>
          </cell>
        </row>
        <row r="35">
          <cell r="E35" t="str">
            <v>Basic TV</v>
          </cell>
          <cell r="F35" t="str">
            <v>New Portfolio</v>
          </cell>
          <cell r="G35" t="str">
            <v>TV Replay</v>
          </cell>
          <cell r="H35" t="str">
            <v>TV Replay</v>
          </cell>
          <cell r="I35" t="str">
            <v>Proximus TV</v>
          </cell>
          <cell r="J35" t="str">
            <v>TV Replay</v>
          </cell>
          <cell r="K35">
            <v>50779</v>
          </cell>
          <cell r="L35" t="str">
            <v>Pickx+ Sports 06 FR HD</v>
          </cell>
          <cell r="M35" t="str">
            <v>Proximus</v>
          </cell>
          <cell r="N35" t="str">
            <v>Pickx+ Sports 06 FR</v>
          </cell>
          <cell r="U35" t="str">
            <v>Proximus Sports-2026</v>
          </cell>
        </row>
        <row r="36">
          <cell r="E36" t="str">
            <v>Basic TV</v>
          </cell>
          <cell r="F36" t="str">
            <v>New Portfolio</v>
          </cell>
          <cell r="G36" t="str">
            <v>TV Replay</v>
          </cell>
          <cell r="H36" t="str">
            <v>TV Replay</v>
          </cell>
          <cell r="I36" t="str">
            <v>Proximus TV</v>
          </cell>
          <cell r="J36" t="str">
            <v>TV Replay</v>
          </cell>
          <cell r="K36">
            <v>50777</v>
          </cell>
          <cell r="L36" t="str">
            <v>Pickx+ Sports 05 FR HD</v>
          </cell>
          <cell r="M36" t="str">
            <v>Proximus</v>
          </cell>
          <cell r="N36" t="str">
            <v>Pickx+ Sports 05 FR</v>
          </cell>
          <cell r="U36" t="str">
            <v>Proximus Sports-2026</v>
          </cell>
        </row>
        <row r="37">
          <cell r="E37" t="str">
            <v>Basic TV</v>
          </cell>
          <cell r="F37" t="str">
            <v>New Portfolio</v>
          </cell>
          <cell r="G37" t="str">
            <v>TV Replay</v>
          </cell>
          <cell r="H37" t="str">
            <v>TV Replay</v>
          </cell>
          <cell r="I37" t="str">
            <v>Proximus TV</v>
          </cell>
          <cell r="J37" t="str">
            <v>TV Replay</v>
          </cell>
          <cell r="K37">
            <v>50775</v>
          </cell>
          <cell r="L37" t="str">
            <v>Pickx+ Sports 04 FR HD</v>
          </cell>
          <cell r="M37" t="str">
            <v>Proximus</v>
          </cell>
          <cell r="N37" t="str">
            <v>Pickx+ Sports 04 FR</v>
          </cell>
          <cell r="U37" t="str">
            <v>Proximus Sports-2026</v>
          </cell>
        </row>
        <row r="38">
          <cell r="E38" t="str">
            <v>Basic TV</v>
          </cell>
          <cell r="F38" t="str">
            <v>New Portfolio</v>
          </cell>
          <cell r="G38" t="str">
            <v>TV Replay</v>
          </cell>
          <cell r="H38" t="str">
            <v>TV Replay</v>
          </cell>
          <cell r="I38" t="str">
            <v>Proximus TV</v>
          </cell>
          <cell r="J38" t="str">
            <v>TV Replay</v>
          </cell>
          <cell r="K38">
            <v>50166</v>
          </cell>
          <cell r="L38" t="str">
            <v>Pickx+ Sports 04 FR</v>
          </cell>
          <cell r="M38" t="str">
            <v>Proximus</v>
          </cell>
          <cell r="N38" t="str">
            <v>Pickx+ Sports 04 FR</v>
          </cell>
          <cell r="U38" t="str">
            <v>Proximus Sports-2026</v>
          </cell>
        </row>
        <row r="39">
          <cell r="E39" t="str">
            <v>Basic TV</v>
          </cell>
          <cell r="F39" t="str">
            <v>New Portfolio</v>
          </cell>
          <cell r="G39" t="str">
            <v>TV Replay</v>
          </cell>
          <cell r="H39" t="str">
            <v>TV Replay</v>
          </cell>
          <cell r="I39" t="str">
            <v>Proximus TV</v>
          </cell>
          <cell r="J39" t="str">
            <v>TV Replay</v>
          </cell>
          <cell r="K39">
            <v>50162</v>
          </cell>
          <cell r="L39" t="str">
            <v>Pickx+ Sports 03 FR HD</v>
          </cell>
          <cell r="M39" t="str">
            <v>Proximus</v>
          </cell>
          <cell r="N39" t="str">
            <v>Pickx+ Sports 03 FR</v>
          </cell>
          <cell r="U39" t="str">
            <v>Proximus Sports-2026</v>
          </cell>
        </row>
        <row r="40">
          <cell r="E40" t="str">
            <v>Basic TV</v>
          </cell>
          <cell r="F40" t="str">
            <v>New Portfolio</v>
          </cell>
          <cell r="G40" t="str">
            <v>TV Replay</v>
          </cell>
          <cell r="H40" t="str">
            <v>TV Replay</v>
          </cell>
          <cell r="I40" t="str">
            <v>Proximus TV</v>
          </cell>
          <cell r="J40" t="str">
            <v>TV Replay</v>
          </cell>
          <cell r="K40">
            <v>50161</v>
          </cell>
          <cell r="L40" t="str">
            <v>Pickx+ Sports 03 FR</v>
          </cell>
          <cell r="M40" t="str">
            <v>Proximus</v>
          </cell>
          <cell r="N40" t="str">
            <v>Pickx+ Sports 03 FR</v>
          </cell>
          <cell r="U40" t="str">
            <v>Proximus Sports-2026</v>
          </cell>
        </row>
        <row r="41">
          <cell r="E41" t="str">
            <v>Basic TV</v>
          </cell>
          <cell r="F41" t="str">
            <v>New Portfolio</v>
          </cell>
          <cell r="G41" t="str">
            <v>TV Replay</v>
          </cell>
          <cell r="H41" t="str">
            <v>TV Replay</v>
          </cell>
          <cell r="I41" t="str">
            <v>Proximus TV</v>
          </cell>
          <cell r="J41" t="str">
            <v>TV Replay</v>
          </cell>
          <cell r="K41">
            <v>51042</v>
          </cell>
          <cell r="L41" t="str">
            <v>Paramount Channel</v>
          </cell>
          <cell r="M41" t="str">
            <v>Paramount Global</v>
          </cell>
          <cell r="N41" t="str">
            <v>Paramount Channel</v>
          </cell>
          <cell r="T41" t="str">
            <v>Paramount</v>
          </cell>
          <cell r="U41" t="str">
            <v>Paramount-2026</v>
          </cell>
        </row>
        <row r="42">
          <cell r="E42" t="str">
            <v>TV Options</v>
          </cell>
          <cell r="F42" t="str">
            <v>New Portfolio</v>
          </cell>
          <cell r="G42" t="str">
            <v>Hero Bundle</v>
          </cell>
          <cell r="H42" t="str">
            <v>Pickx All Stars &amp; Sports</v>
          </cell>
          <cell r="I42" t="str">
            <v>Proximus TV</v>
          </cell>
          <cell r="J42" t="str">
            <v>Pickx All Stars &amp; Sports FR</v>
          </cell>
          <cell r="K42">
            <v>50779</v>
          </cell>
          <cell r="L42" t="str">
            <v>Pickx+ Sports 06 FR HD</v>
          </cell>
          <cell r="M42" t="str">
            <v>Proximus</v>
          </cell>
          <cell r="N42" t="str">
            <v>Pickx+ Sports 06 FR</v>
          </cell>
          <cell r="U42" t="str">
            <v>Proximus Sports-2026</v>
          </cell>
        </row>
        <row r="43">
          <cell r="E43" t="str">
            <v>TV Options</v>
          </cell>
          <cell r="F43" t="str">
            <v>New Portfolio</v>
          </cell>
          <cell r="G43" t="str">
            <v>Hero Bundle</v>
          </cell>
          <cell r="H43" t="str">
            <v>Pickx All Stars &amp; Sports</v>
          </cell>
          <cell r="I43" t="str">
            <v>Proximus TV</v>
          </cell>
          <cell r="J43" t="str">
            <v>Pickx All Stars &amp; Sports FR</v>
          </cell>
          <cell r="K43">
            <v>50170</v>
          </cell>
          <cell r="L43" t="str">
            <v>Pickx+ Sports 06 FR</v>
          </cell>
          <cell r="M43" t="str">
            <v>Proximus</v>
          </cell>
          <cell r="N43" t="str">
            <v>Pickx+ Sports 06 FR</v>
          </cell>
          <cell r="U43" t="str">
            <v>Proximus Sports-2026</v>
          </cell>
        </row>
        <row r="44">
          <cell r="E44" t="str">
            <v>TV Options</v>
          </cell>
          <cell r="F44" t="str">
            <v>New Portfolio</v>
          </cell>
          <cell r="G44" t="str">
            <v>Hero Bundle</v>
          </cell>
          <cell r="H44" t="str">
            <v>Pickx All Stars &amp; Sports</v>
          </cell>
          <cell r="I44" t="str">
            <v>Proximus TV</v>
          </cell>
          <cell r="J44" t="str">
            <v>Pickx All Stars &amp; Sports FR</v>
          </cell>
          <cell r="K44">
            <v>50777</v>
          </cell>
          <cell r="L44" t="str">
            <v>Pickx+ Sports 05 FR HD</v>
          </cell>
          <cell r="M44" t="str">
            <v>Proximus</v>
          </cell>
          <cell r="N44" t="str">
            <v>Pickx+ Sports 05 FR</v>
          </cell>
          <cell r="U44" t="str">
            <v>Proximus Sports-2026</v>
          </cell>
        </row>
        <row r="45">
          <cell r="E45" t="str">
            <v>TV Options</v>
          </cell>
          <cell r="F45" t="str">
            <v>New Portfolio</v>
          </cell>
          <cell r="G45" t="str">
            <v>Hero Bundle</v>
          </cell>
          <cell r="H45" t="str">
            <v>Pickx All Stars &amp; Sports</v>
          </cell>
          <cell r="I45" t="str">
            <v>Proximus TV</v>
          </cell>
          <cell r="J45" t="str">
            <v>Pickx All Stars &amp; Sports FR</v>
          </cell>
          <cell r="K45">
            <v>50168</v>
          </cell>
          <cell r="L45" t="str">
            <v>Pickx+ Sports 05 FR</v>
          </cell>
          <cell r="M45" t="str">
            <v>Proximus</v>
          </cell>
          <cell r="N45" t="str">
            <v>Pickx+ Sports 05 FR</v>
          </cell>
          <cell r="U45" t="str">
            <v>Proximus Sports-2026</v>
          </cell>
        </row>
        <row r="46">
          <cell r="E46" t="str">
            <v>TV Options</v>
          </cell>
          <cell r="F46" t="str">
            <v>New Portfolio</v>
          </cell>
          <cell r="G46" t="str">
            <v>Hero Bundle</v>
          </cell>
          <cell r="H46" t="str">
            <v>Pickx All Stars &amp; Sports</v>
          </cell>
          <cell r="I46" t="str">
            <v>Proximus TV</v>
          </cell>
          <cell r="J46" t="str">
            <v>Pickx All Stars &amp; Sports FR</v>
          </cell>
          <cell r="K46">
            <v>50775</v>
          </cell>
          <cell r="L46" t="str">
            <v>Pickx+ Sports 04 FR HD</v>
          </cell>
          <cell r="M46" t="str">
            <v>Proximus</v>
          </cell>
          <cell r="N46" t="str">
            <v>Pickx+ Sports 04 FR</v>
          </cell>
          <cell r="U46" t="str">
            <v>Proximus Sports-2026</v>
          </cell>
        </row>
        <row r="47">
          <cell r="E47" t="str">
            <v>TV Options</v>
          </cell>
          <cell r="F47" t="str">
            <v>New Portfolio</v>
          </cell>
          <cell r="G47" t="str">
            <v>Hero Bundle</v>
          </cell>
          <cell r="H47" t="str">
            <v>Pickx All Stars &amp; Sports</v>
          </cell>
          <cell r="I47" t="str">
            <v>Proximus TV</v>
          </cell>
          <cell r="J47" t="str">
            <v>Pickx All Stars &amp; Sports FR</v>
          </cell>
          <cell r="K47">
            <v>50157</v>
          </cell>
          <cell r="L47" t="str">
            <v>Pickx+ Sports 02 FR</v>
          </cell>
          <cell r="M47" t="str">
            <v>Proximus</v>
          </cell>
          <cell r="N47" t="str">
            <v>Pickx+ Sports 02 FR</v>
          </cell>
          <cell r="U47" t="str">
            <v>Proximus Sports-2026</v>
          </cell>
        </row>
        <row r="48">
          <cell r="E48" t="str">
            <v>TV Options</v>
          </cell>
          <cell r="F48" t="str">
            <v>New Portfolio</v>
          </cell>
          <cell r="G48" t="str">
            <v>Hero Bundle</v>
          </cell>
          <cell r="H48" t="str">
            <v>Pickx All Stars &amp; Sports</v>
          </cell>
          <cell r="I48" t="str">
            <v>Proximus TV</v>
          </cell>
          <cell r="J48" t="str">
            <v>Pickx All Stars &amp; Sports FR</v>
          </cell>
          <cell r="K48">
            <v>51042</v>
          </cell>
          <cell r="L48" t="str">
            <v>Paramount Channel</v>
          </cell>
          <cell r="M48" t="str">
            <v>Paramount Global</v>
          </cell>
          <cell r="N48" t="str">
            <v>Paramount Channel</v>
          </cell>
          <cell r="T48" t="str">
            <v>Paramount</v>
          </cell>
          <cell r="U48" t="str">
            <v>Paramount-2026</v>
          </cell>
        </row>
        <row r="49">
          <cell r="E49" t="str">
            <v>TV Options</v>
          </cell>
          <cell r="F49" t="str">
            <v>New Portfolio</v>
          </cell>
          <cell r="G49" t="str">
            <v>Hero Bundle</v>
          </cell>
          <cell r="H49" t="str">
            <v>Pickx All Stars</v>
          </cell>
          <cell r="I49" t="str">
            <v>Proximus TV</v>
          </cell>
          <cell r="J49" t="str">
            <v>Pickx All Stars FR</v>
          </cell>
          <cell r="K49">
            <v>51042</v>
          </cell>
          <cell r="L49" t="str">
            <v>Paramount Channel</v>
          </cell>
          <cell r="M49" t="str">
            <v>Paramount Global</v>
          </cell>
          <cell r="N49" t="str">
            <v>Paramount Channel</v>
          </cell>
          <cell r="T49" t="str">
            <v>Paramount</v>
          </cell>
          <cell r="U49" t="str">
            <v>Paramount-2026</v>
          </cell>
        </row>
        <row r="50">
          <cell r="E50" t="str">
            <v>TV Options</v>
          </cell>
          <cell r="F50" t="str">
            <v>Stop Selling</v>
          </cell>
          <cell r="G50" t="str">
            <v>Entertainment</v>
          </cell>
          <cell r="H50" t="str">
            <v>Entertainment Channels</v>
          </cell>
          <cell r="I50" t="str">
            <v>Proximus TV</v>
          </cell>
          <cell r="J50" t="str">
            <v>Entertainment Channels FR</v>
          </cell>
          <cell r="K50">
            <v>51042</v>
          </cell>
          <cell r="L50" t="str">
            <v>Paramount Channel</v>
          </cell>
          <cell r="M50" t="str">
            <v>Paramount Global</v>
          </cell>
          <cell r="N50" t="str">
            <v>Paramount Channel</v>
          </cell>
          <cell r="T50" t="str">
            <v>Paramount</v>
          </cell>
          <cell r="U50" t="str">
            <v>Paramount-2026</v>
          </cell>
        </row>
        <row r="51">
          <cell r="E51" t="str">
            <v>TV Options</v>
          </cell>
          <cell r="F51" t="str">
            <v>New Portfolio</v>
          </cell>
          <cell r="G51" t="str">
            <v>Bundle</v>
          </cell>
          <cell r="H51" t="str">
            <v>Pickx Mix</v>
          </cell>
          <cell r="I51" t="str">
            <v>Proximus TV</v>
          </cell>
          <cell r="J51" t="str">
            <v>Pickx Mix FR</v>
          </cell>
          <cell r="K51">
            <v>51042</v>
          </cell>
          <cell r="L51" t="str">
            <v>Paramount Channel</v>
          </cell>
          <cell r="M51" t="str">
            <v>Paramount Global</v>
          </cell>
          <cell r="N51" t="str">
            <v>Paramount Channel</v>
          </cell>
          <cell r="T51" t="str">
            <v>Paramount</v>
          </cell>
          <cell r="U51" t="str">
            <v>Paramount-2026</v>
          </cell>
        </row>
        <row r="52">
          <cell r="E52" t="str">
            <v>Basic TV</v>
          </cell>
          <cell r="F52" t="str">
            <v>New Portfolio</v>
          </cell>
          <cell r="G52" t="str">
            <v>Basic TV</v>
          </cell>
          <cell r="H52" t="str">
            <v>Proximus TV Comfort</v>
          </cell>
          <cell r="I52" t="str">
            <v>Proximus TV</v>
          </cell>
          <cell r="J52" t="str">
            <v>Proximus TV Comfort (Brussels)</v>
          </cell>
          <cell r="K52">
            <v>51045</v>
          </cell>
          <cell r="L52" t="str">
            <v>Out TV HD</v>
          </cell>
          <cell r="M52" t="str">
            <v xml:space="preserve">OUTtv Media B.V. </v>
          </cell>
          <cell r="N52" t="str">
            <v>Out TV</v>
          </cell>
          <cell r="U52" t="str">
            <v>Out TV-2026</v>
          </cell>
        </row>
        <row r="53">
          <cell r="E53" t="str">
            <v>TV Options</v>
          </cell>
          <cell r="F53" t="str">
            <v>Partners</v>
          </cell>
          <cell r="G53" t="str">
            <v>OTT Partners</v>
          </cell>
          <cell r="H53" t="str">
            <v>Over the Top</v>
          </cell>
          <cell r="I53" t="str">
            <v>Proximus TV</v>
          </cell>
          <cell r="J53" t="str">
            <v>Disney + Buy and Sell</v>
          </cell>
          <cell r="K53">
            <v>51064</v>
          </cell>
          <cell r="L53" t="str">
            <v>Disney+ App</v>
          </cell>
          <cell r="M53" t="str">
            <v>The Walt Disney Company</v>
          </cell>
          <cell r="N53" t="str">
            <v>Disney+ App (Phase II)</v>
          </cell>
          <cell r="T53" t="str">
            <v>Disney+ App</v>
          </cell>
          <cell r="U53" t="str">
            <v>Disney+ App (Phase II)-2026</v>
          </cell>
        </row>
        <row r="54">
          <cell r="E54" t="str">
            <v>Projects</v>
          </cell>
          <cell r="F54" t="str">
            <v>Projects</v>
          </cell>
          <cell r="G54" t="str">
            <v>Projects</v>
          </cell>
          <cell r="H54" t="str">
            <v>Projects</v>
          </cell>
          <cell r="I54" t="str">
            <v>Projects</v>
          </cell>
          <cell r="J54" t="str">
            <v>Cyclism</v>
          </cell>
          <cell r="K54">
            <v>0</v>
          </cell>
          <cell r="L54" t="str">
            <v>Cyclism</v>
          </cell>
          <cell r="M54" t="str">
            <v>Cyclism</v>
          </cell>
          <cell r="N54" t="str">
            <v>Cyclism</v>
          </cell>
          <cell r="T54" t="str">
            <v>Cyclism</v>
          </cell>
          <cell r="U54" t="str">
            <v>Cyclism-2026</v>
          </cell>
        </row>
        <row r="55">
          <cell r="E55" t="str">
            <v>Basic TV</v>
          </cell>
          <cell r="F55" t="str">
            <v>New Portfolio</v>
          </cell>
          <cell r="G55" t="str">
            <v>TV Replay</v>
          </cell>
          <cell r="H55" t="str">
            <v>TV Replay</v>
          </cell>
          <cell r="I55" t="str">
            <v>Proximus TV</v>
          </cell>
          <cell r="J55" t="str">
            <v>TV Replay</v>
          </cell>
          <cell r="K55">
            <v>50159</v>
          </cell>
          <cell r="L55" t="str">
            <v>Pickx+ Sports 02 NL</v>
          </cell>
          <cell r="M55" t="str">
            <v>Proximus</v>
          </cell>
          <cell r="N55" t="str">
            <v>Pickx+ Sports 02 NL</v>
          </cell>
          <cell r="U55" t="str">
            <v>Proximus Sports-2026</v>
          </cell>
        </row>
        <row r="56">
          <cell r="E56" t="str">
            <v>Basic TV</v>
          </cell>
          <cell r="F56" t="str">
            <v>New Portfolio</v>
          </cell>
          <cell r="G56" t="str">
            <v>TV Replay</v>
          </cell>
          <cell r="H56" t="str">
            <v>TV Replay</v>
          </cell>
          <cell r="I56" t="str">
            <v>Proximus TV</v>
          </cell>
          <cell r="J56" t="str">
            <v>TV Replay</v>
          </cell>
          <cell r="K56">
            <v>50157</v>
          </cell>
          <cell r="L56" t="str">
            <v>Pickx+ Sports 02 FR</v>
          </cell>
          <cell r="M56" t="str">
            <v>Proximus</v>
          </cell>
          <cell r="N56" t="str">
            <v>Pickx+ Sports 02 FR</v>
          </cell>
          <cell r="U56" t="str">
            <v>Proximus Sports-2026</v>
          </cell>
        </row>
        <row r="57">
          <cell r="E57" t="str">
            <v>Basic TV</v>
          </cell>
          <cell r="F57" t="str">
            <v>New Portfolio</v>
          </cell>
          <cell r="G57" t="str">
            <v>TV Replay</v>
          </cell>
          <cell r="H57" t="str">
            <v>TV Replay</v>
          </cell>
          <cell r="I57" t="str">
            <v>Proximus TV</v>
          </cell>
          <cell r="J57" t="str">
            <v>TV Replay</v>
          </cell>
          <cell r="K57">
            <v>50154</v>
          </cell>
          <cell r="L57" t="str">
            <v>Pickx+ Sports 01 NL</v>
          </cell>
          <cell r="M57" t="str">
            <v>Proximus</v>
          </cell>
          <cell r="N57" t="str">
            <v>Pickx+ Sports 01 NL</v>
          </cell>
          <cell r="U57" t="str">
            <v>Proximus Sports-2026</v>
          </cell>
        </row>
        <row r="58">
          <cell r="E58" t="str">
            <v>Basic TV</v>
          </cell>
          <cell r="F58" t="str">
            <v>New Portfolio</v>
          </cell>
          <cell r="G58" t="str">
            <v>TV Replay</v>
          </cell>
          <cell r="H58" t="str">
            <v>TV Replay</v>
          </cell>
          <cell r="I58" t="str">
            <v>Proximus TV</v>
          </cell>
          <cell r="J58" t="str">
            <v>TV Replay</v>
          </cell>
          <cell r="K58">
            <v>50151</v>
          </cell>
          <cell r="L58" t="str">
            <v>Pickx+ Sports 01 FR</v>
          </cell>
          <cell r="M58" t="str">
            <v>Proximus</v>
          </cell>
          <cell r="N58" t="str">
            <v>Pickx+ Sports 01 FR</v>
          </cell>
          <cell r="U58" t="str">
            <v>Proximus Sports-2026</v>
          </cell>
        </row>
        <row r="59">
          <cell r="E59" t="str">
            <v>TV Options</v>
          </cell>
          <cell r="F59" t="str">
            <v>Others</v>
          </cell>
          <cell r="G59" t="str">
            <v>TV Replay</v>
          </cell>
          <cell r="H59" t="str">
            <v>TV Replay+</v>
          </cell>
          <cell r="I59" t="str">
            <v>Proximus TV</v>
          </cell>
          <cell r="J59" t="str">
            <v>TV Replay+</v>
          </cell>
          <cell r="K59">
            <v>50159</v>
          </cell>
          <cell r="L59" t="str">
            <v>Pickx+ Sports 02 NL</v>
          </cell>
          <cell r="M59" t="str">
            <v>Proximus</v>
          </cell>
          <cell r="N59" t="str">
            <v>Pickx+ Sports 02 NL</v>
          </cell>
          <cell r="U59" t="str">
            <v>Proximus Sports-2026</v>
          </cell>
        </row>
        <row r="60">
          <cell r="E60" t="str">
            <v>TV Options</v>
          </cell>
          <cell r="F60" t="str">
            <v>Others</v>
          </cell>
          <cell r="G60" t="str">
            <v>TV Replay</v>
          </cell>
          <cell r="H60" t="str">
            <v>TV Replay+</v>
          </cell>
          <cell r="I60" t="str">
            <v>Proximus TV</v>
          </cell>
          <cell r="J60" t="str">
            <v>TV Replay+</v>
          </cell>
          <cell r="K60">
            <v>50157</v>
          </cell>
          <cell r="L60" t="str">
            <v>Pickx+ Sports 02 FR</v>
          </cell>
          <cell r="M60" t="str">
            <v>Proximus</v>
          </cell>
          <cell r="N60" t="str">
            <v>Pickx+ Sports 02 FR</v>
          </cell>
          <cell r="U60" t="str">
            <v>Proximus Sports-2026</v>
          </cell>
        </row>
        <row r="61">
          <cell r="E61" t="str">
            <v>TV Options</v>
          </cell>
          <cell r="F61" t="str">
            <v>Others</v>
          </cell>
          <cell r="G61" t="str">
            <v>TV Replay</v>
          </cell>
          <cell r="H61" t="str">
            <v>TV Replay+</v>
          </cell>
          <cell r="I61" t="str">
            <v>Proximus TV</v>
          </cell>
          <cell r="J61" t="str">
            <v>TV Replay+</v>
          </cell>
          <cell r="K61">
            <v>50154</v>
          </cell>
          <cell r="L61" t="str">
            <v>Pickx+ Sports 01 NL</v>
          </cell>
          <cell r="M61" t="str">
            <v>Proximus</v>
          </cell>
          <cell r="N61" t="str">
            <v>Pickx+ Sports 01 NL</v>
          </cell>
          <cell r="U61" t="str">
            <v>Proximus Sports-2026</v>
          </cell>
        </row>
        <row r="62">
          <cell r="E62" t="str">
            <v>TV Options</v>
          </cell>
          <cell r="F62" t="str">
            <v>Others</v>
          </cell>
          <cell r="G62" t="str">
            <v>TV Replay</v>
          </cell>
          <cell r="H62" t="str">
            <v>TV Replay+</v>
          </cell>
          <cell r="I62" t="str">
            <v>Proximus TV</v>
          </cell>
          <cell r="J62" t="str">
            <v>TV Replay+</v>
          </cell>
          <cell r="K62">
            <v>50151</v>
          </cell>
          <cell r="L62" t="str">
            <v>Pickx+ Sports 01 FR</v>
          </cell>
          <cell r="M62" t="str">
            <v>Proximus</v>
          </cell>
          <cell r="N62" t="str">
            <v>Pickx+ Sports 01 FR</v>
          </cell>
          <cell r="U62" t="str">
            <v>Proximus Sports-2026</v>
          </cell>
        </row>
        <row r="63">
          <cell r="E63" t="str">
            <v>TV Options</v>
          </cell>
          <cell r="F63" t="str">
            <v>New Portfolio</v>
          </cell>
          <cell r="G63" t="str">
            <v>Hero Bundle</v>
          </cell>
          <cell r="H63" t="str">
            <v>Pickx All Stars &amp; Sports</v>
          </cell>
          <cell r="I63" t="str">
            <v>Proximus TV</v>
          </cell>
          <cell r="J63" t="str">
            <v>Pickx All Stars &amp; Sports FR</v>
          </cell>
          <cell r="K63">
            <v>51029</v>
          </cell>
          <cell r="L63" t="str">
            <v>Eleven Pro League 3 FR HD</v>
          </cell>
          <cell r="M63" t="str">
            <v>Eleven Sports Network</v>
          </cell>
          <cell r="N63" t="str">
            <v>Eleven Pro League 3 (FR)</v>
          </cell>
          <cell r="T63" t="str">
            <v>ESN - Jupiler Pro League</v>
          </cell>
          <cell r="U63" t="str">
            <v>Jupiler Pro League - Eleven Sports Network - 2026</v>
          </cell>
        </row>
        <row r="64">
          <cell r="E64" t="str">
            <v>TV Options</v>
          </cell>
          <cell r="F64" t="str">
            <v>New Portfolio</v>
          </cell>
          <cell r="G64" t="str">
            <v>Hero Bundle</v>
          </cell>
          <cell r="H64" t="str">
            <v>Pickx All Stars &amp; Sports</v>
          </cell>
          <cell r="I64" t="str">
            <v>Proximus TV</v>
          </cell>
          <cell r="J64" t="str">
            <v>Pickx All Stars &amp; Sports FR</v>
          </cell>
          <cell r="K64">
            <v>51030</v>
          </cell>
          <cell r="L64" t="str">
            <v>Eleven Pro League 3 FR</v>
          </cell>
          <cell r="M64" t="str">
            <v>Eleven Sports Network</v>
          </cell>
          <cell r="N64" t="str">
            <v>Eleven Pro League 3 (FR)</v>
          </cell>
          <cell r="T64" t="str">
            <v>ESN - Jupiler Pro League</v>
          </cell>
          <cell r="U64" t="str">
            <v>Jupiler Pro League - Eleven Sports Network - 2026</v>
          </cell>
        </row>
        <row r="65">
          <cell r="E65" t="str">
            <v>TV Options</v>
          </cell>
          <cell r="F65" t="str">
            <v>New Portfolio</v>
          </cell>
          <cell r="G65" t="str">
            <v>Hero Bundle</v>
          </cell>
          <cell r="H65" t="str">
            <v>Pickx All Stars &amp; Sports</v>
          </cell>
          <cell r="I65" t="str">
            <v>Proximus TV</v>
          </cell>
          <cell r="J65" t="str">
            <v>Pickx All Stars &amp; Sports FR</v>
          </cell>
          <cell r="K65">
            <v>51025</v>
          </cell>
          <cell r="L65" t="str">
            <v>Eleven Pro League 2 FR HD</v>
          </cell>
          <cell r="M65" t="str">
            <v>Eleven Sports Network</v>
          </cell>
          <cell r="N65" t="str">
            <v>Eleven Pro League 2 (FR)</v>
          </cell>
          <cell r="T65" t="str">
            <v>ESN - Jupiler Pro League</v>
          </cell>
          <cell r="U65" t="str">
            <v>Jupiler Pro League - Eleven Sports Network - 2026</v>
          </cell>
        </row>
        <row r="66">
          <cell r="E66" t="str">
            <v>TV Options</v>
          </cell>
          <cell r="F66" t="str">
            <v>New Portfolio</v>
          </cell>
          <cell r="G66" t="str">
            <v>Hero Bundle</v>
          </cell>
          <cell r="H66" t="str">
            <v>Pickx All Stars &amp; Sports</v>
          </cell>
          <cell r="I66" t="str">
            <v>Proximus TV</v>
          </cell>
          <cell r="J66" t="str">
            <v>Pickx All Stars &amp; Sports FR</v>
          </cell>
          <cell r="K66">
            <v>51026</v>
          </cell>
          <cell r="L66" t="str">
            <v>Eleven Pro League 2 FR</v>
          </cell>
          <cell r="M66" t="str">
            <v>Eleven Sports Network</v>
          </cell>
          <cell r="N66" t="str">
            <v>Eleven Pro League 2 (FR)</v>
          </cell>
          <cell r="T66" t="str">
            <v>ESN - Jupiler Pro League</v>
          </cell>
          <cell r="U66" t="str">
            <v>Jupiler Pro League - Eleven Sports Network - 2026</v>
          </cell>
        </row>
        <row r="67">
          <cell r="E67" t="str">
            <v>TV Options</v>
          </cell>
          <cell r="F67" t="str">
            <v>New Portfolio</v>
          </cell>
          <cell r="G67" t="str">
            <v>Hero Bundle</v>
          </cell>
          <cell r="H67" t="str">
            <v>Pickx All Stars &amp; Sports</v>
          </cell>
          <cell r="I67" t="str">
            <v>Proximus TV</v>
          </cell>
          <cell r="J67" t="str">
            <v>Pickx All Stars &amp; Sports FR</v>
          </cell>
          <cell r="K67">
            <v>51021</v>
          </cell>
          <cell r="L67" t="str">
            <v>Eleven Pro League 1 FR HD</v>
          </cell>
          <cell r="M67" t="str">
            <v>Eleven Sports Network</v>
          </cell>
          <cell r="N67" t="str">
            <v>Eleven Pro League 1 (FR)</v>
          </cell>
          <cell r="T67" t="str">
            <v>ESN - Jupiler Pro League</v>
          </cell>
          <cell r="U67" t="str">
            <v>Jupiler Pro League - Eleven Sports Network - 2026</v>
          </cell>
        </row>
        <row r="68">
          <cell r="E68" t="str">
            <v>TV Options</v>
          </cell>
          <cell r="F68" t="str">
            <v>New Portfolio</v>
          </cell>
          <cell r="G68" t="str">
            <v>Hero Bundle</v>
          </cell>
          <cell r="H68" t="str">
            <v>Pickx All Stars &amp; Sports</v>
          </cell>
          <cell r="I68" t="str">
            <v>Proximus TV</v>
          </cell>
          <cell r="J68" t="str">
            <v>Pickx All Stars &amp; Sports FR</v>
          </cell>
          <cell r="K68">
            <v>51022</v>
          </cell>
          <cell r="L68" t="str">
            <v>Eleven Pro League 1 FR</v>
          </cell>
          <cell r="M68" t="str">
            <v>Eleven Sports Network</v>
          </cell>
          <cell r="N68" t="str">
            <v>Eleven Pro League 1 (FR)</v>
          </cell>
          <cell r="T68" t="str">
            <v>ESN - Jupiler Pro League</v>
          </cell>
          <cell r="U68" t="str">
            <v>Jupiler Pro League - Eleven Sports Network - 2026</v>
          </cell>
        </row>
        <row r="69">
          <cell r="E69" t="str">
            <v>TV Options</v>
          </cell>
          <cell r="F69" t="str">
            <v>New Portfolio</v>
          </cell>
          <cell r="G69" t="str">
            <v>Hero Bundle</v>
          </cell>
          <cell r="H69" t="str">
            <v>Pickx All Stars &amp; Sports</v>
          </cell>
          <cell r="I69" t="str">
            <v>Proximus TV</v>
          </cell>
          <cell r="J69" t="str">
            <v>Pickx All Stars &amp; Sports NL</v>
          </cell>
          <cell r="K69">
            <v>51031</v>
          </cell>
          <cell r="L69" t="str">
            <v>Eleven Pro League 3 NL HD</v>
          </cell>
          <cell r="M69" t="str">
            <v>Eleven Sports Network</v>
          </cell>
          <cell r="N69" t="str">
            <v>Eleven Pro League 3 (NL)</v>
          </cell>
          <cell r="T69" t="str">
            <v>ESN - Jupiler Pro League</v>
          </cell>
          <cell r="U69" t="str">
            <v>Jupiler Pro League - Eleven Sports Network - 2026</v>
          </cell>
        </row>
        <row r="70">
          <cell r="E70" t="str">
            <v>TV Options</v>
          </cell>
          <cell r="F70" t="str">
            <v>New Portfolio</v>
          </cell>
          <cell r="G70" t="str">
            <v>Hero Bundle</v>
          </cell>
          <cell r="H70" t="str">
            <v>Pickx All Stars &amp; Sports</v>
          </cell>
          <cell r="I70" t="str">
            <v>Proximus TV</v>
          </cell>
          <cell r="J70" t="str">
            <v>Pickx All Stars &amp; Sports NL</v>
          </cell>
          <cell r="K70">
            <v>51032</v>
          </cell>
          <cell r="L70" t="str">
            <v>Eleven Pro League 3 NL</v>
          </cell>
          <cell r="M70" t="str">
            <v>Eleven Sports Network</v>
          </cell>
          <cell r="N70" t="str">
            <v>Eleven Pro League 3 (NL)</v>
          </cell>
          <cell r="T70" t="str">
            <v>ESN - Jupiler Pro League</v>
          </cell>
          <cell r="U70" t="str">
            <v>Jupiler Pro League - Eleven Sports Network - 2026</v>
          </cell>
        </row>
        <row r="71">
          <cell r="E71" t="str">
            <v>TV Options</v>
          </cell>
          <cell r="F71" t="str">
            <v>New Portfolio</v>
          </cell>
          <cell r="G71" t="str">
            <v>Hero Bundle</v>
          </cell>
          <cell r="H71" t="str">
            <v>Pickx All Stars &amp; Sports</v>
          </cell>
          <cell r="I71" t="str">
            <v>Proximus TV</v>
          </cell>
          <cell r="J71" t="str">
            <v>Pickx All Stars &amp; Sports NL</v>
          </cell>
          <cell r="K71">
            <v>51027</v>
          </cell>
          <cell r="L71" t="str">
            <v>Eleven Pro League 2 NL HD</v>
          </cell>
          <cell r="M71" t="str">
            <v>Eleven Sports Network</v>
          </cell>
          <cell r="N71" t="str">
            <v>Eleven Pro League 2 (NL)</v>
          </cell>
          <cell r="T71" t="str">
            <v>ESN - Jupiler Pro League</v>
          </cell>
          <cell r="U71" t="str">
            <v>Jupiler Pro League - Eleven Sports Network - 2026</v>
          </cell>
        </row>
        <row r="72">
          <cell r="E72" t="str">
            <v>TV Options</v>
          </cell>
          <cell r="F72" t="str">
            <v>New Portfolio</v>
          </cell>
          <cell r="G72" t="str">
            <v>Hero Bundle</v>
          </cell>
          <cell r="H72" t="str">
            <v>Pickx All Stars &amp; Sports</v>
          </cell>
          <cell r="I72" t="str">
            <v>Proximus TV</v>
          </cell>
          <cell r="J72" t="str">
            <v>Pickx All Stars &amp; Sports NL</v>
          </cell>
          <cell r="K72">
            <v>51028</v>
          </cell>
          <cell r="L72" t="str">
            <v>Eleven Pro League 2 NL</v>
          </cell>
          <cell r="M72" t="str">
            <v>Eleven Sports Network</v>
          </cell>
          <cell r="N72" t="str">
            <v>Eleven Pro League 2 (NL)</v>
          </cell>
          <cell r="T72" t="str">
            <v>ESN - Jupiler Pro League</v>
          </cell>
          <cell r="U72" t="str">
            <v>Jupiler Pro League - Eleven Sports Network - 2026</v>
          </cell>
        </row>
        <row r="73">
          <cell r="E73" t="str">
            <v>TV Options</v>
          </cell>
          <cell r="F73" t="str">
            <v>New Portfolio</v>
          </cell>
          <cell r="G73" t="str">
            <v>Hero Bundle</v>
          </cell>
          <cell r="H73" t="str">
            <v>Pickx All Stars &amp; Sports</v>
          </cell>
          <cell r="I73" t="str">
            <v>Proximus TV</v>
          </cell>
          <cell r="J73" t="str">
            <v>Pickx All Stars &amp; Sports NL</v>
          </cell>
          <cell r="K73">
            <v>51023</v>
          </cell>
          <cell r="L73" t="str">
            <v>Eleven Pro League 1 NL HD</v>
          </cell>
          <cell r="M73" t="str">
            <v>Eleven Sports Network</v>
          </cell>
          <cell r="N73" t="str">
            <v>Eleven Pro League 1 (NL)</v>
          </cell>
          <cell r="T73" t="str">
            <v>ESN - Jupiler Pro League</v>
          </cell>
          <cell r="U73" t="str">
            <v>Jupiler Pro League - Eleven Sports Network - 2026</v>
          </cell>
        </row>
        <row r="74">
          <cell r="E74" t="str">
            <v>TV Options</v>
          </cell>
          <cell r="F74" t="str">
            <v>New Portfolio</v>
          </cell>
          <cell r="G74" t="str">
            <v>Hero Bundle</v>
          </cell>
          <cell r="H74" t="str">
            <v>Pickx All Stars &amp; Sports</v>
          </cell>
          <cell r="I74" t="str">
            <v>Proximus TV</v>
          </cell>
          <cell r="J74" t="str">
            <v>Pickx All Stars &amp; Sports NL</v>
          </cell>
          <cell r="K74">
            <v>51024</v>
          </cell>
          <cell r="L74" t="str">
            <v>Eleven Pro League 1 NL</v>
          </cell>
          <cell r="M74" t="str">
            <v>Eleven Sports Network</v>
          </cell>
          <cell r="N74" t="str">
            <v>Eleven Pro League 1 (NL)</v>
          </cell>
          <cell r="T74" t="str">
            <v>ESN - Jupiler Pro League</v>
          </cell>
          <cell r="U74" t="str">
            <v>Jupiler Pro League - Eleven Sports Network - 2026</v>
          </cell>
        </row>
        <row r="75">
          <cell r="E75" t="str">
            <v>TV Options</v>
          </cell>
          <cell r="F75" t="str">
            <v>New Portfolio</v>
          </cell>
          <cell r="G75" t="str">
            <v>Sports</v>
          </cell>
          <cell r="H75" t="str">
            <v>Pickx Sports</v>
          </cell>
          <cell r="I75" t="str">
            <v>Proximus TV</v>
          </cell>
          <cell r="J75" t="str">
            <v>Pickx Sports</v>
          </cell>
          <cell r="K75">
            <v>51031</v>
          </cell>
          <cell r="L75" t="str">
            <v>Eleven Pro League 3 NL HD</v>
          </cell>
          <cell r="M75" t="str">
            <v>Eleven Sports Network</v>
          </cell>
          <cell r="N75" t="str">
            <v>Eleven Pro League 3 (NL)</v>
          </cell>
          <cell r="T75" t="str">
            <v>ESN - Jupiler Pro League</v>
          </cell>
          <cell r="U75" t="str">
            <v>Jupiler Pro League - Eleven Sports Network - 2026</v>
          </cell>
        </row>
        <row r="76">
          <cell r="E76" t="str">
            <v>TV Options</v>
          </cell>
          <cell r="F76" t="str">
            <v>New Portfolio</v>
          </cell>
          <cell r="G76" t="str">
            <v>Sports</v>
          </cell>
          <cell r="H76" t="str">
            <v>Pickx Sports</v>
          </cell>
          <cell r="I76" t="str">
            <v>Proximus TV</v>
          </cell>
          <cell r="J76" t="str">
            <v>Pickx Sports</v>
          </cell>
          <cell r="K76">
            <v>51032</v>
          </cell>
          <cell r="L76" t="str">
            <v>Eleven Pro League 3 NL</v>
          </cell>
          <cell r="M76" t="str">
            <v>Eleven Sports Network</v>
          </cell>
          <cell r="N76" t="str">
            <v>Eleven Pro League 3 (NL)</v>
          </cell>
          <cell r="T76" t="str">
            <v>ESN - Jupiler Pro League</v>
          </cell>
          <cell r="U76" t="str">
            <v>Jupiler Pro League - Eleven Sports Network - 2026</v>
          </cell>
        </row>
        <row r="77">
          <cell r="E77" t="str">
            <v>TV Options</v>
          </cell>
          <cell r="F77" t="str">
            <v>New Portfolio</v>
          </cell>
          <cell r="G77" t="str">
            <v>Sports</v>
          </cell>
          <cell r="H77" t="str">
            <v>Pickx Sports</v>
          </cell>
          <cell r="I77" t="str">
            <v>Proximus TV</v>
          </cell>
          <cell r="J77" t="str">
            <v>Pickx Sports</v>
          </cell>
          <cell r="K77">
            <v>51029</v>
          </cell>
          <cell r="L77" t="str">
            <v>Eleven Pro League 3 FR HD</v>
          </cell>
          <cell r="M77" t="str">
            <v>Eleven Sports Network</v>
          </cell>
          <cell r="N77" t="str">
            <v>Eleven Pro League 3 (FR)</v>
          </cell>
          <cell r="T77" t="str">
            <v>ESN - Jupiler Pro League</v>
          </cell>
          <cell r="U77" t="str">
            <v>Jupiler Pro League - Eleven Sports Network - 2026</v>
          </cell>
        </row>
        <row r="78">
          <cell r="E78" t="str">
            <v>TV Options</v>
          </cell>
          <cell r="F78" t="str">
            <v>New Portfolio</v>
          </cell>
          <cell r="G78" t="str">
            <v>Sports</v>
          </cell>
          <cell r="H78" t="str">
            <v>Pickx Sports</v>
          </cell>
          <cell r="I78" t="str">
            <v>Proximus TV</v>
          </cell>
          <cell r="J78" t="str">
            <v>Pickx Sports</v>
          </cell>
          <cell r="K78">
            <v>51030</v>
          </cell>
          <cell r="L78" t="str">
            <v>Eleven Pro League 3 FR</v>
          </cell>
          <cell r="M78" t="str">
            <v>Eleven Sports Network</v>
          </cell>
          <cell r="N78" t="str">
            <v>Eleven Pro League 3 (FR)</v>
          </cell>
          <cell r="T78" t="str">
            <v>ESN - Jupiler Pro League</v>
          </cell>
          <cell r="U78" t="str">
            <v>Jupiler Pro League - Eleven Sports Network - 2026</v>
          </cell>
        </row>
        <row r="79">
          <cell r="E79" t="str">
            <v>TV Options</v>
          </cell>
          <cell r="F79" t="str">
            <v>New Portfolio</v>
          </cell>
          <cell r="G79" t="str">
            <v>Sports</v>
          </cell>
          <cell r="H79" t="str">
            <v>Pickx Sports</v>
          </cell>
          <cell r="I79" t="str">
            <v>Proximus TV</v>
          </cell>
          <cell r="J79" t="str">
            <v>Pickx Sports</v>
          </cell>
          <cell r="K79">
            <v>51027</v>
          </cell>
          <cell r="L79" t="str">
            <v>Eleven Pro League 2 NL HD</v>
          </cell>
          <cell r="M79" t="str">
            <v>Eleven Sports Network</v>
          </cell>
          <cell r="N79" t="str">
            <v>Eleven Pro League 2 (NL)</v>
          </cell>
          <cell r="T79" t="str">
            <v>ESN - Jupiler Pro League</v>
          </cell>
          <cell r="U79" t="str">
            <v>Jupiler Pro League - Eleven Sports Network - 2026</v>
          </cell>
        </row>
        <row r="80">
          <cell r="E80" t="str">
            <v>TV Options</v>
          </cell>
          <cell r="F80" t="str">
            <v>New Portfolio</v>
          </cell>
          <cell r="G80" t="str">
            <v>Sports</v>
          </cell>
          <cell r="H80" t="str">
            <v>Pickx Sports</v>
          </cell>
          <cell r="I80" t="str">
            <v>Proximus TV</v>
          </cell>
          <cell r="J80" t="str">
            <v>Pickx Sports</v>
          </cell>
          <cell r="K80">
            <v>51028</v>
          </cell>
          <cell r="L80" t="str">
            <v>Eleven Pro League 2 NL</v>
          </cell>
          <cell r="M80" t="str">
            <v>Eleven Sports Network</v>
          </cell>
          <cell r="N80" t="str">
            <v>Eleven Pro League 2 (NL)</v>
          </cell>
          <cell r="T80" t="str">
            <v>ESN - Jupiler Pro League</v>
          </cell>
          <cell r="U80" t="str">
            <v>Jupiler Pro League - Eleven Sports Network - 2026</v>
          </cell>
        </row>
        <row r="81">
          <cell r="E81" t="str">
            <v>TV Options</v>
          </cell>
          <cell r="F81" t="str">
            <v>New Portfolio</v>
          </cell>
          <cell r="G81" t="str">
            <v>Sports</v>
          </cell>
          <cell r="H81" t="str">
            <v>Pickx Sports</v>
          </cell>
          <cell r="I81" t="str">
            <v>Proximus TV</v>
          </cell>
          <cell r="J81" t="str">
            <v>Pickx Sports</v>
          </cell>
          <cell r="K81">
            <v>51025</v>
          </cell>
          <cell r="L81" t="str">
            <v>Eleven Pro League 2 FR HD</v>
          </cell>
          <cell r="M81" t="str">
            <v>Eleven Sports Network</v>
          </cell>
          <cell r="N81" t="str">
            <v>Eleven Pro League 2 (FR)</v>
          </cell>
          <cell r="T81" t="str">
            <v>ESN - Jupiler Pro League</v>
          </cell>
          <cell r="U81" t="str">
            <v>Jupiler Pro League - Eleven Sports Network - 2026</v>
          </cell>
        </row>
        <row r="82">
          <cell r="E82" t="str">
            <v>TV Options</v>
          </cell>
          <cell r="F82" t="str">
            <v>New Portfolio</v>
          </cell>
          <cell r="G82" t="str">
            <v>Sports</v>
          </cell>
          <cell r="H82" t="str">
            <v>Pickx Sports</v>
          </cell>
          <cell r="I82" t="str">
            <v>Proximus TV</v>
          </cell>
          <cell r="J82" t="str">
            <v>Pickx Sports</v>
          </cell>
          <cell r="K82">
            <v>51026</v>
          </cell>
          <cell r="L82" t="str">
            <v>Eleven Pro League 2 FR</v>
          </cell>
          <cell r="M82" t="str">
            <v>Eleven Sports Network</v>
          </cell>
          <cell r="N82" t="str">
            <v>Eleven Pro League 2 (FR)</v>
          </cell>
          <cell r="T82" t="str">
            <v>ESN - Jupiler Pro League</v>
          </cell>
          <cell r="U82" t="str">
            <v>Jupiler Pro League - Eleven Sports Network - 2026</v>
          </cell>
        </row>
        <row r="83">
          <cell r="E83" t="str">
            <v>TV Options</v>
          </cell>
          <cell r="F83" t="str">
            <v>New Portfolio</v>
          </cell>
          <cell r="G83" t="str">
            <v>Sports</v>
          </cell>
          <cell r="H83" t="str">
            <v>Pickx Sports</v>
          </cell>
          <cell r="I83" t="str">
            <v>Proximus TV</v>
          </cell>
          <cell r="J83" t="str">
            <v>Pickx Sports</v>
          </cell>
          <cell r="K83">
            <v>51023</v>
          </cell>
          <cell r="L83" t="str">
            <v>Eleven Pro League 1 NL HD</v>
          </cell>
          <cell r="M83" t="str">
            <v>Eleven Sports Network</v>
          </cell>
          <cell r="N83" t="str">
            <v>Eleven Pro League 1 (NL)</v>
          </cell>
          <cell r="T83" t="str">
            <v>ESN - Jupiler Pro League</v>
          </cell>
          <cell r="U83" t="str">
            <v>Jupiler Pro League - Eleven Sports Network - 2026</v>
          </cell>
        </row>
        <row r="84">
          <cell r="E84" t="str">
            <v>TV Options</v>
          </cell>
          <cell r="F84" t="str">
            <v>New Portfolio</v>
          </cell>
          <cell r="G84" t="str">
            <v>Sports</v>
          </cell>
          <cell r="H84" t="str">
            <v>Pickx Sports</v>
          </cell>
          <cell r="I84" t="str">
            <v>Proximus TV</v>
          </cell>
          <cell r="J84" t="str">
            <v>Pickx Sports</v>
          </cell>
          <cell r="K84">
            <v>51024</v>
          </cell>
          <cell r="L84" t="str">
            <v>Eleven Pro League 1 NL</v>
          </cell>
          <cell r="M84" t="str">
            <v>Eleven Sports Network</v>
          </cell>
          <cell r="N84" t="str">
            <v>Eleven Pro League 1 (NL)</v>
          </cell>
          <cell r="T84" t="str">
            <v>ESN - Jupiler Pro League</v>
          </cell>
          <cell r="U84" t="str">
            <v>Jupiler Pro League - Eleven Sports Network - 2026</v>
          </cell>
        </row>
        <row r="85">
          <cell r="E85" t="str">
            <v>TV Options</v>
          </cell>
          <cell r="F85" t="str">
            <v>New Portfolio</v>
          </cell>
          <cell r="G85" t="str">
            <v>Sports</v>
          </cell>
          <cell r="H85" t="str">
            <v>Pickx Sports</v>
          </cell>
          <cell r="I85" t="str">
            <v>Proximus TV</v>
          </cell>
          <cell r="J85" t="str">
            <v>Pickx Sports</v>
          </cell>
          <cell r="K85">
            <v>51021</v>
          </cell>
          <cell r="L85" t="str">
            <v>Eleven Pro League 1 FR HD</v>
          </cell>
          <cell r="M85" t="str">
            <v>Eleven Sports Network</v>
          </cell>
          <cell r="N85" t="str">
            <v>Eleven Pro League 1 (FR)</v>
          </cell>
          <cell r="T85" t="str">
            <v>ESN - Jupiler Pro League</v>
          </cell>
          <cell r="U85" t="str">
            <v>Jupiler Pro League - Eleven Sports Network - 2026</v>
          </cell>
        </row>
        <row r="86">
          <cell r="E86" t="str">
            <v>Projects</v>
          </cell>
          <cell r="F86" t="str">
            <v>Projects</v>
          </cell>
          <cell r="G86" t="str">
            <v>Projects</v>
          </cell>
          <cell r="H86" t="str">
            <v>Projects</v>
          </cell>
          <cell r="I86" t="str">
            <v>Projects</v>
          </cell>
          <cell r="J86" t="str">
            <v>Radioline</v>
          </cell>
          <cell r="K86">
            <v>0</v>
          </cell>
          <cell r="L86" t="str">
            <v>Radioline</v>
          </cell>
          <cell r="M86" t="str">
            <v>Radioline</v>
          </cell>
          <cell r="N86" t="str">
            <v>Radioline</v>
          </cell>
          <cell r="U86" t="str">
            <v>Radioline-2026</v>
          </cell>
        </row>
        <row r="87">
          <cell r="E87" t="str">
            <v>Projects</v>
          </cell>
          <cell r="F87" t="str">
            <v>Projects</v>
          </cell>
          <cell r="G87" t="str">
            <v>Projects</v>
          </cell>
          <cell r="H87" t="str">
            <v>Projects</v>
          </cell>
          <cell r="I87" t="str">
            <v>Projects</v>
          </cell>
          <cell r="J87" t="str">
            <v>On rewind</v>
          </cell>
          <cell r="K87">
            <v>0</v>
          </cell>
          <cell r="L87" t="str">
            <v>On rewind</v>
          </cell>
          <cell r="M87" t="str">
            <v>On rewind</v>
          </cell>
          <cell r="N87" t="str">
            <v>On rewind</v>
          </cell>
          <cell r="U87" t="str">
            <v>On rewind-2026</v>
          </cell>
        </row>
        <row r="88">
          <cell r="E88" t="str">
            <v>Projects</v>
          </cell>
          <cell r="F88" t="str">
            <v>Projects</v>
          </cell>
          <cell r="G88" t="str">
            <v>Projects</v>
          </cell>
          <cell r="H88" t="str">
            <v>Projects</v>
          </cell>
          <cell r="I88" t="str">
            <v>Projects</v>
          </cell>
          <cell r="J88" t="str">
            <v>EPG</v>
          </cell>
          <cell r="K88">
            <v>0</v>
          </cell>
          <cell r="L88" t="str">
            <v>EPG</v>
          </cell>
          <cell r="M88" t="str">
            <v>EPG</v>
          </cell>
          <cell r="N88" t="str">
            <v>EPG</v>
          </cell>
          <cell r="U88" t="str">
            <v>EPG-2026</v>
          </cell>
        </row>
        <row r="89">
          <cell r="E89" t="str">
            <v>Projects</v>
          </cell>
          <cell r="F89" t="str">
            <v>Projects</v>
          </cell>
          <cell r="G89" t="str">
            <v>Projects</v>
          </cell>
          <cell r="H89" t="str">
            <v>Projects</v>
          </cell>
          <cell r="I89" t="str">
            <v>Projects</v>
          </cell>
          <cell r="J89" t="str">
            <v>VoD Subtitling</v>
          </cell>
          <cell r="K89">
            <v>0</v>
          </cell>
          <cell r="L89" t="str">
            <v>VoD Subtitling</v>
          </cell>
          <cell r="M89" t="str">
            <v>VoD Subtitling</v>
          </cell>
          <cell r="N89" t="str">
            <v>VoD Subtitling</v>
          </cell>
          <cell r="U89" t="str">
            <v>VoD Subtitling-2026</v>
          </cell>
        </row>
        <row r="90">
          <cell r="E90" t="str">
            <v>Projects</v>
          </cell>
          <cell r="F90" t="str">
            <v>Projects</v>
          </cell>
          <cell r="G90" t="str">
            <v>Projects</v>
          </cell>
          <cell r="H90" t="str">
            <v>Projects</v>
          </cell>
          <cell r="I90" t="str">
            <v>Projects</v>
          </cell>
          <cell r="J90" t="str">
            <v>New content</v>
          </cell>
          <cell r="K90">
            <v>0</v>
          </cell>
          <cell r="L90" t="str">
            <v>New content</v>
          </cell>
          <cell r="M90" t="str">
            <v>New content</v>
          </cell>
          <cell r="N90" t="str">
            <v>New content</v>
          </cell>
          <cell r="T90" t="str">
            <v>New content</v>
          </cell>
          <cell r="U90" t="str">
            <v>New content-2026</v>
          </cell>
        </row>
        <row r="91">
          <cell r="E91" t="str">
            <v>Projects</v>
          </cell>
          <cell r="F91" t="str">
            <v>Projects</v>
          </cell>
          <cell r="G91" t="str">
            <v>Projects</v>
          </cell>
          <cell r="H91" t="str">
            <v>Projects</v>
          </cell>
          <cell r="I91" t="str">
            <v>Projects</v>
          </cell>
          <cell r="J91" t="str">
            <v>Sponsoring music</v>
          </cell>
          <cell r="K91">
            <v>0</v>
          </cell>
          <cell r="L91" t="str">
            <v>Sponsoring music</v>
          </cell>
          <cell r="M91" t="str">
            <v>Sponsoring music</v>
          </cell>
          <cell r="N91" t="str">
            <v>Sponsoring music</v>
          </cell>
          <cell r="U91" t="str">
            <v>Sponsoring music-2026</v>
          </cell>
        </row>
        <row r="92">
          <cell r="E92" t="str">
            <v>Projects</v>
          </cell>
          <cell r="F92" t="str">
            <v>Projects</v>
          </cell>
          <cell r="G92" t="str">
            <v>Projects</v>
          </cell>
          <cell r="H92" t="str">
            <v>Projects</v>
          </cell>
          <cell r="I92" t="str">
            <v>Projects</v>
          </cell>
          <cell r="J92" t="str">
            <v>Free content Web / App</v>
          </cell>
          <cell r="K92">
            <v>0</v>
          </cell>
          <cell r="L92" t="str">
            <v>Free content Web / App</v>
          </cell>
          <cell r="M92" t="str">
            <v>Free content Web / App</v>
          </cell>
          <cell r="N92" t="str">
            <v>Free content Web / App</v>
          </cell>
          <cell r="U92" t="str">
            <v>Free content Web / App-2026</v>
          </cell>
        </row>
        <row r="93">
          <cell r="E93" t="str">
            <v>Projects</v>
          </cell>
          <cell r="F93" t="str">
            <v>Projects</v>
          </cell>
          <cell r="G93" t="str">
            <v>Projects</v>
          </cell>
          <cell r="H93" t="str">
            <v>Projects</v>
          </cell>
          <cell r="I93" t="str">
            <v>Projects</v>
          </cell>
          <cell r="J93" t="str">
            <v>Projects(Music &amp; Gaming)</v>
          </cell>
          <cell r="K93">
            <v>0</v>
          </cell>
          <cell r="L93" t="str">
            <v>Projects(Music &amp; Gaming)</v>
          </cell>
          <cell r="M93" t="str">
            <v>Projects(Music &amp; Gaming)</v>
          </cell>
          <cell r="N93" t="str">
            <v>Projects(Music &amp; Gaming)</v>
          </cell>
          <cell r="U93" t="str">
            <v>Projects(Music &amp; Gaming)-2026</v>
          </cell>
        </row>
        <row r="94">
          <cell r="E94" t="str">
            <v>TV Options</v>
          </cell>
          <cell r="F94" t="str">
            <v>New Portfolio</v>
          </cell>
          <cell r="G94" t="str">
            <v>Sports</v>
          </cell>
          <cell r="H94" t="str">
            <v>Pickx Sports</v>
          </cell>
          <cell r="I94" t="str">
            <v>Proximus TV</v>
          </cell>
          <cell r="J94" t="str">
            <v>Pickx Sports</v>
          </cell>
          <cell r="K94">
            <v>50155</v>
          </cell>
          <cell r="L94" t="str">
            <v>Pickx+ Sports 01 NL HD</v>
          </cell>
          <cell r="M94" t="str">
            <v>Proximus</v>
          </cell>
          <cell r="N94" t="str">
            <v>Pickx+ Sports 01 NL</v>
          </cell>
          <cell r="U94" t="str">
            <v>Proximus Sports-2026</v>
          </cell>
        </row>
        <row r="95">
          <cell r="E95" t="str">
            <v>Basic TV</v>
          </cell>
          <cell r="F95" t="str">
            <v>New Portfolio</v>
          </cell>
          <cell r="G95" t="str">
            <v>Basic TV</v>
          </cell>
          <cell r="H95" t="str">
            <v>Proximus TV Comfort</v>
          </cell>
          <cell r="I95" t="str">
            <v>Proximus TV</v>
          </cell>
          <cell r="J95" t="str">
            <v>Proximus TV Comfort (Brussels)</v>
          </cell>
          <cell r="K95">
            <v>50765</v>
          </cell>
          <cell r="L95" t="str">
            <v>Studio 100 Hits HD</v>
          </cell>
          <cell r="M95" t="str">
            <v>Studio 100</v>
          </cell>
          <cell r="N95" t="str">
            <v>Studio 100 Hits</v>
          </cell>
          <cell r="T95" t="str">
            <v>Studio 100</v>
          </cell>
          <cell r="U95" t="str">
            <v>S100-NL and hits-2026</v>
          </cell>
        </row>
        <row r="96">
          <cell r="E96" t="str">
            <v>Basic TV</v>
          </cell>
          <cell r="F96" t="str">
            <v>New Portfolio</v>
          </cell>
          <cell r="G96" t="str">
            <v>Basic TV</v>
          </cell>
          <cell r="H96" t="str">
            <v>Proximus TV Comfort</v>
          </cell>
          <cell r="I96" t="str">
            <v>Proximus TV</v>
          </cell>
          <cell r="J96" t="str">
            <v>Proximus TV Comfort (Brussels)</v>
          </cell>
          <cell r="K96">
            <v>50766</v>
          </cell>
          <cell r="L96" t="str">
            <v>Studio 100 Hits</v>
          </cell>
          <cell r="M96" t="str">
            <v>Studio 100</v>
          </cell>
          <cell r="N96" t="str">
            <v>Studio 100 Hits</v>
          </cell>
          <cell r="T96" t="str">
            <v>Studio 100</v>
          </cell>
          <cell r="U96" t="str">
            <v>S100-NL and hits-2026</v>
          </cell>
        </row>
        <row r="97">
          <cell r="E97" t="str">
            <v>Basic TV</v>
          </cell>
          <cell r="F97" t="str">
            <v>New Portfolio</v>
          </cell>
          <cell r="G97" t="str">
            <v>Basic TV</v>
          </cell>
          <cell r="H97" t="str">
            <v>Proximus TV Comfort</v>
          </cell>
          <cell r="I97" t="str">
            <v>Proximus TV</v>
          </cell>
          <cell r="J97" t="str">
            <v>Proximus TV Comfort (Brussels)</v>
          </cell>
          <cell r="K97">
            <v>50160</v>
          </cell>
          <cell r="L97" t="str">
            <v>Pickx+ Sports 02 NL HD</v>
          </cell>
          <cell r="M97" t="str">
            <v>Proximus</v>
          </cell>
          <cell r="N97" t="str">
            <v>Pickx+ Sports 02 NL</v>
          </cell>
          <cell r="U97" t="str">
            <v>Proximus Sports-2026</v>
          </cell>
        </row>
        <row r="98">
          <cell r="E98" t="str">
            <v>Basic TV</v>
          </cell>
          <cell r="F98" t="str">
            <v>New Portfolio</v>
          </cell>
          <cell r="G98" t="str">
            <v>Basic TV</v>
          </cell>
          <cell r="H98" t="str">
            <v>Proximus TV Comfort</v>
          </cell>
          <cell r="I98" t="str">
            <v>Proximus TV</v>
          </cell>
          <cell r="J98" t="str">
            <v>Proximus TV Comfort (Brussels)</v>
          </cell>
          <cell r="K98">
            <v>50159</v>
          </cell>
          <cell r="L98" t="str">
            <v>Pickx+ Sports 02 NL</v>
          </cell>
          <cell r="M98" t="str">
            <v>Proximus</v>
          </cell>
          <cell r="N98" t="str">
            <v>Pickx+ Sports 02 NL</v>
          </cell>
          <cell r="U98" t="str">
            <v>Proximus Sports-2026</v>
          </cell>
        </row>
        <row r="99">
          <cell r="E99" t="str">
            <v>Basic TV</v>
          </cell>
          <cell r="F99" t="str">
            <v>New Portfolio</v>
          </cell>
          <cell r="G99" t="str">
            <v>Basic TV</v>
          </cell>
          <cell r="H99" t="str">
            <v>Proximus TV Comfort</v>
          </cell>
          <cell r="I99" t="str">
            <v>Proximus TV</v>
          </cell>
          <cell r="J99" t="str">
            <v>Proximus TV Comfort (Brussels)</v>
          </cell>
          <cell r="K99">
            <v>50158</v>
          </cell>
          <cell r="L99" t="str">
            <v>Pickx+ Sports 02 FR HD</v>
          </cell>
          <cell r="M99" t="str">
            <v>Proximus</v>
          </cell>
          <cell r="N99" t="str">
            <v>Pickx+ Sports 02 FR</v>
          </cell>
          <cell r="U99" t="str">
            <v>Proximus Sports-2026</v>
          </cell>
        </row>
        <row r="100">
          <cell r="E100" t="str">
            <v>Basic TV</v>
          </cell>
          <cell r="F100" t="str">
            <v>New Portfolio</v>
          </cell>
          <cell r="G100" t="str">
            <v>Basic TV</v>
          </cell>
          <cell r="H100" t="str">
            <v>Proximus TV Comfort</v>
          </cell>
          <cell r="I100" t="str">
            <v>Proximus TV</v>
          </cell>
          <cell r="J100" t="str">
            <v>Proximus TV Comfort (Brussels)</v>
          </cell>
          <cell r="K100">
            <v>50157</v>
          </cell>
          <cell r="L100" t="str">
            <v>Pickx+ Sports 02 FR</v>
          </cell>
          <cell r="M100" t="str">
            <v>Proximus</v>
          </cell>
          <cell r="N100" t="str">
            <v>Pickx+ Sports 02 FR</v>
          </cell>
          <cell r="U100" t="str">
            <v>Proximus Sports-2026</v>
          </cell>
        </row>
        <row r="101">
          <cell r="E101" t="str">
            <v>Basic TV</v>
          </cell>
          <cell r="F101" t="str">
            <v>New Portfolio</v>
          </cell>
          <cell r="G101" t="str">
            <v>Basic TV</v>
          </cell>
          <cell r="H101" t="str">
            <v>Proximus TV Comfort</v>
          </cell>
          <cell r="I101" t="str">
            <v>Proximus TV</v>
          </cell>
          <cell r="J101" t="str">
            <v>Proximus TV Comfort (Brussels)</v>
          </cell>
          <cell r="K101">
            <v>50164</v>
          </cell>
          <cell r="L101" t="str">
            <v>Pickx+ Sports 03 NL HD</v>
          </cell>
          <cell r="M101" t="str">
            <v>Proximus</v>
          </cell>
          <cell r="N101" t="str">
            <v>Pickx+ Sports 03 NL</v>
          </cell>
          <cell r="U101" t="str">
            <v>Proximus Sports-2026</v>
          </cell>
        </row>
        <row r="102">
          <cell r="E102" t="str">
            <v>Basic TV</v>
          </cell>
          <cell r="F102" t="str">
            <v>New Portfolio</v>
          </cell>
          <cell r="G102" t="str">
            <v>Basic TV</v>
          </cell>
          <cell r="H102" t="str">
            <v>Proximus TV Comfort</v>
          </cell>
          <cell r="I102" t="str">
            <v>Proximus TV</v>
          </cell>
          <cell r="J102" t="str">
            <v>Proximus TV Comfort (Brussels)</v>
          </cell>
          <cell r="K102">
            <v>50163</v>
          </cell>
          <cell r="L102" t="str">
            <v>Pickx+ Sports 03 NL</v>
          </cell>
          <cell r="M102" t="str">
            <v>Proximus</v>
          </cell>
          <cell r="N102" t="str">
            <v>Pickx+ Sports 03 NL</v>
          </cell>
          <cell r="U102" t="str">
            <v>Proximus Sports-2026</v>
          </cell>
        </row>
        <row r="103">
          <cell r="E103" t="str">
            <v>Basic TV</v>
          </cell>
          <cell r="F103" t="str">
            <v>New Portfolio</v>
          </cell>
          <cell r="G103" t="str">
            <v>Basic TV</v>
          </cell>
          <cell r="H103" t="str">
            <v>Proximus TV Comfort</v>
          </cell>
          <cell r="I103" t="str">
            <v>Proximus TV</v>
          </cell>
          <cell r="J103" t="str">
            <v>Proximus TV Comfort (Brussels)</v>
          </cell>
          <cell r="K103">
            <v>50162</v>
          </cell>
          <cell r="L103" t="str">
            <v>Pickx+ Sports 03 FR HD</v>
          </cell>
          <cell r="M103" t="str">
            <v>Proximus</v>
          </cell>
          <cell r="N103" t="str">
            <v>Pickx+ Sports 03 FR</v>
          </cell>
          <cell r="U103" t="str">
            <v>Proximus Sports-2026</v>
          </cell>
        </row>
        <row r="104">
          <cell r="E104" t="str">
            <v>Basic TV</v>
          </cell>
          <cell r="F104" t="str">
            <v>New Portfolio</v>
          </cell>
          <cell r="G104" t="str">
            <v>Basic TV</v>
          </cell>
          <cell r="H104" t="str">
            <v>Proximus TV Comfort</v>
          </cell>
          <cell r="I104" t="str">
            <v>Proximus TV</v>
          </cell>
          <cell r="J104" t="str">
            <v>Proximus TV Comfort (Brussels)</v>
          </cell>
          <cell r="K104">
            <v>50161</v>
          </cell>
          <cell r="L104" t="str">
            <v>Pickx+ Sports 03 FR</v>
          </cell>
          <cell r="M104" t="str">
            <v>Proximus</v>
          </cell>
          <cell r="N104" t="str">
            <v>Pickx+ Sports 03 FR</v>
          </cell>
          <cell r="U104" t="str">
            <v>Proximus Sports-2026</v>
          </cell>
        </row>
        <row r="105">
          <cell r="E105" t="str">
            <v>Basic TV</v>
          </cell>
          <cell r="F105" t="str">
            <v>New Portfolio</v>
          </cell>
          <cell r="G105" t="str">
            <v>Basic TV</v>
          </cell>
          <cell r="H105" t="str">
            <v>Proximus TV Comfort</v>
          </cell>
          <cell r="I105" t="str">
            <v>Proximus TV</v>
          </cell>
          <cell r="J105" t="str">
            <v>Proximus TV Comfort (Brussels)</v>
          </cell>
          <cell r="K105">
            <v>50780</v>
          </cell>
          <cell r="L105" t="str">
            <v>Pickx+ Sports 06 NL HD</v>
          </cell>
          <cell r="M105" t="str">
            <v>Proximus</v>
          </cell>
          <cell r="N105" t="str">
            <v>Pickx+ Sports 06 NL</v>
          </cell>
          <cell r="U105" t="str">
            <v>Proximus Sports-2026</v>
          </cell>
        </row>
        <row r="106">
          <cell r="E106" t="str">
            <v>Basic TV</v>
          </cell>
          <cell r="F106" t="str">
            <v>New Portfolio</v>
          </cell>
          <cell r="G106" t="str">
            <v>Basic TV</v>
          </cell>
          <cell r="H106" t="str">
            <v>Proximus TV Comfort</v>
          </cell>
          <cell r="I106" t="str">
            <v>Proximus TV</v>
          </cell>
          <cell r="J106" t="str">
            <v>Proximus TV Comfort (Brussels)</v>
          </cell>
          <cell r="K106">
            <v>50171</v>
          </cell>
          <cell r="L106" t="str">
            <v>Pickx+ Sports 06 NL</v>
          </cell>
          <cell r="M106" t="str">
            <v>Proximus</v>
          </cell>
          <cell r="N106" t="str">
            <v>Pickx+ Sports 06 NL</v>
          </cell>
          <cell r="U106" t="str">
            <v>Proximus Sports-2026</v>
          </cell>
        </row>
        <row r="107">
          <cell r="E107" t="str">
            <v>Basic TV</v>
          </cell>
          <cell r="F107" t="str">
            <v>New Portfolio</v>
          </cell>
          <cell r="G107" t="str">
            <v>Basic TV</v>
          </cell>
          <cell r="H107" t="str">
            <v>Proximus TV Comfort</v>
          </cell>
          <cell r="I107" t="str">
            <v>Proximus TV</v>
          </cell>
          <cell r="J107" t="str">
            <v>Proximus TV Comfort (Brussels)</v>
          </cell>
          <cell r="K107">
            <v>50779</v>
          </cell>
          <cell r="L107" t="str">
            <v>Pickx+ Sports 06 FR HD</v>
          </cell>
          <cell r="M107" t="str">
            <v>Proximus</v>
          </cell>
          <cell r="N107" t="str">
            <v>Pickx+ Sports 06 FR</v>
          </cell>
          <cell r="U107" t="str">
            <v>Proximus Sports-2026</v>
          </cell>
        </row>
        <row r="108">
          <cell r="E108" t="str">
            <v>Basic TV</v>
          </cell>
          <cell r="F108" t="str">
            <v>New Portfolio</v>
          </cell>
          <cell r="G108" t="str">
            <v>Basic TV</v>
          </cell>
          <cell r="H108" t="str">
            <v>Proximus TV Comfort</v>
          </cell>
          <cell r="I108" t="str">
            <v>Proximus TV</v>
          </cell>
          <cell r="J108" t="str">
            <v>Proximus TV Comfort (Brussels)</v>
          </cell>
          <cell r="K108">
            <v>50170</v>
          </cell>
          <cell r="L108" t="str">
            <v>Pickx+ Sports 06 FR</v>
          </cell>
          <cell r="M108" t="str">
            <v>Proximus</v>
          </cell>
          <cell r="N108" t="str">
            <v>Pickx+ Sports 06 FR</v>
          </cell>
          <cell r="U108" t="str">
            <v>Proximus Sports-2026</v>
          </cell>
        </row>
        <row r="109">
          <cell r="E109" t="str">
            <v>Basic TV</v>
          </cell>
          <cell r="F109" t="str">
            <v>New Portfolio</v>
          </cell>
          <cell r="G109" t="str">
            <v>Basic TV</v>
          </cell>
          <cell r="H109" t="str">
            <v>Proximus TV Comfort</v>
          </cell>
          <cell r="I109" t="str">
            <v>Proximus TV</v>
          </cell>
          <cell r="J109" t="str">
            <v>Proximus TV Comfort (Brussels)</v>
          </cell>
          <cell r="K109">
            <v>50155</v>
          </cell>
          <cell r="L109" t="str">
            <v>Pickx+ Sports 01 NL HD</v>
          </cell>
          <cell r="M109" t="str">
            <v>Proximus</v>
          </cell>
          <cell r="N109" t="str">
            <v>Pickx+ Sports 01 NL</v>
          </cell>
          <cell r="U109" t="str">
            <v>Proximus Sports-2026</v>
          </cell>
        </row>
        <row r="110">
          <cell r="E110" t="str">
            <v>Basic TV</v>
          </cell>
          <cell r="F110" t="str">
            <v>New Portfolio</v>
          </cell>
          <cell r="G110" t="str">
            <v>Basic TV</v>
          </cell>
          <cell r="H110" t="str">
            <v>Proximus TV Comfort</v>
          </cell>
          <cell r="I110" t="str">
            <v>Proximus TV</v>
          </cell>
          <cell r="J110" t="str">
            <v>Proximus TV Comfort (Brussels)</v>
          </cell>
          <cell r="K110">
            <v>50154</v>
          </cell>
          <cell r="L110" t="str">
            <v>Pickx+ Sports 01 NL</v>
          </cell>
          <cell r="M110" t="str">
            <v>Proximus</v>
          </cell>
          <cell r="N110" t="str">
            <v>Pickx+ Sports 01 NL</v>
          </cell>
          <cell r="U110" t="str">
            <v>Proximus Sports-2026</v>
          </cell>
        </row>
        <row r="111">
          <cell r="E111" t="str">
            <v>Basic TV</v>
          </cell>
          <cell r="F111" t="str">
            <v>New Portfolio</v>
          </cell>
          <cell r="G111" t="str">
            <v>Basic TV</v>
          </cell>
          <cell r="H111" t="str">
            <v>Proximus TV Comfort</v>
          </cell>
          <cell r="I111" t="str">
            <v>Proximus TV</v>
          </cell>
          <cell r="J111" t="str">
            <v>Proximus TV Comfort (Brussels)</v>
          </cell>
          <cell r="K111">
            <v>50152</v>
          </cell>
          <cell r="L111" t="str">
            <v>Pickx+ Sports 01 FR HD</v>
          </cell>
          <cell r="M111" t="str">
            <v>Proximus</v>
          </cell>
          <cell r="N111" t="str">
            <v>Pickx+ Sports 01 FR</v>
          </cell>
          <cell r="U111" t="str">
            <v>Proximus Sports-2026</v>
          </cell>
        </row>
        <row r="112">
          <cell r="E112" t="str">
            <v>Basic TV</v>
          </cell>
          <cell r="F112" t="str">
            <v>New Portfolio</v>
          </cell>
          <cell r="G112" t="str">
            <v>Basic TV</v>
          </cell>
          <cell r="H112" t="str">
            <v>Proximus TV Comfort</v>
          </cell>
          <cell r="I112" t="str">
            <v>Proximus TV</v>
          </cell>
          <cell r="J112" t="str">
            <v>Proximus TV Comfort (Brussels)</v>
          </cell>
          <cell r="K112">
            <v>50151</v>
          </cell>
          <cell r="L112" t="str">
            <v>Pickx+ Sports 01 FR</v>
          </cell>
          <cell r="M112" t="str">
            <v>Proximus</v>
          </cell>
          <cell r="N112" t="str">
            <v>Pickx+ Sports 01 FR</v>
          </cell>
          <cell r="U112" t="str">
            <v>Proximus Sports-2026</v>
          </cell>
        </row>
        <row r="113">
          <cell r="E113" t="str">
            <v>Basic TV</v>
          </cell>
          <cell r="F113" t="str">
            <v>New Portfolio</v>
          </cell>
          <cell r="G113" t="str">
            <v>Basic TV</v>
          </cell>
          <cell r="H113" t="str">
            <v>Proximus TV Comfort</v>
          </cell>
          <cell r="I113" t="str">
            <v>Proximus TV</v>
          </cell>
          <cell r="J113" t="str">
            <v>Proximus TV Comfort (Brussels)</v>
          </cell>
          <cell r="K113">
            <v>50776</v>
          </cell>
          <cell r="L113" t="str">
            <v>Pickx+ Sports 04 NL HD</v>
          </cell>
          <cell r="M113" t="str">
            <v>Proximus</v>
          </cell>
          <cell r="N113" t="str">
            <v>Pickx+ Sports 04 NL</v>
          </cell>
          <cell r="U113" t="str">
            <v>Proximus Sports-2026</v>
          </cell>
        </row>
        <row r="114">
          <cell r="E114" t="str">
            <v>Basic TV</v>
          </cell>
          <cell r="F114" t="str">
            <v>New Portfolio</v>
          </cell>
          <cell r="G114" t="str">
            <v>Basic TV</v>
          </cell>
          <cell r="H114" t="str">
            <v>Proximus TV Comfort</v>
          </cell>
          <cell r="I114" t="str">
            <v>Proximus TV</v>
          </cell>
          <cell r="J114" t="str">
            <v>Proximus TV Comfort (Brussels)</v>
          </cell>
          <cell r="K114">
            <v>50167</v>
          </cell>
          <cell r="L114" t="str">
            <v>Pickx+ Sports 04 NL</v>
          </cell>
          <cell r="M114" t="str">
            <v>Proximus</v>
          </cell>
          <cell r="N114" t="str">
            <v>Pickx+ Sports 04 NL</v>
          </cell>
          <cell r="U114" t="str">
            <v>Proximus Sports-2026</v>
          </cell>
        </row>
        <row r="115">
          <cell r="E115" t="str">
            <v>Basic TV</v>
          </cell>
          <cell r="F115" t="str">
            <v>New Portfolio</v>
          </cell>
          <cell r="G115" t="str">
            <v>Basic TV</v>
          </cell>
          <cell r="H115" t="str">
            <v>Proximus TV Comfort</v>
          </cell>
          <cell r="I115" t="str">
            <v>Proximus TV</v>
          </cell>
          <cell r="J115" t="str">
            <v>Proximus TV Comfort (Brussels)</v>
          </cell>
          <cell r="K115">
            <v>50775</v>
          </cell>
          <cell r="L115" t="str">
            <v>Pickx+ Sports 04 FR HD</v>
          </cell>
          <cell r="M115" t="str">
            <v>Proximus</v>
          </cell>
          <cell r="N115" t="str">
            <v>Pickx+ Sports 04 FR</v>
          </cell>
          <cell r="U115" t="str">
            <v>Proximus Sports-2026</v>
          </cell>
        </row>
        <row r="116">
          <cell r="E116" t="str">
            <v>Basic TV</v>
          </cell>
          <cell r="F116" t="str">
            <v>New Portfolio</v>
          </cell>
          <cell r="G116" t="str">
            <v>Basic TV</v>
          </cell>
          <cell r="H116" t="str">
            <v>Proximus TV Comfort</v>
          </cell>
          <cell r="I116" t="str">
            <v>Proximus TV</v>
          </cell>
          <cell r="J116" t="str">
            <v>Proximus TV Comfort (Brussels)</v>
          </cell>
          <cell r="K116">
            <v>50166</v>
          </cell>
          <cell r="L116" t="str">
            <v>Pickx+ Sports 04 FR</v>
          </cell>
          <cell r="M116" t="str">
            <v>Proximus</v>
          </cell>
          <cell r="N116" t="str">
            <v>Pickx+ Sports 04 FR</v>
          </cell>
          <cell r="U116" t="str">
            <v>Proximus Sports-2026</v>
          </cell>
        </row>
        <row r="117">
          <cell r="E117" t="str">
            <v>Basic TV</v>
          </cell>
          <cell r="F117" t="str">
            <v>New Portfolio</v>
          </cell>
          <cell r="G117" t="str">
            <v>Basic TV</v>
          </cell>
          <cell r="H117" t="str">
            <v>Proximus TV Comfort</v>
          </cell>
          <cell r="I117" t="str">
            <v>Proximus TV</v>
          </cell>
          <cell r="J117" t="str">
            <v>Proximus TV Comfort (Brussels)</v>
          </cell>
          <cell r="K117">
            <v>50778</v>
          </cell>
          <cell r="L117" t="str">
            <v>Pickx+ Sports 05 NL HD</v>
          </cell>
          <cell r="M117" t="str">
            <v>Proximus</v>
          </cell>
          <cell r="N117" t="str">
            <v>Pickx+ Sports 05 NL</v>
          </cell>
          <cell r="U117" t="str">
            <v>Proximus Sports-2026</v>
          </cell>
        </row>
        <row r="118">
          <cell r="E118" t="str">
            <v>Basic TV</v>
          </cell>
          <cell r="F118" t="str">
            <v>New Portfolio</v>
          </cell>
          <cell r="G118" t="str">
            <v>Basic TV</v>
          </cell>
          <cell r="H118" t="str">
            <v>Proximus TV Comfort</v>
          </cell>
          <cell r="I118" t="str">
            <v>Proximus TV</v>
          </cell>
          <cell r="J118" t="str">
            <v>Proximus TV Comfort (Brussels)</v>
          </cell>
          <cell r="K118">
            <v>50169</v>
          </cell>
          <cell r="L118" t="str">
            <v>Pickx+ Sports 05 NL</v>
          </cell>
          <cell r="M118" t="str">
            <v>Proximus</v>
          </cell>
          <cell r="N118" t="str">
            <v>Pickx+ Sports 05 NL</v>
          </cell>
          <cell r="U118" t="str">
            <v>Proximus Sports-2026</v>
          </cell>
        </row>
        <row r="119">
          <cell r="E119" t="str">
            <v>Basic TV</v>
          </cell>
          <cell r="F119" t="str">
            <v>New Portfolio</v>
          </cell>
          <cell r="G119" t="str">
            <v>Basic TV</v>
          </cell>
          <cell r="H119" t="str">
            <v>Proximus TV Comfort</v>
          </cell>
          <cell r="I119" t="str">
            <v>Proximus TV</v>
          </cell>
          <cell r="J119" t="str">
            <v>Proximus TV Comfort (Brussels)</v>
          </cell>
          <cell r="K119">
            <v>50777</v>
          </cell>
          <cell r="L119" t="str">
            <v>Pickx+ Sports 05 FR HD</v>
          </cell>
          <cell r="M119" t="str">
            <v>Proximus</v>
          </cell>
          <cell r="N119" t="str">
            <v>Pickx+ Sports 05 FR</v>
          </cell>
          <cell r="U119" t="str">
            <v>Proximus Sports-2026</v>
          </cell>
        </row>
        <row r="120">
          <cell r="E120" t="str">
            <v>Basic TV</v>
          </cell>
          <cell r="F120" t="str">
            <v>New Portfolio</v>
          </cell>
          <cell r="G120" t="str">
            <v>Basic TV</v>
          </cell>
          <cell r="H120" t="str">
            <v>Proximus TV Comfort</v>
          </cell>
          <cell r="I120" t="str">
            <v>Proximus TV</v>
          </cell>
          <cell r="J120" t="str">
            <v>Proximus TV Comfort (Brussels)</v>
          </cell>
          <cell r="K120">
            <v>50168</v>
          </cell>
          <cell r="L120" t="str">
            <v>Pickx+ Sports 05 FR</v>
          </cell>
          <cell r="M120" t="str">
            <v>Proximus</v>
          </cell>
          <cell r="N120" t="str">
            <v>Pickx+ Sports 05 FR</v>
          </cell>
          <cell r="U120" t="str">
            <v>Proximus Sports-2026</v>
          </cell>
        </row>
        <row r="121">
          <cell r="E121" t="str">
            <v>Basic TV</v>
          </cell>
          <cell r="F121" t="str">
            <v>New Portfolio</v>
          </cell>
          <cell r="G121" t="str">
            <v>Basic TV</v>
          </cell>
          <cell r="H121" t="str">
            <v>Proximus TV Comfort</v>
          </cell>
          <cell r="I121" t="str">
            <v>Proximus TV</v>
          </cell>
          <cell r="J121" t="str">
            <v>Proximus TV Comfort (Brussels)</v>
          </cell>
          <cell r="K121">
            <v>50231</v>
          </cell>
          <cell r="L121" t="str">
            <v>Pickx+ NL HD</v>
          </cell>
          <cell r="M121" t="str">
            <v>Proximus</v>
          </cell>
          <cell r="N121" t="str">
            <v>Pickx+ (NL)</v>
          </cell>
          <cell r="T121" t="str">
            <v>Pickx +</v>
          </cell>
          <cell r="U121" t="str">
            <v>Pickx +NL-2026</v>
          </cell>
        </row>
        <row r="122">
          <cell r="E122" t="str">
            <v>Basic TV</v>
          </cell>
          <cell r="F122" t="str">
            <v>New Portfolio</v>
          </cell>
          <cell r="G122" t="str">
            <v>Basic TV</v>
          </cell>
          <cell r="H122" t="str">
            <v>Proximus TV Comfort</v>
          </cell>
          <cell r="I122" t="str">
            <v>Proximus TV</v>
          </cell>
          <cell r="J122" t="str">
            <v>Proximus TV Comfort (Brussels)</v>
          </cell>
          <cell r="K122">
            <v>50232</v>
          </cell>
          <cell r="L122" t="str">
            <v>Pickx+ NL</v>
          </cell>
          <cell r="M122" t="str">
            <v>Proximus</v>
          </cell>
          <cell r="N122" t="str">
            <v>Pickx+ (NL)</v>
          </cell>
          <cell r="T122" t="str">
            <v>Pickx +</v>
          </cell>
          <cell r="U122" t="str">
            <v>Pickx +NL-2026</v>
          </cell>
        </row>
        <row r="123">
          <cell r="E123" t="str">
            <v>Basic TV</v>
          </cell>
          <cell r="F123" t="str">
            <v>New Portfolio</v>
          </cell>
          <cell r="G123" t="str">
            <v>Basic TV</v>
          </cell>
          <cell r="H123" t="str">
            <v>Proximus TV Comfort</v>
          </cell>
          <cell r="I123" t="str">
            <v>Proximus TV</v>
          </cell>
          <cell r="J123" t="str">
            <v>Proximus TV Comfort (Brussels)</v>
          </cell>
          <cell r="K123">
            <v>50227</v>
          </cell>
          <cell r="L123" t="str">
            <v>Pickx+ FR HD</v>
          </cell>
          <cell r="M123" t="str">
            <v>Proximus</v>
          </cell>
          <cell r="N123" t="str">
            <v>Pickx+ (FR)</v>
          </cell>
          <cell r="T123" t="str">
            <v>Pickx +</v>
          </cell>
          <cell r="U123" t="str">
            <v>Pickx +FR-2026</v>
          </cell>
        </row>
        <row r="124">
          <cell r="E124" t="str">
            <v>Basic TV</v>
          </cell>
          <cell r="F124" t="str">
            <v>New Portfolio</v>
          </cell>
          <cell r="G124" t="str">
            <v>Basic TV</v>
          </cell>
          <cell r="H124" t="str">
            <v>Proximus TV Comfort</v>
          </cell>
          <cell r="I124" t="str">
            <v>Proximus TV</v>
          </cell>
          <cell r="J124" t="str">
            <v>Proximus TV Comfort (Brussels)</v>
          </cell>
          <cell r="K124">
            <v>50228</v>
          </cell>
          <cell r="L124" t="str">
            <v>Pickx+ FR</v>
          </cell>
          <cell r="M124" t="str">
            <v>Proximus</v>
          </cell>
          <cell r="N124" t="str">
            <v>Pickx+ (FR)</v>
          </cell>
          <cell r="T124" t="str">
            <v>Pickx +</v>
          </cell>
          <cell r="U124" t="str">
            <v>Pickx +FR-2026</v>
          </cell>
        </row>
        <row r="125">
          <cell r="E125" t="str">
            <v>Basic TV</v>
          </cell>
          <cell r="F125" t="str">
            <v>New Portfolio</v>
          </cell>
          <cell r="G125" t="str">
            <v>Basic TV</v>
          </cell>
          <cell r="H125" t="str">
            <v>Proximus TV Comfort</v>
          </cell>
          <cell r="I125" t="str">
            <v>Proximus TV</v>
          </cell>
          <cell r="J125" t="str">
            <v>Proximus TV Comfort (Brussels)</v>
          </cell>
          <cell r="K125">
            <v>50881</v>
          </cell>
          <cell r="L125" t="str">
            <v>C8 HD</v>
          </cell>
          <cell r="M125" t="str">
            <v>Groupe Canal + SA</v>
          </cell>
          <cell r="N125" t="str">
            <v>C8</v>
          </cell>
          <cell r="T125" t="str">
            <v>C8</v>
          </cell>
          <cell r="U125" t="str">
            <v>C8-2026</v>
          </cell>
        </row>
        <row r="126">
          <cell r="E126" t="str">
            <v>TV Options</v>
          </cell>
          <cell r="F126" t="str">
            <v>Stop Selling</v>
          </cell>
          <cell r="G126" t="str">
            <v>Bouquet 10 EUR</v>
          </cell>
          <cell r="H126" t="str">
            <v>Bouquet Sport &amp; Pleasure</v>
          </cell>
          <cell r="I126" t="str">
            <v>Proximus TV</v>
          </cell>
          <cell r="J126" t="str">
            <v>Bouquet Sport &amp; Pleasure NL</v>
          </cell>
          <cell r="K126">
            <v>50107</v>
          </cell>
          <cell r="L126" t="str">
            <v>Sport 10 HD</v>
          </cell>
          <cell r="M126" t="str">
            <v>CSI Sports</v>
          </cell>
          <cell r="N126" t="str">
            <v>Sport 10</v>
          </cell>
          <cell r="T126" t="str">
            <v>Sport 10</v>
          </cell>
          <cell r="U126" t="str">
            <v>Sport10-2026</v>
          </cell>
        </row>
        <row r="127">
          <cell r="E127" t="str">
            <v>TV Options</v>
          </cell>
          <cell r="F127" t="str">
            <v>Stop Selling</v>
          </cell>
          <cell r="G127" t="str">
            <v>Bouquet 10 EUR</v>
          </cell>
          <cell r="H127" t="str">
            <v>Bouquet Sport &amp; Pleasure</v>
          </cell>
          <cell r="I127" t="str">
            <v>Proximus TV</v>
          </cell>
          <cell r="J127" t="str">
            <v>Bouquet Sport &amp; Pleasure FR</v>
          </cell>
          <cell r="K127">
            <v>50107</v>
          </cell>
          <cell r="L127" t="str">
            <v>Sport 10 HD</v>
          </cell>
          <cell r="M127" t="str">
            <v>CSI Sports</v>
          </cell>
          <cell r="N127" t="str">
            <v>Sport 10</v>
          </cell>
          <cell r="T127" t="str">
            <v>Sport 10</v>
          </cell>
          <cell r="U127" t="str">
            <v>Sport10-2026</v>
          </cell>
        </row>
        <row r="128">
          <cell r="E128" t="str">
            <v>TV Options</v>
          </cell>
          <cell r="F128" t="str">
            <v>Others</v>
          </cell>
          <cell r="G128" t="str">
            <v>TV Replay</v>
          </cell>
          <cell r="H128" t="str">
            <v>TV Replay+</v>
          </cell>
          <cell r="I128" t="str">
            <v>Proximus TV</v>
          </cell>
          <cell r="J128" t="str">
            <v>TV Replay+</v>
          </cell>
          <cell r="K128">
            <v>50862</v>
          </cell>
          <cell r="L128" t="str">
            <v>Motorvision TV HD</v>
          </cell>
          <cell r="M128" t="str">
            <v>The Frontdoor</v>
          </cell>
          <cell r="N128" t="str">
            <v>Motorvision TV</v>
          </cell>
          <cell r="T128" t="str">
            <v>The Frontdoor</v>
          </cell>
          <cell r="U128" t="str">
            <v>Motorvision-2026</v>
          </cell>
        </row>
        <row r="129">
          <cell r="E129" t="str">
            <v>TV Options</v>
          </cell>
          <cell r="F129" t="str">
            <v>Others</v>
          </cell>
          <cell r="G129" t="str">
            <v>TV Replay</v>
          </cell>
          <cell r="H129" t="str">
            <v>TV Replay+</v>
          </cell>
          <cell r="I129" t="str">
            <v>Proximus TV</v>
          </cell>
          <cell r="J129" t="str">
            <v>TV Replay+</v>
          </cell>
          <cell r="K129">
            <v>50861</v>
          </cell>
          <cell r="L129" t="str">
            <v>Motorvision TV</v>
          </cell>
          <cell r="M129" t="str">
            <v>The Frontdoor</v>
          </cell>
          <cell r="N129" t="str">
            <v>Motorvision TV</v>
          </cell>
          <cell r="T129" t="str">
            <v>The Frontdoor</v>
          </cell>
          <cell r="U129" t="str">
            <v>Motorvision-2026</v>
          </cell>
        </row>
        <row r="130">
          <cell r="E130" t="str">
            <v>Basic TV</v>
          </cell>
          <cell r="F130" t="str">
            <v>New Portfolio</v>
          </cell>
          <cell r="G130" t="str">
            <v>TV Replay</v>
          </cell>
          <cell r="H130" t="str">
            <v>TV Replay</v>
          </cell>
          <cell r="I130" t="str">
            <v>Proximus TV</v>
          </cell>
          <cell r="J130" t="str">
            <v>TV Replay</v>
          </cell>
          <cell r="K130">
            <v>50862</v>
          </cell>
          <cell r="L130" t="str">
            <v>Motorvision TV HD</v>
          </cell>
          <cell r="M130" t="str">
            <v>The Frontdoor</v>
          </cell>
          <cell r="N130" t="str">
            <v>Motorvision TV</v>
          </cell>
          <cell r="T130" t="str">
            <v>The Frontdoor</v>
          </cell>
          <cell r="U130" t="str">
            <v>Motorvision-2026</v>
          </cell>
        </row>
        <row r="131">
          <cell r="E131" t="str">
            <v>Basic TV</v>
          </cell>
          <cell r="F131" t="str">
            <v>New Portfolio</v>
          </cell>
          <cell r="G131" t="str">
            <v>TV Replay</v>
          </cell>
          <cell r="H131" t="str">
            <v>TV Replay</v>
          </cell>
          <cell r="I131" t="str">
            <v>Proximus TV</v>
          </cell>
          <cell r="J131" t="str">
            <v>TV Replay</v>
          </cell>
          <cell r="K131">
            <v>50861</v>
          </cell>
          <cell r="L131" t="str">
            <v>Motorvision TV</v>
          </cell>
          <cell r="M131" t="str">
            <v>The Frontdoor</v>
          </cell>
          <cell r="N131" t="str">
            <v>Motorvision TV</v>
          </cell>
          <cell r="T131" t="str">
            <v>The Frontdoor</v>
          </cell>
          <cell r="U131" t="str">
            <v>Motorvision-2026</v>
          </cell>
        </row>
        <row r="132">
          <cell r="E132" t="str">
            <v>TV Options</v>
          </cell>
          <cell r="F132" t="str">
            <v>Others</v>
          </cell>
          <cell r="G132" t="str">
            <v>TV Replay</v>
          </cell>
          <cell r="H132" t="str">
            <v>TV Replay+</v>
          </cell>
          <cell r="I132" t="str">
            <v>Proximus TV</v>
          </cell>
          <cell r="J132" t="str">
            <v>TV Replay+</v>
          </cell>
          <cell r="K132">
            <v>50993</v>
          </cell>
          <cell r="L132" t="str">
            <v>VTM Gold</v>
          </cell>
          <cell r="M132" t="str">
            <v>DPG Media SA</v>
          </cell>
          <cell r="N132" t="str">
            <v>VTM Gold</v>
          </cell>
          <cell r="T132" t="str">
            <v>Medialaan-VTM</v>
          </cell>
          <cell r="U132" t="str">
            <v>DPG Media SA-2026</v>
          </cell>
        </row>
        <row r="133">
          <cell r="E133" t="str">
            <v>Basic TV</v>
          </cell>
          <cell r="F133" t="str">
            <v>New Portfolio</v>
          </cell>
          <cell r="G133" t="str">
            <v>TV Replay</v>
          </cell>
          <cell r="H133" t="str">
            <v>TV Replay</v>
          </cell>
          <cell r="I133" t="str">
            <v>Proximus TV</v>
          </cell>
          <cell r="J133" t="str">
            <v>TV Replay</v>
          </cell>
          <cell r="K133">
            <v>50993</v>
          </cell>
          <cell r="L133" t="str">
            <v>VTM Gold</v>
          </cell>
          <cell r="M133" t="str">
            <v>DPG Media SA</v>
          </cell>
          <cell r="N133" t="str">
            <v>VTM Gold</v>
          </cell>
          <cell r="T133" t="str">
            <v>Medialaan-VTM</v>
          </cell>
          <cell r="U133" t="str">
            <v>DPG Media SA-2026</v>
          </cell>
        </row>
        <row r="134">
          <cell r="E134" t="str">
            <v>Basic TV</v>
          </cell>
          <cell r="F134" t="str">
            <v>New Portfolio</v>
          </cell>
          <cell r="G134" t="str">
            <v>Basic TV</v>
          </cell>
          <cell r="H134" t="str">
            <v>Proximus TV Comfort</v>
          </cell>
          <cell r="I134" t="str">
            <v>Proximus TV</v>
          </cell>
          <cell r="J134" t="str">
            <v>Proximus TV Comfort (Brussels)</v>
          </cell>
          <cell r="K134">
            <v>50993</v>
          </cell>
          <cell r="L134" t="str">
            <v>VTM Gold</v>
          </cell>
          <cell r="M134" t="str">
            <v>DPG Media SA</v>
          </cell>
          <cell r="N134" t="str">
            <v>VTM Gold</v>
          </cell>
          <cell r="T134" t="str">
            <v>Medialaan-VTM</v>
          </cell>
          <cell r="U134" t="str">
            <v>DPG Media SA-2026</v>
          </cell>
        </row>
        <row r="135">
          <cell r="E135" t="str">
            <v>Projects</v>
          </cell>
          <cell r="F135" t="str">
            <v>Projects</v>
          </cell>
          <cell r="G135" t="str">
            <v>Projects</v>
          </cell>
          <cell r="H135" t="str">
            <v>Projects</v>
          </cell>
          <cell r="I135" t="str">
            <v>Projects</v>
          </cell>
          <cell r="J135" t="str">
            <v>IPR VOD</v>
          </cell>
          <cell r="K135">
            <v>0</v>
          </cell>
          <cell r="L135" t="str">
            <v>IPR VOD</v>
          </cell>
          <cell r="M135" t="str">
            <v>IPR</v>
          </cell>
          <cell r="N135" t="str">
            <v>IPR VOD</v>
          </cell>
          <cell r="T135" t="str">
            <v>IPR VOD</v>
          </cell>
          <cell r="U135" t="str">
            <v>IPR VOD-2026</v>
          </cell>
        </row>
        <row r="136">
          <cell r="E136" t="str">
            <v>TV Options</v>
          </cell>
          <cell r="F136" t="str">
            <v>New Portfolio</v>
          </cell>
          <cell r="G136" t="str">
            <v>Hero Bundle</v>
          </cell>
          <cell r="H136" t="str">
            <v>Pickx All Stars &amp; Sports</v>
          </cell>
          <cell r="I136" t="str">
            <v>Proximus TV</v>
          </cell>
          <cell r="J136" t="str">
            <v>Pickx All Stars &amp; Sports NL</v>
          </cell>
          <cell r="K136">
            <v>50142</v>
          </cell>
          <cell r="L136" t="str">
            <v>Passie XXX</v>
          </cell>
          <cell r="M136" t="str">
            <v>Passie XXX</v>
          </cell>
          <cell r="N136" t="str">
            <v>Passie XXX</v>
          </cell>
          <cell r="T136" t="str">
            <v>Passie</v>
          </cell>
          <cell r="U136" t="str">
            <v>Passie-2026</v>
          </cell>
        </row>
        <row r="137">
          <cell r="E137" t="str">
            <v>TV Options</v>
          </cell>
          <cell r="F137" t="str">
            <v>New Portfolio</v>
          </cell>
          <cell r="G137" t="str">
            <v>Hero Bundle</v>
          </cell>
          <cell r="H137" t="str">
            <v>Pickx All Stars &amp; Sports</v>
          </cell>
          <cell r="I137" t="str">
            <v>Proximus TV</v>
          </cell>
          <cell r="J137" t="str">
            <v>Pickx All Stars &amp; Sports NL</v>
          </cell>
          <cell r="K137">
            <v>50013</v>
          </cell>
          <cell r="L137" t="str">
            <v>AUTOMOTO</v>
          </cell>
          <cell r="M137" t="str">
            <v>MediaWan</v>
          </cell>
          <cell r="N137" t="str">
            <v>AUTOMOTO</v>
          </cell>
          <cell r="T137" t="str">
            <v>AB</v>
          </cell>
          <cell r="U137" t="str">
            <v>AB-2026</v>
          </cell>
        </row>
        <row r="138">
          <cell r="E138" t="str">
            <v>TV Options</v>
          </cell>
          <cell r="F138" t="str">
            <v>New Portfolio</v>
          </cell>
          <cell r="G138" t="str">
            <v>Hero Bundle</v>
          </cell>
          <cell r="H138" t="str">
            <v>Pickx All Stars &amp; Sports</v>
          </cell>
          <cell r="I138" t="str">
            <v>Proximus TV</v>
          </cell>
          <cell r="J138" t="str">
            <v>Pickx All Stars &amp; Sports FR</v>
          </cell>
          <cell r="K138">
            <v>50013</v>
          </cell>
          <cell r="L138" t="str">
            <v>AUTOMOTO</v>
          </cell>
          <cell r="M138" t="str">
            <v>MediaWan</v>
          </cell>
          <cell r="N138" t="str">
            <v>AUTOMOTO</v>
          </cell>
          <cell r="T138" t="str">
            <v>AB</v>
          </cell>
          <cell r="U138" t="str">
            <v>AB-2026</v>
          </cell>
        </row>
        <row r="139">
          <cell r="E139" t="str">
            <v>TV Options</v>
          </cell>
          <cell r="F139" t="str">
            <v>New Portfolio</v>
          </cell>
          <cell r="G139" t="str">
            <v>Hero Bundle</v>
          </cell>
          <cell r="H139" t="str">
            <v>Pickx All Stars &amp; Sports</v>
          </cell>
          <cell r="I139" t="str">
            <v>Proximus TV</v>
          </cell>
          <cell r="J139" t="str">
            <v>Pickx All Stars &amp; Sports FR</v>
          </cell>
          <cell r="K139">
            <v>50107</v>
          </cell>
          <cell r="L139" t="str">
            <v>Sport 10 HD</v>
          </cell>
          <cell r="M139" t="str">
            <v>CSI Sports</v>
          </cell>
          <cell r="N139" t="str">
            <v>Sport 10</v>
          </cell>
          <cell r="T139" t="str">
            <v>Sport 10</v>
          </cell>
          <cell r="U139" t="str">
            <v>Sport10-2026</v>
          </cell>
        </row>
        <row r="140">
          <cell r="E140" t="str">
            <v>TV Options</v>
          </cell>
          <cell r="F140" t="str">
            <v>New Portfolio</v>
          </cell>
          <cell r="G140" t="str">
            <v>Hero Bundle</v>
          </cell>
          <cell r="H140" t="str">
            <v>Pickx All Stars &amp; Sports</v>
          </cell>
          <cell r="I140" t="str">
            <v>Proximus TV</v>
          </cell>
          <cell r="J140" t="str">
            <v>Pickx All Stars &amp; Sports FR</v>
          </cell>
          <cell r="K140">
            <v>50796</v>
          </cell>
          <cell r="L140" t="str">
            <v>Proximus 11+ Five FR HD</v>
          </cell>
          <cell r="M140" t="str">
            <v>Proximus</v>
          </cell>
          <cell r="N140" t="str">
            <v>Proximus 11+ Five FR</v>
          </cell>
          <cell r="U140" t="str">
            <v>Proximus Sports-2026</v>
          </cell>
        </row>
        <row r="141">
          <cell r="E141" t="str">
            <v>TV Options</v>
          </cell>
          <cell r="F141" t="str">
            <v>New Portfolio</v>
          </cell>
          <cell r="G141" t="str">
            <v>Hero Bundle</v>
          </cell>
          <cell r="H141" t="str">
            <v>Pickx All Stars &amp; Sports</v>
          </cell>
          <cell r="I141" t="str">
            <v>Proximus TV</v>
          </cell>
          <cell r="J141" t="str">
            <v>Pickx All Stars &amp; Sports FR</v>
          </cell>
          <cell r="K141">
            <v>50065</v>
          </cell>
          <cell r="L141" t="str">
            <v>Eurosport 1 NL HD</v>
          </cell>
          <cell r="M141" t="str">
            <v>Discovery Communications, Inc.</v>
          </cell>
          <cell r="N141" t="str">
            <v>Eurosport 1 NL</v>
          </cell>
          <cell r="T141" t="str">
            <v>DCEL</v>
          </cell>
          <cell r="U141" t="str">
            <v>Discovery-2026</v>
          </cell>
        </row>
        <row r="142">
          <cell r="E142" t="str">
            <v>TV Options</v>
          </cell>
          <cell r="F142" t="str">
            <v>New Portfolio</v>
          </cell>
          <cell r="G142" t="str">
            <v>Hero Bundle</v>
          </cell>
          <cell r="H142" t="str">
            <v>Pickx All Stars &amp; Sports</v>
          </cell>
          <cell r="I142" t="str">
            <v>Proximus TV</v>
          </cell>
          <cell r="J142" t="str">
            <v>Pickx All Stars &amp; Sports FR</v>
          </cell>
          <cell r="K142">
            <v>50064</v>
          </cell>
          <cell r="L142" t="str">
            <v>Eurosport 1 FR HD</v>
          </cell>
          <cell r="M142" t="str">
            <v>Discovery Communications, Inc.</v>
          </cell>
          <cell r="N142" t="str">
            <v>Eurosport 1 FR</v>
          </cell>
          <cell r="T142" t="str">
            <v>DCEL</v>
          </cell>
          <cell r="U142" t="str">
            <v>Discovery-2026</v>
          </cell>
        </row>
        <row r="143">
          <cell r="E143" t="str">
            <v>TV Options</v>
          </cell>
          <cell r="F143" t="str">
            <v>New Portfolio</v>
          </cell>
          <cell r="G143" t="str">
            <v>Hero Bundle</v>
          </cell>
          <cell r="H143" t="str">
            <v>Pickx All Stars &amp; Sports</v>
          </cell>
          <cell r="I143" t="str">
            <v>Proximus TV</v>
          </cell>
          <cell r="J143" t="str">
            <v>Pickx All Stars &amp; Sports FR</v>
          </cell>
          <cell r="K143">
            <v>50111</v>
          </cell>
          <cell r="L143" t="str">
            <v>Dorcel XXX</v>
          </cell>
          <cell r="M143" t="str">
            <v>Marc Dorcel Productions</v>
          </cell>
          <cell r="N143" t="str">
            <v>Dorcel XXX</v>
          </cell>
          <cell r="T143" t="str">
            <v>Dorcel</v>
          </cell>
          <cell r="U143" t="str">
            <v>Dorcel-2026</v>
          </cell>
        </row>
        <row r="144">
          <cell r="E144" t="str">
            <v>TV Options</v>
          </cell>
          <cell r="F144" t="str">
            <v>New Portfolio</v>
          </cell>
          <cell r="G144" t="str">
            <v>Hero Bundle</v>
          </cell>
          <cell r="H144" t="str">
            <v>Pickx All Stars &amp; Sports</v>
          </cell>
          <cell r="I144" t="str">
            <v>Proximus TV</v>
          </cell>
          <cell r="J144" t="str">
            <v>Pickx All Stars &amp; Sports FR</v>
          </cell>
          <cell r="K144">
            <v>50055</v>
          </cell>
          <cell r="L144" t="str">
            <v>Discovery Channel FR HD</v>
          </cell>
          <cell r="M144" t="str">
            <v>Discovery Communications, Inc.</v>
          </cell>
          <cell r="N144" t="str">
            <v>Discovery Channel FR</v>
          </cell>
          <cell r="T144" t="str">
            <v>DCEL</v>
          </cell>
          <cell r="U144" t="str">
            <v>Discovery-2026</v>
          </cell>
        </row>
        <row r="145">
          <cell r="E145" t="str">
            <v>TV Options</v>
          </cell>
          <cell r="F145" t="str">
            <v>New Portfolio</v>
          </cell>
          <cell r="G145" t="str">
            <v>Hero Bundle</v>
          </cell>
          <cell r="H145" t="str">
            <v>Pickx All Stars</v>
          </cell>
          <cell r="I145" t="str">
            <v>Proximus TV</v>
          </cell>
          <cell r="J145" t="str">
            <v>Pickx All Stars FR</v>
          </cell>
          <cell r="K145">
            <v>50055</v>
          </cell>
          <cell r="L145" t="str">
            <v>Discovery Channel FR HD</v>
          </cell>
          <cell r="M145" t="str">
            <v>Discovery Communications, Inc.</v>
          </cell>
          <cell r="N145" t="str">
            <v>Discovery Channel FR</v>
          </cell>
          <cell r="T145" t="str">
            <v>DCEL</v>
          </cell>
          <cell r="U145" t="str">
            <v>Discovery-2026</v>
          </cell>
        </row>
        <row r="146">
          <cell r="E146" t="str">
            <v>TV Options</v>
          </cell>
          <cell r="F146" t="str">
            <v>Others</v>
          </cell>
          <cell r="G146" t="str">
            <v>TV Replay</v>
          </cell>
          <cell r="H146" t="str">
            <v>TV Replay+</v>
          </cell>
          <cell r="I146" t="str">
            <v>Proximus TV</v>
          </cell>
          <cell r="J146" t="str">
            <v>TV Replay+</v>
          </cell>
          <cell r="K146">
            <v>50877</v>
          </cell>
          <cell r="L146" t="str">
            <v>Pickx+ Sports 01 FR HD copy</v>
          </cell>
          <cell r="M146" t="str">
            <v>Proximus</v>
          </cell>
          <cell r="N146" t="str">
            <v>Pickx+ Sports 01 FR copy</v>
          </cell>
          <cell r="U146" t="str">
            <v>Proximus Sports-2026</v>
          </cell>
        </row>
        <row r="147">
          <cell r="E147" t="str">
            <v>TV Options</v>
          </cell>
          <cell r="F147" t="str">
            <v>Others</v>
          </cell>
          <cell r="G147" t="str">
            <v>TV Replay</v>
          </cell>
          <cell r="H147" t="str">
            <v>TV Replay+</v>
          </cell>
          <cell r="I147" t="str">
            <v>Proximus TV</v>
          </cell>
          <cell r="J147" t="str">
            <v>TV Replay+</v>
          </cell>
          <cell r="K147">
            <v>50876</v>
          </cell>
          <cell r="L147" t="str">
            <v>Pickx+ Sports 01 NL HD copy</v>
          </cell>
          <cell r="M147" t="str">
            <v>Proximus</v>
          </cell>
          <cell r="N147" t="str">
            <v>Pickx+ Sports 01 NL copy</v>
          </cell>
          <cell r="U147" t="str">
            <v>Proximus Sports-2026</v>
          </cell>
        </row>
        <row r="148">
          <cell r="E148" t="str">
            <v>Basic TV</v>
          </cell>
          <cell r="F148" t="str">
            <v>New Portfolio</v>
          </cell>
          <cell r="G148" t="str">
            <v>TV Replay</v>
          </cell>
          <cell r="H148" t="str">
            <v>TV Replay</v>
          </cell>
          <cell r="I148" t="str">
            <v>Proximus TV</v>
          </cell>
          <cell r="J148" t="str">
            <v>TV Replay</v>
          </cell>
          <cell r="K148">
            <v>50877</v>
          </cell>
          <cell r="L148" t="str">
            <v>Pickx+ Sports 01 FR HD copy</v>
          </cell>
          <cell r="M148" t="str">
            <v>Proximus</v>
          </cell>
          <cell r="N148" t="str">
            <v>Pickx+ Sports 01 FR copy</v>
          </cell>
          <cell r="U148" t="str">
            <v>Proximus Sports-2026</v>
          </cell>
        </row>
        <row r="149">
          <cell r="E149" t="str">
            <v>Basic TV</v>
          </cell>
          <cell r="F149" t="str">
            <v>New Portfolio</v>
          </cell>
          <cell r="G149" t="str">
            <v>TV Replay</v>
          </cell>
          <cell r="H149" t="str">
            <v>TV Replay</v>
          </cell>
          <cell r="I149" t="str">
            <v>Proximus TV</v>
          </cell>
          <cell r="J149" t="str">
            <v>TV Replay</v>
          </cell>
          <cell r="K149">
            <v>50876</v>
          </cell>
          <cell r="L149" t="str">
            <v>Pickx+ Sports 01 NL HD copy</v>
          </cell>
          <cell r="M149" t="str">
            <v>Proximus</v>
          </cell>
          <cell r="N149" t="str">
            <v>Pickx+ Sports 01 NL copy</v>
          </cell>
          <cell r="U149" t="str">
            <v>Proximus Sports-2026</v>
          </cell>
        </row>
        <row r="150">
          <cell r="E150" t="str">
            <v>TV Options</v>
          </cell>
          <cell r="F150" t="str">
            <v>New Portfolio</v>
          </cell>
          <cell r="G150" t="str">
            <v>Sports</v>
          </cell>
          <cell r="H150" t="str">
            <v>Pickx Sports</v>
          </cell>
          <cell r="I150" t="str">
            <v>Proximus TV</v>
          </cell>
          <cell r="J150" t="str">
            <v>Pickx Sports</v>
          </cell>
          <cell r="K150">
            <v>50877</v>
          </cell>
          <cell r="L150" t="str">
            <v>Pickx+ Sports 01 FR HD copy</v>
          </cell>
          <cell r="M150" t="str">
            <v>Proximus</v>
          </cell>
          <cell r="N150" t="str">
            <v>Pickx+ Sports 01 FR copy</v>
          </cell>
          <cell r="U150" t="str">
            <v>Proximus Sports-2026</v>
          </cell>
        </row>
        <row r="151">
          <cell r="E151" t="str">
            <v>TV Options</v>
          </cell>
          <cell r="F151" t="str">
            <v>New Portfolio</v>
          </cell>
          <cell r="G151" t="str">
            <v>Sports</v>
          </cell>
          <cell r="H151" t="str">
            <v>Pickx Sports</v>
          </cell>
          <cell r="I151" t="str">
            <v>Proximus TV</v>
          </cell>
          <cell r="J151" t="str">
            <v>Pickx Sports</v>
          </cell>
          <cell r="K151">
            <v>50876</v>
          </cell>
          <cell r="L151" t="str">
            <v>Pickx+ Sports 01 NL HD copy</v>
          </cell>
          <cell r="M151" t="str">
            <v>Proximus</v>
          </cell>
          <cell r="N151" t="str">
            <v>Pickx+ Sports 01 NL copy</v>
          </cell>
          <cell r="U151" t="str">
            <v>Proximus Sports-2026</v>
          </cell>
        </row>
        <row r="152">
          <cell r="E152" t="str">
            <v>Basic TV</v>
          </cell>
          <cell r="F152" t="str">
            <v>New Portfolio</v>
          </cell>
          <cell r="G152" t="str">
            <v>Basic TV</v>
          </cell>
          <cell r="H152" t="str">
            <v>Proximus TV Comfort</v>
          </cell>
          <cell r="I152" t="str">
            <v>Proximus TV</v>
          </cell>
          <cell r="J152" t="str">
            <v>Proximus TV Comfort (Brussels)</v>
          </cell>
          <cell r="K152">
            <v>50880</v>
          </cell>
          <cell r="L152" t="str">
            <v>LN24 HD</v>
          </cell>
          <cell r="M152" t="str">
            <v>Les News 24</v>
          </cell>
          <cell r="N152" t="str">
            <v>Les News 24</v>
          </cell>
          <cell r="U152" t="str">
            <v>Les News 24-2026</v>
          </cell>
        </row>
        <row r="153">
          <cell r="E153" t="str">
            <v>TV Options</v>
          </cell>
          <cell r="F153" t="str">
            <v>Stop Selling</v>
          </cell>
          <cell r="G153" t="str">
            <v>Entertainment</v>
          </cell>
          <cell r="H153" t="str">
            <v>Entertainment Channels</v>
          </cell>
          <cell r="I153" t="str">
            <v>Proximus TV</v>
          </cell>
          <cell r="J153" t="str">
            <v>Entertainment Channels FR</v>
          </cell>
          <cell r="K153">
            <v>50055</v>
          </cell>
          <cell r="L153" t="str">
            <v>Discovery Channel FR HD</v>
          </cell>
          <cell r="M153" t="str">
            <v>Discovery Communications, Inc.</v>
          </cell>
          <cell r="N153" t="str">
            <v>Discovery Channel FR</v>
          </cell>
          <cell r="T153" t="str">
            <v>DCEL</v>
          </cell>
          <cell r="U153" t="str">
            <v>Discovery-2026</v>
          </cell>
        </row>
        <row r="154">
          <cell r="E154" t="str">
            <v>TV Options</v>
          </cell>
          <cell r="F154" t="str">
            <v>Stop Selling</v>
          </cell>
          <cell r="G154" t="str">
            <v>Bouquet 10 EUR</v>
          </cell>
          <cell r="H154" t="str">
            <v>Bouquet Sport &amp; Pleasure</v>
          </cell>
          <cell r="I154" t="str">
            <v>Proximus TV</v>
          </cell>
          <cell r="J154" t="str">
            <v>Bouquet Sport &amp; Pleasure NL</v>
          </cell>
          <cell r="K154">
            <v>50065</v>
          </cell>
          <cell r="L154" t="str">
            <v>Eurosport 1 NL HD</v>
          </cell>
          <cell r="M154" t="str">
            <v>Discovery Communications, Inc.</v>
          </cell>
          <cell r="N154" t="str">
            <v>Eurosport 1 NL</v>
          </cell>
          <cell r="T154" t="str">
            <v>DCEL</v>
          </cell>
          <cell r="U154" t="str">
            <v>Discovery-2026</v>
          </cell>
        </row>
        <row r="155">
          <cell r="E155" t="str">
            <v>TV Options</v>
          </cell>
          <cell r="F155" t="str">
            <v>Stop Selling</v>
          </cell>
          <cell r="G155" t="str">
            <v>Bouquet 10 EUR</v>
          </cell>
          <cell r="H155" t="str">
            <v>Bouquet Sport &amp; Pleasure</v>
          </cell>
          <cell r="I155" t="str">
            <v>Proximus TV</v>
          </cell>
          <cell r="J155" t="str">
            <v>Bouquet Sport &amp; Pleasure FR</v>
          </cell>
          <cell r="K155">
            <v>50013</v>
          </cell>
          <cell r="L155" t="str">
            <v>AUTOMOTO</v>
          </cell>
          <cell r="M155" t="str">
            <v>MediaWan</v>
          </cell>
          <cell r="N155" t="str">
            <v>AUTOMOTO</v>
          </cell>
          <cell r="T155" t="str">
            <v>AB</v>
          </cell>
          <cell r="U155" t="str">
            <v>AB-2026</v>
          </cell>
        </row>
        <row r="156">
          <cell r="E156" t="str">
            <v>TV Options</v>
          </cell>
          <cell r="F156" t="str">
            <v>New Portfolio</v>
          </cell>
          <cell r="G156" t="str">
            <v>Sports</v>
          </cell>
          <cell r="H156" t="str">
            <v>Pickx Sports</v>
          </cell>
          <cell r="I156" t="str">
            <v>Proximus TV</v>
          </cell>
          <cell r="J156" t="str">
            <v>Pickx Sports</v>
          </cell>
          <cell r="K156">
            <v>50013</v>
          </cell>
          <cell r="L156" t="str">
            <v>AUTOMOTO</v>
          </cell>
          <cell r="M156" t="str">
            <v>MediaWan</v>
          </cell>
          <cell r="N156" t="str">
            <v>AUTOMOTO</v>
          </cell>
          <cell r="T156" t="str">
            <v>AB</v>
          </cell>
          <cell r="U156" t="str">
            <v>AB-2026</v>
          </cell>
        </row>
        <row r="157">
          <cell r="E157" t="str">
            <v>TV Options</v>
          </cell>
          <cell r="F157" t="str">
            <v>Others</v>
          </cell>
          <cell r="G157" t="str">
            <v>TV Replay</v>
          </cell>
          <cell r="H157" t="str">
            <v>TV Replay+</v>
          </cell>
          <cell r="I157" t="str">
            <v>Proximus TV</v>
          </cell>
          <cell r="J157" t="str">
            <v>TV Replay+</v>
          </cell>
          <cell r="K157">
            <v>50746</v>
          </cell>
          <cell r="L157" t="str">
            <v>Ketnet HD</v>
          </cell>
          <cell r="M157" t="str">
            <v>Vlaamse Radio en Televisieomroep (VRT)</v>
          </cell>
          <cell r="N157" t="str">
            <v>Ketnet</v>
          </cell>
          <cell r="T157" t="str">
            <v>VRT</v>
          </cell>
          <cell r="U157" t="str">
            <v>VRT-2026</v>
          </cell>
        </row>
        <row r="158">
          <cell r="E158" t="str">
            <v>TV Options</v>
          </cell>
          <cell r="F158" t="str">
            <v>Others</v>
          </cell>
          <cell r="G158" t="str">
            <v>TV Replay</v>
          </cell>
          <cell r="H158" t="str">
            <v>TV Replay+</v>
          </cell>
          <cell r="I158" t="str">
            <v>Proximus TV</v>
          </cell>
          <cell r="J158" t="str">
            <v>TV Replay+</v>
          </cell>
          <cell r="K158">
            <v>50368</v>
          </cell>
          <cell r="L158" t="str">
            <v>Ketnet</v>
          </cell>
          <cell r="M158" t="str">
            <v>Vlaamse Radio en Televisieomroep (VRT)</v>
          </cell>
          <cell r="N158" t="str">
            <v>Ketnet</v>
          </cell>
          <cell r="T158" t="str">
            <v>VRT</v>
          </cell>
          <cell r="U158" t="str">
            <v>VRT-2026</v>
          </cell>
        </row>
        <row r="159">
          <cell r="E159" t="str">
            <v>TV Options</v>
          </cell>
          <cell r="F159" t="str">
            <v>Others</v>
          </cell>
          <cell r="G159" t="str">
            <v>TV Replay</v>
          </cell>
          <cell r="H159" t="str">
            <v>TV Replay+</v>
          </cell>
          <cell r="I159" t="str">
            <v>Proximus TV</v>
          </cell>
          <cell r="J159" t="str">
            <v>TV Replay+</v>
          </cell>
          <cell r="K159">
            <v>50365</v>
          </cell>
          <cell r="L159" t="str">
            <v>één HD</v>
          </cell>
          <cell r="M159" t="str">
            <v>Vlaamse Radio en Televisieomroep (VRT)</v>
          </cell>
          <cell r="N159" t="str">
            <v>één</v>
          </cell>
          <cell r="T159" t="str">
            <v>VRT</v>
          </cell>
          <cell r="U159" t="str">
            <v>VRT-2026</v>
          </cell>
        </row>
        <row r="160">
          <cell r="E160" t="str">
            <v>TV Options</v>
          </cell>
          <cell r="F160" t="str">
            <v>Others</v>
          </cell>
          <cell r="G160" t="str">
            <v>TV Replay</v>
          </cell>
          <cell r="H160" t="str">
            <v>TV Replay+</v>
          </cell>
          <cell r="I160" t="str">
            <v>Proximus TV</v>
          </cell>
          <cell r="J160" t="str">
            <v>TV Replay+</v>
          </cell>
          <cell r="K160">
            <v>50364</v>
          </cell>
          <cell r="L160" t="str">
            <v>één</v>
          </cell>
          <cell r="M160" t="str">
            <v>Vlaamse Radio en Televisieomroep (VRT)</v>
          </cell>
          <cell r="N160" t="str">
            <v>één</v>
          </cell>
          <cell r="T160" t="str">
            <v>VRT</v>
          </cell>
          <cell r="U160" t="str">
            <v>VRT-2026</v>
          </cell>
        </row>
        <row r="161">
          <cell r="E161" t="str">
            <v>TV Options</v>
          </cell>
          <cell r="F161" t="str">
            <v>Others</v>
          </cell>
          <cell r="G161" t="str">
            <v>TV Replay</v>
          </cell>
          <cell r="H161" t="str">
            <v>TV Replay+</v>
          </cell>
          <cell r="I161" t="str">
            <v>Proximus TV</v>
          </cell>
          <cell r="J161" t="str">
            <v>TV Replay+</v>
          </cell>
          <cell r="K161">
            <v>50367</v>
          </cell>
          <cell r="L161" t="str">
            <v xml:space="preserve"> VRT Canvas HD</v>
          </cell>
          <cell r="M161" t="str">
            <v>Vlaamse Radio en Televisieomroep (VRT)</v>
          </cell>
          <cell r="N161" t="str">
            <v>VRT Canvas</v>
          </cell>
          <cell r="T161" t="str">
            <v>VRT</v>
          </cell>
          <cell r="U161" t="str">
            <v>VRT-2026</v>
          </cell>
        </row>
        <row r="162">
          <cell r="E162" t="str">
            <v>TV Options</v>
          </cell>
          <cell r="F162" t="str">
            <v>Others</v>
          </cell>
          <cell r="G162" t="str">
            <v>TV Replay</v>
          </cell>
          <cell r="H162" t="str">
            <v>TV Replay+</v>
          </cell>
          <cell r="I162" t="str">
            <v>Proximus TV</v>
          </cell>
          <cell r="J162" t="str">
            <v>TV Replay+</v>
          </cell>
          <cell r="K162">
            <v>50366</v>
          </cell>
          <cell r="L162" t="str">
            <v xml:space="preserve"> VRT Canvas</v>
          </cell>
          <cell r="M162" t="str">
            <v>Vlaamse Radio en Televisieomroep (VRT)</v>
          </cell>
          <cell r="N162" t="str">
            <v>VRT Canvas</v>
          </cell>
          <cell r="T162" t="str">
            <v>VRT</v>
          </cell>
          <cell r="U162" t="str">
            <v>VRT-2026</v>
          </cell>
        </row>
        <row r="163">
          <cell r="E163" t="str">
            <v>Basic TV</v>
          </cell>
          <cell r="F163" t="str">
            <v>New Portfolio</v>
          </cell>
          <cell r="G163" t="str">
            <v>Basic TV</v>
          </cell>
          <cell r="H163" t="str">
            <v>Proximus TV Comfort</v>
          </cell>
          <cell r="I163" t="str">
            <v>Proximus TV</v>
          </cell>
          <cell r="J163" t="str">
            <v>Proximus TV Comfort (Brussels)</v>
          </cell>
          <cell r="K163">
            <v>50381</v>
          </cell>
          <cell r="L163" t="str">
            <v>Studio Brussel</v>
          </cell>
          <cell r="M163" t="str">
            <v>Vlaamse Radio en Televisieomroep (VRT)</v>
          </cell>
          <cell r="N163" t="str">
            <v>Studio Brussel</v>
          </cell>
          <cell r="T163" t="str">
            <v>VRT</v>
          </cell>
          <cell r="U163" t="str">
            <v>VRT-2026</v>
          </cell>
        </row>
        <row r="164">
          <cell r="E164" t="str">
            <v>Basic TV</v>
          </cell>
          <cell r="F164" t="str">
            <v>New Portfolio</v>
          </cell>
          <cell r="G164" t="str">
            <v>Basic TV</v>
          </cell>
          <cell r="H164" t="str">
            <v>Proximus TV Comfort</v>
          </cell>
          <cell r="I164" t="str">
            <v>Proximus TV</v>
          </cell>
          <cell r="J164" t="str">
            <v>Proximus TV Comfort (Brussels)</v>
          </cell>
          <cell r="K164">
            <v>50380</v>
          </cell>
          <cell r="L164" t="str">
            <v>De tijdloze</v>
          </cell>
          <cell r="M164" t="str">
            <v>Vlaamse Radio en Televisieomroep (VRT)</v>
          </cell>
          <cell r="N164" t="str">
            <v>De tijdloze</v>
          </cell>
          <cell r="T164" t="str">
            <v>VRT</v>
          </cell>
          <cell r="U164" t="str">
            <v>VRT-2026</v>
          </cell>
        </row>
        <row r="165">
          <cell r="E165" t="str">
            <v>Basic TV</v>
          </cell>
          <cell r="F165" t="str">
            <v>New Portfolio</v>
          </cell>
          <cell r="G165" t="str">
            <v>Basic TV</v>
          </cell>
          <cell r="H165" t="str">
            <v>Proximus TV Comfort</v>
          </cell>
          <cell r="I165" t="str">
            <v>Proximus TV</v>
          </cell>
          <cell r="J165" t="str">
            <v>Proximus TV Comfort (Brussels)</v>
          </cell>
          <cell r="K165">
            <v>50379</v>
          </cell>
          <cell r="L165" t="str">
            <v>Radio 2 West-Vlaanderen</v>
          </cell>
          <cell r="M165" t="str">
            <v>Vlaamse Radio en Televisieomroep (VRT)</v>
          </cell>
          <cell r="N165" t="str">
            <v>Radio 2 West-Vlaanderen</v>
          </cell>
          <cell r="T165" t="str">
            <v>VRT</v>
          </cell>
          <cell r="U165" t="str">
            <v>VRT-2026</v>
          </cell>
        </row>
        <row r="166">
          <cell r="E166" t="str">
            <v>Basic TV</v>
          </cell>
          <cell r="F166" t="str">
            <v>New Portfolio</v>
          </cell>
          <cell r="G166" t="str">
            <v>Basic TV</v>
          </cell>
          <cell r="H166" t="str">
            <v>Proximus TV Comfort</v>
          </cell>
          <cell r="I166" t="str">
            <v>Proximus TV</v>
          </cell>
          <cell r="J166" t="str">
            <v>Proximus TV Comfort (Brussels)</v>
          </cell>
          <cell r="K166">
            <v>50378</v>
          </cell>
          <cell r="L166" t="str">
            <v>Radio 2 Vlaams-Brabant</v>
          </cell>
          <cell r="M166" t="str">
            <v>Vlaamse Radio en Televisieomroep (VRT)</v>
          </cell>
          <cell r="N166" t="str">
            <v>Radio 2 Vlaams-Brabant</v>
          </cell>
          <cell r="T166" t="str">
            <v>VRT</v>
          </cell>
          <cell r="U166" t="str">
            <v>VRT-2026</v>
          </cell>
        </row>
        <row r="167">
          <cell r="E167" t="str">
            <v>Basic TV</v>
          </cell>
          <cell r="F167" t="str">
            <v>New Portfolio</v>
          </cell>
          <cell r="G167" t="str">
            <v>Basic TV</v>
          </cell>
          <cell r="H167" t="str">
            <v>Proximus TV Comfort</v>
          </cell>
          <cell r="I167" t="str">
            <v>Proximus TV</v>
          </cell>
          <cell r="J167" t="str">
            <v>Proximus TV Comfort (Brussels)</v>
          </cell>
          <cell r="K167">
            <v>50377</v>
          </cell>
          <cell r="L167" t="str">
            <v>Radio 2 Oost-Vlaanderen</v>
          </cell>
          <cell r="M167" t="str">
            <v>Vlaamse Radio en Televisieomroep (VRT)</v>
          </cell>
          <cell r="N167" t="str">
            <v>Radio 2 Oost-Vlaanderen</v>
          </cell>
          <cell r="T167" t="str">
            <v>VRT</v>
          </cell>
          <cell r="U167" t="str">
            <v>VRT-2026</v>
          </cell>
        </row>
        <row r="168">
          <cell r="E168" t="str">
            <v>Basic TV</v>
          </cell>
          <cell r="F168" t="str">
            <v>New Portfolio</v>
          </cell>
          <cell r="G168" t="str">
            <v>Basic TV</v>
          </cell>
          <cell r="H168" t="str">
            <v>Proximus TV Comfort</v>
          </cell>
          <cell r="I168" t="str">
            <v>Proximus TV</v>
          </cell>
          <cell r="J168" t="str">
            <v>Proximus TV Comfort (Brussels)</v>
          </cell>
          <cell r="K168">
            <v>50376</v>
          </cell>
          <cell r="L168" t="str">
            <v>Radio 2 Limburg</v>
          </cell>
          <cell r="M168" t="str">
            <v>Vlaamse Radio en Televisieomroep (VRT)</v>
          </cell>
          <cell r="N168" t="str">
            <v>Radio 2 Limburg</v>
          </cell>
          <cell r="T168" t="str">
            <v>VRT</v>
          </cell>
          <cell r="U168" t="str">
            <v>VRT-2026</v>
          </cell>
        </row>
        <row r="169">
          <cell r="E169" t="str">
            <v>Basic TV</v>
          </cell>
          <cell r="F169" t="str">
            <v>New Portfolio</v>
          </cell>
          <cell r="G169" t="str">
            <v>Basic TV</v>
          </cell>
          <cell r="H169" t="str">
            <v>Proximus TV Comfort</v>
          </cell>
          <cell r="I169" t="str">
            <v>Proximus TV</v>
          </cell>
          <cell r="J169" t="str">
            <v>Proximus TV Comfort (Brussels)</v>
          </cell>
          <cell r="K169">
            <v>50375</v>
          </cell>
          <cell r="L169" t="str">
            <v>Radio 2 Antwerpen</v>
          </cell>
          <cell r="M169" t="str">
            <v>Vlaamse Radio en Televisieomroep (VRT)</v>
          </cell>
          <cell r="N169" t="str">
            <v>Radio 2 Antwerpen</v>
          </cell>
          <cell r="T169" t="str">
            <v>VRT</v>
          </cell>
          <cell r="U169" t="str">
            <v>VRT-2026</v>
          </cell>
        </row>
        <row r="170">
          <cell r="E170" t="str">
            <v>Basic TV</v>
          </cell>
          <cell r="F170" t="str">
            <v>New Portfolio</v>
          </cell>
          <cell r="G170" t="str">
            <v>Basic TV</v>
          </cell>
          <cell r="H170" t="str">
            <v>Proximus TV Comfort</v>
          </cell>
          <cell r="I170" t="str">
            <v>Proximus TV</v>
          </cell>
          <cell r="J170" t="str">
            <v>Proximus TV Comfort (Brussels)</v>
          </cell>
          <cell r="K170">
            <v>50374</v>
          </cell>
          <cell r="L170" t="str">
            <v>Radio 1</v>
          </cell>
          <cell r="M170" t="str">
            <v>Vlaamse Radio en Televisieomroep (VRT)</v>
          </cell>
          <cell r="N170" t="str">
            <v>Radio 1</v>
          </cell>
          <cell r="T170" t="str">
            <v>VRT</v>
          </cell>
          <cell r="U170" t="str">
            <v>VRT-2026</v>
          </cell>
        </row>
        <row r="171">
          <cell r="E171" t="str">
            <v>Basic TV</v>
          </cell>
          <cell r="F171" t="str">
            <v>New Portfolio</v>
          </cell>
          <cell r="G171" t="str">
            <v>Basic TV</v>
          </cell>
          <cell r="H171" t="str">
            <v>Proximus TV Comfort</v>
          </cell>
          <cell r="I171" t="str">
            <v>Proximus TV</v>
          </cell>
          <cell r="J171" t="str">
            <v>Proximus TV Comfort (Brussels)</v>
          </cell>
          <cell r="K171">
            <v>50373</v>
          </cell>
          <cell r="L171" t="str">
            <v>VRT NWS</v>
          </cell>
          <cell r="M171" t="str">
            <v>Vlaamse Radio en Televisieomroep (VRT)</v>
          </cell>
          <cell r="N171" t="str">
            <v>VRT NWS</v>
          </cell>
          <cell r="T171" t="str">
            <v>VRT</v>
          </cell>
          <cell r="U171" t="str">
            <v>VRT-2026</v>
          </cell>
        </row>
        <row r="172">
          <cell r="E172" t="str">
            <v>Basic TV</v>
          </cell>
          <cell r="F172" t="str">
            <v>New Portfolio</v>
          </cell>
          <cell r="G172" t="str">
            <v>Basic TV</v>
          </cell>
          <cell r="H172" t="str">
            <v>Proximus TV Comfort</v>
          </cell>
          <cell r="I172" t="str">
            <v>Proximus TV</v>
          </cell>
          <cell r="J172" t="str">
            <v>Proximus TV Comfort (Brussels)</v>
          </cell>
          <cell r="K172">
            <v>50372</v>
          </cell>
          <cell r="L172" t="str">
            <v>MNM Hits</v>
          </cell>
          <cell r="M172" t="str">
            <v>Vlaamse Radio en Televisieomroep (VRT)</v>
          </cell>
          <cell r="N172" t="str">
            <v>MNM Hits</v>
          </cell>
          <cell r="T172" t="str">
            <v>VRT</v>
          </cell>
          <cell r="U172" t="str">
            <v>VRT-2026</v>
          </cell>
        </row>
        <row r="173">
          <cell r="E173" t="str">
            <v>Basic TV</v>
          </cell>
          <cell r="F173" t="str">
            <v>New Portfolio</v>
          </cell>
          <cell r="G173" t="str">
            <v>Basic TV</v>
          </cell>
          <cell r="H173" t="str">
            <v>Proximus TV Comfort</v>
          </cell>
          <cell r="I173" t="str">
            <v>Proximus TV</v>
          </cell>
          <cell r="J173" t="str">
            <v>Proximus TV Comfort (Brussels)</v>
          </cell>
          <cell r="K173">
            <v>50371</v>
          </cell>
          <cell r="L173" t="str">
            <v>MNM</v>
          </cell>
          <cell r="M173" t="str">
            <v>Vlaamse Radio en Televisieomroep (VRT)</v>
          </cell>
          <cell r="N173" t="str">
            <v>MNM</v>
          </cell>
          <cell r="T173" t="str">
            <v>VRT</v>
          </cell>
          <cell r="U173" t="str">
            <v>VRT-2026</v>
          </cell>
        </row>
        <row r="174">
          <cell r="E174" t="str">
            <v>Basic TV</v>
          </cell>
          <cell r="F174" t="str">
            <v>New Portfolio</v>
          </cell>
          <cell r="G174" t="str">
            <v>Basic TV</v>
          </cell>
          <cell r="H174" t="str">
            <v>Proximus TV Comfort</v>
          </cell>
          <cell r="I174" t="str">
            <v>Proximus TV</v>
          </cell>
          <cell r="J174" t="str">
            <v>Proximus TV Comfort (Brussels)</v>
          </cell>
          <cell r="K174">
            <v>50370</v>
          </cell>
          <cell r="L174" t="str">
            <v>Klara Continuo</v>
          </cell>
          <cell r="M174" t="str">
            <v>Vlaamse Radio en Televisieomroep (VRT)</v>
          </cell>
          <cell r="N174" t="str">
            <v>Klara Continuo</v>
          </cell>
          <cell r="T174" t="str">
            <v>VRT</v>
          </cell>
          <cell r="U174" t="str">
            <v>VRT-2026</v>
          </cell>
        </row>
        <row r="175">
          <cell r="E175" t="str">
            <v>Basic TV</v>
          </cell>
          <cell r="F175" t="str">
            <v>New Portfolio</v>
          </cell>
          <cell r="G175" t="str">
            <v>Basic TV</v>
          </cell>
          <cell r="H175" t="str">
            <v>Proximus TV Comfort</v>
          </cell>
          <cell r="I175" t="str">
            <v>Proximus TV</v>
          </cell>
          <cell r="J175" t="str">
            <v>Proximus TV Comfort (Brussels)</v>
          </cell>
          <cell r="K175">
            <v>50369</v>
          </cell>
          <cell r="L175" t="str">
            <v>Klara</v>
          </cell>
          <cell r="M175" t="str">
            <v>Vlaamse Radio en Televisieomroep (VRT)</v>
          </cell>
          <cell r="N175" t="str">
            <v>Klara</v>
          </cell>
          <cell r="T175" t="str">
            <v>VRT</v>
          </cell>
          <cell r="U175" t="str">
            <v>VRT-2026</v>
          </cell>
        </row>
        <row r="176">
          <cell r="E176" t="str">
            <v>Basic TV</v>
          </cell>
          <cell r="F176" t="str">
            <v>New Portfolio</v>
          </cell>
          <cell r="G176" t="str">
            <v>TV Replay</v>
          </cell>
          <cell r="H176" t="str">
            <v>TV Replay</v>
          </cell>
          <cell r="I176" t="str">
            <v>Proximus TV</v>
          </cell>
          <cell r="J176" t="str">
            <v>TV Replay</v>
          </cell>
          <cell r="K176">
            <v>50746</v>
          </cell>
          <cell r="L176" t="str">
            <v>Ketnet HD</v>
          </cell>
          <cell r="M176" t="str">
            <v>Vlaamse Radio en Televisieomroep (VRT)</v>
          </cell>
          <cell r="N176" t="str">
            <v>Ketnet</v>
          </cell>
          <cell r="T176" t="str">
            <v>VRT</v>
          </cell>
          <cell r="U176" t="str">
            <v>VRT-2026</v>
          </cell>
        </row>
        <row r="177">
          <cell r="E177" t="str">
            <v>Basic TV</v>
          </cell>
          <cell r="F177" t="str">
            <v>New Portfolio</v>
          </cell>
          <cell r="G177" t="str">
            <v>Basic TV</v>
          </cell>
          <cell r="H177" t="str">
            <v>Proximus TV Comfort</v>
          </cell>
          <cell r="I177" t="str">
            <v>Proximus TV</v>
          </cell>
          <cell r="J177" t="str">
            <v>Proximus TV Comfort (Brussels)</v>
          </cell>
          <cell r="K177">
            <v>50746</v>
          </cell>
          <cell r="L177" t="str">
            <v>Ketnet HD</v>
          </cell>
          <cell r="M177" t="str">
            <v>Vlaamse Radio en Televisieomroep (VRT)</v>
          </cell>
          <cell r="N177" t="str">
            <v>Ketnet</v>
          </cell>
          <cell r="T177" t="str">
            <v>VRT</v>
          </cell>
          <cell r="U177" t="str">
            <v>VRT-2026</v>
          </cell>
        </row>
        <row r="178">
          <cell r="E178" t="str">
            <v>Basic TV</v>
          </cell>
          <cell r="F178" t="str">
            <v>New Portfolio</v>
          </cell>
          <cell r="G178" t="str">
            <v>TV Replay</v>
          </cell>
          <cell r="H178" t="str">
            <v>TV Replay</v>
          </cell>
          <cell r="I178" t="str">
            <v>Proximus TV</v>
          </cell>
          <cell r="J178" t="str">
            <v>TV Replay</v>
          </cell>
          <cell r="K178">
            <v>50368</v>
          </cell>
          <cell r="L178" t="str">
            <v>Ketnet</v>
          </cell>
          <cell r="M178" t="str">
            <v>Vlaamse Radio en Televisieomroep (VRT)</v>
          </cell>
          <cell r="N178" t="str">
            <v>Ketnet</v>
          </cell>
          <cell r="T178" t="str">
            <v>VRT</v>
          </cell>
          <cell r="U178" t="str">
            <v>VRT-2026</v>
          </cell>
        </row>
        <row r="179">
          <cell r="E179" t="str">
            <v>Basic TV</v>
          </cell>
          <cell r="F179" t="str">
            <v>New Portfolio</v>
          </cell>
          <cell r="G179" t="str">
            <v>Basic TV</v>
          </cell>
          <cell r="H179" t="str">
            <v>Proximus TV Comfort</v>
          </cell>
          <cell r="I179" t="str">
            <v>Proximus TV</v>
          </cell>
          <cell r="J179" t="str">
            <v>Proximus TV Comfort (Brussels)</v>
          </cell>
          <cell r="K179">
            <v>50368</v>
          </cell>
          <cell r="L179" t="str">
            <v>Ketnet</v>
          </cell>
          <cell r="M179" t="str">
            <v>Vlaamse Radio en Televisieomroep (VRT)</v>
          </cell>
          <cell r="N179" t="str">
            <v>Ketnet</v>
          </cell>
          <cell r="T179" t="str">
            <v>VRT</v>
          </cell>
          <cell r="U179" t="str">
            <v>VRT-2026</v>
          </cell>
        </row>
        <row r="180">
          <cell r="E180" t="str">
            <v>Basic TV</v>
          </cell>
          <cell r="F180" t="str">
            <v>New Portfolio</v>
          </cell>
          <cell r="G180" t="str">
            <v>TV Replay</v>
          </cell>
          <cell r="H180" t="str">
            <v>TV Replay</v>
          </cell>
          <cell r="I180" t="str">
            <v>Proximus TV</v>
          </cell>
          <cell r="J180" t="str">
            <v>TV Replay</v>
          </cell>
          <cell r="K180">
            <v>50365</v>
          </cell>
          <cell r="L180" t="str">
            <v>één HD</v>
          </cell>
          <cell r="M180" t="str">
            <v>Vlaamse Radio en Televisieomroep (VRT)</v>
          </cell>
          <cell r="N180" t="str">
            <v>één</v>
          </cell>
          <cell r="T180" t="str">
            <v>VRT</v>
          </cell>
          <cell r="U180" t="str">
            <v>VRT-2026</v>
          </cell>
        </row>
        <row r="181">
          <cell r="E181" t="str">
            <v>Basic TV</v>
          </cell>
          <cell r="F181" t="str">
            <v>New Portfolio</v>
          </cell>
          <cell r="G181" t="str">
            <v>Basic TV</v>
          </cell>
          <cell r="H181" t="str">
            <v>Proximus TV Comfort</v>
          </cell>
          <cell r="I181" t="str">
            <v>Proximus TV</v>
          </cell>
          <cell r="J181" t="str">
            <v>Proximus TV Comfort (Brussels)</v>
          </cell>
          <cell r="K181">
            <v>50365</v>
          </cell>
          <cell r="L181" t="str">
            <v>één HD</v>
          </cell>
          <cell r="M181" t="str">
            <v>Vlaamse Radio en Televisieomroep (VRT)</v>
          </cell>
          <cell r="N181" t="str">
            <v>één</v>
          </cell>
          <cell r="T181" t="str">
            <v>VRT</v>
          </cell>
          <cell r="U181" t="str">
            <v>VRT-2026</v>
          </cell>
        </row>
        <row r="182">
          <cell r="E182" t="str">
            <v>Basic TV</v>
          </cell>
          <cell r="F182" t="str">
            <v>New Portfolio</v>
          </cell>
          <cell r="G182" t="str">
            <v>TV Replay</v>
          </cell>
          <cell r="H182" t="str">
            <v>TV Replay</v>
          </cell>
          <cell r="I182" t="str">
            <v>Proximus TV</v>
          </cell>
          <cell r="J182" t="str">
            <v>TV Replay</v>
          </cell>
          <cell r="K182">
            <v>50364</v>
          </cell>
          <cell r="L182" t="str">
            <v>één</v>
          </cell>
          <cell r="M182" t="str">
            <v>Vlaamse Radio en Televisieomroep (VRT)</v>
          </cell>
          <cell r="N182" t="str">
            <v>één</v>
          </cell>
          <cell r="T182" t="str">
            <v>VRT</v>
          </cell>
          <cell r="U182" t="str">
            <v>VRT-2026</v>
          </cell>
        </row>
        <row r="183">
          <cell r="E183" t="str">
            <v>Basic TV</v>
          </cell>
          <cell r="F183" t="str">
            <v>New Portfolio</v>
          </cell>
          <cell r="G183" t="str">
            <v>TV Replay</v>
          </cell>
          <cell r="H183" t="str">
            <v>TV Replay</v>
          </cell>
          <cell r="I183" t="str">
            <v>Proximus TV</v>
          </cell>
          <cell r="J183" t="str">
            <v>TV Replay</v>
          </cell>
          <cell r="K183">
            <v>50367</v>
          </cell>
          <cell r="L183" t="str">
            <v xml:space="preserve"> VRT Canvas HD</v>
          </cell>
          <cell r="M183" t="str">
            <v>Vlaamse Radio en Televisieomroep (VRT)</v>
          </cell>
          <cell r="N183" t="str">
            <v>VRT Canvas</v>
          </cell>
          <cell r="T183" t="str">
            <v>VRT</v>
          </cell>
          <cell r="U183" t="str">
            <v>VRT-2026</v>
          </cell>
        </row>
        <row r="184">
          <cell r="E184" t="str">
            <v>Basic TV</v>
          </cell>
          <cell r="F184" t="str">
            <v>New Portfolio</v>
          </cell>
          <cell r="G184" t="str">
            <v>Basic TV</v>
          </cell>
          <cell r="H184" t="str">
            <v>Proximus TV Comfort</v>
          </cell>
          <cell r="I184" t="str">
            <v>Proximus TV</v>
          </cell>
          <cell r="J184" t="str">
            <v>Proximus TV Comfort (Brussels)</v>
          </cell>
          <cell r="K184">
            <v>50367</v>
          </cell>
          <cell r="L184" t="str">
            <v xml:space="preserve"> VRT Canvas HD</v>
          </cell>
          <cell r="M184" t="str">
            <v>Vlaamse Radio en Televisieomroep (VRT)</v>
          </cell>
          <cell r="N184" t="str">
            <v>VRT Canvas</v>
          </cell>
          <cell r="T184" t="str">
            <v>VRT</v>
          </cell>
          <cell r="U184" t="str">
            <v>VRT-2026</v>
          </cell>
        </row>
        <row r="185">
          <cell r="E185" t="str">
            <v>Basic TV</v>
          </cell>
          <cell r="F185" t="str">
            <v>New Portfolio</v>
          </cell>
          <cell r="G185" t="str">
            <v>TV Replay</v>
          </cell>
          <cell r="H185" t="str">
            <v>TV Replay</v>
          </cell>
          <cell r="I185" t="str">
            <v>Proximus TV</v>
          </cell>
          <cell r="J185" t="str">
            <v>TV Replay</v>
          </cell>
          <cell r="K185">
            <v>50366</v>
          </cell>
          <cell r="L185" t="str">
            <v xml:space="preserve"> VRT Canvas</v>
          </cell>
          <cell r="M185" t="str">
            <v>Vlaamse Radio en Televisieomroep (VRT)</v>
          </cell>
          <cell r="N185" t="str">
            <v>VRT Canvas</v>
          </cell>
          <cell r="T185" t="str">
            <v>VRT</v>
          </cell>
          <cell r="U185" t="str">
            <v>VRT-2026</v>
          </cell>
        </row>
        <row r="186">
          <cell r="E186" t="str">
            <v>TV Options</v>
          </cell>
          <cell r="F186" t="str">
            <v>New Portfolio</v>
          </cell>
          <cell r="G186" t="str">
            <v>Bundle</v>
          </cell>
          <cell r="H186" t="str">
            <v>Pickx Mix</v>
          </cell>
          <cell r="I186" t="str">
            <v>Proximus TV</v>
          </cell>
          <cell r="J186" t="str">
            <v>Pickx Mix NL</v>
          </cell>
          <cell r="K186">
            <v>50363</v>
          </cell>
          <cell r="L186" t="str">
            <v>MTV80's</v>
          </cell>
          <cell r="M186" t="str">
            <v>Paramount Global</v>
          </cell>
          <cell r="N186" t="str">
            <v>MTV80's</v>
          </cell>
          <cell r="T186" t="str">
            <v>Paramount</v>
          </cell>
          <cell r="U186" t="str">
            <v>Paramount-2026</v>
          </cell>
        </row>
        <row r="187">
          <cell r="E187" t="str">
            <v>TV Options</v>
          </cell>
          <cell r="F187" t="str">
            <v>New Portfolio</v>
          </cell>
          <cell r="G187" t="str">
            <v>Bundle</v>
          </cell>
          <cell r="H187" t="str">
            <v>Pickx Mix</v>
          </cell>
          <cell r="I187" t="str">
            <v>Proximus TV</v>
          </cell>
          <cell r="J187" t="str">
            <v>Pickx Mix FR</v>
          </cell>
          <cell r="K187">
            <v>50363</v>
          </cell>
          <cell r="L187" t="str">
            <v>MTV80's</v>
          </cell>
          <cell r="M187" t="str">
            <v>Paramount Global</v>
          </cell>
          <cell r="N187" t="str">
            <v>MTV80's</v>
          </cell>
          <cell r="T187" t="str">
            <v>Paramount</v>
          </cell>
          <cell r="U187" t="str">
            <v>Paramount-2026</v>
          </cell>
        </row>
        <row r="188">
          <cell r="E188" t="str">
            <v>TV Options</v>
          </cell>
          <cell r="F188" t="str">
            <v>Stop Selling</v>
          </cell>
          <cell r="G188" t="str">
            <v>Entertainment</v>
          </cell>
          <cell r="H188" t="str">
            <v>Entertainment Channels</v>
          </cell>
          <cell r="I188" t="str">
            <v>Proximus TV</v>
          </cell>
          <cell r="J188" t="str">
            <v>Entertainment Channels FR</v>
          </cell>
          <cell r="K188">
            <v>50363</v>
          </cell>
          <cell r="L188" t="str">
            <v>MTV80's</v>
          </cell>
          <cell r="M188" t="str">
            <v>Paramount Global</v>
          </cell>
          <cell r="N188" t="str">
            <v>MTV80's</v>
          </cell>
          <cell r="T188" t="str">
            <v>Paramount</v>
          </cell>
          <cell r="U188" t="str">
            <v>Paramount-2026</v>
          </cell>
        </row>
        <row r="189">
          <cell r="E189" t="str">
            <v>TV Options</v>
          </cell>
          <cell r="F189" t="str">
            <v>Stop Selling</v>
          </cell>
          <cell r="G189" t="str">
            <v>Bouquet 5 EUR</v>
          </cell>
          <cell r="H189" t="str">
            <v>Bouquet Music &amp; Culture</v>
          </cell>
          <cell r="I189" t="str">
            <v>Proximus TV</v>
          </cell>
          <cell r="J189" t="str">
            <v>Bouquet Music &amp; Culture</v>
          </cell>
          <cell r="K189">
            <v>50363</v>
          </cell>
          <cell r="L189" t="str">
            <v>MTV80's</v>
          </cell>
          <cell r="M189" t="str">
            <v>Paramount Global</v>
          </cell>
          <cell r="N189" t="str">
            <v>MTV80's</v>
          </cell>
          <cell r="T189" t="str">
            <v>Paramount</v>
          </cell>
          <cell r="U189" t="str">
            <v>Paramount-2026</v>
          </cell>
        </row>
        <row r="190">
          <cell r="E190" t="str">
            <v>TV Options</v>
          </cell>
          <cell r="F190" t="str">
            <v>New Portfolio</v>
          </cell>
          <cell r="G190" t="str">
            <v>Hero Bundle</v>
          </cell>
          <cell r="H190" t="str">
            <v>Pickx All Stars &amp; Sports</v>
          </cell>
          <cell r="I190" t="str">
            <v>Proximus TV</v>
          </cell>
          <cell r="J190" t="str">
            <v>Pickx All Stars &amp; Sports NL</v>
          </cell>
          <cell r="K190">
            <v>50363</v>
          </cell>
          <cell r="L190" t="str">
            <v>MTV80's</v>
          </cell>
          <cell r="M190" t="str">
            <v>Paramount Global</v>
          </cell>
          <cell r="N190" t="str">
            <v>MTV80's</v>
          </cell>
          <cell r="T190" t="str">
            <v>Paramount</v>
          </cell>
          <cell r="U190" t="str">
            <v>Paramount-2026</v>
          </cell>
        </row>
        <row r="191">
          <cell r="E191" t="str">
            <v>TV Options</v>
          </cell>
          <cell r="F191" t="str">
            <v>New Portfolio</v>
          </cell>
          <cell r="G191" t="str">
            <v>Hero Bundle</v>
          </cell>
          <cell r="H191" t="str">
            <v>Pickx All Stars &amp; Sports</v>
          </cell>
          <cell r="I191" t="str">
            <v>Proximus TV</v>
          </cell>
          <cell r="J191" t="str">
            <v>Pickx All Stars &amp; Sports FR</v>
          </cell>
          <cell r="K191">
            <v>50363</v>
          </cell>
          <cell r="L191" t="str">
            <v>MTV80's</v>
          </cell>
          <cell r="M191" t="str">
            <v>Paramount Global</v>
          </cell>
          <cell r="N191" t="str">
            <v>MTV80's</v>
          </cell>
          <cell r="T191" t="str">
            <v>Paramount</v>
          </cell>
          <cell r="U191" t="str">
            <v>Paramount-2026</v>
          </cell>
        </row>
        <row r="192">
          <cell r="E192" t="str">
            <v>TV Options</v>
          </cell>
          <cell r="F192" t="str">
            <v>New Portfolio</v>
          </cell>
          <cell r="G192" t="str">
            <v>Hero Bundle</v>
          </cell>
          <cell r="H192" t="str">
            <v>Pickx All Stars</v>
          </cell>
          <cell r="I192" t="str">
            <v>Proximus TV</v>
          </cell>
          <cell r="J192" t="str">
            <v>Pickx All Stars NL</v>
          </cell>
          <cell r="K192">
            <v>50363</v>
          </cell>
          <cell r="L192" t="str">
            <v>MTV80's</v>
          </cell>
          <cell r="M192" t="str">
            <v>Paramount Global</v>
          </cell>
          <cell r="N192" t="str">
            <v>MTV80's</v>
          </cell>
          <cell r="T192" t="str">
            <v>Paramount</v>
          </cell>
          <cell r="U192" t="str">
            <v>Paramount-2026</v>
          </cell>
        </row>
        <row r="193">
          <cell r="E193" t="str">
            <v>TV Options</v>
          </cell>
          <cell r="F193" t="str">
            <v>New Portfolio</v>
          </cell>
          <cell r="G193" t="str">
            <v>Hero Bundle</v>
          </cell>
          <cell r="H193" t="str">
            <v>Pickx All Stars</v>
          </cell>
          <cell r="I193" t="str">
            <v>Proximus TV</v>
          </cell>
          <cell r="J193" t="str">
            <v>Pickx All Stars FR</v>
          </cell>
          <cell r="K193">
            <v>50363</v>
          </cell>
          <cell r="L193" t="str">
            <v>MTV80's</v>
          </cell>
          <cell r="M193" t="str">
            <v>Paramount Global</v>
          </cell>
          <cell r="N193" t="str">
            <v>MTV80's</v>
          </cell>
          <cell r="T193" t="str">
            <v>Paramount</v>
          </cell>
          <cell r="U193" t="str">
            <v>Paramount-2026</v>
          </cell>
        </row>
        <row r="194">
          <cell r="E194" t="str">
            <v>TV Options</v>
          </cell>
          <cell r="F194" t="str">
            <v>Stop Selling</v>
          </cell>
          <cell r="G194" t="str">
            <v>Kids</v>
          </cell>
          <cell r="H194" t="str">
            <v>Kids Channels</v>
          </cell>
          <cell r="I194" t="str">
            <v>Proximus TV</v>
          </cell>
          <cell r="J194" t="str">
            <v>Kids Channels NL</v>
          </cell>
          <cell r="K194">
            <v>50360</v>
          </cell>
          <cell r="L194" t="str">
            <v>Nicktoons</v>
          </cell>
          <cell r="M194" t="str">
            <v>Paramount Global</v>
          </cell>
          <cell r="N194" t="str">
            <v>Nicktoons</v>
          </cell>
          <cell r="T194" t="str">
            <v>Paramount</v>
          </cell>
          <cell r="U194" t="str">
            <v>Paramount-2026</v>
          </cell>
        </row>
        <row r="195">
          <cell r="E195" t="str">
            <v>TV Options</v>
          </cell>
          <cell r="F195" t="str">
            <v>New Portfolio</v>
          </cell>
          <cell r="G195" t="str">
            <v>Bundle</v>
          </cell>
          <cell r="H195" t="str">
            <v>Pickx Mix</v>
          </cell>
          <cell r="I195" t="str">
            <v>Proximus TV</v>
          </cell>
          <cell r="J195" t="str">
            <v>Pickx Mix NL</v>
          </cell>
          <cell r="K195">
            <v>50360</v>
          </cell>
          <cell r="L195" t="str">
            <v>Nicktoons</v>
          </cell>
          <cell r="M195" t="str">
            <v>Paramount Global</v>
          </cell>
          <cell r="N195" t="str">
            <v>Nicktoons</v>
          </cell>
          <cell r="T195" t="str">
            <v>Paramount</v>
          </cell>
          <cell r="U195" t="str">
            <v>Paramount-2026</v>
          </cell>
        </row>
        <row r="196">
          <cell r="E196" t="str">
            <v>TV Options</v>
          </cell>
          <cell r="F196" t="str">
            <v>New Portfolio</v>
          </cell>
          <cell r="G196" t="str">
            <v>Hero Bundle</v>
          </cell>
          <cell r="H196" t="str">
            <v>Pickx All Stars &amp; Sports</v>
          </cell>
          <cell r="I196" t="str">
            <v>Proximus TV</v>
          </cell>
          <cell r="J196" t="str">
            <v>Pickx All Stars &amp; Sports NL</v>
          </cell>
          <cell r="K196">
            <v>50360</v>
          </cell>
          <cell r="L196" t="str">
            <v>Nicktoons</v>
          </cell>
          <cell r="M196" t="str">
            <v>Paramount Global</v>
          </cell>
          <cell r="N196" t="str">
            <v>Nicktoons</v>
          </cell>
          <cell r="T196" t="str">
            <v>Paramount</v>
          </cell>
          <cell r="U196" t="str">
            <v>Paramount-2026</v>
          </cell>
        </row>
        <row r="197">
          <cell r="E197" t="str">
            <v>TV Options</v>
          </cell>
          <cell r="F197" t="str">
            <v>New Portfolio</v>
          </cell>
          <cell r="G197" t="str">
            <v>Hero Bundle</v>
          </cell>
          <cell r="H197" t="str">
            <v>Pickx All Stars</v>
          </cell>
          <cell r="I197" t="str">
            <v>Proximus TV</v>
          </cell>
          <cell r="J197" t="str">
            <v>Pickx All Stars NL</v>
          </cell>
          <cell r="K197">
            <v>50360</v>
          </cell>
          <cell r="L197" t="str">
            <v>Nicktoons</v>
          </cell>
          <cell r="M197" t="str">
            <v>Paramount Global</v>
          </cell>
          <cell r="N197" t="str">
            <v>Nicktoons</v>
          </cell>
          <cell r="T197" t="str">
            <v>Paramount</v>
          </cell>
          <cell r="U197" t="str">
            <v>Paramount-2026</v>
          </cell>
        </row>
        <row r="198">
          <cell r="E198" t="str">
            <v>TV Options</v>
          </cell>
          <cell r="F198" t="str">
            <v>Stop Selling</v>
          </cell>
          <cell r="G198" t="str">
            <v>Kids</v>
          </cell>
          <cell r="H198" t="str">
            <v>All Kids</v>
          </cell>
          <cell r="I198" t="str">
            <v>Proximus TV</v>
          </cell>
          <cell r="J198" t="str">
            <v>All Kids NL</v>
          </cell>
          <cell r="K198">
            <v>50360</v>
          </cell>
          <cell r="L198" t="str">
            <v>Nicktoons</v>
          </cell>
          <cell r="M198" t="str">
            <v>Paramount Global</v>
          </cell>
          <cell r="N198" t="str">
            <v>Nicktoons</v>
          </cell>
          <cell r="T198" t="str">
            <v>Paramount</v>
          </cell>
          <cell r="U198" t="str">
            <v>Paramount-2026</v>
          </cell>
        </row>
        <row r="199">
          <cell r="E199" t="str">
            <v>TV Options</v>
          </cell>
          <cell r="F199" t="str">
            <v>Stop Selling</v>
          </cell>
          <cell r="G199" t="str">
            <v>Kids</v>
          </cell>
          <cell r="H199" t="str">
            <v>Kids Channels</v>
          </cell>
          <cell r="I199" t="str">
            <v>Proximus TV</v>
          </cell>
          <cell r="J199" t="str">
            <v>Kids Channels NL</v>
          </cell>
          <cell r="K199">
            <v>50358</v>
          </cell>
          <cell r="L199" t="str">
            <v>Nick Jr. NL</v>
          </cell>
          <cell r="M199" t="str">
            <v>Paramount Global</v>
          </cell>
          <cell r="N199" t="str">
            <v>Nick Jr. NL</v>
          </cell>
          <cell r="T199" t="str">
            <v>Paramount</v>
          </cell>
          <cell r="U199" t="str">
            <v>Paramount-2026</v>
          </cell>
        </row>
        <row r="200">
          <cell r="E200" t="str">
            <v>TV Options</v>
          </cell>
          <cell r="F200" t="str">
            <v>New Portfolio</v>
          </cell>
          <cell r="G200" t="str">
            <v>Bundle</v>
          </cell>
          <cell r="H200" t="str">
            <v>Pickx Mix</v>
          </cell>
          <cell r="I200" t="str">
            <v>Proximus TV</v>
          </cell>
          <cell r="J200" t="str">
            <v>Pickx Mix NL</v>
          </cell>
          <cell r="K200">
            <v>50358</v>
          </cell>
          <cell r="L200" t="str">
            <v>Nick Jr. NL</v>
          </cell>
          <cell r="M200" t="str">
            <v>Paramount Global</v>
          </cell>
          <cell r="N200" t="str">
            <v>Nick Jr. NL</v>
          </cell>
          <cell r="T200" t="str">
            <v>Paramount</v>
          </cell>
          <cell r="U200" t="str">
            <v>Paramount-2026</v>
          </cell>
        </row>
        <row r="201">
          <cell r="E201" t="str">
            <v>TV Options</v>
          </cell>
          <cell r="F201" t="str">
            <v>New Portfolio</v>
          </cell>
          <cell r="G201" t="str">
            <v>Hero Bundle</v>
          </cell>
          <cell r="H201" t="str">
            <v>Pickx All Stars &amp; Sports</v>
          </cell>
          <cell r="I201" t="str">
            <v>Proximus TV</v>
          </cell>
          <cell r="J201" t="str">
            <v>Pickx All Stars &amp; Sports NL</v>
          </cell>
          <cell r="K201">
            <v>50358</v>
          </cell>
          <cell r="L201" t="str">
            <v>Nick Jr. NL</v>
          </cell>
          <cell r="M201" t="str">
            <v>Paramount Global</v>
          </cell>
          <cell r="N201" t="str">
            <v>Nick Jr. NL</v>
          </cell>
          <cell r="T201" t="str">
            <v>Paramount</v>
          </cell>
          <cell r="U201" t="str">
            <v>Paramount-2026</v>
          </cell>
        </row>
        <row r="202">
          <cell r="E202" t="str">
            <v>TV Options</v>
          </cell>
          <cell r="F202" t="str">
            <v>New Portfolio</v>
          </cell>
          <cell r="G202" t="str">
            <v>Hero Bundle</v>
          </cell>
          <cell r="H202" t="str">
            <v>Pickx All Stars</v>
          </cell>
          <cell r="I202" t="str">
            <v>Proximus TV</v>
          </cell>
          <cell r="J202" t="str">
            <v>Pickx All Stars NL</v>
          </cell>
          <cell r="K202">
            <v>50358</v>
          </cell>
          <cell r="L202" t="str">
            <v>Nick Jr. NL</v>
          </cell>
          <cell r="M202" t="str">
            <v>Paramount Global</v>
          </cell>
          <cell r="N202" t="str">
            <v>Nick Jr. NL</v>
          </cell>
          <cell r="T202" t="str">
            <v>Paramount</v>
          </cell>
          <cell r="U202" t="str">
            <v>Paramount-2026</v>
          </cell>
        </row>
        <row r="203">
          <cell r="E203" t="str">
            <v>TV Options</v>
          </cell>
          <cell r="F203" t="str">
            <v>Stop Selling</v>
          </cell>
          <cell r="G203" t="str">
            <v>Kids</v>
          </cell>
          <cell r="H203" t="str">
            <v>All Kids</v>
          </cell>
          <cell r="I203" t="str">
            <v>Proximus TV</v>
          </cell>
          <cell r="J203" t="str">
            <v>All Kids NL</v>
          </cell>
          <cell r="K203">
            <v>50358</v>
          </cell>
          <cell r="L203" t="str">
            <v>Nick Jr. NL</v>
          </cell>
          <cell r="M203" t="str">
            <v>Paramount Global</v>
          </cell>
          <cell r="N203" t="str">
            <v>Nick Jr. NL</v>
          </cell>
          <cell r="T203" t="str">
            <v>Paramount</v>
          </cell>
          <cell r="U203" t="str">
            <v>Paramount-2026</v>
          </cell>
        </row>
        <row r="204">
          <cell r="E204" t="str">
            <v>TV Options</v>
          </cell>
          <cell r="F204" t="str">
            <v>Stop Selling</v>
          </cell>
          <cell r="G204" t="str">
            <v>Kids</v>
          </cell>
          <cell r="H204" t="str">
            <v>Kids Channels</v>
          </cell>
          <cell r="I204" t="str">
            <v>Proximus TV</v>
          </cell>
          <cell r="J204" t="str">
            <v>Kids Channels FR</v>
          </cell>
          <cell r="K204">
            <v>50355</v>
          </cell>
          <cell r="L204" t="str">
            <v>Nick Jr. FR</v>
          </cell>
          <cell r="M204" t="str">
            <v>Paramount Global</v>
          </cell>
          <cell r="N204" t="str">
            <v>Nick Jr. FR</v>
          </cell>
          <cell r="T204" t="str">
            <v>Paramount</v>
          </cell>
          <cell r="U204" t="str">
            <v>Paramount-2026</v>
          </cell>
        </row>
        <row r="205">
          <cell r="E205" t="str">
            <v>TV Options</v>
          </cell>
          <cell r="F205" t="str">
            <v>New Portfolio</v>
          </cell>
          <cell r="G205" t="str">
            <v>Bundle</v>
          </cell>
          <cell r="H205" t="str">
            <v>Pickx Mix</v>
          </cell>
          <cell r="I205" t="str">
            <v>Proximus TV</v>
          </cell>
          <cell r="J205" t="str">
            <v>Pickx Mix FR</v>
          </cell>
          <cell r="K205">
            <v>50355</v>
          </cell>
          <cell r="L205" t="str">
            <v>Nick Jr. FR</v>
          </cell>
          <cell r="M205" t="str">
            <v>Paramount Global</v>
          </cell>
          <cell r="N205" t="str">
            <v>Nick Jr. FR</v>
          </cell>
          <cell r="T205" t="str">
            <v>Paramount</v>
          </cell>
          <cell r="U205" t="str">
            <v>Paramount-2026</v>
          </cell>
        </row>
        <row r="206">
          <cell r="E206" t="str">
            <v>TV Options</v>
          </cell>
          <cell r="F206" t="str">
            <v>New Portfolio</v>
          </cell>
          <cell r="G206" t="str">
            <v>Hero Bundle</v>
          </cell>
          <cell r="H206" t="str">
            <v>Pickx All Stars &amp; Sports</v>
          </cell>
          <cell r="I206" t="str">
            <v>Proximus TV</v>
          </cell>
          <cell r="J206" t="str">
            <v>Pickx All Stars &amp; Sports FR</v>
          </cell>
          <cell r="K206">
            <v>50355</v>
          </cell>
          <cell r="L206" t="str">
            <v>Nick Jr. FR</v>
          </cell>
          <cell r="M206" t="str">
            <v>Paramount Global</v>
          </cell>
          <cell r="N206" t="str">
            <v>Nick Jr. FR</v>
          </cell>
          <cell r="T206" t="str">
            <v>Paramount</v>
          </cell>
          <cell r="U206" t="str">
            <v>Paramount-2026</v>
          </cell>
        </row>
        <row r="207">
          <cell r="E207" t="str">
            <v>TV Options</v>
          </cell>
          <cell r="F207" t="str">
            <v>New Portfolio</v>
          </cell>
          <cell r="G207" t="str">
            <v>Hero Bundle</v>
          </cell>
          <cell r="H207" t="str">
            <v>Pickx All Stars</v>
          </cell>
          <cell r="I207" t="str">
            <v>Proximus TV</v>
          </cell>
          <cell r="J207" t="str">
            <v>Pickx All Stars FR</v>
          </cell>
          <cell r="K207">
            <v>50355</v>
          </cell>
          <cell r="L207" t="str">
            <v>Nick Jr. FR</v>
          </cell>
          <cell r="M207" t="str">
            <v>Paramount Global</v>
          </cell>
          <cell r="N207" t="str">
            <v>Nick Jr. FR</v>
          </cell>
          <cell r="T207" t="str">
            <v>Paramount</v>
          </cell>
          <cell r="U207" t="str">
            <v>Paramount-2026</v>
          </cell>
        </row>
        <row r="208">
          <cell r="E208" t="str">
            <v>TV Options</v>
          </cell>
          <cell r="F208" t="str">
            <v>Stop Selling</v>
          </cell>
          <cell r="G208" t="str">
            <v>Kids</v>
          </cell>
          <cell r="H208" t="str">
            <v>All Kids</v>
          </cell>
          <cell r="I208" t="str">
            <v>Proximus TV</v>
          </cell>
          <cell r="J208" t="str">
            <v>All Kids FR</v>
          </cell>
          <cell r="K208">
            <v>50355</v>
          </cell>
          <cell r="L208" t="str">
            <v>Nick Jr. FR</v>
          </cell>
          <cell r="M208" t="str">
            <v>Paramount Global</v>
          </cell>
          <cell r="N208" t="str">
            <v>Nick Jr. FR</v>
          </cell>
          <cell r="T208" t="str">
            <v>Paramount</v>
          </cell>
          <cell r="U208" t="str">
            <v>Paramount-2026</v>
          </cell>
        </row>
        <row r="209">
          <cell r="E209" t="str">
            <v>TV Options</v>
          </cell>
          <cell r="F209" t="str">
            <v>New Portfolio</v>
          </cell>
          <cell r="G209" t="str">
            <v>Bundle</v>
          </cell>
          <cell r="H209" t="str">
            <v>Pickx Mix</v>
          </cell>
          <cell r="I209" t="str">
            <v>Proximus TV</v>
          </cell>
          <cell r="J209" t="str">
            <v>Pickx Mix NL</v>
          </cell>
          <cell r="K209">
            <v>50352</v>
          </cell>
          <cell r="L209" t="str">
            <v>MTV Live HD</v>
          </cell>
          <cell r="M209" t="str">
            <v>Paramount Global</v>
          </cell>
          <cell r="N209" t="str">
            <v>MTV Live</v>
          </cell>
          <cell r="T209" t="str">
            <v>Paramount</v>
          </cell>
          <cell r="U209" t="str">
            <v>Paramount-2026</v>
          </cell>
        </row>
        <row r="210">
          <cell r="E210" t="str">
            <v>TV Options</v>
          </cell>
          <cell r="F210" t="str">
            <v>New Portfolio</v>
          </cell>
          <cell r="G210" t="str">
            <v>Bundle</v>
          </cell>
          <cell r="H210" t="str">
            <v>Pickx Mix</v>
          </cell>
          <cell r="I210" t="str">
            <v>Proximus TV</v>
          </cell>
          <cell r="J210" t="str">
            <v>Pickx Mix FR</v>
          </cell>
          <cell r="K210">
            <v>50352</v>
          </cell>
          <cell r="L210" t="str">
            <v>MTV Live HD</v>
          </cell>
          <cell r="M210" t="str">
            <v>Paramount Global</v>
          </cell>
          <cell r="N210" t="str">
            <v>MTV Live</v>
          </cell>
          <cell r="T210" t="str">
            <v>Paramount</v>
          </cell>
          <cell r="U210" t="str">
            <v>Paramount-2026</v>
          </cell>
        </row>
        <row r="211">
          <cell r="E211" t="str">
            <v>TV Options</v>
          </cell>
          <cell r="F211" t="str">
            <v>Stop Selling</v>
          </cell>
          <cell r="G211" t="str">
            <v>Entertainment</v>
          </cell>
          <cell r="H211" t="str">
            <v>Entertainment Channels</v>
          </cell>
          <cell r="I211" t="str">
            <v>Proximus TV</v>
          </cell>
          <cell r="J211" t="str">
            <v>Entertainment Channels FR</v>
          </cell>
          <cell r="K211">
            <v>50352</v>
          </cell>
          <cell r="L211" t="str">
            <v>MTV Live HD</v>
          </cell>
          <cell r="M211" t="str">
            <v>Paramount Global</v>
          </cell>
          <cell r="N211" t="str">
            <v>MTV Live</v>
          </cell>
          <cell r="T211" t="str">
            <v>Paramount</v>
          </cell>
          <cell r="U211" t="str">
            <v>Paramount-2026</v>
          </cell>
        </row>
        <row r="212">
          <cell r="E212" t="str">
            <v>TV Options</v>
          </cell>
          <cell r="F212" t="str">
            <v>Stop Selling</v>
          </cell>
          <cell r="G212" t="str">
            <v>Bouquet 5 EUR</v>
          </cell>
          <cell r="H212" t="str">
            <v>Bouquet Music &amp; Culture</v>
          </cell>
          <cell r="I212" t="str">
            <v>Proximus TV</v>
          </cell>
          <cell r="J212" t="str">
            <v>Bouquet Music &amp; Culture</v>
          </cell>
          <cell r="K212">
            <v>50352</v>
          </cell>
          <cell r="L212" t="str">
            <v>MTV Live HD</v>
          </cell>
          <cell r="M212" t="str">
            <v>Paramount Global</v>
          </cell>
          <cell r="N212" t="str">
            <v>MTV Live</v>
          </cell>
          <cell r="T212" t="str">
            <v>Paramount</v>
          </cell>
          <cell r="U212" t="str">
            <v>Paramount-2026</v>
          </cell>
        </row>
        <row r="213">
          <cell r="E213" t="str">
            <v>TV Options</v>
          </cell>
          <cell r="F213" t="str">
            <v>New Portfolio</v>
          </cell>
          <cell r="G213" t="str">
            <v>Hero Bundle</v>
          </cell>
          <cell r="H213" t="str">
            <v>Pickx All Stars &amp; Sports</v>
          </cell>
          <cell r="I213" t="str">
            <v>Proximus TV</v>
          </cell>
          <cell r="J213" t="str">
            <v>Pickx All Stars &amp; Sports NL</v>
          </cell>
          <cell r="K213">
            <v>50352</v>
          </cell>
          <cell r="L213" t="str">
            <v>MTV Live HD</v>
          </cell>
          <cell r="M213" t="str">
            <v>Paramount Global</v>
          </cell>
          <cell r="N213" t="str">
            <v>MTV Live</v>
          </cell>
          <cell r="T213" t="str">
            <v>Paramount</v>
          </cell>
          <cell r="U213" t="str">
            <v>Paramount-2026</v>
          </cell>
        </row>
        <row r="214">
          <cell r="E214" t="str">
            <v>TV Options</v>
          </cell>
          <cell r="F214" t="str">
            <v>New Portfolio</v>
          </cell>
          <cell r="G214" t="str">
            <v>Hero Bundle</v>
          </cell>
          <cell r="H214" t="str">
            <v>Pickx All Stars &amp; Sports</v>
          </cell>
          <cell r="I214" t="str">
            <v>Proximus TV</v>
          </cell>
          <cell r="J214" t="str">
            <v>Pickx All Stars &amp; Sports FR</v>
          </cell>
          <cell r="K214">
            <v>50352</v>
          </cell>
          <cell r="L214" t="str">
            <v>MTV Live HD</v>
          </cell>
          <cell r="M214" t="str">
            <v>Paramount Global</v>
          </cell>
          <cell r="N214" t="str">
            <v>MTV Live</v>
          </cell>
          <cell r="T214" t="str">
            <v>Paramount</v>
          </cell>
          <cell r="U214" t="str">
            <v>Paramount-2026</v>
          </cell>
        </row>
        <row r="215">
          <cell r="E215" t="str">
            <v>TV Options</v>
          </cell>
          <cell r="F215" t="str">
            <v>New Portfolio</v>
          </cell>
          <cell r="G215" t="str">
            <v>Hero Bundle</v>
          </cell>
          <cell r="H215" t="str">
            <v>Pickx All Stars</v>
          </cell>
          <cell r="I215" t="str">
            <v>Proximus TV</v>
          </cell>
          <cell r="J215" t="str">
            <v>Pickx All Stars NL</v>
          </cell>
          <cell r="K215">
            <v>50352</v>
          </cell>
          <cell r="L215" t="str">
            <v>MTV Live HD</v>
          </cell>
          <cell r="M215" t="str">
            <v>Paramount Global</v>
          </cell>
          <cell r="N215" t="str">
            <v>MTV Live</v>
          </cell>
          <cell r="T215" t="str">
            <v>Paramount</v>
          </cell>
          <cell r="U215" t="str">
            <v>Paramount-2026</v>
          </cell>
        </row>
        <row r="216">
          <cell r="E216" t="str">
            <v>TV Options</v>
          </cell>
          <cell r="F216" t="str">
            <v>New Portfolio</v>
          </cell>
          <cell r="G216" t="str">
            <v>Hero Bundle</v>
          </cell>
          <cell r="H216" t="str">
            <v>Pickx All Stars</v>
          </cell>
          <cell r="I216" t="str">
            <v>Proximus TV</v>
          </cell>
          <cell r="J216" t="str">
            <v>Pickx All Stars FR</v>
          </cell>
          <cell r="K216">
            <v>50352</v>
          </cell>
          <cell r="L216" t="str">
            <v>MTV Live HD</v>
          </cell>
          <cell r="M216" t="str">
            <v>Paramount Global</v>
          </cell>
          <cell r="N216" t="str">
            <v>MTV Live</v>
          </cell>
          <cell r="T216" t="str">
            <v>Paramount</v>
          </cell>
          <cell r="U216" t="str">
            <v>Paramount-2026</v>
          </cell>
        </row>
        <row r="217">
          <cell r="E217" t="str">
            <v>TV Options</v>
          </cell>
          <cell r="F217" t="str">
            <v>New Portfolio</v>
          </cell>
          <cell r="G217" t="str">
            <v>Bundle</v>
          </cell>
          <cell r="H217" t="str">
            <v>Pickx Mix</v>
          </cell>
          <cell r="I217" t="str">
            <v>Proximus TV</v>
          </cell>
          <cell r="J217" t="str">
            <v>Pickx Mix NL</v>
          </cell>
          <cell r="K217">
            <v>50350</v>
          </cell>
          <cell r="L217" t="str">
            <v>MTV Hits</v>
          </cell>
          <cell r="M217" t="str">
            <v>Paramount Global</v>
          </cell>
          <cell r="N217" t="str">
            <v>MTV Hits</v>
          </cell>
          <cell r="T217" t="str">
            <v>Paramount</v>
          </cell>
          <cell r="U217" t="str">
            <v>Paramount-2026</v>
          </cell>
        </row>
        <row r="218">
          <cell r="E218" t="str">
            <v>TV Options</v>
          </cell>
          <cell r="F218" t="str">
            <v>New Portfolio</v>
          </cell>
          <cell r="G218" t="str">
            <v>Bundle</v>
          </cell>
          <cell r="H218" t="str">
            <v>Pickx Mix</v>
          </cell>
          <cell r="I218" t="str">
            <v>Proximus TV</v>
          </cell>
          <cell r="J218" t="str">
            <v>Pickx Mix FR</v>
          </cell>
          <cell r="K218">
            <v>50350</v>
          </cell>
          <cell r="L218" t="str">
            <v>MTV Hits</v>
          </cell>
          <cell r="M218" t="str">
            <v>Paramount Global</v>
          </cell>
          <cell r="N218" t="str">
            <v>MTV Hits</v>
          </cell>
          <cell r="T218" t="str">
            <v>Paramount</v>
          </cell>
          <cell r="U218" t="str">
            <v>Paramount-2026</v>
          </cell>
        </row>
        <row r="219">
          <cell r="E219" t="str">
            <v>TV Options</v>
          </cell>
          <cell r="F219" t="str">
            <v>Stop Selling</v>
          </cell>
          <cell r="G219" t="str">
            <v>Entertainment</v>
          </cell>
          <cell r="H219" t="str">
            <v>Entertainment Channels</v>
          </cell>
          <cell r="I219" t="str">
            <v>Proximus TV</v>
          </cell>
          <cell r="J219" t="str">
            <v>Entertainment Channels FR</v>
          </cell>
          <cell r="K219">
            <v>50350</v>
          </cell>
          <cell r="L219" t="str">
            <v>MTV Hits</v>
          </cell>
          <cell r="M219" t="str">
            <v>Paramount Global</v>
          </cell>
          <cell r="N219" t="str">
            <v>MTV Hits</v>
          </cell>
          <cell r="T219" t="str">
            <v>Paramount</v>
          </cell>
          <cell r="U219" t="str">
            <v>Paramount-2026</v>
          </cell>
        </row>
        <row r="220">
          <cell r="E220" t="str">
            <v>TV Options</v>
          </cell>
          <cell r="F220" t="str">
            <v>Stop Selling</v>
          </cell>
          <cell r="G220" t="str">
            <v>Bouquet 5 EUR</v>
          </cell>
          <cell r="H220" t="str">
            <v>Bouquet Nostalgie</v>
          </cell>
          <cell r="I220" t="str">
            <v>Proximus TV</v>
          </cell>
          <cell r="J220" t="str">
            <v>Bouquet Nostalgie</v>
          </cell>
          <cell r="K220">
            <v>50350</v>
          </cell>
          <cell r="L220" t="str">
            <v>MTV Hits</v>
          </cell>
          <cell r="M220" t="str">
            <v>Paramount Global</v>
          </cell>
          <cell r="N220" t="str">
            <v>MTV Hits</v>
          </cell>
          <cell r="T220" t="str">
            <v>Paramount</v>
          </cell>
          <cell r="U220" t="str">
            <v>Paramount-2026</v>
          </cell>
        </row>
        <row r="221">
          <cell r="E221" t="str">
            <v>TV Options</v>
          </cell>
          <cell r="F221" t="str">
            <v>New Portfolio</v>
          </cell>
          <cell r="G221" t="str">
            <v>Hero Bundle</v>
          </cell>
          <cell r="H221" t="str">
            <v>Pickx All Stars &amp; Sports</v>
          </cell>
          <cell r="I221" t="str">
            <v>Proximus TV</v>
          </cell>
          <cell r="J221" t="str">
            <v>Pickx All Stars &amp; Sports NL</v>
          </cell>
          <cell r="K221">
            <v>50350</v>
          </cell>
          <cell r="L221" t="str">
            <v>MTV Hits</v>
          </cell>
          <cell r="M221" t="str">
            <v>Paramount Global</v>
          </cell>
          <cell r="N221" t="str">
            <v>MTV Hits</v>
          </cell>
          <cell r="T221" t="str">
            <v>Paramount</v>
          </cell>
          <cell r="U221" t="str">
            <v>Paramount-2026</v>
          </cell>
        </row>
        <row r="222">
          <cell r="E222" t="str">
            <v>TV Options</v>
          </cell>
          <cell r="F222" t="str">
            <v>New Portfolio</v>
          </cell>
          <cell r="G222" t="str">
            <v>Hero Bundle</v>
          </cell>
          <cell r="H222" t="str">
            <v>Pickx All Stars &amp; Sports</v>
          </cell>
          <cell r="I222" t="str">
            <v>Proximus TV</v>
          </cell>
          <cell r="J222" t="str">
            <v>Pickx All Stars &amp; Sports FR</v>
          </cell>
          <cell r="K222">
            <v>50350</v>
          </cell>
          <cell r="L222" t="str">
            <v>MTV Hits</v>
          </cell>
          <cell r="M222" t="str">
            <v>Paramount Global</v>
          </cell>
          <cell r="N222" t="str">
            <v>MTV Hits</v>
          </cell>
          <cell r="T222" t="str">
            <v>Paramount</v>
          </cell>
          <cell r="U222" t="str">
            <v>Paramount-2026</v>
          </cell>
        </row>
        <row r="223">
          <cell r="E223" t="str">
            <v>TV Options</v>
          </cell>
          <cell r="F223" t="str">
            <v>New Portfolio</v>
          </cell>
          <cell r="G223" t="str">
            <v>Hero Bundle</v>
          </cell>
          <cell r="H223" t="str">
            <v>Pickx All Stars</v>
          </cell>
          <cell r="I223" t="str">
            <v>Proximus TV</v>
          </cell>
          <cell r="J223" t="str">
            <v>Pickx All Stars NL</v>
          </cell>
          <cell r="K223">
            <v>50350</v>
          </cell>
          <cell r="L223" t="str">
            <v>MTV Hits</v>
          </cell>
          <cell r="M223" t="str">
            <v>Paramount Global</v>
          </cell>
          <cell r="N223" t="str">
            <v>MTV Hits</v>
          </cell>
          <cell r="T223" t="str">
            <v>Paramount</v>
          </cell>
          <cell r="U223" t="str">
            <v>Paramount-2026</v>
          </cell>
        </row>
        <row r="224">
          <cell r="E224" t="str">
            <v>TV Options</v>
          </cell>
          <cell r="F224" t="str">
            <v>New Portfolio</v>
          </cell>
          <cell r="G224" t="str">
            <v>Hero Bundle</v>
          </cell>
          <cell r="H224" t="str">
            <v>Pickx All Stars</v>
          </cell>
          <cell r="I224" t="str">
            <v>Proximus TV</v>
          </cell>
          <cell r="J224" t="str">
            <v>Pickx All Stars FR</v>
          </cell>
          <cell r="K224">
            <v>50350</v>
          </cell>
          <cell r="L224" t="str">
            <v>MTV Hits</v>
          </cell>
          <cell r="M224" t="str">
            <v>Paramount Global</v>
          </cell>
          <cell r="N224" t="str">
            <v>MTV Hits</v>
          </cell>
          <cell r="T224" t="str">
            <v>Paramount</v>
          </cell>
          <cell r="U224" t="str">
            <v>Paramount-2026</v>
          </cell>
        </row>
        <row r="225">
          <cell r="E225" t="str">
            <v>Basic TV</v>
          </cell>
          <cell r="F225" t="str">
            <v>New Portfolio</v>
          </cell>
          <cell r="G225" t="str">
            <v>Basic TV</v>
          </cell>
          <cell r="H225" t="str">
            <v>Proximus TV Comfort</v>
          </cell>
          <cell r="I225" t="str">
            <v>Proximus TV</v>
          </cell>
          <cell r="J225" t="str">
            <v>Proximus TV Comfort (Brussels)</v>
          </cell>
          <cell r="K225">
            <v>50758</v>
          </cell>
          <cell r="L225" t="str">
            <v>Nickelodeon NL HD</v>
          </cell>
          <cell r="M225" t="str">
            <v>Paramount Global</v>
          </cell>
          <cell r="N225" t="str">
            <v>Nickelodeon NL</v>
          </cell>
          <cell r="T225" t="str">
            <v>Paramount</v>
          </cell>
          <cell r="U225" t="str">
            <v>Paramount-2026</v>
          </cell>
        </row>
        <row r="226">
          <cell r="E226" t="str">
            <v>Basic TV</v>
          </cell>
          <cell r="F226" t="str">
            <v>New Portfolio</v>
          </cell>
          <cell r="G226" t="str">
            <v>Basic TV</v>
          </cell>
          <cell r="H226" t="str">
            <v>Proximus TV Comfort</v>
          </cell>
          <cell r="I226" t="str">
            <v>Proximus TV</v>
          </cell>
          <cell r="J226" t="str">
            <v>Proximus TV Comfort (Brussels)</v>
          </cell>
          <cell r="K226">
            <v>50359</v>
          </cell>
          <cell r="L226" t="str">
            <v>Nickelodeon Spinke NL</v>
          </cell>
          <cell r="M226" t="str">
            <v>Paramount Global</v>
          </cell>
          <cell r="N226" t="str">
            <v>Nickelodeon NL</v>
          </cell>
          <cell r="T226" t="str">
            <v>Paramount</v>
          </cell>
          <cell r="U226" t="str">
            <v>Paramount-2026</v>
          </cell>
        </row>
        <row r="227">
          <cell r="E227" t="str">
            <v>Basic TV</v>
          </cell>
          <cell r="F227" t="str">
            <v>New Portfolio</v>
          </cell>
          <cell r="G227" t="str">
            <v>Basic TV</v>
          </cell>
          <cell r="H227" t="str">
            <v>Proximus TV Comfort</v>
          </cell>
          <cell r="I227" t="str">
            <v>Proximus TV</v>
          </cell>
          <cell r="J227" t="str">
            <v>Proximus TV Comfort (Brussels)</v>
          </cell>
          <cell r="K227">
            <v>50357</v>
          </cell>
          <cell r="L227" t="str">
            <v>Nickelodeon FR</v>
          </cell>
          <cell r="M227" t="str">
            <v>Paramount Global</v>
          </cell>
          <cell r="N227" t="str">
            <v>Nickelodeon FR</v>
          </cell>
          <cell r="T227" t="str">
            <v>Paramount</v>
          </cell>
          <cell r="U227" t="str">
            <v>Paramount-2026</v>
          </cell>
        </row>
        <row r="228">
          <cell r="E228" t="str">
            <v>Basic TV</v>
          </cell>
          <cell r="F228" t="str">
            <v>New Portfolio</v>
          </cell>
          <cell r="G228" t="str">
            <v>Basic TV</v>
          </cell>
          <cell r="H228" t="str">
            <v>Proximus TV Comfort</v>
          </cell>
          <cell r="I228" t="str">
            <v>Proximus TV</v>
          </cell>
          <cell r="J228" t="str">
            <v>Proximus TV Comfort (Brussels)</v>
          </cell>
          <cell r="K228">
            <v>50351</v>
          </cell>
          <cell r="L228" t="str">
            <v>MTV NL</v>
          </cell>
          <cell r="M228" t="str">
            <v>Paramount Global</v>
          </cell>
          <cell r="N228" t="str">
            <v>MTV NL</v>
          </cell>
          <cell r="T228" t="str">
            <v>Paramount</v>
          </cell>
          <cell r="U228" t="str">
            <v>Paramount-2026</v>
          </cell>
        </row>
        <row r="229">
          <cell r="E229" t="str">
            <v>Basic TV</v>
          </cell>
          <cell r="F229" t="str">
            <v>New Portfolio</v>
          </cell>
          <cell r="G229" t="str">
            <v>Basic TV</v>
          </cell>
          <cell r="H229" t="str">
            <v>Proximus TV Comfort</v>
          </cell>
          <cell r="I229" t="str">
            <v>Proximus TV</v>
          </cell>
          <cell r="J229" t="str">
            <v>Proximus TV Comfort (Brussels)</v>
          </cell>
          <cell r="K229">
            <v>50349</v>
          </cell>
          <cell r="L229" t="str">
            <v>MTV FR</v>
          </cell>
          <cell r="M229" t="str">
            <v>Paramount Global</v>
          </cell>
          <cell r="N229" t="str">
            <v>MTV FR</v>
          </cell>
          <cell r="T229" t="str">
            <v>Paramount</v>
          </cell>
          <cell r="U229" t="str">
            <v>Paramount-2026</v>
          </cell>
        </row>
        <row r="230">
          <cell r="E230" t="str">
            <v>Basic TV</v>
          </cell>
          <cell r="F230" t="str">
            <v>New Portfolio</v>
          </cell>
          <cell r="G230" t="str">
            <v>Basic TV</v>
          </cell>
          <cell r="H230" t="str">
            <v>Proximus TV Comfort</v>
          </cell>
          <cell r="I230" t="str">
            <v>Proximus TV</v>
          </cell>
          <cell r="J230" t="str">
            <v>Proximus TV Comfort (Brussels)</v>
          </cell>
          <cell r="K230">
            <v>50870</v>
          </cell>
          <cell r="L230" t="str">
            <v>TV5 Monde FBS HD</v>
          </cell>
          <cell r="M230" t="str">
            <v>TV5 Monde</v>
          </cell>
          <cell r="N230" t="str">
            <v>TV5 Monde FBS</v>
          </cell>
          <cell r="T230" t="str">
            <v>TV5</v>
          </cell>
          <cell r="U230" t="str">
            <v>TV5-2026</v>
          </cell>
        </row>
        <row r="231">
          <cell r="E231" t="str">
            <v>Basic TV</v>
          </cell>
          <cell r="F231" t="str">
            <v>New Portfolio</v>
          </cell>
          <cell r="G231" t="str">
            <v>Basic TV</v>
          </cell>
          <cell r="H231" t="str">
            <v>Proximus TV Comfort</v>
          </cell>
          <cell r="I231" t="str">
            <v>Proximus TV</v>
          </cell>
          <cell r="J231" t="str">
            <v>Proximus TV Comfort (Brussels)</v>
          </cell>
          <cell r="K231">
            <v>50348</v>
          </cell>
          <cell r="L231" t="str">
            <v>TV5 Monde FBS</v>
          </cell>
          <cell r="M231" t="str">
            <v>TV5 Monde</v>
          </cell>
          <cell r="N231" t="str">
            <v>TV5 Monde FBS</v>
          </cell>
          <cell r="T231" t="str">
            <v>TV5</v>
          </cell>
          <cell r="U231" t="str">
            <v>TV5-2026</v>
          </cell>
        </row>
        <row r="232">
          <cell r="E232" t="str">
            <v>Basic TV</v>
          </cell>
          <cell r="F232" t="str">
            <v>New Portfolio</v>
          </cell>
          <cell r="G232" t="str">
            <v>Basic TV</v>
          </cell>
          <cell r="H232" t="str">
            <v>Proximus TV Comfort</v>
          </cell>
          <cell r="I232" t="str">
            <v>Proximus TV</v>
          </cell>
          <cell r="J232" t="str">
            <v>Proximus TV Comfort (Brussels)</v>
          </cell>
          <cell r="K232">
            <v>50346</v>
          </cell>
          <cell r="L232" t="str">
            <v>CNN International</v>
          </cell>
          <cell r="M232" t="str">
            <v>WarnerMedia</v>
          </cell>
          <cell r="N232" t="str">
            <v>CNN</v>
          </cell>
          <cell r="T232" t="str">
            <v>WarnerMedia</v>
          </cell>
          <cell r="U232" t="str">
            <v>WarnerMedia-Basic TV2026</v>
          </cell>
        </row>
        <row r="233">
          <cell r="E233" t="str">
            <v>Basic TV</v>
          </cell>
          <cell r="F233" t="str">
            <v>New Portfolio</v>
          </cell>
          <cell r="G233" t="str">
            <v>Basic TV</v>
          </cell>
          <cell r="H233" t="str">
            <v>Proximus TV Comfort</v>
          </cell>
          <cell r="I233" t="str">
            <v>Proximus TV</v>
          </cell>
          <cell r="J233" t="str">
            <v>Proximus TV Comfort (Brussels)</v>
          </cell>
          <cell r="K233">
            <v>50821</v>
          </cell>
          <cell r="L233" t="str">
            <v>CNN HD</v>
          </cell>
          <cell r="M233" t="str">
            <v>WarnerMedia</v>
          </cell>
          <cell r="N233" t="str">
            <v>CNN</v>
          </cell>
          <cell r="T233" t="str">
            <v>WarnerMedia</v>
          </cell>
          <cell r="U233" t="str">
            <v>WarnerMedia-Basic TV2026</v>
          </cell>
        </row>
        <row r="234">
          <cell r="E234" t="str">
            <v>Basic TV</v>
          </cell>
          <cell r="F234" t="str">
            <v>New Portfolio</v>
          </cell>
          <cell r="G234" t="str">
            <v>Basic TV</v>
          </cell>
          <cell r="H234" t="str">
            <v>Proximus TV Comfort</v>
          </cell>
          <cell r="I234" t="str">
            <v>Proximus TV</v>
          </cell>
          <cell r="J234" t="str">
            <v>Proximus TV Comfort (Brussels)</v>
          </cell>
          <cell r="K234">
            <v>50345</v>
          </cell>
          <cell r="L234" t="str">
            <v>Cartoon Network NL</v>
          </cell>
          <cell r="M234" t="str">
            <v>WarnerMedia</v>
          </cell>
          <cell r="N234" t="str">
            <v>Cartoon Network NL</v>
          </cell>
          <cell r="T234" t="str">
            <v>WarnerMedia</v>
          </cell>
          <cell r="U234" t="str">
            <v>WarnerMedia-Basic TV2026</v>
          </cell>
        </row>
        <row r="235">
          <cell r="E235" t="str">
            <v>Basic TV</v>
          </cell>
          <cell r="F235" t="str">
            <v>New Portfolio</v>
          </cell>
          <cell r="G235" t="str">
            <v>Basic TV</v>
          </cell>
          <cell r="H235" t="str">
            <v>Proximus TV Comfort</v>
          </cell>
          <cell r="I235" t="str">
            <v>Proximus TV</v>
          </cell>
          <cell r="J235" t="str">
            <v>Proximus TV Comfort (Brussels)</v>
          </cell>
          <cell r="K235">
            <v>50344</v>
          </cell>
          <cell r="L235" t="str">
            <v>Cartoon Network FR</v>
          </cell>
          <cell r="M235" t="str">
            <v>WarnerMedia</v>
          </cell>
          <cell r="N235" t="str">
            <v>Cartoon Network FR</v>
          </cell>
          <cell r="T235" t="str">
            <v>WarnerMedia</v>
          </cell>
          <cell r="U235" t="str">
            <v>WarnerMedia-Basic TV2026</v>
          </cell>
        </row>
        <row r="236">
          <cell r="E236" t="str">
            <v>Basic TV</v>
          </cell>
          <cell r="F236" t="str">
            <v>New Portfolio</v>
          </cell>
          <cell r="G236" t="str">
            <v>Basic TV</v>
          </cell>
          <cell r="H236" t="str">
            <v>Proximus TV Comfort</v>
          </cell>
          <cell r="I236" t="str">
            <v>Proximus TV</v>
          </cell>
          <cell r="J236" t="str">
            <v>Proximus TV Comfort (Brussels)</v>
          </cell>
          <cell r="K236">
            <v>50343</v>
          </cell>
          <cell r="L236" t="str">
            <v>Trace Urban</v>
          </cell>
          <cell r="M236" t="str">
            <v>Trace Urban</v>
          </cell>
          <cell r="N236" t="str">
            <v>Trace Urban</v>
          </cell>
          <cell r="T236" t="str">
            <v>Trace</v>
          </cell>
          <cell r="U236" t="str">
            <v>TraceTV-2026</v>
          </cell>
        </row>
        <row r="237">
          <cell r="E237" t="str">
            <v>TV Options</v>
          </cell>
          <cell r="F237" t="str">
            <v>Stop Selling</v>
          </cell>
          <cell r="G237" t="str">
            <v>Bouquet 5 EUR</v>
          </cell>
          <cell r="H237" t="str">
            <v>Bouquet Entertainment</v>
          </cell>
          <cell r="I237" t="str">
            <v>Proximus TV</v>
          </cell>
          <cell r="J237" t="str">
            <v>Bouquet Entertainment NL</v>
          </cell>
          <cell r="K237">
            <v>50702</v>
          </cell>
          <cell r="L237" t="str">
            <v>STAR Channel</v>
          </cell>
          <cell r="M237" t="str">
            <v>The Walt Disney Company</v>
          </cell>
          <cell r="N237" t="str">
            <v>STAR Channel</v>
          </cell>
          <cell r="T237" t="str">
            <v>Disney-STAR Channel</v>
          </cell>
          <cell r="U237" t="str">
            <v>Disney-STAR Channel-2026</v>
          </cell>
        </row>
        <row r="238">
          <cell r="E238" t="str">
            <v>TV Options</v>
          </cell>
          <cell r="F238" t="str">
            <v>Stop Selling</v>
          </cell>
          <cell r="G238" t="str">
            <v>Bouquet 5 EUR</v>
          </cell>
          <cell r="H238" t="str">
            <v>Bouquet Nature &amp; Discovery</v>
          </cell>
          <cell r="I238" t="str">
            <v>Proximus TV</v>
          </cell>
          <cell r="J238" t="str">
            <v>Bouquet Nature &amp; Discovery FR</v>
          </cell>
          <cell r="K238">
            <v>50003</v>
          </cell>
          <cell r="L238" t="str">
            <v>National Geographic Channel FR HD</v>
          </cell>
          <cell r="M238" t="str">
            <v>The Walt Disney Company</v>
          </cell>
          <cell r="N238" t="str">
            <v>National Geographic Channel FR</v>
          </cell>
          <cell r="T238" t="str">
            <v>Disney-National Geographic</v>
          </cell>
          <cell r="U238" t="str">
            <v>Disney-National Geographic-2026</v>
          </cell>
        </row>
        <row r="239">
          <cell r="E239" t="str">
            <v>TV Options</v>
          </cell>
          <cell r="F239" t="str">
            <v>Stop Selling</v>
          </cell>
          <cell r="G239" t="str">
            <v>Bouquet 5 EUR</v>
          </cell>
          <cell r="H239" t="str">
            <v>Bouquet Nature &amp; Discovery</v>
          </cell>
          <cell r="I239" t="str">
            <v>Proximus TV</v>
          </cell>
          <cell r="J239" t="str">
            <v>Bouquet Nature &amp; Discovery FR</v>
          </cell>
          <cell r="K239">
            <v>50006</v>
          </cell>
          <cell r="L239" t="str">
            <v>Nat Geo WILD FR HD</v>
          </cell>
          <cell r="M239" t="str">
            <v>The Walt Disney Company</v>
          </cell>
          <cell r="N239" t="str">
            <v>Nat Geo WILD FR</v>
          </cell>
          <cell r="T239" t="str">
            <v>Disney-National Geographic</v>
          </cell>
          <cell r="U239" t="str">
            <v>Disney-National Geographic-2026</v>
          </cell>
        </row>
        <row r="240">
          <cell r="E240" t="str">
            <v>TV Options</v>
          </cell>
          <cell r="F240" t="str">
            <v>Stop Selling</v>
          </cell>
          <cell r="G240" t="str">
            <v>Bouquet 5 EUR</v>
          </cell>
          <cell r="H240" t="str">
            <v>Bouquet Nature &amp; Discovery</v>
          </cell>
          <cell r="I240" t="str">
            <v>Proximus TV</v>
          </cell>
          <cell r="J240" t="str">
            <v>Bouquet Nature &amp; Discovery NL</v>
          </cell>
          <cell r="K240">
            <v>50008</v>
          </cell>
          <cell r="L240" t="str">
            <v>Nat Geo WILD NL HD</v>
          </cell>
          <cell r="M240" t="str">
            <v>The Walt Disney Company</v>
          </cell>
          <cell r="N240" t="str">
            <v>Nat Geo WILD NL</v>
          </cell>
          <cell r="T240" t="str">
            <v>Disney-National Geographic</v>
          </cell>
          <cell r="U240" t="str">
            <v>Disney-National Geographic-2026</v>
          </cell>
        </row>
        <row r="241">
          <cell r="E241" t="str">
            <v>TV Options</v>
          </cell>
          <cell r="F241" t="str">
            <v>Stop Selling</v>
          </cell>
          <cell r="G241" t="str">
            <v>Entertainment</v>
          </cell>
          <cell r="H241" t="str">
            <v>Entertainment Channels</v>
          </cell>
          <cell r="I241" t="str">
            <v>Proximus TV</v>
          </cell>
          <cell r="J241" t="str">
            <v>Entertainment Channels FR</v>
          </cell>
          <cell r="K241">
            <v>50003</v>
          </cell>
          <cell r="L241" t="str">
            <v>National Geographic Channel FR HD</v>
          </cell>
          <cell r="M241" t="str">
            <v>The Walt Disney Company</v>
          </cell>
          <cell r="N241" t="str">
            <v>National Geographic Channel FR</v>
          </cell>
          <cell r="T241" t="str">
            <v>Disney-National Geographic</v>
          </cell>
          <cell r="U241" t="str">
            <v>Disney-National Geographic-2026</v>
          </cell>
        </row>
        <row r="242">
          <cell r="E242" t="str">
            <v>TV Options</v>
          </cell>
          <cell r="F242" t="str">
            <v>Stop Selling</v>
          </cell>
          <cell r="G242" t="str">
            <v>Entertainment</v>
          </cell>
          <cell r="H242" t="str">
            <v>Entertainment Channels</v>
          </cell>
          <cell r="I242" t="str">
            <v>Proximus TV</v>
          </cell>
          <cell r="J242" t="str">
            <v>Entertainment Channels FR</v>
          </cell>
          <cell r="K242">
            <v>50006</v>
          </cell>
          <cell r="L242" t="str">
            <v>Nat Geo WILD FR HD</v>
          </cell>
          <cell r="M242" t="str">
            <v>The Walt Disney Company</v>
          </cell>
          <cell r="N242" t="str">
            <v>Nat Geo WILD FR</v>
          </cell>
          <cell r="T242" t="str">
            <v>Disney-National Geographic</v>
          </cell>
          <cell r="U242" t="str">
            <v>Disney-National Geographic-2026</v>
          </cell>
        </row>
        <row r="243">
          <cell r="E243" t="str">
            <v>TV Options</v>
          </cell>
          <cell r="F243" t="str">
            <v>New Portfolio</v>
          </cell>
          <cell r="G243" t="str">
            <v>Hero Bundle</v>
          </cell>
          <cell r="H243" t="str">
            <v>Pickx All Stars &amp; Sports</v>
          </cell>
          <cell r="I243" t="str">
            <v>Proximus TV</v>
          </cell>
          <cell r="J243" t="str">
            <v>Pickx All Stars &amp; Sports FR</v>
          </cell>
          <cell r="K243">
            <v>50003</v>
          </cell>
          <cell r="L243" t="str">
            <v>National Geographic Channel FR HD</v>
          </cell>
          <cell r="M243" t="str">
            <v>The Walt Disney Company</v>
          </cell>
          <cell r="N243" t="str">
            <v>National Geographic Channel FR</v>
          </cell>
          <cell r="T243" t="str">
            <v>Disney-National Geographic</v>
          </cell>
          <cell r="U243" t="str">
            <v>Disney-National Geographic-2026</v>
          </cell>
        </row>
        <row r="244">
          <cell r="E244" t="str">
            <v>TV Options</v>
          </cell>
          <cell r="F244" t="str">
            <v>New Portfolio</v>
          </cell>
          <cell r="G244" t="str">
            <v>Hero Bundle</v>
          </cell>
          <cell r="H244" t="str">
            <v>Pickx All Stars &amp; Sports</v>
          </cell>
          <cell r="I244" t="str">
            <v>Proximus TV</v>
          </cell>
          <cell r="J244" t="str">
            <v>Pickx All Stars &amp; Sports FR</v>
          </cell>
          <cell r="K244">
            <v>50006</v>
          </cell>
          <cell r="L244" t="str">
            <v>Nat Geo WILD FR HD</v>
          </cell>
          <cell r="M244" t="str">
            <v>The Walt Disney Company</v>
          </cell>
          <cell r="N244" t="str">
            <v>Nat Geo WILD FR</v>
          </cell>
          <cell r="T244" t="str">
            <v>Disney-National Geographic</v>
          </cell>
          <cell r="U244" t="str">
            <v>Disney-National Geographic-2026</v>
          </cell>
        </row>
        <row r="245">
          <cell r="E245" t="str">
            <v>TV Options</v>
          </cell>
          <cell r="F245" t="str">
            <v>New Portfolio</v>
          </cell>
          <cell r="G245" t="str">
            <v>Hero Bundle</v>
          </cell>
          <cell r="H245" t="str">
            <v>Pickx All Stars &amp; Sports</v>
          </cell>
          <cell r="I245" t="str">
            <v>Proximus TV</v>
          </cell>
          <cell r="J245" t="str">
            <v>Pickx All Stars &amp; Sports NL</v>
          </cell>
          <cell r="K245">
            <v>50008</v>
          </cell>
          <cell r="L245" t="str">
            <v>Nat Geo WILD NL HD</v>
          </cell>
          <cell r="M245" t="str">
            <v>The Walt Disney Company</v>
          </cell>
          <cell r="N245" t="str">
            <v>Nat Geo WILD NL</v>
          </cell>
          <cell r="T245" t="str">
            <v>Disney-National Geographic</v>
          </cell>
          <cell r="U245" t="str">
            <v>Disney-National Geographic-2026</v>
          </cell>
        </row>
        <row r="246">
          <cell r="E246" t="str">
            <v>TV Options</v>
          </cell>
          <cell r="F246" t="str">
            <v>New Portfolio</v>
          </cell>
          <cell r="G246" t="str">
            <v>Hero Bundle</v>
          </cell>
          <cell r="H246" t="str">
            <v>Pickx All Stars &amp; Sports</v>
          </cell>
          <cell r="I246" t="str">
            <v>Proximus TV</v>
          </cell>
          <cell r="J246" t="str">
            <v>Pickx All Stars &amp; Sports NL</v>
          </cell>
          <cell r="K246">
            <v>50702</v>
          </cell>
          <cell r="L246" t="str">
            <v>STAR Channel</v>
          </cell>
          <cell r="M246" t="str">
            <v>The Walt Disney Company</v>
          </cell>
          <cell r="N246" t="str">
            <v>STAR Channel</v>
          </cell>
          <cell r="T246" t="str">
            <v>Disney-STAR Channel</v>
          </cell>
          <cell r="U246" t="str">
            <v>Disney-STAR Channel-2026</v>
          </cell>
        </row>
        <row r="247">
          <cell r="E247" t="str">
            <v>TV Options</v>
          </cell>
          <cell r="F247" t="str">
            <v>New Portfolio</v>
          </cell>
          <cell r="G247" t="str">
            <v>Hero Bundle</v>
          </cell>
          <cell r="H247" t="str">
            <v>Pickx All Stars</v>
          </cell>
          <cell r="I247" t="str">
            <v>Proximus TV</v>
          </cell>
          <cell r="J247" t="str">
            <v>Pickx All Stars FR</v>
          </cell>
          <cell r="K247">
            <v>50003</v>
          </cell>
          <cell r="L247" t="str">
            <v>National Geographic Channel FR HD</v>
          </cell>
          <cell r="M247" t="str">
            <v>The Walt Disney Company</v>
          </cell>
          <cell r="N247" t="str">
            <v>National Geographic Channel FR</v>
          </cell>
          <cell r="T247" t="str">
            <v>Disney-National Geographic</v>
          </cell>
          <cell r="U247" t="str">
            <v>Disney-National Geographic-2026</v>
          </cell>
        </row>
        <row r="248">
          <cell r="E248" t="str">
            <v>TV Options</v>
          </cell>
          <cell r="F248" t="str">
            <v>New Portfolio</v>
          </cell>
          <cell r="G248" t="str">
            <v>Hero Bundle</v>
          </cell>
          <cell r="H248" t="str">
            <v>Pickx All Stars</v>
          </cell>
          <cell r="I248" t="str">
            <v>Proximus TV</v>
          </cell>
          <cell r="J248" t="str">
            <v>Pickx All Stars FR</v>
          </cell>
          <cell r="K248">
            <v>50006</v>
          </cell>
          <cell r="L248" t="str">
            <v>Nat Geo WILD FR HD</v>
          </cell>
          <cell r="M248" t="str">
            <v>The Walt Disney Company</v>
          </cell>
          <cell r="N248" t="str">
            <v>Nat Geo WILD FR</v>
          </cell>
          <cell r="T248" t="str">
            <v>Disney-National Geographic</v>
          </cell>
          <cell r="U248" t="str">
            <v>Disney-National Geographic-2026</v>
          </cell>
        </row>
        <row r="249">
          <cell r="E249" t="str">
            <v>TV Options</v>
          </cell>
          <cell r="F249" t="str">
            <v>New Portfolio</v>
          </cell>
          <cell r="G249" t="str">
            <v>Hero Bundle</v>
          </cell>
          <cell r="H249" t="str">
            <v>Pickx All Stars &amp; Sports</v>
          </cell>
          <cell r="I249" t="str">
            <v>Proximus TV</v>
          </cell>
          <cell r="J249" t="str">
            <v>Pickx All Stars &amp; Sports NL</v>
          </cell>
          <cell r="K249">
            <v>50862</v>
          </cell>
          <cell r="L249" t="str">
            <v>Motorvision TV HD</v>
          </cell>
          <cell r="M249" t="str">
            <v>The Frontdoor</v>
          </cell>
          <cell r="N249" t="str">
            <v>Motorvision TV</v>
          </cell>
          <cell r="T249" t="str">
            <v>The Frontdoor</v>
          </cell>
          <cell r="U249" t="str">
            <v>Motorvision-2026</v>
          </cell>
        </row>
        <row r="250">
          <cell r="E250" t="str">
            <v>TV Options</v>
          </cell>
          <cell r="F250" t="str">
            <v>New Portfolio</v>
          </cell>
          <cell r="G250" t="str">
            <v>Hero Bundle</v>
          </cell>
          <cell r="H250" t="str">
            <v>Pickx All Stars &amp; Sports</v>
          </cell>
          <cell r="I250" t="str">
            <v>Proximus TV</v>
          </cell>
          <cell r="J250" t="str">
            <v>Pickx All Stars &amp; Sports FR</v>
          </cell>
          <cell r="K250">
            <v>50862</v>
          </cell>
          <cell r="L250" t="str">
            <v>Motorvision TV HD</v>
          </cell>
          <cell r="M250" t="str">
            <v>The Frontdoor</v>
          </cell>
          <cell r="N250" t="str">
            <v>Motorvision TV</v>
          </cell>
          <cell r="T250" t="str">
            <v>The Frontdoor</v>
          </cell>
          <cell r="U250" t="str">
            <v>Motorvision-2026</v>
          </cell>
        </row>
        <row r="251">
          <cell r="E251" t="str">
            <v>TV Options</v>
          </cell>
          <cell r="F251" t="str">
            <v>New Portfolio</v>
          </cell>
          <cell r="G251" t="str">
            <v>Sports</v>
          </cell>
          <cell r="H251" t="str">
            <v>Pickx Sports</v>
          </cell>
          <cell r="I251" t="str">
            <v>Proximus TV</v>
          </cell>
          <cell r="J251" t="str">
            <v>Pickx Sports</v>
          </cell>
          <cell r="K251">
            <v>50862</v>
          </cell>
          <cell r="L251" t="str">
            <v>Motorvision TV HD</v>
          </cell>
          <cell r="M251" t="str">
            <v>The Frontdoor</v>
          </cell>
          <cell r="N251" t="str">
            <v>Motorvision TV</v>
          </cell>
          <cell r="T251" t="str">
            <v>The Frontdoor</v>
          </cell>
          <cell r="U251" t="str">
            <v>Motorvision-2026</v>
          </cell>
        </row>
        <row r="252">
          <cell r="E252" t="str">
            <v>TV Options</v>
          </cell>
          <cell r="F252" t="str">
            <v>New Portfolio</v>
          </cell>
          <cell r="G252" t="str">
            <v>Hero Bundle</v>
          </cell>
          <cell r="H252" t="str">
            <v>Pickx All Stars &amp; Sports</v>
          </cell>
          <cell r="I252" t="str">
            <v>Proximus TV</v>
          </cell>
          <cell r="J252" t="str">
            <v>Pickx All Stars &amp; Sports NL</v>
          </cell>
          <cell r="K252">
            <v>50861</v>
          </cell>
          <cell r="L252" t="str">
            <v>Motorvision TV</v>
          </cell>
          <cell r="M252" t="str">
            <v>The Frontdoor</v>
          </cell>
          <cell r="N252" t="str">
            <v>Motorvision TV</v>
          </cell>
          <cell r="T252" t="str">
            <v>The Frontdoor</v>
          </cell>
          <cell r="U252" t="str">
            <v>Motorvision-2026</v>
          </cell>
        </row>
        <row r="253">
          <cell r="E253" t="str">
            <v>TV Options</v>
          </cell>
          <cell r="F253" t="str">
            <v>New Portfolio</v>
          </cell>
          <cell r="G253" t="str">
            <v>Hero Bundle</v>
          </cell>
          <cell r="H253" t="str">
            <v>Pickx All Stars &amp; Sports</v>
          </cell>
          <cell r="I253" t="str">
            <v>Proximus TV</v>
          </cell>
          <cell r="J253" t="str">
            <v>Pickx All Stars &amp; Sports FR</v>
          </cell>
          <cell r="K253">
            <v>50861</v>
          </cell>
          <cell r="L253" t="str">
            <v>Motorvision TV</v>
          </cell>
          <cell r="M253" t="str">
            <v>The Frontdoor</v>
          </cell>
          <cell r="N253" t="str">
            <v>Motorvision TV</v>
          </cell>
          <cell r="T253" t="str">
            <v>The Frontdoor</v>
          </cell>
          <cell r="U253" t="str">
            <v>Motorvision-2026</v>
          </cell>
        </row>
        <row r="254">
          <cell r="E254" t="str">
            <v>TV Options</v>
          </cell>
          <cell r="F254" t="str">
            <v>New Portfolio</v>
          </cell>
          <cell r="G254" t="str">
            <v>Sports</v>
          </cell>
          <cell r="H254" t="str">
            <v>Pickx Sports</v>
          </cell>
          <cell r="I254" t="str">
            <v>Proximus TV</v>
          </cell>
          <cell r="J254" t="str">
            <v>Pickx Sports</v>
          </cell>
          <cell r="K254">
            <v>50861</v>
          </cell>
          <cell r="L254" t="str">
            <v>Motorvision TV</v>
          </cell>
          <cell r="M254" t="str">
            <v>The Frontdoor</v>
          </cell>
          <cell r="N254" t="str">
            <v>Motorvision TV</v>
          </cell>
          <cell r="T254" t="str">
            <v>The Frontdoor</v>
          </cell>
          <cell r="U254" t="str">
            <v>Motorvision-2026</v>
          </cell>
        </row>
        <row r="255">
          <cell r="E255" t="str">
            <v>TV Options</v>
          </cell>
          <cell r="F255" t="str">
            <v>New Portfolio</v>
          </cell>
          <cell r="G255" t="str">
            <v>Bundle</v>
          </cell>
          <cell r="H255" t="str">
            <v>Pickx Mix</v>
          </cell>
          <cell r="I255" t="str">
            <v>Proximus TV</v>
          </cell>
          <cell r="J255" t="str">
            <v>Pickx Mix FR</v>
          </cell>
          <cell r="K255">
            <v>50330</v>
          </cell>
          <cell r="L255" t="str">
            <v>Ushuaia TV HD</v>
          </cell>
          <cell r="M255" t="str">
            <v>TF1 Group</v>
          </cell>
          <cell r="N255" t="str">
            <v>Ushuaia TV</v>
          </cell>
          <cell r="T255" t="str">
            <v>TF1</v>
          </cell>
          <cell r="U255" t="str">
            <v>TF1-2026</v>
          </cell>
        </row>
        <row r="256">
          <cell r="E256" t="str">
            <v>TV Options</v>
          </cell>
          <cell r="F256" t="str">
            <v>Stop Selling</v>
          </cell>
          <cell r="G256" t="str">
            <v>Entertainment</v>
          </cell>
          <cell r="H256" t="str">
            <v>Entertainment Channels</v>
          </cell>
          <cell r="I256" t="str">
            <v>Proximus TV</v>
          </cell>
          <cell r="J256" t="str">
            <v>Entertainment Channels FR</v>
          </cell>
          <cell r="K256">
            <v>50330</v>
          </cell>
          <cell r="L256" t="str">
            <v>Ushuaia TV HD</v>
          </cell>
          <cell r="M256" t="str">
            <v>TF1 Group</v>
          </cell>
          <cell r="N256" t="str">
            <v>Ushuaia TV</v>
          </cell>
          <cell r="T256" t="str">
            <v>TF1</v>
          </cell>
          <cell r="U256" t="str">
            <v>TF1-2026</v>
          </cell>
        </row>
        <row r="257">
          <cell r="E257" t="str">
            <v>TV Options</v>
          </cell>
          <cell r="F257" t="str">
            <v>Stop Selling</v>
          </cell>
          <cell r="G257" t="str">
            <v>Bouquet 5 EUR</v>
          </cell>
          <cell r="H257" t="str">
            <v>Bouquet Nature &amp; Discovery</v>
          </cell>
          <cell r="I257" t="str">
            <v>Proximus TV</v>
          </cell>
          <cell r="J257" t="str">
            <v>Bouquet Nature &amp; Discovery FR</v>
          </cell>
          <cell r="K257">
            <v>50330</v>
          </cell>
          <cell r="L257" t="str">
            <v>Ushuaia TV HD</v>
          </cell>
          <cell r="M257" t="str">
            <v>TF1 Group</v>
          </cell>
          <cell r="N257" t="str">
            <v>Ushuaia TV</v>
          </cell>
          <cell r="T257" t="str">
            <v>TF1</v>
          </cell>
          <cell r="U257" t="str">
            <v>TF1-2026</v>
          </cell>
        </row>
        <row r="258">
          <cell r="E258" t="str">
            <v>TV Options</v>
          </cell>
          <cell r="F258" t="str">
            <v>New Portfolio</v>
          </cell>
          <cell r="G258" t="str">
            <v>Hero Bundle</v>
          </cell>
          <cell r="H258" t="str">
            <v>Pickx All Stars &amp; Sports</v>
          </cell>
          <cell r="I258" t="str">
            <v>Proximus TV</v>
          </cell>
          <cell r="J258" t="str">
            <v>Pickx All Stars &amp; Sports FR</v>
          </cell>
          <cell r="K258">
            <v>50330</v>
          </cell>
          <cell r="L258" t="str">
            <v>Ushuaia TV HD</v>
          </cell>
          <cell r="M258" t="str">
            <v>TF1 Group</v>
          </cell>
          <cell r="N258" t="str">
            <v>Ushuaia TV</v>
          </cell>
          <cell r="T258" t="str">
            <v>TF1</v>
          </cell>
          <cell r="U258" t="str">
            <v>TF1-2026</v>
          </cell>
        </row>
        <row r="259">
          <cell r="E259" t="str">
            <v>TV Options</v>
          </cell>
          <cell r="F259" t="str">
            <v>New Portfolio</v>
          </cell>
          <cell r="G259" t="str">
            <v>Hero Bundle</v>
          </cell>
          <cell r="H259" t="str">
            <v>Pickx All Stars</v>
          </cell>
          <cell r="I259" t="str">
            <v>Proximus TV</v>
          </cell>
          <cell r="J259" t="str">
            <v>Pickx All Stars FR</v>
          </cell>
          <cell r="K259">
            <v>50330</v>
          </cell>
          <cell r="L259" t="str">
            <v>Ushuaia TV HD</v>
          </cell>
          <cell r="M259" t="str">
            <v>TF1 Group</v>
          </cell>
          <cell r="N259" t="str">
            <v>Ushuaia TV</v>
          </cell>
          <cell r="T259" t="str">
            <v>TF1</v>
          </cell>
          <cell r="U259" t="str">
            <v>TF1-2026</v>
          </cell>
        </row>
        <row r="260">
          <cell r="E260" t="str">
            <v>TV Options</v>
          </cell>
          <cell r="F260" t="str">
            <v>New Portfolio</v>
          </cell>
          <cell r="G260" t="str">
            <v>Bundle</v>
          </cell>
          <cell r="H260" t="str">
            <v>Pickx Mix</v>
          </cell>
          <cell r="I260" t="str">
            <v>Proximus TV</v>
          </cell>
          <cell r="J260" t="str">
            <v>Pickx Mix FR</v>
          </cell>
          <cell r="K260">
            <v>50329</v>
          </cell>
          <cell r="L260" t="str">
            <v>Ushuaia TV</v>
          </cell>
          <cell r="M260" t="str">
            <v>TF1 Group</v>
          </cell>
          <cell r="N260" t="str">
            <v>Ushuaia TV</v>
          </cell>
          <cell r="T260" t="str">
            <v>TF1</v>
          </cell>
          <cell r="U260" t="str">
            <v>TF1-2026</v>
          </cell>
        </row>
        <row r="261">
          <cell r="E261" t="str">
            <v>TV Options</v>
          </cell>
          <cell r="F261" t="str">
            <v>Stop Selling</v>
          </cell>
          <cell r="G261" t="str">
            <v>Entertainment</v>
          </cell>
          <cell r="H261" t="str">
            <v>Entertainment Channels</v>
          </cell>
          <cell r="I261" t="str">
            <v>Proximus TV</v>
          </cell>
          <cell r="J261" t="str">
            <v>Entertainment Channels FR</v>
          </cell>
          <cell r="K261">
            <v>50329</v>
          </cell>
          <cell r="L261" t="str">
            <v>Ushuaia TV</v>
          </cell>
          <cell r="M261" t="str">
            <v>TF1 Group</v>
          </cell>
          <cell r="N261" t="str">
            <v>Ushuaia TV</v>
          </cell>
          <cell r="T261" t="str">
            <v>TF1</v>
          </cell>
          <cell r="U261" t="str">
            <v>TF1-2026</v>
          </cell>
        </row>
        <row r="262">
          <cell r="E262" t="str">
            <v>TV Options</v>
          </cell>
          <cell r="F262" t="str">
            <v>Stop Selling</v>
          </cell>
          <cell r="G262" t="str">
            <v>Bouquet 5 EUR</v>
          </cell>
          <cell r="H262" t="str">
            <v>Bouquet Nature &amp; Discovery</v>
          </cell>
          <cell r="I262" t="str">
            <v>Proximus TV</v>
          </cell>
          <cell r="J262" t="str">
            <v>Bouquet Nature &amp; Discovery FR</v>
          </cell>
          <cell r="K262">
            <v>50329</v>
          </cell>
          <cell r="L262" t="str">
            <v>Ushuaia TV</v>
          </cell>
          <cell r="M262" t="str">
            <v>TF1 Group</v>
          </cell>
          <cell r="N262" t="str">
            <v>Ushuaia TV</v>
          </cell>
          <cell r="T262" t="str">
            <v>TF1</v>
          </cell>
          <cell r="U262" t="str">
            <v>TF1-2026</v>
          </cell>
        </row>
        <row r="263">
          <cell r="E263" t="str">
            <v>TV Options</v>
          </cell>
          <cell r="F263" t="str">
            <v>New Portfolio</v>
          </cell>
          <cell r="G263" t="str">
            <v>Hero Bundle</v>
          </cell>
          <cell r="H263" t="str">
            <v>Pickx All Stars &amp; Sports</v>
          </cell>
          <cell r="I263" t="str">
            <v>Proximus TV</v>
          </cell>
          <cell r="J263" t="str">
            <v>Pickx All Stars &amp; Sports FR</v>
          </cell>
          <cell r="K263">
            <v>50329</v>
          </cell>
          <cell r="L263" t="str">
            <v>Ushuaia TV</v>
          </cell>
          <cell r="M263" t="str">
            <v>TF1 Group</v>
          </cell>
          <cell r="N263" t="str">
            <v>Ushuaia TV</v>
          </cell>
          <cell r="T263" t="str">
            <v>TF1</v>
          </cell>
          <cell r="U263" t="str">
            <v>TF1-2026</v>
          </cell>
        </row>
        <row r="264">
          <cell r="E264" t="str">
            <v>TV Options</v>
          </cell>
          <cell r="F264" t="str">
            <v>New Portfolio</v>
          </cell>
          <cell r="G264" t="str">
            <v>Hero Bundle</v>
          </cell>
          <cell r="H264" t="str">
            <v>Pickx All Stars</v>
          </cell>
          <cell r="I264" t="str">
            <v>Proximus TV</v>
          </cell>
          <cell r="J264" t="str">
            <v>Pickx All Stars FR</v>
          </cell>
          <cell r="K264">
            <v>50329</v>
          </cell>
          <cell r="L264" t="str">
            <v>Ushuaia TV</v>
          </cell>
          <cell r="M264" t="str">
            <v>TF1 Group</v>
          </cell>
          <cell r="N264" t="str">
            <v>Ushuaia TV</v>
          </cell>
          <cell r="T264" t="str">
            <v>TF1</v>
          </cell>
          <cell r="U264" t="str">
            <v>TF1-2026</v>
          </cell>
        </row>
        <row r="265">
          <cell r="E265" t="str">
            <v>TV Options</v>
          </cell>
          <cell r="F265" t="str">
            <v>New Portfolio</v>
          </cell>
          <cell r="G265" t="str">
            <v>Bundle</v>
          </cell>
          <cell r="H265" t="str">
            <v>Pickx Mix</v>
          </cell>
          <cell r="I265" t="str">
            <v>Proximus TV</v>
          </cell>
          <cell r="J265" t="str">
            <v>Pickx Mix FR</v>
          </cell>
          <cell r="K265">
            <v>50805</v>
          </cell>
          <cell r="L265" t="str">
            <v>TV Breizh HD</v>
          </cell>
          <cell r="M265" t="str">
            <v>TF1 Group</v>
          </cell>
          <cell r="N265" t="str">
            <v>TV Breizh</v>
          </cell>
          <cell r="T265" t="str">
            <v>TF1</v>
          </cell>
          <cell r="U265" t="str">
            <v>TF1-2026</v>
          </cell>
        </row>
        <row r="266">
          <cell r="E266" t="str">
            <v>TV Options</v>
          </cell>
          <cell r="F266" t="str">
            <v>Stop Selling</v>
          </cell>
          <cell r="G266" t="str">
            <v>Entertainment</v>
          </cell>
          <cell r="H266" t="str">
            <v>Entertainment Channels</v>
          </cell>
          <cell r="I266" t="str">
            <v>Proximus TV</v>
          </cell>
          <cell r="J266" t="str">
            <v>Entertainment Channels FR</v>
          </cell>
          <cell r="K266">
            <v>50805</v>
          </cell>
          <cell r="L266" t="str">
            <v>TV Breizh HD</v>
          </cell>
          <cell r="M266" t="str">
            <v>TF1 Group</v>
          </cell>
          <cell r="N266" t="str">
            <v>TV Breizh</v>
          </cell>
          <cell r="T266" t="str">
            <v>TF1</v>
          </cell>
          <cell r="U266" t="str">
            <v>TF1-2026</v>
          </cell>
        </row>
        <row r="267">
          <cell r="E267" t="str">
            <v>TV Options</v>
          </cell>
          <cell r="F267" t="str">
            <v>Stop Selling</v>
          </cell>
          <cell r="G267" t="str">
            <v>Bouquet 5 EUR</v>
          </cell>
          <cell r="H267" t="str">
            <v>Bouquet Nostalgie</v>
          </cell>
          <cell r="I267" t="str">
            <v>Proximus TV</v>
          </cell>
          <cell r="J267" t="str">
            <v>Bouquet Nostalgie</v>
          </cell>
          <cell r="K267">
            <v>50805</v>
          </cell>
          <cell r="L267" t="str">
            <v>TV Breizh HD</v>
          </cell>
          <cell r="M267" t="str">
            <v>TF1 Group</v>
          </cell>
          <cell r="N267" t="str">
            <v>TV Breizh</v>
          </cell>
          <cell r="T267" t="str">
            <v>TF1</v>
          </cell>
          <cell r="U267" t="str">
            <v>TF1-2026</v>
          </cell>
        </row>
        <row r="268">
          <cell r="E268" t="str">
            <v>TV Options</v>
          </cell>
          <cell r="F268" t="str">
            <v>Stop Selling</v>
          </cell>
          <cell r="G268" t="str">
            <v>Bouquet 5 EUR</v>
          </cell>
          <cell r="H268" t="str">
            <v>Bouquet Entertainment</v>
          </cell>
          <cell r="I268" t="str">
            <v>Proximus TV</v>
          </cell>
          <cell r="J268" t="str">
            <v>Bouquet Entertainment FR</v>
          </cell>
          <cell r="K268">
            <v>50805</v>
          </cell>
          <cell r="L268" t="str">
            <v>TV Breizh HD</v>
          </cell>
          <cell r="M268" t="str">
            <v>TF1 Group</v>
          </cell>
          <cell r="N268" t="str">
            <v>TV Breizh</v>
          </cell>
          <cell r="T268" t="str">
            <v>TF1</v>
          </cell>
          <cell r="U268" t="str">
            <v>TF1-2026</v>
          </cell>
        </row>
        <row r="269">
          <cell r="E269" t="str">
            <v>TV Options</v>
          </cell>
          <cell r="F269" t="str">
            <v>New Portfolio</v>
          </cell>
          <cell r="G269" t="str">
            <v>Hero Bundle</v>
          </cell>
          <cell r="H269" t="str">
            <v>Pickx All Stars &amp; Sports</v>
          </cell>
          <cell r="I269" t="str">
            <v>Proximus TV</v>
          </cell>
          <cell r="J269" t="str">
            <v>Pickx All Stars &amp; Sports FR</v>
          </cell>
          <cell r="K269">
            <v>50805</v>
          </cell>
          <cell r="L269" t="str">
            <v>TV Breizh HD</v>
          </cell>
          <cell r="M269" t="str">
            <v>TF1 Group</v>
          </cell>
          <cell r="N269" t="str">
            <v>TV Breizh</v>
          </cell>
          <cell r="T269" t="str">
            <v>TF1</v>
          </cell>
          <cell r="U269" t="str">
            <v>TF1-2026</v>
          </cell>
        </row>
        <row r="270">
          <cell r="E270" t="str">
            <v>TV Options</v>
          </cell>
          <cell r="F270" t="str">
            <v>New Portfolio</v>
          </cell>
          <cell r="G270" t="str">
            <v>Hero Bundle</v>
          </cell>
          <cell r="H270" t="str">
            <v>Pickx All Stars</v>
          </cell>
          <cell r="I270" t="str">
            <v>Proximus TV</v>
          </cell>
          <cell r="J270" t="str">
            <v>Pickx All Stars FR</v>
          </cell>
          <cell r="K270">
            <v>50805</v>
          </cell>
          <cell r="L270" t="str">
            <v>TV Breizh HD</v>
          </cell>
          <cell r="M270" t="str">
            <v>TF1 Group</v>
          </cell>
          <cell r="N270" t="str">
            <v>TV Breizh</v>
          </cell>
          <cell r="T270" t="str">
            <v>TF1</v>
          </cell>
          <cell r="U270" t="str">
            <v>TF1-2026</v>
          </cell>
        </row>
        <row r="271">
          <cell r="E271" t="str">
            <v>TV Options</v>
          </cell>
          <cell r="F271" t="str">
            <v>New Portfolio</v>
          </cell>
          <cell r="G271" t="str">
            <v>Bundle</v>
          </cell>
          <cell r="H271" t="str">
            <v>Pickx Mix</v>
          </cell>
          <cell r="I271" t="str">
            <v>Proximus TV</v>
          </cell>
          <cell r="J271" t="str">
            <v>Pickx Mix FR</v>
          </cell>
          <cell r="K271">
            <v>50328</v>
          </cell>
          <cell r="L271" t="str">
            <v>TV Breizh</v>
          </cell>
          <cell r="M271" t="str">
            <v>TF1 Group</v>
          </cell>
          <cell r="N271" t="str">
            <v>TV Breizh</v>
          </cell>
          <cell r="T271" t="str">
            <v>TF1</v>
          </cell>
          <cell r="U271" t="str">
            <v>TF1-2026</v>
          </cell>
        </row>
        <row r="272">
          <cell r="E272" t="str">
            <v>TV Options</v>
          </cell>
          <cell r="F272" t="str">
            <v>Stop Selling</v>
          </cell>
          <cell r="G272" t="str">
            <v>Entertainment</v>
          </cell>
          <cell r="H272" t="str">
            <v>Entertainment Channels</v>
          </cell>
          <cell r="I272" t="str">
            <v>Proximus TV</v>
          </cell>
          <cell r="J272" t="str">
            <v>Entertainment Channels FR</v>
          </cell>
          <cell r="K272">
            <v>50328</v>
          </cell>
          <cell r="L272" t="str">
            <v>TV Breizh</v>
          </cell>
          <cell r="M272" t="str">
            <v>TF1 Group</v>
          </cell>
          <cell r="N272" t="str">
            <v>TV Breizh</v>
          </cell>
          <cell r="T272" t="str">
            <v>TF1</v>
          </cell>
          <cell r="U272" t="str">
            <v>TF1-2026</v>
          </cell>
        </row>
        <row r="273">
          <cell r="E273" t="str">
            <v>TV Options</v>
          </cell>
          <cell r="F273" t="str">
            <v>Stop Selling</v>
          </cell>
          <cell r="G273" t="str">
            <v>Bouquet 5 EUR</v>
          </cell>
          <cell r="H273" t="str">
            <v>Bouquet Nostalgie</v>
          </cell>
          <cell r="I273" t="str">
            <v>Proximus TV</v>
          </cell>
          <cell r="J273" t="str">
            <v>Bouquet Nostalgie</v>
          </cell>
          <cell r="K273">
            <v>50328</v>
          </cell>
          <cell r="L273" t="str">
            <v>TV Breizh</v>
          </cell>
          <cell r="M273" t="str">
            <v>TF1 Group</v>
          </cell>
          <cell r="N273" t="str">
            <v>TV Breizh</v>
          </cell>
          <cell r="T273" t="str">
            <v>TF1</v>
          </cell>
          <cell r="U273" t="str">
            <v>TF1-2026</v>
          </cell>
        </row>
        <row r="274">
          <cell r="E274" t="str">
            <v>TV Options</v>
          </cell>
          <cell r="F274" t="str">
            <v>Stop Selling</v>
          </cell>
          <cell r="G274" t="str">
            <v>Bouquet 5 EUR</v>
          </cell>
          <cell r="H274" t="str">
            <v>Bouquet Entertainment</v>
          </cell>
          <cell r="I274" t="str">
            <v>Proximus TV</v>
          </cell>
          <cell r="J274" t="str">
            <v>Bouquet Entertainment FR</v>
          </cell>
          <cell r="K274">
            <v>50328</v>
          </cell>
          <cell r="L274" t="str">
            <v>TV Breizh</v>
          </cell>
          <cell r="M274" t="str">
            <v>TF1 Group</v>
          </cell>
          <cell r="N274" t="str">
            <v>TV Breizh</v>
          </cell>
          <cell r="T274" t="str">
            <v>TF1</v>
          </cell>
          <cell r="U274" t="str">
            <v>TF1-2026</v>
          </cell>
        </row>
        <row r="275">
          <cell r="E275" t="str">
            <v>TV Options</v>
          </cell>
          <cell r="F275" t="str">
            <v>New Portfolio</v>
          </cell>
          <cell r="G275" t="str">
            <v>Hero Bundle</v>
          </cell>
          <cell r="H275" t="str">
            <v>Pickx All Stars &amp; Sports</v>
          </cell>
          <cell r="I275" t="str">
            <v>Proximus TV</v>
          </cell>
          <cell r="J275" t="str">
            <v>Pickx All Stars &amp; Sports FR</v>
          </cell>
          <cell r="K275">
            <v>50328</v>
          </cell>
          <cell r="L275" t="str">
            <v>TV Breizh</v>
          </cell>
          <cell r="M275" t="str">
            <v>TF1 Group</v>
          </cell>
          <cell r="N275" t="str">
            <v>TV Breizh</v>
          </cell>
          <cell r="T275" t="str">
            <v>TF1</v>
          </cell>
          <cell r="U275" t="str">
            <v>TF1-2026</v>
          </cell>
        </row>
        <row r="276">
          <cell r="E276" t="str">
            <v>TV Options</v>
          </cell>
          <cell r="F276" t="str">
            <v>New Portfolio</v>
          </cell>
          <cell r="G276" t="str">
            <v>Hero Bundle</v>
          </cell>
          <cell r="H276" t="str">
            <v>Pickx All Stars</v>
          </cell>
          <cell r="I276" t="str">
            <v>Proximus TV</v>
          </cell>
          <cell r="J276" t="str">
            <v>Pickx All Stars FR</v>
          </cell>
          <cell r="K276">
            <v>50328</v>
          </cell>
          <cell r="L276" t="str">
            <v>TV Breizh</v>
          </cell>
          <cell r="M276" t="str">
            <v>TF1 Group</v>
          </cell>
          <cell r="N276" t="str">
            <v>TV Breizh</v>
          </cell>
          <cell r="T276" t="str">
            <v>TF1</v>
          </cell>
          <cell r="U276" t="str">
            <v>TF1-2026</v>
          </cell>
        </row>
        <row r="277">
          <cell r="E277" t="str">
            <v>TV Options</v>
          </cell>
          <cell r="F277" t="str">
            <v>New Portfolio</v>
          </cell>
          <cell r="G277" t="str">
            <v>Bundle</v>
          </cell>
          <cell r="H277" t="str">
            <v>Pickx Mix</v>
          </cell>
          <cell r="I277" t="str">
            <v>Proximus TV</v>
          </cell>
          <cell r="J277" t="str">
            <v>Pickx Mix FR</v>
          </cell>
          <cell r="K277">
            <v>50791</v>
          </cell>
          <cell r="L277" t="str">
            <v>TMC HD</v>
          </cell>
          <cell r="M277" t="str">
            <v>TF1 Group</v>
          </cell>
          <cell r="N277" t="str">
            <v>TMC</v>
          </cell>
          <cell r="T277" t="str">
            <v>TF1</v>
          </cell>
          <cell r="U277" t="str">
            <v>TF1-2026</v>
          </cell>
        </row>
        <row r="278">
          <cell r="E278" t="str">
            <v>TV Options</v>
          </cell>
          <cell r="F278" t="str">
            <v>Stop Selling</v>
          </cell>
          <cell r="G278" t="str">
            <v>Entertainment</v>
          </cell>
          <cell r="H278" t="str">
            <v>Entertainment Channels</v>
          </cell>
          <cell r="I278" t="str">
            <v>Proximus TV</v>
          </cell>
          <cell r="J278" t="str">
            <v>Entertainment Channels FR</v>
          </cell>
          <cell r="K278">
            <v>50791</v>
          </cell>
          <cell r="L278" t="str">
            <v>TMC HD</v>
          </cell>
          <cell r="M278" t="str">
            <v>TF1 Group</v>
          </cell>
          <cell r="N278" t="str">
            <v>TMC</v>
          </cell>
          <cell r="T278" t="str">
            <v>TF1</v>
          </cell>
          <cell r="U278" t="str">
            <v>TF1-2026</v>
          </cell>
        </row>
        <row r="279">
          <cell r="E279" t="str">
            <v>TV Options</v>
          </cell>
          <cell r="F279" t="str">
            <v>New Portfolio</v>
          </cell>
          <cell r="G279" t="str">
            <v>Hero Bundle</v>
          </cell>
          <cell r="H279" t="str">
            <v>Pickx All Stars &amp; Sports</v>
          </cell>
          <cell r="I279" t="str">
            <v>Proximus TV</v>
          </cell>
          <cell r="J279" t="str">
            <v>Pickx All Stars &amp; Sports FR</v>
          </cell>
          <cell r="K279">
            <v>50791</v>
          </cell>
          <cell r="L279" t="str">
            <v>TMC HD</v>
          </cell>
          <cell r="M279" t="str">
            <v>TF1 Group</v>
          </cell>
          <cell r="N279" t="str">
            <v>TMC</v>
          </cell>
          <cell r="T279" t="str">
            <v>TF1</v>
          </cell>
          <cell r="U279" t="str">
            <v>TF1-2026</v>
          </cell>
        </row>
        <row r="280">
          <cell r="E280" t="str">
            <v>TV Options</v>
          </cell>
          <cell r="F280" t="str">
            <v>New Portfolio</v>
          </cell>
          <cell r="G280" t="str">
            <v>Hero Bundle</v>
          </cell>
          <cell r="H280" t="str">
            <v>Pickx All Stars</v>
          </cell>
          <cell r="I280" t="str">
            <v>Proximus TV</v>
          </cell>
          <cell r="J280" t="str">
            <v>Pickx All Stars FR</v>
          </cell>
          <cell r="K280">
            <v>50791</v>
          </cell>
          <cell r="L280" t="str">
            <v>TMC HD</v>
          </cell>
          <cell r="M280" t="str">
            <v>TF1 Group</v>
          </cell>
          <cell r="N280" t="str">
            <v>TMC</v>
          </cell>
          <cell r="T280" t="str">
            <v>TF1</v>
          </cell>
          <cell r="U280" t="str">
            <v>TF1-2026</v>
          </cell>
        </row>
        <row r="281">
          <cell r="E281" t="str">
            <v>TV Options</v>
          </cell>
          <cell r="F281" t="str">
            <v>Others</v>
          </cell>
          <cell r="G281" t="str">
            <v>TV Replay</v>
          </cell>
          <cell r="H281" t="str">
            <v>TV Replay+</v>
          </cell>
          <cell r="I281" t="str">
            <v>Proximus TV</v>
          </cell>
          <cell r="J281" t="str">
            <v>TV Replay+</v>
          </cell>
          <cell r="K281">
            <v>50327</v>
          </cell>
          <cell r="L281" t="str">
            <v>TF1 HD</v>
          </cell>
          <cell r="M281" t="str">
            <v>TF1 Group</v>
          </cell>
          <cell r="N281" t="str">
            <v>TF1</v>
          </cell>
          <cell r="T281" t="str">
            <v>TF1</v>
          </cell>
          <cell r="U281" t="str">
            <v>TF1-2026</v>
          </cell>
        </row>
        <row r="282">
          <cell r="E282" t="str">
            <v>TV Options</v>
          </cell>
          <cell r="F282" t="str">
            <v>Others</v>
          </cell>
          <cell r="G282" t="str">
            <v>TV Replay</v>
          </cell>
          <cell r="H282" t="str">
            <v>TV Replay+</v>
          </cell>
          <cell r="I282" t="str">
            <v>Proximus TV</v>
          </cell>
          <cell r="J282" t="str">
            <v>TV Replay+</v>
          </cell>
          <cell r="K282">
            <v>50326</v>
          </cell>
          <cell r="L282" t="str">
            <v>TF1</v>
          </cell>
          <cell r="M282" t="str">
            <v>TF1 Group</v>
          </cell>
          <cell r="N282" t="str">
            <v>TF1</v>
          </cell>
          <cell r="T282" t="str">
            <v>TF1</v>
          </cell>
          <cell r="U282" t="str">
            <v>TF1-2026</v>
          </cell>
        </row>
        <row r="283">
          <cell r="E283" t="str">
            <v>TV Options</v>
          </cell>
          <cell r="F283" t="str">
            <v>New Portfolio</v>
          </cell>
          <cell r="G283" t="str">
            <v>Bundle</v>
          </cell>
          <cell r="H283" t="str">
            <v>Pickx Mix</v>
          </cell>
          <cell r="I283" t="str">
            <v>Proximus TV</v>
          </cell>
          <cell r="J283" t="str">
            <v>Pickx Mix FR</v>
          </cell>
          <cell r="K283">
            <v>50011</v>
          </cell>
          <cell r="L283" t="str">
            <v>Histoire</v>
          </cell>
          <cell r="M283" t="str">
            <v>TF1 Group</v>
          </cell>
          <cell r="N283" t="str">
            <v>Histoire</v>
          </cell>
          <cell r="T283" t="str">
            <v>TF1</v>
          </cell>
          <cell r="U283" t="str">
            <v>TF1-2026</v>
          </cell>
        </row>
        <row r="284">
          <cell r="E284" t="str">
            <v>TV Options</v>
          </cell>
          <cell r="F284" t="str">
            <v>Stop Selling</v>
          </cell>
          <cell r="G284" t="str">
            <v>Entertainment</v>
          </cell>
          <cell r="H284" t="str">
            <v>Entertainment Channels</v>
          </cell>
          <cell r="I284" t="str">
            <v>Proximus TV</v>
          </cell>
          <cell r="J284" t="str">
            <v>Entertainment Channels FR</v>
          </cell>
          <cell r="K284">
            <v>50011</v>
          </cell>
          <cell r="L284" t="str">
            <v>Histoire</v>
          </cell>
          <cell r="M284" t="str">
            <v>TF1 Group</v>
          </cell>
          <cell r="N284" t="str">
            <v>Histoire</v>
          </cell>
          <cell r="T284" t="str">
            <v>TF1</v>
          </cell>
          <cell r="U284" t="str">
            <v>TF1-2026</v>
          </cell>
        </row>
        <row r="285">
          <cell r="E285" t="str">
            <v>TV Options</v>
          </cell>
          <cell r="F285" t="str">
            <v>Stop Selling</v>
          </cell>
          <cell r="G285" t="str">
            <v>Bouquet 5 EUR</v>
          </cell>
          <cell r="H285" t="str">
            <v>Bouquet Nostalgie</v>
          </cell>
          <cell r="I285" t="str">
            <v>Proximus TV</v>
          </cell>
          <cell r="J285" t="str">
            <v>Bouquet Nostalgie</v>
          </cell>
          <cell r="K285">
            <v>50011</v>
          </cell>
          <cell r="L285" t="str">
            <v>Histoire</v>
          </cell>
          <cell r="M285" t="str">
            <v>TF1 Group</v>
          </cell>
          <cell r="N285" t="str">
            <v>Histoire</v>
          </cell>
          <cell r="T285" t="str">
            <v>TF1</v>
          </cell>
          <cell r="U285" t="str">
            <v>TF1-2026</v>
          </cell>
        </row>
        <row r="286">
          <cell r="E286" t="str">
            <v>TV Options</v>
          </cell>
          <cell r="F286" t="str">
            <v>Stop Selling</v>
          </cell>
          <cell r="G286" t="str">
            <v>Bouquet 5 EUR</v>
          </cell>
          <cell r="H286" t="str">
            <v>Bouquet Nature &amp; Discovery</v>
          </cell>
          <cell r="I286" t="str">
            <v>Proximus TV</v>
          </cell>
          <cell r="J286" t="str">
            <v>Bouquet Nature &amp; Discovery FR</v>
          </cell>
          <cell r="K286">
            <v>50011</v>
          </cell>
          <cell r="L286" t="str">
            <v>Histoire</v>
          </cell>
          <cell r="M286" t="str">
            <v>TF1 Group</v>
          </cell>
          <cell r="N286" t="str">
            <v>Histoire</v>
          </cell>
          <cell r="T286" t="str">
            <v>TF1</v>
          </cell>
          <cell r="U286" t="str">
            <v>TF1-2026</v>
          </cell>
        </row>
        <row r="287">
          <cell r="E287" t="str">
            <v>TV Options</v>
          </cell>
          <cell r="F287" t="str">
            <v>New Portfolio</v>
          </cell>
          <cell r="G287" t="str">
            <v>Hero Bundle</v>
          </cell>
          <cell r="H287" t="str">
            <v>Pickx All Stars &amp; Sports</v>
          </cell>
          <cell r="I287" t="str">
            <v>Proximus TV</v>
          </cell>
          <cell r="J287" t="str">
            <v>Pickx All Stars &amp; Sports FR</v>
          </cell>
          <cell r="K287">
            <v>50011</v>
          </cell>
          <cell r="L287" t="str">
            <v>Histoire</v>
          </cell>
          <cell r="M287" t="str">
            <v>TF1 Group</v>
          </cell>
          <cell r="N287" t="str">
            <v>Histoire</v>
          </cell>
          <cell r="T287" t="str">
            <v>TF1</v>
          </cell>
          <cell r="U287" t="str">
            <v>TF1-2026</v>
          </cell>
        </row>
        <row r="288">
          <cell r="E288" t="str">
            <v>TV Options</v>
          </cell>
          <cell r="F288" t="str">
            <v>New Portfolio</v>
          </cell>
          <cell r="G288" t="str">
            <v>Hero Bundle</v>
          </cell>
          <cell r="H288" t="str">
            <v>Pickx All Stars</v>
          </cell>
          <cell r="I288" t="str">
            <v>Proximus TV</v>
          </cell>
          <cell r="J288" t="str">
            <v>Pickx All Stars FR</v>
          </cell>
          <cell r="K288">
            <v>50011</v>
          </cell>
          <cell r="L288" t="str">
            <v>Histoire</v>
          </cell>
          <cell r="M288" t="str">
            <v>TF1 Group</v>
          </cell>
          <cell r="N288" t="str">
            <v>Histoire</v>
          </cell>
          <cell r="T288" t="str">
            <v>TF1</v>
          </cell>
          <cell r="U288" t="str">
            <v>TF1-2026</v>
          </cell>
        </row>
        <row r="289">
          <cell r="E289" t="str">
            <v>Basic TV</v>
          </cell>
          <cell r="F289" t="str">
            <v>New Portfolio</v>
          </cell>
          <cell r="G289" t="str">
            <v>TV Replay</v>
          </cell>
          <cell r="H289" t="str">
            <v>TV Replay</v>
          </cell>
          <cell r="I289" t="str">
            <v>Proximus TV</v>
          </cell>
          <cell r="J289" t="str">
            <v>TV Replay</v>
          </cell>
          <cell r="K289">
            <v>50327</v>
          </cell>
          <cell r="L289" t="str">
            <v>TF1 HD</v>
          </cell>
          <cell r="M289" t="str">
            <v>TF1 Group</v>
          </cell>
          <cell r="N289" t="str">
            <v>TF1</v>
          </cell>
          <cell r="T289" t="str">
            <v>TF1</v>
          </cell>
          <cell r="U289" t="str">
            <v>TF1-2026</v>
          </cell>
        </row>
        <row r="290">
          <cell r="E290" t="str">
            <v>Basic TV</v>
          </cell>
          <cell r="F290" t="str">
            <v>New Portfolio</v>
          </cell>
          <cell r="G290" t="str">
            <v>Basic TV</v>
          </cell>
          <cell r="H290" t="str">
            <v>Proximus TV Comfort</v>
          </cell>
          <cell r="I290" t="str">
            <v>Proximus TV</v>
          </cell>
          <cell r="J290" t="str">
            <v>Proximus TV Comfort (Brussels)</v>
          </cell>
          <cell r="K290">
            <v>50327</v>
          </cell>
          <cell r="L290" t="str">
            <v>TF1 HD</v>
          </cell>
          <cell r="M290" t="str">
            <v>TF1 Group</v>
          </cell>
          <cell r="N290" t="str">
            <v>TF1</v>
          </cell>
          <cell r="T290" t="str">
            <v>TF1</v>
          </cell>
          <cell r="U290" t="str">
            <v>TF1-2026</v>
          </cell>
        </row>
        <row r="291">
          <cell r="E291" t="str">
            <v>Basic TV</v>
          </cell>
          <cell r="F291" t="str">
            <v>New Portfolio</v>
          </cell>
          <cell r="G291" t="str">
            <v>TV Replay</v>
          </cell>
          <cell r="H291" t="str">
            <v>TV Replay</v>
          </cell>
          <cell r="I291" t="str">
            <v>Proximus TV</v>
          </cell>
          <cell r="J291" t="str">
            <v>TV Replay</v>
          </cell>
          <cell r="K291">
            <v>50326</v>
          </cell>
          <cell r="L291" t="str">
            <v>TF1</v>
          </cell>
          <cell r="M291" t="str">
            <v>TF1 Group</v>
          </cell>
          <cell r="N291" t="str">
            <v>TF1</v>
          </cell>
          <cell r="T291" t="str">
            <v>TF1</v>
          </cell>
          <cell r="U291" t="str">
            <v>TF1-2026</v>
          </cell>
        </row>
        <row r="292">
          <cell r="E292" t="str">
            <v>Basic TV</v>
          </cell>
          <cell r="F292" t="str">
            <v>New Portfolio</v>
          </cell>
          <cell r="G292" t="str">
            <v>Basic TV</v>
          </cell>
          <cell r="H292" t="str">
            <v>Proximus TV Comfort</v>
          </cell>
          <cell r="I292" t="str">
            <v>Proximus TV</v>
          </cell>
          <cell r="J292" t="str">
            <v>Proximus TV Comfort (Brussels)</v>
          </cell>
          <cell r="K292">
            <v>50326</v>
          </cell>
          <cell r="L292" t="str">
            <v>TF1</v>
          </cell>
          <cell r="M292" t="str">
            <v>TF1 Group</v>
          </cell>
          <cell r="N292" t="str">
            <v>TF1</v>
          </cell>
          <cell r="T292" t="str">
            <v>TF1</v>
          </cell>
          <cell r="U292" t="str">
            <v>TF1-2026</v>
          </cell>
        </row>
        <row r="293">
          <cell r="E293" t="str">
            <v>Basic TV</v>
          </cell>
          <cell r="F293" t="str">
            <v>New Portfolio</v>
          </cell>
          <cell r="G293" t="str">
            <v>Basic TV</v>
          </cell>
          <cell r="H293" t="str">
            <v>Proximus TV Comfort</v>
          </cell>
          <cell r="I293" t="str">
            <v>Proximus TV</v>
          </cell>
          <cell r="J293" t="str">
            <v>Proximus TV Comfort (Brussels)</v>
          </cell>
          <cell r="K293">
            <v>50325</v>
          </cell>
          <cell r="L293" t="str">
            <v>La Chaîne Info</v>
          </cell>
          <cell r="M293" t="str">
            <v>TF1 Group</v>
          </cell>
          <cell r="N293" t="str">
            <v>La Chaîne Info</v>
          </cell>
          <cell r="T293" t="str">
            <v>TF1</v>
          </cell>
          <cell r="U293" t="str">
            <v>TF1-2026</v>
          </cell>
        </row>
        <row r="294">
          <cell r="E294" t="str">
            <v>Basic TV</v>
          </cell>
          <cell r="F294" t="str">
            <v>New Portfolio</v>
          </cell>
          <cell r="G294" t="str">
            <v>Basic TV</v>
          </cell>
          <cell r="H294" t="str">
            <v>Proximus TV Comfort</v>
          </cell>
          <cell r="I294" t="str">
            <v>Proximus TV</v>
          </cell>
          <cell r="J294" t="str">
            <v>Proximus TV Comfort (Brussels)</v>
          </cell>
          <cell r="K294">
            <v>50323</v>
          </cell>
          <cell r="L294" t="str">
            <v>TVE Internacional</v>
          </cell>
          <cell r="M294" t="str">
            <v>Televisión Española (TVE)</v>
          </cell>
          <cell r="N294" t="str">
            <v>TVE Internacional</v>
          </cell>
          <cell r="T294" t="str">
            <v>TVE</v>
          </cell>
          <cell r="U294" t="str">
            <v>TVE-2026</v>
          </cell>
        </row>
        <row r="295">
          <cell r="E295" t="str">
            <v>TV Options</v>
          </cell>
          <cell r="F295" t="str">
            <v>Stop Selling</v>
          </cell>
          <cell r="G295" t="str">
            <v>Kids</v>
          </cell>
          <cell r="H295" t="str">
            <v>Kids Channels</v>
          </cell>
          <cell r="I295" t="str">
            <v>Proximus TV</v>
          </cell>
          <cell r="J295" t="str">
            <v>Kids Channels NL</v>
          </cell>
          <cell r="K295">
            <v>50765</v>
          </cell>
          <cell r="L295" t="str">
            <v>Studio 100 Hits HD</v>
          </cell>
          <cell r="M295" t="str">
            <v>Studio 100</v>
          </cell>
          <cell r="N295" t="str">
            <v>Studio 100 Hits</v>
          </cell>
          <cell r="T295" t="str">
            <v>Studio 100</v>
          </cell>
          <cell r="U295" t="str">
            <v>S100-NL and hits-2026</v>
          </cell>
        </row>
        <row r="296">
          <cell r="E296" t="str">
            <v>TV Options</v>
          </cell>
          <cell r="F296" t="str">
            <v>New Portfolio</v>
          </cell>
          <cell r="G296" t="str">
            <v>Bundle</v>
          </cell>
          <cell r="H296" t="str">
            <v>Pickx Mix</v>
          </cell>
          <cell r="I296" t="str">
            <v>Proximus TV</v>
          </cell>
          <cell r="J296" t="str">
            <v>Pickx Mix NL</v>
          </cell>
          <cell r="K296">
            <v>50765</v>
          </cell>
          <cell r="L296" t="str">
            <v>Studio 100 Hits HD</v>
          </cell>
          <cell r="M296" t="str">
            <v>Studio 100</v>
          </cell>
          <cell r="N296" t="str">
            <v>Studio 100 Hits</v>
          </cell>
          <cell r="T296" t="str">
            <v>Studio 100</v>
          </cell>
          <cell r="U296" t="str">
            <v>S100-NL and hits-2026</v>
          </cell>
        </row>
        <row r="297">
          <cell r="E297" t="str">
            <v>TV Options</v>
          </cell>
          <cell r="F297" t="str">
            <v>New Portfolio</v>
          </cell>
          <cell r="G297" t="str">
            <v>Hero Bundle</v>
          </cell>
          <cell r="H297" t="str">
            <v>Pickx All Stars &amp; Sports</v>
          </cell>
          <cell r="I297" t="str">
            <v>Proximus TV</v>
          </cell>
          <cell r="J297" t="str">
            <v>Pickx All Stars &amp; Sports NL</v>
          </cell>
          <cell r="K297">
            <v>50765</v>
          </cell>
          <cell r="L297" t="str">
            <v>Studio 100 Hits HD</v>
          </cell>
          <cell r="M297" t="str">
            <v>Studio 100</v>
          </cell>
          <cell r="N297" t="str">
            <v>Studio 100 Hits</v>
          </cell>
          <cell r="T297" t="str">
            <v>Studio 100</v>
          </cell>
          <cell r="U297" t="str">
            <v>S100-NL and hits-2026</v>
          </cell>
        </row>
        <row r="298">
          <cell r="E298" t="str">
            <v>TV Options</v>
          </cell>
          <cell r="F298" t="str">
            <v>New Portfolio</v>
          </cell>
          <cell r="G298" t="str">
            <v>Hero Bundle</v>
          </cell>
          <cell r="H298" t="str">
            <v>Pickx All Stars</v>
          </cell>
          <cell r="I298" t="str">
            <v>Proximus TV</v>
          </cell>
          <cell r="J298" t="str">
            <v>Pickx All Stars NL</v>
          </cell>
          <cell r="K298">
            <v>50765</v>
          </cell>
          <cell r="L298" t="str">
            <v>Studio 100 Hits HD</v>
          </cell>
          <cell r="M298" t="str">
            <v>Studio 100</v>
          </cell>
          <cell r="N298" t="str">
            <v>Studio 100 Hits</v>
          </cell>
          <cell r="T298" t="str">
            <v>Studio 100</v>
          </cell>
          <cell r="U298" t="str">
            <v>S100-NL and hits-2026</v>
          </cell>
        </row>
        <row r="299">
          <cell r="E299" t="str">
            <v>TV Options</v>
          </cell>
          <cell r="F299" t="str">
            <v>Stop Selling</v>
          </cell>
          <cell r="G299" t="str">
            <v>Kids</v>
          </cell>
          <cell r="H299" t="str">
            <v>All Kids</v>
          </cell>
          <cell r="I299" t="str">
            <v>Proximus TV</v>
          </cell>
          <cell r="J299" t="str">
            <v>All Kids NL</v>
          </cell>
          <cell r="K299">
            <v>50765</v>
          </cell>
          <cell r="L299" t="str">
            <v>Studio 100 Hits HD</v>
          </cell>
          <cell r="M299" t="str">
            <v>Studio 100</v>
          </cell>
          <cell r="N299" t="str">
            <v>Studio 100 Hits</v>
          </cell>
          <cell r="T299" t="str">
            <v>Studio 100</v>
          </cell>
          <cell r="U299" t="str">
            <v>S100-NL and hits-2026</v>
          </cell>
        </row>
        <row r="300">
          <cell r="E300" t="str">
            <v>TV Options</v>
          </cell>
          <cell r="F300" t="str">
            <v>Stop Selling</v>
          </cell>
          <cell r="G300" t="str">
            <v>Kids</v>
          </cell>
          <cell r="H300" t="str">
            <v>Kids Channels</v>
          </cell>
          <cell r="I300" t="str">
            <v>Proximus TV</v>
          </cell>
          <cell r="J300" t="str">
            <v>Kids Channels NL</v>
          </cell>
          <cell r="K300">
            <v>50766</v>
          </cell>
          <cell r="L300" t="str">
            <v>Studio 100 Hits</v>
          </cell>
          <cell r="M300" t="str">
            <v>Studio 100</v>
          </cell>
          <cell r="N300" t="str">
            <v>Studio 100 Hits</v>
          </cell>
          <cell r="T300" t="str">
            <v>Studio 100</v>
          </cell>
          <cell r="U300" t="str">
            <v>S100-NL and hits-2026</v>
          </cell>
        </row>
        <row r="301">
          <cell r="E301" t="str">
            <v>TV Options</v>
          </cell>
          <cell r="F301" t="str">
            <v>New Portfolio</v>
          </cell>
          <cell r="G301" t="str">
            <v>Bundle</v>
          </cell>
          <cell r="H301" t="str">
            <v>Pickx Mix</v>
          </cell>
          <cell r="I301" t="str">
            <v>Proximus TV</v>
          </cell>
          <cell r="J301" t="str">
            <v>Pickx Mix NL</v>
          </cell>
          <cell r="K301">
            <v>50766</v>
          </cell>
          <cell r="L301" t="str">
            <v>Studio 100 Hits</v>
          </cell>
          <cell r="M301" t="str">
            <v>Studio 100</v>
          </cell>
          <cell r="N301" t="str">
            <v>Studio 100 Hits</v>
          </cell>
          <cell r="T301" t="str">
            <v>Studio 100</v>
          </cell>
          <cell r="U301" t="str">
            <v>S100-NL and hits-2026</v>
          </cell>
        </row>
        <row r="302">
          <cell r="E302" t="str">
            <v>TV Options</v>
          </cell>
          <cell r="F302" t="str">
            <v>New Portfolio</v>
          </cell>
          <cell r="G302" t="str">
            <v>Hero Bundle</v>
          </cell>
          <cell r="H302" t="str">
            <v>Pickx All Stars &amp; Sports</v>
          </cell>
          <cell r="I302" t="str">
            <v>Proximus TV</v>
          </cell>
          <cell r="J302" t="str">
            <v>Pickx All Stars &amp; Sports NL</v>
          </cell>
          <cell r="K302">
            <v>50766</v>
          </cell>
          <cell r="L302" t="str">
            <v>Studio 100 Hits</v>
          </cell>
          <cell r="M302" t="str">
            <v>Studio 100</v>
          </cell>
          <cell r="N302" t="str">
            <v>Studio 100 Hits</v>
          </cell>
          <cell r="T302" t="str">
            <v>Studio 100</v>
          </cell>
          <cell r="U302" t="str">
            <v>S100-NL and hits-2026</v>
          </cell>
        </row>
        <row r="303">
          <cell r="E303" t="str">
            <v>TV Options</v>
          </cell>
          <cell r="F303" t="str">
            <v>New Portfolio</v>
          </cell>
          <cell r="G303" t="str">
            <v>Hero Bundle</v>
          </cell>
          <cell r="H303" t="str">
            <v>Pickx All Stars</v>
          </cell>
          <cell r="I303" t="str">
            <v>Proximus TV</v>
          </cell>
          <cell r="J303" t="str">
            <v>Pickx All Stars NL</v>
          </cell>
          <cell r="K303">
            <v>50766</v>
          </cell>
          <cell r="L303" t="str">
            <v>Studio 100 Hits</v>
          </cell>
          <cell r="M303" t="str">
            <v>Studio 100</v>
          </cell>
          <cell r="N303" t="str">
            <v>Studio 100 Hits</v>
          </cell>
          <cell r="T303" t="str">
            <v>Studio 100</v>
          </cell>
          <cell r="U303" t="str">
            <v>S100-NL and hits-2026</v>
          </cell>
        </row>
        <row r="304">
          <cell r="E304" t="str">
            <v>TV Options</v>
          </cell>
          <cell r="F304" t="str">
            <v>Stop Selling</v>
          </cell>
          <cell r="G304" t="str">
            <v>Kids</v>
          </cell>
          <cell r="H304" t="str">
            <v>All Kids</v>
          </cell>
          <cell r="I304" t="str">
            <v>Proximus TV</v>
          </cell>
          <cell r="J304" t="str">
            <v>All Kids NL</v>
          </cell>
          <cell r="K304">
            <v>50766</v>
          </cell>
          <cell r="L304" t="str">
            <v>Studio 100 Hits</v>
          </cell>
          <cell r="M304" t="str">
            <v>Studio 100</v>
          </cell>
          <cell r="N304" t="str">
            <v>Studio 100 Hits</v>
          </cell>
          <cell r="T304" t="str">
            <v>Studio 100</v>
          </cell>
          <cell r="U304" t="str">
            <v>S100-NL and hits-2026</v>
          </cell>
        </row>
        <row r="305">
          <cell r="E305" t="str">
            <v>TV Options</v>
          </cell>
          <cell r="F305" t="str">
            <v>New Portfolio</v>
          </cell>
          <cell r="G305" t="str">
            <v>Bundle</v>
          </cell>
          <cell r="H305" t="str">
            <v>Pickx Mix</v>
          </cell>
          <cell r="I305" t="str">
            <v>Proximus TV</v>
          </cell>
          <cell r="J305" t="str">
            <v>Pickx Mix NL</v>
          </cell>
          <cell r="K305">
            <v>51069</v>
          </cell>
          <cell r="L305" t="str">
            <v>A+E Networks - VOD</v>
          </cell>
          <cell r="M305" t="str">
            <v>A+E Networks</v>
          </cell>
          <cell r="N305" t="str">
            <v>A+E Networks - VOD</v>
          </cell>
          <cell r="T305" t="str">
            <v>Pickx +</v>
          </cell>
          <cell r="U305" t="str">
            <v>Pickx +NL-2026</v>
          </cell>
        </row>
        <row r="306">
          <cell r="E306" t="str">
            <v>TV Options</v>
          </cell>
          <cell r="F306" t="str">
            <v>New Portfolio</v>
          </cell>
          <cell r="G306" t="str">
            <v>Hero Bundle</v>
          </cell>
          <cell r="H306" t="str">
            <v>Pickx All Stars &amp; Sports</v>
          </cell>
          <cell r="I306" t="str">
            <v>Proximus TV</v>
          </cell>
          <cell r="J306" t="str">
            <v>Pickx All Stars &amp; Sports NL</v>
          </cell>
          <cell r="K306">
            <v>50453</v>
          </cell>
          <cell r="L306" t="str">
            <v>Belga - VOD</v>
          </cell>
          <cell r="M306" t="str">
            <v>Belga</v>
          </cell>
          <cell r="N306" t="str">
            <v>Belga - VOD</v>
          </cell>
          <cell r="T306" t="str">
            <v>Pickx +</v>
          </cell>
          <cell r="U306" t="str">
            <v>Pickx +NL-2026</v>
          </cell>
        </row>
        <row r="307">
          <cell r="E307" t="str">
            <v>TV Options</v>
          </cell>
          <cell r="F307" t="str">
            <v>New Portfolio</v>
          </cell>
          <cell r="G307" t="str">
            <v>Hero Bundle</v>
          </cell>
          <cell r="H307" t="str">
            <v>Pickx All Stars &amp; Sports</v>
          </cell>
          <cell r="I307" t="str">
            <v>Proximus TV</v>
          </cell>
          <cell r="J307" t="str">
            <v>Pickx All Stars &amp; Sports FR</v>
          </cell>
          <cell r="K307">
            <v>51062</v>
          </cell>
          <cell r="L307" t="str">
            <v>CBS international Television - VOD</v>
          </cell>
          <cell r="M307" t="str">
            <v>CBS international Television</v>
          </cell>
          <cell r="N307" t="str">
            <v>CBS international Television - VOD</v>
          </cell>
          <cell r="T307" t="str">
            <v>Pickx +</v>
          </cell>
          <cell r="U307" t="str">
            <v>Pickx +FR-2026</v>
          </cell>
        </row>
        <row r="308">
          <cell r="E308" t="str">
            <v>TV Options</v>
          </cell>
          <cell r="F308" t="str">
            <v>New Portfolio</v>
          </cell>
          <cell r="G308" t="str">
            <v>Hero Bundle</v>
          </cell>
          <cell r="H308" t="str">
            <v>Pickx All Stars</v>
          </cell>
          <cell r="I308" t="str">
            <v>Proximus TV</v>
          </cell>
          <cell r="J308" t="str">
            <v>Pickx All Stars NL</v>
          </cell>
          <cell r="K308">
            <v>51062</v>
          </cell>
          <cell r="L308" t="str">
            <v>CBS international Television - VOD</v>
          </cell>
          <cell r="M308" t="str">
            <v>CBS international Television</v>
          </cell>
          <cell r="N308" t="str">
            <v>CBS international Television - VOD</v>
          </cell>
          <cell r="T308" t="str">
            <v>Pickx +</v>
          </cell>
          <cell r="U308" t="str">
            <v>Pickx +NL-2026</v>
          </cell>
        </row>
        <row r="309">
          <cell r="E309" t="str">
            <v>Basic TV</v>
          </cell>
          <cell r="F309" t="str">
            <v>New Portfolio</v>
          </cell>
          <cell r="G309" t="str">
            <v>Basic TV</v>
          </cell>
          <cell r="H309" t="str">
            <v>Proximus TV Comfort</v>
          </cell>
          <cell r="I309" t="str">
            <v>Proximus TV</v>
          </cell>
          <cell r="J309" t="str">
            <v>Proximus TV Comfort (Brussels)</v>
          </cell>
          <cell r="K309">
            <v>50767</v>
          </cell>
          <cell r="L309" t="str">
            <v>Studio 100 TV NL HD</v>
          </cell>
          <cell r="M309" t="str">
            <v>Studio 100</v>
          </cell>
          <cell r="N309" t="str">
            <v>Studio 100 TV NL</v>
          </cell>
          <cell r="T309" t="str">
            <v>Studio 100</v>
          </cell>
          <cell r="U309" t="str">
            <v>S100-NL and hits-2026</v>
          </cell>
        </row>
        <row r="310">
          <cell r="E310" t="str">
            <v>Basic TV</v>
          </cell>
          <cell r="F310" t="str">
            <v>New Portfolio</v>
          </cell>
          <cell r="G310" t="str">
            <v>Basic TV</v>
          </cell>
          <cell r="H310" t="str">
            <v>Proximus TV Comfort</v>
          </cell>
          <cell r="I310" t="str">
            <v>Proximus TV</v>
          </cell>
          <cell r="J310" t="str">
            <v>Proximus TV Comfort (Brussels)</v>
          </cell>
          <cell r="K310">
            <v>50768</v>
          </cell>
          <cell r="L310" t="str">
            <v>Studio 100 TV NL</v>
          </cell>
          <cell r="M310" t="str">
            <v>Studio 100</v>
          </cell>
          <cell r="N310" t="str">
            <v>Studio 100 TV NL</v>
          </cell>
          <cell r="T310" t="str">
            <v>Studio 100</v>
          </cell>
          <cell r="U310" t="str">
            <v>S100-NL and hits-2026</v>
          </cell>
        </row>
        <row r="311">
          <cell r="E311" t="str">
            <v>Basic TV</v>
          </cell>
          <cell r="F311" t="str">
            <v>New Portfolio</v>
          </cell>
          <cell r="G311" t="str">
            <v>Basic TV</v>
          </cell>
          <cell r="H311" t="str">
            <v>Proximus TV Comfort</v>
          </cell>
          <cell r="I311" t="str">
            <v>Proximus TV</v>
          </cell>
          <cell r="J311" t="str">
            <v>Proximus TV Comfort (Brussels)</v>
          </cell>
          <cell r="K311">
            <v>50319</v>
          </cell>
          <cell r="L311" t="str">
            <v>Studio 100 TV FR HD</v>
          </cell>
          <cell r="M311" t="str">
            <v>Studio 100</v>
          </cell>
          <cell r="N311" t="str">
            <v>Studio 100 TV FR</v>
          </cell>
          <cell r="T311" t="str">
            <v>Studio 100</v>
          </cell>
          <cell r="U311" t="str">
            <v>S100-FR-2026</v>
          </cell>
        </row>
        <row r="312">
          <cell r="E312" t="str">
            <v>Basic TV</v>
          </cell>
          <cell r="F312" t="str">
            <v>New Portfolio</v>
          </cell>
          <cell r="G312" t="str">
            <v>Basic TV</v>
          </cell>
          <cell r="H312" t="str">
            <v>Proximus TV Comfort</v>
          </cell>
          <cell r="I312" t="str">
            <v>Proximus TV</v>
          </cell>
          <cell r="J312" t="str">
            <v>Proximus TV Comfort (Brussels)</v>
          </cell>
          <cell r="K312">
            <v>50318</v>
          </cell>
          <cell r="L312" t="str">
            <v>Studio 100 TV FR</v>
          </cell>
          <cell r="M312" t="str">
            <v>Studio 100</v>
          </cell>
          <cell r="N312" t="str">
            <v>Studio 100 TV FR</v>
          </cell>
          <cell r="T312" t="str">
            <v>Studio 100</v>
          </cell>
          <cell r="U312" t="str">
            <v>S100-FR-2026</v>
          </cell>
        </row>
        <row r="313">
          <cell r="E313" t="str">
            <v>Basic TV</v>
          </cell>
          <cell r="F313" t="str">
            <v>New Portfolio</v>
          </cell>
          <cell r="G313" t="str">
            <v>Basic TV</v>
          </cell>
          <cell r="H313" t="str">
            <v>Proximus TV Comfort</v>
          </cell>
          <cell r="I313" t="str">
            <v>Proximus TV</v>
          </cell>
          <cell r="J313" t="str">
            <v>Proximus TV Comfort (Brussels)</v>
          </cell>
          <cell r="K313">
            <v>50763</v>
          </cell>
          <cell r="L313" t="str">
            <v>Njam! HD</v>
          </cell>
          <cell r="M313" t="str">
            <v>Studio 100</v>
          </cell>
          <cell r="N313" t="str">
            <v>NJAM!</v>
          </cell>
          <cell r="T313" t="str">
            <v>Studio 100</v>
          </cell>
          <cell r="U313" t="str">
            <v>S100-Njam-2026</v>
          </cell>
        </row>
        <row r="314">
          <cell r="E314" t="str">
            <v>Basic TV</v>
          </cell>
          <cell r="F314" t="str">
            <v>New Portfolio</v>
          </cell>
          <cell r="G314" t="str">
            <v>Basic TV</v>
          </cell>
          <cell r="H314" t="str">
            <v>Proximus TV Comfort</v>
          </cell>
          <cell r="I314" t="str">
            <v>Proximus TV</v>
          </cell>
          <cell r="J314" t="str">
            <v>Proximus TV Comfort (Brussels)</v>
          </cell>
          <cell r="K314">
            <v>50764</v>
          </cell>
          <cell r="L314" t="str">
            <v>Njam!</v>
          </cell>
          <cell r="M314" t="str">
            <v>Studio 100</v>
          </cell>
          <cell r="N314" t="str">
            <v>NJAM!</v>
          </cell>
          <cell r="T314" t="str">
            <v>Studio 100</v>
          </cell>
          <cell r="U314" t="str">
            <v>S100-Njam-2026</v>
          </cell>
        </row>
        <row r="315">
          <cell r="E315" t="str">
            <v>TV Options</v>
          </cell>
          <cell r="F315" t="str">
            <v>New Portfolio</v>
          </cell>
          <cell r="G315" t="str">
            <v>Bundle</v>
          </cell>
          <cell r="H315" t="str">
            <v>Pickx Mix</v>
          </cell>
          <cell r="I315" t="str">
            <v>Proximus TV</v>
          </cell>
          <cell r="J315" t="str">
            <v>Pickx Mix NL</v>
          </cell>
          <cell r="K315">
            <v>50317</v>
          </cell>
          <cell r="L315" t="str">
            <v>Stingray Classica HD</v>
          </cell>
          <cell r="M315" t="str">
            <v>Stingray Digital Group</v>
          </cell>
          <cell r="N315" t="str">
            <v>Stingray Classica HD</v>
          </cell>
          <cell r="T315" t="str">
            <v>Stingray-Brava</v>
          </cell>
          <cell r="U315" t="str">
            <v>Stingray-2026</v>
          </cell>
        </row>
        <row r="316">
          <cell r="E316" t="str">
            <v>TV Options</v>
          </cell>
          <cell r="F316" t="str">
            <v>New Portfolio</v>
          </cell>
          <cell r="G316" t="str">
            <v>Bundle</v>
          </cell>
          <cell r="H316" t="str">
            <v>Pickx Mix</v>
          </cell>
          <cell r="I316" t="str">
            <v>Proximus TV</v>
          </cell>
          <cell r="J316" t="str">
            <v>Pickx Mix FR</v>
          </cell>
          <cell r="K316">
            <v>50317</v>
          </cell>
          <cell r="L316" t="str">
            <v>Stingray Classica HD</v>
          </cell>
          <cell r="M316" t="str">
            <v>Stingray Digital Group</v>
          </cell>
          <cell r="N316" t="str">
            <v>Stingray Classica HD</v>
          </cell>
          <cell r="T316" t="str">
            <v>Stingray-Brava</v>
          </cell>
          <cell r="U316" t="str">
            <v>Stingray-2026</v>
          </cell>
        </row>
        <row r="317">
          <cell r="E317" t="str">
            <v>TV Options</v>
          </cell>
          <cell r="F317" t="str">
            <v>Stop Selling</v>
          </cell>
          <cell r="G317" t="str">
            <v>Entertainment</v>
          </cell>
          <cell r="H317" t="str">
            <v>Entertainment Channels</v>
          </cell>
          <cell r="I317" t="str">
            <v>Proximus TV</v>
          </cell>
          <cell r="J317" t="str">
            <v>Entertainment Channels FR</v>
          </cell>
          <cell r="K317">
            <v>50317</v>
          </cell>
          <cell r="L317" t="str">
            <v>Stingray Classica HD</v>
          </cell>
          <cell r="M317" t="str">
            <v>Stingray Digital Group</v>
          </cell>
          <cell r="N317" t="str">
            <v>Stingray Classica HD</v>
          </cell>
          <cell r="T317" t="str">
            <v>Stingray-Brava</v>
          </cell>
          <cell r="U317" t="str">
            <v>Stingray-2026</v>
          </cell>
        </row>
        <row r="318">
          <cell r="E318" t="str">
            <v>TV Options</v>
          </cell>
          <cell r="F318" t="str">
            <v>Stop Selling</v>
          </cell>
          <cell r="G318" t="str">
            <v>Bouquet 5 EUR</v>
          </cell>
          <cell r="H318" t="str">
            <v>Bouquet Music &amp; Culture</v>
          </cell>
          <cell r="I318" t="str">
            <v>Proximus TV</v>
          </cell>
          <cell r="J318" t="str">
            <v>Bouquet Music &amp; Culture</v>
          </cell>
          <cell r="K318">
            <v>50317</v>
          </cell>
          <cell r="L318" t="str">
            <v>Stingray Classica HD</v>
          </cell>
          <cell r="M318" t="str">
            <v>Stingray Digital Group</v>
          </cell>
          <cell r="N318" t="str">
            <v>Stingray Classica HD</v>
          </cell>
          <cell r="T318" t="str">
            <v>Stingray-Brava</v>
          </cell>
          <cell r="U318" t="str">
            <v>Stingray-2026</v>
          </cell>
        </row>
        <row r="319">
          <cell r="E319" t="str">
            <v>TV Options</v>
          </cell>
          <cell r="F319" t="str">
            <v>New Portfolio</v>
          </cell>
          <cell r="G319" t="str">
            <v>Hero Bundle</v>
          </cell>
          <cell r="H319" t="str">
            <v>Pickx All Stars &amp; Sports</v>
          </cell>
          <cell r="I319" t="str">
            <v>Proximus TV</v>
          </cell>
          <cell r="J319" t="str">
            <v>Pickx All Stars &amp; Sports NL</v>
          </cell>
          <cell r="K319">
            <v>50317</v>
          </cell>
          <cell r="L319" t="str">
            <v>Stingray Classica HD</v>
          </cell>
          <cell r="M319" t="str">
            <v>Stingray Digital Group</v>
          </cell>
          <cell r="N319" t="str">
            <v>Stingray Classica HD</v>
          </cell>
          <cell r="T319" t="str">
            <v>Stingray-Brava</v>
          </cell>
          <cell r="U319" t="str">
            <v>Stingray-2026</v>
          </cell>
        </row>
        <row r="320">
          <cell r="E320" t="str">
            <v>TV Options</v>
          </cell>
          <cell r="F320" t="str">
            <v>New Portfolio</v>
          </cell>
          <cell r="G320" t="str">
            <v>Hero Bundle</v>
          </cell>
          <cell r="H320" t="str">
            <v>Pickx All Stars &amp; Sports</v>
          </cell>
          <cell r="I320" t="str">
            <v>Proximus TV</v>
          </cell>
          <cell r="J320" t="str">
            <v>Pickx All Stars &amp; Sports FR</v>
          </cell>
          <cell r="K320">
            <v>50317</v>
          </cell>
          <cell r="L320" t="str">
            <v>Stingray Classica HD</v>
          </cell>
          <cell r="M320" t="str">
            <v>Stingray Digital Group</v>
          </cell>
          <cell r="N320" t="str">
            <v>Stingray Classica HD</v>
          </cell>
          <cell r="T320" t="str">
            <v>Stingray-Brava</v>
          </cell>
          <cell r="U320" t="str">
            <v>Stingray-2026</v>
          </cell>
        </row>
        <row r="321">
          <cell r="E321" t="str">
            <v>TV Options</v>
          </cell>
          <cell r="F321" t="str">
            <v>New Portfolio</v>
          </cell>
          <cell r="G321" t="str">
            <v>Hero Bundle</v>
          </cell>
          <cell r="H321" t="str">
            <v>Pickx All Stars</v>
          </cell>
          <cell r="I321" t="str">
            <v>Proximus TV</v>
          </cell>
          <cell r="J321" t="str">
            <v>Pickx All Stars NL</v>
          </cell>
          <cell r="K321">
            <v>50317</v>
          </cell>
          <cell r="L321" t="str">
            <v>Stingray Classica HD</v>
          </cell>
          <cell r="M321" t="str">
            <v>Stingray Digital Group</v>
          </cell>
          <cell r="N321" t="str">
            <v>Stingray Classica HD</v>
          </cell>
          <cell r="T321" t="str">
            <v>Stingray-Brava</v>
          </cell>
          <cell r="U321" t="str">
            <v>Stingray-2026</v>
          </cell>
        </row>
        <row r="322">
          <cell r="E322" t="str">
            <v>TV Options</v>
          </cell>
          <cell r="F322" t="str">
            <v>New Portfolio</v>
          </cell>
          <cell r="G322" t="str">
            <v>Hero Bundle</v>
          </cell>
          <cell r="H322" t="str">
            <v>Pickx All Stars</v>
          </cell>
          <cell r="I322" t="str">
            <v>Proximus TV</v>
          </cell>
          <cell r="J322" t="str">
            <v>Pickx All Stars FR</v>
          </cell>
          <cell r="K322">
            <v>50317</v>
          </cell>
          <cell r="L322" t="str">
            <v>Stingray Classica HD</v>
          </cell>
          <cell r="M322" t="str">
            <v>Stingray Digital Group</v>
          </cell>
          <cell r="N322" t="str">
            <v>Stingray Classica HD</v>
          </cell>
          <cell r="T322" t="str">
            <v>Stingray-Brava</v>
          </cell>
          <cell r="U322" t="str">
            <v>Stingray-2026</v>
          </cell>
        </row>
        <row r="323">
          <cell r="E323" t="str">
            <v>Basic TV</v>
          </cell>
          <cell r="F323" t="str">
            <v>New Portfolio</v>
          </cell>
          <cell r="G323" t="str">
            <v>Basic TV</v>
          </cell>
          <cell r="H323" t="str">
            <v>Proximus TV Comfort</v>
          </cell>
          <cell r="I323" t="str">
            <v>Proximus TV</v>
          </cell>
          <cell r="J323" t="str">
            <v>Proximus TV Comfort (Brussels)</v>
          </cell>
          <cell r="K323">
            <v>50784</v>
          </cell>
          <cell r="L323" t="str">
            <v>Stingray Hits NL HD</v>
          </cell>
          <cell r="M323" t="str">
            <v>Stingray Digital Group</v>
          </cell>
          <cell r="N323" t="str">
            <v>Stingray Hits NL HD</v>
          </cell>
          <cell r="T323" t="str">
            <v>Stingray-Brava</v>
          </cell>
          <cell r="U323" t="str">
            <v>Stingray-2026</v>
          </cell>
        </row>
        <row r="324">
          <cell r="E324" t="str">
            <v>Basic TV</v>
          </cell>
          <cell r="F324" t="str">
            <v>New Portfolio</v>
          </cell>
          <cell r="G324" t="str">
            <v>Basic TV</v>
          </cell>
          <cell r="H324" t="str">
            <v>Proximus TV Comfort</v>
          </cell>
          <cell r="I324" t="str">
            <v>Proximus TV</v>
          </cell>
          <cell r="J324" t="str">
            <v>Proximus TV Comfort (Brussels)</v>
          </cell>
          <cell r="K324">
            <v>50783</v>
          </cell>
          <cell r="L324" t="str">
            <v>Stingray Hits FR HD</v>
          </cell>
          <cell r="M324" t="str">
            <v>Stingray Digital Group</v>
          </cell>
          <cell r="N324" t="str">
            <v>Stingray Hits FR HD</v>
          </cell>
          <cell r="T324" t="str">
            <v>Stingray-Brava</v>
          </cell>
          <cell r="U324" t="str">
            <v>Stingray-2026</v>
          </cell>
        </row>
        <row r="325">
          <cell r="E325" t="str">
            <v>TV Options</v>
          </cell>
          <cell r="F325" t="str">
            <v>Others</v>
          </cell>
          <cell r="G325" t="str">
            <v>TV Replay</v>
          </cell>
          <cell r="H325" t="str">
            <v>TV Replay+</v>
          </cell>
          <cell r="I325" t="str">
            <v>Proximus TV</v>
          </cell>
          <cell r="J325" t="str">
            <v>TV Replay+</v>
          </cell>
          <cell r="K325">
            <v>50308</v>
          </cell>
          <cell r="L325" t="str">
            <v>RTL-TVI HD</v>
          </cell>
          <cell r="M325" t="str">
            <v>RTL Group</v>
          </cell>
          <cell r="N325" t="str">
            <v>RTL-TVI</v>
          </cell>
          <cell r="T325" t="str">
            <v>RTL-Belgium</v>
          </cell>
          <cell r="U325" t="str">
            <v>RTL-Belgium-Replay and replay+ -2026</v>
          </cell>
        </row>
        <row r="326">
          <cell r="E326" t="str">
            <v>TV Options</v>
          </cell>
          <cell r="F326" t="str">
            <v>Others</v>
          </cell>
          <cell r="G326" t="str">
            <v>TV Replay</v>
          </cell>
          <cell r="H326" t="str">
            <v>TV Replay+</v>
          </cell>
          <cell r="I326" t="str">
            <v>Proximus TV</v>
          </cell>
          <cell r="J326" t="str">
            <v>TV Replay+</v>
          </cell>
          <cell r="K326">
            <v>50307</v>
          </cell>
          <cell r="L326" t="str">
            <v>RTL-TVI</v>
          </cell>
          <cell r="M326" t="str">
            <v>RTL Group</v>
          </cell>
          <cell r="N326" t="str">
            <v>RTL-TVI</v>
          </cell>
          <cell r="T326" t="str">
            <v>RTL-Belgium</v>
          </cell>
          <cell r="U326" t="str">
            <v>RTL-Belgium-Replay and replay+ -2026</v>
          </cell>
        </row>
        <row r="327">
          <cell r="E327" t="str">
            <v>TV Options</v>
          </cell>
          <cell r="F327" t="str">
            <v>Others</v>
          </cell>
          <cell r="G327" t="str">
            <v>TV Replay</v>
          </cell>
          <cell r="H327" t="str">
            <v>TV Replay+</v>
          </cell>
          <cell r="I327" t="str">
            <v>Proximus TV</v>
          </cell>
          <cell r="J327" t="str">
            <v>TV Replay+</v>
          </cell>
          <cell r="K327">
            <v>50312</v>
          </cell>
          <cell r="L327" t="str">
            <v>Plug RTL HD</v>
          </cell>
          <cell r="M327" t="str">
            <v>RTL Group</v>
          </cell>
          <cell r="N327" t="str">
            <v>Plug RTL</v>
          </cell>
          <cell r="T327" t="str">
            <v>RTL-Belgium</v>
          </cell>
          <cell r="U327" t="str">
            <v>RTL-Belgium-Replay and replay+ -2026</v>
          </cell>
        </row>
        <row r="328">
          <cell r="E328" t="str">
            <v>TV Options</v>
          </cell>
          <cell r="F328" t="str">
            <v>Others</v>
          </cell>
          <cell r="G328" t="str">
            <v>TV Replay</v>
          </cell>
          <cell r="H328" t="str">
            <v>TV Replay+</v>
          </cell>
          <cell r="I328" t="str">
            <v>Proximus TV</v>
          </cell>
          <cell r="J328" t="str">
            <v>TV Replay+</v>
          </cell>
          <cell r="K328">
            <v>50314</v>
          </cell>
          <cell r="L328" t="str">
            <v>Plug RTL</v>
          </cell>
          <cell r="M328" t="str">
            <v>RTL Group</v>
          </cell>
          <cell r="N328" t="str">
            <v>Plug RTL</v>
          </cell>
          <cell r="T328" t="str">
            <v>RTL-Belgium</v>
          </cell>
          <cell r="U328" t="str">
            <v>RTL-Belgium-Replay and replay+ -2026</v>
          </cell>
        </row>
        <row r="329">
          <cell r="E329" t="str">
            <v>TV Options</v>
          </cell>
          <cell r="F329" t="str">
            <v>Others</v>
          </cell>
          <cell r="G329" t="str">
            <v>TV Replay</v>
          </cell>
          <cell r="H329" t="str">
            <v>TV Replay+</v>
          </cell>
          <cell r="I329" t="str">
            <v>Proximus TV</v>
          </cell>
          <cell r="J329" t="str">
            <v>TV Replay+</v>
          </cell>
          <cell r="K329">
            <v>50310</v>
          </cell>
          <cell r="L329" t="str">
            <v>Club RTL HD</v>
          </cell>
          <cell r="M329" t="str">
            <v>RTL Group</v>
          </cell>
          <cell r="N329" t="str">
            <v>Club RTL</v>
          </cell>
          <cell r="T329" t="str">
            <v>RTL-Belgium</v>
          </cell>
          <cell r="U329" t="str">
            <v>RTL-Belgium-Replay and replay+ -2026</v>
          </cell>
        </row>
        <row r="330">
          <cell r="E330" t="str">
            <v>TV Options</v>
          </cell>
          <cell r="F330" t="str">
            <v>Others</v>
          </cell>
          <cell r="G330" t="str">
            <v>TV Replay</v>
          </cell>
          <cell r="H330" t="str">
            <v>TV Replay+</v>
          </cell>
          <cell r="I330" t="str">
            <v>Proximus TV</v>
          </cell>
          <cell r="J330" t="str">
            <v>TV Replay+</v>
          </cell>
          <cell r="K330">
            <v>50311</v>
          </cell>
          <cell r="L330" t="str">
            <v>Club RTL</v>
          </cell>
          <cell r="M330" t="str">
            <v>RTL Group</v>
          </cell>
          <cell r="N330" t="str">
            <v>Club RTL</v>
          </cell>
          <cell r="T330" t="str">
            <v>RTL-Belgium</v>
          </cell>
          <cell r="U330" t="str">
            <v>RTL-Belgium-Replay and replay+ -2026</v>
          </cell>
        </row>
        <row r="331">
          <cell r="E331" t="str">
            <v>Basic TV</v>
          </cell>
          <cell r="F331" t="str">
            <v>New Portfolio</v>
          </cell>
          <cell r="G331" t="str">
            <v>TV Replay</v>
          </cell>
          <cell r="H331" t="str">
            <v>TV Replay</v>
          </cell>
          <cell r="I331" t="str">
            <v>Proximus TV</v>
          </cell>
          <cell r="J331" t="str">
            <v>TV Replay</v>
          </cell>
          <cell r="K331">
            <v>50308</v>
          </cell>
          <cell r="L331" t="str">
            <v>RTL-TVI HD</v>
          </cell>
          <cell r="M331" t="str">
            <v>RTL Group</v>
          </cell>
          <cell r="N331" t="str">
            <v>RTL-TVI</v>
          </cell>
          <cell r="T331" t="str">
            <v>RTL-Belgium</v>
          </cell>
          <cell r="U331" t="str">
            <v>RTL-Belgium-Replay and replay+ -2026</v>
          </cell>
        </row>
        <row r="332">
          <cell r="E332" t="str">
            <v>Basic TV</v>
          </cell>
          <cell r="F332" t="str">
            <v>New Portfolio</v>
          </cell>
          <cell r="G332" t="str">
            <v>Basic TV</v>
          </cell>
          <cell r="H332" t="str">
            <v>Proximus TV Comfort</v>
          </cell>
          <cell r="I332" t="str">
            <v>Proximus TV</v>
          </cell>
          <cell r="J332" t="str">
            <v>Proximus TV Comfort (Brussels)</v>
          </cell>
          <cell r="K332">
            <v>50308</v>
          </cell>
          <cell r="L332" t="str">
            <v>RTL-TVI HD</v>
          </cell>
          <cell r="M332" t="str">
            <v>RTL Group</v>
          </cell>
          <cell r="N332" t="str">
            <v>RTL-TVI</v>
          </cell>
          <cell r="T332" t="str">
            <v>RTL-Belgium</v>
          </cell>
          <cell r="U332" t="str">
            <v>RTL-Belgium-2026</v>
          </cell>
        </row>
        <row r="333">
          <cell r="E333" t="str">
            <v>Basic TV</v>
          </cell>
          <cell r="F333" t="str">
            <v>New Portfolio</v>
          </cell>
          <cell r="G333" t="str">
            <v>TV Replay</v>
          </cell>
          <cell r="H333" t="str">
            <v>TV Replay</v>
          </cell>
          <cell r="I333" t="str">
            <v>Proximus TV</v>
          </cell>
          <cell r="J333" t="str">
            <v>TV Replay</v>
          </cell>
          <cell r="K333">
            <v>50307</v>
          </cell>
          <cell r="L333" t="str">
            <v>RTL-TVI</v>
          </cell>
          <cell r="M333" t="str">
            <v>RTL Group</v>
          </cell>
          <cell r="N333" t="str">
            <v>RTL-TVI</v>
          </cell>
          <cell r="T333" t="str">
            <v>RTL-Belgium</v>
          </cell>
          <cell r="U333" t="str">
            <v>RTL-Belgium-Replay and replay+ -2026</v>
          </cell>
        </row>
        <row r="334">
          <cell r="E334" t="str">
            <v>Basic TV</v>
          </cell>
          <cell r="F334" t="str">
            <v>New Portfolio</v>
          </cell>
          <cell r="G334" t="str">
            <v>Basic TV</v>
          </cell>
          <cell r="H334" t="str">
            <v>Proximus TV Comfort</v>
          </cell>
          <cell r="I334" t="str">
            <v>Proximus TV</v>
          </cell>
          <cell r="J334" t="str">
            <v>Proximus TV Comfort (Brussels)</v>
          </cell>
          <cell r="K334">
            <v>50307</v>
          </cell>
          <cell r="L334" t="str">
            <v>RTL-TVI</v>
          </cell>
          <cell r="M334" t="str">
            <v>RTL Group</v>
          </cell>
          <cell r="N334" t="str">
            <v>RTL-TVI</v>
          </cell>
          <cell r="T334" t="str">
            <v>RTL-Belgium</v>
          </cell>
          <cell r="U334" t="str">
            <v>RTL-Belgium-2026</v>
          </cell>
        </row>
        <row r="335">
          <cell r="E335" t="str">
            <v>Basic TV</v>
          </cell>
          <cell r="F335" t="str">
            <v>New Portfolio</v>
          </cell>
          <cell r="G335" t="str">
            <v>Basic TV</v>
          </cell>
          <cell r="H335" t="str">
            <v>Proximus TV Comfort</v>
          </cell>
          <cell r="I335" t="str">
            <v>Proximus TV</v>
          </cell>
          <cell r="J335" t="str">
            <v>Proximus TV Comfort (Brussels)</v>
          </cell>
          <cell r="K335">
            <v>50305</v>
          </cell>
          <cell r="L335" t="str">
            <v>RTL Television</v>
          </cell>
          <cell r="M335" t="str">
            <v>RTL Germany</v>
          </cell>
          <cell r="N335" t="str">
            <v>RTL Television</v>
          </cell>
          <cell r="T335" t="str">
            <v>RTL-Germany</v>
          </cell>
          <cell r="U335" t="str">
            <v>RTL-Germany-2026</v>
          </cell>
        </row>
        <row r="336">
          <cell r="E336" t="str">
            <v>Basic TV</v>
          </cell>
          <cell r="F336" t="str">
            <v>New Portfolio</v>
          </cell>
          <cell r="G336" t="str">
            <v>Basic TV</v>
          </cell>
          <cell r="H336" t="str">
            <v>Proximus TV Comfort</v>
          </cell>
          <cell r="I336" t="str">
            <v>Proximus TV</v>
          </cell>
          <cell r="J336" t="str">
            <v>Proximus TV Comfort (Brussels)</v>
          </cell>
          <cell r="K336">
            <v>50303</v>
          </cell>
          <cell r="L336" t="str">
            <v>Radio Contact Vision</v>
          </cell>
          <cell r="M336" t="str">
            <v>RTL Group</v>
          </cell>
          <cell r="N336" t="str">
            <v>Radio Contact Vision</v>
          </cell>
          <cell r="T336" t="str">
            <v>RTL-Belgium</v>
          </cell>
          <cell r="U336" t="str">
            <v>RTL-Belgium-2026</v>
          </cell>
        </row>
        <row r="337">
          <cell r="E337" t="str">
            <v>Basic TV</v>
          </cell>
          <cell r="F337" t="str">
            <v>New Portfolio</v>
          </cell>
          <cell r="G337" t="str">
            <v>Basic TV</v>
          </cell>
          <cell r="H337" t="str">
            <v>Proximus TV Comfort</v>
          </cell>
          <cell r="I337" t="str">
            <v>Proximus TV</v>
          </cell>
          <cell r="J337" t="str">
            <v>Proximus TV Comfort (Brussels)</v>
          </cell>
          <cell r="K337">
            <v>50302</v>
          </cell>
          <cell r="L337" t="str">
            <v>Radio Contact</v>
          </cell>
          <cell r="M337" t="str">
            <v>RTL Group</v>
          </cell>
          <cell r="N337" t="str">
            <v>Radio Contact</v>
          </cell>
          <cell r="T337" t="str">
            <v>RTL-Belgium</v>
          </cell>
          <cell r="U337" t="str">
            <v>RTL-Belgium-2026</v>
          </cell>
        </row>
        <row r="338">
          <cell r="E338" t="str">
            <v>Basic TV</v>
          </cell>
          <cell r="F338" t="str">
            <v>New Portfolio</v>
          </cell>
          <cell r="G338" t="str">
            <v>TV Replay</v>
          </cell>
          <cell r="H338" t="str">
            <v>TV Replay</v>
          </cell>
          <cell r="I338" t="str">
            <v>Proximus TV</v>
          </cell>
          <cell r="J338" t="str">
            <v>TV Replay</v>
          </cell>
          <cell r="K338">
            <v>50312</v>
          </cell>
          <cell r="L338" t="str">
            <v>Plug RTL HD</v>
          </cell>
          <cell r="M338" t="str">
            <v>RTL Group</v>
          </cell>
          <cell r="N338" t="str">
            <v>Plug RTL</v>
          </cell>
          <cell r="T338" t="str">
            <v>RTL-Belgium</v>
          </cell>
          <cell r="U338" t="str">
            <v>RTL-Belgium-Replay and replay+ -2026</v>
          </cell>
        </row>
        <row r="339">
          <cell r="E339" t="str">
            <v>Basic TV</v>
          </cell>
          <cell r="F339" t="str">
            <v>New Portfolio</v>
          </cell>
          <cell r="G339" t="str">
            <v>Basic TV</v>
          </cell>
          <cell r="H339" t="str">
            <v>Proximus TV Comfort</v>
          </cell>
          <cell r="I339" t="str">
            <v>Proximus TV</v>
          </cell>
          <cell r="J339" t="str">
            <v>Proximus TV Comfort (Brussels)</v>
          </cell>
          <cell r="K339">
            <v>50312</v>
          </cell>
          <cell r="L339" t="str">
            <v>Plug RTL HD</v>
          </cell>
          <cell r="M339" t="str">
            <v>RTL Group</v>
          </cell>
          <cell r="N339" t="str">
            <v>Plug RTL</v>
          </cell>
          <cell r="T339" t="str">
            <v>RTL-Belgium</v>
          </cell>
          <cell r="U339" t="str">
            <v>RTL-Belgium-2026</v>
          </cell>
        </row>
        <row r="340">
          <cell r="E340" t="str">
            <v>Basic TV</v>
          </cell>
          <cell r="F340" t="str">
            <v>New Portfolio</v>
          </cell>
          <cell r="G340" t="str">
            <v>TV Replay</v>
          </cell>
          <cell r="H340" t="str">
            <v>TV Replay</v>
          </cell>
          <cell r="I340" t="str">
            <v>Proximus TV</v>
          </cell>
          <cell r="J340" t="str">
            <v>TV Replay</v>
          </cell>
          <cell r="K340">
            <v>50314</v>
          </cell>
          <cell r="L340" t="str">
            <v>Plug RTL</v>
          </cell>
          <cell r="M340" t="str">
            <v>RTL Group</v>
          </cell>
          <cell r="N340" t="str">
            <v>Plug RTL</v>
          </cell>
          <cell r="T340" t="str">
            <v>RTL-Belgium</v>
          </cell>
          <cell r="U340" t="str">
            <v>RTL-Belgium-Replay and replay+ -2026</v>
          </cell>
        </row>
        <row r="341">
          <cell r="E341" t="str">
            <v>Basic TV</v>
          </cell>
          <cell r="F341" t="str">
            <v>New Portfolio</v>
          </cell>
          <cell r="G341" t="str">
            <v>Basic TV</v>
          </cell>
          <cell r="H341" t="str">
            <v>Proximus TV Comfort</v>
          </cell>
          <cell r="I341" t="str">
            <v>Proximus TV</v>
          </cell>
          <cell r="J341" t="str">
            <v>Proximus TV Comfort (Brussels)</v>
          </cell>
          <cell r="K341">
            <v>50314</v>
          </cell>
          <cell r="L341" t="str">
            <v>Plug RTL</v>
          </cell>
          <cell r="M341" t="str">
            <v>RTL Group</v>
          </cell>
          <cell r="N341" t="str">
            <v>Plug RTL</v>
          </cell>
          <cell r="T341" t="str">
            <v>RTL-Belgium</v>
          </cell>
          <cell r="U341" t="str">
            <v>RTL-Belgium-2026</v>
          </cell>
        </row>
        <row r="342">
          <cell r="E342" t="str">
            <v>Basic TV</v>
          </cell>
          <cell r="F342" t="str">
            <v>New Portfolio</v>
          </cell>
          <cell r="G342" t="str">
            <v>Basic TV</v>
          </cell>
          <cell r="H342" t="str">
            <v>Proximus TV Comfort</v>
          </cell>
          <cell r="I342" t="str">
            <v>Proximus TV</v>
          </cell>
          <cell r="J342" t="str">
            <v>Proximus TV Comfort (Brussels)</v>
          </cell>
          <cell r="K342">
            <v>50304</v>
          </cell>
          <cell r="L342" t="str">
            <v>Mint</v>
          </cell>
          <cell r="M342" t="str">
            <v>RTL Group</v>
          </cell>
          <cell r="N342" t="str">
            <v>Mint</v>
          </cell>
          <cell r="T342" t="str">
            <v>RTL-Belgium</v>
          </cell>
          <cell r="U342" t="str">
            <v>RTL-Belgium-2026</v>
          </cell>
        </row>
        <row r="343">
          <cell r="E343" t="str">
            <v>Basic TV</v>
          </cell>
          <cell r="F343" t="str">
            <v>New Portfolio</v>
          </cell>
          <cell r="G343" t="str">
            <v>Basic TV</v>
          </cell>
          <cell r="H343" t="str">
            <v>Proximus TV Comfort</v>
          </cell>
          <cell r="I343" t="str">
            <v>Proximus TV</v>
          </cell>
          <cell r="J343" t="str">
            <v>Proximus TV Comfort (Brussels)</v>
          </cell>
          <cell r="K343">
            <v>50300</v>
          </cell>
          <cell r="L343" t="str">
            <v>M6 Boutique &amp; Co</v>
          </cell>
          <cell r="M343" t="str">
            <v>RTL Group</v>
          </cell>
          <cell r="N343" t="str">
            <v>M6 Boutique</v>
          </cell>
          <cell r="T343" t="str">
            <v>RTL-Belgium</v>
          </cell>
          <cell r="U343" t="str">
            <v>RTL-Belgium-2026</v>
          </cell>
        </row>
        <row r="344">
          <cell r="E344" t="str">
            <v>Basic TV</v>
          </cell>
          <cell r="F344" t="str">
            <v>New Portfolio</v>
          </cell>
          <cell r="G344" t="str">
            <v>TV Replay</v>
          </cell>
          <cell r="H344" t="str">
            <v>TV Replay</v>
          </cell>
          <cell r="I344" t="str">
            <v>Proximus TV</v>
          </cell>
          <cell r="J344" t="str">
            <v>TV Replay</v>
          </cell>
          <cell r="K344">
            <v>50310</v>
          </cell>
          <cell r="L344" t="str">
            <v>Club RTL HD</v>
          </cell>
          <cell r="M344" t="str">
            <v>RTL Group</v>
          </cell>
          <cell r="N344" t="str">
            <v>Club RTL</v>
          </cell>
          <cell r="T344" t="str">
            <v>RTL-Belgium</v>
          </cell>
          <cell r="U344" t="str">
            <v>RTL-Belgium-Replay and replay+ -2026</v>
          </cell>
        </row>
        <row r="345">
          <cell r="E345" t="str">
            <v>Basic TV</v>
          </cell>
          <cell r="F345" t="str">
            <v>New Portfolio</v>
          </cell>
          <cell r="G345" t="str">
            <v>Basic TV</v>
          </cell>
          <cell r="H345" t="str">
            <v>Proximus TV Comfort</v>
          </cell>
          <cell r="I345" t="str">
            <v>Proximus TV</v>
          </cell>
          <cell r="J345" t="str">
            <v>Proximus TV Comfort (Brussels)</v>
          </cell>
          <cell r="K345">
            <v>50310</v>
          </cell>
          <cell r="L345" t="str">
            <v>Club RTL HD</v>
          </cell>
          <cell r="M345" t="str">
            <v>RTL Group</v>
          </cell>
          <cell r="N345" t="str">
            <v>Club RTL</v>
          </cell>
          <cell r="T345" t="str">
            <v>RTL-Belgium</v>
          </cell>
          <cell r="U345" t="str">
            <v>RTL-Belgium-2026</v>
          </cell>
        </row>
        <row r="346">
          <cell r="E346" t="str">
            <v>Basic TV</v>
          </cell>
          <cell r="F346" t="str">
            <v>New Portfolio</v>
          </cell>
          <cell r="G346" t="str">
            <v>TV Replay</v>
          </cell>
          <cell r="H346" t="str">
            <v>TV Replay</v>
          </cell>
          <cell r="I346" t="str">
            <v>Proximus TV</v>
          </cell>
          <cell r="J346" t="str">
            <v>TV Replay</v>
          </cell>
          <cell r="K346">
            <v>50311</v>
          </cell>
          <cell r="L346" t="str">
            <v>Club RTL</v>
          </cell>
          <cell r="M346" t="str">
            <v>RTL Group</v>
          </cell>
          <cell r="N346" t="str">
            <v>Club RTL</v>
          </cell>
          <cell r="T346" t="str">
            <v>RTL-Belgium</v>
          </cell>
          <cell r="U346" t="str">
            <v>RTL-Belgium-Replay and replay+ -2026</v>
          </cell>
        </row>
        <row r="347">
          <cell r="E347" t="str">
            <v>Basic TV</v>
          </cell>
          <cell r="F347" t="str">
            <v>New Portfolio</v>
          </cell>
          <cell r="G347" t="str">
            <v>Basic TV</v>
          </cell>
          <cell r="H347" t="str">
            <v>Proximus TV Comfort</v>
          </cell>
          <cell r="I347" t="str">
            <v>Proximus TV</v>
          </cell>
          <cell r="J347" t="str">
            <v>Proximus TV Comfort (Brussels)</v>
          </cell>
          <cell r="K347">
            <v>50311</v>
          </cell>
          <cell r="L347" t="str">
            <v>Club RTL</v>
          </cell>
          <cell r="M347" t="str">
            <v>RTL Group</v>
          </cell>
          <cell r="N347" t="str">
            <v>Club RTL</v>
          </cell>
          <cell r="T347" t="str">
            <v>RTL-Belgium</v>
          </cell>
          <cell r="U347" t="str">
            <v>RTL-Belgium-2026</v>
          </cell>
        </row>
        <row r="348">
          <cell r="E348" t="str">
            <v>Basic TV</v>
          </cell>
          <cell r="F348" t="str">
            <v>New Portfolio</v>
          </cell>
          <cell r="G348" t="str">
            <v>Basic TV</v>
          </cell>
          <cell r="H348" t="str">
            <v>Proximus TV Comfort</v>
          </cell>
          <cell r="I348" t="str">
            <v>Proximus TV</v>
          </cell>
          <cell r="J348" t="str">
            <v>Proximus TV Comfort (Brussels)</v>
          </cell>
          <cell r="K348">
            <v>50299</v>
          </cell>
          <cell r="L348" t="str">
            <v>Bel RTL HD</v>
          </cell>
          <cell r="M348" t="str">
            <v>RTL Group</v>
          </cell>
          <cell r="N348" t="str">
            <v>Bel RTL</v>
          </cell>
          <cell r="T348" t="str">
            <v>RTL-Belgium</v>
          </cell>
          <cell r="U348" t="str">
            <v>RTL-Belgium-2026</v>
          </cell>
        </row>
        <row r="349">
          <cell r="E349" t="str">
            <v>Basic TV</v>
          </cell>
          <cell r="F349" t="str">
            <v>New Portfolio</v>
          </cell>
          <cell r="G349" t="str">
            <v>Basic TV</v>
          </cell>
          <cell r="H349" t="str">
            <v>Proximus TV Comfort</v>
          </cell>
          <cell r="I349" t="str">
            <v>Proximus TV</v>
          </cell>
          <cell r="J349" t="str">
            <v>Proximus TV Comfort (Brussels)</v>
          </cell>
          <cell r="K349">
            <v>50298</v>
          </cell>
          <cell r="L349" t="str">
            <v>Bel RTL</v>
          </cell>
          <cell r="M349" t="str">
            <v>RTL Group</v>
          </cell>
          <cell r="N349" t="str">
            <v>Bel RTL</v>
          </cell>
          <cell r="T349" t="str">
            <v>RTL-Belgium</v>
          </cell>
          <cell r="U349" t="str">
            <v>RTL-Belgium-2026</v>
          </cell>
        </row>
        <row r="350">
          <cell r="E350" t="str">
            <v>Basic TV</v>
          </cell>
          <cell r="F350" t="str">
            <v>New Portfolio</v>
          </cell>
          <cell r="G350" t="str">
            <v>Basic TV</v>
          </cell>
          <cell r="H350" t="str">
            <v>Proximus TV Comfort</v>
          </cell>
          <cell r="I350" t="str">
            <v>Proximus TV</v>
          </cell>
          <cell r="J350" t="str">
            <v>Proximus TV Comfort (Brussels)</v>
          </cell>
          <cell r="K350">
            <v>50803</v>
          </cell>
          <cell r="L350" t="str">
            <v>Kanaal Z HD</v>
          </cell>
          <cell r="M350" t="str">
            <v>Roularta Media Group</v>
          </cell>
          <cell r="N350" t="str">
            <v>Kanaal Z</v>
          </cell>
          <cell r="T350" t="str">
            <v>CanalZ</v>
          </cell>
          <cell r="U350" t="str">
            <v>CANALZ-2026</v>
          </cell>
        </row>
        <row r="351">
          <cell r="E351" t="str">
            <v>Basic TV</v>
          </cell>
          <cell r="F351" t="str">
            <v>New Portfolio</v>
          </cell>
          <cell r="G351" t="str">
            <v>Basic TV</v>
          </cell>
          <cell r="H351" t="str">
            <v>Proximus TV Comfort</v>
          </cell>
          <cell r="I351" t="str">
            <v>Proximus TV</v>
          </cell>
          <cell r="J351" t="str">
            <v>Proximus TV Comfort (Brussels)</v>
          </cell>
          <cell r="K351">
            <v>50297</v>
          </cell>
          <cell r="L351" t="str">
            <v>Kanaal Z</v>
          </cell>
          <cell r="M351" t="str">
            <v>Roularta Media Group</v>
          </cell>
          <cell r="N351" t="str">
            <v>Kanaal Z</v>
          </cell>
          <cell r="T351" t="str">
            <v>CanalZ</v>
          </cell>
          <cell r="U351" t="str">
            <v>CANALZ-2026</v>
          </cell>
        </row>
        <row r="352">
          <cell r="E352" t="str">
            <v>Basic TV</v>
          </cell>
          <cell r="F352" t="str">
            <v>New Portfolio</v>
          </cell>
          <cell r="G352" t="str">
            <v>Basic TV</v>
          </cell>
          <cell r="H352" t="str">
            <v>Proximus TV Comfort</v>
          </cell>
          <cell r="I352" t="str">
            <v>Proximus TV</v>
          </cell>
          <cell r="J352" t="str">
            <v>Proximus TV Comfort (Brussels)</v>
          </cell>
          <cell r="K352">
            <v>50804</v>
          </cell>
          <cell r="L352" t="str">
            <v>Canal Z HD</v>
          </cell>
          <cell r="M352" t="str">
            <v>Roularta Media Group</v>
          </cell>
          <cell r="N352" t="str">
            <v>Canal Z</v>
          </cell>
          <cell r="T352" t="str">
            <v>CanalZ</v>
          </cell>
          <cell r="U352" t="str">
            <v>CANALZ-2026</v>
          </cell>
        </row>
        <row r="353">
          <cell r="E353" t="str">
            <v>Basic TV</v>
          </cell>
          <cell r="F353" t="str">
            <v>New Portfolio</v>
          </cell>
          <cell r="G353" t="str">
            <v>Basic TV</v>
          </cell>
          <cell r="H353" t="str">
            <v>Proximus TV Comfort</v>
          </cell>
          <cell r="I353" t="str">
            <v>Proximus TV</v>
          </cell>
          <cell r="J353" t="str">
            <v>Proximus TV Comfort (Brussels)</v>
          </cell>
          <cell r="K353">
            <v>50296</v>
          </cell>
          <cell r="L353" t="str">
            <v>Canal Z</v>
          </cell>
          <cell r="M353" t="str">
            <v>Roularta Media Group</v>
          </cell>
          <cell r="N353" t="str">
            <v>Canal Z</v>
          </cell>
          <cell r="T353" t="str">
            <v>CanalZ</v>
          </cell>
          <cell r="U353" t="str">
            <v>CANALZ-2026</v>
          </cell>
        </row>
        <row r="354">
          <cell r="E354" t="str">
            <v>Basic TV</v>
          </cell>
          <cell r="F354" t="str">
            <v>New Portfolio</v>
          </cell>
          <cell r="G354" t="str">
            <v>Basic TV</v>
          </cell>
          <cell r="H354" t="str">
            <v>Proximus TV Comfort</v>
          </cell>
          <cell r="I354" t="str">
            <v>Proximus TV</v>
          </cell>
          <cell r="J354" t="str">
            <v>Proximus TV Comfort (Brussels)</v>
          </cell>
          <cell r="K354">
            <v>50255</v>
          </cell>
          <cell r="L354" t="str">
            <v>Rai 3</v>
          </cell>
          <cell r="M354" t="str">
            <v>Radiotelevisione italiana (RAI)</v>
          </cell>
          <cell r="N354" t="str">
            <v>Rai 3</v>
          </cell>
          <cell r="T354" t="str">
            <v>RAI</v>
          </cell>
          <cell r="U354" t="str">
            <v>RAI-2026</v>
          </cell>
        </row>
        <row r="355">
          <cell r="E355" t="str">
            <v>Basic TV</v>
          </cell>
          <cell r="F355" t="str">
            <v>New Portfolio</v>
          </cell>
          <cell r="G355" t="str">
            <v>Basic TV</v>
          </cell>
          <cell r="H355" t="str">
            <v>Proximus TV Comfort</v>
          </cell>
          <cell r="I355" t="str">
            <v>Proximus TV</v>
          </cell>
          <cell r="J355" t="str">
            <v>Proximus TV Comfort (Brussels)</v>
          </cell>
          <cell r="K355">
            <v>50254</v>
          </cell>
          <cell r="L355" t="str">
            <v>Rai 2</v>
          </cell>
          <cell r="M355" t="str">
            <v>Radiotelevisione italiana (RAI)</v>
          </cell>
          <cell r="N355" t="str">
            <v>Rai 2</v>
          </cell>
          <cell r="T355" t="str">
            <v>RAI</v>
          </cell>
          <cell r="U355" t="str">
            <v>RAI-2026</v>
          </cell>
        </row>
        <row r="356">
          <cell r="E356" t="str">
            <v>Basic TV</v>
          </cell>
          <cell r="F356" t="str">
            <v>New Portfolio</v>
          </cell>
          <cell r="G356" t="str">
            <v>Basic TV</v>
          </cell>
          <cell r="H356" t="str">
            <v>Proximus TV Comfort</v>
          </cell>
          <cell r="I356" t="str">
            <v>Proximus TV</v>
          </cell>
          <cell r="J356" t="str">
            <v>Proximus TV Comfort (Brussels)</v>
          </cell>
          <cell r="K356">
            <v>50253</v>
          </cell>
          <cell r="L356" t="str">
            <v>Rai 1</v>
          </cell>
          <cell r="M356" t="str">
            <v>Radiotelevisione italiana (RAI)</v>
          </cell>
          <cell r="N356" t="str">
            <v>Rai 1</v>
          </cell>
          <cell r="T356" t="str">
            <v>RAI</v>
          </cell>
          <cell r="U356" t="str">
            <v>RAI-2026</v>
          </cell>
        </row>
        <row r="357">
          <cell r="E357" t="str">
            <v>TV Options</v>
          </cell>
          <cell r="F357" t="str">
            <v>Others</v>
          </cell>
          <cell r="G357" t="str">
            <v>TV Replay</v>
          </cell>
          <cell r="H357" t="str">
            <v>TV Replay+</v>
          </cell>
          <cell r="I357" t="str">
            <v>Proximus TV</v>
          </cell>
          <cell r="J357" t="str">
            <v>TV Replay+</v>
          </cell>
          <cell r="K357">
            <v>50240</v>
          </cell>
          <cell r="L357" t="str">
            <v>La Une HD</v>
          </cell>
          <cell r="M357" t="str">
            <v>Radio Télévision Belge de la Communauté Française (RTBF)</v>
          </cell>
          <cell r="N357" t="str">
            <v>La Une</v>
          </cell>
          <cell r="T357" t="str">
            <v>RTBF</v>
          </cell>
          <cell r="U357" t="str">
            <v>RTBF-2026</v>
          </cell>
        </row>
        <row r="358">
          <cell r="E358" t="str">
            <v>TV Options</v>
          </cell>
          <cell r="F358" t="str">
            <v>Others</v>
          </cell>
          <cell r="G358" t="str">
            <v>TV Replay</v>
          </cell>
          <cell r="H358" t="str">
            <v>TV Replay+</v>
          </cell>
          <cell r="I358" t="str">
            <v>Proximus TV</v>
          </cell>
          <cell r="J358" t="str">
            <v>TV Replay+</v>
          </cell>
          <cell r="K358">
            <v>50239</v>
          </cell>
          <cell r="L358" t="str">
            <v>La Une</v>
          </cell>
          <cell r="M358" t="str">
            <v>Radio Télévision Belge de la Communauté Française (RTBF)</v>
          </cell>
          <cell r="N358" t="str">
            <v>La Une</v>
          </cell>
          <cell r="T358" t="str">
            <v>RTBF</v>
          </cell>
          <cell r="U358" t="str">
            <v>RTBF-2026</v>
          </cell>
        </row>
        <row r="359">
          <cell r="E359" t="str">
            <v>TV Options</v>
          </cell>
          <cell r="F359" t="str">
            <v>Others</v>
          </cell>
          <cell r="G359" t="str">
            <v>TV Replay</v>
          </cell>
          <cell r="H359" t="str">
            <v>TV Replay+</v>
          </cell>
          <cell r="I359" t="str">
            <v>Proximus TV</v>
          </cell>
          <cell r="J359" t="str">
            <v>TV Replay+</v>
          </cell>
          <cell r="K359">
            <v>50245</v>
          </cell>
          <cell r="L359" t="str">
            <v>La Trois HD</v>
          </cell>
          <cell r="M359" t="str">
            <v>Radio Télévision Belge de la Communauté Française (RTBF)</v>
          </cell>
          <cell r="N359" t="str">
            <v>La Trois</v>
          </cell>
          <cell r="T359" t="str">
            <v>RTBF</v>
          </cell>
          <cell r="U359" t="str">
            <v>RTBF-2026</v>
          </cell>
        </row>
        <row r="360">
          <cell r="E360" t="str">
            <v>TV Options</v>
          </cell>
          <cell r="F360" t="str">
            <v>Others</v>
          </cell>
          <cell r="G360" t="str">
            <v>TV Replay</v>
          </cell>
          <cell r="H360" t="str">
            <v>TV Replay+</v>
          </cell>
          <cell r="I360" t="str">
            <v>Proximus TV</v>
          </cell>
          <cell r="J360" t="str">
            <v>TV Replay+</v>
          </cell>
          <cell r="K360">
            <v>50244</v>
          </cell>
          <cell r="L360" t="str">
            <v>La Trois</v>
          </cell>
          <cell r="M360" t="str">
            <v>Radio Télévision Belge de la Communauté Française (RTBF)</v>
          </cell>
          <cell r="N360" t="str">
            <v>La Trois</v>
          </cell>
          <cell r="T360" t="str">
            <v>RTBF</v>
          </cell>
          <cell r="U360" t="str">
            <v>RTBF-2026</v>
          </cell>
        </row>
        <row r="361">
          <cell r="E361" t="str">
            <v>TV Options</v>
          </cell>
          <cell r="F361" t="str">
            <v>Others</v>
          </cell>
          <cell r="G361" t="str">
            <v>TV Replay</v>
          </cell>
          <cell r="H361" t="str">
            <v>TV Replay+</v>
          </cell>
          <cell r="I361" t="str">
            <v>Proximus TV</v>
          </cell>
          <cell r="J361" t="str">
            <v>TV Replay+</v>
          </cell>
          <cell r="K361">
            <v>50242</v>
          </cell>
          <cell r="L361" t="str">
            <v>Tipik TV HD</v>
          </cell>
          <cell r="M361" t="str">
            <v>Radio Télévision Belge de la Communauté Française (RTBF)</v>
          </cell>
          <cell r="N361" t="str">
            <v>Tipik TV</v>
          </cell>
          <cell r="T361" t="str">
            <v>RTBF</v>
          </cell>
          <cell r="U361" t="str">
            <v>RTBF-2026</v>
          </cell>
        </row>
        <row r="362">
          <cell r="E362" t="str">
            <v>TV Options</v>
          </cell>
          <cell r="F362" t="str">
            <v>Others</v>
          </cell>
          <cell r="G362" t="str">
            <v>TV Replay</v>
          </cell>
          <cell r="H362" t="str">
            <v>TV Replay+</v>
          </cell>
          <cell r="I362" t="str">
            <v>Proximus TV</v>
          </cell>
          <cell r="J362" t="str">
            <v>TV Replay+</v>
          </cell>
          <cell r="K362">
            <v>50241</v>
          </cell>
          <cell r="L362" t="str">
            <v>Tipik TV</v>
          </cell>
          <cell r="M362" t="str">
            <v>Radio Télévision Belge de la Communauté Française (RTBF)</v>
          </cell>
          <cell r="N362" t="str">
            <v>Tipik TV</v>
          </cell>
          <cell r="T362" t="str">
            <v>RTBF</v>
          </cell>
          <cell r="U362" t="str">
            <v>RTBF-2026</v>
          </cell>
        </row>
        <row r="363">
          <cell r="E363" t="str">
            <v>Basic TV</v>
          </cell>
          <cell r="F363" t="str">
            <v>New Portfolio</v>
          </cell>
          <cell r="G363" t="str">
            <v>Basic TV</v>
          </cell>
          <cell r="H363" t="str">
            <v>Proximus TV Comfort</v>
          </cell>
          <cell r="I363" t="str">
            <v>Proximus TV</v>
          </cell>
          <cell r="J363" t="str">
            <v>Proximus TV Comfort (Brussels)</v>
          </cell>
          <cell r="K363">
            <v>50252</v>
          </cell>
          <cell r="L363" t="str">
            <v>VivaCité</v>
          </cell>
          <cell r="M363" t="str">
            <v>Radio Télévision Belge de la Communauté Française (RTBF)</v>
          </cell>
          <cell r="N363" t="str">
            <v>VivaCité</v>
          </cell>
          <cell r="T363" t="str">
            <v>RTBF</v>
          </cell>
          <cell r="U363" t="str">
            <v>RTBF-2026</v>
          </cell>
        </row>
        <row r="364">
          <cell r="E364" t="str">
            <v>Basic TV</v>
          </cell>
          <cell r="F364" t="str">
            <v>New Portfolio</v>
          </cell>
          <cell r="G364" t="str">
            <v>Basic TV</v>
          </cell>
          <cell r="H364" t="str">
            <v>Proximus TV Comfort</v>
          </cell>
          <cell r="I364" t="str">
            <v>Proximus TV</v>
          </cell>
          <cell r="J364" t="str">
            <v>Proximus TV Comfort (Brussels)</v>
          </cell>
          <cell r="K364">
            <v>50249</v>
          </cell>
          <cell r="L364" t="str">
            <v>Tipik Vision HD</v>
          </cell>
          <cell r="M364" t="str">
            <v>Radio Télévision Belge de la Communauté Française (RTBF)</v>
          </cell>
          <cell r="N364" t="str">
            <v>Tipik Vision</v>
          </cell>
          <cell r="T364" t="str">
            <v>RTBF</v>
          </cell>
          <cell r="U364" t="str">
            <v>RTBF-2026</v>
          </cell>
        </row>
        <row r="365">
          <cell r="E365" t="str">
            <v>Basic TV</v>
          </cell>
          <cell r="F365" t="str">
            <v>New Portfolio</v>
          </cell>
          <cell r="G365" t="str">
            <v>Basic TV</v>
          </cell>
          <cell r="H365" t="str">
            <v>Proximus TV Comfort</v>
          </cell>
          <cell r="I365" t="str">
            <v>Proximus TV</v>
          </cell>
          <cell r="J365" t="str">
            <v>Proximus TV Comfort (Brussels)</v>
          </cell>
          <cell r="K365">
            <v>50251</v>
          </cell>
          <cell r="L365" t="str">
            <v>Tipik Radio</v>
          </cell>
          <cell r="M365" t="str">
            <v>Radio Télévision Belge de la Communauté Française (RTBF)</v>
          </cell>
          <cell r="N365" t="str">
            <v>Tipik Radio</v>
          </cell>
          <cell r="T365" t="str">
            <v>RTBF</v>
          </cell>
          <cell r="U365" t="str">
            <v>RTBF-2026</v>
          </cell>
        </row>
        <row r="366">
          <cell r="E366" t="str">
            <v>Basic TV</v>
          </cell>
          <cell r="F366" t="str">
            <v>New Portfolio</v>
          </cell>
          <cell r="G366" t="str">
            <v>Basic TV</v>
          </cell>
          <cell r="H366" t="str">
            <v>Proximus TV Comfort</v>
          </cell>
          <cell r="I366" t="str">
            <v>Proximus TV</v>
          </cell>
          <cell r="J366" t="str">
            <v>Proximus TV Comfort (Brussels)</v>
          </cell>
          <cell r="K366">
            <v>50248</v>
          </cell>
          <cell r="L366" t="str">
            <v>Musiq'3</v>
          </cell>
          <cell r="M366" t="str">
            <v>Radio Télévision Belge de la Communauté Française (RTBF)</v>
          </cell>
          <cell r="N366" t="str">
            <v>Musiq'3</v>
          </cell>
          <cell r="T366" t="str">
            <v>RTBF</v>
          </cell>
          <cell r="U366" t="str">
            <v>RTBF-2026</v>
          </cell>
        </row>
        <row r="367">
          <cell r="E367" t="str">
            <v>Basic TV</v>
          </cell>
          <cell r="F367" t="str">
            <v>New Portfolio</v>
          </cell>
          <cell r="G367" t="str">
            <v>TV Replay</v>
          </cell>
          <cell r="H367" t="str">
            <v>TV Replay</v>
          </cell>
          <cell r="I367" t="str">
            <v>Proximus TV</v>
          </cell>
          <cell r="J367" t="str">
            <v>TV Replay</v>
          </cell>
          <cell r="K367">
            <v>50240</v>
          </cell>
          <cell r="L367" t="str">
            <v>La Une HD</v>
          </cell>
          <cell r="M367" t="str">
            <v>Radio Télévision Belge de la Communauté Française (RTBF)</v>
          </cell>
          <cell r="N367" t="str">
            <v>La Une</v>
          </cell>
          <cell r="T367" t="str">
            <v>RTBF</v>
          </cell>
          <cell r="U367" t="str">
            <v>RTBF-2026</v>
          </cell>
        </row>
        <row r="368">
          <cell r="E368" t="str">
            <v>Basic TV</v>
          </cell>
          <cell r="F368" t="str">
            <v>New Portfolio</v>
          </cell>
          <cell r="G368" t="str">
            <v>Basic TV</v>
          </cell>
          <cell r="H368" t="str">
            <v>Proximus TV Comfort</v>
          </cell>
          <cell r="I368" t="str">
            <v>Proximus TV</v>
          </cell>
          <cell r="J368" t="str">
            <v>Proximus TV Comfort (Brussels)</v>
          </cell>
          <cell r="K368">
            <v>50240</v>
          </cell>
          <cell r="L368" t="str">
            <v>La Une HD</v>
          </cell>
          <cell r="M368" t="str">
            <v>Radio Télévision Belge de la Communauté Française (RTBF)</v>
          </cell>
          <cell r="N368" t="str">
            <v>La Une</v>
          </cell>
          <cell r="T368" t="str">
            <v>RTBF</v>
          </cell>
          <cell r="U368" t="str">
            <v>RTBF-2026</v>
          </cell>
        </row>
        <row r="369">
          <cell r="E369" t="str">
            <v>Basic TV</v>
          </cell>
          <cell r="F369" t="str">
            <v>New Portfolio</v>
          </cell>
          <cell r="G369" t="str">
            <v>TV Replay</v>
          </cell>
          <cell r="H369" t="str">
            <v>TV Replay</v>
          </cell>
          <cell r="I369" t="str">
            <v>Proximus TV</v>
          </cell>
          <cell r="J369" t="str">
            <v>TV Replay</v>
          </cell>
          <cell r="K369">
            <v>50239</v>
          </cell>
          <cell r="L369" t="str">
            <v>La Une</v>
          </cell>
          <cell r="M369" t="str">
            <v>Radio Télévision Belge de la Communauté Française (RTBF)</v>
          </cell>
          <cell r="N369" t="str">
            <v>La Une</v>
          </cell>
          <cell r="T369" t="str">
            <v>RTBF</v>
          </cell>
          <cell r="U369" t="str">
            <v>RTBF-2026</v>
          </cell>
        </row>
        <row r="370">
          <cell r="E370" t="str">
            <v>Basic TV</v>
          </cell>
          <cell r="F370" t="str">
            <v>New Portfolio</v>
          </cell>
          <cell r="G370" t="str">
            <v>Basic TV</v>
          </cell>
          <cell r="H370" t="str">
            <v>Proximus TV Comfort</v>
          </cell>
          <cell r="I370" t="str">
            <v>Proximus TV</v>
          </cell>
          <cell r="J370" t="str">
            <v>Proximus TV Comfort (Brussels)</v>
          </cell>
          <cell r="K370">
            <v>50239</v>
          </cell>
          <cell r="L370" t="str">
            <v>La Une</v>
          </cell>
          <cell r="M370" t="str">
            <v>Radio Télévision Belge de la Communauté Française (RTBF)</v>
          </cell>
          <cell r="N370" t="str">
            <v>La Une</v>
          </cell>
          <cell r="T370" t="str">
            <v>RTBF</v>
          </cell>
          <cell r="U370" t="str">
            <v>RTBF-2026</v>
          </cell>
        </row>
        <row r="371">
          <cell r="E371" t="str">
            <v>Basic TV</v>
          </cell>
          <cell r="F371" t="str">
            <v>New Portfolio</v>
          </cell>
          <cell r="G371" t="str">
            <v>TV Replay</v>
          </cell>
          <cell r="H371" t="str">
            <v>TV Replay</v>
          </cell>
          <cell r="I371" t="str">
            <v>Proximus TV</v>
          </cell>
          <cell r="J371" t="str">
            <v>TV Replay</v>
          </cell>
          <cell r="K371">
            <v>50245</v>
          </cell>
          <cell r="L371" t="str">
            <v>La Trois HD</v>
          </cell>
          <cell r="M371" t="str">
            <v>Radio Télévision Belge de la Communauté Française (RTBF)</v>
          </cell>
          <cell r="N371" t="str">
            <v>La Trois</v>
          </cell>
          <cell r="T371" t="str">
            <v>RTBF</v>
          </cell>
          <cell r="U371" t="str">
            <v>RTBF-2026</v>
          </cell>
        </row>
        <row r="372">
          <cell r="E372" t="str">
            <v>Basic TV</v>
          </cell>
          <cell r="F372" t="str">
            <v>New Portfolio</v>
          </cell>
          <cell r="G372" t="str">
            <v>Basic TV</v>
          </cell>
          <cell r="H372" t="str">
            <v>Proximus TV Comfort</v>
          </cell>
          <cell r="I372" t="str">
            <v>Proximus TV</v>
          </cell>
          <cell r="J372" t="str">
            <v>Proximus TV Comfort (Brussels)</v>
          </cell>
          <cell r="K372">
            <v>50245</v>
          </cell>
          <cell r="L372" t="str">
            <v>La Trois HD</v>
          </cell>
          <cell r="M372" t="str">
            <v>Radio Télévision Belge de la Communauté Française (RTBF)</v>
          </cell>
          <cell r="N372" t="str">
            <v>La Trois</v>
          </cell>
          <cell r="T372" t="str">
            <v>RTBF</v>
          </cell>
          <cell r="U372" t="str">
            <v>RTBF-2026</v>
          </cell>
        </row>
        <row r="373">
          <cell r="E373" t="str">
            <v>Basic TV</v>
          </cell>
          <cell r="F373" t="str">
            <v>New Portfolio</v>
          </cell>
          <cell r="G373" t="str">
            <v>TV Replay</v>
          </cell>
          <cell r="H373" t="str">
            <v>TV Replay</v>
          </cell>
          <cell r="I373" t="str">
            <v>Proximus TV</v>
          </cell>
          <cell r="J373" t="str">
            <v>TV Replay</v>
          </cell>
          <cell r="K373">
            <v>50244</v>
          </cell>
          <cell r="L373" t="str">
            <v>La Trois</v>
          </cell>
          <cell r="M373" t="str">
            <v>Radio Télévision Belge de la Communauté Française (RTBF)</v>
          </cell>
          <cell r="N373" t="str">
            <v>La Trois</v>
          </cell>
          <cell r="T373" t="str">
            <v>RTBF</v>
          </cell>
          <cell r="U373" t="str">
            <v>RTBF-2026</v>
          </cell>
        </row>
        <row r="374">
          <cell r="E374" t="str">
            <v>Basic TV</v>
          </cell>
          <cell r="F374" t="str">
            <v>New Portfolio</v>
          </cell>
          <cell r="G374" t="str">
            <v>Basic TV</v>
          </cell>
          <cell r="H374" t="str">
            <v>Proximus TV Comfort</v>
          </cell>
          <cell r="I374" t="str">
            <v>Proximus TV</v>
          </cell>
          <cell r="J374" t="str">
            <v>Proximus TV Comfort (Brussels)</v>
          </cell>
          <cell r="K374">
            <v>50244</v>
          </cell>
          <cell r="L374" t="str">
            <v>La Trois</v>
          </cell>
          <cell r="M374" t="str">
            <v>Radio Télévision Belge de la Communauté Française (RTBF)</v>
          </cell>
          <cell r="N374" t="str">
            <v>La Trois</v>
          </cell>
          <cell r="T374" t="str">
            <v>RTBF</v>
          </cell>
          <cell r="U374" t="str">
            <v>RTBF-2026</v>
          </cell>
        </row>
        <row r="375">
          <cell r="E375" t="str">
            <v>Basic TV</v>
          </cell>
          <cell r="F375" t="str">
            <v>New Portfolio</v>
          </cell>
          <cell r="G375" t="str">
            <v>Basic TV</v>
          </cell>
          <cell r="H375" t="str">
            <v>Proximus TV Comfort</v>
          </cell>
          <cell r="I375" t="str">
            <v>Proximus TV</v>
          </cell>
          <cell r="J375" t="str">
            <v>Proximus TV Comfort (Brussels)</v>
          </cell>
          <cell r="K375">
            <v>50247</v>
          </cell>
          <cell r="L375" t="str">
            <v>La Première</v>
          </cell>
          <cell r="M375" t="str">
            <v>Radio Télévision Belge de la Communauté Française (RTBF)</v>
          </cell>
          <cell r="N375" t="str">
            <v>La Première</v>
          </cell>
          <cell r="T375" t="str">
            <v>RTBF</v>
          </cell>
          <cell r="U375" t="str">
            <v>RTBF-2026</v>
          </cell>
        </row>
        <row r="376">
          <cell r="E376" t="str">
            <v>Basic TV</v>
          </cell>
          <cell r="F376" t="str">
            <v>New Portfolio</v>
          </cell>
          <cell r="G376" t="str">
            <v>TV Replay</v>
          </cell>
          <cell r="H376" t="str">
            <v>TV Replay</v>
          </cell>
          <cell r="I376" t="str">
            <v>Proximus TV</v>
          </cell>
          <cell r="J376" t="str">
            <v>TV Replay</v>
          </cell>
          <cell r="K376">
            <v>50242</v>
          </cell>
          <cell r="L376" t="str">
            <v>Tipik TV HD</v>
          </cell>
          <cell r="M376" t="str">
            <v>Radio Télévision Belge de la Communauté Française (RTBF)</v>
          </cell>
          <cell r="N376" t="str">
            <v>Tipik TV</v>
          </cell>
          <cell r="T376" t="str">
            <v>RTBF</v>
          </cell>
          <cell r="U376" t="str">
            <v>RTBF-2026</v>
          </cell>
        </row>
        <row r="377">
          <cell r="E377" t="str">
            <v>Basic TV</v>
          </cell>
          <cell r="F377" t="str">
            <v>New Portfolio</v>
          </cell>
          <cell r="G377" t="str">
            <v>Basic TV</v>
          </cell>
          <cell r="H377" t="str">
            <v>Proximus TV Comfort</v>
          </cell>
          <cell r="I377" t="str">
            <v>Proximus TV</v>
          </cell>
          <cell r="J377" t="str">
            <v>Proximus TV Comfort (Brussels)</v>
          </cell>
          <cell r="K377">
            <v>50242</v>
          </cell>
          <cell r="L377" t="str">
            <v>Tipik TV HD</v>
          </cell>
          <cell r="M377" t="str">
            <v>Radio Télévision Belge de la Communauté Française (RTBF)</v>
          </cell>
          <cell r="N377" t="str">
            <v>Tipik TV</v>
          </cell>
          <cell r="T377" t="str">
            <v>RTBF</v>
          </cell>
          <cell r="U377" t="str">
            <v>RTBF-2026</v>
          </cell>
        </row>
        <row r="378">
          <cell r="E378" t="str">
            <v>Basic TV</v>
          </cell>
          <cell r="F378" t="str">
            <v>New Portfolio</v>
          </cell>
          <cell r="G378" t="str">
            <v>TV Replay</v>
          </cell>
          <cell r="H378" t="str">
            <v>TV Replay</v>
          </cell>
          <cell r="I378" t="str">
            <v>Proximus TV</v>
          </cell>
          <cell r="J378" t="str">
            <v>TV Replay</v>
          </cell>
          <cell r="K378">
            <v>50241</v>
          </cell>
          <cell r="L378" t="str">
            <v>Tipik TV</v>
          </cell>
          <cell r="M378" t="str">
            <v>Radio Télévision Belge de la Communauté Française (RTBF)</v>
          </cell>
          <cell r="N378" t="str">
            <v>Tipik TV</v>
          </cell>
          <cell r="T378" t="str">
            <v>RTBF</v>
          </cell>
          <cell r="U378" t="str">
            <v>RTBF-2026</v>
          </cell>
        </row>
        <row r="379">
          <cell r="E379" t="str">
            <v>Basic TV</v>
          </cell>
          <cell r="F379" t="str">
            <v>New Portfolio</v>
          </cell>
          <cell r="G379" t="str">
            <v>Basic TV</v>
          </cell>
          <cell r="H379" t="str">
            <v>Proximus TV Comfort</v>
          </cell>
          <cell r="I379" t="str">
            <v>Proximus TV</v>
          </cell>
          <cell r="J379" t="str">
            <v>Proximus TV Comfort (Brussels)</v>
          </cell>
          <cell r="K379">
            <v>50241</v>
          </cell>
          <cell r="L379" t="str">
            <v>Tipik TV</v>
          </cell>
          <cell r="M379" t="str">
            <v>Radio Télévision Belge de la Communauté Française (RTBF)</v>
          </cell>
          <cell r="N379" t="str">
            <v>Tipik TV</v>
          </cell>
          <cell r="T379" t="str">
            <v>RTBF</v>
          </cell>
          <cell r="U379" t="str">
            <v>RTBF-2026</v>
          </cell>
        </row>
        <row r="380">
          <cell r="E380" t="str">
            <v>Basic TV</v>
          </cell>
          <cell r="F380" t="str">
            <v>New Portfolio</v>
          </cell>
          <cell r="G380" t="str">
            <v>Basic TV</v>
          </cell>
          <cell r="H380" t="str">
            <v>Proximus TV Comfort</v>
          </cell>
          <cell r="I380" t="str">
            <v>Proximus TV</v>
          </cell>
          <cell r="J380" t="str">
            <v>Proximus TV Comfort (Brussels)</v>
          </cell>
          <cell r="K380">
            <v>50238</v>
          </cell>
          <cell r="L380" t="str">
            <v>Classic 21</v>
          </cell>
          <cell r="M380" t="str">
            <v>Radio Télévision Belge de la Communauté Française (RTBF)</v>
          </cell>
          <cell r="N380" t="str">
            <v>Classic 21</v>
          </cell>
          <cell r="T380" t="str">
            <v>RTBF</v>
          </cell>
          <cell r="U380" t="str">
            <v>RTBF-2026</v>
          </cell>
        </row>
        <row r="381">
          <cell r="E381" t="str">
            <v>TV Options</v>
          </cell>
          <cell r="F381" t="str">
            <v>Others</v>
          </cell>
          <cell r="G381" t="str">
            <v>TV Replay</v>
          </cell>
          <cell r="H381" t="str">
            <v>TV Replay+</v>
          </cell>
          <cell r="I381" t="str">
            <v>Proximus TV</v>
          </cell>
          <cell r="J381" t="str">
            <v>TV Replay+</v>
          </cell>
          <cell r="K381">
            <v>50236</v>
          </cell>
          <cell r="L381" t="str">
            <v>Pickx Live FR copy</v>
          </cell>
          <cell r="M381" t="str">
            <v>Proximus</v>
          </cell>
          <cell r="N381" t="str">
            <v>Pickx Live FR Copy</v>
          </cell>
          <cell r="U381" t="str">
            <v>Pickx Live-2026</v>
          </cell>
        </row>
        <row r="382">
          <cell r="E382" t="str">
            <v>TV Options</v>
          </cell>
          <cell r="F382" t="str">
            <v>Others</v>
          </cell>
          <cell r="G382" t="str">
            <v>TV Replay</v>
          </cell>
          <cell r="H382" t="str">
            <v>TV Replay+</v>
          </cell>
          <cell r="I382" t="str">
            <v>Proximus TV</v>
          </cell>
          <cell r="J382" t="str">
            <v>TV Replay+</v>
          </cell>
          <cell r="K382">
            <v>50203</v>
          </cell>
          <cell r="L382" t="str">
            <v>Proximus 11+ Two NL HD</v>
          </cell>
          <cell r="M382" t="str">
            <v>Proximus</v>
          </cell>
          <cell r="N382" t="str">
            <v>Proximus 11+ Two NL</v>
          </cell>
          <cell r="U382" t="str">
            <v>Proximus Sports-2026</v>
          </cell>
        </row>
        <row r="383">
          <cell r="E383" t="str">
            <v>TV Options</v>
          </cell>
          <cell r="F383" t="str">
            <v>New Portfolio</v>
          </cell>
          <cell r="G383" t="str">
            <v>Hero Bundle</v>
          </cell>
          <cell r="H383" t="str">
            <v>Pickx All Stars &amp; Sports</v>
          </cell>
          <cell r="I383" t="str">
            <v>Proximus TV</v>
          </cell>
          <cell r="J383" t="str">
            <v>Pickx All Stars &amp; Sports NL</v>
          </cell>
          <cell r="K383">
            <v>50203</v>
          </cell>
          <cell r="L383" t="str">
            <v>Proximus 11+ Two NL HD</v>
          </cell>
          <cell r="M383" t="str">
            <v>Proximus</v>
          </cell>
          <cell r="N383" t="str">
            <v>Proximus 11+ Two NL</v>
          </cell>
          <cell r="U383" t="str">
            <v>Proximus Sports-2026</v>
          </cell>
        </row>
        <row r="384">
          <cell r="E384" t="str">
            <v>TV Options</v>
          </cell>
          <cell r="F384" t="str">
            <v>New Portfolio</v>
          </cell>
          <cell r="G384" t="str">
            <v>Hero Bundle</v>
          </cell>
          <cell r="H384" t="str">
            <v>Pickx All Stars &amp; Sports</v>
          </cell>
          <cell r="I384" t="str">
            <v>Proximus TV</v>
          </cell>
          <cell r="J384" t="str">
            <v>Pickx All Stars &amp; Sports FR</v>
          </cell>
          <cell r="K384">
            <v>50203</v>
          </cell>
          <cell r="L384" t="str">
            <v>Proximus 11+ Two NL HD</v>
          </cell>
          <cell r="M384" t="str">
            <v>Proximus</v>
          </cell>
          <cell r="N384" t="str">
            <v>Proximus 11+ Two NL</v>
          </cell>
          <cell r="U384" t="str">
            <v>Proximus Sports-2026</v>
          </cell>
        </row>
        <row r="385">
          <cell r="E385" t="str">
            <v>TV Options</v>
          </cell>
          <cell r="F385" t="str">
            <v>New Portfolio</v>
          </cell>
          <cell r="G385" t="str">
            <v>Sports</v>
          </cell>
          <cell r="H385" t="str">
            <v>Pickx Sports</v>
          </cell>
          <cell r="I385" t="str">
            <v>Proximus TV</v>
          </cell>
          <cell r="J385" t="str">
            <v>Pickx Sports</v>
          </cell>
          <cell r="K385">
            <v>50203</v>
          </cell>
          <cell r="L385" t="str">
            <v>Proximus 11+ Two NL HD</v>
          </cell>
          <cell r="M385" t="str">
            <v>Proximus</v>
          </cell>
          <cell r="N385" t="str">
            <v>Proximus 11+ Two NL</v>
          </cell>
          <cell r="U385" t="str">
            <v>Proximus Sports-2026</v>
          </cell>
        </row>
        <row r="386">
          <cell r="E386" t="str">
            <v>TV Options</v>
          </cell>
          <cell r="F386" t="str">
            <v>Others</v>
          </cell>
          <cell r="G386" t="str">
            <v>TV Replay</v>
          </cell>
          <cell r="H386" t="str">
            <v>TV Replay+</v>
          </cell>
          <cell r="I386" t="str">
            <v>Proximus TV</v>
          </cell>
          <cell r="J386" t="str">
            <v>TV Replay+</v>
          </cell>
          <cell r="K386">
            <v>50185</v>
          </cell>
          <cell r="L386" t="str">
            <v>Proximus 11+ Two NL</v>
          </cell>
          <cell r="M386" t="str">
            <v>Proximus</v>
          </cell>
          <cell r="N386" t="str">
            <v>Proximus 11+ Two NL</v>
          </cell>
          <cell r="U386" t="str">
            <v>Proximus Sports-2026</v>
          </cell>
        </row>
        <row r="387">
          <cell r="E387" t="str">
            <v>TV Options</v>
          </cell>
          <cell r="F387" t="str">
            <v>New Portfolio</v>
          </cell>
          <cell r="G387" t="str">
            <v>Hero Bundle</v>
          </cell>
          <cell r="H387" t="str">
            <v>Pickx All Stars &amp; Sports</v>
          </cell>
          <cell r="I387" t="str">
            <v>Proximus TV</v>
          </cell>
          <cell r="J387" t="str">
            <v>Pickx All Stars &amp; Sports NL</v>
          </cell>
          <cell r="K387">
            <v>50185</v>
          </cell>
          <cell r="L387" t="str">
            <v>Proximus 11+ Two NL</v>
          </cell>
          <cell r="M387" t="str">
            <v>Proximus</v>
          </cell>
          <cell r="N387" t="str">
            <v>Proximus 11+ Two NL</v>
          </cell>
          <cell r="U387" t="str">
            <v>Proximus Sports-2026</v>
          </cell>
        </row>
        <row r="388">
          <cell r="E388" t="str">
            <v>TV Options</v>
          </cell>
          <cell r="F388" t="str">
            <v>New Portfolio</v>
          </cell>
          <cell r="G388" t="str">
            <v>Hero Bundle</v>
          </cell>
          <cell r="H388" t="str">
            <v>Pickx All Stars &amp; Sports</v>
          </cell>
          <cell r="I388" t="str">
            <v>Proximus TV</v>
          </cell>
          <cell r="J388" t="str">
            <v>Pickx All Stars &amp; Sports FR</v>
          </cell>
          <cell r="K388">
            <v>50185</v>
          </cell>
          <cell r="L388" t="str">
            <v>Proximus 11+ Two NL</v>
          </cell>
          <cell r="M388" t="str">
            <v>Proximus</v>
          </cell>
          <cell r="N388" t="str">
            <v>Proximus 11+ Two NL</v>
          </cell>
          <cell r="U388" t="str">
            <v>Proximus Sports-2026</v>
          </cell>
        </row>
        <row r="389">
          <cell r="E389" t="str">
            <v>TV Options</v>
          </cell>
          <cell r="F389" t="str">
            <v>New Portfolio</v>
          </cell>
          <cell r="G389" t="str">
            <v>Sports</v>
          </cell>
          <cell r="H389" t="str">
            <v>Pickx Sports</v>
          </cell>
          <cell r="I389" t="str">
            <v>Proximus TV</v>
          </cell>
          <cell r="J389" t="str">
            <v>Pickx Sports</v>
          </cell>
          <cell r="K389">
            <v>50185</v>
          </cell>
          <cell r="L389" t="str">
            <v>Proximus 11+ Two NL</v>
          </cell>
          <cell r="M389" t="str">
            <v>Proximus</v>
          </cell>
          <cell r="N389" t="str">
            <v>Proximus 11+ Two NL</v>
          </cell>
          <cell r="U389" t="str">
            <v>Proximus Sports-2026</v>
          </cell>
        </row>
        <row r="390">
          <cell r="E390" t="str">
            <v>TV Options</v>
          </cell>
          <cell r="F390" t="str">
            <v>Others</v>
          </cell>
          <cell r="G390" t="str">
            <v>TV Replay</v>
          </cell>
          <cell r="H390" t="str">
            <v>TV Replay+</v>
          </cell>
          <cell r="I390" t="str">
            <v>Proximus TV</v>
          </cell>
          <cell r="J390" t="str">
            <v>TV Replay+</v>
          </cell>
          <cell r="K390">
            <v>50202</v>
          </cell>
          <cell r="L390" t="str">
            <v>Pickx+ Sports 08 FR HD</v>
          </cell>
          <cell r="M390" t="str">
            <v>Proximus</v>
          </cell>
          <cell r="N390" t="str">
            <v>Pickx+ Sports 08 FR</v>
          </cell>
          <cell r="U390" t="str">
            <v>Proximus Sports-2026</v>
          </cell>
        </row>
        <row r="391">
          <cell r="E391" t="str">
            <v>TV Options</v>
          </cell>
          <cell r="F391" t="str">
            <v>New Portfolio</v>
          </cell>
          <cell r="G391" t="str">
            <v>Hero Bundle</v>
          </cell>
          <cell r="H391" t="str">
            <v>Pickx All Stars &amp; Sports</v>
          </cell>
          <cell r="I391" t="str">
            <v>Proximus TV</v>
          </cell>
          <cell r="J391" t="str">
            <v>Pickx All Stars &amp; Sports NL</v>
          </cell>
          <cell r="K391">
            <v>50202</v>
          </cell>
          <cell r="L391" t="str">
            <v>Pickx+ Sports 08 FR HD</v>
          </cell>
          <cell r="M391" t="str">
            <v>Proximus</v>
          </cell>
          <cell r="N391" t="str">
            <v>Pickx+ Sports 08 FR</v>
          </cell>
          <cell r="U391" t="str">
            <v>Proximus Sports-2026</v>
          </cell>
        </row>
        <row r="392">
          <cell r="E392" t="str">
            <v>TV Options</v>
          </cell>
          <cell r="F392" t="str">
            <v>New Portfolio</v>
          </cell>
          <cell r="G392" t="str">
            <v>Hero Bundle</v>
          </cell>
          <cell r="H392" t="str">
            <v>Pickx All Stars &amp; Sports</v>
          </cell>
          <cell r="I392" t="str">
            <v>Proximus TV</v>
          </cell>
          <cell r="J392" t="str">
            <v>Pickx All Stars &amp; Sports FR</v>
          </cell>
          <cell r="K392">
            <v>50202</v>
          </cell>
          <cell r="L392" t="str">
            <v>Pickx+ Sports 08 FR HD</v>
          </cell>
          <cell r="M392" t="str">
            <v>Proximus</v>
          </cell>
          <cell r="N392" t="str">
            <v>Pickx+ Sports 08 FR</v>
          </cell>
          <cell r="U392" t="str">
            <v>Proximus Sports-2026</v>
          </cell>
        </row>
        <row r="393">
          <cell r="E393" t="str">
            <v>TV Options</v>
          </cell>
          <cell r="F393" t="str">
            <v>New Portfolio</v>
          </cell>
          <cell r="G393" t="str">
            <v>Sports</v>
          </cell>
          <cell r="H393" t="str">
            <v>Pickx Sports</v>
          </cell>
          <cell r="I393" t="str">
            <v>Proximus TV</v>
          </cell>
          <cell r="J393" t="str">
            <v>Pickx Sports</v>
          </cell>
          <cell r="K393">
            <v>50202</v>
          </cell>
          <cell r="L393" t="str">
            <v>Pickx+ Sports 08 FR HD</v>
          </cell>
          <cell r="M393" t="str">
            <v>Proximus</v>
          </cell>
          <cell r="N393" t="str">
            <v>Pickx+ Sports 08 FR</v>
          </cell>
          <cell r="U393" t="str">
            <v>Proximus Sports-2026</v>
          </cell>
        </row>
        <row r="394">
          <cell r="E394" t="str">
            <v>TV Options</v>
          </cell>
          <cell r="F394" t="str">
            <v>New Portfolio</v>
          </cell>
          <cell r="G394" t="str">
            <v>Hero Bundle</v>
          </cell>
          <cell r="H394" t="str">
            <v>Pickx All Stars &amp; Sports</v>
          </cell>
          <cell r="I394" t="str">
            <v>Proximus TV</v>
          </cell>
          <cell r="J394" t="str">
            <v>Pickx All Stars &amp; Sports NL</v>
          </cell>
          <cell r="K394">
            <v>50184</v>
          </cell>
          <cell r="L394" t="str">
            <v>Pickx+ Sports 08 FR</v>
          </cell>
          <cell r="M394" t="str">
            <v>Proximus</v>
          </cell>
          <cell r="N394" t="str">
            <v>Pickx+ Sports 08 FR</v>
          </cell>
          <cell r="U394" t="str">
            <v>Proximus Sports-2026</v>
          </cell>
        </row>
        <row r="395">
          <cell r="E395" t="str">
            <v>TV Options</v>
          </cell>
          <cell r="F395" t="str">
            <v>New Portfolio</v>
          </cell>
          <cell r="G395" t="str">
            <v>Hero Bundle</v>
          </cell>
          <cell r="H395" t="str">
            <v>Pickx All Stars &amp; Sports</v>
          </cell>
          <cell r="I395" t="str">
            <v>Proximus TV</v>
          </cell>
          <cell r="J395" t="str">
            <v>Pickx All Stars &amp; Sports FR</v>
          </cell>
          <cell r="K395">
            <v>50184</v>
          </cell>
          <cell r="L395" t="str">
            <v>Pickx+ Sports 08 FR</v>
          </cell>
          <cell r="M395" t="str">
            <v>Proximus</v>
          </cell>
          <cell r="N395" t="str">
            <v>Pickx+ Sports 08 FR</v>
          </cell>
          <cell r="U395" t="str">
            <v>Proximus Sports-2026</v>
          </cell>
        </row>
        <row r="396">
          <cell r="E396" t="str">
            <v>TV Options</v>
          </cell>
          <cell r="F396" t="str">
            <v>New Portfolio</v>
          </cell>
          <cell r="G396" t="str">
            <v>Sports</v>
          </cell>
          <cell r="H396" t="str">
            <v>Pickx Sports</v>
          </cell>
          <cell r="I396" t="str">
            <v>Proximus TV</v>
          </cell>
          <cell r="J396" t="str">
            <v>Pickx Sports</v>
          </cell>
          <cell r="K396">
            <v>50184</v>
          </cell>
          <cell r="L396" t="str">
            <v>Pickx+ Sports 08 FR</v>
          </cell>
          <cell r="M396" t="str">
            <v>Proximus</v>
          </cell>
          <cell r="N396" t="str">
            <v>Pickx+ Sports 08 FR</v>
          </cell>
          <cell r="U396" t="str">
            <v>Proximus Sports-2026</v>
          </cell>
        </row>
        <row r="397">
          <cell r="E397" t="str">
            <v>TV Options</v>
          </cell>
          <cell r="F397" t="str">
            <v>New Portfolio</v>
          </cell>
          <cell r="G397" t="str">
            <v>Hero Bundle</v>
          </cell>
          <cell r="H397" t="str">
            <v>Pickx All Stars &amp; Sports</v>
          </cell>
          <cell r="I397" t="str">
            <v>Proximus TV</v>
          </cell>
          <cell r="J397" t="str">
            <v>Pickx All Stars &amp; Sports NL</v>
          </cell>
          <cell r="K397">
            <v>50205</v>
          </cell>
          <cell r="L397" t="str">
            <v>Proximus 11+ Three NL HD</v>
          </cell>
          <cell r="M397" t="str">
            <v>Proximus</v>
          </cell>
          <cell r="N397" t="str">
            <v>Proximus 11+ Three NL</v>
          </cell>
          <cell r="U397" t="str">
            <v>Proximus Sports-2026</v>
          </cell>
        </row>
        <row r="398">
          <cell r="E398" t="str">
            <v>TV Options</v>
          </cell>
          <cell r="F398" t="str">
            <v>New Portfolio</v>
          </cell>
          <cell r="G398" t="str">
            <v>Hero Bundle</v>
          </cell>
          <cell r="H398" t="str">
            <v>Pickx All Stars &amp; Sports</v>
          </cell>
          <cell r="I398" t="str">
            <v>Proximus TV</v>
          </cell>
          <cell r="J398" t="str">
            <v>Pickx All Stars &amp; Sports FR</v>
          </cell>
          <cell r="K398">
            <v>50205</v>
          </cell>
          <cell r="L398" t="str">
            <v>Proximus 11+ Three NL HD</v>
          </cell>
          <cell r="M398" t="str">
            <v>Proximus</v>
          </cell>
          <cell r="N398" t="str">
            <v>Proximus 11+ Three NL</v>
          </cell>
          <cell r="U398" t="str">
            <v>Proximus Sports-2026</v>
          </cell>
        </row>
        <row r="399">
          <cell r="E399" t="str">
            <v>TV Options</v>
          </cell>
          <cell r="F399" t="str">
            <v>New Portfolio</v>
          </cell>
          <cell r="G399" t="str">
            <v>Sports</v>
          </cell>
          <cell r="H399" t="str">
            <v>Pickx Sports</v>
          </cell>
          <cell r="I399" t="str">
            <v>Proximus TV</v>
          </cell>
          <cell r="J399" t="str">
            <v>Pickx Sports</v>
          </cell>
          <cell r="K399">
            <v>50205</v>
          </cell>
          <cell r="L399" t="str">
            <v>Proximus 11+ Three NL HD</v>
          </cell>
          <cell r="M399" t="str">
            <v>Proximus</v>
          </cell>
          <cell r="N399" t="str">
            <v>Proximus 11+ Three NL</v>
          </cell>
          <cell r="U399" t="str">
            <v>Proximus Sports-2026</v>
          </cell>
        </row>
        <row r="400">
          <cell r="E400" t="str">
            <v>TV Options</v>
          </cell>
          <cell r="F400" t="str">
            <v>New Portfolio</v>
          </cell>
          <cell r="G400" t="str">
            <v>Hero Bundle</v>
          </cell>
          <cell r="H400" t="str">
            <v>Pickx All Stars &amp; Sports</v>
          </cell>
          <cell r="I400" t="str">
            <v>Proximus TV</v>
          </cell>
          <cell r="J400" t="str">
            <v>Pickx All Stars &amp; Sports NL</v>
          </cell>
          <cell r="K400">
            <v>50187</v>
          </cell>
          <cell r="L400" t="str">
            <v>Proximus 11+ Three NL</v>
          </cell>
          <cell r="M400" t="str">
            <v>Proximus</v>
          </cell>
          <cell r="N400" t="str">
            <v>Proximus 11+ Three NL</v>
          </cell>
          <cell r="U400" t="str">
            <v>Proximus Sports-2026</v>
          </cell>
        </row>
        <row r="401">
          <cell r="E401" t="str">
            <v>TV Options</v>
          </cell>
          <cell r="F401" t="str">
            <v>New Portfolio</v>
          </cell>
          <cell r="G401" t="str">
            <v>Hero Bundle</v>
          </cell>
          <cell r="H401" t="str">
            <v>Pickx All Stars &amp; Sports</v>
          </cell>
          <cell r="I401" t="str">
            <v>Proximus TV</v>
          </cell>
          <cell r="J401" t="str">
            <v>Pickx All Stars &amp; Sports FR</v>
          </cell>
          <cell r="K401">
            <v>50187</v>
          </cell>
          <cell r="L401" t="str">
            <v>Proximus 11+ Three NL</v>
          </cell>
          <cell r="M401" t="str">
            <v>Proximus</v>
          </cell>
          <cell r="N401" t="str">
            <v>Proximus 11+ Three NL</v>
          </cell>
          <cell r="U401" t="str">
            <v>Proximus Sports-2026</v>
          </cell>
        </row>
        <row r="402">
          <cell r="E402" t="str">
            <v>TV Options</v>
          </cell>
          <cell r="F402" t="str">
            <v>New Portfolio</v>
          </cell>
          <cell r="G402" t="str">
            <v>Sports</v>
          </cell>
          <cell r="H402" t="str">
            <v>Pickx Sports</v>
          </cell>
          <cell r="I402" t="str">
            <v>Proximus TV</v>
          </cell>
          <cell r="J402" t="str">
            <v>Pickx Sports</v>
          </cell>
          <cell r="K402">
            <v>50187</v>
          </cell>
          <cell r="L402" t="str">
            <v>Proximus 11+ Three NL</v>
          </cell>
          <cell r="M402" t="str">
            <v>Proximus</v>
          </cell>
          <cell r="N402" t="str">
            <v>Proximus 11+ Three NL</v>
          </cell>
          <cell r="U402" t="str">
            <v>Proximus Sports-2026</v>
          </cell>
        </row>
        <row r="403">
          <cell r="E403" t="str">
            <v>TV Options</v>
          </cell>
          <cell r="F403" t="str">
            <v>New Portfolio</v>
          </cell>
          <cell r="G403" t="str">
            <v>Hero Bundle</v>
          </cell>
          <cell r="H403" t="str">
            <v>Pickx All Stars &amp; Sports</v>
          </cell>
          <cell r="I403" t="str">
            <v>Proximus TV</v>
          </cell>
          <cell r="J403" t="str">
            <v>Pickx All Stars &amp; Sports NL</v>
          </cell>
          <cell r="K403">
            <v>50204</v>
          </cell>
          <cell r="L403" t="str">
            <v>Pickx+ Sports 09 FR HD</v>
          </cell>
          <cell r="M403" t="str">
            <v>Proximus</v>
          </cell>
          <cell r="N403" t="str">
            <v>Pickx+ Sports 09 FR</v>
          </cell>
          <cell r="U403" t="str">
            <v>Proximus Sports-2026</v>
          </cell>
        </row>
        <row r="404">
          <cell r="E404" t="str">
            <v>TV Options</v>
          </cell>
          <cell r="F404" t="str">
            <v>New Portfolio</v>
          </cell>
          <cell r="G404" t="str">
            <v>Hero Bundle</v>
          </cell>
          <cell r="H404" t="str">
            <v>Pickx All Stars &amp; Sports</v>
          </cell>
          <cell r="I404" t="str">
            <v>Proximus TV</v>
          </cell>
          <cell r="J404" t="str">
            <v>Pickx All Stars &amp; Sports FR</v>
          </cell>
          <cell r="K404">
            <v>50204</v>
          </cell>
          <cell r="L404" t="str">
            <v>Pickx+ Sports 09 FR HD</v>
          </cell>
          <cell r="M404" t="str">
            <v>Proximus</v>
          </cell>
          <cell r="N404" t="str">
            <v>Pickx+ Sports 09 FR</v>
          </cell>
          <cell r="U404" t="str">
            <v>Proximus Sports-2026</v>
          </cell>
        </row>
        <row r="405">
          <cell r="E405" t="str">
            <v>TV Options</v>
          </cell>
          <cell r="F405" t="str">
            <v>New Portfolio</v>
          </cell>
          <cell r="G405" t="str">
            <v>Sports</v>
          </cell>
          <cell r="H405" t="str">
            <v>Pickx Sports</v>
          </cell>
          <cell r="I405" t="str">
            <v>Proximus TV</v>
          </cell>
          <cell r="J405" t="str">
            <v>Pickx Sports</v>
          </cell>
          <cell r="K405">
            <v>50204</v>
          </cell>
          <cell r="L405" t="str">
            <v>Pickx+ Sports 09 FR HD</v>
          </cell>
          <cell r="M405" t="str">
            <v>Proximus</v>
          </cell>
          <cell r="N405" t="str">
            <v>Pickx+ Sports 09 FR</v>
          </cell>
          <cell r="U405" t="str">
            <v>Proximus Sports-2026</v>
          </cell>
        </row>
        <row r="406">
          <cell r="E406" t="str">
            <v>TV Options</v>
          </cell>
          <cell r="F406" t="str">
            <v>New Portfolio</v>
          </cell>
          <cell r="G406" t="str">
            <v>Hero Bundle</v>
          </cell>
          <cell r="H406" t="str">
            <v>Pickx All Stars &amp; Sports</v>
          </cell>
          <cell r="I406" t="str">
            <v>Proximus TV</v>
          </cell>
          <cell r="J406" t="str">
            <v>Pickx All Stars &amp; Sports NL</v>
          </cell>
          <cell r="K406">
            <v>50186</v>
          </cell>
          <cell r="L406" t="str">
            <v>Pickx+ Sports 09 FR</v>
          </cell>
          <cell r="M406" t="str">
            <v>Proximus</v>
          </cell>
          <cell r="N406" t="str">
            <v>Pickx+ Sports 09 FR</v>
          </cell>
          <cell r="U406" t="str">
            <v>Proximus Sports-2026</v>
          </cell>
        </row>
        <row r="407">
          <cell r="E407" t="str">
            <v>TV Options</v>
          </cell>
          <cell r="F407" t="str">
            <v>New Portfolio</v>
          </cell>
          <cell r="G407" t="str">
            <v>Hero Bundle</v>
          </cell>
          <cell r="H407" t="str">
            <v>Pickx All Stars &amp; Sports</v>
          </cell>
          <cell r="I407" t="str">
            <v>Proximus TV</v>
          </cell>
          <cell r="J407" t="str">
            <v>Pickx All Stars &amp; Sports FR</v>
          </cell>
          <cell r="K407">
            <v>50186</v>
          </cell>
          <cell r="L407" t="str">
            <v>Pickx+ Sports 09 FR</v>
          </cell>
          <cell r="M407" t="str">
            <v>Proximus</v>
          </cell>
          <cell r="N407" t="str">
            <v>Pickx+ Sports 09 FR</v>
          </cell>
          <cell r="U407" t="str">
            <v>Proximus Sports-2026</v>
          </cell>
        </row>
        <row r="408">
          <cell r="E408" t="str">
            <v>TV Options</v>
          </cell>
          <cell r="F408" t="str">
            <v>New Portfolio</v>
          </cell>
          <cell r="G408" t="str">
            <v>Sports</v>
          </cell>
          <cell r="H408" t="str">
            <v>Pickx Sports</v>
          </cell>
          <cell r="I408" t="str">
            <v>Proximus TV</v>
          </cell>
          <cell r="J408" t="str">
            <v>Pickx Sports</v>
          </cell>
          <cell r="K408">
            <v>50186</v>
          </cell>
          <cell r="L408" t="str">
            <v>Pickx+ Sports 09 FR</v>
          </cell>
          <cell r="M408" t="str">
            <v>Proximus</v>
          </cell>
          <cell r="N408" t="str">
            <v>Pickx+ Sports 09 FR</v>
          </cell>
          <cell r="U408" t="str">
            <v>Proximus Sports-2026</v>
          </cell>
        </row>
        <row r="409">
          <cell r="E409" t="str">
            <v>TV Options</v>
          </cell>
          <cell r="F409" t="str">
            <v>New Portfolio</v>
          </cell>
          <cell r="G409" t="str">
            <v>Hero Bundle</v>
          </cell>
          <cell r="H409" t="str">
            <v>Pickx All Stars &amp; Sports</v>
          </cell>
          <cell r="I409" t="str">
            <v>Proximus TV</v>
          </cell>
          <cell r="J409" t="str">
            <v>Pickx All Stars &amp; Sports NL</v>
          </cell>
          <cell r="K409">
            <v>50794</v>
          </cell>
          <cell r="L409" t="str">
            <v>Pickx+ Sports 09 NL HD</v>
          </cell>
          <cell r="M409" t="str">
            <v>Proximus</v>
          </cell>
          <cell r="N409" t="str">
            <v>Pickx+ Sports 09 NL</v>
          </cell>
          <cell r="U409" t="str">
            <v>Proximus Sports-2026</v>
          </cell>
        </row>
        <row r="410">
          <cell r="E410" t="str">
            <v>TV Options</v>
          </cell>
          <cell r="F410" t="str">
            <v>New Portfolio</v>
          </cell>
          <cell r="G410" t="str">
            <v>Hero Bundle</v>
          </cell>
          <cell r="H410" t="str">
            <v>Pickx All Stars &amp; Sports</v>
          </cell>
          <cell r="I410" t="str">
            <v>Proximus TV</v>
          </cell>
          <cell r="J410" t="str">
            <v>Pickx All Stars &amp; Sports FR</v>
          </cell>
          <cell r="K410">
            <v>50794</v>
          </cell>
          <cell r="L410" t="str">
            <v>Pickx+ Sports 09 NL HD</v>
          </cell>
          <cell r="M410" t="str">
            <v>Proximus</v>
          </cell>
          <cell r="N410" t="str">
            <v>Pickx+ Sports 09 NL</v>
          </cell>
          <cell r="U410" t="str">
            <v>Proximus Sports-2026</v>
          </cell>
        </row>
        <row r="411">
          <cell r="E411" t="str">
            <v>TV Options</v>
          </cell>
          <cell r="F411" t="str">
            <v>New Portfolio</v>
          </cell>
          <cell r="G411" t="str">
            <v>Sports</v>
          </cell>
          <cell r="H411" t="str">
            <v>Pickx Sports</v>
          </cell>
          <cell r="I411" t="str">
            <v>Proximus TV</v>
          </cell>
          <cell r="J411" t="str">
            <v>Pickx Sports</v>
          </cell>
          <cell r="K411">
            <v>50794</v>
          </cell>
          <cell r="L411" t="str">
            <v>Pickx+ Sports 09 NL HD</v>
          </cell>
          <cell r="M411" t="str">
            <v>Proximus</v>
          </cell>
          <cell r="N411" t="str">
            <v>Pickx+ Sports 09 NL</v>
          </cell>
          <cell r="U411" t="str">
            <v>Proximus Sports-2026</v>
          </cell>
        </row>
        <row r="412">
          <cell r="E412" t="str">
            <v>TV Options</v>
          </cell>
          <cell r="F412" t="str">
            <v>New Portfolio</v>
          </cell>
          <cell r="G412" t="str">
            <v>Hero Bundle</v>
          </cell>
          <cell r="H412" t="str">
            <v>Pickx All Stars &amp; Sports</v>
          </cell>
          <cell r="I412" t="str">
            <v>Proximus TV</v>
          </cell>
          <cell r="J412" t="str">
            <v>Pickx All Stars &amp; Sports NL</v>
          </cell>
          <cell r="K412">
            <v>50193</v>
          </cell>
          <cell r="L412" t="str">
            <v>Pickx+ Sports 09 NL</v>
          </cell>
          <cell r="M412" t="str">
            <v>Proximus</v>
          </cell>
          <cell r="N412" t="str">
            <v>Pickx+ Sports 09 NL</v>
          </cell>
          <cell r="U412" t="str">
            <v>Proximus Sports-2026</v>
          </cell>
        </row>
        <row r="413">
          <cell r="E413" t="str">
            <v>TV Options</v>
          </cell>
          <cell r="F413" t="str">
            <v>New Portfolio</v>
          </cell>
          <cell r="G413" t="str">
            <v>Hero Bundle</v>
          </cell>
          <cell r="H413" t="str">
            <v>Pickx All Stars &amp; Sports</v>
          </cell>
          <cell r="I413" t="str">
            <v>Proximus TV</v>
          </cell>
          <cell r="J413" t="str">
            <v>Pickx All Stars &amp; Sports FR</v>
          </cell>
          <cell r="K413">
            <v>50193</v>
          </cell>
          <cell r="L413" t="str">
            <v>Pickx+ Sports 09 NL</v>
          </cell>
          <cell r="M413" t="str">
            <v>Proximus</v>
          </cell>
          <cell r="N413" t="str">
            <v>Pickx+ Sports 09 NL</v>
          </cell>
          <cell r="U413" t="str">
            <v>Proximus Sports-2026</v>
          </cell>
        </row>
        <row r="414">
          <cell r="E414" t="str">
            <v>TV Options</v>
          </cell>
          <cell r="F414" t="str">
            <v>New Portfolio</v>
          </cell>
          <cell r="G414" t="str">
            <v>Sports</v>
          </cell>
          <cell r="H414" t="str">
            <v>Pickx Sports</v>
          </cell>
          <cell r="I414" t="str">
            <v>Proximus TV</v>
          </cell>
          <cell r="J414" t="str">
            <v>Pickx Sports</v>
          </cell>
          <cell r="K414">
            <v>50193</v>
          </cell>
          <cell r="L414" t="str">
            <v>Pickx+ Sports 09 NL</v>
          </cell>
          <cell r="M414" t="str">
            <v>Proximus</v>
          </cell>
          <cell r="N414" t="str">
            <v>Pickx+ Sports 09 NL</v>
          </cell>
          <cell r="U414" t="str">
            <v>Proximus Sports-2026</v>
          </cell>
        </row>
        <row r="415">
          <cell r="E415" t="str">
            <v>TV Options</v>
          </cell>
          <cell r="F415" t="str">
            <v>New Portfolio</v>
          </cell>
          <cell r="G415" t="str">
            <v>Hero Bundle</v>
          </cell>
          <cell r="H415" t="str">
            <v>Pickx All Stars &amp; Sports</v>
          </cell>
          <cell r="I415" t="str">
            <v>Proximus TV</v>
          </cell>
          <cell r="J415" t="str">
            <v>Pickx All Stars &amp; Sports NL</v>
          </cell>
          <cell r="K415">
            <v>50797</v>
          </cell>
          <cell r="L415" t="str">
            <v>Proximus 11+ Six FR HD</v>
          </cell>
          <cell r="M415" t="str">
            <v>Proximus</v>
          </cell>
          <cell r="N415" t="str">
            <v>Proximus 11+ Six FR</v>
          </cell>
          <cell r="U415" t="str">
            <v>Proximus Sports-2026</v>
          </cell>
        </row>
        <row r="416">
          <cell r="E416" t="str">
            <v>TV Options</v>
          </cell>
          <cell r="F416" t="str">
            <v>New Portfolio</v>
          </cell>
          <cell r="G416" t="str">
            <v>Hero Bundle</v>
          </cell>
          <cell r="H416" t="str">
            <v>Pickx All Stars &amp; Sports</v>
          </cell>
          <cell r="I416" t="str">
            <v>Proximus TV</v>
          </cell>
          <cell r="J416" t="str">
            <v>Pickx All Stars &amp; Sports FR</v>
          </cell>
          <cell r="K416">
            <v>50797</v>
          </cell>
          <cell r="L416" t="str">
            <v>Proximus 11+ Six FR HD</v>
          </cell>
          <cell r="M416" t="str">
            <v>Proximus</v>
          </cell>
          <cell r="N416" t="str">
            <v>Proximus 11+ Six FR</v>
          </cell>
          <cell r="U416" t="str">
            <v>Proximus Sports-2026</v>
          </cell>
        </row>
        <row r="417">
          <cell r="E417" t="str">
            <v>TV Options</v>
          </cell>
          <cell r="F417" t="str">
            <v>New Portfolio</v>
          </cell>
          <cell r="G417" t="str">
            <v>Sports</v>
          </cell>
          <cell r="H417" t="str">
            <v>Pickx Sports</v>
          </cell>
          <cell r="I417" t="str">
            <v>Proximus TV</v>
          </cell>
          <cell r="J417" t="str">
            <v>Pickx Sports</v>
          </cell>
          <cell r="K417">
            <v>50797</v>
          </cell>
          <cell r="L417" t="str">
            <v>Proximus 11+ Six FR HD</v>
          </cell>
          <cell r="M417" t="str">
            <v>Proximus</v>
          </cell>
          <cell r="N417" t="str">
            <v>Proximus 11+ Six FR</v>
          </cell>
          <cell r="U417" t="str">
            <v>Proximus Sports-2026</v>
          </cell>
        </row>
        <row r="418">
          <cell r="E418" t="str">
            <v>TV Options</v>
          </cell>
          <cell r="F418" t="str">
            <v>New Portfolio</v>
          </cell>
          <cell r="G418" t="str">
            <v>Hero Bundle</v>
          </cell>
          <cell r="H418" t="str">
            <v>Pickx All Stars &amp; Sports</v>
          </cell>
          <cell r="I418" t="str">
            <v>Proximus TV</v>
          </cell>
          <cell r="J418" t="str">
            <v>Pickx All Stars &amp; Sports NL</v>
          </cell>
          <cell r="K418">
            <v>50192</v>
          </cell>
          <cell r="L418" t="str">
            <v>Proximus 11+ Six FR</v>
          </cell>
          <cell r="M418" t="str">
            <v>Proximus</v>
          </cell>
          <cell r="N418" t="str">
            <v>Proximus 11+ Six FR</v>
          </cell>
          <cell r="U418" t="str">
            <v>Proximus Sports-2026</v>
          </cell>
        </row>
        <row r="419">
          <cell r="E419" t="str">
            <v>TV Options</v>
          </cell>
          <cell r="F419" t="str">
            <v>New Portfolio</v>
          </cell>
          <cell r="G419" t="str">
            <v>Hero Bundle</v>
          </cell>
          <cell r="H419" t="str">
            <v>Pickx All Stars &amp; Sports</v>
          </cell>
          <cell r="I419" t="str">
            <v>Proximus TV</v>
          </cell>
          <cell r="J419" t="str">
            <v>Pickx All Stars &amp; Sports FR</v>
          </cell>
          <cell r="K419">
            <v>50192</v>
          </cell>
          <cell r="L419" t="str">
            <v>Proximus 11+ Six FR</v>
          </cell>
          <cell r="M419" t="str">
            <v>Proximus</v>
          </cell>
          <cell r="N419" t="str">
            <v>Proximus 11+ Six FR</v>
          </cell>
          <cell r="U419" t="str">
            <v>Proximus Sports-2026</v>
          </cell>
        </row>
        <row r="420">
          <cell r="E420" t="str">
            <v>TV Options</v>
          </cell>
          <cell r="F420" t="str">
            <v>New Portfolio</v>
          </cell>
          <cell r="G420" t="str">
            <v>Sports</v>
          </cell>
          <cell r="H420" t="str">
            <v>Pickx Sports</v>
          </cell>
          <cell r="I420" t="str">
            <v>Proximus TV</v>
          </cell>
          <cell r="J420" t="str">
            <v>Pickx Sports</v>
          </cell>
          <cell r="K420">
            <v>50192</v>
          </cell>
          <cell r="L420" t="str">
            <v>Proximus 11+ Six FR</v>
          </cell>
          <cell r="M420" t="str">
            <v>Proximus</v>
          </cell>
          <cell r="N420" t="str">
            <v>Proximus 11+ Six FR</v>
          </cell>
          <cell r="U420" t="str">
            <v>Proximus Sports-2026</v>
          </cell>
        </row>
        <row r="421">
          <cell r="E421" t="str">
            <v>TV Options</v>
          </cell>
          <cell r="F421" t="str">
            <v>New Portfolio</v>
          </cell>
          <cell r="G421" t="str">
            <v>Hero Bundle</v>
          </cell>
          <cell r="H421" t="str">
            <v>Pickx All Stars &amp; Sports</v>
          </cell>
          <cell r="I421" t="str">
            <v>Proximus TV</v>
          </cell>
          <cell r="J421" t="str">
            <v>Pickx All Stars &amp; Sports NL</v>
          </cell>
          <cell r="K421">
            <v>50859</v>
          </cell>
          <cell r="L421" t="str">
            <v>Pickx+ Sports 10 NL HD</v>
          </cell>
          <cell r="M421" t="str">
            <v>Proximus</v>
          </cell>
          <cell r="N421" t="str">
            <v>Pickx+ Sports 10 NL</v>
          </cell>
          <cell r="U421" t="str">
            <v>Proximus Sports-2026</v>
          </cell>
        </row>
        <row r="422">
          <cell r="E422" t="str">
            <v>TV Options</v>
          </cell>
          <cell r="F422" t="str">
            <v>New Portfolio</v>
          </cell>
          <cell r="G422" t="str">
            <v>Hero Bundle</v>
          </cell>
          <cell r="H422" t="str">
            <v>Pickx All Stars &amp; Sports</v>
          </cell>
          <cell r="I422" t="str">
            <v>Proximus TV</v>
          </cell>
          <cell r="J422" t="str">
            <v>Pickx All Stars &amp; Sports FR</v>
          </cell>
          <cell r="K422">
            <v>50859</v>
          </cell>
          <cell r="L422" t="str">
            <v>Pickx+ Sports 10 NL HD</v>
          </cell>
          <cell r="M422" t="str">
            <v>Proximus</v>
          </cell>
          <cell r="N422" t="str">
            <v>Pickx+ Sports 10 NL</v>
          </cell>
          <cell r="U422" t="str">
            <v>Proximus Sports-2026</v>
          </cell>
        </row>
        <row r="423">
          <cell r="E423" t="str">
            <v>TV Options</v>
          </cell>
          <cell r="F423" t="str">
            <v>New Portfolio</v>
          </cell>
          <cell r="G423" t="str">
            <v>Sports</v>
          </cell>
          <cell r="H423" t="str">
            <v>Pickx Sports</v>
          </cell>
          <cell r="I423" t="str">
            <v>Proximus TV</v>
          </cell>
          <cell r="J423" t="str">
            <v>Pickx Sports</v>
          </cell>
          <cell r="K423">
            <v>50859</v>
          </cell>
          <cell r="L423" t="str">
            <v>Pickx+ Sports 10 NL HD</v>
          </cell>
          <cell r="M423" t="str">
            <v>Proximus</v>
          </cell>
          <cell r="N423" t="str">
            <v>Pickx+ Sports 10 NL</v>
          </cell>
          <cell r="U423" t="str">
            <v>Proximus Sports-2026</v>
          </cell>
        </row>
        <row r="424">
          <cell r="E424" t="str">
            <v>TV Options</v>
          </cell>
          <cell r="F424" t="str">
            <v>New Portfolio</v>
          </cell>
          <cell r="G424" t="str">
            <v>Hero Bundle</v>
          </cell>
          <cell r="H424" t="str">
            <v>Pickx All Stars &amp; Sports</v>
          </cell>
          <cell r="I424" t="str">
            <v>Proximus TV</v>
          </cell>
          <cell r="J424" t="str">
            <v>Pickx All Stars &amp; Sports NL</v>
          </cell>
          <cell r="K424">
            <v>50195</v>
          </cell>
          <cell r="L424" t="str">
            <v>Pickx+ Sports 10 NL</v>
          </cell>
          <cell r="M424" t="str">
            <v>Proximus</v>
          </cell>
          <cell r="N424" t="str">
            <v>Pickx+ Sports 10 NL</v>
          </cell>
          <cell r="U424" t="str">
            <v>Proximus Sports-2026</v>
          </cell>
        </row>
        <row r="425">
          <cell r="E425" t="str">
            <v>TV Options</v>
          </cell>
          <cell r="F425" t="str">
            <v>New Portfolio</v>
          </cell>
          <cell r="G425" t="str">
            <v>Hero Bundle</v>
          </cell>
          <cell r="H425" t="str">
            <v>Pickx All Stars &amp; Sports</v>
          </cell>
          <cell r="I425" t="str">
            <v>Proximus TV</v>
          </cell>
          <cell r="J425" t="str">
            <v>Pickx All Stars &amp; Sports FR</v>
          </cell>
          <cell r="K425">
            <v>50195</v>
          </cell>
          <cell r="L425" t="str">
            <v>Pickx+ Sports 10 NL</v>
          </cell>
          <cell r="M425" t="str">
            <v>Proximus</v>
          </cell>
          <cell r="N425" t="str">
            <v>Pickx+ Sports 10 NL</v>
          </cell>
          <cell r="U425" t="str">
            <v>Proximus Sports-2026</v>
          </cell>
        </row>
        <row r="426">
          <cell r="E426" t="str">
            <v>TV Options</v>
          </cell>
          <cell r="F426" t="str">
            <v>New Portfolio</v>
          </cell>
          <cell r="G426" t="str">
            <v>Sports</v>
          </cell>
          <cell r="H426" t="str">
            <v>Pickx Sports</v>
          </cell>
          <cell r="I426" t="str">
            <v>Proximus TV</v>
          </cell>
          <cell r="J426" t="str">
            <v>Pickx Sports</v>
          </cell>
          <cell r="K426">
            <v>50195</v>
          </cell>
          <cell r="L426" t="str">
            <v>Pickx+ Sports 10 NL</v>
          </cell>
          <cell r="M426" t="str">
            <v>Proximus</v>
          </cell>
          <cell r="N426" t="str">
            <v>Pickx+ Sports 10 NL</v>
          </cell>
          <cell r="U426" t="str">
            <v>Proximus Sports-2026</v>
          </cell>
        </row>
        <row r="427">
          <cell r="E427" t="str">
            <v>TV Options</v>
          </cell>
          <cell r="F427" t="str">
            <v>New Portfolio</v>
          </cell>
          <cell r="G427" t="str">
            <v>Hero Bundle</v>
          </cell>
          <cell r="H427" t="str">
            <v>Pickx All Stars &amp; Sports</v>
          </cell>
          <cell r="I427" t="str">
            <v>Proximus TV</v>
          </cell>
          <cell r="J427" t="str">
            <v>Pickx All Stars &amp; Sports NL</v>
          </cell>
          <cell r="K427">
            <v>50858</v>
          </cell>
          <cell r="L427" t="str">
            <v>Proximus 11+ Seven FR HD</v>
          </cell>
          <cell r="M427" t="str">
            <v>Proximus</v>
          </cell>
          <cell r="N427" t="str">
            <v>Proximus 11+ Seven FR</v>
          </cell>
          <cell r="U427" t="str">
            <v>Proximus Sports-2026</v>
          </cell>
        </row>
        <row r="428">
          <cell r="E428" t="str">
            <v>TV Options</v>
          </cell>
          <cell r="F428" t="str">
            <v>New Portfolio</v>
          </cell>
          <cell r="G428" t="str">
            <v>Hero Bundle</v>
          </cell>
          <cell r="H428" t="str">
            <v>Pickx All Stars &amp; Sports</v>
          </cell>
          <cell r="I428" t="str">
            <v>Proximus TV</v>
          </cell>
          <cell r="J428" t="str">
            <v>Pickx All Stars &amp; Sports FR</v>
          </cell>
          <cell r="K428">
            <v>50858</v>
          </cell>
          <cell r="L428" t="str">
            <v>Proximus 11+ Seven FR HD</v>
          </cell>
          <cell r="M428" t="str">
            <v>Proximus</v>
          </cell>
          <cell r="N428" t="str">
            <v>Proximus 11+ Seven FR</v>
          </cell>
          <cell r="U428" t="str">
            <v>Proximus Sports-2026</v>
          </cell>
        </row>
        <row r="429">
          <cell r="E429" t="str">
            <v>TV Options</v>
          </cell>
          <cell r="F429" t="str">
            <v>New Portfolio</v>
          </cell>
          <cell r="G429" t="str">
            <v>Sports</v>
          </cell>
          <cell r="H429" t="str">
            <v>Pickx Sports</v>
          </cell>
          <cell r="I429" t="str">
            <v>Proximus TV</v>
          </cell>
          <cell r="J429" t="str">
            <v>Pickx Sports</v>
          </cell>
          <cell r="K429">
            <v>50858</v>
          </cell>
          <cell r="L429" t="str">
            <v>Proximus 11+ Seven FR HD</v>
          </cell>
          <cell r="M429" t="str">
            <v>Proximus</v>
          </cell>
          <cell r="N429" t="str">
            <v>Proximus 11+ Seven FR</v>
          </cell>
          <cell r="U429" t="str">
            <v>Proximus Sports-2026</v>
          </cell>
        </row>
        <row r="430">
          <cell r="E430" t="str">
            <v>TV Options</v>
          </cell>
          <cell r="F430" t="str">
            <v>New Portfolio</v>
          </cell>
          <cell r="G430" t="str">
            <v>Hero Bundle</v>
          </cell>
          <cell r="H430" t="str">
            <v>Pickx All Stars &amp; Sports</v>
          </cell>
          <cell r="I430" t="str">
            <v>Proximus TV</v>
          </cell>
          <cell r="J430" t="str">
            <v>Pickx All Stars &amp; Sports NL</v>
          </cell>
          <cell r="K430">
            <v>50194</v>
          </cell>
          <cell r="L430" t="str">
            <v>Proximus 11+ Seven FR</v>
          </cell>
          <cell r="M430" t="str">
            <v>Proximus</v>
          </cell>
          <cell r="N430" t="str">
            <v>Proximus 11+ Seven FR</v>
          </cell>
          <cell r="U430" t="str">
            <v>Proximus Sports-2026</v>
          </cell>
        </row>
        <row r="431">
          <cell r="E431" t="str">
            <v>TV Options</v>
          </cell>
          <cell r="F431" t="str">
            <v>New Portfolio</v>
          </cell>
          <cell r="G431" t="str">
            <v>Hero Bundle</v>
          </cell>
          <cell r="H431" t="str">
            <v>Pickx All Stars &amp; Sports</v>
          </cell>
          <cell r="I431" t="str">
            <v>Proximus TV</v>
          </cell>
          <cell r="J431" t="str">
            <v>Pickx All Stars &amp; Sports FR</v>
          </cell>
          <cell r="K431">
            <v>50194</v>
          </cell>
          <cell r="L431" t="str">
            <v>Proximus 11+ Seven FR</v>
          </cell>
          <cell r="M431" t="str">
            <v>Proximus</v>
          </cell>
          <cell r="N431" t="str">
            <v>Proximus 11+ Seven FR</v>
          </cell>
          <cell r="U431" t="str">
            <v>Proximus Sports-2026</v>
          </cell>
        </row>
        <row r="432">
          <cell r="E432" t="str">
            <v>TV Options</v>
          </cell>
          <cell r="F432" t="str">
            <v>New Portfolio</v>
          </cell>
          <cell r="G432" t="str">
            <v>Sports</v>
          </cell>
          <cell r="H432" t="str">
            <v>Pickx Sports</v>
          </cell>
          <cell r="I432" t="str">
            <v>Proximus TV</v>
          </cell>
          <cell r="J432" t="str">
            <v>Pickx Sports</v>
          </cell>
          <cell r="K432">
            <v>50194</v>
          </cell>
          <cell r="L432" t="str">
            <v>Proximus 11+ Seven FR</v>
          </cell>
          <cell r="M432" t="str">
            <v>Proximus</v>
          </cell>
          <cell r="N432" t="str">
            <v>Proximus 11+ Seven FR</v>
          </cell>
          <cell r="U432" t="str">
            <v>Proximus Sports-2026</v>
          </cell>
        </row>
        <row r="433">
          <cell r="E433" t="str">
            <v>TV Options</v>
          </cell>
          <cell r="F433" t="str">
            <v>Others</v>
          </cell>
          <cell r="G433" t="str">
            <v>TV Replay</v>
          </cell>
          <cell r="H433" t="str">
            <v>TV Replay+</v>
          </cell>
          <cell r="I433" t="str">
            <v>Proximus TV</v>
          </cell>
          <cell r="J433" t="str">
            <v>TV Replay+</v>
          </cell>
          <cell r="K433">
            <v>50201</v>
          </cell>
          <cell r="L433" t="str">
            <v>Pickx+ Sports 07 NL HD</v>
          </cell>
          <cell r="M433" t="str">
            <v>Proximus</v>
          </cell>
          <cell r="N433" t="str">
            <v>Pickx+ Sports 07 NL</v>
          </cell>
          <cell r="U433" t="str">
            <v>Proximus Sports-2026</v>
          </cell>
        </row>
        <row r="434">
          <cell r="E434" t="str">
            <v>TV Options</v>
          </cell>
          <cell r="F434" t="str">
            <v>New Portfolio</v>
          </cell>
          <cell r="G434" t="str">
            <v>Hero Bundle</v>
          </cell>
          <cell r="H434" t="str">
            <v>Pickx All Stars &amp; Sports</v>
          </cell>
          <cell r="I434" t="str">
            <v>Proximus TV</v>
          </cell>
          <cell r="J434" t="str">
            <v>Pickx All Stars &amp; Sports NL</v>
          </cell>
          <cell r="K434">
            <v>50201</v>
          </cell>
          <cell r="L434" t="str">
            <v>Pickx+ Sports 07 NL HD</v>
          </cell>
          <cell r="M434" t="str">
            <v>Proximus</v>
          </cell>
          <cell r="N434" t="str">
            <v>Pickx+ Sports 07 NL</v>
          </cell>
          <cell r="U434" t="str">
            <v>Proximus Sports-2026</v>
          </cell>
        </row>
        <row r="435">
          <cell r="E435" t="str">
            <v>TV Options</v>
          </cell>
          <cell r="F435" t="str">
            <v>New Portfolio</v>
          </cell>
          <cell r="G435" t="str">
            <v>Hero Bundle</v>
          </cell>
          <cell r="H435" t="str">
            <v>Pickx All Stars &amp; Sports</v>
          </cell>
          <cell r="I435" t="str">
            <v>Proximus TV</v>
          </cell>
          <cell r="J435" t="str">
            <v>Pickx All Stars &amp; Sports FR</v>
          </cell>
          <cell r="K435">
            <v>50201</v>
          </cell>
          <cell r="L435" t="str">
            <v>Pickx+ Sports 07 NL HD</v>
          </cell>
          <cell r="M435" t="str">
            <v>Proximus</v>
          </cell>
          <cell r="N435" t="str">
            <v>Pickx+ Sports 07 NL</v>
          </cell>
          <cell r="U435" t="str">
            <v>Proximus Sports-2026</v>
          </cell>
        </row>
        <row r="436">
          <cell r="E436" t="str">
            <v>TV Options</v>
          </cell>
          <cell r="F436" t="str">
            <v>New Portfolio</v>
          </cell>
          <cell r="G436" t="str">
            <v>Sports</v>
          </cell>
          <cell r="H436" t="str">
            <v>Pickx Sports</v>
          </cell>
          <cell r="I436" t="str">
            <v>Proximus TV</v>
          </cell>
          <cell r="J436" t="str">
            <v>Pickx Sports</v>
          </cell>
          <cell r="K436">
            <v>50201</v>
          </cell>
          <cell r="L436" t="str">
            <v>Pickx+ Sports 07 NL HD</v>
          </cell>
          <cell r="M436" t="str">
            <v>Proximus</v>
          </cell>
          <cell r="N436" t="str">
            <v>Pickx+ Sports 07 NL</v>
          </cell>
          <cell r="U436" t="str">
            <v>Proximus Sports-2026</v>
          </cell>
        </row>
        <row r="437">
          <cell r="E437" t="str">
            <v>TV Options</v>
          </cell>
          <cell r="F437" t="str">
            <v>New Portfolio</v>
          </cell>
          <cell r="G437" t="str">
            <v>Hero Bundle</v>
          </cell>
          <cell r="H437" t="str">
            <v>Pickx All Stars &amp; Sports</v>
          </cell>
          <cell r="I437" t="str">
            <v>Proximus TV</v>
          </cell>
          <cell r="J437" t="str">
            <v>Pickx All Stars &amp; Sports NL</v>
          </cell>
          <cell r="K437">
            <v>50183</v>
          </cell>
          <cell r="L437" t="str">
            <v>Pickx+ Sports 07 NL</v>
          </cell>
          <cell r="M437" t="str">
            <v>Proximus</v>
          </cell>
          <cell r="N437" t="str">
            <v>Pickx+ Sports 07 NL</v>
          </cell>
          <cell r="U437" t="str">
            <v>Proximus Sports-2026</v>
          </cell>
        </row>
        <row r="438">
          <cell r="E438" t="str">
            <v>TV Options</v>
          </cell>
          <cell r="F438" t="str">
            <v>New Portfolio</v>
          </cell>
          <cell r="G438" t="str">
            <v>Hero Bundle</v>
          </cell>
          <cell r="H438" t="str">
            <v>Pickx All Stars &amp; Sports</v>
          </cell>
          <cell r="I438" t="str">
            <v>Proximus TV</v>
          </cell>
          <cell r="J438" t="str">
            <v>Pickx All Stars &amp; Sports FR</v>
          </cell>
          <cell r="K438">
            <v>50183</v>
          </cell>
          <cell r="L438" t="str">
            <v>Pickx+ Sports 07 NL</v>
          </cell>
          <cell r="M438" t="str">
            <v>Proximus</v>
          </cell>
          <cell r="N438" t="str">
            <v>Pickx+ Sports 07 NL</v>
          </cell>
          <cell r="U438" t="str">
            <v>Proximus Sports-2026</v>
          </cell>
        </row>
        <row r="439">
          <cell r="E439" t="str">
            <v>TV Options</v>
          </cell>
          <cell r="F439" t="str">
            <v>New Portfolio</v>
          </cell>
          <cell r="G439" t="str">
            <v>Sports</v>
          </cell>
          <cell r="H439" t="str">
            <v>Pickx Sports</v>
          </cell>
          <cell r="I439" t="str">
            <v>Proximus TV</v>
          </cell>
          <cell r="J439" t="str">
            <v>Pickx Sports</v>
          </cell>
          <cell r="K439">
            <v>50183</v>
          </cell>
          <cell r="L439" t="str">
            <v>Pickx+ Sports 07 NL</v>
          </cell>
          <cell r="M439" t="str">
            <v>Proximus</v>
          </cell>
          <cell r="N439" t="str">
            <v>Pickx+ Sports 07 NL</v>
          </cell>
          <cell r="U439" t="str">
            <v>Proximus Sports-2026</v>
          </cell>
        </row>
        <row r="440">
          <cell r="E440" t="str">
            <v>TV Options</v>
          </cell>
          <cell r="F440" t="str">
            <v>Others</v>
          </cell>
          <cell r="G440" t="str">
            <v>TV Replay</v>
          </cell>
          <cell r="H440" t="str">
            <v>TV Replay+</v>
          </cell>
          <cell r="I440" t="str">
            <v>Proximus TV</v>
          </cell>
          <cell r="J440" t="str">
            <v>TV Replay+</v>
          </cell>
          <cell r="K440">
            <v>50200</v>
          </cell>
          <cell r="L440" t="str">
            <v>Pickx+ Sports 07 FR HD</v>
          </cell>
          <cell r="M440" t="str">
            <v>Proximus</v>
          </cell>
          <cell r="N440" t="str">
            <v>Pickx+ Sports 07 FR</v>
          </cell>
          <cell r="U440" t="str">
            <v>Proximus Sports-2026</v>
          </cell>
        </row>
        <row r="441">
          <cell r="E441" t="str">
            <v>TV Options</v>
          </cell>
          <cell r="F441" t="str">
            <v>New Portfolio</v>
          </cell>
          <cell r="G441" t="str">
            <v>Hero Bundle</v>
          </cell>
          <cell r="H441" t="str">
            <v>Pickx All Stars &amp; Sports</v>
          </cell>
          <cell r="I441" t="str">
            <v>Proximus TV</v>
          </cell>
          <cell r="J441" t="str">
            <v>Pickx All Stars &amp; Sports NL</v>
          </cell>
          <cell r="K441">
            <v>50200</v>
          </cell>
          <cell r="L441" t="str">
            <v>Pickx+ Sports 07 FR HD</v>
          </cell>
          <cell r="M441" t="str">
            <v>Proximus</v>
          </cell>
          <cell r="N441" t="str">
            <v>Pickx+ Sports 07 FR</v>
          </cell>
          <cell r="U441" t="str">
            <v>Proximus Sports-2026</v>
          </cell>
        </row>
        <row r="442">
          <cell r="E442" t="str">
            <v>TV Options</v>
          </cell>
          <cell r="F442" t="str">
            <v>New Portfolio</v>
          </cell>
          <cell r="G442" t="str">
            <v>Hero Bundle</v>
          </cell>
          <cell r="H442" t="str">
            <v>Pickx All Stars &amp; Sports</v>
          </cell>
          <cell r="I442" t="str">
            <v>Proximus TV</v>
          </cell>
          <cell r="J442" t="str">
            <v>Pickx All Stars &amp; Sports FR</v>
          </cell>
          <cell r="K442">
            <v>50200</v>
          </cell>
          <cell r="L442" t="str">
            <v>Pickx+ Sports 07 FR HD</v>
          </cell>
          <cell r="M442" t="str">
            <v>Proximus</v>
          </cell>
          <cell r="N442" t="str">
            <v>Pickx+ Sports 07 FR</v>
          </cell>
          <cell r="U442" t="str">
            <v>Proximus Sports-2026</v>
          </cell>
        </row>
        <row r="443">
          <cell r="E443" t="str">
            <v>TV Options</v>
          </cell>
          <cell r="F443" t="str">
            <v>New Portfolio</v>
          </cell>
          <cell r="G443" t="str">
            <v>Sports</v>
          </cell>
          <cell r="H443" t="str">
            <v>Pickx Sports</v>
          </cell>
          <cell r="I443" t="str">
            <v>Proximus TV</v>
          </cell>
          <cell r="J443" t="str">
            <v>Pickx Sports</v>
          </cell>
          <cell r="K443">
            <v>50200</v>
          </cell>
          <cell r="L443" t="str">
            <v>Pickx+ Sports 07 FR HD</v>
          </cell>
          <cell r="M443" t="str">
            <v>Proximus</v>
          </cell>
          <cell r="N443" t="str">
            <v>Pickx+ Sports 07 FR</v>
          </cell>
          <cell r="U443" t="str">
            <v>Proximus Sports-2026</v>
          </cell>
        </row>
        <row r="444">
          <cell r="E444" t="str">
            <v>TV Options</v>
          </cell>
          <cell r="F444" t="str">
            <v>New Portfolio</v>
          </cell>
          <cell r="G444" t="str">
            <v>Hero Bundle</v>
          </cell>
          <cell r="H444" t="str">
            <v>Pickx All Stars &amp; Sports</v>
          </cell>
          <cell r="I444" t="str">
            <v>Proximus TV</v>
          </cell>
          <cell r="J444" t="str">
            <v>Pickx All Stars &amp; Sports NL</v>
          </cell>
          <cell r="K444">
            <v>50182</v>
          </cell>
          <cell r="L444" t="str">
            <v>Pickx+ Sports 07 FR</v>
          </cell>
          <cell r="M444" t="str">
            <v>Proximus</v>
          </cell>
          <cell r="N444" t="str">
            <v>Pickx+ Sports 07 FR</v>
          </cell>
          <cell r="U444" t="str">
            <v>Proximus Sports-2026</v>
          </cell>
        </row>
        <row r="445">
          <cell r="E445" t="str">
            <v>TV Options</v>
          </cell>
          <cell r="F445" t="str">
            <v>New Portfolio</v>
          </cell>
          <cell r="G445" t="str">
            <v>Hero Bundle</v>
          </cell>
          <cell r="H445" t="str">
            <v>Pickx All Stars &amp; Sports</v>
          </cell>
          <cell r="I445" t="str">
            <v>Proximus TV</v>
          </cell>
          <cell r="J445" t="str">
            <v>Pickx All Stars &amp; Sports FR</v>
          </cell>
          <cell r="K445">
            <v>50182</v>
          </cell>
          <cell r="L445" t="str">
            <v>Pickx+ Sports 07 FR</v>
          </cell>
          <cell r="M445" t="str">
            <v>Proximus</v>
          </cell>
          <cell r="N445" t="str">
            <v>Pickx+ Sports 07 FR</v>
          </cell>
          <cell r="U445" t="str">
            <v>Proximus Sports-2026</v>
          </cell>
        </row>
        <row r="446">
          <cell r="E446" t="str">
            <v>TV Options</v>
          </cell>
          <cell r="F446" t="str">
            <v>New Portfolio</v>
          </cell>
          <cell r="G446" t="str">
            <v>Sports</v>
          </cell>
          <cell r="H446" t="str">
            <v>Pickx Sports</v>
          </cell>
          <cell r="I446" t="str">
            <v>Proximus TV</v>
          </cell>
          <cell r="J446" t="str">
            <v>Pickx Sports</v>
          </cell>
          <cell r="K446">
            <v>50182</v>
          </cell>
          <cell r="L446" t="str">
            <v>Pickx+ Sports 07 FR</v>
          </cell>
          <cell r="M446" t="str">
            <v>Proximus</v>
          </cell>
          <cell r="N446" t="str">
            <v>Pickx+ Sports 07 FR</v>
          </cell>
          <cell r="U446" t="str">
            <v>Proximus Sports-2026</v>
          </cell>
        </row>
        <row r="447">
          <cell r="E447" t="str">
            <v>TV Options</v>
          </cell>
          <cell r="F447" t="str">
            <v>New Portfolio</v>
          </cell>
          <cell r="G447" t="str">
            <v>Hero Bundle</v>
          </cell>
          <cell r="H447" t="str">
            <v>Pickx All Stars &amp; Sports</v>
          </cell>
          <cell r="I447" t="str">
            <v>Proximus TV</v>
          </cell>
          <cell r="J447" t="str">
            <v>Pickx All Stars &amp; Sports NL</v>
          </cell>
          <cell r="K447">
            <v>50199</v>
          </cell>
          <cell r="L447" t="str">
            <v>Proximus 11+ Nine NL</v>
          </cell>
          <cell r="M447" t="str">
            <v>Proximus</v>
          </cell>
          <cell r="N447" t="str">
            <v>Proximus 11+ Nine NL</v>
          </cell>
          <cell r="U447" t="str">
            <v>Proximus Sports-2026</v>
          </cell>
        </row>
        <row r="448">
          <cell r="E448" t="str">
            <v>TV Options</v>
          </cell>
          <cell r="F448" t="str">
            <v>New Portfolio</v>
          </cell>
          <cell r="G448" t="str">
            <v>Hero Bundle</v>
          </cell>
          <cell r="H448" t="str">
            <v>Pickx All Stars &amp; Sports</v>
          </cell>
          <cell r="I448" t="str">
            <v>Proximus TV</v>
          </cell>
          <cell r="J448" t="str">
            <v>Pickx All Stars &amp; Sports FR</v>
          </cell>
          <cell r="K448">
            <v>50199</v>
          </cell>
          <cell r="L448" t="str">
            <v>Proximus 11+ Nine NL</v>
          </cell>
          <cell r="M448" t="str">
            <v>Proximus</v>
          </cell>
          <cell r="N448" t="str">
            <v>Proximus 11+ Nine NL</v>
          </cell>
          <cell r="U448" t="str">
            <v>Proximus Sports-2026</v>
          </cell>
        </row>
        <row r="449">
          <cell r="E449" t="str">
            <v>TV Options</v>
          </cell>
          <cell r="F449" t="str">
            <v>New Portfolio</v>
          </cell>
          <cell r="G449" t="str">
            <v>Sports</v>
          </cell>
          <cell r="H449" t="str">
            <v>Pickx Sports</v>
          </cell>
          <cell r="I449" t="str">
            <v>Proximus TV</v>
          </cell>
          <cell r="J449" t="str">
            <v>Pickx Sports</v>
          </cell>
          <cell r="K449">
            <v>50199</v>
          </cell>
          <cell r="L449" t="str">
            <v>Proximus 11+ Nine NL</v>
          </cell>
          <cell r="M449" t="str">
            <v>Proximus</v>
          </cell>
          <cell r="N449" t="str">
            <v>Proximus 11+ Nine NL</v>
          </cell>
          <cell r="U449" t="str">
            <v>Proximus Sports-2026</v>
          </cell>
        </row>
        <row r="450">
          <cell r="E450" t="str">
            <v>TV Options</v>
          </cell>
          <cell r="F450" t="str">
            <v>New Portfolio</v>
          </cell>
          <cell r="G450" t="str">
            <v>Hero Bundle</v>
          </cell>
          <cell r="H450" t="str">
            <v>Pickx All Stars &amp; Sports</v>
          </cell>
          <cell r="I450" t="str">
            <v>Proximus TV</v>
          </cell>
          <cell r="J450" t="str">
            <v>Pickx All Stars &amp; Sports NL</v>
          </cell>
          <cell r="K450">
            <v>50198</v>
          </cell>
          <cell r="L450" t="str">
            <v>Proximus 11+ Nine FR</v>
          </cell>
          <cell r="M450" t="str">
            <v>Proximus</v>
          </cell>
          <cell r="N450" t="str">
            <v>Proximus 11+ Nine FR</v>
          </cell>
          <cell r="U450" t="str">
            <v>Proximus Sports-2026</v>
          </cell>
        </row>
        <row r="451">
          <cell r="E451" t="str">
            <v>TV Options</v>
          </cell>
          <cell r="F451" t="str">
            <v>New Portfolio</v>
          </cell>
          <cell r="G451" t="str">
            <v>Hero Bundle</v>
          </cell>
          <cell r="H451" t="str">
            <v>Pickx All Stars &amp; Sports</v>
          </cell>
          <cell r="I451" t="str">
            <v>Proximus TV</v>
          </cell>
          <cell r="J451" t="str">
            <v>Pickx All Stars &amp; Sports FR</v>
          </cell>
          <cell r="K451">
            <v>50198</v>
          </cell>
          <cell r="L451" t="str">
            <v>Proximus 11+ Nine FR</v>
          </cell>
          <cell r="M451" t="str">
            <v>Proximus</v>
          </cell>
          <cell r="N451" t="str">
            <v>Proximus 11+ Nine FR</v>
          </cell>
          <cell r="U451" t="str">
            <v>Proximus Sports-2026</v>
          </cell>
        </row>
        <row r="452">
          <cell r="E452" t="str">
            <v>TV Options</v>
          </cell>
          <cell r="F452" t="str">
            <v>New Portfolio</v>
          </cell>
          <cell r="G452" t="str">
            <v>Sports</v>
          </cell>
          <cell r="H452" t="str">
            <v>Pickx Sports</v>
          </cell>
          <cell r="I452" t="str">
            <v>Proximus TV</v>
          </cell>
          <cell r="J452" t="str">
            <v>Pickx Sports</v>
          </cell>
          <cell r="K452">
            <v>50198</v>
          </cell>
          <cell r="L452" t="str">
            <v>Proximus 11+ Nine FR</v>
          </cell>
          <cell r="M452" t="str">
            <v>Proximus</v>
          </cell>
          <cell r="N452" t="str">
            <v>Proximus 11+ Nine FR</v>
          </cell>
          <cell r="U452" t="str">
            <v>Proximus Sports-2026</v>
          </cell>
        </row>
        <row r="453">
          <cell r="E453" t="str">
            <v>TV Options</v>
          </cell>
          <cell r="F453" t="str">
            <v>New Portfolio</v>
          </cell>
          <cell r="G453" t="str">
            <v>Hero Bundle</v>
          </cell>
          <cell r="H453" t="str">
            <v>Pickx All Stars &amp; Sports</v>
          </cell>
          <cell r="I453" t="str">
            <v>Proximus TV</v>
          </cell>
          <cell r="J453" t="str">
            <v>Pickx All Stars &amp; Sports NL</v>
          </cell>
          <cell r="K453">
            <v>50792</v>
          </cell>
          <cell r="L453" t="str">
            <v>Proximus 11+ Four NL HD</v>
          </cell>
          <cell r="M453" t="str">
            <v>Proximus</v>
          </cell>
          <cell r="N453" t="str">
            <v>Proximus 11+ Four NL</v>
          </cell>
          <cell r="U453" t="str">
            <v>Proximus Sports-2026</v>
          </cell>
        </row>
        <row r="454">
          <cell r="E454" t="str">
            <v>TV Options</v>
          </cell>
          <cell r="F454" t="str">
            <v>New Portfolio</v>
          </cell>
          <cell r="G454" t="str">
            <v>Hero Bundle</v>
          </cell>
          <cell r="H454" t="str">
            <v>Pickx All Stars &amp; Sports</v>
          </cell>
          <cell r="I454" t="str">
            <v>Proximus TV</v>
          </cell>
          <cell r="J454" t="str">
            <v>Pickx All Stars &amp; Sports FR</v>
          </cell>
          <cell r="K454">
            <v>50792</v>
          </cell>
          <cell r="L454" t="str">
            <v>Proximus 11+ Four NL HD</v>
          </cell>
          <cell r="M454" t="str">
            <v>Proximus</v>
          </cell>
          <cell r="N454" t="str">
            <v>Proximus 11+ Four NL</v>
          </cell>
          <cell r="U454" t="str">
            <v>Proximus Sports-2026</v>
          </cell>
        </row>
        <row r="455">
          <cell r="E455" t="str">
            <v>TV Options</v>
          </cell>
          <cell r="F455" t="str">
            <v>New Portfolio</v>
          </cell>
          <cell r="G455" t="str">
            <v>Sports</v>
          </cell>
          <cell r="H455" t="str">
            <v>Pickx Sports</v>
          </cell>
          <cell r="I455" t="str">
            <v>Proximus TV</v>
          </cell>
          <cell r="J455" t="str">
            <v>Pickx Sports</v>
          </cell>
          <cell r="K455">
            <v>50792</v>
          </cell>
          <cell r="L455" t="str">
            <v>Proximus 11+ Four NL HD</v>
          </cell>
          <cell r="M455" t="str">
            <v>Proximus</v>
          </cell>
          <cell r="N455" t="str">
            <v>Proximus 11+ Four NL</v>
          </cell>
          <cell r="U455" t="str">
            <v>Proximus Sports-2026</v>
          </cell>
        </row>
        <row r="456">
          <cell r="E456" t="str">
            <v>TV Options</v>
          </cell>
          <cell r="F456" t="str">
            <v>New Portfolio</v>
          </cell>
          <cell r="G456" t="str">
            <v>Hero Bundle</v>
          </cell>
          <cell r="H456" t="str">
            <v>Pickx All Stars &amp; Sports</v>
          </cell>
          <cell r="I456" t="str">
            <v>Proximus TV</v>
          </cell>
          <cell r="J456" t="str">
            <v>Pickx All Stars &amp; Sports NL</v>
          </cell>
          <cell r="K456">
            <v>50189</v>
          </cell>
          <cell r="L456" t="str">
            <v>Proximus 11+ Four NL</v>
          </cell>
          <cell r="M456" t="str">
            <v>Proximus</v>
          </cell>
          <cell r="N456" t="str">
            <v>Proximus 11+ Four NL</v>
          </cell>
          <cell r="U456" t="str">
            <v>Proximus Sports-2026</v>
          </cell>
        </row>
        <row r="457">
          <cell r="E457" t="str">
            <v>TV Options</v>
          </cell>
          <cell r="F457" t="str">
            <v>New Portfolio</v>
          </cell>
          <cell r="G457" t="str">
            <v>Hero Bundle</v>
          </cell>
          <cell r="H457" t="str">
            <v>Pickx All Stars &amp; Sports</v>
          </cell>
          <cell r="I457" t="str">
            <v>Proximus TV</v>
          </cell>
          <cell r="J457" t="str">
            <v>Pickx All Stars &amp; Sports FR</v>
          </cell>
          <cell r="K457">
            <v>50189</v>
          </cell>
          <cell r="L457" t="str">
            <v>Proximus 11+ Four NL</v>
          </cell>
          <cell r="M457" t="str">
            <v>Proximus</v>
          </cell>
          <cell r="N457" t="str">
            <v>Proximus 11+ Four NL</v>
          </cell>
          <cell r="U457" t="str">
            <v>Proximus Sports-2026</v>
          </cell>
        </row>
        <row r="458">
          <cell r="E458" t="str">
            <v>TV Options</v>
          </cell>
          <cell r="F458" t="str">
            <v>New Portfolio</v>
          </cell>
          <cell r="G458" t="str">
            <v>Sports</v>
          </cell>
          <cell r="H458" t="str">
            <v>Pickx Sports</v>
          </cell>
          <cell r="I458" t="str">
            <v>Proximus TV</v>
          </cell>
          <cell r="J458" t="str">
            <v>Pickx Sports</v>
          </cell>
          <cell r="K458">
            <v>50189</v>
          </cell>
          <cell r="L458" t="str">
            <v>Proximus 11+ Four NL</v>
          </cell>
          <cell r="M458" t="str">
            <v>Proximus</v>
          </cell>
          <cell r="N458" t="str">
            <v>Proximus 11+ Four NL</v>
          </cell>
          <cell r="U458" t="str">
            <v>Proximus Sports-2026</v>
          </cell>
        </row>
        <row r="459">
          <cell r="E459" t="str">
            <v>TV Options</v>
          </cell>
          <cell r="F459" t="str">
            <v>New Portfolio</v>
          </cell>
          <cell r="G459" t="str">
            <v>Hero Bundle</v>
          </cell>
          <cell r="H459" t="str">
            <v>Pickx All Stars &amp; Sports</v>
          </cell>
          <cell r="I459" t="str">
            <v>Proximus TV</v>
          </cell>
          <cell r="J459" t="str">
            <v>Pickx All Stars &amp; Sports NL</v>
          </cell>
          <cell r="K459">
            <v>50795</v>
          </cell>
          <cell r="L459" t="str">
            <v>Pickx+ Sports 10 FR HD</v>
          </cell>
          <cell r="M459" t="str">
            <v>Proximus</v>
          </cell>
          <cell r="N459" t="str">
            <v>Pickx+ Sports 10 FR</v>
          </cell>
          <cell r="U459" t="str">
            <v>Proximus Sports-2026</v>
          </cell>
        </row>
        <row r="460">
          <cell r="E460" t="str">
            <v>TV Options</v>
          </cell>
          <cell r="F460" t="str">
            <v>New Portfolio</v>
          </cell>
          <cell r="G460" t="str">
            <v>Hero Bundle</v>
          </cell>
          <cell r="H460" t="str">
            <v>Pickx All Stars &amp; Sports</v>
          </cell>
          <cell r="I460" t="str">
            <v>Proximus TV</v>
          </cell>
          <cell r="J460" t="str">
            <v>Pickx All Stars &amp; Sports FR</v>
          </cell>
          <cell r="K460">
            <v>50795</v>
          </cell>
          <cell r="L460" t="str">
            <v>Pickx+ Sports 10 FR HD</v>
          </cell>
          <cell r="M460" t="str">
            <v>Proximus</v>
          </cell>
          <cell r="N460" t="str">
            <v>Pickx+ Sports 10 FR</v>
          </cell>
          <cell r="U460" t="str">
            <v>Proximus Sports-2026</v>
          </cell>
        </row>
        <row r="461">
          <cell r="E461" t="str">
            <v>TV Options</v>
          </cell>
          <cell r="F461" t="str">
            <v>New Portfolio</v>
          </cell>
          <cell r="G461" t="str">
            <v>Sports</v>
          </cell>
          <cell r="H461" t="str">
            <v>Pickx Sports</v>
          </cell>
          <cell r="I461" t="str">
            <v>Proximus TV</v>
          </cell>
          <cell r="J461" t="str">
            <v>Pickx Sports</v>
          </cell>
          <cell r="K461">
            <v>50795</v>
          </cell>
          <cell r="L461" t="str">
            <v>Pickx+ Sports 10 FR HD</v>
          </cell>
          <cell r="M461" t="str">
            <v>Proximus</v>
          </cell>
          <cell r="N461" t="str">
            <v>Pickx+ Sports 10 FR</v>
          </cell>
          <cell r="U461" t="str">
            <v>Proximus Sports-2026</v>
          </cell>
        </row>
        <row r="462">
          <cell r="E462" t="str">
            <v>TV Options</v>
          </cell>
          <cell r="F462" t="str">
            <v>New Portfolio</v>
          </cell>
          <cell r="G462" t="str">
            <v>Hero Bundle</v>
          </cell>
          <cell r="H462" t="str">
            <v>Pickx All Stars &amp; Sports</v>
          </cell>
          <cell r="I462" t="str">
            <v>Proximus TV</v>
          </cell>
          <cell r="J462" t="str">
            <v>Pickx All Stars &amp; Sports NL</v>
          </cell>
          <cell r="K462">
            <v>50188</v>
          </cell>
          <cell r="L462" t="str">
            <v>Pickx+ Sports 10 FR</v>
          </cell>
          <cell r="M462" t="str">
            <v>Proximus</v>
          </cell>
          <cell r="N462" t="str">
            <v>Pickx+ Sports 10 FR</v>
          </cell>
          <cell r="U462" t="str">
            <v>Proximus Sports-2026</v>
          </cell>
        </row>
        <row r="463">
          <cell r="E463" t="str">
            <v>TV Options</v>
          </cell>
          <cell r="F463" t="str">
            <v>New Portfolio</v>
          </cell>
          <cell r="G463" t="str">
            <v>Hero Bundle</v>
          </cell>
          <cell r="H463" t="str">
            <v>Pickx All Stars &amp; Sports</v>
          </cell>
          <cell r="I463" t="str">
            <v>Proximus TV</v>
          </cell>
          <cell r="J463" t="str">
            <v>Pickx All Stars &amp; Sports FR</v>
          </cell>
          <cell r="K463">
            <v>50188</v>
          </cell>
          <cell r="L463" t="str">
            <v>Pickx+ Sports 10 FR</v>
          </cell>
          <cell r="M463" t="str">
            <v>Proximus</v>
          </cell>
          <cell r="N463" t="str">
            <v>Pickx+ Sports 10 FR</v>
          </cell>
          <cell r="U463" t="str">
            <v>Proximus Sports-2026</v>
          </cell>
        </row>
        <row r="464">
          <cell r="E464" t="str">
            <v>TV Options</v>
          </cell>
          <cell r="F464" t="str">
            <v>New Portfolio</v>
          </cell>
          <cell r="G464" t="str">
            <v>Sports</v>
          </cell>
          <cell r="H464" t="str">
            <v>Pickx Sports</v>
          </cell>
          <cell r="I464" t="str">
            <v>Proximus TV</v>
          </cell>
          <cell r="J464" t="str">
            <v>Pickx Sports</v>
          </cell>
          <cell r="K464">
            <v>50188</v>
          </cell>
          <cell r="L464" t="str">
            <v>Pickx+ Sports 10 FR</v>
          </cell>
          <cell r="M464" t="str">
            <v>Proximus</v>
          </cell>
          <cell r="N464" t="str">
            <v>Pickx+ Sports 10 FR</v>
          </cell>
          <cell r="U464" t="str">
            <v>Proximus Sports-2026</v>
          </cell>
        </row>
        <row r="465">
          <cell r="E465" t="str">
            <v>TV Options</v>
          </cell>
          <cell r="F465" t="str">
            <v>New Portfolio</v>
          </cell>
          <cell r="G465" t="str">
            <v>Hero Bundle</v>
          </cell>
          <cell r="H465" t="str">
            <v>Pickx All Stars &amp; Sports</v>
          </cell>
          <cell r="I465" t="str">
            <v>Proximus TV</v>
          </cell>
          <cell r="J465" t="str">
            <v>Pickx All Stars &amp; Sports NL</v>
          </cell>
          <cell r="K465">
            <v>50793</v>
          </cell>
          <cell r="L465" t="str">
            <v>Pickx+ Sports 08 NL HD</v>
          </cell>
          <cell r="M465" t="str">
            <v>Proximus</v>
          </cell>
          <cell r="N465" t="str">
            <v>Pickx+ Sports 08 NL</v>
          </cell>
          <cell r="U465" t="str">
            <v>Proximus Sports-2026</v>
          </cell>
        </row>
        <row r="466">
          <cell r="E466" t="str">
            <v>TV Options</v>
          </cell>
          <cell r="F466" t="str">
            <v>New Portfolio</v>
          </cell>
          <cell r="G466" t="str">
            <v>Hero Bundle</v>
          </cell>
          <cell r="H466" t="str">
            <v>Pickx All Stars &amp; Sports</v>
          </cell>
          <cell r="I466" t="str">
            <v>Proximus TV</v>
          </cell>
          <cell r="J466" t="str">
            <v>Pickx All Stars &amp; Sports FR</v>
          </cell>
          <cell r="K466">
            <v>50793</v>
          </cell>
          <cell r="L466" t="str">
            <v>Pickx+ Sports 08 NL HD</v>
          </cell>
          <cell r="M466" t="str">
            <v>Proximus</v>
          </cell>
          <cell r="N466" t="str">
            <v>Pickx+ Sports 08 NL</v>
          </cell>
          <cell r="U466" t="str">
            <v>Proximus Sports-2026</v>
          </cell>
        </row>
        <row r="467">
          <cell r="E467" t="str">
            <v>TV Options</v>
          </cell>
          <cell r="F467" t="str">
            <v>New Portfolio</v>
          </cell>
          <cell r="G467" t="str">
            <v>Sports</v>
          </cell>
          <cell r="H467" t="str">
            <v>Pickx Sports</v>
          </cell>
          <cell r="I467" t="str">
            <v>Proximus TV</v>
          </cell>
          <cell r="J467" t="str">
            <v>Pickx Sports</v>
          </cell>
          <cell r="K467">
            <v>50793</v>
          </cell>
          <cell r="L467" t="str">
            <v>Pickx+ Sports 08 NL HD</v>
          </cell>
          <cell r="M467" t="str">
            <v>Proximus</v>
          </cell>
          <cell r="N467" t="str">
            <v>Pickx+ Sports 08 NL</v>
          </cell>
          <cell r="U467" t="str">
            <v>Proximus Sports-2026</v>
          </cell>
        </row>
        <row r="468">
          <cell r="E468" t="str">
            <v>TV Options</v>
          </cell>
          <cell r="F468" t="str">
            <v>New Portfolio</v>
          </cell>
          <cell r="G468" t="str">
            <v>Hero Bundle</v>
          </cell>
          <cell r="H468" t="str">
            <v>Pickx All Stars &amp; Sports</v>
          </cell>
          <cell r="I468" t="str">
            <v>Proximus TV</v>
          </cell>
          <cell r="J468" t="str">
            <v>Pickx All Stars &amp; Sports NL</v>
          </cell>
          <cell r="K468">
            <v>50191</v>
          </cell>
          <cell r="L468" t="str">
            <v>Pickx+ Sports 08 NL</v>
          </cell>
          <cell r="M468" t="str">
            <v>Proximus</v>
          </cell>
          <cell r="N468" t="str">
            <v>Pickx+ Sports 08 NL</v>
          </cell>
          <cell r="U468" t="str">
            <v>Proximus Sports-2026</v>
          </cell>
        </row>
        <row r="469">
          <cell r="E469" t="str">
            <v>TV Options</v>
          </cell>
          <cell r="F469" t="str">
            <v>New Portfolio</v>
          </cell>
          <cell r="G469" t="str">
            <v>Hero Bundle</v>
          </cell>
          <cell r="H469" t="str">
            <v>Pickx All Stars &amp; Sports</v>
          </cell>
          <cell r="I469" t="str">
            <v>Proximus TV</v>
          </cell>
          <cell r="J469" t="str">
            <v>Pickx All Stars &amp; Sports FR</v>
          </cell>
          <cell r="K469">
            <v>50191</v>
          </cell>
          <cell r="L469" t="str">
            <v>Pickx+ Sports 08 NL</v>
          </cell>
          <cell r="M469" t="str">
            <v>Proximus</v>
          </cell>
          <cell r="N469" t="str">
            <v>Pickx+ Sports 08 NL</v>
          </cell>
          <cell r="U469" t="str">
            <v>Proximus Sports-2026</v>
          </cell>
        </row>
        <row r="470">
          <cell r="E470" t="str">
            <v>TV Options</v>
          </cell>
          <cell r="F470" t="str">
            <v>New Portfolio</v>
          </cell>
          <cell r="G470" t="str">
            <v>Sports</v>
          </cell>
          <cell r="H470" t="str">
            <v>Pickx Sports</v>
          </cell>
          <cell r="I470" t="str">
            <v>Proximus TV</v>
          </cell>
          <cell r="J470" t="str">
            <v>Pickx Sports</v>
          </cell>
          <cell r="K470">
            <v>50191</v>
          </cell>
          <cell r="L470" t="str">
            <v>Pickx+ Sports 08 NL</v>
          </cell>
          <cell r="M470" t="str">
            <v>Proximus</v>
          </cell>
          <cell r="N470" t="str">
            <v>Pickx+ Sports 08 NL</v>
          </cell>
          <cell r="U470" t="str">
            <v>Proximus Sports-2026</v>
          </cell>
        </row>
        <row r="471">
          <cell r="E471" t="str">
            <v>TV Options</v>
          </cell>
          <cell r="F471" t="str">
            <v>New Portfolio</v>
          </cell>
          <cell r="G471" t="str">
            <v>Hero Bundle</v>
          </cell>
          <cell r="H471" t="str">
            <v>Pickx All Stars &amp; Sports</v>
          </cell>
          <cell r="I471" t="str">
            <v>Proximus TV</v>
          </cell>
          <cell r="J471" t="str">
            <v>Pickx All Stars &amp; Sports NL</v>
          </cell>
          <cell r="K471">
            <v>50796</v>
          </cell>
          <cell r="L471" t="str">
            <v>Proximus 11+ Five FR HD</v>
          </cell>
          <cell r="M471" t="str">
            <v>Proximus</v>
          </cell>
          <cell r="N471" t="str">
            <v>Proximus 11+ Five FR</v>
          </cell>
          <cell r="U471" t="str">
            <v>Proximus Sports-2026</v>
          </cell>
        </row>
        <row r="472">
          <cell r="E472" t="str">
            <v>TV Options</v>
          </cell>
          <cell r="F472" t="str">
            <v>New Portfolio</v>
          </cell>
          <cell r="G472" t="str">
            <v>Hero Bundle</v>
          </cell>
          <cell r="H472" t="str">
            <v>Pickx All Stars &amp; Sports</v>
          </cell>
          <cell r="I472" t="str">
            <v>Proximus TV</v>
          </cell>
          <cell r="J472" t="str">
            <v>Pickx All Stars &amp; Sports FR</v>
          </cell>
          <cell r="K472">
            <v>50796</v>
          </cell>
          <cell r="L472" t="str">
            <v>Proximus 11+ Five FR HD</v>
          </cell>
          <cell r="M472" t="str">
            <v>Proximus</v>
          </cell>
          <cell r="N472" t="str">
            <v>Proximus 11+ Five FR</v>
          </cell>
          <cell r="U472" t="str">
            <v>Proximus Sports-2026</v>
          </cell>
        </row>
        <row r="473">
          <cell r="E473" t="str">
            <v>TV Options</v>
          </cell>
          <cell r="F473" t="str">
            <v>New Portfolio</v>
          </cell>
          <cell r="G473" t="str">
            <v>Sports</v>
          </cell>
          <cell r="H473" t="str">
            <v>Pickx Sports</v>
          </cell>
          <cell r="I473" t="str">
            <v>Proximus TV</v>
          </cell>
          <cell r="J473" t="str">
            <v>Pickx Sports</v>
          </cell>
          <cell r="K473">
            <v>50796</v>
          </cell>
          <cell r="L473" t="str">
            <v>Proximus 11+ Five FR HD</v>
          </cell>
          <cell r="M473" t="str">
            <v>Proximus</v>
          </cell>
          <cell r="N473" t="str">
            <v>Proximus 11+ Five FR</v>
          </cell>
          <cell r="U473" t="str">
            <v>Proximus Sports-2026</v>
          </cell>
        </row>
        <row r="474">
          <cell r="E474" t="str">
            <v>TV Options</v>
          </cell>
          <cell r="F474" t="str">
            <v>New Portfolio</v>
          </cell>
          <cell r="G474" t="str">
            <v>Hero Bundle</v>
          </cell>
          <cell r="H474" t="str">
            <v>Pickx All Stars &amp; Sports</v>
          </cell>
          <cell r="I474" t="str">
            <v>Proximus TV</v>
          </cell>
          <cell r="J474" t="str">
            <v>Pickx All Stars &amp; Sports NL</v>
          </cell>
          <cell r="K474">
            <v>50190</v>
          </cell>
          <cell r="L474" t="str">
            <v>Proximus 11+ Five FR</v>
          </cell>
          <cell r="M474" t="str">
            <v>Proximus</v>
          </cell>
          <cell r="N474" t="str">
            <v>Proximus 11+ Five FR</v>
          </cell>
          <cell r="U474" t="str">
            <v>Proximus Sports-2026</v>
          </cell>
        </row>
        <row r="475">
          <cell r="E475" t="str">
            <v>TV Options</v>
          </cell>
          <cell r="F475" t="str">
            <v>New Portfolio</v>
          </cell>
          <cell r="G475" t="str">
            <v>Hero Bundle</v>
          </cell>
          <cell r="H475" t="str">
            <v>Pickx All Stars &amp; Sports</v>
          </cell>
          <cell r="I475" t="str">
            <v>Proximus TV</v>
          </cell>
          <cell r="J475" t="str">
            <v>Pickx All Stars &amp; Sports FR</v>
          </cell>
          <cell r="K475">
            <v>50190</v>
          </cell>
          <cell r="L475" t="str">
            <v>Proximus 11+ Five FR</v>
          </cell>
          <cell r="M475" t="str">
            <v>Proximus</v>
          </cell>
          <cell r="N475" t="str">
            <v>Proximus 11+ Five FR</v>
          </cell>
          <cell r="U475" t="str">
            <v>Proximus Sports-2026</v>
          </cell>
        </row>
        <row r="476">
          <cell r="E476" t="str">
            <v>TV Options</v>
          </cell>
          <cell r="F476" t="str">
            <v>New Portfolio</v>
          </cell>
          <cell r="G476" t="str">
            <v>Sports</v>
          </cell>
          <cell r="H476" t="str">
            <v>Pickx Sports</v>
          </cell>
          <cell r="I476" t="str">
            <v>Proximus TV</v>
          </cell>
          <cell r="J476" t="str">
            <v>Pickx Sports</v>
          </cell>
          <cell r="K476">
            <v>50190</v>
          </cell>
          <cell r="L476" t="str">
            <v>Proximus 11+ Five FR</v>
          </cell>
          <cell r="M476" t="str">
            <v>Proximus</v>
          </cell>
          <cell r="N476" t="str">
            <v>Proximus 11+ Five FR</v>
          </cell>
          <cell r="U476" t="str">
            <v>Proximus Sports-2026</v>
          </cell>
        </row>
        <row r="477">
          <cell r="E477" t="str">
            <v>TV Options</v>
          </cell>
          <cell r="F477" t="str">
            <v>New Portfolio</v>
          </cell>
          <cell r="G477" t="str">
            <v>Hero Bundle</v>
          </cell>
          <cell r="H477" t="str">
            <v>Pickx All Stars &amp; Sports</v>
          </cell>
          <cell r="I477" t="str">
            <v>Proximus TV</v>
          </cell>
          <cell r="J477" t="str">
            <v>Pickx All Stars &amp; Sports NL</v>
          </cell>
          <cell r="K477">
            <v>50197</v>
          </cell>
          <cell r="L477" t="str">
            <v>Proximus 11+ Eight NL</v>
          </cell>
          <cell r="M477" t="str">
            <v>Proximus</v>
          </cell>
          <cell r="N477" t="str">
            <v>Proximus 11+ Eight NL</v>
          </cell>
          <cell r="U477" t="str">
            <v>Proximus Sports-2026</v>
          </cell>
        </row>
        <row r="478">
          <cell r="E478" t="str">
            <v>TV Options</v>
          </cell>
          <cell r="F478" t="str">
            <v>New Portfolio</v>
          </cell>
          <cell r="G478" t="str">
            <v>Hero Bundle</v>
          </cell>
          <cell r="H478" t="str">
            <v>Pickx All Stars &amp; Sports</v>
          </cell>
          <cell r="I478" t="str">
            <v>Proximus TV</v>
          </cell>
          <cell r="J478" t="str">
            <v>Pickx All Stars &amp; Sports FR</v>
          </cell>
          <cell r="K478">
            <v>50197</v>
          </cell>
          <cell r="L478" t="str">
            <v>Proximus 11+ Eight NL</v>
          </cell>
          <cell r="M478" t="str">
            <v>Proximus</v>
          </cell>
          <cell r="N478" t="str">
            <v>Proximus 11+ Eight NL</v>
          </cell>
          <cell r="U478" t="str">
            <v>Proximus Sports-2026</v>
          </cell>
        </row>
        <row r="479">
          <cell r="E479" t="str">
            <v>TV Options</v>
          </cell>
          <cell r="F479" t="str">
            <v>New Portfolio</v>
          </cell>
          <cell r="G479" t="str">
            <v>Sports</v>
          </cell>
          <cell r="H479" t="str">
            <v>Pickx Sports</v>
          </cell>
          <cell r="I479" t="str">
            <v>Proximus TV</v>
          </cell>
          <cell r="J479" t="str">
            <v>Pickx Sports</v>
          </cell>
          <cell r="K479">
            <v>50197</v>
          </cell>
          <cell r="L479" t="str">
            <v>Proximus 11+ Eight NL</v>
          </cell>
          <cell r="M479" t="str">
            <v>Proximus</v>
          </cell>
          <cell r="N479" t="str">
            <v>Proximus 11+ Eight NL</v>
          </cell>
          <cell r="U479" t="str">
            <v>Proximus Sports-2026</v>
          </cell>
        </row>
        <row r="480">
          <cell r="E480" t="str">
            <v>TV Options</v>
          </cell>
          <cell r="F480" t="str">
            <v>New Portfolio</v>
          </cell>
          <cell r="G480" t="str">
            <v>Hero Bundle</v>
          </cell>
          <cell r="H480" t="str">
            <v>Pickx All Stars &amp; Sports</v>
          </cell>
          <cell r="I480" t="str">
            <v>Proximus TV</v>
          </cell>
          <cell r="J480" t="str">
            <v>Pickx All Stars &amp; Sports NL</v>
          </cell>
          <cell r="K480">
            <v>50196</v>
          </cell>
          <cell r="L480" t="str">
            <v>Proximus 11+ Eight FR</v>
          </cell>
          <cell r="M480" t="str">
            <v>Proximus</v>
          </cell>
          <cell r="N480" t="str">
            <v>Proximus 11+ Eight FR</v>
          </cell>
          <cell r="U480" t="str">
            <v>Proximus Sports-2026</v>
          </cell>
        </row>
        <row r="481">
          <cell r="E481" t="str">
            <v>TV Options</v>
          </cell>
          <cell r="F481" t="str">
            <v>New Portfolio</v>
          </cell>
          <cell r="G481" t="str">
            <v>Hero Bundle</v>
          </cell>
          <cell r="H481" t="str">
            <v>Pickx All Stars &amp; Sports</v>
          </cell>
          <cell r="I481" t="str">
            <v>Proximus TV</v>
          </cell>
          <cell r="J481" t="str">
            <v>Pickx All Stars &amp; Sports FR</v>
          </cell>
          <cell r="K481">
            <v>50196</v>
          </cell>
          <cell r="L481" t="str">
            <v>Proximus 11+ Eight FR</v>
          </cell>
          <cell r="M481" t="str">
            <v>Proximus</v>
          </cell>
          <cell r="N481" t="str">
            <v>Proximus 11+ Eight FR</v>
          </cell>
          <cell r="U481" t="str">
            <v>Proximus Sports-2026</v>
          </cell>
        </row>
        <row r="482">
          <cell r="E482" t="str">
            <v>TV Options</v>
          </cell>
          <cell r="F482" t="str">
            <v>New Portfolio</v>
          </cell>
          <cell r="G482" t="str">
            <v>Sports</v>
          </cell>
          <cell r="H482" t="str">
            <v>Pickx Sports</v>
          </cell>
          <cell r="I482" t="str">
            <v>Proximus TV</v>
          </cell>
          <cell r="J482" t="str">
            <v>Pickx Sports</v>
          </cell>
          <cell r="K482">
            <v>50196</v>
          </cell>
          <cell r="L482" t="str">
            <v>Proximus 11+ Eight FR</v>
          </cell>
          <cell r="M482" t="str">
            <v>Proximus</v>
          </cell>
          <cell r="N482" t="str">
            <v>Proximus 11+ Eight FR</v>
          </cell>
          <cell r="U482" t="str">
            <v>Proximus Sports-2026</v>
          </cell>
        </row>
        <row r="483">
          <cell r="E483" t="str">
            <v>TV Options</v>
          </cell>
          <cell r="F483" t="str">
            <v>Others</v>
          </cell>
          <cell r="G483" t="str">
            <v>TV Replay</v>
          </cell>
          <cell r="H483" t="str">
            <v>TV Replay+</v>
          </cell>
          <cell r="I483" t="str">
            <v>Proximus TV</v>
          </cell>
          <cell r="J483" t="str">
            <v>TV Replay+</v>
          </cell>
          <cell r="K483">
            <v>50160</v>
          </cell>
          <cell r="L483" t="str">
            <v>Pickx+ Sports 02 NL HD</v>
          </cell>
          <cell r="M483" t="str">
            <v>Proximus</v>
          </cell>
          <cell r="N483" t="str">
            <v>Pickx+ Sports 02 NL</v>
          </cell>
          <cell r="U483" t="str">
            <v>Proximus Sports-2026</v>
          </cell>
        </row>
        <row r="484">
          <cell r="E484" t="str">
            <v>Projects</v>
          </cell>
          <cell r="F484" t="str">
            <v>Projects</v>
          </cell>
          <cell r="G484" t="str">
            <v>Projects</v>
          </cell>
          <cell r="H484" t="str">
            <v>Projects</v>
          </cell>
          <cell r="I484" t="str">
            <v>Projects</v>
          </cell>
          <cell r="J484" t="str">
            <v>New content</v>
          </cell>
          <cell r="K484">
            <v>0</v>
          </cell>
          <cell r="L484" t="str">
            <v>New content</v>
          </cell>
          <cell r="M484" t="str">
            <v>New content</v>
          </cell>
          <cell r="N484" t="str">
            <v>New content</v>
          </cell>
          <cell r="T484" t="str">
            <v>Filling Content</v>
          </cell>
          <cell r="U484" t="str">
            <v>Filling Content-2026</v>
          </cell>
        </row>
        <row r="485">
          <cell r="E485" t="str">
            <v>TV Options</v>
          </cell>
          <cell r="F485" t="str">
            <v>New Portfolio</v>
          </cell>
          <cell r="G485" t="str">
            <v>Hero Bundle</v>
          </cell>
          <cell r="H485" t="str">
            <v>Pickx All Stars &amp; Sports</v>
          </cell>
          <cell r="I485" t="str">
            <v>Proximus TV</v>
          </cell>
          <cell r="J485" t="str">
            <v>Pickx All Stars &amp; Sports NL</v>
          </cell>
          <cell r="K485">
            <v>50160</v>
          </cell>
          <cell r="L485" t="str">
            <v>Pickx+ Sports 02 NL HD</v>
          </cell>
          <cell r="M485" t="str">
            <v>Proximus</v>
          </cell>
          <cell r="N485" t="str">
            <v>Pickx+ Sports 02 NL</v>
          </cell>
          <cell r="U485" t="str">
            <v>Proximus Sports-2026</v>
          </cell>
        </row>
        <row r="486">
          <cell r="E486" t="str">
            <v>TV Options</v>
          </cell>
          <cell r="F486" t="str">
            <v>New Portfolio</v>
          </cell>
          <cell r="G486" t="str">
            <v>Hero Bundle</v>
          </cell>
          <cell r="H486" t="str">
            <v>Pickx All Stars &amp; Sports</v>
          </cell>
          <cell r="I486" t="str">
            <v>Proximus TV</v>
          </cell>
          <cell r="J486" t="str">
            <v>Pickx All Stars &amp; Sports FR</v>
          </cell>
          <cell r="K486">
            <v>50160</v>
          </cell>
          <cell r="L486" t="str">
            <v>Pickx+ Sports 02 NL HD</v>
          </cell>
          <cell r="M486" t="str">
            <v>Proximus</v>
          </cell>
          <cell r="N486" t="str">
            <v>Pickx+ Sports 02 NL</v>
          </cell>
          <cell r="U486" t="str">
            <v>Proximus Sports-2026</v>
          </cell>
        </row>
        <row r="487">
          <cell r="E487" t="str">
            <v>TV Options</v>
          </cell>
          <cell r="F487" t="str">
            <v>New Portfolio</v>
          </cell>
          <cell r="G487" t="str">
            <v>Hero Bundle</v>
          </cell>
          <cell r="H487" t="str">
            <v>Pickx All Stars &amp; Sports</v>
          </cell>
          <cell r="I487" t="str">
            <v>Proximus TV</v>
          </cell>
          <cell r="J487" t="str">
            <v>Pickx All Stars &amp; Sports NL</v>
          </cell>
          <cell r="K487">
            <v>50159</v>
          </cell>
          <cell r="L487" t="str">
            <v>Pickx+ Sports 02 NL</v>
          </cell>
          <cell r="M487" t="str">
            <v>Proximus</v>
          </cell>
          <cell r="N487" t="str">
            <v>Pickx+ Sports 02 NL</v>
          </cell>
          <cell r="U487" t="str">
            <v>Proximus Sports-2026</v>
          </cell>
        </row>
        <row r="488">
          <cell r="E488" t="str">
            <v>TV Options</v>
          </cell>
          <cell r="F488" t="str">
            <v>New Portfolio</v>
          </cell>
          <cell r="G488" t="str">
            <v>Hero Bundle</v>
          </cell>
          <cell r="H488" t="str">
            <v>Pickx All Stars &amp; Sports</v>
          </cell>
          <cell r="I488" t="str">
            <v>Proximus TV</v>
          </cell>
          <cell r="J488" t="str">
            <v>Pickx All Stars &amp; Sports FR</v>
          </cell>
          <cell r="K488">
            <v>50159</v>
          </cell>
          <cell r="L488" t="str">
            <v>Pickx+ Sports 02 NL</v>
          </cell>
          <cell r="M488" t="str">
            <v>Proximus</v>
          </cell>
          <cell r="N488" t="str">
            <v>Pickx+ Sports 02 NL</v>
          </cell>
          <cell r="U488" t="str">
            <v>Proximus Sports-2026</v>
          </cell>
        </row>
        <row r="489">
          <cell r="E489" t="str">
            <v>TV Options</v>
          </cell>
          <cell r="F489" t="str">
            <v>New Portfolio</v>
          </cell>
          <cell r="G489" t="str">
            <v>Sports</v>
          </cell>
          <cell r="H489" t="str">
            <v>Pickx Sports</v>
          </cell>
          <cell r="I489" t="str">
            <v>Proximus TV</v>
          </cell>
          <cell r="J489" t="str">
            <v>Pickx Sports</v>
          </cell>
          <cell r="K489">
            <v>50159</v>
          </cell>
          <cell r="L489" t="str">
            <v>Pickx+ Sports 02 NL</v>
          </cell>
          <cell r="M489" t="str">
            <v>Proximus</v>
          </cell>
          <cell r="N489" t="str">
            <v>Pickx+ Sports 02 NL</v>
          </cell>
          <cell r="U489" t="str">
            <v>Proximus Sports-2026</v>
          </cell>
        </row>
        <row r="490">
          <cell r="E490" t="str">
            <v>TV Options</v>
          </cell>
          <cell r="F490" t="str">
            <v>Others</v>
          </cell>
          <cell r="G490" t="str">
            <v>TV Replay</v>
          </cell>
          <cell r="H490" t="str">
            <v>TV Replay+</v>
          </cell>
          <cell r="I490" t="str">
            <v>Proximus TV</v>
          </cell>
          <cell r="J490" t="str">
            <v>TV Replay+</v>
          </cell>
          <cell r="K490">
            <v>50158</v>
          </cell>
          <cell r="L490" t="str">
            <v>Pickx+ Sports 02 FR HD</v>
          </cell>
          <cell r="M490" t="str">
            <v>Proximus</v>
          </cell>
          <cell r="N490" t="str">
            <v>Pickx+ Sports 02 FR</v>
          </cell>
          <cell r="U490" t="str">
            <v>Proximus Sports-2026</v>
          </cell>
        </row>
        <row r="491">
          <cell r="E491" t="str">
            <v>TV Options</v>
          </cell>
          <cell r="F491" t="str">
            <v>New Portfolio</v>
          </cell>
          <cell r="G491" t="str">
            <v>Hero Bundle</v>
          </cell>
          <cell r="H491" t="str">
            <v>Pickx All Stars &amp; Sports</v>
          </cell>
          <cell r="I491" t="str">
            <v>Proximus TV</v>
          </cell>
          <cell r="J491" t="str">
            <v>Pickx All Stars &amp; Sports NL</v>
          </cell>
          <cell r="K491">
            <v>50158</v>
          </cell>
          <cell r="L491" t="str">
            <v>Pickx+ Sports 02 FR HD</v>
          </cell>
          <cell r="M491" t="str">
            <v>Proximus</v>
          </cell>
          <cell r="N491" t="str">
            <v>Pickx+ Sports 02 FR</v>
          </cell>
          <cell r="U491" t="str">
            <v>Proximus Sports-2026</v>
          </cell>
        </row>
        <row r="492">
          <cell r="E492" t="str">
            <v>TV Options</v>
          </cell>
          <cell r="F492" t="str">
            <v>New Portfolio</v>
          </cell>
          <cell r="G492" t="str">
            <v>Hero Bundle</v>
          </cell>
          <cell r="H492" t="str">
            <v>Pickx All Stars &amp; Sports</v>
          </cell>
          <cell r="I492" t="str">
            <v>Proximus TV</v>
          </cell>
          <cell r="J492" t="str">
            <v>Pickx All Stars &amp; Sports FR</v>
          </cell>
          <cell r="K492">
            <v>50158</v>
          </cell>
          <cell r="L492" t="str">
            <v>Pickx+ Sports 02 FR HD</v>
          </cell>
          <cell r="M492" t="str">
            <v>Proximus</v>
          </cell>
          <cell r="N492" t="str">
            <v>Pickx+ Sports 02 FR</v>
          </cell>
          <cell r="U492" t="str">
            <v>Proximus Sports-2026</v>
          </cell>
        </row>
        <row r="493">
          <cell r="E493" t="str">
            <v>TV Options</v>
          </cell>
          <cell r="F493" t="str">
            <v>New Portfolio</v>
          </cell>
          <cell r="G493" t="str">
            <v>Sports</v>
          </cell>
          <cell r="H493" t="str">
            <v>Pickx Sports</v>
          </cell>
          <cell r="I493" t="str">
            <v>Proximus TV</v>
          </cell>
          <cell r="J493" t="str">
            <v>Pickx Sports</v>
          </cell>
          <cell r="K493">
            <v>50158</v>
          </cell>
          <cell r="L493" t="str">
            <v>Pickx+ Sports 02 FR HD</v>
          </cell>
          <cell r="M493" t="str">
            <v>Proximus</v>
          </cell>
          <cell r="N493" t="str">
            <v>Pickx+ Sports 02 FR</v>
          </cell>
          <cell r="U493" t="str">
            <v>Proximus Sports-2026</v>
          </cell>
        </row>
        <row r="494">
          <cell r="E494" t="str">
            <v>TV Options</v>
          </cell>
          <cell r="F494" t="str">
            <v>New Portfolio</v>
          </cell>
          <cell r="G494" t="str">
            <v>Hero Bundle</v>
          </cell>
          <cell r="H494" t="str">
            <v>Pickx All Stars &amp; Sports</v>
          </cell>
          <cell r="I494" t="str">
            <v>Proximus TV</v>
          </cell>
          <cell r="J494" t="str">
            <v>Pickx All Stars &amp; Sports NL</v>
          </cell>
          <cell r="K494">
            <v>50164</v>
          </cell>
          <cell r="L494" t="str">
            <v>Pickx+ Sports 03 NL HD</v>
          </cell>
          <cell r="M494" t="str">
            <v>Proximus</v>
          </cell>
          <cell r="N494" t="str">
            <v>Pickx+ Sports 03 NL</v>
          </cell>
          <cell r="U494" t="str">
            <v>Proximus Sports-2026</v>
          </cell>
        </row>
        <row r="495">
          <cell r="E495" t="str">
            <v>TV Options</v>
          </cell>
          <cell r="F495" t="str">
            <v>New Portfolio</v>
          </cell>
          <cell r="G495" t="str">
            <v>Hero Bundle</v>
          </cell>
          <cell r="H495" t="str">
            <v>Pickx All Stars &amp; Sports</v>
          </cell>
          <cell r="I495" t="str">
            <v>Proximus TV</v>
          </cell>
          <cell r="J495" t="str">
            <v>Pickx All Stars &amp; Sports FR</v>
          </cell>
          <cell r="K495">
            <v>50164</v>
          </cell>
          <cell r="L495" t="str">
            <v>Pickx+ Sports 03 NL HD</v>
          </cell>
          <cell r="M495" t="str">
            <v>Proximus</v>
          </cell>
          <cell r="N495" t="str">
            <v>Pickx+ Sports 03 NL</v>
          </cell>
          <cell r="U495" t="str">
            <v>Proximus Sports-2026</v>
          </cell>
        </row>
        <row r="496">
          <cell r="E496" t="str">
            <v>TV Options</v>
          </cell>
          <cell r="F496" t="str">
            <v>New Portfolio</v>
          </cell>
          <cell r="G496" t="str">
            <v>Sports</v>
          </cell>
          <cell r="H496" t="str">
            <v>Pickx Sports</v>
          </cell>
          <cell r="I496" t="str">
            <v>Proximus TV</v>
          </cell>
          <cell r="J496" t="str">
            <v>Pickx Sports</v>
          </cell>
          <cell r="K496">
            <v>50164</v>
          </cell>
          <cell r="L496" t="str">
            <v>Pickx+ Sports 03 NL HD</v>
          </cell>
          <cell r="M496" t="str">
            <v>Proximus</v>
          </cell>
          <cell r="N496" t="str">
            <v>Pickx+ Sports 03 NL</v>
          </cell>
          <cell r="U496" t="str">
            <v>Proximus Sports-2026</v>
          </cell>
        </row>
        <row r="497">
          <cell r="E497" t="str">
            <v>TV Options</v>
          </cell>
          <cell r="F497" t="str">
            <v>New Portfolio</v>
          </cell>
          <cell r="G497" t="str">
            <v>Hero Bundle</v>
          </cell>
          <cell r="H497" t="str">
            <v>Pickx All Stars &amp; Sports</v>
          </cell>
          <cell r="I497" t="str">
            <v>Proximus TV</v>
          </cell>
          <cell r="J497" t="str">
            <v>Pickx All Stars &amp; Sports NL</v>
          </cell>
          <cell r="K497">
            <v>50162</v>
          </cell>
          <cell r="L497" t="str">
            <v>Pickx+ Sports 03 FR HD</v>
          </cell>
          <cell r="M497" t="str">
            <v>Proximus</v>
          </cell>
          <cell r="N497" t="str">
            <v>Pickx+ Sports 03 FR</v>
          </cell>
          <cell r="U497" t="str">
            <v>Proximus Sports-2026</v>
          </cell>
        </row>
        <row r="498">
          <cell r="E498" t="str">
            <v>TV Options</v>
          </cell>
          <cell r="F498" t="str">
            <v>New Portfolio</v>
          </cell>
          <cell r="G498" t="str">
            <v>Hero Bundle</v>
          </cell>
          <cell r="H498" t="str">
            <v>Pickx All Stars &amp; Sports</v>
          </cell>
          <cell r="I498" t="str">
            <v>Proximus TV</v>
          </cell>
          <cell r="J498" t="str">
            <v>Pickx All Stars &amp; Sports FR</v>
          </cell>
          <cell r="K498">
            <v>50162</v>
          </cell>
          <cell r="L498" t="str">
            <v>Pickx+ Sports 03 FR HD</v>
          </cell>
          <cell r="M498" t="str">
            <v>Proximus</v>
          </cell>
          <cell r="N498" t="str">
            <v>Pickx+ Sports 03 FR</v>
          </cell>
          <cell r="U498" t="str">
            <v>Proximus Sports-2026</v>
          </cell>
        </row>
        <row r="499">
          <cell r="E499" t="str">
            <v>TV Options</v>
          </cell>
          <cell r="F499" t="str">
            <v>New Portfolio</v>
          </cell>
          <cell r="G499" t="str">
            <v>Hero Bundle</v>
          </cell>
          <cell r="H499" t="str">
            <v>Pickx All Stars &amp; Sports</v>
          </cell>
          <cell r="I499" t="str">
            <v>Proximus TV</v>
          </cell>
          <cell r="J499" t="str">
            <v>Pickx All Stars &amp; Sports NL</v>
          </cell>
          <cell r="K499">
            <v>50780</v>
          </cell>
          <cell r="L499" t="str">
            <v>Pickx+ Sports 06 NL HD</v>
          </cell>
          <cell r="M499" t="str">
            <v>Proximus</v>
          </cell>
          <cell r="N499" t="str">
            <v>Pickx+ Sports 06 NL</v>
          </cell>
          <cell r="U499" t="str">
            <v>Proximus Sports-2026</v>
          </cell>
        </row>
        <row r="500">
          <cell r="E500" t="str">
            <v>TV Options</v>
          </cell>
          <cell r="F500" t="str">
            <v>New Portfolio</v>
          </cell>
          <cell r="G500" t="str">
            <v>Hero Bundle</v>
          </cell>
          <cell r="H500" t="str">
            <v>Pickx All Stars &amp; Sports</v>
          </cell>
          <cell r="I500" t="str">
            <v>Proximus TV</v>
          </cell>
          <cell r="J500" t="str">
            <v>Pickx All Stars &amp; Sports FR</v>
          </cell>
          <cell r="K500">
            <v>50780</v>
          </cell>
          <cell r="L500" t="str">
            <v>Pickx+ Sports 06 NL HD</v>
          </cell>
          <cell r="M500" t="str">
            <v>Proximus</v>
          </cell>
          <cell r="N500" t="str">
            <v>Pickx+ Sports 06 NL</v>
          </cell>
          <cell r="U500" t="str">
            <v>Proximus Sports-2026</v>
          </cell>
        </row>
        <row r="501">
          <cell r="E501" t="str">
            <v>TV Options</v>
          </cell>
          <cell r="F501" t="str">
            <v>New Portfolio</v>
          </cell>
          <cell r="G501" t="str">
            <v>Sports</v>
          </cell>
          <cell r="H501" t="str">
            <v>Pickx Sports</v>
          </cell>
          <cell r="I501" t="str">
            <v>Proximus TV</v>
          </cell>
          <cell r="J501" t="str">
            <v>Pickx Sports</v>
          </cell>
          <cell r="K501">
            <v>50780</v>
          </cell>
          <cell r="L501" t="str">
            <v>Pickx+ Sports 06 NL HD</v>
          </cell>
          <cell r="M501" t="str">
            <v>Proximus</v>
          </cell>
          <cell r="N501" t="str">
            <v>Pickx+ Sports 06 NL</v>
          </cell>
          <cell r="U501" t="str">
            <v>Proximus Sports-2026</v>
          </cell>
        </row>
        <row r="502">
          <cell r="E502" t="str">
            <v>TV Options</v>
          </cell>
          <cell r="F502" t="str">
            <v>Others</v>
          </cell>
          <cell r="G502" t="str">
            <v>TV Replay</v>
          </cell>
          <cell r="H502" t="str">
            <v>TV Replay+</v>
          </cell>
          <cell r="I502" t="str">
            <v>Proximus TV</v>
          </cell>
          <cell r="J502" t="str">
            <v>TV Replay+</v>
          </cell>
          <cell r="K502">
            <v>50155</v>
          </cell>
          <cell r="L502" t="str">
            <v>Pickx+ Sports 01 NL HD</v>
          </cell>
          <cell r="M502" t="str">
            <v>Proximus</v>
          </cell>
          <cell r="N502" t="str">
            <v>Pickx+ Sports 01 NL</v>
          </cell>
          <cell r="U502" t="str">
            <v>Proximus Sports-2026</v>
          </cell>
        </row>
        <row r="503">
          <cell r="E503" t="str">
            <v>TV Options</v>
          </cell>
          <cell r="F503" t="str">
            <v>New Portfolio</v>
          </cell>
          <cell r="G503" t="str">
            <v>Hero Bundle</v>
          </cell>
          <cell r="H503" t="str">
            <v>Pickx All Stars &amp; Sports</v>
          </cell>
          <cell r="I503" t="str">
            <v>Proximus TV</v>
          </cell>
          <cell r="J503" t="str">
            <v>Pickx All Stars &amp; Sports NL</v>
          </cell>
          <cell r="K503">
            <v>50155</v>
          </cell>
          <cell r="L503" t="str">
            <v>Pickx+ Sports 01 NL HD</v>
          </cell>
          <cell r="M503" t="str">
            <v>Proximus</v>
          </cell>
          <cell r="N503" t="str">
            <v>Pickx+ Sports 01 NL</v>
          </cell>
          <cell r="U503" t="str">
            <v>Proximus Sports-2026</v>
          </cell>
        </row>
        <row r="504">
          <cell r="E504" t="str">
            <v>TV Options</v>
          </cell>
          <cell r="F504" t="str">
            <v>New Portfolio</v>
          </cell>
          <cell r="G504" t="str">
            <v>Hero Bundle</v>
          </cell>
          <cell r="H504" t="str">
            <v>Pickx All Stars &amp; Sports</v>
          </cell>
          <cell r="I504" t="str">
            <v>Proximus TV</v>
          </cell>
          <cell r="J504" t="str">
            <v>Pickx All Stars &amp; Sports FR</v>
          </cell>
          <cell r="K504">
            <v>50155</v>
          </cell>
          <cell r="L504" t="str">
            <v>Pickx+ Sports 01 NL HD</v>
          </cell>
          <cell r="M504" t="str">
            <v>Proximus</v>
          </cell>
          <cell r="N504" t="str">
            <v>Pickx+ Sports 01 NL</v>
          </cell>
          <cell r="U504" t="str">
            <v>Proximus Sports-2026</v>
          </cell>
        </row>
        <row r="505">
          <cell r="E505" t="str">
            <v>TV Options</v>
          </cell>
          <cell r="F505" t="str">
            <v>New Portfolio</v>
          </cell>
          <cell r="G505" t="str">
            <v>Hero Bundle</v>
          </cell>
          <cell r="H505" t="str">
            <v>Pickx All Stars &amp; Sports</v>
          </cell>
          <cell r="I505" t="str">
            <v>Proximus TV</v>
          </cell>
          <cell r="J505" t="str">
            <v>Pickx All Stars &amp; Sports NL</v>
          </cell>
          <cell r="K505">
            <v>50154</v>
          </cell>
          <cell r="L505" t="str">
            <v>Pickx+ Sports 01 NL</v>
          </cell>
          <cell r="M505" t="str">
            <v>Proximus</v>
          </cell>
          <cell r="N505" t="str">
            <v>Pickx+ Sports 01 NL</v>
          </cell>
          <cell r="U505" t="str">
            <v>Proximus Sports-2026</v>
          </cell>
        </row>
        <row r="506">
          <cell r="E506" t="str">
            <v>TV Options</v>
          </cell>
          <cell r="F506" t="str">
            <v>New Portfolio</v>
          </cell>
          <cell r="G506" t="str">
            <v>Hero Bundle</v>
          </cell>
          <cell r="H506" t="str">
            <v>Pickx All Stars &amp; Sports</v>
          </cell>
          <cell r="I506" t="str">
            <v>Proximus TV</v>
          </cell>
          <cell r="J506" t="str">
            <v>Pickx All Stars &amp; Sports FR</v>
          </cell>
          <cell r="K506">
            <v>50154</v>
          </cell>
          <cell r="L506" t="str">
            <v>Pickx+ Sports 01 NL</v>
          </cell>
          <cell r="M506" t="str">
            <v>Proximus</v>
          </cell>
          <cell r="N506" t="str">
            <v>Pickx+ Sports 01 NL</v>
          </cell>
          <cell r="U506" t="str">
            <v>Proximus Sports-2026</v>
          </cell>
        </row>
        <row r="507">
          <cell r="E507" t="str">
            <v>TV Options</v>
          </cell>
          <cell r="F507" t="str">
            <v>New Portfolio</v>
          </cell>
          <cell r="G507" t="str">
            <v>Sports</v>
          </cell>
          <cell r="H507" t="str">
            <v>Pickx Sports</v>
          </cell>
          <cell r="I507" t="str">
            <v>Proximus TV</v>
          </cell>
          <cell r="J507" t="str">
            <v>Pickx Sports</v>
          </cell>
          <cell r="K507">
            <v>50154</v>
          </cell>
          <cell r="L507" t="str">
            <v>Pickx+ Sports 01 NL</v>
          </cell>
          <cell r="M507" t="str">
            <v>Proximus</v>
          </cell>
          <cell r="N507" t="str">
            <v>Pickx+ Sports 01 NL</v>
          </cell>
          <cell r="U507" t="str">
            <v>Proximus Sports-2026</v>
          </cell>
        </row>
        <row r="508">
          <cell r="E508" t="str">
            <v>TV Options</v>
          </cell>
          <cell r="F508" t="str">
            <v>Others</v>
          </cell>
          <cell r="G508" t="str">
            <v>TV Replay</v>
          </cell>
          <cell r="H508" t="str">
            <v>TV Replay+</v>
          </cell>
          <cell r="I508" t="str">
            <v>Proximus TV</v>
          </cell>
          <cell r="J508" t="str">
            <v>TV Replay+</v>
          </cell>
          <cell r="K508">
            <v>50152</v>
          </cell>
          <cell r="L508" t="str">
            <v>Pickx+ Sports 01 FR HD</v>
          </cell>
          <cell r="M508" t="str">
            <v>Proximus</v>
          </cell>
          <cell r="N508" t="str">
            <v>Pickx+ Sports 01 FR</v>
          </cell>
          <cell r="U508" t="str">
            <v>Proximus Sports-2026</v>
          </cell>
        </row>
        <row r="509">
          <cell r="E509" t="str">
            <v>TV Options</v>
          </cell>
          <cell r="F509" t="str">
            <v>New Portfolio</v>
          </cell>
          <cell r="G509" t="str">
            <v>Hero Bundle</v>
          </cell>
          <cell r="H509" t="str">
            <v>Pickx All Stars &amp; Sports</v>
          </cell>
          <cell r="I509" t="str">
            <v>Proximus TV</v>
          </cell>
          <cell r="J509" t="str">
            <v>Pickx All Stars &amp; Sports NL</v>
          </cell>
          <cell r="K509">
            <v>50152</v>
          </cell>
          <cell r="L509" t="str">
            <v>Pickx+ Sports 01 FR HD</v>
          </cell>
          <cell r="M509" t="str">
            <v>Proximus</v>
          </cell>
          <cell r="N509" t="str">
            <v>Pickx+ Sports 01 FR</v>
          </cell>
          <cell r="U509" t="str">
            <v>Proximus Sports-2026</v>
          </cell>
        </row>
        <row r="510">
          <cell r="E510" t="str">
            <v>TV Options</v>
          </cell>
          <cell r="F510" t="str">
            <v>New Portfolio</v>
          </cell>
          <cell r="G510" t="str">
            <v>Hero Bundle</v>
          </cell>
          <cell r="H510" t="str">
            <v>Pickx All Stars &amp; Sports</v>
          </cell>
          <cell r="I510" t="str">
            <v>Proximus TV</v>
          </cell>
          <cell r="J510" t="str">
            <v>Pickx All Stars &amp; Sports FR</v>
          </cell>
          <cell r="K510">
            <v>50152</v>
          </cell>
          <cell r="L510" t="str">
            <v>Pickx+ Sports 01 FR HD</v>
          </cell>
          <cell r="M510" t="str">
            <v>Proximus</v>
          </cell>
          <cell r="N510" t="str">
            <v>Pickx+ Sports 01 FR</v>
          </cell>
          <cell r="U510" t="str">
            <v>Proximus Sports-2026</v>
          </cell>
        </row>
        <row r="511">
          <cell r="E511" t="str">
            <v>TV Options</v>
          </cell>
          <cell r="F511" t="str">
            <v>New Portfolio</v>
          </cell>
          <cell r="G511" t="str">
            <v>Sports</v>
          </cell>
          <cell r="H511" t="str">
            <v>Pickx Sports</v>
          </cell>
          <cell r="I511" t="str">
            <v>Proximus TV</v>
          </cell>
          <cell r="J511" t="str">
            <v>Pickx Sports</v>
          </cell>
          <cell r="K511">
            <v>50152</v>
          </cell>
          <cell r="L511" t="str">
            <v>Pickx+ Sports 01 FR HD</v>
          </cell>
          <cell r="M511" t="str">
            <v>Proximus</v>
          </cell>
          <cell r="N511" t="str">
            <v>Pickx+ Sports 01 FR</v>
          </cell>
          <cell r="U511" t="str">
            <v>Proximus Sports-2026</v>
          </cell>
        </row>
        <row r="512">
          <cell r="E512" t="str">
            <v>TV Options</v>
          </cell>
          <cell r="F512" t="str">
            <v>New Portfolio</v>
          </cell>
          <cell r="G512" t="str">
            <v>Hero Bundle</v>
          </cell>
          <cell r="H512" t="str">
            <v>Pickx All Stars &amp; Sports</v>
          </cell>
          <cell r="I512" t="str">
            <v>Proximus TV</v>
          </cell>
          <cell r="J512" t="str">
            <v>Pickx All Stars &amp; Sports NL</v>
          </cell>
          <cell r="K512">
            <v>50151</v>
          </cell>
          <cell r="L512" t="str">
            <v>Pickx+ Sports 01 FR</v>
          </cell>
          <cell r="M512" t="str">
            <v>Proximus</v>
          </cell>
          <cell r="N512" t="str">
            <v>Pickx+ Sports 01 FR</v>
          </cell>
          <cell r="U512" t="str">
            <v>Proximus Sports-2026</v>
          </cell>
        </row>
        <row r="513">
          <cell r="E513" t="str">
            <v>TV Options</v>
          </cell>
          <cell r="F513" t="str">
            <v>New Portfolio</v>
          </cell>
          <cell r="G513" t="str">
            <v>Hero Bundle</v>
          </cell>
          <cell r="H513" t="str">
            <v>Pickx All Stars &amp; Sports</v>
          </cell>
          <cell r="I513" t="str">
            <v>Proximus TV</v>
          </cell>
          <cell r="J513" t="str">
            <v>Pickx All Stars &amp; Sports FR</v>
          </cell>
          <cell r="K513">
            <v>50151</v>
          </cell>
          <cell r="L513" t="str">
            <v>Pickx+ Sports 01 FR</v>
          </cell>
          <cell r="M513" t="str">
            <v>Proximus</v>
          </cell>
          <cell r="N513" t="str">
            <v>Pickx+ Sports 01 FR</v>
          </cell>
          <cell r="U513" t="str">
            <v>Proximus Sports-2026</v>
          </cell>
        </row>
        <row r="514">
          <cell r="E514" t="str">
            <v>TV Options</v>
          </cell>
          <cell r="F514" t="str">
            <v>New Portfolio</v>
          </cell>
          <cell r="G514" t="str">
            <v>Sports</v>
          </cell>
          <cell r="H514" t="str">
            <v>Pickx Sports</v>
          </cell>
          <cell r="I514" t="str">
            <v>Proximus TV</v>
          </cell>
          <cell r="J514" t="str">
            <v>Pickx Sports</v>
          </cell>
          <cell r="K514">
            <v>50151</v>
          </cell>
          <cell r="L514" t="str">
            <v>Pickx+ Sports 01 FR</v>
          </cell>
          <cell r="M514" t="str">
            <v>Proximus</v>
          </cell>
          <cell r="N514" t="str">
            <v>Pickx+ Sports 01 FR</v>
          </cell>
          <cell r="U514" t="str">
            <v>Proximus Sports-2026</v>
          </cell>
        </row>
        <row r="515">
          <cell r="E515" t="str">
            <v>TV Options</v>
          </cell>
          <cell r="F515" t="str">
            <v>Others</v>
          </cell>
          <cell r="G515" t="str">
            <v>TV Replay</v>
          </cell>
          <cell r="H515" t="str">
            <v>TV Replay+</v>
          </cell>
          <cell r="I515" t="str">
            <v>Proximus TV</v>
          </cell>
          <cell r="J515" t="str">
            <v>TV Replay+</v>
          </cell>
          <cell r="K515">
            <v>50735</v>
          </cell>
          <cell r="L515" t="str">
            <v>Pickx Live NL HD</v>
          </cell>
          <cell r="M515" t="str">
            <v>Proximus</v>
          </cell>
          <cell r="N515" t="str">
            <v>Pickx Live NL</v>
          </cell>
          <cell r="U515" t="str">
            <v>Pickx Live-2026</v>
          </cell>
        </row>
        <row r="516">
          <cell r="E516" t="str">
            <v>TV Options</v>
          </cell>
          <cell r="F516" t="str">
            <v>Others</v>
          </cell>
          <cell r="G516" t="str">
            <v>TV Replay</v>
          </cell>
          <cell r="H516" t="str">
            <v>TV Replay+</v>
          </cell>
          <cell r="I516" t="str">
            <v>Proximus TV</v>
          </cell>
          <cell r="J516" t="str">
            <v>TV Replay+</v>
          </cell>
          <cell r="K516">
            <v>50181</v>
          </cell>
          <cell r="L516" t="str">
            <v>PXS Sports 00 NL</v>
          </cell>
          <cell r="M516" t="str">
            <v>Proximus</v>
          </cell>
          <cell r="N516" t="str">
            <v>PXS Sports 00 NL</v>
          </cell>
          <cell r="U516" t="str">
            <v>Proximus Sports-2026</v>
          </cell>
        </row>
        <row r="517">
          <cell r="E517" t="str">
            <v>TV Options</v>
          </cell>
          <cell r="F517" t="str">
            <v>New Portfolio</v>
          </cell>
          <cell r="G517" t="str">
            <v>Hero Bundle</v>
          </cell>
          <cell r="H517" t="str">
            <v>Pickx All Stars &amp; Sports</v>
          </cell>
          <cell r="I517" t="str">
            <v>Proximus TV</v>
          </cell>
          <cell r="J517" t="str">
            <v>Pickx All Stars &amp; Sports NL</v>
          </cell>
          <cell r="K517">
            <v>50181</v>
          </cell>
          <cell r="L517" t="str">
            <v>PXS Sports 00 NL</v>
          </cell>
          <cell r="M517" t="str">
            <v>Proximus</v>
          </cell>
          <cell r="N517" t="str">
            <v>PXS Sports 00 NL</v>
          </cell>
          <cell r="U517" t="str">
            <v>Proximus Sports-2026</v>
          </cell>
        </row>
        <row r="518">
          <cell r="E518" t="str">
            <v>TV Options</v>
          </cell>
          <cell r="F518" t="str">
            <v>New Portfolio</v>
          </cell>
          <cell r="G518" t="str">
            <v>Hero Bundle</v>
          </cell>
          <cell r="H518" t="str">
            <v>Pickx All Stars &amp; Sports</v>
          </cell>
          <cell r="I518" t="str">
            <v>Proximus TV</v>
          </cell>
          <cell r="J518" t="str">
            <v>Pickx All Stars &amp; Sports FR</v>
          </cell>
          <cell r="K518">
            <v>50181</v>
          </cell>
          <cell r="L518" t="str">
            <v>PXS Sports 00 NL</v>
          </cell>
          <cell r="M518" t="str">
            <v>Proximus</v>
          </cell>
          <cell r="N518" t="str">
            <v>PXS Sports 00 NL</v>
          </cell>
          <cell r="U518" t="str">
            <v>Proximus Sports-2026</v>
          </cell>
        </row>
        <row r="519">
          <cell r="E519" t="str">
            <v>TV Options</v>
          </cell>
          <cell r="F519" t="str">
            <v>New Portfolio</v>
          </cell>
          <cell r="G519" t="str">
            <v>Sports</v>
          </cell>
          <cell r="H519" t="str">
            <v>Pickx Sports</v>
          </cell>
          <cell r="I519" t="str">
            <v>Proximus TV</v>
          </cell>
          <cell r="J519" t="str">
            <v>Pickx Sports</v>
          </cell>
          <cell r="K519">
            <v>50181</v>
          </cell>
          <cell r="L519" t="str">
            <v>PXS Sports 00 NL</v>
          </cell>
          <cell r="M519" t="str">
            <v>Proximus</v>
          </cell>
          <cell r="N519" t="str">
            <v>PXS Sports 00 NL</v>
          </cell>
          <cell r="U519" t="str">
            <v>Proximus Sports-2026</v>
          </cell>
        </row>
        <row r="520">
          <cell r="E520" t="str">
            <v>TV Options</v>
          </cell>
          <cell r="F520" t="str">
            <v>Others</v>
          </cell>
          <cell r="G520" t="str">
            <v>TV Replay</v>
          </cell>
          <cell r="H520" t="str">
            <v>TV Replay+</v>
          </cell>
          <cell r="I520" t="str">
            <v>Proximus TV</v>
          </cell>
          <cell r="J520" t="str">
            <v>TV Replay+</v>
          </cell>
          <cell r="K520">
            <v>50733</v>
          </cell>
          <cell r="L520" t="str">
            <v>Pickx Live FR HD</v>
          </cell>
          <cell r="M520" t="str">
            <v>Proximus</v>
          </cell>
          <cell r="N520" t="str">
            <v>Pickx Live FR</v>
          </cell>
          <cell r="U520" t="str">
            <v>Pickx Live-2026</v>
          </cell>
        </row>
        <row r="521">
          <cell r="E521" t="str">
            <v>TV Options</v>
          </cell>
          <cell r="F521" t="str">
            <v>Others</v>
          </cell>
          <cell r="G521" t="str">
            <v>TV Replay</v>
          </cell>
          <cell r="H521" t="str">
            <v>TV Replay+</v>
          </cell>
          <cell r="I521" t="str">
            <v>Proximus TV</v>
          </cell>
          <cell r="J521" t="str">
            <v>TV Replay+</v>
          </cell>
          <cell r="K521">
            <v>50180</v>
          </cell>
          <cell r="L521" t="str">
            <v>PXS Sports 00 FR</v>
          </cell>
          <cell r="M521" t="str">
            <v>Proximus</v>
          </cell>
          <cell r="N521" t="str">
            <v>PXS Sports 00 FR</v>
          </cell>
          <cell r="U521" t="str">
            <v>Proximus Sports-2026</v>
          </cell>
        </row>
        <row r="522">
          <cell r="E522" t="str">
            <v>TV Options</v>
          </cell>
          <cell r="F522" t="str">
            <v>New Portfolio</v>
          </cell>
          <cell r="G522" t="str">
            <v>Hero Bundle</v>
          </cell>
          <cell r="H522" t="str">
            <v>Pickx All Stars &amp; Sports</v>
          </cell>
          <cell r="I522" t="str">
            <v>Proximus TV</v>
          </cell>
          <cell r="J522" t="str">
            <v>Pickx All Stars &amp; Sports NL</v>
          </cell>
          <cell r="K522">
            <v>50167</v>
          </cell>
          <cell r="L522" t="str">
            <v>Pickx+ Sports 04 NL</v>
          </cell>
          <cell r="M522" t="str">
            <v>Proximus</v>
          </cell>
          <cell r="N522" t="str">
            <v>Pickx+ Sports 04 NL</v>
          </cell>
          <cell r="U522" t="str">
            <v>Proximus Sports-2026</v>
          </cell>
        </row>
        <row r="523">
          <cell r="E523" t="str">
            <v>TV Options</v>
          </cell>
          <cell r="F523" t="str">
            <v>New Portfolio</v>
          </cell>
          <cell r="G523" t="str">
            <v>Hero Bundle</v>
          </cell>
          <cell r="H523" t="str">
            <v>Pickx All Stars &amp; Sports</v>
          </cell>
          <cell r="I523" t="str">
            <v>Proximus TV</v>
          </cell>
          <cell r="J523" t="str">
            <v>Pickx All Stars &amp; Sports FR</v>
          </cell>
          <cell r="K523">
            <v>50167</v>
          </cell>
          <cell r="L523" t="str">
            <v>Pickx+ Sports 04 NL</v>
          </cell>
          <cell r="M523" t="str">
            <v>Proximus</v>
          </cell>
          <cell r="N523" t="str">
            <v>Pickx+ Sports 04 NL</v>
          </cell>
          <cell r="U523" t="str">
            <v>Proximus Sports-2026</v>
          </cell>
        </row>
        <row r="524">
          <cell r="E524" t="str">
            <v>TV Options</v>
          </cell>
          <cell r="F524" t="str">
            <v>New Portfolio</v>
          </cell>
          <cell r="G524" t="str">
            <v>Sports</v>
          </cell>
          <cell r="H524" t="str">
            <v>Pickx Sports</v>
          </cell>
          <cell r="I524" t="str">
            <v>Proximus TV</v>
          </cell>
          <cell r="J524" t="str">
            <v>Pickx Sports</v>
          </cell>
          <cell r="K524">
            <v>50167</v>
          </cell>
          <cell r="L524" t="str">
            <v>Pickx+ Sports 04 NL</v>
          </cell>
          <cell r="M524" t="str">
            <v>Proximus</v>
          </cell>
          <cell r="N524" t="str">
            <v>Pickx+ Sports 04 NL</v>
          </cell>
          <cell r="U524" t="str">
            <v>Proximus Sports-2026</v>
          </cell>
        </row>
        <row r="525">
          <cell r="E525" t="str">
            <v>TV Options</v>
          </cell>
          <cell r="F525" t="str">
            <v>New Portfolio</v>
          </cell>
          <cell r="G525" t="str">
            <v>Hero Bundle</v>
          </cell>
          <cell r="H525" t="str">
            <v>Pickx All Stars &amp; Sports</v>
          </cell>
          <cell r="I525" t="str">
            <v>Proximus TV</v>
          </cell>
          <cell r="J525" t="str">
            <v>Pickx All Stars &amp; Sports NL</v>
          </cell>
          <cell r="K525">
            <v>50169</v>
          </cell>
          <cell r="L525" t="str">
            <v>Pickx+ Sports 05 NL</v>
          </cell>
          <cell r="M525" t="str">
            <v>Proximus</v>
          </cell>
          <cell r="N525" t="str">
            <v>Pickx+ Sports 05 NL</v>
          </cell>
          <cell r="U525" t="str">
            <v>Proximus Sports-2026</v>
          </cell>
        </row>
        <row r="526">
          <cell r="E526" t="str">
            <v>TV Options</v>
          </cell>
          <cell r="F526" t="str">
            <v>New Portfolio</v>
          </cell>
          <cell r="G526" t="str">
            <v>Hero Bundle</v>
          </cell>
          <cell r="H526" t="str">
            <v>Pickx All Stars &amp; Sports</v>
          </cell>
          <cell r="I526" t="str">
            <v>Proximus TV</v>
          </cell>
          <cell r="J526" t="str">
            <v>Pickx All Stars &amp; Sports FR</v>
          </cell>
          <cell r="K526">
            <v>50169</v>
          </cell>
          <cell r="L526" t="str">
            <v>Pickx+ Sports 05 NL</v>
          </cell>
          <cell r="M526" t="str">
            <v>Proximus</v>
          </cell>
          <cell r="N526" t="str">
            <v>Pickx+ Sports 05 NL</v>
          </cell>
          <cell r="U526" t="str">
            <v>Proximus Sports-2026</v>
          </cell>
        </row>
        <row r="527">
          <cell r="E527" t="str">
            <v>TV Options</v>
          </cell>
          <cell r="F527" t="str">
            <v>New Portfolio</v>
          </cell>
          <cell r="G527" t="str">
            <v>Sports</v>
          </cell>
          <cell r="H527" t="str">
            <v>Pickx Sports</v>
          </cell>
          <cell r="I527" t="str">
            <v>Proximus TV</v>
          </cell>
          <cell r="J527" t="str">
            <v>Pickx Sports</v>
          </cell>
          <cell r="K527">
            <v>50169</v>
          </cell>
          <cell r="L527" t="str">
            <v>Pickx+ Sports 05 NL</v>
          </cell>
          <cell r="M527" t="str">
            <v>Proximus</v>
          </cell>
          <cell r="N527" t="str">
            <v>Pickx+ Sports 05 NL</v>
          </cell>
          <cell r="U527" t="str">
            <v>Proximus Sports-2026</v>
          </cell>
        </row>
        <row r="528">
          <cell r="E528" t="str">
            <v>TV Options</v>
          </cell>
          <cell r="F528" t="str">
            <v>Others</v>
          </cell>
          <cell r="G528" t="str">
            <v>TV Replay</v>
          </cell>
          <cell r="H528" t="str">
            <v>TV Replay+</v>
          </cell>
          <cell r="I528" t="str">
            <v>Proximus TV</v>
          </cell>
          <cell r="J528" t="str">
            <v>TV Replay+</v>
          </cell>
          <cell r="K528">
            <v>50231</v>
          </cell>
          <cell r="L528" t="str">
            <v>Pickx+ NL HD</v>
          </cell>
          <cell r="M528" t="str">
            <v>Proximus</v>
          </cell>
          <cell r="N528" t="str">
            <v>Pickx+ (NL)</v>
          </cell>
          <cell r="T528" t="str">
            <v>Pickx +</v>
          </cell>
          <cell r="U528" t="str">
            <v>Pickx +NL-2026</v>
          </cell>
        </row>
        <row r="529">
          <cell r="E529" t="str">
            <v>TV Options</v>
          </cell>
          <cell r="F529" t="str">
            <v>Stop Selling</v>
          </cell>
          <cell r="G529" t="str">
            <v>Bouquet 5 EUR</v>
          </cell>
          <cell r="H529" t="str">
            <v>Bouquet Entertainment</v>
          </cell>
          <cell r="I529" t="str">
            <v>Proximus TV</v>
          </cell>
          <cell r="J529" t="str">
            <v>Bouquet Entertainment NL</v>
          </cell>
          <cell r="K529">
            <v>50231</v>
          </cell>
          <cell r="L529" t="str">
            <v>Pickx+ NL HD</v>
          </cell>
          <cell r="M529" t="str">
            <v>Proximus</v>
          </cell>
          <cell r="N529" t="str">
            <v>Pickx+ (NL)</v>
          </cell>
          <cell r="T529" t="str">
            <v>Pickx +</v>
          </cell>
          <cell r="U529" t="str">
            <v>Pickx +NL-2026</v>
          </cell>
        </row>
        <row r="530">
          <cell r="E530" t="str">
            <v>TV Options</v>
          </cell>
          <cell r="F530" t="str">
            <v>New Portfolio</v>
          </cell>
          <cell r="G530" t="str">
            <v>Hero Bundle</v>
          </cell>
          <cell r="H530" t="str">
            <v>Pickx All Stars &amp; Sports</v>
          </cell>
          <cell r="I530" t="str">
            <v>Proximus TV</v>
          </cell>
          <cell r="J530" t="str">
            <v>Pickx All Stars &amp; Sports NL</v>
          </cell>
          <cell r="K530">
            <v>50231</v>
          </cell>
          <cell r="L530" t="str">
            <v>Pickx+ NL HD</v>
          </cell>
          <cell r="M530" t="str">
            <v>Proximus</v>
          </cell>
          <cell r="N530" t="str">
            <v>Pickx+ (NL)</v>
          </cell>
          <cell r="T530" t="str">
            <v>Pickx +</v>
          </cell>
          <cell r="U530" t="str">
            <v>Pickx +NL-2026</v>
          </cell>
        </row>
        <row r="531">
          <cell r="E531" t="str">
            <v>TV Options</v>
          </cell>
          <cell r="F531" t="str">
            <v>New Portfolio</v>
          </cell>
          <cell r="G531" t="str">
            <v>Hero Bundle</v>
          </cell>
          <cell r="H531" t="str">
            <v>Pickx All Stars</v>
          </cell>
          <cell r="I531" t="str">
            <v>Proximus TV</v>
          </cell>
          <cell r="J531" t="str">
            <v>Pickx All Stars NL</v>
          </cell>
          <cell r="K531">
            <v>50231</v>
          </cell>
          <cell r="L531" t="str">
            <v>Pickx+ NL HD</v>
          </cell>
          <cell r="M531" t="str">
            <v>Proximus</v>
          </cell>
          <cell r="N531" t="str">
            <v>Pickx+ (NL)</v>
          </cell>
          <cell r="T531" t="str">
            <v>Pickx +</v>
          </cell>
          <cell r="U531" t="str">
            <v>Pickx +NL-2026</v>
          </cell>
        </row>
        <row r="532">
          <cell r="E532" t="str">
            <v>TV Options</v>
          </cell>
          <cell r="F532" t="str">
            <v>Stop Selling</v>
          </cell>
          <cell r="G532" t="str">
            <v>Entertainment</v>
          </cell>
          <cell r="H532" t="str">
            <v>Pickx Mix</v>
          </cell>
          <cell r="I532" t="str">
            <v>Proximus TV</v>
          </cell>
          <cell r="J532" t="str">
            <v>Pickx Mix NL</v>
          </cell>
          <cell r="K532">
            <v>50232</v>
          </cell>
          <cell r="L532" t="str">
            <v>Pickx+ NL</v>
          </cell>
          <cell r="M532" t="str">
            <v>Proximus</v>
          </cell>
          <cell r="N532" t="str">
            <v>Pickx+ (NL)</v>
          </cell>
          <cell r="T532" t="str">
            <v>Pickx +</v>
          </cell>
          <cell r="U532" t="str">
            <v>Pickx +NL-2026</v>
          </cell>
        </row>
        <row r="533">
          <cell r="E533" t="str">
            <v>TV Options</v>
          </cell>
          <cell r="F533" t="str">
            <v>Stop Selling</v>
          </cell>
          <cell r="G533" t="str">
            <v>Bouquet 5 EUR</v>
          </cell>
          <cell r="H533" t="str">
            <v>Bouquet Entertainment</v>
          </cell>
          <cell r="I533" t="str">
            <v>Proximus TV</v>
          </cell>
          <cell r="J533" t="str">
            <v>Bouquet Entertainment NL</v>
          </cell>
          <cell r="K533">
            <v>50232</v>
          </cell>
          <cell r="L533" t="str">
            <v>Pickx+ NL</v>
          </cell>
          <cell r="M533" t="str">
            <v>Proximus</v>
          </cell>
          <cell r="N533" t="str">
            <v>Pickx+ (NL)</v>
          </cell>
          <cell r="T533" t="str">
            <v>Pickx +</v>
          </cell>
          <cell r="U533" t="str">
            <v>Pickx +NL-2026</v>
          </cell>
        </row>
        <row r="534">
          <cell r="E534" t="str">
            <v>TV Options</v>
          </cell>
          <cell r="F534" t="str">
            <v>New Portfolio</v>
          </cell>
          <cell r="G534" t="str">
            <v>Hero Bundle</v>
          </cell>
          <cell r="H534" t="str">
            <v>Pickx All Stars &amp; Sports</v>
          </cell>
          <cell r="I534" t="str">
            <v>Proximus TV</v>
          </cell>
          <cell r="J534" t="str">
            <v>Pickx All Stars &amp; Sports NL</v>
          </cell>
          <cell r="K534">
            <v>50232</v>
          </cell>
          <cell r="L534" t="str">
            <v>Pickx+ NL</v>
          </cell>
          <cell r="M534" t="str">
            <v>Proximus</v>
          </cell>
          <cell r="N534" t="str">
            <v>Pickx+ (NL)</v>
          </cell>
          <cell r="T534" t="str">
            <v>Pickx +</v>
          </cell>
          <cell r="U534" t="str">
            <v>Pickx +NL-2026</v>
          </cell>
        </row>
        <row r="535">
          <cell r="E535" t="str">
            <v>TV Options</v>
          </cell>
          <cell r="F535" t="str">
            <v>New Portfolio</v>
          </cell>
          <cell r="G535" t="str">
            <v>Hero Bundle</v>
          </cell>
          <cell r="H535" t="str">
            <v>Pickx All Stars</v>
          </cell>
          <cell r="I535" t="str">
            <v>Proximus TV</v>
          </cell>
          <cell r="J535" t="str">
            <v>Pickx All Stars NL</v>
          </cell>
          <cell r="K535">
            <v>50232</v>
          </cell>
          <cell r="L535" t="str">
            <v>Pickx+ NL</v>
          </cell>
          <cell r="M535" t="str">
            <v>Proximus</v>
          </cell>
          <cell r="N535" t="str">
            <v>Pickx+ (NL)</v>
          </cell>
          <cell r="T535" t="str">
            <v>Pickx +</v>
          </cell>
          <cell r="U535" t="str">
            <v>Pickx +NL-2026</v>
          </cell>
        </row>
        <row r="536">
          <cell r="E536" t="str">
            <v>TV Options</v>
          </cell>
          <cell r="F536" t="str">
            <v>New Portfolio</v>
          </cell>
          <cell r="G536" t="str">
            <v>Hero Bundle</v>
          </cell>
          <cell r="H536" t="str">
            <v>Pickx All Stars &amp; Sports</v>
          </cell>
          <cell r="I536" t="str">
            <v>Proximus TV</v>
          </cell>
          <cell r="J536" t="str">
            <v>Pickx All Stars &amp; Sports FR</v>
          </cell>
          <cell r="K536">
            <v>50227</v>
          </cell>
          <cell r="L536" t="str">
            <v>Pickx+ FR HD</v>
          </cell>
          <cell r="M536" t="str">
            <v>Proximus</v>
          </cell>
          <cell r="N536" t="str">
            <v>Pickx+ (FR)</v>
          </cell>
          <cell r="T536" t="str">
            <v>Pickx +</v>
          </cell>
          <cell r="U536" t="str">
            <v>Pickx +FR-2026</v>
          </cell>
        </row>
        <row r="537">
          <cell r="E537" t="str">
            <v>TV Options</v>
          </cell>
          <cell r="F537" t="str">
            <v>New Portfolio</v>
          </cell>
          <cell r="G537" t="str">
            <v>Hero Bundle</v>
          </cell>
          <cell r="H537" t="str">
            <v>Pickx All Stars</v>
          </cell>
          <cell r="I537" t="str">
            <v>Proximus TV</v>
          </cell>
          <cell r="J537" t="str">
            <v>Pickx All Stars FR</v>
          </cell>
          <cell r="K537">
            <v>50227</v>
          </cell>
          <cell r="L537" t="str">
            <v>Pickx+ FR HD</v>
          </cell>
          <cell r="M537" t="str">
            <v>Proximus</v>
          </cell>
          <cell r="N537" t="str">
            <v>Pickx+ (FR)</v>
          </cell>
          <cell r="T537" t="str">
            <v>Pickx +</v>
          </cell>
          <cell r="U537" t="str">
            <v>Pickx +FR-2026</v>
          </cell>
        </row>
        <row r="538">
          <cell r="E538" t="str">
            <v>TV Options</v>
          </cell>
          <cell r="F538" t="str">
            <v>Stop Selling</v>
          </cell>
          <cell r="G538" t="str">
            <v>Entertainment</v>
          </cell>
          <cell r="H538" t="str">
            <v>Movies &amp; Series Pass</v>
          </cell>
          <cell r="I538" t="str">
            <v>Proximus TV</v>
          </cell>
          <cell r="J538" t="str">
            <v>Pickx Mix FR</v>
          </cell>
          <cell r="K538">
            <v>50228</v>
          </cell>
          <cell r="L538" t="str">
            <v>Pickx+ FR</v>
          </cell>
          <cell r="M538" t="str">
            <v>Proximus</v>
          </cell>
          <cell r="N538" t="str">
            <v>Pickx+ (FR)</v>
          </cell>
          <cell r="T538" t="str">
            <v>Pickx +</v>
          </cell>
          <cell r="U538" t="str">
            <v>Pickx +FR-2026</v>
          </cell>
        </row>
        <row r="539">
          <cell r="E539" t="str">
            <v>TV Options</v>
          </cell>
          <cell r="F539" t="str">
            <v>New Portfolio</v>
          </cell>
          <cell r="G539" t="str">
            <v>Hero Bundle</v>
          </cell>
          <cell r="H539" t="str">
            <v>Pickx All Stars &amp; Sports</v>
          </cell>
          <cell r="I539" t="str">
            <v>Proximus TV</v>
          </cell>
          <cell r="J539" t="str">
            <v>Pickx All Stars &amp; Sports FR</v>
          </cell>
          <cell r="K539">
            <v>50228</v>
          </cell>
          <cell r="L539" t="str">
            <v>Pickx+ FR</v>
          </cell>
          <cell r="M539" t="str">
            <v>Proximus</v>
          </cell>
          <cell r="N539" t="str">
            <v>Pickx+ (FR)</v>
          </cell>
          <cell r="T539" t="str">
            <v>Pickx +</v>
          </cell>
          <cell r="U539" t="str">
            <v>Pickx +FR-2026</v>
          </cell>
        </row>
        <row r="540">
          <cell r="E540" t="str">
            <v>TV Options</v>
          </cell>
          <cell r="F540" t="str">
            <v>New Portfolio</v>
          </cell>
          <cell r="G540" t="str">
            <v>Hero Bundle</v>
          </cell>
          <cell r="H540" t="str">
            <v>Pickx All Stars</v>
          </cell>
          <cell r="I540" t="str">
            <v>Proximus TV</v>
          </cell>
          <cell r="J540" t="str">
            <v>Pickx All Stars FR</v>
          </cell>
          <cell r="K540">
            <v>50228</v>
          </cell>
          <cell r="L540" t="str">
            <v>Pickx+ FR</v>
          </cell>
          <cell r="M540" t="str">
            <v>Proximus</v>
          </cell>
          <cell r="N540" t="str">
            <v>Pickx+ (FR)</v>
          </cell>
          <cell r="T540" t="str">
            <v>Pickx +</v>
          </cell>
          <cell r="U540" t="str">
            <v>Pickx +FR-2026</v>
          </cell>
        </row>
        <row r="541">
          <cell r="E541" t="str">
            <v>Basic TV</v>
          </cell>
          <cell r="F541" t="str">
            <v>New Portfolio</v>
          </cell>
          <cell r="G541" t="str">
            <v>TV Replay</v>
          </cell>
          <cell r="H541" t="str">
            <v>TV Replay</v>
          </cell>
          <cell r="I541" t="str">
            <v>Proximus TV</v>
          </cell>
          <cell r="J541" t="str">
            <v>TV Replay</v>
          </cell>
          <cell r="K541">
            <v>50203</v>
          </cell>
          <cell r="L541" t="str">
            <v>Proximus 11+ Two NL HD</v>
          </cell>
          <cell r="M541" t="str">
            <v>Proximus</v>
          </cell>
          <cell r="N541" t="str">
            <v>Proximus 11+ Two NL</v>
          </cell>
          <cell r="U541" t="str">
            <v>Proximus Sports-2026</v>
          </cell>
        </row>
        <row r="542">
          <cell r="E542" t="str">
            <v>Basic TV</v>
          </cell>
          <cell r="F542" t="str">
            <v>New Portfolio</v>
          </cell>
          <cell r="G542" t="str">
            <v>TV Replay</v>
          </cell>
          <cell r="H542" t="str">
            <v>TV Replay</v>
          </cell>
          <cell r="I542" t="str">
            <v>Proximus TV</v>
          </cell>
          <cell r="J542" t="str">
            <v>TV Replay</v>
          </cell>
          <cell r="K542">
            <v>50185</v>
          </cell>
          <cell r="L542" t="str">
            <v>Proximus 11+ Two NL</v>
          </cell>
          <cell r="M542" t="str">
            <v>Proximus</v>
          </cell>
          <cell r="N542" t="str">
            <v>Proximus 11+ Two NL</v>
          </cell>
          <cell r="U542" t="str">
            <v>Proximus Sports-2026</v>
          </cell>
        </row>
        <row r="543">
          <cell r="E543" t="str">
            <v>Basic TV</v>
          </cell>
          <cell r="F543" t="str">
            <v>New Portfolio</v>
          </cell>
          <cell r="G543" t="str">
            <v>TV Replay</v>
          </cell>
          <cell r="H543" t="str">
            <v>TV Replay</v>
          </cell>
          <cell r="I543" t="str">
            <v>Proximus TV</v>
          </cell>
          <cell r="J543" t="str">
            <v>TV Replay</v>
          </cell>
          <cell r="K543">
            <v>50202</v>
          </cell>
          <cell r="L543" t="str">
            <v>Pickx+ Sports 08 FR HD</v>
          </cell>
          <cell r="M543" t="str">
            <v>Proximus</v>
          </cell>
          <cell r="N543" t="str">
            <v>Pickx+ Sports 08 FR</v>
          </cell>
          <cell r="U543" t="str">
            <v>Proximus Sports-2026</v>
          </cell>
        </row>
        <row r="544">
          <cell r="E544" t="str">
            <v>Basic TV</v>
          </cell>
          <cell r="F544" t="str">
            <v>New Portfolio</v>
          </cell>
          <cell r="G544" t="str">
            <v>TV Replay</v>
          </cell>
          <cell r="H544" t="str">
            <v>TV Replay</v>
          </cell>
          <cell r="I544" t="str">
            <v>Proximus TV</v>
          </cell>
          <cell r="J544" t="str">
            <v>TV Replay</v>
          </cell>
          <cell r="K544">
            <v>50184</v>
          </cell>
          <cell r="L544" t="str">
            <v>Pickx+ Sports 08 FR</v>
          </cell>
          <cell r="M544" t="str">
            <v>Proximus</v>
          </cell>
          <cell r="N544" t="str">
            <v>Pickx+ Sports 08 FR</v>
          </cell>
          <cell r="U544" t="str">
            <v>Proximus Sports-2026</v>
          </cell>
        </row>
        <row r="545">
          <cell r="E545" t="str">
            <v>Basic TV</v>
          </cell>
          <cell r="F545" t="str">
            <v>New Portfolio</v>
          </cell>
          <cell r="G545" t="str">
            <v>TV Replay</v>
          </cell>
          <cell r="H545" t="str">
            <v>TV Replay</v>
          </cell>
          <cell r="I545" t="str">
            <v>Proximus TV</v>
          </cell>
          <cell r="J545" t="str">
            <v>TV Replay</v>
          </cell>
          <cell r="K545">
            <v>50201</v>
          </cell>
          <cell r="L545" t="str">
            <v>Pickx+ Sports 07 NL HD</v>
          </cell>
          <cell r="M545" t="str">
            <v>Proximus</v>
          </cell>
          <cell r="N545" t="str">
            <v>Pickx+ Sports 07 NL</v>
          </cell>
          <cell r="U545" t="str">
            <v>Proximus Sports-2026</v>
          </cell>
        </row>
        <row r="546">
          <cell r="E546" t="str">
            <v>Basic TV</v>
          </cell>
          <cell r="F546" t="str">
            <v>New Portfolio</v>
          </cell>
          <cell r="G546" t="str">
            <v>TV Replay</v>
          </cell>
          <cell r="H546" t="str">
            <v>TV Replay</v>
          </cell>
          <cell r="I546" t="str">
            <v>Proximus TV</v>
          </cell>
          <cell r="J546" t="str">
            <v>TV Replay</v>
          </cell>
          <cell r="K546">
            <v>50183</v>
          </cell>
          <cell r="L546" t="str">
            <v>Pickx+ Sports 07 NL</v>
          </cell>
          <cell r="M546" t="str">
            <v>Proximus</v>
          </cell>
          <cell r="N546" t="str">
            <v>Pickx+ Sports 07 NL</v>
          </cell>
          <cell r="U546" t="str">
            <v>Proximus Sports-2026</v>
          </cell>
        </row>
        <row r="547">
          <cell r="E547" t="str">
            <v>Basic TV</v>
          </cell>
          <cell r="F547" t="str">
            <v>New Portfolio</v>
          </cell>
          <cell r="G547" t="str">
            <v>TV Replay</v>
          </cell>
          <cell r="H547" t="str">
            <v>TV Replay</v>
          </cell>
          <cell r="I547" t="str">
            <v>Proximus TV</v>
          </cell>
          <cell r="J547" t="str">
            <v>TV Replay</v>
          </cell>
          <cell r="K547">
            <v>50200</v>
          </cell>
          <cell r="L547" t="str">
            <v>Pickx+ Sports 07 FR HD</v>
          </cell>
          <cell r="M547" t="str">
            <v>Proximus</v>
          </cell>
          <cell r="N547" t="str">
            <v>Pickx+ Sports 07 FR</v>
          </cell>
          <cell r="U547" t="str">
            <v>Proximus Sports-2026</v>
          </cell>
        </row>
        <row r="548">
          <cell r="E548" t="str">
            <v>Basic TV</v>
          </cell>
          <cell r="F548" t="str">
            <v>New Portfolio</v>
          </cell>
          <cell r="G548" t="str">
            <v>TV Replay</v>
          </cell>
          <cell r="H548" t="str">
            <v>TV Replay</v>
          </cell>
          <cell r="I548" t="str">
            <v>Proximus TV</v>
          </cell>
          <cell r="J548" t="str">
            <v>TV Replay</v>
          </cell>
          <cell r="K548">
            <v>50182</v>
          </cell>
          <cell r="L548" t="str">
            <v>Pickx+ Sports 07 FR</v>
          </cell>
          <cell r="M548" t="str">
            <v>Proximus</v>
          </cell>
          <cell r="N548" t="str">
            <v>Pickx+ Sports 07 FR</v>
          </cell>
          <cell r="U548" t="str">
            <v>Proximus Sports-2026</v>
          </cell>
        </row>
        <row r="549">
          <cell r="E549" t="str">
            <v>Basic TV</v>
          </cell>
          <cell r="F549" t="str">
            <v>New Portfolio</v>
          </cell>
          <cell r="G549" t="str">
            <v>TV Replay</v>
          </cell>
          <cell r="H549" t="str">
            <v>TV Replay</v>
          </cell>
          <cell r="I549" t="str">
            <v>Proximus TV</v>
          </cell>
          <cell r="J549" t="str">
            <v>TV Replay</v>
          </cell>
          <cell r="K549">
            <v>50160</v>
          </cell>
          <cell r="L549" t="str">
            <v>Pickx+ Sports 02 NL HD</v>
          </cell>
          <cell r="M549" t="str">
            <v>Proximus</v>
          </cell>
          <cell r="N549" t="str">
            <v>Pickx+ Sports 02 NL</v>
          </cell>
          <cell r="U549" t="str">
            <v>Proximus Sports-2026</v>
          </cell>
        </row>
        <row r="550">
          <cell r="E550" t="str">
            <v>Basic TV</v>
          </cell>
          <cell r="F550" t="str">
            <v>New Portfolio</v>
          </cell>
          <cell r="G550" t="str">
            <v>TV Replay</v>
          </cell>
          <cell r="H550" t="str">
            <v>TV Replay</v>
          </cell>
          <cell r="I550" t="str">
            <v>Proximus TV</v>
          </cell>
          <cell r="J550" t="str">
            <v>TV Replay</v>
          </cell>
          <cell r="K550">
            <v>50158</v>
          </cell>
          <cell r="L550" t="str">
            <v>Pickx+ Sports 02 FR HD</v>
          </cell>
          <cell r="M550" t="str">
            <v>Proximus</v>
          </cell>
          <cell r="N550" t="str">
            <v>Pickx+ Sports 02 FR</v>
          </cell>
          <cell r="U550" t="str">
            <v>Proximus Sports-2026</v>
          </cell>
        </row>
        <row r="551">
          <cell r="E551" t="str">
            <v>Basic TV</v>
          </cell>
          <cell r="F551" t="str">
            <v>New Portfolio</v>
          </cell>
          <cell r="G551" t="str">
            <v>TV Replay</v>
          </cell>
          <cell r="H551" t="str">
            <v>TV Replay</v>
          </cell>
          <cell r="I551" t="str">
            <v>Proximus TV</v>
          </cell>
          <cell r="J551" t="str">
            <v>TV Replay</v>
          </cell>
          <cell r="K551">
            <v>50155</v>
          </cell>
          <cell r="L551" t="str">
            <v>Pickx+ Sports 01 NL HD</v>
          </cell>
          <cell r="M551" t="str">
            <v>Proximus</v>
          </cell>
          <cell r="N551" t="str">
            <v>Pickx+ Sports 01 NL</v>
          </cell>
          <cell r="U551" t="str">
            <v>Proximus Sports-2026</v>
          </cell>
        </row>
        <row r="552">
          <cell r="E552" t="str">
            <v>Basic TV</v>
          </cell>
          <cell r="F552" t="str">
            <v>New Portfolio</v>
          </cell>
          <cell r="G552" t="str">
            <v>TV Replay</v>
          </cell>
          <cell r="H552" t="str">
            <v>TV Replay</v>
          </cell>
          <cell r="I552" t="str">
            <v>Proximus TV</v>
          </cell>
          <cell r="J552" t="str">
            <v>TV Replay</v>
          </cell>
          <cell r="K552">
            <v>50735</v>
          </cell>
          <cell r="L552" t="str">
            <v>Pickx Live NL HD</v>
          </cell>
          <cell r="M552" t="str">
            <v>Proximus</v>
          </cell>
          <cell r="N552" t="str">
            <v>Pickx Live NL</v>
          </cell>
          <cell r="U552" t="str">
            <v>Pickx Live-2026</v>
          </cell>
        </row>
        <row r="553">
          <cell r="E553" t="str">
            <v>Basic TV</v>
          </cell>
          <cell r="F553" t="str">
            <v>New Portfolio</v>
          </cell>
          <cell r="G553" t="str">
            <v>TV Replay</v>
          </cell>
          <cell r="H553" t="str">
            <v>TV Replay</v>
          </cell>
          <cell r="I553" t="str">
            <v>Proximus TV</v>
          </cell>
          <cell r="J553" t="str">
            <v>TV Replay</v>
          </cell>
          <cell r="K553">
            <v>50733</v>
          </cell>
          <cell r="L553" t="str">
            <v>Pickx Live FR HD</v>
          </cell>
          <cell r="M553" t="str">
            <v>Proximus</v>
          </cell>
          <cell r="N553" t="str">
            <v>Pickx Live FR</v>
          </cell>
          <cell r="U553" t="str">
            <v>Pickx Live-2026</v>
          </cell>
        </row>
        <row r="554">
          <cell r="E554" t="str">
            <v>Basic TV</v>
          </cell>
          <cell r="F554" t="str">
            <v>New Portfolio</v>
          </cell>
          <cell r="G554" t="str">
            <v>TV Replay</v>
          </cell>
          <cell r="H554" t="str">
            <v>TV Replay</v>
          </cell>
          <cell r="I554" t="str">
            <v>Proximus TV</v>
          </cell>
          <cell r="J554" t="str">
            <v>TV Replay</v>
          </cell>
          <cell r="K554">
            <v>50180</v>
          </cell>
          <cell r="L554" t="str">
            <v>PXS Sports 00 FR</v>
          </cell>
          <cell r="M554" t="str">
            <v>Proximus</v>
          </cell>
          <cell r="N554" t="str">
            <v>PXS Sports 00 FR</v>
          </cell>
          <cell r="U554" t="str">
            <v>Proximus Sports-2026</v>
          </cell>
        </row>
        <row r="555">
          <cell r="E555" t="str">
            <v>Basic TV</v>
          </cell>
          <cell r="F555" t="str">
            <v>New Portfolio</v>
          </cell>
          <cell r="G555" t="str">
            <v>TV Replay</v>
          </cell>
          <cell r="H555" t="str">
            <v>TV Replay</v>
          </cell>
          <cell r="I555" t="str">
            <v>Proximus TV</v>
          </cell>
          <cell r="J555" t="str">
            <v>TV Replay</v>
          </cell>
          <cell r="K555">
            <v>50231</v>
          </cell>
          <cell r="L555" t="str">
            <v>Pickx+ NL HD</v>
          </cell>
          <cell r="M555" t="str">
            <v>Proximus</v>
          </cell>
          <cell r="N555" t="str">
            <v>Pickx+ (NL)</v>
          </cell>
          <cell r="T555" t="str">
            <v>Pickx +</v>
          </cell>
          <cell r="U555" t="str">
            <v>Pickx +NL-2026</v>
          </cell>
        </row>
        <row r="556">
          <cell r="E556" t="str">
            <v>Basic TV</v>
          </cell>
          <cell r="F556" t="str">
            <v>New Portfolio</v>
          </cell>
          <cell r="G556" t="str">
            <v>Basic TV</v>
          </cell>
          <cell r="H556" t="str">
            <v>Proximus TV Comfort</v>
          </cell>
          <cell r="I556" t="str">
            <v>Proximus TV</v>
          </cell>
          <cell r="J556" t="str">
            <v>Proximus TV Comfort (Brussels)</v>
          </cell>
          <cell r="K556">
            <v>50150</v>
          </cell>
          <cell r="L556" t="str">
            <v>Dobbit TV NL</v>
          </cell>
          <cell r="M556" t="str">
            <v>Professional Media Group (PMG)</v>
          </cell>
          <cell r="N556" t="str">
            <v>Dobbit TV NL</v>
          </cell>
          <cell r="T556" t="str">
            <v>Dobit</v>
          </cell>
          <cell r="U556" t="str">
            <v>Dobbit-2026</v>
          </cell>
        </row>
        <row r="557">
          <cell r="E557" t="str">
            <v>Basic TV</v>
          </cell>
          <cell r="F557" t="str">
            <v>New Portfolio</v>
          </cell>
          <cell r="G557" t="str">
            <v>Basic TV</v>
          </cell>
          <cell r="H557" t="str">
            <v>Proximus TV Comfort</v>
          </cell>
          <cell r="I557" t="str">
            <v>Proximus TV</v>
          </cell>
          <cell r="J557" t="str">
            <v>Proximus TV Comfort (Brussels)</v>
          </cell>
          <cell r="K557">
            <v>50148</v>
          </cell>
          <cell r="L557" t="str">
            <v>Dobbit TV FR HD</v>
          </cell>
          <cell r="M557" t="str">
            <v>Professional Media Group (PMG)</v>
          </cell>
          <cell r="N557" t="str">
            <v>Dobbit TV FR</v>
          </cell>
          <cell r="T557" t="str">
            <v>Dobit</v>
          </cell>
          <cell r="U557" t="str">
            <v>Dobbit-2026</v>
          </cell>
        </row>
        <row r="558">
          <cell r="E558" t="str">
            <v>TV Options</v>
          </cell>
          <cell r="F558" t="str">
            <v>New Portfolio</v>
          </cell>
          <cell r="G558" t="str">
            <v>Adult</v>
          </cell>
          <cell r="H558" t="str">
            <v>All Adult</v>
          </cell>
          <cell r="I558" t="str">
            <v>Proximus TV</v>
          </cell>
          <cell r="J558" t="str">
            <v>All Adult</v>
          </cell>
          <cell r="K558">
            <v>50146</v>
          </cell>
          <cell r="L558" t="str">
            <v>Pink TV</v>
          </cell>
          <cell r="M558" t="str">
            <v>Pink TV</v>
          </cell>
          <cell r="N558" t="str">
            <v>Pink TV</v>
          </cell>
          <cell r="T558" t="str">
            <v>Pink</v>
          </cell>
          <cell r="U558" t="str">
            <v>Pink TV-2026</v>
          </cell>
        </row>
        <row r="559">
          <cell r="E559" t="str">
            <v>TV Options</v>
          </cell>
          <cell r="F559" t="str">
            <v>Stop Selling</v>
          </cell>
          <cell r="G559" t="str">
            <v>Adult</v>
          </cell>
          <cell r="H559" t="str">
            <v>Adult Channels</v>
          </cell>
          <cell r="I559" t="str">
            <v>Proximus TV</v>
          </cell>
          <cell r="J559" t="str">
            <v>Adult Channels</v>
          </cell>
          <cell r="K559">
            <v>50146</v>
          </cell>
          <cell r="L559" t="str">
            <v>Pink TV</v>
          </cell>
          <cell r="M559" t="str">
            <v>Pink TV</v>
          </cell>
          <cell r="N559" t="str">
            <v>Pink TV</v>
          </cell>
          <cell r="T559" t="str">
            <v>Pink</v>
          </cell>
          <cell r="U559" t="str">
            <v>Pink TV-2026</v>
          </cell>
        </row>
        <row r="560">
          <cell r="E560" t="str">
            <v>TV Options</v>
          </cell>
          <cell r="F560" t="str">
            <v>New Portfolio</v>
          </cell>
          <cell r="G560" t="str">
            <v>Adult</v>
          </cell>
          <cell r="H560" t="str">
            <v>All Adult</v>
          </cell>
          <cell r="I560" t="str">
            <v>Proximus TV</v>
          </cell>
          <cell r="J560" t="str">
            <v>All Adult</v>
          </cell>
          <cell r="K560">
            <v>50144</v>
          </cell>
          <cell r="L560" t="str">
            <v>Penthouse HD1</v>
          </cell>
          <cell r="M560" t="str">
            <v>Penthouse</v>
          </cell>
          <cell r="N560" t="str">
            <v>Penthouse HD1</v>
          </cell>
          <cell r="T560" t="str">
            <v>Penthouse</v>
          </cell>
          <cell r="U560" t="str">
            <v>Penthouse-2026</v>
          </cell>
        </row>
        <row r="561">
          <cell r="E561" t="str">
            <v>TV Options</v>
          </cell>
          <cell r="F561" t="str">
            <v>Stop Selling</v>
          </cell>
          <cell r="G561" t="str">
            <v>Adult</v>
          </cell>
          <cell r="H561" t="str">
            <v>Adult Channels</v>
          </cell>
          <cell r="I561" t="str">
            <v>Proximus TV</v>
          </cell>
          <cell r="J561" t="str">
            <v>Adult Channels</v>
          </cell>
          <cell r="K561">
            <v>50144</v>
          </cell>
          <cell r="L561" t="str">
            <v>Penthouse HD1</v>
          </cell>
          <cell r="M561" t="str">
            <v>Penthouse</v>
          </cell>
          <cell r="N561" t="str">
            <v>Penthouse HD1</v>
          </cell>
          <cell r="T561" t="str">
            <v>Penthouse</v>
          </cell>
          <cell r="U561" t="str">
            <v>Penthouse-2026</v>
          </cell>
        </row>
        <row r="562">
          <cell r="E562" t="str">
            <v>TV Options</v>
          </cell>
          <cell r="F562" t="str">
            <v>Stop Selling</v>
          </cell>
          <cell r="G562" t="str">
            <v>Kids</v>
          </cell>
          <cell r="H562" t="str">
            <v>Kids Channels</v>
          </cell>
          <cell r="I562" t="str">
            <v>Proximus TV</v>
          </cell>
          <cell r="J562" t="str">
            <v>Kids Channels NL</v>
          </cell>
          <cell r="K562">
            <v>50143</v>
          </cell>
          <cell r="L562" t="str">
            <v>Pebble TV</v>
          </cell>
          <cell r="M562" t="str">
            <v>Pebble TV</v>
          </cell>
          <cell r="N562" t="str">
            <v>Pebble TV</v>
          </cell>
          <cell r="T562" t="str">
            <v>Pebble</v>
          </cell>
          <cell r="U562" t="str">
            <v>PebbleTV-2026</v>
          </cell>
        </row>
        <row r="563">
          <cell r="E563" t="str">
            <v>TV Options</v>
          </cell>
          <cell r="F563" t="str">
            <v>New Portfolio</v>
          </cell>
          <cell r="G563" t="str">
            <v>Bundle</v>
          </cell>
          <cell r="H563" t="str">
            <v>Pickx Mix</v>
          </cell>
          <cell r="I563" t="str">
            <v>Proximus TV</v>
          </cell>
          <cell r="J563" t="str">
            <v>Pickx Mix NL</v>
          </cell>
          <cell r="K563">
            <v>50143</v>
          </cell>
          <cell r="L563" t="str">
            <v>Pebble TV</v>
          </cell>
          <cell r="M563" t="str">
            <v>Pebble TV</v>
          </cell>
          <cell r="N563" t="str">
            <v>Pebble TV</v>
          </cell>
          <cell r="T563" t="str">
            <v>Pebble</v>
          </cell>
          <cell r="U563" t="str">
            <v>PebbleTV-2026</v>
          </cell>
        </row>
        <row r="564">
          <cell r="E564" t="str">
            <v>TV Options</v>
          </cell>
          <cell r="F564" t="str">
            <v>New Portfolio</v>
          </cell>
          <cell r="G564" t="str">
            <v>Hero Bundle</v>
          </cell>
          <cell r="H564" t="str">
            <v>Pickx All Stars &amp; Sports</v>
          </cell>
          <cell r="I564" t="str">
            <v>Proximus TV</v>
          </cell>
          <cell r="J564" t="str">
            <v>Pickx All Stars &amp; Sports NL</v>
          </cell>
          <cell r="K564">
            <v>50143</v>
          </cell>
          <cell r="L564" t="str">
            <v>Pebble TV</v>
          </cell>
          <cell r="M564" t="str">
            <v>Pebble TV</v>
          </cell>
          <cell r="N564" t="str">
            <v>Pebble TV</v>
          </cell>
          <cell r="T564" t="str">
            <v>Pebble</v>
          </cell>
          <cell r="U564" t="str">
            <v>PebbleTV-2026</v>
          </cell>
        </row>
        <row r="565">
          <cell r="E565" t="str">
            <v>TV Options</v>
          </cell>
          <cell r="F565" t="str">
            <v>New Portfolio</v>
          </cell>
          <cell r="G565" t="str">
            <v>Hero Bundle</v>
          </cell>
          <cell r="H565" t="str">
            <v>Pickx All Stars</v>
          </cell>
          <cell r="I565" t="str">
            <v>Proximus TV</v>
          </cell>
          <cell r="J565" t="str">
            <v>Pickx All Stars NL</v>
          </cell>
          <cell r="K565">
            <v>50143</v>
          </cell>
          <cell r="L565" t="str">
            <v>Pebble TV</v>
          </cell>
          <cell r="M565" t="str">
            <v>Pebble TV</v>
          </cell>
          <cell r="N565" t="str">
            <v>Pebble TV</v>
          </cell>
          <cell r="T565" t="str">
            <v>Pebble</v>
          </cell>
          <cell r="U565" t="str">
            <v>PebbleTV-2026</v>
          </cell>
        </row>
        <row r="566">
          <cell r="E566" t="str">
            <v>TV Options</v>
          </cell>
          <cell r="F566" t="str">
            <v>Stop Selling</v>
          </cell>
          <cell r="G566" t="str">
            <v>Kids</v>
          </cell>
          <cell r="H566" t="str">
            <v>All Kids</v>
          </cell>
          <cell r="I566" t="str">
            <v>Proximus TV</v>
          </cell>
          <cell r="J566" t="str">
            <v>All Kids NL</v>
          </cell>
          <cell r="K566">
            <v>50143</v>
          </cell>
          <cell r="L566" t="str">
            <v>Pebble TV</v>
          </cell>
          <cell r="M566" t="str">
            <v>Pebble TV</v>
          </cell>
          <cell r="N566" t="str">
            <v>Pebble TV</v>
          </cell>
          <cell r="T566" t="str">
            <v>Pebble</v>
          </cell>
          <cell r="U566" t="str">
            <v>PebbleTV-2026</v>
          </cell>
        </row>
        <row r="567">
          <cell r="E567" t="str">
            <v>TV Options</v>
          </cell>
          <cell r="F567" t="str">
            <v>Stop Selling</v>
          </cell>
          <cell r="G567" t="str">
            <v>Bouquet 10 EUR</v>
          </cell>
          <cell r="H567" t="str">
            <v>Bouquet Sport &amp; Pleasure</v>
          </cell>
          <cell r="I567" t="str">
            <v>Proximus TV</v>
          </cell>
          <cell r="J567" t="str">
            <v>Bouquet Sport &amp; Pleasure NL</v>
          </cell>
          <cell r="K567">
            <v>50142</v>
          </cell>
          <cell r="L567" t="str">
            <v>Passie XXX</v>
          </cell>
          <cell r="M567" t="str">
            <v>Passie XXX</v>
          </cell>
          <cell r="N567" t="str">
            <v>Passie XXX</v>
          </cell>
          <cell r="T567" t="str">
            <v>Passie</v>
          </cell>
          <cell r="U567" t="str">
            <v>Passie-2026</v>
          </cell>
        </row>
        <row r="568">
          <cell r="E568" t="str">
            <v>TV Options</v>
          </cell>
          <cell r="F568" t="str">
            <v>New Portfolio</v>
          </cell>
          <cell r="G568" t="str">
            <v>Adult</v>
          </cell>
          <cell r="H568" t="str">
            <v>All Adult</v>
          </cell>
          <cell r="I568" t="str">
            <v>Proximus TV</v>
          </cell>
          <cell r="J568" t="str">
            <v>All Adult</v>
          </cell>
          <cell r="K568">
            <v>50142</v>
          </cell>
          <cell r="L568" t="str">
            <v>Passie XXX</v>
          </cell>
          <cell r="M568" t="str">
            <v>Passie XXX</v>
          </cell>
          <cell r="N568" t="str">
            <v>Passie XXX</v>
          </cell>
          <cell r="T568" t="str">
            <v>Passie</v>
          </cell>
          <cell r="U568" t="str">
            <v>Passie-2026</v>
          </cell>
        </row>
        <row r="569">
          <cell r="E569" t="str">
            <v>TV Options</v>
          </cell>
          <cell r="F569" t="str">
            <v>Stop Selling</v>
          </cell>
          <cell r="G569" t="str">
            <v>Adult</v>
          </cell>
          <cell r="H569" t="str">
            <v>Adult Channels</v>
          </cell>
          <cell r="I569" t="str">
            <v>Proximus TV</v>
          </cell>
          <cell r="J569" t="str">
            <v>Adult Channels</v>
          </cell>
          <cell r="K569">
            <v>50142</v>
          </cell>
          <cell r="L569" t="str">
            <v>Passie XXX</v>
          </cell>
          <cell r="M569" t="str">
            <v>Passie XXX</v>
          </cell>
          <cell r="N569" t="str">
            <v>Passie XXX</v>
          </cell>
          <cell r="T569" t="str">
            <v>Passie</v>
          </cell>
          <cell r="U569" t="str">
            <v>Passie-2026</v>
          </cell>
        </row>
        <row r="570">
          <cell r="E570" t="str">
            <v>Basic TV</v>
          </cell>
          <cell r="F570" t="str">
            <v>New Portfolio</v>
          </cell>
          <cell r="G570" t="str">
            <v>Basic TV</v>
          </cell>
          <cell r="H570" t="str">
            <v>Proximus TV Comfort</v>
          </cell>
          <cell r="I570" t="str">
            <v>Proximus TV</v>
          </cell>
          <cell r="J570" t="str">
            <v>Proximus TV Comfort (Brussels)</v>
          </cell>
          <cell r="K570">
            <v>50147</v>
          </cell>
          <cell r="L570" t="str">
            <v>PlattelandsTV HD</v>
          </cell>
          <cell r="M570" t="str">
            <v>Netwerk Televisie</v>
          </cell>
          <cell r="N570" t="str">
            <v>PlattelandsTV</v>
          </cell>
          <cell r="T570" t="str">
            <v>Plattelands</v>
          </cell>
          <cell r="U570" t="str">
            <v>Plattelands-2026</v>
          </cell>
        </row>
        <row r="571">
          <cell r="E571" t="str">
            <v>Basic TV</v>
          </cell>
          <cell r="F571" t="str">
            <v>New Portfolio</v>
          </cell>
          <cell r="G571" t="str">
            <v>Basic TV</v>
          </cell>
          <cell r="H571" t="str">
            <v>Proximus TV Comfort</v>
          </cell>
          <cell r="I571" t="str">
            <v>Proximus TV</v>
          </cell>
          <cell r="J571" t="str">
            <v>Proximus TV Comfort (Brussels)</v>
          </cell>
          <cell r="K571">
            <v>50757</v>
          </cell>
          <cell r="L571" t="str">
            <v>NPO 3 HD</v>
          </cell>
          <cell r="M571" t="str">
            <v>Nederlandse Publieke Omroep (NPO)</v>
          </cell>
          <cell r="N571" t="str">
            <v>NPO 3</v>
          </cell>
          <cell r="T571" t="str">
            <v>NPO</v>
          </cell>
          <cell r="U571" t="str">
            <v>NPO-2026</v>
          </cell>
        </row>
        <row r="572">
          <cell r="E572" t="str">
            <v>Basic TV</v>
          </cell>
          <cell r="F572" t="str">
            <v>New Portfolio</v>
          </cell>
          <cell r="G572" t="str">
            <v>Basic TV</v>
          </cell>
          <cell r="H572" t="str">
            <v>Proximus TV Comfort</v>
          </cell>
          <cell r="I572" t="str">
            <v>Proximus TV</v>
          </cell>
          <cell r="J572" t="str">
            <v>Proximus TV Comfort (Brussels)</v>
          </cell>
          <cell r="K572">
            <v>50137</v>
          </cell>
          <cell r="L572" t="str">
            <v>NPO 3</v>
          </cell>
          <cell r="M572" t="str">
            <v>Nederlandse Publieke Omroep (NPO)</v>
          </cell>
          <cell r="N572" t="str">
            <v>NPO 3</v>
          </cell>
          <cell r="T572" t="str">
            <v>NPO</v>
          </cell>
          <cell r="U572" t="str">
            <v>NPO-2026</v>
          </cell>
        </row>
        <row r="573">
          <cell r="E573" t="str">
            <v>Basic TV</v>
          </cell>
          <cell r="F573" t="str">
            <v>New Portfolio</v>
          </cell>
          <cell r="G573" t="str">
            <v>Basic TV</v>
          </cell>
          <cell r="H573" t="str">
            <v>Proximus TV Comfort</v>
          </cell>
          <cell r="I573" t="str">
            <v>Proximus TV</v>
          </cell>
          <cell r="J573" t="str">
            <v>Proximus TV Comfort (Brussels)</v>
          </cell>
          <cell r="K573">
            <v>50756</v>
          </cell>
          <cell r="L573" t="str">
            <v>NPO 2 HD</v>
          </cell>
          <cell r="M573" t="str">
            <v>Nederlandse Publieke Omroep (NPO)</v>
          </cell>
          <cell r="N573" t="str">
            <v>NPO 2</v>
          </cell>
          <cell r="T573" t="str">
            <v>NPO</v>
          </cell>
          <cell r="U573" t="str">
            <v>NPO-2026</v>
          </cell>
        </row>
        <row r="574">
          <cell r="E574" t="str">
            <v>Basic TV</v>
          </cell>
          <cell r="F574" t="str">
            <v>New Portfolio</v>
          </cell>
          <cell r="G574" t="str">
            <v>Basic TV</v>
          </cell>
          <cell r="H574" t="str">
            <v>Proximus TV Comfort</v>
          </cell>
          <cell r="I574" t="str">
            <v>Proximus TV</v>
          </cell>
          <cell r="J574" t="str">
            <v>Proximus TV Comfort (Brussels)</v>
          </cell>
          <cell r="K574">
            <v>50136</v>
          </cell>
          <cell r="L574" t="str">
            <v>NPO 2</v>
          </cell>
          <cell r="M574" t="str">
            <v>Nederlandse Publieke Omroep (NPO)</v>
          </cell>
          <cell r="N574" t="str">
            <v>NPO 2</v>
          </cell>
          <cell r="T574" t="str">
            <v>NPO</v>
          </cell>
          <cell r="U574" t="str">
            <v>NPO-2026</v>
          </cell>
        </row>
        <row r="575">
          <cell r="E575" t="str">
            <v>Basic TV</v>
          </cell>
          <cell r="F575" t="str">
            <v>New Portfolio</v>
          </cell>
          <cell r="G575" t="str">
            <v>Basic TV</v>
          </cell>
          <cell r="H575" t="str">
            <v>Proximus TV Comfort</v>
          </cell>
          <cell r="I575" t="str">
            <v>Proximus TV</v>
          </cell>
          <cell r="J575" t="str">
            <v>Proximus TV Comfort (Brussels)</v>
          </cell>
          <cell r="K575">
            <v>50755</v>
          </cell>
          <cell r="L575" t="str">
            <v>NPO 1 HD</v>
          </cell>
          <cell r="M575" t="str">
            <v>Nederlandse Publieke Omroep (NPO)</v>
          </cell>
          <cell r="N575" t="str">
            <v>NPO 1</v>
          </cell>
          <cell r="T575" t="str">
            <v>NPO</v>
          </cell>
          <cell r="U575" t="str">
            <v>NPO-2026</v>
          </cell>
        </row>
        <row r="576">
          <cell r="E576" t="str">
            <v>Basic TV</v>
          </cell>
          <cell r="F576" t="str">
            <v>New Portfolio</v>
          </cell>
          <cell r="G576" t="str">
            <v>Basic TV</v>
          </cell>
          <cell r="H576" t="str">
            <v>Proximus TV Comfort</v>
          </cell>
          <cell r="I576" t="str">
            <v>Proximus TV</v>
          </cell>
          <cell r="J576" t="str">
            <v>Proximus TV Comfort (Brussels)</v>
          </cell>
          <cell r="K576">
            <v>50135</v>
          </cell>
          <cell r="L576" t="str">
            <v>NPO 1</v>
          </cell>
          <cell r="M576" t="str">
            <v>Nederlandse Publieke Omroep (NPO)</v>
          </cell>
          <cell r="N576" t="str">
            <v>NPO 1</v>
          </cell>
          <cell r="T576" t="str">
            <v>NPO</v>
          </cell>
          <cell r="U576" t="str">
            <v>NPO-2026</v>
          </cell>
        </row>
        <row r="577">
          <cell r="E577" t="str">
            <v>TV Options</v>
          </cell>
          <cell r="F577" t="str">
            <v>New Portfolio</v>
          </cell>
          <cell r="G577" t="str">
            <v>Bundle</v>
          </cell>
          <cell r="H577" t="str">
            <v>Pickx Mix</v>
          </cell>
          <cell r="I577" t="str">
            <v>Proximus TV</v>
          </cell>
          <cell r="J577" t="str">
            <v>Pickx Mix FR</v>
          </cell>
          <cell r="K577">
            <v>50807</v>
          </cell>
          <cell r="L577" t="str">
            <v>SyFy  FR HD</v>
          </cell>
          <cell r="M577" t="str">
            <v>NBC Universal</v>
          </cell>
          <cell r="N577" t="str">
            <v>SyFy FR</v>
          </cell>
          <cell r="T577" t="str">
            <v>NBC Universal-SyFy FR</v>
          </cell>
          <cell r="U577" t="str">
            <v>NBC Universal-SyFy FR-2026</v>
          </cell>
        </row>
        <row r="578">
          <cell r="E578" t="str">
            <v>TV Options</v>
          </cell>
          <cell r="F578" t="str">
            <v>Stop Selling</v>
          </cell>
          <cell r="G578" t="str">
            <v>Entertainment</v>
          </cell>
          <cell r="H578" t="str">
            <v>Entertainment Channels</v>
          </cell>
          <cell r="I578" t="str">
            <v>Proximus TV</v>
          </cell>
          <cell r="J578" t="str">
            <v>Entertainment Channels FR</v>
          </cell>
          <cell r="K578">
            <v>50807</v>
          </cell>
          <cell r="L578" t="str">
            <v>SyFy  FR HD</v>
          </cell>
          <cell r="M578" t="str">
            <v>NBC Universal</v>
          </cell>
          <cell r="N578" t="str">
            <v>SyFy FR</v>
          </cell>
          <cell r="T578" t="str">
            <v>NBC Universal-SyFy FR</v>
          </cell>
          <cell r="U578" t="str">
            <v>NBC Universal-SyFy FR-2026</v>
          </cell>
        </row>
        <row r="579">
          <cell r="E579" t="str">
            <v>TV Options</v>
          </cell>
          <cell r="F579" t="str">
            <v>Stop Selling</v>
          </cell>
          <cell r="G579" t="str">
            <v>Bouquet 5 EUR</v>
          </cell>
          <cell r="H579" t="str">
            <v>Bouquet Entertainment</v>
          </cell>
          <cell r="I579" t="str">
            <v>Proximus TV</v>
          </cell>
          <cell r="J579" t="str">
            <v>Bouquet Entertainment FR</v>
          </cell>
          <cell r="K579">
            <v>50807</v>
          </cell>
          <cell r="L579" t="str">
            <v>SyFy  FR HD</v>
          </cell>
          <cell r="M579" t="str">
            <v>NBC Universal</v>
          </cell>
          <cell r="N579" t="str">
            <v>SyFy FR</v>
          </cell>
          <cell r="T579" t="str">
            <v>NBC Universal-SyFy FR</v>
          </cell>
          <cell r="U579" t="str">
            <v>NBC Universal-SyFy FR-2026</v>
          </cell>
        </row>
        <row r="580">
          <cell r="E580" t="str">
            <v>TV Options</v>
          </cell>
          <cell r="F580" t="str">
            <v>New Portfolio</v>
          </cell>
          <cell r="G580" t="str">
            <v>Hero Bundle</v>
          </cell>
          <cell r="H580" t="str">
            <v>Pickx All Stars &amp; Sports</v>
          </cell>
          <cell r="I580" t="str">
            <v>Proximus TV</v>
          </cell>
          <cell r="J580" t="str">
            <v>Pickx All Stars &amp; Sports FR</v>
          </cell>
          <cell r="K580">
            <v>50807</v>
          </cell>
          <cell r="L580" t="str">
            <v>SyFy  FR HD</v>
          </cell>
          <cell r="M580" t="str">
            <v>NBC Universal</v>
          </cell>
          <cell r="N580" t="str">
            <v>SyFy FR</v>
          </cell>
          <cell r="T580" t="str">
            <v>NBC Universal-SyFy FR</v>
          </cell>
          <cell r="U580" t="str">
            <v>NBC Universal-SyFy FR-2026</v>
          </cell>
        </row>
        <row r="581">
          <cell r="E581" t="str">
            <v>TV Options</v>
          </cell>
          <cell r="F581" t="str">
            <v>New Portfolio</v>
          </cell>
          <cell r="G581" t="str">
            <v>Hero Bundle</v>
          </cell>
          <cell r="H581" t="str">
            <v>Pickx All Stars</v>
          </cell>
          <cell r="I581" t="str">
            <v>Proximus TV</v>
          </cell>
          <cell r="J581" t="str">
            <v>Pickx All Stars FR</v>
          </cell>
          <cell r="K581">
            <v>50807</v>
          </cell>
          <cell r="L581" t="str">
            <v>SyFy  FR HD</v>
          </cell>
          <cell r="M581" t="str">
            <v>NBC Universal</v>
          </cell>
          <cell r="N581" t="str">
            <v>SyFy FR</v>
          </cell>
          <cell r="T581" t="str">
            <v>NBC Universal-SyFy FR</v>
          </cell>
          <cell r="U581" t="str">
            <v>NBC Universal-SyFy FR-2026</v>
          </cell>
        </row>
        <row r="582">
          <cell r="E582" t="str">
            <v>TV Options</v>
          </cell>
          <cell r="F582" t="str">
            <v>New Portfolio</v>
          </cell>
          <cell r="G582" t="str">
            <v>Bundle</v>
          </cell>
          <cell r="H582" t="str">
            <v>Pickx Mix</v>
          </cell>
          <cell r="I582" t="str">
            <v>Proximus TV</v>
          </cell>
          <cell r="J582" t="str">
            <v>Pickx Mix FR</v>
          </cell>
          <cell r="K582">
            <v>50133</v>
          </cell>
          <cell r="L582" t="str">
            <v>SyFy  FR</v>
          </cell>
          <cell r="M582" t="str">
            <v>NBC Universal</v>
          </cell>
          <cell r="N582" t="str">
            <v>SyFy FR</v>
          </cell>
          <cell r="T582" t="str">
            <v>NBC Universal-SyFy FR</v>
          </cell>
          <cell r="U582" t="str">
            <v>NBC Universal-SyFy FR-2026</v>
          </cell>
        </row>
        <row r="583">
          <cell r="E583" t="str">
            <v>TV Options</v>
          </cell>
          <cell r="F583" t="str">
            <v>Stop Selling</v>
          </cell>
          <cell r="G583" t="str">
            <v>Entertainment</v>
          </cell>
          <cell r="H583" t="str">
            <v>Entertainment Channels</v>
          </cell>
          <cell r="I583" t="str">
            <v>Proximus TV</v>
          </cell>
          <cell r="J583" t="str">
            <v>Entertainment Channels FR</v>
          </cell>
          <cell r="K583">
            <v>50133</v>
          </cell>
          <cell r="L583" t="str">
            <v>SyFy  FR</v>
          </cell>
          <cell r="M583" t="str">
            <v>NBC Universal</v>
          </cell>
          <cell r="N583" t="str">
            <v>SyFy FR</v>
          </cell>
          <cell r="T583" t="str">
            <v>NBC Universal-SyFy FR</v>
          </cell>
          <cell r="U583" t="str">
            <v>NBC Universal-SyFy FR-2026</v>
          </cell>
        </row>
        <row r="584">
          <cell r="E584" t="str">
            <v>TV Options</v>
          </cell>
          <cell r="F584" t="str">
            <v>Stop Selling</v>
          </cell>
          <cell r="G584" t="str">
            <v>Bouquet 5 EUR</v>
          </cell>
          <cell r="H584" t="str">
            <v>Bouquet Entertainment</v>
          </cell>
          <cell r="I584" t="str">
            <v>Proximus TV</v>
          </cell>
          <cell r="J584" t="str">
            <v>Bouquet Entertainment FR</v>
          </cell>
          <cell r="K584">
            <v>50133</v>
          </cell>
          <cell r="L584" t="str">
            <v>SyFy  FR</v>
          </cell>
          <cell r="M584" t="str">
            <v>NBC Universal</v>
          </cell>
          <cell r="N584" t="str">
            <v>SyFy FR</v>
          </cell>
          <cell r="T584" t="str">
            <v>NBC Universal-SyFy FR</v>
          </cell>
          <cell r="U584" t="str">
            <v>NBC Universal-SyFy FR-2026</v>
          </cell>
        </row>
        <row r="585">
          <cell r="E585" t="str">
            <v>TV Options</v>
          </cell>
          <cell r="F585" t="str">
            <v>New Portfolio</v>
          </cell>
          <cell r="G585" t="str">
            <v>Hero Bundle</v>
          </cell>
          <cell r="H585" t="str">
            <v>Pickx All Stars &amp; Sports</v>
          </cell>
          <cell r="I585" t="str">
            <v>Proximus TV</v>
          </cell>
          <cell r="J585" t="str">
            <v>Pickx All Stars &amp; Sports FR</v>
          </cell>
          <cell r="K585">
            <v>50133</v>
          </cell>
          <cell r="L585" t="str">
            <v>SyFy  FR</v>
          </cell>
          <cell r="M585" t="str">
            <v>NBC Universal</v>
          </cell>
          <cell r="N585" t="str">
            <v>SyFy FR</v>
          </cell>
          <cell r="T585" t="str">
            <v>NBC Universal-SyFy FR</v>
          </cell>
          <cell r="U585" t="str">
            <v>NBC Universal-SyFy FR-2026</v>
          </cell>
        </row>
        <row r="586">
          <cell r="E586" t="str">
            <v>TV Options</v>
          </cell>
          <cell r="F586" t="str">
            <v>New Portfolio</v>
          </cell>
          <cell r="G586" t="str">
            <v>Hero Bundle</v>
          </cell>
          <cell r="H586" t="str">
            <v>Pickx All Stars</v>
          </cell>
          <cell r="I586" t="str">
            <v>Proximus TV</v>
          </cell>
          <cell r="J586" t="str">
            <v>Pickx All Stars FR</v>
          </cell>
          <cell r="K586">
            <v>50133</v>
          </cell>
          <cell r="L586" t="str">
            <v>SyFy  FR</v>
          </cell>
          <cell r="M586" t="str">
            <v>NBC Universal</v>
          </cell>
          <cell r="N586" t="str">
            <v>SyFy FR</v>
          </cell>
          <cell r="T586" t="str">
            <v>NBC Universal-SyFy FR</v>
          </cell>
          <cell r="U586" t="str">
            <v>NBC Universal-SyFy FR-2026</v>
          </cell>
        </row>
        <row r="587">
          <cell r="E587" t="str">
            <v>TV Options</v>
          </cell>
          <cell r="F587" t="str">
            <v>New Portfolio</v>
          </cell>
          <cell r="G587" t="str">
            <v>Bundle</v>
          </cell>
          <cell r="H587" t="str">
            <v>Pickx Mix</v>
          </cell>
          <cell r="I587" t="str">
            <v>Proximus TV</v>
          </cell>
          <cell r="J587" t="str">
            <v>Pickx Mix FR</v>
          </cell>
          <cell r="K587">
            <v>50808</v>
          </cell>
          <cell r="L587" t="str">
            <v>13ème Rue FR HD</v>
          </cell>
          <cell r="M587" t="str">
            <v>NBC Universal</v>
          </cell>
          <cell r="N587" t="str">
            <v>13ème Rue FR</v>
          </cell>
          <cell r="T587" t="str">
            <v>NBC Universal-13ème Rue FR</v>
          </cell>
          <cell r="U587" t="str">
            <v>NBC Universal-13ème Rue FR-2026</v>
          </cell>
        </row>
        <row r="588">
          <cell r="E588" t="str">
            <v>TV Options</v>
          </cell>
          <cell r="F588" t="str">
            <v>Stop Selling</v>
          </cell>
          <cell r="G588" t="str">
            <v>Entertainment</v>
          </cell>
          <cell r="H588" t="str">
            <v>Entertainment Channels</v>
          </cell>
          <cell r="I588" t="str">
            <v>Proximus TV</v>
          </cell>
          <cell r="J588" t="str">
            <v>Entertainment Channels FR</v>
          </cell>
          <cell r="K588">
            <v>50808</v>
          </cell>
          <cell r="L588" t="str">
            <v>13ème Rue FR HD</v>
          </cell>
          <cell r="M588" t="str">
            <v>NBC Universal</v>
          </cell>
          <cell r="N588" t="str">
            <v>13ème Rue FR</v>
          </cell>
          <cell r="T588" t="str">
            <v>NBC Universal-13ème Rue FR</v>
          </cell>
          <cell r="U588" t="str">
            <v>NBC Universal-13ème Rue FR-2026</v>
          </cell>
        </row>
        <row r="589">
          <cell r="E589" t="str">
            <v>TV Options</v>
          </cell>
          <cell r="F589" t="str">
            <v>Stop Selling</v>
          </cell>
          <cell r="G589" t="str">
            <v>Bouquet 5 EUR</v>
          </cell>
          <cell r="H589" t="str">
            <v>Bouquet Entertainment</v>
          </cell>
          <cell r="I589" t="str">
            <v>Proximus TV</v>
          </cell>
          <cell r="J589" t="str">
            <v>Bouquet Entertainment FR</v>
          </cell>
          <cell r="K589">
            <v>50808</v>
          </cell>
          <cell r="L589" t="str">
            <v>13ème Rue FR HD</v>
          </cell>
          <cell r="M589" t="str">
            <v>NBC Universal</v>
          </cell>
          <cell r="N589" t="str">
            <v>13ème Rue FR</v>
          </cell>
          <cell r="T589" t="str">
            <v>NBC Universal-13ème Rue FR</v>
          </cell>
          <cell r="U589" t="str">
            <v>NBC Universal-13ème Rue FR-2026</v>
          </cell>
        </row>
        <row r="590">
          <cell r="E590" t="str">
            <v>TV Options</v>
          </cell>
          <cell r="F590" t="str">
            <v>New Portfolio</v>
          </cell>
          <cell r="G590" t="str">
            <v>Hero Bundle</v>
          </cell>
          <cell r="H590" t="str">
            <v>Pickx All Stars &amp; Sports</v>
          </cell>
          <cell r="I590" t="str">
            <v>Proximus TV</v>
          </cell>
          <cell r="J590" t="str">
            <v>Pickx All Stars &amp; Sports FR</v>
          </cell>
          <cell r="K590">
            <v>50808</v>
          </cell>
          <cell r="L590" t="str">
            <v>13ème Rue FR HD</v>
          </cell>
          <cell r="M590" t="str">
            <v>NBC Universal</v>
          </cell>
          <cell r="N590" t="str">
            <v>13ème Rue FR</v>
          </cell>
          <cell r="T590" t="str">
            <v>NBC Universal-13ème Rue FR</v>
          </cell>
          <cell r="U590" t="str">
            <v>NBC Universal-13ème Rue FR-2026</v>
          </cell>
        </row>
        <row r="591">
          <cell r="E591" t="str">
            <v>TV Options</v>
          </cell>
          <cell r="F591" t="str">
            <v>New Portfolio</v>
          </cell>
          <cell r="G591" t="str">
            <v>Hero Bundle</v>
          </cell>
          <cell r="H591" t="str">
            <v>Pickx All Stars</v>
          </cell>
          <cell r="I591" t="str">
            <v>Proximus TV</v>
          </cell>
          <cell r="J591" t="str">
            <v>Pickx All Stars FR</v>
          </cell>
          <cell r="K591">
            <v>50808</v>
          </cell>
          <cell r="L591" t="str">
            <v>13ème Rue FR HD</v>
          </cell>
          <cell r="M591" t="str">
            <v>NBC Universal</v>
          </cell>
          <cell r="N591" t="str">
            <v>13ème Rue FR</v>
          </cell>
          <cell r="T591" t="str">
            <v>NBC Universal-13ème Rue FR</v>
          </cell>
          <cell r="U591" t="str">
            <v>NBC Universal-13ème Rue FR-2026</v>
          </cell>
        </row>
        <row r="592">
          <cell r="E592" t="str">
            <v>TV Options</v>
          </cell>
          <cell r="F592" t="str">
            <v>New Portfolio</v>
          </cell>
          <cell r="G592" t="str">
            <v>Bundle</v>
          </cell>
          <cell r="H592" t="str">
            <v>Pickx Mix</v>
          </cell>
          <cell r="I592" t="str">
            <v>Proximus TV</v>
          </cell>
          <cell r="J592" t="str">
            <v>Pickx Mix FR</v>
          </cell>
          <cell r="K592">
            <v>50129</v>
          </cell>
          <cell r="L592" t="str">
            <v>13ème Rue FR</v>
          </cell>
          <cell r="M592" t="str">
            <v>NBC Universal</v>
          </cell>
          <cell r="N592" t="str">
            <v>13ème Rue FR</v>
          </cell>
          <cell r="T592" t="str">
            <v>NBC Universal-13ème Rue FR</v>
          </cell>
          <cell r="U592" t="str">
            <v>NBC Universal-13ème Rue FR-2026</v>
          </cell>
        </row>
        <row r="593">
          <cell r="E593" t="str">
            <v>TV Options</v>
          </cell>
          <cell r="F593" t="str">
            <v>Stop Selling</v>
          </cell>
          <cell r="G593" t="str">
            <v>Entertainment</v>
          </cell>
          <cell r="H593" t="str">
            <v>Entertainment Channels</v>
          </cell>
          <cell r="I593" t="str">
            <v>Proximus TV</v>
          </cell>
          <cell r="J593" t="str">
            <v>Entertainment Channels FR</v>
          </cell>
          <cell r="K593">
            <v>50129</v>
          </cell>
          <cell r="L593" t="str">
            <v>13ème Rue FR</v>
          </cell>
          <cell r="M593" t="str">
            <v>NBC Universal</v>
          </cell>
          <cell r="N593" t="str">
            <v>13ème Rue FR</v>
          </cell>
          <cell r="T593" t="str">
            <v>NBC Universal-13ème Rue FR</v>
          </cell>
          <cell r="U593" t="str">
            <v>NBC Universal-13ème Rue FR-2026</v>
          </cell>
        </row>
        <row r="594">
          <cell r="E594" t="str">
            <v>TV Options</v>
          </cell>
          <cell r="F594" t="str">
            <v>Stop Selling</v>
          </cell>
          <cell r="G594" t="str">
            <v>Bouquet 5 EUR</v>
          </cell>
          <cell r="H594" t="str">
            <v>Bouquet Entertainment</v>
          </cell>
          <cell r="I594" t="str">
            <v>Proximus TV</v>
          </cell>
          <cell r="J594" t="str">
            <v>Bouquet Entertainment FR</v>
          </cell>
          <cell r="K594">
            <v>50129</v>
          </cell>
          <cell r="L594" t="str">
            <v>13ème Rue FR</v>
          </cell>
          <cell r="M594" t="str">
            <v>NBC Universal</v>
          </cell>
          <cell r="N594" t="str">
            <v>13ème Rue FR</v>
          </cell>
          <cell r="T594" t="str">
            <v>NBC Universal-13ème Rue FR</v>
          </cell>
          <cell r="U594" t="str">
            <v>NBC Universal-13ème Rue FR-2026</v>
          </cell>
        </row>
        <row r="595">
          <cell r="E595" t="str">
            <v>TV Options</v>
          </cell>
          <cell r="F595" t="str">
            <v>New Portfolio</v>
          </cell>
          <cell r="G595" t="str">
            <v>Hero Bundle</v>
          </cell>
          <cell r="H595" t="str">
            <v>Pickx All Stars &amp; Sports</v>
          </cell>
          <cell r="I595" t="str">
            <v>Proximus TV</v>
          </cell>
          <cell r="J595" t="str">
            <v>Pickx All Stars &amp; Sports FR</v>
          </cell>
          <cell r="K595">
            <v>50129</v>
          </cell>
          <cell r="L595" t="str">
            <v>13ème Rue FR</v>
          </cell>
          <cell r="M595" t="str">
            <v>NBC Universal</v>
          </cell>
          <cell r="N595" t="str">
            <v>13ème Rue FR</v>
          </cell>
          <cell r="T595" t="str">
            <v>NBC Universal-13ème Rue FR</v>
          </cell>
          <cell r="U595" t="str">
            <v>NBC Universal-13ème Rue FR-2026</v>
          </cell>
        </row>
        <row r="596">
          <cell r="E596" t="str">
            <v>TV Options</v>
          </cell>
          <cell r="F596" t="str">
            <v>New Portfolio</v>
          </cell>
          <cell r="G596" t="str">
            <v>Hero Bundle</v>
          </cell>
          <cell r="H596" t="str">
            <v>Pickx All Stars</v>
          </cell>
          <cell r="I596" t="str">
            <v>Proximus TV</v>
          </cell>
          <cell r="J596" t="str">
            <v>Pickx All Stars FR</v>
          </cell>
          <cell r="K596">
            <v>50129</v>
          </cell>
          <cell r="L596" t="str">
            <v>13ème Rue FR</v>
          </cell>
          <cell r="M596" t="str">
            <v>NBC Universal</v>
          </cell>
          <cell r="N596" t="str">
            <v>13ème Rue FR</v>
          </cell>
          <cell r="T596" t="str">
            <v>NBC Universal-13ème Rue FR</v>
          </cell>
          <cell r="U596" t="str">
            <v>NBC Universal-13ème Rue FR-2026</v>
          </cell>
        </row>
        <row r="597">
          <cell r="E597" t="str">
            <v>Basic TV</v>
          </cell>
          <cell r="F597" t="str">
            <v>New Portfolio</v>
          </cell>
          <cell r="G597" t="str">
            <v>Basic TV</v>
          </cell>
          <cell r="H597" t="str">
            <v>Proximus TV Comfort</v>
          </cell>
          <cell r="I597" t="str">
            <v>Proximus TV</v>
          </cell>
          <cell r="J597" t="str">
            <v>Proximus TV Comfort (Brussels)</v>
          </cell>
          <cell r="K597">
            <v>50787</v>
          </cell>
          <cell r="L597" t="str">
            <v>E! entertainment NL HD</v>
          </cell>
          <cell r="M597" t="str">
            <v>NBC Universal</v>
          </cell>
          <cell r="N597" t="str">
            <v>E! entertainment NL</v>
          </cell>
          <cell r="T597" t="str">
            <v>NBC Universal-E! entertainment NL</v>
          </cell>
          <cell r="U597" t="str">
            <v>NBC Universal-E! entertainment NL-2026</v>
          </cell>
        </row>
        <row r="598">
          <cell r="E598" t="str">
            <v>Basic TV</v>
          </cell>
          <cell r="F598" t="str">
            <v>New Portfolio</v>
          </cell>
          <cell r="G598" t="str">
            <v>Basic TV</v>
          </cell>
          <cell r="H598" t="str">
            <v>Proximus TV Comfort</v>
          </cell>
          <cell r="I598" t="str">
            <v>Proximus TV</v>
          </cell>
          <cell r="J598" t="str">
            <v>Proximus TV Comfort (Brussels)</v>
          </cell>
          <cell r="K598">
            <v>50132</v>
          </cell>
          <cell r="L598" t="str">
            <v>E! entertainment NL</v>
          </cell>
          <cell r="M598" t="str">
            <v>NBC Universal</v>
          </cell>
          <cell r="N598" t="str">
            <v>E! entertainment NL</v>
          </cell>
          <cell r="T598" t="str">
            <v>NBC Universal-E! entertainment NL</v>
          </cell>
          <cell r="U598" t="str">
            <v>NBC Universal-E! entertainment NL-2026</v>
          </cell>
        </row>
        <row r="599">
          <cell r="E599" t="str">
            <v>Basic TV</v>
          </cell>
          <cell r="F599" t="str">
            <v>New Portfolio</v>
          </cell>
          <cell r="G599" t="str">
            <v>Basic TV</v>
          </cell>
          <cell r="H599" t="str">
            <v>Proximus TV Comfort</v>
          </cell>
          <cell r="I599" t="str">
            <v>Proximus TV</v>
          </cell>
          <cell r="J599" t="str">
            <v>Proximus TV Comfort (Brussels)</v>
          </cell>
          <cell r="K599">
            <v>50786</v>
          </cell>
          <cell r="L599" t="str">
            <v>E! entertainment FR HD</v>
          </cell>
          <cell r="M599" t="str">
            <v>NBC Universal</v>
          </cell>
          <cell r="N599" t="str">
            <v>E! entertainment FR</v>
          </cell>
          <cell r="T599" t="str">
            <v>NBC Universal-E! entertainment FR</v>
          </cell>
          <cell r="U599" t="str">
            <v>NBC Universal-E! entertainment FR-2026</v>
          </cell>
        </row>
        <row r="600">
          <cell r="E600" t="str">
            <v>Basic TV</v>
          </cell>
          <cell r="F600" t="str">
            <v>New Portfolio</v>
          </cell>
          <cell r="G600" t="str">
            <v>Basic TV</v>
          </cell>
          <cell r="H600" t="str">
            <v>Proximus TV Comfort</v>
          </cell>
          <cell r="I600" t="str">
            <v>Proximus TV</v>
          </cell>
          <cell r="J600" t="str">
            <v>Proximus TV Comfort (Brussels)</v>
          </cell>
          <cell r="K600">
            <v>50131</v>
          </cell>
          <cell r="L600" t="str">
            <v>E! entertainment FR</v>
          </cell>
          <cell r="M600" t="str">
            <v>NBC Universal</v>
          </cell>
          <cell r="N600" t="str">
            <v>E! entertainment FR</v>
          </cell>
          <cell r="T600" t="str">
            <v>NBC Universal-E! entertainment FR</v>
          </cell>
          <cell r="U600" t="str">
            <v>NBC Universal-E! entertainment FR-2026</v>
          </cell>
        </row>
        <row r="601">
          <cell r="E601" t="str">
            <v>Basic TV</v>
          </cell>
          <cell r="F601" t="str">
            <v>New Portfolio</v>
          </cell>
          <cell r="G601" t="str">
            <v>Basic TV</v>
          </cell>
          <cell r="H601" t="str">
            <v>Proximus TV Comfort</v>
          </cell>
          <cell r="I601" t="str">
            <v>Proximus TV</v>
          </cell>
          <cell r="J601" t="str">
            <v>Proximus TV Comfort (Brussels)</v>
          </cell>
          <cell r="K601">
            <v>50127</v>
          </cell>
          <cell r="L601" t="str">
            <v>2M</v>
          </cell>
          <cell r="M601" t="str">
            <v>Morocco TV</v>
          </cell>
          <cell r="N601" t="str">
            <v>2M</v>
          </cell>
          <cell r="T601" t="str">
            <v>2M</v>
          </cell>
          <cell r="U601" t="str">
            <v>2M-2026</v>
          </cell>
        </row>
        <row r="602">
          <cell r="E602" t="str">
            <v>Basic TV</v>
          </cell>
          <cell r="F602" t="str">
            <v>New Portfolio</v>
          </cell>
          <cell r="G602" t="str">
            <v>Basic TV</v>
          </cell>
          <cell r="H602" t="str">
            <v>Proximus TV Comfort</v>
          </cell>
          <cell r="I602" t="str">
            <v>Proximus TV</v>
          </cell>
          <cell r="J602" t="str">
            <v>Proximus TV Comfort (Brussels)</v>
          </cell>
          <cell r="K602">
            <v>50126</v>
          </cell>
          <cell r="L602" t="str">
            <v>Al Aoula</v>
          </cell>
          <cell r="M602" t="str">
            <v>Moroccan National Broadcaster</v>
          </cell>
          <cell r="N602" t="str">
            <v>Al Aoula</v>
          </cell>
          <cell r="T602" t="str">
            <v>Al Aoula</v>
          </cell>
          <cell r="U602" t="str">
            <v>Al Aoula-2026</v>
          </cell>
        </row>
        <row r="603">
          <cell r="E603" t="str">
            <v>TV Options</v>
          </cell>
          <cell r="F603" t="str">
            <v>Others</v>
          </cell>
          <cell r="G603" t="str">
            <v>TV Replay</v>
          </cell>
          <cell r="H603" t="str">
            <v>TV Replay+</v>
          </cell>
          <cell r="I603" t="str">
            <v>Proximus TV</v>
          </cell>
          <cell r="J603" t="str">
            <v>TV Replay+</v>
          </cell>
          <cell r="K603">
            <v>50115</v>
          </cell>
          <cell r="L603" t="str">
            <v>Ment TV</v>
          </cell>
          <cell r="M603" t="str">
            <v>Ment TV</v>
          </cell>
          <cell r="N603" t="str">
            <v>Ment PoP</v>
          </cell>
          <cell r="T603" t="str">
            <v>Ment TV</v>
          </cell>
          <cell r="U603" t="str">
            <v>MentTV-2026</v>
          </cell>
        </row>
        <row r="604">
          <cell r="E604" t="str">
            <v>Basic TV</v>
          </cell>
          <cell r="F604" t="str">
            <v>New Portfolio</v>
          </cell>
          <cell r="G604" t="str">
            <v>TV Replay</v>
          </cell>
          <cell r="H604" t="str">
            <v>TV Replay</v>
          </cell>
          <cell r="I604" t="str">
            <v>Proximus TV</v>
          </cell>
          <cell r="J604" t="str">
            <v>TV Replay</v>
          </cell>
          <cell r="K604">
            <v>50115</v>
          </cell>
          <cell r="L604" t="str">
            <v>Ment TV</v>
          </cell>
          <cell r="M604" t="str">
            <v>Ment TV</v>
          </cell>
          <cell r="N604" t="str">
            <v>Ment PoP</v>
          </cell>
          <cell r="T604" t="str">
            <v>Ment TV</v>
          </cell>
          <cell r="U604" t="str">
            <v>MentTV-2026</v>
          </cell>
        </row>
        <row r="605">
          <cell r="E605" t="str">
            <v>Basic TV</v>
          </cell>
          <cell r="F605" t="str">
            <v>New Portfolio</v>
          </cell>
          <cell r="G605" t="str">
            <v>Basic TV</v>
          </cell>
          <cell r="H605" t="str">
            <v>Proximus TV Comfort</v>
          </cell>
          <cell r="I605" t="str">
            <v>Proximus TV</v>
          </cell>
          <cell r="J605" t="str">
            <v>Proximus TV Comfort (Brussels)</v>
          </cell>
          <cell r="K605">
            <v>50115</v>
          </cell>
          <cell r="L605" t="str">
            <v>Ment TV</v>
          </cell>
          <cell r="M605" t="str">
            <v>Ment TV</v>
          </cell>
          <cell r="N605" t="str">
            <v>Ment PoP</v>
          </cell>
          <cell r="T605" t="str">
            <v>Ment TV</v>
          </cell>
          <cell r="U605" t="str">
            <v>MentTV-2026</v>
          </cell>
        </row>
        <row r="606">
          <cell r="E606" t="str">
            <v>TV Options</v>
          </cell>
          <cell r="F606" t="str">
            <v>Others</v>
          </cell>
          <cell r="G606" t="str">
            <v>TV Replay</v>
          </cell>
          <cell r="H606" t="str">
            <v>TV Replay+</v>
          </cell>
          <cell r="I606" t="str">
            <v>Proximus TV</v>
          </cell>
          <cell r="J606" t="str">
            <v>TV Replay+</v>
          </cell>
          <cell r="K606">
            <v>50802</v>
          </cell>
          <cell r="L606" t="str">
            <v>VTM Kids Jr HD</v>
          </cell>
          <cell r="M606" t="str">
            <v>DPG Media SA</v>
          </cell>
          <cell r="N606" t="str">
            <v>VTM NON-STOP DOKTERS Jr</v>
          </cell>
          <cell r="T606" t="str">
            <v>Medialaan-VTM</v>
          </cell>
          <cell r="U606" t="str">
            <v>DPG Media SA-2026</v>
          </cell>
        </row>
        <row r="607">
          <cell r="E607" t="str">
            <v>TV Options</v>
          </cell>
          <cell r="F607" t="str">
            <v>Others</v>
          </cell>
          <cell r="G607" t="str">
            <v>TV Replay</v>
          </cell>
          <cell r="H607" t="str">
            <v>TV Replay+</v>
          </cell>
          <cell r="I607" t="str">
            <v>Proximus TV</v>
          </cell>
          <cell r="J607" t="str">
            <v>TV Replay+</v>
          </cell>
          <cell r="K607">
            <v>50117</v>
          </cell>
          <cell r="L607" t="str">
            <v>VTM Kids Jr</v>
          </cell>
          <cell r="M607" t="str">
            <v>DPG Media SA</v>
          </cell>
          <cell r="N607" t="str">
            <v>VTM NON-STOP DOKTERS Jr</v>
          </cell>
          <cell r="T607" t="str">
            <v>Medialaan-VTM</v>
          </cell>
          <cell r="U607" t="str">
            <v>DPG Media SA-2026</v>
          </cell>
        </row>
        <row r="608">
          <cell r="E608" t="str">
            <v>TV Options</v>
          </cell>
          <cell r="F608" t="str">
            <v>Others</v>
          </cell>
          <cell r="G608" t="str">
            <v>TV Replay</v>
          </cell>
          <cell r="H608" t="str">
            <v>TV Replay+</v>
          </cell>
          <cell r="I608" t="str">
            <v>Proximus TV</v>
          </cell>
          <cell r="J608" t="str">
            <v>TV Replay+</v>
          </cell>
          <cell r="K608">
            <v>50801</v>
          </cell>
          <cell r="L608" t="str">
            <v>VTM Non-Stop 90’s HD</v>
          </cell>
          <cell r="M608" t="str">
            <v>DPG Media SA</v>
          </cell>
          <cell r="N608" t="str">
            <v>VTM Non-Stop 90’s</v>
          </cell>
          <cell r="T608" t="str">
            <v>Medialaan-VTM</v>
          </cell>
          <cell r="U608" t="str">
            <v>DPG Media SA-2026</v>
          </cell>
        </row>
        <row r="609">
          <cell r="E609" t="str">
            <v>TV Options</v>
          </cell>
          <cell r="F609" t="str">
            <v>Others</v>
          </cell>
          <cell r="G609" t="str">
            <v>TV Replay</v>
          </cell>
          <cell r="H609" t="str">
            <v>TV Replay+</v>
          </cell>
          <cell r="I609" t="str">
            <v>Proximus TV</v>
          </cell>
          <cell r="J609" t="str">
            <v>TV Replay+</v>
          </cell>
          <cell r="K609">
            <v>50122</v>
          </cell>
          <cell r="L609" t="str">
            <v>VTM Non-Stop 90’s</v>
          </cell>
          <cell r="M609" t="str">
            <v>DPG Media SA</v>
          </cell>
          <cell r="N609" t="str">
            <v>VTM Non-Stop 90’s</v>
          </cell>
          <cell r="T609" t="str">
            <v>Medialaan-VTM</v>
          </cell>
          <cell r="U609" t="str">
            <v>DPG Media SA-2026</v>
          </cell>
        </row>
        <row r="610">
          <cell r="E610" t="str">
            <v>TV Options</v>
          </cell>
          <cell r="F610" t="str">
            <v>Others</v>
          </cell>
          <cell r="G610" t="str">
            <v>TV Replay</v>
          </cell>
          <cell r="H610" t="str">
            <v>TV Replay+</v>
          </cell>
          <cell r="I610" t="str">
            <v>Proximus TV</v>
          </cell>
          <cell r="J610" t="str">
            <v>TV Replay+</v>
          </cell>
          <cell r="K610">
            <v>50121</v>
          </cell>
          <cell r="L610" t="str">
            <v>VTM - HD</v>
          </cell>
          <cell r="M610" t="str">
            <v>DPG Media SA</v>
          </cell>
          <cell r="N610" t="str">
            <v>VTM</v>
          </cell>
          <cell r="T610" t="str">
            <v>Medialaan-VTM</v>
          </cell>
          <cell r="U610" t="str">
            <v>DPG Media SA-2026</v>
          </cell>
        </row>
        <row r="611">
          <cell r="E611" t="str">
            <v>TV Options</v>
          </cell>
          <cell r="F611" t="str">
            <v>Others</v>
          </cell>
          <cell r="G611" t="str">
            <v>TV Replay</v>
          </cell>
          <cell r="H611" t="str">
            <v>TV Replay+</v>
          </cell>
          <cell r="I611" t="str">
            <v>Proximus TV</v>
          </cell>
          <cell r="J611" t="str">
            <v>TV Replay+</v>
          </cell>
          <cell r="K611">
            <v>50120</v>
          </cell>
          <cell r="L611" t="str">
            <v>VTM</v>
          </cell>
          <cell r="M611" t="str">
            <v>DPG Media SA</v>
          </cell>
          <cell r="N611" t="str">
            <v>VTM</v>
          </cell>
          <cell r="T611" t="str">
            <v>Medialaan-VTM</v>
          </cell>
          <cell r="U611" t="str">
            <v>DPG Media SA-2026</v>
          </cell>
        </row>
        <row r="612">
          <cell r="E612" t="str">
            <v>TV Options</v>
          </cell>
          <cell r="F612" t="str">
            <v>Others</v>
          </cell>
          <cell r="G612" t="str">
            <v>TV Replay</v>
          </cell>
          <cell r="H612" t="str">
            <v>TV Replay+</v>
          </cell>
          <cell r="I612" t="str">
            <v>Proximus TV</v>
          </cell>
          <cell r="J612" t="str">
            <v>TV Replay+</v>
          </cell>
          <cell r="K612">
            <v>50759</v>
          </cell>
          <cell r="L612" t="str">
            <v>VTM 3 HD</v>
          </cell>
          <cell r="M612" t="str">
            <v>DPG Media SA</v>
          </cell>
          <cell r="N612" t="str">
            <v>VTM 3</v>
          </cell>
          <cell r="T612" t="str">
            <v>Medialaan-VTM</v>
          </cell>
          <cell r="U612" t="str">
            <v>DPG Media SA-2026</v>
          </cell>
        </row>
        <row r="613">
          <cell r="E613" t="str">
            <v>TV Options</v>
          </cell>
          <cell r="F613" t="str">
            <v>Others</v>
          </cell>
          <cell r="G613" t="str">
            <v>TV Replay</v>
          </cell>
          <cell r="H613" t="str">
            <v>TV Replay+</v>
          </cell>
          <cell r="I613" t="str">
            <v>Proximus TV</v>
          </cell>
          <cell r="J613" t="str">
            <v>TV Replay+</v>
          </cell>
          <cell r="K613">
            <v>50119</v>
          </cell>
          <cell r="L613" t="str">
            <v>VTM 3</v>
          </cell>
          <cell r="M613" t="str">
            <v>DPG Media SA</v>
          </cell>
          <cell r="N613" t="str">
            <v>VTM 3</v>
          </cell>
          <cell r="T613" t="str">
            <v>Medialaan-VTM</v>
          </cell>
          <cell r="U613" t="str">
            <v>DPG Media SA-2026</v>
          </cell>
        </row>
        <row r="614">
          <cell r="E614" t="str">
            <v>TV Options</v>
          </cell>
          <cell r="F614" t="str">
            <v>Others</v>
          </cell>
          <cell r="G614" t="str">
            <v>TV Replay</v>
          </cell>
          <cell r="H614" t="str">
            <v>TV Replay+</v>
          </cell>
          <cell r="I614" t="str">
            <v>Proximus TV</v>
          </cell>
          <cell r="J614" t="str">
            <v>TV Replay+</v>
          </cell>
          <cell r="K614">
            <v>50113</v>
          </cell>
          <cell r="L614" t="str">
            <v>VTM 2 HD</v>
          </cell>
          <cell r="M614" t="str">
            <v>DPG Media SA</v>
          </cell>
          <cell r="N614" t="str">
            <v>VTM 2</v>
          </cell>
          <cell r="T614" t="str">
            <v>Medialaan-VTM</v>
          </cell>
          <cell r="U614" t="str">
            <v>DPG Media SA-2026</v>
          </cell>
        </row>
        <row r="615">
          <cell r="E615" t="str">
            <v>TV Options</v>
          </cell>
          <cell r="F615" t="str">
            <v>Others</v>
          </cell>
          <cell r="G615" t="str">
            <v>TV Replay</v>
          </cell>
          <cell r="H615" t="str">
            <v>TV Replay+</v>
          </cell>
          <cell r="I615" t="str">
            <v>Proximus TV</v>
          </cell>
          <cell r="J615" t="str">
            <v>TV Replay+</v>
          </cell>
          <cell r="K615">
            <v>50112</v>
          </cell>
          <cell r="L615" t="str">
            <v>VTM 2</v>
          </cell>
          <cell r="M615" t="str">
            <v>DPG Media SA</v>
          </cell>
          <cell r="N615" t="str">
            <v>VTM 2</v>
          </cell>
          <cell r="T615" t="str">
            <v>Medialaan-VTM</v>
          </cell>
          <cell r="U615" t="str">
            <v>DPG Media SA-2026</v>
          </cell>
        </row>
        <row r="616">
          <cell r="E616" t="str">
            <v>TV Options</v>
          </cell>
          <cell r="F616" t="str">
            <v>Others</v>
          </cell>
          <cell r="G616" t="str">
            <v>TV Replay</v>
          </cell>
          <cell r="H616" t="str">
            <v>TV Replay+</v>
          </cell>
          <cell r="I616" t="str">
            <v>Proximus TV</v>
          </cell>
          <cell r="J616" t="str">
            <v>TV Replay+</v>
          </cell>
          <cell r="K616">
            <v>50742</v>
          </cell>
          <cell r="L616" t="str">
            <v>VTM 4 HD</v>
          </cell>
          <cell r="M616" t="str">
            <v>DPG Media SA</v>
          </cell>
          <cell r="N616" t="str">
            <v>VTM 4</v>
          </cell>
          <cell r="T616" t="str">
            <v>Medialaan-VTM</v>
          </cell>
          <cell r="U616" t="str">
            <v>DPG Media SA-2026</v>
          </cell>
        </row>
        <row r="617">
          <cell r="E617" t="str">
            <v>TV Options</v>
          </cell>
          <cell r="F617" t="str">
            <v>Others</v>
          </cell>
          <cell r="G617" t="str">
            <v>TV Replay</v>
          </cell>
          <cell r="H617" t="str">
            <v>TV Replay+</v>
          </cell>
          <cell r="I617" t="str">
            <v>Proximus TV</v>
          </cell>
          <cell r="J617" t="str">
            <v>TV Replay+</v>
          </cell>
          <cell r="K617">
            <v>50045</v>
          </cell>
          <cell r="L617" t="str">
            <v>VTM 4</v>
          </cell>
          <cell r="M617" t="str">
            <v>DPG Media SA</v>
          </cell>
          <cell r="N617" t="str">
            <v>VTM 4</v>
          </cell>
          <cell r="T617" t="str">
            <v>Medialaan-VTM</v>
          </cell>
          <cell r="U617" t="str">
            <v>DPG Media SA-2026</v>
          </cell>
        </row>
        <row r="618">
          <cell r="E618" t="str">
            <v>Basic TV</v>
          </cell>
          <cell r="F618" t="str">
            <v>New Portfolio</v>
          </cell>
          <cell r="G618" t="str">
            <v>TV Replay</v>
          </cell>
          <cell r="H618" t="str">
            <v>TV Replay</v>
          </cell>
          <cell r="I618" t="str">
            <v>Proximus TV</v>
          </cell>
          <cell r="J618" t="str">
            <v>TV Replay</v>
          </cell>
          <cell r="K618">
            <v>50802</v>
          </cell>
          <cell r="L618" t="str">
            <v>VTM Kids Jr HD</v>
          </cell>
          <cell r="M618" t="str">
            <v>DPG Media SA</v>
          </cell>
          <cell r="N618" t="str">
            <v>VTM NON-STOP DOKTERS Jr</v>
          </cell>
          <cell r="T618" t="str">
            <v>Medialaan-VTM</v>
          </cell>
          <cell r="U618" t="str">
            <v>DPG Media SA-2026</v>
          </cell>
        </row>
        <row r="619">
          <cell r="E619" t="str">
            <v>Basic TV</v>
          </cell>
          <cell r="F619" t="str">
            <v>New Portfolio</v>
          </cell>
          <cell r="G619" t="str">
            <v>Basic TV</v>
          </cell>
          <cell r="H619" t="str">
            <v>Proximus TV Comfort</v>
          </cell>
          <cell r="I619" t="str">
            <v>Proximus TV</v>
          </cell>
          <cell r="J619" t="str">
            <v>Proximus TV Comfort (Brussels)</v>
          </cell>
          <cell r="K619">
            <v>50802</v>
          </cell>
          <cell r="L619" t="str">
            <v>VTM Kids Jr HD</v>
          </cell>
          <cell r="M619" t="str">
            <v>DPG Media SA</v>
          </cell>
          <cell r="N619" t="str">
            <v>VTM NON-STOP DOKTERS Jr</v>
          </cell>
          <cell r="T619" t="str">
            <v>Medialaan-VTM</v>
          </cell>
          <cell r="U619" t="str">
            <v>DPG Media SA-2026</v>
          </cell>
        </row>
        <row r="620">
          <cell r="E620" t="str">
            <v>Basic TV</v>
          </cell>
          <cell r="F620" t="str">
            <v>New Portfolio</v>
          </cell>
          <cell r="G620" t="str">
            <v>TV Replay</v>
          </cell>
          <cell r="H620" t="str">
            <v>TV Replay</v>
          </cell>
          <cell r="I620" t="str">
            <v>Proximus TV</v>
          </cell>
          <cell r="J620" t="str">
            <v>TV Replay</v>
          </cell>
          <cell r="K620">
            <v>50117</v>
          </cell>
          <cell r="L620" t="str">
            <v>VTM Kids Jr</v>
          </cell>
          <cell r="M620" t="str">
            <v>DPG Media SA</v>
          </cell>
          <cell r="N620" t="str">
            <v>VTM NON-STOP DOKTERS Jr</v>
          </cell>
          <cell r="T620" t="str">
            <v>Medialaan-VTM</v>
          </cell>
          <cell r="U620" t="str">
            <v>DPG Media SA-2026</v>
          </cell>
        </row>
        <row r="621">
          <cell r="E621" t="str">
            <v>Basic TV</v>
          </cell>
          <cell r="F621" t="str">
            <v>New Portfolio</v>
          </cell>
          <cell r="G621" t="str">
            <v>Basic TV</v>
          </cell>
          <cell r="H621" t="str">
            <v>Proximus TV Comfort</v>
          </cell>
          <cell r="I621" t="str">
            <v>Proximus TV</v>
          </cell>
          <cell r="J621" t="str">
            <v>Proximus TV Comfort (Brussels)</v>
          </cell>
          <cell r="K621">
            <v>50117</v>
          </cell>
          <cell r="L621" t="str">
            <v>VTM Kids Jr</v>
          </cell>
          <cell r="M621" t="str">
            <v>DPG Media SA</v>
          </cell>
          <cell r="N621" t="str">
            <v>VTM NON-STOP DOKTERS Jr</v>
          </cell>
          <cell r="T621" t="str">
            <v>Medialaan-VTM</v>
          </cell>
          <cell r="U621" t="str">
            <v>DPG Media SA-2026</v>
          </cell>
        </row>
        <row r="622">
          <cell r="E622" t="str">
            <v>Basic TV</v>
          </cell>
          <cell r="F622" t="str">
            <v>New Portfolio</v>
          </cell>
          <cell r="G622" t="str">
            <v>TV Replay</v>
          </cell>
          <cell r="H622" t="str">
            <v>TV Replay</v>
          </cell>
          <cell r="I622" t="str">
            <v>Proximus TV</v>
          </cell>
          <cell r="J622" t="str">
            <v>TV Replay</v>
          </cell>
          <cell r="K622">
            <v>50801</v>
          </cell>
          <cell r="L622" t="str">
            <v>VTM Non-Stop 90’s HD</v>
          </cell>
          <cell r="M622" t="str">
            <v>DPG Media SA</v>
          </cell>
          <cell r="N622" t="str">
            <v>VTM Non-Stop 90’s</v>
          </cell>
          <cell r="T622" t="str">
            <v>Medialaan-VTM</v>
          </cell>
          <cell r="U622" t="str">
            <v>DPG Media SA-2026</v>
          </cell>
        </row>
        <row r="623">
          <cell r="E623" t="str">
            <v>Basic TV</v>
          </cell>
          <cell r="F623" t="str">
            <v>New Portfolio</v>
          </cell>
          <cell r="G623" t="str">
            <v>Basic TV</v>
          </cell>
          <cell r="H623" t="str">
            <v>Proximus TV Comfort</v>
          </cell>
          <cell r="I623" t="str">
            <v>Proximus TV</v>
          </cell>
          <cell r="J623" t="str">
            <v>Proximus TV Comfort (Brussels)</v>
          </cell>
          <cell r="K623">
            <v>50801</v>
          </cell>
          <cell r="L623" t="str">
            <v>VTM Non-Stop 90’s HD</v>
          </cell>
          <cell r="M623" t="str">
            <v>DPG Media SA</v>
          </cell>
          <cell r="N623" t="str">
            <v>VTM Non-Stop 90’s</v>
          </cell>
          <cell r="T623" t="str">
            <v>Medialaan-VTM</v>
          </cell>
          <cell r="U623" t="str">
            <v>DPG Media SA-2026</v>
          </cell>
        </row>
        <row r="624">
          <cell r="E624" t="str">
            <v>Basic TV</v>
          </cell>
          <cell r="F624" t="str">
            <v>New Portfolio</v>
          </cell>
          <cell r="G624" t="str">
            <v>TV Replay</v>
          </cell>
          <cell r="H624" t="str">
            <v>TV Replay</v>
          </cell>
          <cell r="I624" t="str">
            <v>Proximus TV</v>
          </cell>
          <cell r="J624" t="str">
            <v>TV Replay</v>
          </cell>
          <cell r="K624">
            <v>50122</v>
          </cell>
          <cell r="L624" t="str">
            <v>VTM Non-Stop 90’s</v>
          </cell>
          <cell r="M624" t="str">
            <v>DPG Media SA</v>
          </cell>
          <cell r="N624" t="str">
            <v>VTM Non-Stop 90’s</v>
          </cell>
          <cell r="T624" t="str">
            <v>Medialaan-VTM</v>
          </cell>
          <cell r="U624" t="str">
            <v>DPG Media SA-2026</v>
          </cell>
        </row>
        <row r="625">
          <cell r="E625" t="str">
            <v>Basic TV</v>
          </cell>
          <cell r="F625" t="str">
            <v>New Portfolio</v>
          </cell>
          <cell r="G625" t="str">
            <v>Basic TV</v>
          </cell>
          <cell r="H625" t="str">
            <v>Proximus TV Comfort</v>
          </cell>
          <cell r="I625" t="str">
            <v>Proximus TV</v>
          </cell>
          <cell r="J625" t="str">
            <v>Proximus TV Comfort (Brussels)</v>
          </cell>
          <cell r="K625">
            <v>50122</v>
          </cell>
          <cell r="L625" t="str">
            <v>VTM Non-Stop 90’s</v>
          </cell>
          <cell r="M625" t="str">
            <v>DPG Media SA</v>
          </cell>
          <cell r="N625" t="str">
            <v>VTM Non-Stop 90’s</v>
          </cell>
          <cell r="T625" t="str">
            <v>Medialaan-VTM</v>
          </cell>
          <cell r="U625" t="str">
            <v>DPG Media SA-2026</v>
          </cell>
        </row>
        <row r="626">
          <cell r="E626" t="str">
            <v>Basic TV</v>
          </cell>
          <cell r="F626" t="str">
            <v>New Portfolio</v>
          </cell>
          <cell r="G626" t="str">
            <v>TV Replay</v>
          </cell>
          <cell r="H626" t="str">
            <v>TV Replay</v>
          </cell>
          <cell r="I626" t="str">
            <v>Proximus TV</v>
          </cell>
          <cell r="J626" t="str">
            <v>TV Replay</v>
          </cell>
          <cell r="K626">
            <v>50121</v>
          </cell>
          <cell r="L626" t="str">
            <v>VTM - HD</v>
          </cell>
          <cell r="M626" t="str">
            <v>DPG Media SA</v>
          </cell>
          <cell r="N626" t="str">
            <v>VTM</v>
          </cell>
          <cell r="T626" t="str">
            <v>Medialaan-VTM</v>
          </cell>
          <cell r="U626" t="str">
            <v>DPG Media SA-2026</v>
          </cell>
        </row>
        <row r="627">
          <cell r="E627" t="str">
            <v>Basic TV</v>
          </cell>
          <cell r="F627" t="str">
            <v>New Portfolio</v>
          </cell>
          <cell r="G627" t="str">
            <v>Basic TV</v>
          </cell>
          <cell r="H627" t="str">
            <v>Proximus TV Comfort</v>
          </cell>
          <cell r="I627" t="str">
            <v>Proximus TV</v>
          </cell>
          <cell r="J627" t="str">
            <v>Proximus TV Comfort (Brussels)</v>
          </cell>
          <cell r="K627">
            <v>50121</v>
          </cell>
          <cell r="L627" t="str">
            <v>VTM - HD</v>
          </cell>
          <cell r="M627" t="str">
            <v>DPG Media SA</v>
          </cell>
          <cell r="N627" t="str">
            <v>VTM</v>
          </cell>
          <cell r="T627" t="str">
            <v>Medialaan-VTM</v>
          </cell>
          <cell r="U627" t="str">
            <v>DPG Media SA-2026</v>
          </cell>
        </row>
        <row r="628">
          <cell r="E628" t="str">
            <v>Basic TV</v>
          </cell>
          <cell r="F628" t="str">
            <v>New Portfolio</v>
          </cell>
          <cell r="G628" t="str">
            <v>TV Replay</v>
          </cell>
          <cell r="H628" t="str">
            <v>TV Replay</v>
          </cell>
          <cell r="I628" t="str">
            <v>Proximus TV</v>
          </cell>
          <cell r="J628" t="str">
            <v>TV Replay</v>
          </cell>
          <cell r="K628">
            <v>50120</v>
          </cell>
          <cell r="L628" t="str">
            <v>VTM</v>
          </cell>
          <cell r="M628" t="str">
            <v>DPG Media SA</v>
          </cell>
          <cell r="N628" t="str">
            <v>VTM</v>
          </cell>
          <cell r="T628" t="str">
            <v>Medialaan-VTM</v>
          </cell>
          <cell r="U628" t="str">
            <v>DPG Media SA-2026</v>
          </cell>
        </row>
        <row r="629">
          <cell r="E629" t="str">
            <v>Basic TV</v>
          </cell>
          <cell r="F629" t="str">
            <v>New Portfolio</v>
          </cell>
          <cell r="G629" t="str">
            <v>Basic TV</v>
          </cell>
          <cell r="H629" t="str">
            <v>Proximus TV Comfort</v>
          </cell>
          <cell r="I629" t="str">
            <v>Proximus TV</v>
          </cell>
          <cell r="J629" t="str">
            <v>Proximus TV Comfort (Brussels)</v>
          </cell>
          <cell r="K629">
            <v>50120</v>
          </cell>
          <cell r="L629" t="str">
            <v>VTM</v>
          </cell>
          <cell r="M629" t="str">
            <v>DPG Media SA</v>
          </cell>
          <cell r="N629" t="str">
            <v>VTM</v>
          </cell>
          <cell r="T629" t="str">
            <v>Medialaan-VTM</v>
          </cell>
          <cell r="U629" t="str">
            <v>DPG Media SA-2026</v>
          </cell>
        </row>
        <row r="630">
          <cell r="E630" t="str">
            <v>Basic TV</v>
          </cell>
          <cell r="F630" t="str">
            <v>New Portfolio</v>
          </cell>
          <cell r="G630" t="str">
            <v>TV Replay</v>
          </cell>
          <cell r="H630" t="str">
            <v>TV Replay</v>
          </cell>
          <cell r="I630" t="str">
            <v>Proximus TV</v>
          </cell>
          <cell r="J630" t="str">
            <v>TV Replay</v>
          </cell>
          <cell r="K630">
            <v>50759</v>
          </cell>
          <cell r="L630" t="str">
            <v>VTM 3 HD</v>
          </cell>
          <cell r="M630" t="str">
            <v>DPG Media SA</v>
          </cell>
          <cell r="N630" t="str">
            <v>VTM 3</v>
          </cell>
          <cell r="T630" t="str">
            <v>Medialaan-VTM</v>
          </cell>
          <cell r="U630" t="str">
            <v>DPG Media SA-2026</v>
          </cell>
        </row>
        <row r="631">
          <cell r="E631" t="str">
            <v>Basic TV</v>
          </cell>
          <cell r="F631" t="str">
            <v>New Portfolio</v>
          </cell>
          <cell r="G631" t="str">
            <v>Basic TV</v>
          </cell>
          <cell r="H631" t="str">
            <v>Proximus TV Comfort</v>
          </cell>
          <cell r="I631" t="str">
            <v>Proximus TV</v>
          </cell>
          <cell r="J631" t="str">
            <v>Proximus TV Comfort (Brussels)</v>
          </cell>
          <cell r="K631">
            <v>50759</v>
          </cell>
          <cell r="L631" t="str">
            <v>VTM 3 HD</v>
          </cell>
          <cell r="M631" t="str">
            <v>DPG Media SA</v>
          </cell>
          <cell r="N631" t="str">
            <v>VTM 3</v>
          </cell>
          <cell r="T631" t="str">
            <v>Medialaan-VTM</v>
          </cell>
          <cell r="U631" t="str">
            <v>DPG Media SA-2026</v>
          </cell>
        </row>
        <row r="632">
          <cell r="E632" t="str">
            <v>Basic TV</v>
          </cell>
          <cell r="F632" t="str">
            <v>New Portfolio</v>
          </cell>
          <cell r="G632" t="str">
            <v>TV Replay</v>
          </cell>
          <cell r="H632" t="str">
            <v>TV Replay</v>
          </cell>
          <cell r="I632" t="str">
            <v>Proximus TV</v>
          </cell>
          <cell r="J632" t="str">
            <v>TV Replay</v>
          </cell>
          <cell r="K632">
            <v>50119</v>
          </cell>
          <cell r="L632" t="str">
            <v>VTM 3</v>
          </cell>
          <cell r="M632" t="str">
            <v>DPG Media SA</v>
          </cell>
          <cell r="N632" t="str">
            <v>VTM 3</v>
          </cell>
          <cell r="T632" t="str">
            <v>Medialaan-VTM</v>
          </cell>
          <cell r="U632" t="str">
            <v>DPG Media SA-2026</v>
          </cell>
        </row>
        <row r="633">
          <cell r="E633" t="str">
            <v>Basic TV</v>
          </cell>
          <cell r="F633" t="str">
            <v>New Portfolio</v>
          </cell>
          <cell r="G633" t="str">
            <v>Basic TV</v>
          </cell>
          <cell r="H633" t="str">
            <v>Proximus TV Comfort</v>
          </cell>
          <cell r="I633" t="str">
            <v>Proximus TV</v>
          </cell>
          <cell r="J633" t="str">
            <v>Proximus TV Comfort (Brussels)</v>
          </cell>
          <cell r="K633">
            <v>50119</v>
          </cell>
          <cell r="L633" t="str">
            <v>VTM 3</v>
          </cell>
          <cell r="M633" t="str">
            <v>DPG Media SA</v>
          </cell>
          <cell r="N633" t="str">
            <v>VTM 3</v>
          </cell>
          <cell r="T633" t="str">
            <v>Medialaan-VTM</v>
          </cell>
          <cell r="U633" t="str">
            <v>DPG Media SA-2026</v>
          </cell>
        </row>
        <row r="634">
          <cell r="E634" t="str">
            <v>Basic TV</v>
          </cell>
          <cell r="F634" t="str">
            <v>New Portfolio</v>
          </cell>
          <cell r="G634" t="str">
            <v>Basic TV</v>
          </cell>
          <cell r="H634" t="str">
            <v>Proximus TV Comfort</v>
          </cell>
          <cell r="I634" t="str">
            <v>Proximus TV</v>
          </cell>
          <cell r="J634" t="str">
            <v>Proximus TV Comfort (Brussels)</v>
          </cell>
          <cell r="K634">
            <v>50118</v>
          </cell>
          <cell r="L634" t="str">
            <v>Qmusic</v>
          </cell>
          <cell r="M634" t="str">
            <v>DPG Media SA</v>
          </cell>
          <cell r="N634" t="str">
            <v>Qmusic</v>
          </cell>
          <cell r="T634" t="str">
            <v>Medialaan-VTM</v>
          </cell>
          <cell r="U634" t="str">
            <v>DPG Media SA-2026</v>
          </cell>
        </row>
        <row r="635">
          <cell r="E635" t="str">
            <v>Basic TV</v>
          </cell>
          <cell r="F635" t="str">
            <v>New Portfolio</v>
          </cell>
          <cell r="G635" t="str">
            <v>TV Replay</v>
          </cell>
          <cell r="H635" t="str">
            <v>TV Replay</v>
          </cell>
          <cell r="I635" t="str">
            <v>Proximus TV</v>
          </cell>
          <cell r="J635" t="str">
            <v>TV Replay</v>
          </cell>
          <cell r="K635">
            <v>50113</v>
          </cell>
          <cell r="L635" t="str">
            <v>VTM 2 HD</v>
          </cell>
          <cell r="M635" t="str">
            <v>DPG Media SA</v>
          </cell>
          <cell r="N635" t="str">
            <v>VTM 2</v>
          </cell>
          <cell r="T635" t="str">
            <v>Medialaan-VTM</v>
          </cell>
          <cell r="U635" t="str">
            <v>DPG Media SA-2026</v>
          </cell>
        </row>
        <row r="636">
          <cell r="E636" t="str">
            <v>Basic TV</v>
          </cell>
          <cell r="F636" t="str">
            <v>New Portfolio</v>
          </cell>
          <cell r="G636" t="str">
            <v>Basic TV</v>
          </cell>
          <cell r="H636" t="str">
            <v>Proximus TV Comfort</v>
          </cell>
          <cell r="I636" t="str">
            <v>Proximus TV</v>
          </cell>
          <cell r="J636" t="str">
            <v>Proximus TV Comfort (Brussels)</v>
          </cell>
          <cell r="K636">
            <v>50113</v>
          </cell>
          <cell r="L636" t="str">
            <v>VTM 2 HD</v>
          </cell>
          <cell r="M636" t="str">
            <v>DPG Media SA</v>
          </cell>
          <cell r="N636" t="str">
            <v>VTM 2</v>
          </cell>
          <cell r="T636" t="str">
            <v>Medialaan-VTM</v>
          </cell>
          <cell r="U636" t="str">
            <v>DPG Media SA-2026</v>
          </cell>
        </row>
        <row r="637">
          <cell r="E637" t="str">
            <v>Basic TV</v>
          </cell>
          <cell r="F637" t="str">
            <v>New Portfolio</v>
          </cell>
          <cell r="G637" t="str">
            <v>TV Replay</v>
          </cell>
          <cell r="H637" t="str">
            <v>TV Replay</v>
          </cell>
          <cell r="I637" t="str">
            <v>Proximus TV</v>
          </cell>
          <cell r="J637" t="str">
            <v>TV Replay</v>
          </cell>
          <cell r="K637">
            <v>50112</v>
          </cell>
          <cell r="L637" t="str">
            <v>VTM 2</v>
          </cell>
          <cell r="M637" t="str">
            <v>DPG Media SA</v>
          </cell>
          <cell r="N637" t="str">
            <v>VTM 2</v>
          </cell>
          <cell r="T637" t="str">
            <v>Medialaan-VTM</v>
          </cell>
          <cell r="U637" t="str">
            <v>DPG Media SA-2026</v>
          </cell>
        </row>
        <row r="638">
          <cell r="E638" t="str">
            <v>Basic TV</v>
          </cell>
          <cell r="F638" t="str">
            <v>New Portfolio</v>
          </cell>
          <cell r="G638" t="str">
            <v>Basic TV</v>
          </cell>
          <cell r="H638" t="str">
            <v>Proximus TV Comfort</v>
          </cell>
          <cell r="I638" t="str">
            <v>Proximus TV</v>
          </cell>
          <cell r="J638" t="str">
            <v>Proximus TV Comfort (Brussels)</v>
          </cell>
          <cell r="K638">
            <v>50112</v>
          </cell>
          <cell r="L638" t="str">
            <v>VTM 2</v>
          </cell>
          <cell r="M638" t="str">
            <v>DPG Media SA</v>
          </cell>
          <cell r="N638" t="str">
            <v>VTM 2</v>
          </cell>
          <cell r="T638" t="str">
            <v>Medialaan-VTM</v>
          </cell>
          <cell r="U638" t="str">
            <v>DPG Media SA-2026</v>
          </cell>
        </row>
        <row r="639">
          <cell r="E639" t="str">
            <v>Basic TV</v>
          </cell>
          <cell r="F639" t="str">
            <v>New Portfolio</v>
          </cell>
          <cell r="G639" t="str">
            <v>Basic TV</v>
          </cell>
          <cell r="H639" t="str">
            <v>Proximus TV Comfort</v>
          </cell>
          <cell r="I639" t="str">
            <v>Proximus TV</v>
          </cell>
          <cell r="J639" t="str">
            <v>Proximus TV Comfort (Brussels)</v>
          </cell>
          <cell r="K639">
            <v>50116</v>
          </cell>
          <cell r="L639" t="str">
            <v>JOE</v>
          </cell>
          <cell r="M639" t="str">
            <v>DPG Media SA</v>
          </cell>
          <cell r="N639" t="str">
            <v>JOE</v>
          </cell>
          <cell r="T639" t="str">
            <v>Medialaan-VTM</v>
          </cell>
          <cell r="U639" t="str">
            <v>DPG Media SA-2026</v>
          </cell>
        </row>
        <row r="640">
          <cell r="E640" t="str">
            <v>Basic TV</v>
          </cell>
          <cell r="F640" t="str">
            <v>New Portfolio</v>
          </cell>
          <cell r="G640" t="str">
            <v>TV Replay</v>
          </cell>
          <cell r="H640" t="str">
            <v>TV Replay</v>
          </cell>
          <cell r="I640" t="str">
            <v>Proximus TV</v>
          </cell>
          <cell r="J640" t="str">
            <v>TV Replay</v>
          </cell>
          <cell r="K640">
            <v>50742</v>
          </cell>
          <cell r="L640" t="str">
            <v>VTM 4 HD</v>
          </cell>
          <cell r="M640" t="str">
            <v>DPG Media SA</v>
          </cell>
          <cell r="N640" t="str">
            <v>VTM 4</v>
          </cell>
          <cell r="T640" t="str">
            <v>Medialaan-VTM</v>
          </cell>
          <cell r="U640" t="str">
            <v>DPG Media SA-2026</v>
          </cell>
        </row>
        <row r="641">
          <cell r="E641" t="str">
            <v>Basic TV</v>
          </cell>
          <cell r="F641" t="str">
            <v>New Portfolio</v>
          </cell>
          <cell r="G641" t="str">
            <v>Basic TV</v>
          </cell>
          <cell r="H641" t="str">
            <v>Proximus TV Comfort</v>
          </cell>
          <cell r="I641" t="str">
            <v>Proximus TV</v>
          </cell>
          <cell r="J641" t="str">
            <v>Proximus TV Comfort (Brussels)</v>
          </cell>
          <cell r="K641">
            <v>50742</v>
          </cell>
          <cell r="L641" t="str">
            <v>VTM 4 HD</v>
          </cell>
          <cell r="M641" t="str">
            <v>DPG Media SA</v>
          </cell>
          <cell r="N641" t="str">
            <v>VTM 4</v>
          </cell>
          <cell r="T641" t="str">
            <v>Medialaan-VTM</v>
          </cell>
          <cell r="U641" t="str">
            <v>DPG Media SA-2026</v>
          </cell>
        </row>
        <row r="642">
          <cell r="E642" t="str">
            <v>Basic TV</v>
          </cell>
          <cell r="F642" t="str">
            <v>New Portfolio</v>
          </cell>
          <cell r="G642" t="str">
            <v>TV Replay</v>
          </cell>
          <cell r="H642" t="str">
            <v>TV Replay</v>
          </cell>
          <cell r="I642" t="str">
            <v>Proximus TV</v>
          </cell>
          <cell r="J642" t="str">
            <v>TV Replay</v>
          </cell>
          <cell r="K642">
            <v>50045</v>
          </cell>
          <cell r="L642" t="str">
            <v>VTM 4</v>
          </cell>
          <cell r="M642" t="str">
            <v>DPG Media SA</v>
          </cell>
          <cell r="N642" t="str">
            <v>VTM 4</v>
          </cell>
          <cell r="T642" t="str">
            <v>Medialaan-VTM</v>
          </cell>
          <cell r="U642" t="str">
            <v>DPG Media SA-2026</v>
          </cell>
        </row>
        <row r="643">
          <cell r="E643" t="str">
            <v>Basic TV</v>
          </cell>
          <cell r="F643" t="str">
            <v>New Portfolio</v>
          </cell>
          <cell r="G643" t="str">
            <v>Basic TV</v>
          </cell>
          <cell r="H643" t="str">
            <v>Proximus TV Comfort</v>
          </cell>
          <cell r="I643" t="str">
            <v>Proximus TV</v>
          </cell>
          <cell r="J643" t="str">
            <v>Proximus TV Comfort (Brussels)</v>
          </cell>
          <cell r="K643">
            <v>50045</v>
          </cell>
          <cell r="L643" t="str">
            <v>VTM 4</v>
          </cell>
          <cell r="M643" t="str">
            <v>DPG Media SA</v>
          </cell>
          <cell r="N643" t="str">
            <v>VTM 4</v>
          </cell>
          <cell r="T643" t="str">
            <v>Medialaan-VTM</v>
          </cell>
          <cell r="U643" t="str">
            <v>DPG Media SA-2026</v>
          </cell>
        </row>
        <row r="644">
          <cell r="E644" t="str">
            <v>TV Options</v>
          </cell>
          <cell r="F644" t="str">
            <v>Stop Selling</v>
          </cell>
          <cell r="G644" t="str">
            <v>Bouquet 10 EUR</v>
          </cell>
          <cell r="H644" t="str">
            <v>Bouquet Sport &amp; Pleasure</v>
          </cell>
          <cell r="I644" t="str">
            <v>Proximus TV</v>
          </cell>
          <cell r="J644" t="str">
            <v>Bouquet Sport &amp; Pleasure FR</v>
          </cell>
          <cell r="K644">
            <v>50111</v>
          </cell>
          <cell r="L644" t="str">
            <v>Dorcel XXX</v>
          </cell>
          <cell r="M644" t="str">
            <v>Marc Dorcel Productions</v>
          </cell>
          <cell r="N644" t="str">
            <v>Dorcel XXX</v>
          </cell>
          <cell r="T644" t="str">
            <v>Dorcel</v>
          </cell>
          <cell r="U644" t="str">
            <v>Dorcel-2026</v>
          </cell>
        </row>
        <row r="645">
          <cell r="E645" t="str">
            <v>TV Options</v>
          </cell>
          <cell r="F645" t="str">
            <v>New Portfolio</v>
          </cell>
          <cell r="G645" t="str">
            <v>Adult</v>
          </cell>
          <cell r="H645" t="str">
            <v>All Adult</v>
          </cell>
          <cell r="I645" t="str">
            <v>Proximus TV</v>
          </cell>
          <cell r="J645" t="str">
            <v>All Adult</v>
          </cell>
          <cell r="K645">
            <v>50111</v>
          </cell>
          <cell r="L645" t="str">
            <v>Dorcel XXX</v>
          </cell>
          <cell r="M645" t="str">
            <v>Marc Dorcel Productions</v>
          </cell>
          <cell r="N645" t="str">
            <v>Dorcel XXX</v>
          </cell>
          <cell r="T645" t="str">
            <v>Dorcel</v>
          </cell>
          <cell r="U645" t="str">
            <v>Dorcel-2026</v>
          </cell>
        </row>
        <row r="646">
          <cell r="E646" t="str">
            <v>TV Options</v>
          </cell>
          <cell r="F646" t="str">
            <v>Stop Selling</v>
          </cell>
          <cell r="G646" t="str">
            <v>Adult</v>
          </cell>
          <cell r="H646" t="str">
            <v>Adult Channels</v>
          </cell>
          <cell r="I646" t="str">
            <v>Proximus TV</v>
          </cell>
          <cell r="J646" t="str">
            <v>Adult Channels</v>
          </cell>
          <cell r="K646">
            <v>50111</v>
          </cell>
          <cell r="L646" t="str">
            <v>Dorcel XXX</v>
          </cell>
          <cell r="M646" t="str">
            <v>Marc Dorcel Productions</v>
          </cell>
          <cell r="N646" t="str">
            <v>Dorcel XXX</v>
          </cell>
          <cell r="T646" t="str">
            <v>Dorcel</v>
          </cell>
          <cell r="U646" t="str">
            <v>Dorcel-2026</v>
          </cell>
        </row>
        <row r="647">
          <cell r="E647" t="str">
            <v>Basic TV</v>
          </cell>
          <cell r="F647" t="str">
            <v>New Portfolio</v>
          </cell>
          <cell r="G647" t="str">
            <v>Basic TV</v>
          </cell>
          <cell r="H647" t="str">
            <v>Proximus TV Comfort</v>
          </cell>
          <cell r="I647" t="str">
            <v>Proximus TV</v>
          </cell>
          <cell r="J647" t="str">
            <v>Proximus TV Comfort (Brussels)</v>
          </cell>
          <cell r="K647">
            <v>50109</v>
          </cell>
          <cell r="L647" t="str">
            <v>Maghreb TV</v>
          </cell>
          <cell r="M647" t="str">
            <v>Maghreb TV</v>
          </cell>
          <cell r="N647" t="str">
            <v>Maghreb TV</v>
          </cell>
          <cell r="T647" t="str">
            <v>MaghrebTV</v>
          </cell>
          <cell r="U647" t="str">
            <v>MaghrebTV-2026</v>
          </cell>
        </row>
        <row r="648">
          <cell r="E648" t="str">
            <v>Basic TV</v>
          </cell>
          <cell r="F648" t="str">
            <v>New Portfolio</v>
          </cell>
          <cell r="G648" t="str">
            <v>Basic TV</v>
          </cell>
          <cell r="H648" t="str">
            <v>Proximus TV Comfort</v>
          </cell>
          <cell r="I648" t="str">
            <v>Proximus TV</v>
          </cell>
          <cell r="J648" t="str">
            <v>Proximus TV Comfort (Brussels)</v>
          </cell>
          <cell r="K648">
            <v>50107</v>
          </cell>
          <cell r="L648" t="str">
            <v>Sport 10 HD</v>
          </cell>
          <cell r="M648" t="str">
            <v>CSI Sports</v>
          </cell>
          <cell r="N648" t="str">
            <v>Sport 10</v>
          </cell>
          <cell r="T648" t="str">
            <v>Sport 10</v>
          </cell>
          <cell r="U648" t="str">
            <v>Sport10-2026</v>
          </cell>
        </row>
        <row r="649">
          <cell r="E649" t="str">
            <v>Basic TV</v>
          </cell>
          <cell r="F649" t="str">
            <v>New Portfolio</v>
          </cell>
          <cell r="G649" t="str">
            <v>Basic TV</v>
          </cell>
          <cell r="H649" t="str">
            <v>Proximus TV Comfort</v>
          </cell>
          <cell r="I649" t="str">
            <v>Proximus TV</v>
          </cell>
          <cell r="J649" t="str">
            <v>Proximus TV Comfort (Brussels)</v>
          </cell>
          <cell r="K649">
            <v>50105</v>
          </cell>
          <cell r="L649" t="str">
            <v>Sport 10</v>
          </cell>
          <cell r="M649" t="str">
            <v>CSI Sports</v>
          </cell>
          <cell r="N649" t="str">
            <v>Sport 10</v>
          </cell>
          <cell r="T649" t="str">
            <v>Sport 10</v>
          </cell>
          <cell r="U649" t="str">
            <v>Sport10-2026</v>
          </cell>
        </row>
        <row r="650">
          <cell r="E650" t="str">
            <v>TV Options</v>
          </cell>
          <cell r="F650" t="str">
            <v>Stop Selling</v>
          </cell>
          <cell r="G650" t="str">
            <v>Kids</v>
          </cell>
          <cell r="H650" t="str">
            <v>Kids Channels</v>
          </cell>
          <cell r="I650" t="str">
            <v>Proximus TV</v>
          </cell>
          <cell r="J650" t="str">
            <v>Kids Channels FR</v>
          </cell>
          <cell r="K650">
            <v>50104</v>
          </cell>
          <cell r="L650" t="str">
            <v>TiJi</v>
          </cell>
          <cell r="M650" t="str">
            <v>M6 Group</v>
          </cell>
          <cell r="N650" t="str">
            <v>TiJi</v>
          </cell>
          <cell r="T650" t="str">
            <v>Lagardere</v>
          </cell>
          <cell r="U650" t="str">
            <v>Lagardere-2026</v>
          </cell>
        </row>
        <row r="651">
          <cell r="E651" t="str">
            <v>TV Options</v>
          </cell>
          <cell r="F651" t="str">
            <v>New Portfolio</v>
          </cell>
          <cell r="G651" t="str">
            <v>Bundle</v>
          </cell>
          <cell r="H651" t="str">
            <v>Pickx Mix</v>
          </cell>
          <cell r="I651" t="str">
            <v>Proximus TV</v>
          </cell>
          <cell r="J651" t="str">
            <v>Pickx Mix FR</v>
          </cell>
          <cell r="K651">
            <v>50104</v>
          </cell>
          <cell r="L651" t="str">
            <v>TiJi</v>
          </cell>
          <cell r="M651" t="str">
            <v>M6 Group</v>
          </cell>
          <cell r="N651" t="str">
            <v>TiJi</v>
          </cell>
          <cell r="T651" t="str">
            <v>Lagardere</v>
          </cell>
          <cell r="U651" t="str">
            <v>Lagardere-2026</v>
          </cell>
        </row>
        <row r="652">
          <cell r="E652" t="str">
            <v>TV Options</v>
          </cell>
          <cell r="F652" t="str">
            <v>New Portfolio</v>
          </cell>
          <cell r="G652" t="str">
            <v>Hero Bundle</v>
          </cell>
          <cell r="H652" t="str">
            <v>Pickx All Stars &amp; Sports</v>
          </cell>
          <cell r="I652" t="str">
            <v>Proximus TV</v>
          </cell>
          <cell r="J652" t="str">
            <v>Pickx All Stars &amp; Sports FR</v>
          </cell>
          <cell r="K652">
            <v>50104</v>
          </cell>
          <cell r="L652" t="str">
            <v>TiJi</v>
          </cell>
          <cell r="M652" t="str">
            <v>M6 Group</v>
          </cell>
          <cell r="N652" t="str">
            <v>TiJi</v>
          </cell>
          <cell r="T652" t="str">
            <v>Lagardere</v>
          </cell>
          <cell r="U652" t="str">
            <v>Lagardere-2026</v>
          </cell>
        </row>
        <row r="653">
          <cell r="E653" t="str">
            <v>TV Options</v>
          </cell>
          <cell r="F653" t="str">
            <v>New Portfolio</v>
          </cell>
          <cell r="G653" t="str">
            <v>Hero Bundle</v>
          </cell>
          <cell r="H653" t="str">
            <v>Pickx All Stars</v>
          </cell>
          <cell r="I653" t="str">
            <v>Proximus TV</v>
          </cell>
          <cell r="J653" t="str">
            <v>Pickx All Stars FR</v>
          </cell>
          <cell r="K653">
            <v>50104</v>
          </cell>
          <cell r="L653" t="str">
            <v>TiJi</v>
          </cell>
          <cell r="M653" t="str">
            <v>M6 Group</v>
          </cell>
          <cell r="N653" t="str">
            <v>TiJi</v>
          </cell>
          <cell r="T653" t="str">
            <v>Lagardere</v>
          </cell>
          <cell r="U653" t="str">
            <v>Lagardere-2026</v>
          </cell>
        </row>
        <row r="654">
          <cell r="E654" t="str">
            <v>TV Options</v>
          </cell>
          <cell r="F654" t="str">
            <v>Stop Selling</v>
          </cell>
          <cell r="G654" t="str">
            <v>Kids</v>
          </cell>
          <cell r="H654" t="str">
            <v>All Kids</v>
          </cell>
          <cell r="I654" t="str">
            <v>Proximus TV</v>
          </cell>
          <cell r="J654" t="str">
            <v>All Kids FR</v>
          </cell>
          <cell r="K654">
            <v>50104</v>
          </cell>
          <cell r="L654" t="str">
            <v>TiJi</v>
          </cell>
          <cell r="M654" t="str">
            <v>M6 Group</v>
          </cell>
          <cell r="N654" t="str">
            <v>TiJi</v>
          </cell>
          <cell r="T654" t="str">
            <v>Lagardere</v>
          </cell>
          <cell r="U654" t="str">
            <v>Lagardere-2026</v>
          </cell>
        </row>
        <row r="655">
          <cell r="E655" t="str">
            <v>TV Options</v>
          </cell>
          <cell r="F655" t="str">
            <v>New Portfolio</v>
          </cell>
          <cell r="G655" t="str">
            <v>Bundle</v>
          </cell>
          <cell r="H655" t="str">
            <v>Pickx Mix</v>
          </cell>
          <cell r="I655" t="str">
            <v>Proximus TV</v>
          </cell>
          <cell r="J655" t="str">
            <v>Pickx Mix NL</v>
          </cell>
          <cell r="K655">
            <v>50093</v>
          </cell>
          <cell r="L655" t="str">
            <v>Mezzo TV HD</v>
          </cell>
          <cell r="M655" t="str">
            <v>Les echos/Canal +</v>
          </cell>
          <cell r="N655" t="str">
            <v>Mezzo TV HD</v>
          </cell>
          <cell r="T655" t="str">
            <v>Lagardere</v>
          </cell>
          <cell r="U655" t="str">
            <v>Mezzo-2026</v>
          </cell>
        </row>
        <row r="656">
          <cell r="E656" t="str">
            <v>TV Options</v>
          </cell>
          <cell r="F656" t="str">
            <v>New Portfolio</v>
          </cell>
          <cell r="G656" t="str">
            <v>Bundle</v>
          </cell>
          <cell r="H656" t="str">
            <v>Pickx Mix</v>
          </cell>
          <cell r="I656" t="str">
            <v>Proximus TV</v>
          </cell>
          <cell r="J656" t="str">
            <v>Pickx Mix FR</v>
          </cell>
          <cell r="K656">
            <v>50093</v>
          </cell>
          <cell r="L656" t="str">
            <v>Mezzo TV HD</v>
          </cell>
          <cell r="M656" t="str">
            <v>Les echos/Canal +</v>
          </cell>
          <cell r="N656" t="str">
            <v>Mezzo TV HD</v>
          </cell>
          <cell r="T656" t="str">
            <v>Lagardere</v>
          </cell>
          <cell r="U656" t="str">
            <v>Mezzo-2026</v>
          </cell>
        </row>
        <row r="657">
          <cell r="E657" t="str">
            <v>TV Options</v>
          </cell>
          <cell r="F657" t="str">
            <v>Stop Selling</v>
          </cell>
          <cell r="G657" t="str">
            <v>Entertainment</v>
          </cell>
          <cell r="H657" t="str">
            <v>Entertainment Channels</v>
          </cell>
          <cell r="I657" t="str">
            <v>Proximus TV</v>
          </cell>
          <cell r="J657" t="str">
            <v>Entertainment Channels FR</v>
          </cell>
          <cell r="K657">
            <v>50093</v>
          </cell>
          <cell r="L657" t="str">
            <v>Mezzo TV HD</v>
          </cell>
          <cell r="M657" t="str">
            <v>Les echos/Canal +</v>
          </cell>
          <cell r="N657" t="str">
            <v>Mezzo TV HD</v>
          </cell>
          <cell r="T657" t="str">
            <v>Lagardere</v>
          </cell>
          <cell r="U657" t="str">
            <v>Mezzo-2026</v>
          </cell>
        </row>
        <row r="658">
          <cell r="E658" t="str">
            <v>TV Options</v>
          </cell>
          <cell r="F658" t="str">
            <v>Stop Selling</v>
          </cell>
          <cell r="G658" t="str">
            <v>Bouquet 5 EUR</v>
          </cell>
          <cell r="H658" t="str">
            <v>Bouquet Nostalgie</v>
          </cell>
          <cell r="I658" t="str">
            <v>Proximus TV</v>
          </cell>
          <cell r="J658" t="str">
            <v>Bouquet Nostalgie</v>
          </cell>
          <cell r="K658">
            <v>50093</v>
          </cell>
          <cell r="L658" t="str">
            <v>Mezzo TV HD</v>
          </cell>
          <cell r="M658" t="str">
            <v>Les echos/Canal +</v>
          </cell>
          <cell r="N658" t="str">
            <v>Mezzo TV HD</v>
          </cell>
          <cell r="T658" t="str">
            <v>Lagardere</v>
          </cell>
          <cell r="U658" t="str">
            <v>Mezzo-2026</v>
          </cell>
        </row>
        <row r="659">
          <cell r="E659" t="str">
            <v>TV Options</v>
          </cell>
          <cell r="F659" t="str">
            <v>Stop Selling</v>
          </cell>
          <cell r="G659" t="str">
            <v>Bouquet 5 EUR</v>
          </cell>
          <cell r="H659" t="str">
            <v>Bouquet Music &amp; Culture</v>
          </cell>
          <cell r="I659" t="str">
            <v>Proximus TV</v>
          </cell>
          <cell r="J659" t="str">
            <v>Bouquet Music &amp; Culture</v>
          </cell>
          <cell r="K659">
            <v>50093</v>
          </cell>
          <cell r="L659" t="str">
            <v>Mezzo TV HD</v>
          </cell>
          <cell r="M659" t="str">
            <v>Les echos/Canal +</v>
          </cell>
          <cell r="N659" t="str">
            <v>Mezzo TV HD</v>
          </cell>
          <cell r="T659" t="str">
            <v>Lagardere</v>
          </cell>
          <cell r="U659" t="str">
            <v>Mezzo-2026</v>
          </cell>
        </row>
        <row r="660">
          <cell r="E660" t="str">
            <v>TV Options</v>
          </cell>
          <cell r="F660" t="str">
            <v>New Portfolio</v>
          </cell>
          <cell r="G660" t="str">
            <v>Hero Bundle</v>
          </cell>
          <cell r="H660" t="str">
            <v>Pickx All Stars &amp; Sports</v>
          </cell>
          <cell r="I660" t="str">
            <v>Proximus TV</v>
          </cell>
          <cell r="J660" t="str">
            <v>Pickx All Stars &amp; Sports NL</v>
          </cell>
          <cell r="K660">
            <v>50093</v>
          </cell>
          <cell r="L660" t="str">
            <v>Mezzo TV HD</v>
          </cell>
          <cell r="M660" t="str">
            <v>Les echos/Canal +</v>
          </cell>
          <cell r="N660" t="str">
            <v>Mezzo TV HD</v>
          </cell>
          <cell r="T660" t="str">
            <v>Lagardere</v>
          </cell>
          <cell r="U660" t="str">
            <v>Mezzo-2026</v>
          </cell>
        </row>
        <row r="661">
          <cell r="E661" t="str">
            <v>TV Options</v>
          </cell>
          <cell r="F661" t="str">
            <v>New Portfolio</v>
          </cell>
          <cell r="G661" t="str">
            <v>Hero Bundle</v>
          </cell>
          <cell r="H661" t="str">
            <v>Pickx All Stars &amp; Sports</v>
          </cell>
          <cell r="I661" t="str">
            <v>Proximus TV</v>
          </cell>
          <cell r="J661" t="str">
            <v>Pickx All Stars &amp; Sports FR</v>
          </cell>
          <cell r="K661">
            <v>50093</v>
          </cell>
          <cell r="L661" t="str">
            <v>Mezzo TV HD</v>
          </cell>
          <cell r="M661" t="str">
            <v>Les echos/Canal +</v>
          </cell>
          <cell r="N661" t="str">
            <v>Mezzo TV HD</v>
          </cell>
          <cell r="T661" t="str">
            <v>Lagardere</v>
          </cell>
          <cell r="U661" t="str">
            <v>Mezzo-2026</v>
          </cell>
        </row>
        <row r="662">
          <cell r="E662" t="str">
            <v>TV Options</v>
          </cell>
          <cell r="F662" t="str">
            <v>New Portfolio</v>
          </cell>
          <cell r="G662" t="str">
            <v>Hero Bundle</v>
          </cell>
          <cell r="H662" t="str">
            <v>Pickx All Stars</v>
          </cell>
          <cell r="I662" t="str">
            <v>Proximus TV</v>
          </cell>
          <cell r="J662" t="str">
            <v>Pickx All Stars NL</v>
          </cell>
          <cell r="K662">
            <v>50093</v>
          </cell>
          <cell r="L662" t="str">
            <v>Mezzo TV HD</v>
          </cell>
          <cell r="M662" t="str">
            <v>Les echos/Canal +</v>
          </cell>
          <cell r="N662" t="str">
            <v>Mezzo TV HD</v>
          </cell>
          <cell r="T662" t="str">
            <v>Lagardere</v>
          </cell>
          <cell r="U662" t="str">
            <v>Mezzo-2026</v>
          </cell>
        </row>
        <row r="663">
          <cell r="E663" t="str">
            <v>TV Options</v>
          </cell>
          <cell r="F663" t="str">
            <v>New Portfolio</v>
          </cell>
          <cell r="G663" t="str">
            <v>Hero Bundle</v>
          </cell>
          <cell r="H663" t="str">
            <v>Pickx All Stars</v>
          </cell>
          <cell r="I663" t="str">
            <v>Proximus TV</v>
          </cell>
          <cell r="J663" t="str">
            <v>Pickx All Stars FR</v>
          </cell>
          <cell r="K663">
            <v>50093</v>
          </cell>
          <cell r="L663" t="str">
            <v>Mezzo TV HD</v>
          </cell>
          <cell r="M663" t="str">
            <v>Les echos/Canal +</v>
          </cell>
          <cell r="N663" t="str">
            <v>Mezzo TV HD</v>
          </cell>
          <cell r="T663" t="str">
            <v>Lagardere</v>
          </cell>
          <cell r="U663" t="str">
            <v>Mezzo-2026</v>
          </cell>
        </row>
        <row r="664">
          <cell r="E664" t="str">
            <v>TV Options</v>
          </cell>
          <cell r="F664" t="str">
            <v>Stop Selling</v>
          </cell>
          <cell r="G664" t="str">
            <v>Entertainment</v>
          </cell>
          <cell r="H664" t="str">
            <v>All Entertainment</v>
          </cell>
          <cell r="I664" t="str">
            <v>Proximus TV</v>
          </cell>
          <cell r="J664" t="str">
            <v>All Entertainment FR</v>
          </cell>
          <cell r="K664">
            <v>50093</v>
          </cell>
          <cell r="L664" t="str">
            <v>Mezzo TV HD</v>
          </cell>
          <cell r="M664" t="str">
            <v>Les echos/Canal +</v>
          </cell>
          <cell r="N664" t="str">
            <v>Mezzo TV HD</v>
          </cell>
          <cell r="T664" t="str">
            <v>Lagardere</v>
          </cell>
          <cell r="U664" t="str">
            <v>Mezzo-2026</v>
          </cell>
        </row>
        <row r="665">
          <cell r="E665" t="str">
            <v>TV Options</v>
          </cell>
          <cell r="F665" t="str">
            <v>Stop Selling</v>
          </cell>
          <cell r="G665" t="str">
            <v>Kids</v>
          </cell>
          <cell r="H665" t="str">
            <v>Kids Channels</v>
          </cell>
          <cell r="I665" t="str">
            <v>Proximus TV</v>
          </cell>
          <cell r="J665" t="str">
            <v>Kids Channels FR</v>
          </cell>
          <cell r="K665">
            <v>50823</v>
          </cell>
          <cell r="L665" t="str">
            <v>Gulli HD</v>
          </cell>
          <cell r="M665" t="str">
            <v>M6 Group</v>
          </cell>
          <cell r="N665" t="str">
            <v>Gulli</v>
          </cell>
          <cell r="T665" t="str">
            <v>Lagardere</v>
          </cell>
          <cell r="U665" t="str">
            <v>Gulli-2026</v>
          </cell>
        </row>
        <row r="666">
          <cell r="E666" t="str">
            <v>TV Options</v>
          </cell>
          <cell r="F666" t="str">
            <v>New Portfolio</v>
          </cell>
          <cell r="G666" t="str">
            <v>Bundle</v>
          </cell>
          <cell r="H666" t="str">
            <v>Pickx Mix</v>
          </cell>
          <cell r="I666" t="str">
            <v>Proximus TV</v>
          </cell>
          <cell r="J666" t="str">
            <v>Pickx Mix FR</v>
          </cell>
          <cell r="K666">
            <v>50823</v>
          </cell>
          <cell r="L666" t="str">
            <v>Gulli HD</v>
          </cell>
          <cell r="M666" t="str">
            <v>M6 Group</v>
          </cell>
          <cell r="N666" t="str">
            <v>Gulli</v>
          </cell>
          <cell r="T666" t="str">
            <v>Lagardere</v>
          </cell>
          <cell r="U666" t="str">
            <v>Gulli-2026</v>
          </cell>
        </row>
        <row r="667">
          <cell r="E667" t="str">
            <v>TV Options</v>
          </cell>
          <cell r="F667" t="str">
            <v>New Portfolio</v>
          </cell>
          <cell r="G667" t="str">
            <v>Hero Bundle</v>
          </cell>
          <cell r="H667" t="str">
            <v>Pickx All Stars &amp; Sports</v>
          </cell>
          <cell r="I667" t="str">
            <v>Proximus TV</v>
          </cell>
          <cell r="J667" t="str">
            <v>Pickx All Stars &amp; Sports FR</v>
          </cell>
          <cell r="K667">
            <v>50823</v>
          </cell>
          <cell r="L667" t="str">
            <v>Gulli HD</v>
          </cell>
          <cell r="M667" t="str">
            <v>M6 Group</v>
          </cell>
          <cell r="N667" t="str">
            <v>Gulli</v>
          </cell>
          <cell r="T667" t="str">
            <v>Lagardere</v>
          </cell>
          <cell r="U667" t="str">
            <v>Gulli-2026</v>
          </cell>
        </row>
        <row r="668">
          <cell r="E668" t="str">
            <v>TV Options</v>
          </cell>
          <cell r="F668" t="str">
            <v>New Portfolio</v>
          </cell>
          <cell r="G668" t="str">
            <v>Hero Bundle</v>
          </cell>
          <cell r="H668" t="str">
            <v>Pickx All Stars</v>
          </cell>
          <cell r="I668" t="str">
            <v>Proximus TV</v>
          </cell>
          <cell r="J668" t="str">
            <v>Pickx All Stars FR</v>
          </cell>
          <cell r="K668">
            <v>50823</v>
          </cell>
          <cell r="L668" t="str">
            <v>Gulli HD</v>
          </cell>
          <cell r="M668" t="str">
            <v>M6 Group</v>
          </cell>
          <cell r="N668" t="str">
            <v>Gulli</v>
          </cell>
          <cell r="T668" t="str">
            <v>Lagardere</v>
          </cell>
          <cell r="U668" t="str">
            <v>Gulli-2026</v>
          </cell>
        </row>
        <row r="669">
          <cell r="E669" t="str">
            <v>TV Options</v>
          </cell>
          <cell r="F669" t="str">
            <v>Stop Selling</v>
          </cell>
          <cell r="G669" t="str">
            <v>Kids</v>
          </cell>
          <cell r="H669" t="str">
            <v>All Kids</v>
          </cell>
          <cell r="I669" t="str">
            <v>Proximus TV</v>
          </cell>
          <cell r="J669" t="str">
            <v>All Kids FR</v>
          </cell>
          <cell r="K669">
            <v>50823</v>
          </cell>
          <cell r="L669" t="str">
            <v>Gulli HD</v>
          </cell>
          <cell r="M669" t="str">
            <v>M6 Group</v>
          </cell>
          <cell r="N669" t="str">
            <v>Gulli</v>
          </cell>
          <cell r="T669" t="str">
            <v>Lagardere</v>
          </cell>
          <cell r="U669" t="str">
            <v>Gulli-2026</v>
          </cell>
        </row>
        <row r="670">
          <cell r="E670" t="str">
            <v>TV Options</v>
          </cell>
          <cell r="F670" t="str">
            <v>New Portfolio</v>
          </cell>
          <cell r="G670" t="str">
            <v>Bundle</v>
          </cell>
          <cell r="H670" t="str">
            <v>Pickx Mix</v>
          </cell>
          <cell r="I670" t="str">
            <v>Proximus TV</v>
          </cell>
          <cell r="J670" t="str">
            <v>Pickx Mix FR</v>
          </cell>
          <cell r="K670">
            <v>50708</v>
          </cell>
          <cell r="L670" t="str">
            <v xml:space="preserve">Elle Girl HD                        </v>
          </cell>
          <cell r="M670" t="str">
            <v>M6 Group</v>
          </cell>
          <cell r="N670" t="str">
            <v>Elle Girl</v>
          </cell>
          <cell r="T670" t="str">
            <v>Lagardere</v>
          </cell>
          <cell r="U670" t="str">
            <v>Lagardere-2026</v>
          </cell>
        </row>
        <row r="671">
          <cell r="E671" t="str">
            <v>TV Options</v>
          </cell>
          <cell r="F671" t="str">
            <v>Stop Selling</v>
          </cell>
          <cell r="G671" t="str">
            <v>Entertainment</v>
          </cell>
          <cell r="H671" t="str">
            <v>Entertainment Channels</v>
          </cell>
          <cell r="I671" t="str">
            <v>Proximus TV</v>
          </cell>
          <cell r="J671" t="str">
            <v>Entertainment Channels FR</v>
          </cell>
          <cell r="K671">
            <v>50708</v>
          </cell>
          <cell r="L671" t="str">
            <v xml:space="preserve">Elle Girl HD                        </v>
          </cell>
          <cell r="M671" t="str">
            <v>M6 Group</v>
          </cell>
          <cell r="N671" t="str">
            <v>Elle Girl</v>
          </cell>
          <cell r="T671" t="str">
            <v>Lagardere</v>
          </cell>
          <cell r="U671" t="str">
            <v>Lagardere-2026</v>
          </cell>
        </row>
        <row r="672">
          <cell r="E672" t="str">
            <v>TV Options</v>
          </cell>
          <cell r="F672" t="str">
            <v>Stop Selling</v>
          </cell>
          <cell r="G672" t="str">
            <v>Bouquet 5 EUR</v>
          </cell>
          <cell r="H672" t="str">
            <v>Bouquet Entertainment</v>
          </cell>
          <cell r="I672" t="str">
            <v>Proximus TV</v>
          </cell>
          <cell r="J672" t="str">
            <v>Bouquet Entertainment FR</v>
          </cell>
          <cell r="K672">
            <v>50708</v>
          </cell>
          <cell r="L672" t="str">
            <v xml:space="preserve">Elle Girl HD                        </v>
          </cell>
          <cell r="M672" t="str">
            <v>M6 Group</v>
          </cell>
          <cell r="N672" t="str">
            <v>Elle Girl</v>
          </cell>
          <cell r="T672" t="str">
            <v>Lagardere</v>
          </cell>
          <cell r="U672" t="str">
            <v>Lagardere-2026</v>
          </cell>
        </row>
        <row r="673">
          <cell r="E673" t="str">
            <v>TV Options</v>
          </cell>
          <cell r="F673" t="str">
            <v>New Portfolio</v>
          </cell>
          <cell r="G673" t="str">
            <v>Hero Bundle</v>
          </cell>
          <cell r="H673" t="str">
            <v>Pickx All Stars &amp; Sports</v>
          </cell>
          <cell r="I673" t="str">
            <v>Proximus TV</v>
          </cell>
          <cell r="J673" t="str">
            <v>Pickx All Stars &amp; Sports FR</v>
          </cell>
          <cell r="K673">
            <v>50708</v>
          </cell>
          <cell r="L673" t="str">
            <v xml:space="preserve">Elle Girl HD                        </v>
          </cell>
          <cell r="M673" t="str">
            <v>M6 Group</v>
          </cell>
          <cell r="N673" t="str">
            <v>Elle Girl</v>
          </cell>
          <cell r="T673" t="str">
            <v>Lagardere</v>
          </cell>
          <cell r="U673" t="str">
            <v>Lagardere-2026</v>
          </cell>
        </row>
        <row r="674">
          <cell r="E674" t="str">
            <v>TV Options</v>
          </cell>
          <cell r="F674" t="str">
            <v>New Portfolio</v>
          </cell>
          <cell r="G674" t="str">
            <v>Hero Bundle</v>
          </cell>
          <cell r="H674" t="str">
            <v>Pickx All Stars</v>
          </cell>
          <cell r="I674" t="str">
            <v>Proximus TV</v>
          </cell>
          <cell r="J674" t="str">
            <v>Pickx All Stars FR</v>
          </cell>
          <cell r="K674">
            <v>50708</v>
          </cell>
          <cell r="L674" t="str">
            <v xml:space="preserve">Elle Girl HD                        </v>
          </cell>
          <cell r="M674" t="str">
            <v>M6 Group</v>
          </cell>
          <cell r="N674" t="str">
            <v>Elle Girl</v>
          </cell>
          <cell r="T674" t="str">
            <v>Lagardere</v>
          </cell>
          <cell r="U674" t="str">
            <v>Lagardere-2026</v>
          </cell>
        </row>
        <row r="675">
          <cell r="E675" t="str">
            <v>TV Options</v>
          </cell>
          <cell r="F675" t="str">
            <v>Stop Selling</v>
          </cell>
          <cell r="G675" t="str">
            <v>Kids</v>
          </cell>
          <cell r="H675" t="str">
            <v>Kids Channels</v>
          </cell>
          <cell r="I675" t="str">
            <v>Proximus TV</v>
          </cell>
          <cell r="J675" t="str">
            <v>Kids Channels FR</v>
          </cell>
          <cell r="K675">
            <v>50103</v>
          </cell>
          <cell r="L675" t="str">
            <v>Canal J</v>
          </cell>
          <cell r="M675" t="str">
            <v>M6 Group</v>
          </cell>
          <cell r="N675" t="str">
            <v>Canal J</v>
          </cell>
          <cell r="T675" t="str">
            <v>Lagardere</v>
          </cell>
          <cell r="U675" t="str">
            <v>Lagardere-2026</v>
          </cell>
        </row>
        <row r="676">
          <cell r="E676" t="str">
            <v>TV Options</v>
          </cell>
          <cell r="F676" t="str">
            <v>New Portfolio</v>
          </cell>
          <cell r="G676" t="str">
            <v>Bundle</v>
          </cell>
          <cell r="H676" t="str">
            <v>Pickx Mix</v>
          </cell>
          <cell r="I676" t="str">
            <v>Proximus TV</v>
          </cell>
          <cell r="J676" t="str">
            <v>Pickx Mix FR</v>
          </cell>
          <cell r="K676">
            <v>50103</v>
          </cell>
          <cell r="L676" t="str">
            <v>Canal J</v>
          </cell>
          <cell r="M676" t="str">
            <v>M6 Group</v>
          </cell>
          <cell r="N676" t="str">
            <v>Canal J</v>
          </cell>
          <cell r="T676" t="str">
            <v>Lagardere</v>
          </cell>
          <cell r="U676" t="str">
            <v>Lagardere-2026</v>
          </cell>
        </row>
        <row r="677">
          <cell r="E677" t="str">
            <v>TV Options</v>
          </cell>
          <cell r="F677" t="str">
            <v>New Portfolio</v>
          </cell>
          <cell r="G677" t="str">
            <v>Hero Bundle</v>
          </cell>
          <cell r="H677" t="str">
            <v>Pickx All Stars &amp; Sports</v>
          </cell>
          <cell r="I677" t="str">
            <v>Proximus TV</v>
          </cell>
          <cell r="J677" t="str">
            <v>Pickx All Stars &amp; Sports FR</v>
          </cell>
          <cell r="K677">
            <v>50103</v>
          </cell>
          <cell r="L677" t="str">
            <v>Canal J</v>
          </cell>
          <cell r="M677" t="str">
            <v>M6 Group</v>
          </cell>
          <cell r="N677" t="str">
            <v>Canal J</v>
          </cell>
          <cell r="T677" t="str">
            <v>Lagardere</v>
          </cell>
          <cell r="U677" t="str">
            <v>Lagardere-2026</v>
          </cell>
        </row>
        <row r="678">
          <cell r="E678" t="str">
            <v>TV Options</v>
          </cell>
          <cell r="F678" t="str">
            <v>New Portfolio</v>
          </cell>
          <cell r="G678" t="str">
            <v>Hero Bundle</v>
          </cell>
          <cell r="H678" t="str">
            <v>Pickx All Stars</v>
          </cell>
          <cell r="I678" t="str">
            <v>Proximus TV</v>
          </cell>
          <cell r="J678" t="str">
            <v>Pickx All Stars FR</v>
          </cell>
          <cell r="K678">
            <v>50103</v>
          </cell>
          <cell r="L678" t="str">
            <v>Canal J</v>
          </cell>
          <cell r="M678" t="str">
            <v>M6 Group</v>
          </cell>
          <cell r="N678" t="str">
            <v>Canal J</v>
          </cell>
          <cell r="T678" t="str">
            <v>Lagardere</v>
          </cell>
          <cell r="U678" t="str">
            <v>Lagardere-2026</v>
          </cell>
        </row>
        <row r="679">
          <cell r="E679" t="str">
            <v>TV Options</v>
          </cell>
          <cell r="F679" t="str">
            <v>Stop Selling</v>
          </cell>
          <cell r="G679" t="str">
            <v>Kids</v>
          </cell>
          <cell r="H679" t="str">
            <v>All Kids</v>
          </cell>
          <cell r="I679" t="str">
            <v>Proximus TV</v>
          </cell>
          <cell r="J679" t="str">
            <v>All Kids FR</v>
          </cell>
          <cell r="K679">
            <v>50103</v>
          </cell>
          <cell r="L679" t="str">
            <v>Canal J</v>
          </cell>
          <cell r="M679" t="str">
            <v>M6 Group</v>
          </cell>
          <cell r="N679" t="str">
            <v>Canal J</v>
          </cell>
          <cell r="T679" t="str">
            <v>Lagardere</v>
          </cell>
          <cell r="U679" t="str">
            <v>Lagardere-2026</v>
          </cell>
        </row>
        <row r="680">
          <cell r="E680" t="str">
            <v>Basic TV</v>
          </cell>
          <cell r="F680" t="str">
            <v>New Portfolio</v>
          </cell>
          <cell r="G680" t="str">
            <v>Basic TV</v>
          </cell>
          <cell r="H680" t="str">
            <v>Proximus TV Comfort</v>
          </cell>
          <cell r="I680" t="str">
            <v>Proximus TV</v>
          </cell>
          <cell r="J680" t="str">
            <v>Proximus TV Comfort (Brussels)</v>
          </cell>
          <cell r="K680">
            <v>50269</v>
          </cell>
          <cell r="L680" t="str">
            <v>RFM TV</v>
          </cell>
          <cell r="M680" t="str">
            <v>M6 Group</v>
          </cell>
          <cell r="N680" t="str">
            <v>RFM TV</v>
          </cell>
          <cell r="T680" t="str">
            <v>Lagardere</v>
          </cell>
          <cell r="U680" t="str">
            <v>Lagardere-2026</v>
          </cell>
        </row>
        <row r="681">
          <cell r="E681" t="str">
            <v>Basic TV</v>
          </cell>
          <cell r="F681" t="str">
            <v>New Portfolio</v>
          </cell>
          <cell r="G681" t="str">
            <v>Basic TV</v>
          </cell>
          <cell r="H681" t="str">
            <v>Proximus TV Comfort</v>
          </cell>
          <cell r="I681" t="str">
            <v>Proximus TV</v>
          </cell>
          <cell r="J681" t="str">
            <v>Proximus TV Comfort (Brussels)</v>
          </cell>
          <cell r="K681">
            <v>50102</v>
          </cell>
          <cell r="L681" t="str">
            <v>KTO</v>
          </cell>
          <cell r="M681" t="str">
            <v>KTO</v>
          </cell>
          <cell r="N681" t="str">
            <v>KTO</v>
          </cell>
          <cell r="T681" t="str">
            <v>KTO</v>
          </cell>
          <cell r="U681" t="str">
            <v>KTO-2026</v>
          </cell>
        </row>
        <row r="682">
          <cell r="E682" t="str">
            <v>TV Options</v>
          </cell>
          <cell r="F682" t="str">
            <v>New Portfolio</v>
          </cell>
          <cell r="G682" t="str">
            <v>Bundle</v>
          </cell>
          <cell r="H682" t="str">
            <v>Pickx Mix</v>
          </cell>
          <cell r="I682" t="str">
            <v>Proximus TV</v>
          </cell>
          <cell r="J682" t="str">
            <v>Pickx Mix FR</v>
          </cell>
          <cell r="K682">
            <v>50099</v>
          </cell>
          <cell r="L682" t="str">
            <v>Melody</v>
          </cell>
          <cell r="M682" t="str">
            <v>Harmony</v>
          </cell>
          <cell r="N682" t="str">
            <v>Melody</v>
          </cell>
          <cell r="T682" t="str">
            <v>Melody</v>
          </cell>
          <cell r="U682" t="str">
            <v>Melody-2026</v>
          </cell>
        </row>
        <row r="683">
          <cell r="E683" t="str">
            <v>TV Options</v>
          </cell>
          <cell r="F683" t="str">
            <v>Stop Selling</v>
          </cell>
          <cell r="G683" t="str">
            <v>Entertainment</v>
          </cell>
          <cell r="H683" t="str">
            <v>Entertainment Channels</v>
          </cell>
          <cell r="I683" t="str">
            <v>Proximus TV</v>
          </cell>
          <cell r="J683" t="str">
            <v>Entertainment Channels FR</v>
          </cell>
          <cell r="K683">
            <v>50099</v>
          </cell>
          <cell r="L683" t="str">
            <v>Melody</v>
          </cell>
          <cell r="M683" t="str">
            <v>Harmony</v>
          </cell>
          <cell r="N683" t="str">
            <v>Melody</v>
          </cell>
          <cell r="T683" t="str">
            <v>Melody</v>
          </cell>
          <cell r="U683" t="str">
            <v>Melody-2026</v>
          </cell>
        </row>
        <row r="684">
          <cell r="E684" t="str">
            <v>TV Options</v>
          </cell>
          <cell r="F684" t="str">
            <v>Stop Selling</v>
          </cell>
          <cell r="G684" t="str">
            <v>Bouquet 5 EUR</v>
          </cell>
          <cell r="H684" t="str">
            <v>Bouquet Nostalgie</v>
          </cell>
          <cell r="I684" t="str">
            <v>Proximus TV</v>
          </cell>
          <cell r="J684" t="str">
            <v>Bouquet Nostalgie</v>
          </cell>
          <cell r="K684">
            <v>50099</v>
          </cell>
          <cell r="L684" t="str">
            <v>Melody</v>
          </cell>
          <cell r="M684" t="str">
            <v>Harmony</v>
          </cell>
          <cell r="N684" t="str">
            <v>Melody</v>
          </cell>
          <cell r="T684" t="str">
            <v>Melody</v>
          </cell>
          <cell r="U684" t="str">
            <v>Melody-2026</v>
          </cell>
        </row>
        <row r="685">
          <cell r="E685" t="str">
            <v>TV Options</v>
          </cell>
          <cell r="F685" t="str">
            <v>Stop Selling</v>
          </cell>
          <cell r="G685" t="str">
            <v>Bouquet 5 EUR</v>
          </cell>
          <cell r="H685" t="str">
            <v>Bouquet Music &amp; Culture</v>
          </cell>
          <cell r="I685" t="str">
            <v>Proximus TV</v>
          </cell>
          <cell r="J685" t="str">
            <v>Bouquet Music &amp; Culture</v>
          </cell>
          <cell r="K685">
            <v>50099</v>
          </cell>
          <cell r="L685" t="str">
            <v>Melody</v>
          </cell>
          <cell r="M685" t="str">
            <v>Harmony</v>
          </cell>
          <cell r="N685" t="str">
            <v>Melody</v>
          </cell>
          <cell r="T685" t="str">
            <v>Melody</v>
          </cell>
          <cell r="U685" t="str">
            <v>Melody-2026</v>
          </cell>
        </row>
        <row r="686">
          <cell r="E686" t="str">
            <v>TV Options</v>
          </cell>
          <cell r="F686" t="str">
            <v>Stop Selling</v>
          </cell>
          <cell r="G686" t="str">
            <v>Bouquet 15 EUR</v>
          </cell>
          <cell r="H686" t="str">
            <v>Bouquet Multi</v>
          </cell>
          <cell r="I686" t="str">
            <v>Proximus TV</v>
          </cell>
          <cell r="J686" t="str">
            <v>Bouquet Multi FR</v>
          </cell>
          <cell r="K686">
            <v>50099</v>
          </cell>
          <cell r="L686" t="str">
            <v>Melody</v>
          </cell>
          <cell r="M686" t="str">
            <v>Harmony</v>
          </cell>
          <cell r="N686" t="str">
            <v>Melody</v>
          </cell>
          <cell r="T686" t="str">
            <v>Melody</v>
          </cell>
          <cell r="U686" t="str">
            <v>Melody-2026</v>
          </cell>
        </row>
        <row r="687">
          <cell r="E687" t="str">
            <v>TV Options</v>
          </cell>
          <cell r="F687" t="str">
            <v>New Portfolio</v>
          </cell>
          <cell r="G687" t="str">
            <v>Hero Bundle</v>
          </cell>
          <cell r="H687" t="str">
            <v>Pickx All Stars &amp; Sports</v>
          </cell>
          <cell r="I687" t="str">
            <v>Proximus TV</v>
          </cell>
          <cell r="J687" t="str">
            <v>Pickx All Stars &amp; Sports FR</v>
          </cell>
          <cell r="K687">
            <v>50099</v>
          </cell>
          <cell r="L687" t="str">
            <v>Melody</v>
          </cell>
          <cell r="M687" t="str">
            <v>Harmony</v>
          </cell>
          <cell r="N687" t="str">
            <v>Melody</v>
          </cell>
          <cell r="T687" t="str">
            <v>Melody</v>
          </cell>
          <cell r="U687" t="str">
            <v>Melody-2026</v>
          </cell>
        </row>
        <row r="688">
          <cell r="E688" t="str">
            <v>TV Options</v>
          </cell>
          <cell r="F688" t="str">
            <v>New Portfolio</v>
          </cell>
          <cell r="G688" t="str">
            <v>Hero Bundle</v>
          </cell>
          <cell r="H688" t="str">
            <v>Pickx All Stars</v>
          </cell>
          <cell r="I688" t="str">
            <v>Proximus TV</v>
          </cell>
          <cell r="J688" t="str">
            <v>Pickx All Stars FR</v>
          </cell>
          <cell r="K688">
            <v>50099</v>
          </cell>
          <cell r="L688" t="str">
            <v>Melody</v>
          </cell>
          <cell r="M688" t="str">
            <v>Harmony</v>
          </cell>
          <cell r="N688" t="str">
            <v>Melody</v>
          </cell>
          <cell r="T688" t="str">
            <v>Melody</v>
          </cell>
          <cell r="U688" t="str">
            <v>Melody-2026</v>
          </cell>
        </row>
        <row r="689">
          <cell r="E689" t="str">
            <v>Basic TV</v>
          </cell>
          <cell r="F689" t="str">
            <v>New Portfolio</v>
          </cell>
          <cell r="G689" t="str">
            <v>Basic TV</v>
          </cell>
          <cell r="H689" t="str">
            <v>Proximus TV Comfort</v>
          </cell>
          <cell r="I689" t="str">
            <v>Proximus TV</v>
          </cell>
          <cell r="J689" t="str">
            <v>Proximus TV Comfort (Brussels)</v>
          </cell>
          <cell r="K689">
            <v>50097</v>
          </cell>
          <cell r="L689" t="str">
            <v>Mediaset</v>
          </cell>
          <cell r="M689" t="str">
            <v>Gruppo Mediaset</v>
          </cell>
          <cell r="N689" t="str">
            <v>Mediaset</v>
          </cell>
          <cell r="T689" t="str">
            <v>Mediaset</v>
          </cell>
          <cell r="U689" t="str">
            <v>Mediaset-2026</v>
          </cell>
        </row>
        <row r="690">
          <cell r="E690" t="str">
            <v>Basic TV</v>
          </cell>
          <cell r="F690" t="str">
            <v>New Portfolio</v>
          </cell>
          <cell r="G690" t="str">
            <v>Basic TV</v>
          </cell>
          <cell r="H690" t="str">
            <v>Proximus TV Comfort</v>
          </cell>
          <cell r="I690" t="str">
            <v>Proximus TV</v>
          </cell>
          <cell r="J690" t="str">
            <v>Proximus TV Comfort (Brussels)</v>
          </cell>
          <cell r="K690">
            <v>50096</v>
          </cell>
          <cell r="L690" t="str">
            <v>Das Zweite</v>
          </cell>
          <cell r="M690" t="str">
            <v>German National Broadcaster</v>
          </cell>
          <cell r="N690" t="str">
            <v>Das Zweite</v>
          </cell>
          <cell r="R690" t="str">
            <v>N</v>
          </cell>
          <cell r="S690" t="str">
            <v>N</v>
          </cell>
          <cell r="T690" t="str">
            <v>ZDF</v>
          </cell>
          <cell r="U690" t="str">
            <v>ZDF-2026</v>
          </cell>
        </row>
        <row r="691">
          <cell r="E691" t="str">
            <v>Basic TV</v>
          </cell>
          <cell r="F691" t="str">
            <v>New Portfolio</v>
          </cell>
          <cell r="G691" t="str">
            <v>Basic TV</v>
          </cell>
          <cell r="H691" t="str">
            <v>Proximus TV Comfort</v>
          </cell>
          <cell r="I691" t="str">
            <v>Proximus TV</v>
          </cell>
          <cell r="J691" t="str">
            <v>Proximus TV Comfort (Brussels)</v>
          </cell>
          <cell r="K691">
            <v>50095</v>
          </cell>
          <cell r="L691" t="str">
            <v>Das Erste</v>
          </cell>
          <cell r="M691" t="str">
            <v>German National Broadcaster</v>
          </cell>
          <cell r="N691" t="str">
            <v>Das Erste</v>
          </cell>
          <cell r="R691" t="str">
            <v>N</v>
          </cell>
          <cell r="S691" t="str">
            <v>N</v>
          </cell>
          <cell r="T691" t="str">
            <v>ARD</v>
          </cell>
          <cell r="U691" t="str">
            <v>ARD-2026</v>
          </cell>
        </row>
        <row r="692">
          <cell r="E692" t="str">
            <v>Basic TV</v>
          </cell>
          <cell r="F692" t="str">
            <v>New Portfolio</v>
          </cell>
          <cell r="G692" t="str">
            <v>Basic TV</v>
          </cell>
          <cell r="H692" t="str">
            <v>Proximus TV Comfort</v>
          </cell>
          <cell r="I692" t="str">
            <v>Proximus TV</v>
          </cell>
          <cell r="J692" t="str">
            <v>Proximus TV Comfort (Brussels)</v>
          </cell>
          <cell r="K692">
            <v>50754</v>
          </cell>
          <cell r="L692" t="str">
            <v>France 5 HD</v>
          </cell>
          <cell r="M692" t="str">
            <v>France Télévisions</v>
          </cell>
          <cell r="N692" t="str">
            <v>France 5</v>
          </cell>
          <cell r="T692" t="str">
            <v>France TV</v>
          </cell>
          <cell r="U692" t="str">
            <v>FranceTV-2026</v>
          </cell>
        </row>
        <row r="693">
          <cell r="E693" t="str">
            <v>Basic TV</v>
          </cell>
          <cell r="F693" t="str">
            <v>New Portfolio</v>
          </cell>
          <cell r="G693" t="str">
            <v>Basic TV</v>
          </cell>
          <cell r="H693" t="str">
            <v>Proximus TV Comfort</v>
          </cell>
          <cell r="I693" t="str">
            <v>Proximus TV</v>
          </cell>
          <cell r="J693" t="str">
            <v>Proximus TV Comfort (Brussels)</v>
          </cell>
          <cell r="K693">
            <v>50091</v>
          </cell>
          <cell r="L693" t="str">
            <v>France 5</v>
          </cell>
          <cell r="M693" t="str">
            <v>France Télévisions</v>
          </cell>
          <cell r="N693" t="str">
            <v>France 5</v>
          </cell>
          <cell r="T693" t="str">
            <v>France TV</v>
          </cell>
          <cell r="U693" t="str">
            <v>FranceTV-2026</v>
          </cell>
        </row>
        <row r="694">
          <cell r="E694" t="str">
            <v>Basic TV</v>
          </cell>
          <cell r="F694" t="str">
            <v>New Portfolio</v>
          </cell>
          <cell r="G694" t="str">
            <v>Basic TV</v>
          </cell>
          <cell r="H694" t="str">
            <v>Proximus TV Comfort</v>
          </cell>
          <cell r="I694" t="str">
            <v>Proximus TV</v>
          </cell>
          <cell r="J694" t="str">
            <v>Proximus TV Comfort (Brussels)</v>
          </cell>
          <cell r="K694">
            <v>50753</v>
          </cell>
          <cell r="L694" t="str">
            <v>France 4 HD</v>
          </cell>
          <cell r="M694" t="str">
            <v>France Télévisions</v>
          </cell>
          <cell r="N694" t="str">
            <v>France 4</v>
          </cell>
          <cell r="T694" t="str">
            <v>France TV</v>
          </cell>
          <cell r="U694" t="str">
            <v>FranceTV-2026</v>
          </cell>
        </row>
        <row r="695">
          <cell r="E695" t="str">
            <v>Basic TV</v>
          </cell>
          <cell r="F695" t="str">
            <v>New Portfolio</v>
          </cell>
          <cell r="G695" t="str">
            <v>Basic TV</v>
          </cell>
          <cell r="H695" t="str">
            <v>Proximus TV Comfort</v>
          </cell>
          <cell r="I695" t="str">
            <v>Proximus TV</v>
          </cell>
          <cell r="J695" t="str">
            <v>Proximus TV Comfort (Brussels)</v>
          </cell>
          <cell r="K695">
            <v>50090</v>
          </cell>
          <cell r="L695" t="str">
            <v>France 4</v>
          </cell>
          <cell r="M695" t="str">
            <v>France Télévisions</v>
          </cell>
          <cell r="N695" t="str">
            <v>France 4</v>
          </cell>
          <cell r="T695" t="str">
            <v>France TV</v>
          </cell>
          <cell r="U695" t="str">
            <v>FranceTV-2026</v>
          </cell>
        </row>
        <row r="696">
          <cell r="E696" t="str">
            <v>Basic TV</v>
          </cell>
          <cell r="F696" t="str">
            <v>New Portfolio</v>
          </cell>
          <cell r="G696" t="str">
            <v>Basic TV</v>
          </cell>
          <cell r="H696" t="str">
            <v>Proximus TV Comfort</v>
          </cell>
          <cell r="I696" t="str">
            <v>Proximus TV</v>
          </cell>
          <cell r="J696" t="str">
            <v>Proximus TV Comfort (Brussels)</v>
          </cell>
          <cell r="K696">
            <v>50752</v>
          </cell>
          <cell r="L696" t="str">
            <v>France 3 HD</v>
          </cell>
          <cell r="M696" t="str">
            <v>France Télévisions</v>
          </cell>
          <cell r="N696" t="str">
            <v>France 3</v>
          </cell>
          <cell r="T696" t="str">
            <v>France TV</v>
          </cell>
          <cell r="U696" t="str">
            <v>FranceTV-2026</v>
          </cell>
        </row>
        <row r="697">
          <cell r="E697" t="str">
            <v>Basic TV</v>
          </cell>
          <cell r="F697" t="str">
            <v>New Portfolio</v>
          </cell>
          <cell r="G697" t="str">
            <v>Basic TV</v>
          </cell>
          <cell r="H697" t="str">
            <v>Proximus TV Comfort</v>
          </cell>
          <cell r="I697" t="str">
            <v>Proximus TV</v>
          </cell>
          <cell r="J697" t="str">
            <v>Proximus TV Comfort (Brussels)</v>
          </cell>
          <cell r="K697">
            <v>50089</v>
          </cell>
          <cell r="L697" t="str">
            <v>France 3</v>
          </cell>
          <cell r="M697" t="str">
            <v>France Télévisions</v>
          </cell>
          <cell r="N697" t="str">
            <v>France 3</v>
          </cell>
          <cell r="T697" t="str">
            <v>France TV</v>
          </cell>
          <cell r="U697" t="str">
            <v>FranceTV-2026</v>
          </cell>
        </row>
        <row r="698">
          <cell r="E698" t="str">
            <v>Basic TV</v>
          </cell>
          <cell r="F698" t="str">
            <v>New Portfolio</v>
          </cell>
          <cell r="G698" t="str">
            <v>Basic TV</v>
          </cell>
          <cell r="H698" t="str">
            <v>Proximus TV Comfort</v>
          </cell>
          <cell r="I698" t="str">
            <v>Proximus TV</v>
          </cell>
          <cell r="J698" t="str">
            <v>Proximus TV Comfort (Brussels)</v>
          </cell>
          <cell r="K698">
            <v>50092</v>
          </cell>
          <cell r="L698" t="str">
            <v>France 2 HD</v>
          </cell>
          <cell r="M698" t="str">
            <v>France Télévisions</v>
          </cell>
          <cell r="N698" t="str">
            <v>France 2</v>
          </cell>
          <cell r="T698" t="str">
            <v>France TV</v>
          </cell>
          <cell r="U698" t="str">
            <v>FranceTV-2026</v>
          </cell>
        </row>
        <row r="699">
          <cell r="E699" t="str">
            <v>Basic TV</v>
          </cell>
          <cell r="F699" t="str">
            <v>New Portfolio</v>
          </cell>
          <cell r="G699" t="str">
            <v>Basic TV</v>
          </cell>
          <cell r="H699" t="str">
            <v>Proximus TV Comfort</v>
          </cell>
          <cell r="I699" t="str">
            <v>Proximus TV</v>
          </cell>
          <cell r="J699" t="str">
            <v>Proximus TV Comfort (Brussels)</v>
          </cell>
          <cell r="K699">
            <v>50088</v>
          </cell>
          <cell r="L699" t="str">
            <v>France 2</v>
          </cell>
          <cell r="M699" t="str">
            <v>France Télévisions</v>
          </cell>
          <cell r="N699" t="str">
            <v>France 2</v>
          </cell>
          <cell r="T699" t="str">
            <v>France TV</v>
          </cell>
          <cell r="U699" t="str">
            <v>FranceTV-2026</v>
          </cell>
        </row>
        <row r="700">
          <cell r="E700" t="str">
            <v>Basic TV</v>
          </cell>
          <cell r="F700" t="str">
            <v>New Portfolio</v>
          </cell>
          <cell r="G700" t="str">
            <v>Basic TV</v>
          </cell>
          <cell r="H700" t="str">
            <v>Proximus TV Comfort</v>
          </cell>
          <cell r="I700" t="str">
            <v>Proximus TV</v>
          </cell>
          <cell r="J700" t="str">
            <v>Proximus TV Comfort (Brussels)</v>
          </cell>
          <cell r="K700">
            <v>50731</v>
          </cell>
          <cell r="L700" t="str">
            <v>France 24 HD</v>
          </cell>
          <cell r="M700" t="str">
            <v>France Médias Monde</v>
          </cell>
          <cell r="N700" t="str">
            <v>France 24</v>
          </cell>
          <cell r="T700" t="str">
            <v>France 24</v>
          </cell>
          <cell r="U700" t="str">
            <v>France24-2026</v>
          </cell>
        </row>
        <row r="701">
          <cell r="E701" t="str">
            <v>Basic TV</v>
          </cell>
          <cell r="F701" t="str">
            <v>New Portfolio</v>
          </cell>
          <cell r="G701" t="str">
            <v>Basic TV</v>
          </cell>
          <cell r="H701" t="str">
            <v>Proximus TV Comfort</v>
          </cell>
          <cell r="I701" t="str">
            <v>Proximus TV</v>
          </cell>
          <cell r="J701" t="str">
            <v>Proximus TV Comfort (Brussels)</v>
          </cell>
          <cell r="K701">
            <v>50087</v>
          </cell>
          <cell r="L701" t="str">
            <v>France 24</v>
          </cell>
          <cell r="M701" t="str">
            <v>France Médias Monde</v>
          </cell>
          <cell r="N701" t="str">
            <v>France 24</v>
          </cell>
          <cell r="T701" t="str">
            <v>France 24</v>
          </cell>
          <cell r="U701" t="str">
            <v>France24-2026</v>
          </cell>
        </row>
        <row r="702">
          <cell r="E702" t="str">
            <v>Basic TV</v>
          </cell>
          <cell r="F702" t="str">
            <v>New Portfolio</v>
          </cell>
          <cell r="G702" t="str">
            <v>Basic TV</v>
          </cell>
          <cell r="H702" t="str">
            <v>Proximus TV Comfort</v>
          </cell>
          <cell r="I702" t="str">
            <v>Proximus TV</v>
          </cell>
          <cell r="J702" t="str">
            <v>Proximus TV Comfort</v>
          </cell>
          <cell r="K702">
            <v>50086</v>
          </cell>
          <cell r="L702" t="str">
            <v xml:space="preserve">Fashion TV   </v>
          </cell>
          <cell r="M702" t="str">
            <v>Fashion TV</v>
          </cell>
          <cell r="N702" t="str">
            <v>Fashion TV</v>
          </cell>
          <cell r="T702" t="str">
            <v>Fashion TV</v>
          </cell>
          <cell r="U702" t="str">
            <v>Fashion TV-2026</v>
          </cell>
        </row>
        <row r="703">
          <cell r="E703" t="str">
            <v>Basic TV</v>
          </cell>
          <cell r="F703" t="str">
            <v>New Portfolio</v>
          </cell>
          <cell r="G703" t="str">
            <v>Basic TV</v>
          </cell>
          <cell r="H703" t="str">
            <v>Proximus TV Comfort</v>
          </cell>
          <cell r="I703" t="str">
            <v>Proximus TV</v>
          </cell>
          <cell r="J703" t="str">
            <v>Proximus TV Comfort (Brussels)</v>
          </cell>
          <cell r="K703">
            <v>50747</v>
          </cell>
          <cell r="L703" t="str">
            <v>Euronews FR</v>
          </cell>
          <cell r="M703" t="str">
            <v>Euronews</v>
          </cell>
          <cell r="N703" t="str">
            <v>Euronews FR</v>
          </cell>
          <cell r="T703" t="str">
            <v>Euronews</v>
          </cell>
          <cell r="U703" t="str">
            <v>Euronews-2026</v>
          </cell>
        </row>
        <row r="704">
          <cell r="E704" t="str">
            <v>Basic TV</v>
          </cell>
          <cell r="F704" t="str">
            <v>New Portfolio</v>
          </cell>
          <cell r="G704" t="str">
            <v>Basic TV</v>
          </cell>
          <cell r="H704" t="str">
            <v>Proximus TV Comfort</v>
          </cell>
          <cell r="I704" t="str">
            <v>Proximus TV</v>
          </cell>
          <cell r="J704" t="str">
            <v>Proximus TV Comfort (Brussels)</v>
          </cell>
          <cell r="K704">
            <v>50085</v>
          </cell>
          <cell r="L704" t="str">
            <v>Euronews EN</v>
          </cell>
          <cell r="M704" t="str">
            <v>Euronews</v>
          </cell>
          <cell r="N704" t="str">
            <v>Euronews EN</v>
          </cell>
          <cell r="T704" t="str">
            <v>Euronews</v>
          </cell>
          <cell r="U704" t="str">
            <v>Euronews-2026</v>
          </cell>
        </row>
        <row r="705">
          <cell r="E705" t="str">
            <v>TV Options</v>
          </cell>
          <cell r="F705" t="str">
            <v>New Portfolio</v>
          </cell>
          <cell r="G705" t="str">
            <v>Hero Bundle</v>
          </cell>
          <cell r="H705" t="str">
            <v>Pickx All Stars &amp; Sports</v>
          </cell>
          <cell r="I705" t="str">
            <v>Proximus TV</v>
          </cell>
          <cell r="J705" t="str">
            <v>Pickx All Stars &amp; Sports NL</v>
          </cell>
          <cell r="K705">
            <v>50799</v>
          </cell>
          <cell r="L705" t="str">
            <v>Eleven Sports 3 NL HD</v>
          </cell>
          <cell r="M705" t="str">
            <v>Eleven Sports Network</v>
          </cell>
          <cell r="N705" t="str">
            <v>Eleven Sports 3 NL</v>
          </cell>
          <cell r="T705" t="str">
            <v>ESN</v>
          </cell>
          <cell r="U705" t="str">
            <v>ESN-2026</v>
          </cell>
        </row>
        <row r="706">
          <cell r="E706" t="str">
            <v>TV Options</v>
          </cell>
          <cell r="F706" t="str">
            <v>New Portfolio</v>
          </cell>
          <cell r="G706" t="str">
            <v>Hero Bundle</v>
          </cell>
          <cell r="H706" t="str">
            <v>Pickx All Stars &amp; Sports</v>
          </cell>
          <cell r="I706" t="str">
            <v>Proximus TV</v>
          </cell>
          <cell r="J706" t="str">
            <v>Pickx All Stars &amp; Sports FR</v>
          </cell>
          <cell r="K706">
            <v>50799</v>
          </cell>
          <cell r="L706" t="str">
            <v>Eleven Sports 3 NL HD</v>
          </cell>
          <cell r="M706" t="str">
            <v>Eleven Sports Network</v>
          </cell>
          <cell r="N706" t="str">
            <v>Eleven Sports 3 NL</v>
          </cell>
          <cell r="T706" t="str">
            <v>ESN</v>
          </cell>
          <cell r="U706" t="str">
            <v>ESN-2026</v>
          </cell>
        </row>
        <row r="707">
          <cell r="E707" t="str">
            <v>TV Options</v>
          </cell>
          <cell r="F707" t="str">
            <v>New Portfolio</v>
          </cell>
          <cell r="G707" t="str">
            <v>Sports</v>
          </cell>
          <cell r="H707" t="str">
            <v>Pickx Sports</v>
          </cell>
          <cell r="I707" t="str">
            <v>Proximus TV</v>
          </cell>
          <cell r="J707" t="str">
            <v>Pickx Sports</v>
          </cell>
          <cell r="K707">
            <v>50799</v>
          </cell>
          <cell r="L707" t="str">
            <v>Eleven Sports 3 NL HD</v>
          </cell>
          <cell r="M707" t="str">
            <v>Eleven Sports Network</v>
          </cell>
          <cell r="N707" t="str">
            <v>Eleven Sports 3 NL</v>
          </cell>
          <cell r="T707" t="str">
            <v>ESN</v>
          </cell>
          <cell r="U707" t="str">
            <v>ESN-2026</v>
          </cell>
        </row>
        <row r="708">
          <cell r="E708" t="str">
            <v>TV Options</v>
          </cell>
          <cell r="F708" t="str">
            <v>New Portfolio</v>
          </cell>
          <cell r="G708" t="str">
            <v>Hero Bundle</v>
          </cell>
          <cell r="H708" t="str">
            <v>Pickx All Stars &amp; Sports</v>
          </cell>
          <cell r="I708" t="str">
            <v>Proximus TV</v>
          </cell>
          <cell r="J708" t="str">
            <v>Pickx All Stars &amp; Sports NL</v>
          </cell>
          <cell r="K708">
            <v>50798</v>
          </cell>
          <cell r="L708" t="str">
            <v>Eleven Sports 3 FR HD</v>
          </cell>
          <cell r="M708" t="str">
            <v>Eleven Sports Network</v>
          </cell>
          <cell r="N708" t="str">
            <v>Eleven Sports 3 FR</v>
          </cell>
          <cell r="T708" t="str">
            <v>ESN</v>
          </cell>
          <cell r="U708" t="str">
            <v>ESN-2026</v>
          </cell>
        </row>
        <row r="709">
          <cell r="E709" t="str">
            <v>TV Options</v>
          </cell>
          <cell r="F709" t="str">
            <v>New Portfolio</v>
          </cell>
          <cell r="G709" t="str">
            <v>Hero Bundle</v>
          </cell>
          <cell r="H709" t="str">
            <v>Pickx All Stars &amp; Sports</v>
          </cell>
          <cell r="I709" t="str">
            <v>Proximus TV</v>
          </cell>
          <cell r="J709" t="str">
            <v>Pickx All Stars &amp; Sports FR</v>
          </cell>
          <cell r="K709">
            <v>50798</v>
          </cell>
          <cell r="L709" t="str">
            <v>Eleven Sports 3 FR HD</v>
          </cell>
          <cell r="M709" t="str">
            <v>Eleven Sports Network</v>
          </cell>
          <cell r="N709" t="str">
            <v>Eleven Sports 3 FR</v>
          </cell>
          <cell r="T709" t="str">
            <v>ESN</v>
          </cell>
          <cell r="U709" t="str">
            <v>ESN-2026</v>
          </cell>
        </row>
        <row r="710">
          <cell r="E710" t="str">
            <v>TV Options</v>
          </cell>
          <cell r="F710" t="str">
            <v>New Portfolio</v>
          </cell>
          <cell r="G710" t="str">
            <v>Sports</v>
          </cell>
          <cell r="H710" t="str">
            <v>Pickx Sports</v>
          </cell>
          <cell r="I710" t="str">
            <v>Proximus TV</v>
          </cell>
          <cell r="J710" t="str">
            <v>Pickx Sports</v>
          </cell>
          <cell r="K710">
            <v>50798</v>
          </cell>
          <cell r="L710" t="str">
            <v>Eleven Sports 3 FR HD</v>
          </cell>
          <cell r="M710" t="str">
            <v>Eleven Sports Network</v>
          </cell>
          <cell r="N710" t="str">
            <v>Eleven Sports 3 FR</v>
          </cell>
          <cell r="T710" t="str">
            <v>ESN</v>
          </cell>
          <cell r="U710" t="str">
            <v>ESN-2026</v>
          </cell>
        </row>
        <row r="711">
          <cell r="E711" t="str">
            <v>TV Options</v>
          </cell>
          <cell r="F711" t="str">
            <v>New Portfolio</v>
          </cell>
          <cell r="G711" t="str">
            <v>Hero Bundle</v>
          </cell>
          <cell r="H711" t="str">
            <v>Pickx All Stars &amp; Sports</v>
          </cell>
          <cell r="I711" t="str">
            <v>Proximus TV</v>
          </cell>
          <cell r="J711" t="str">
            <v>Pickx All Stars &amp; Sports NL</v>
          </cell>
          <cell r="K711">
            <v>50083</v>
          </cell>
          <cell r="L711" t="str">
            <v>Eleven Sports 2 NL HD</v>
          </cell>
          <cell r="M711" t="str">
            <v>Eleven Sports Network</v>
          </cell>
          <cell r="N711" t="str">
            <v>Eleven Sports 2 NL</v>
          </cell>
          <cell r="T711" t="str">
            <v>ESN</v>
          </cell>
          <cell r="U711" t="str">
            <v>ESN-2026</v>
          </cell>
        </row>
        <row r="712">
          <cell r="E712" t="str">
            <v>TV Options</v>
          </cell>
          <cell r="F712" t="str">
            <v>New Portfolio</v>
          </cell>
          <cell r="G712" t="str">
            <v>Hero Bundle</v>
          </cell>
          <cell r="H712" t="str">
            <v>Pickx All Stars &amp; Sports</v>
          </cell>
          <cell r="I712" t="str">
            <v>Proximus TV</v>
          </cell>
          <cell r="J712" t="str">
            <v>Pickx All Stars &amp; Sports FR</v>
          </cell>
          <cell r="K712">
            <v>50083</v>
          </cell>
          <cell r="L712" t="str">
            <v>Eleven Sports 2 NL HD</v>
          </cell>
          <cell r="M712" t="str">
            <v>Eleven Sports Network</v>
          </cell>
          <cell r="N712" t="str">
            <v>Eleven Sports 2 NL</v>
          </cell>
          <cell r="T712" t="str">
            <v>ESN</v>
          </cell>
          <cell r="U712" t="str">
            <v>ESN-2026</v>
          </cell>
        </row>
        <row r="713">
          <cell r="E713" t="str">
            <v>TV Options</v>
          </cell>
          <cell r="F713" t="str">
            <v>New Portfolio</v>
          </cell>
          <cell r="G713" t="str">
            <v>Sports</v>
          </cell>
          <cell r="H713" t="str">
            <v>Pickx Sports</v>
          </cell>
          <cell r="I713" t="str">
            <v>Proximus TV</v>
          </cell>
          <cell r="J713" t="str">
            <v>Pickx Sports</v>
          </cell>
          <cell r="K713">
            <v>50083</v>
          </cell>
          <cell r="L713" t="str">
            <v>Eleven Sports 2 NL HD</v>
          </cell>
          <cell r="M713" t="str">
            <v>Eleven Sports Network</v>
          </cell>
          <cell r="N713" t="str">
            <v>Eleven Sports 2 NL</v>
          </cell>
          <cell r="T713" t="str">
            <v>ESN</v>
          </cell>
          <cell r="U713" t="str">
            <v>ESN-2026</v>
          </cell>
        </row>
        <row r="714">
          <cell r="E714" t="str">
            <v>TV Options</v>
          </cell>
          <cell r="F714" t="str">
            <v>New Portfolio</v>
          </cell>
          <cell r="G714" t="str">
            <v>Hero Bundle</v>
          </cell>
          <cell r="H714" t="str">
            <v>Pickx All Stars &amp; Sports</v>
          </cell>
          <cell r="I714" t="str">
            <v>Proximus TV</v>
          </cell>
          <cell r="J714" t="str">
            <v>Pickx All Stars &amp; Sports NL</v>
          </cell>
          <cell r="K714">
            <v>50082</v>
          </cell>
          <cell r="L714" t="str">
            <v>Eleven Sports 2 NL</v>
          </cell>
          <cell r="M714" t="str">
            <v>Eleven Sports Network</v>
          </cell>
          <cell r="N714" t="str">
            <v>Eleven Sports 2 NL</v>
          </cell>
          <cell r="T714" t="str">
            <v>ESN</v>
          </cell>
          <cell r="U714" t="str">
            <v>ESN-2026</v>
          </cell>
        </row>
        <row r="715">
          <cell r="E715" t="str">
            <v>TV Options</v>
          </cell>
          <cell r="F715" t="str">
            <v>New Portfolio</v>
          </cell>
          <cell r="G715" t="str">
            <v>Hero Bundle</v>
          </cell>
          <cell r="H715" t="str">
            <v>Pickx All Stars &amp; Sports</v>
          </cell>
          <cell r="I715" t="str">
            <v>Proximus TV</v>
          </cell>
          <cell r="J715" t="str">
            <v>Pickx All Stars &amp; Sports FR</v>
          </cell>
          <cell r="K715">
            <v>50082</v>
          </cell>
          <cell r="L715" t="str">
            <v>Eleven Sports 2 NL</v>
          </cell>
          <cell r="M715" t="str">
            <v>Eleven Sports Network</v>
          </cell>
          <cell r="N715" t="str">
            <v>Eleven Sports 2 NL</v>
          </cell>
          <cell r="T715" t="str">
            <v>ESN</v>
          </cell>
          <cell r="U715" t="str">
            <v>ESN-2026</v>
          </cell>
        </row>
        <row r="716">
          <cell r="E716" t="str">
            <v>TV Options</v>
          </cell>
          <cell r="F716" t="str">
            <v>New Portfolio</v>
          </cell>
          <cell r="G716" t="str">
            <v>Sports</v>
          </cell>
          <cell r="H716" t="str">
            <v>Pickx Sports</v>
          </cell>
          <cell r="I716" t="str">
            <v>Proximus TV</v>
          </cell>
          <cell r="J716" t="str">
            <v>Pickx Sports</v>
          </cell>
          <cell r="K716">
            <v>50082</v>
          </cell>
          <cell r="L716" t="str">
            <v>Eleven Sports 2 NL</v>
          </cell>
          <cell r="M716" t="str">
            <v>Eleven Sports Network</v>
          </cell>
          <cell r="N716" t="str">
            <v>Eleven Sports 2 NL</v>
          </cell>
          <cell r="T716" t="str">
            <v>ESN</v>
          </cell>
          <cell r="U716" t="str">
            <v>ESN-2026</v>
          </cell>
        </row>
        <row r="717">
          <cell r="E717" t="str">
            <v>TV Options</v>
          </cell>
          <cell r="F717" t="str">
            <v>New Portfolio</v>
          </cell>
          <cell r="G717" t="str">
            <v>Hero Bundle</v>
          </cell>
          <cell r="H717" t="str">
            <v>Pickx All Stars &amp; Sports</v>
          </cell>
          <cell r="I717" t="str">
            <v>Proximus TV</v>
          </cell>
          <cell r="J717" t="str">
            <v>Pickx All Stars &amp; Sports NL</v>
          </cell>
          <cell r="K717">
            <v>50080</v>
          </cell>
          <cell r="L717" t="str">
            <v>Eleven Sports 2 FR HD</v>
          </cell>
          <cell r="M717" t="str">
            <v>Eleven Sports Network</v>
          </cell>
          <cell r="N717" t="str">
            <v>Eleven Sports 2 FR</v>
          </cell>
          <cell r="T717" t="str">
            <v>ESN</v>
          </cell>
          <cell r="U717" t="str">
            <v>ESN-2026</v>
          </cell>
        </row>
        <row r="718">
          <cell r="E718" t="str">
            <v>TV Options</v>
          </cell>
          <cell r="F718" t="str">
            <v>New Portfolio</v>
          </cell>
          <cell r="G718" t="str">
            <v>Hero Bundle</v>
          </cell>
          <cell r="H718" t="str">
            <v>Pickx All Stars &amp; Sports</v>
          </cell>
          <cell r="I718" t="str">
            <v>Proximus TV</v>
          </cell>
          <cell r="J718" t="str">
            <v>Pickx All Stars &amp; Sports FR</v>
          </cell>
          <cell r="K718">
            <v>50080</v>
          </cell>
          <cell r="L718" t="str">
            <v>Eleven Sports 2 FR HD</v>
          </cell>
          <cell r="M718" t="str">
            <v>Eleven Sports Network</v>
          </cell>
          <cell r="N718" t="str">
            <v>Eleven Sports 2 FR</v>
          </cell>
          <cell r="T718" t="str">
            <v>ESN</v>
          </cell>
          <cell r="U718" t="str">
            <v>ESN-2026</v>
          </cell>
        </row>
        <row r="719">
          <cell r="E719" t="str">
            <v>TV Options</v>
          </cell>
          <cell r="F719" t="str">
            <v>New Portfolio</v>
          </cell>
          <cell r="G719" t="str">
            <v>Sports</v>
          </cell>
          <cell r="H719" t="str">
            <v>Pickx Sports</v>
          </cell>
          <cell r="I719" t="str">
            <v>Proximus TV</v>
          </cell>
          <cell r="J719" t="str">
            <v>Pickx Sports</v>
          </cell>
          <cell r="K719">
            <v>50080</v>
          </cell>
          <cell r="L719" t="str">
            <v>Eleven Sports 2 FR HD</v>
          </cell>
          <cell r="M719" t="str">
            <v>Eleven Sports Network</v>
          </cell>
          <cell r="N719" t="str">
            <v>Eleven Sports 2 FR</v>
          </cell>
          <cell r="T719" t="str">
            <v>ESN</v>
          </cell>
          <cell r="U719" t="str">
            <v>ESN-2026</v>
          </cell>
        </row>
        <row r="720">
          <cell r="E720" t="str">
            <v>TV Options</v>
          </cell>
          <cell r="F720" t="str">
            <v>New Portfolio</v>
          </cell>
          <cell r="G720" t="str">
            <v>Hero Bundle</v>
          </cell>
          <cell r="H720" t="str">
            <v>Pickx All Stars &amp; Sports</v>
          </cell>
          <cell r="I720" t="str">
            <v>Proximus TV</v>
          </cell>
          <cell r="J720" t="str">
            <v>Pickx All Stars &amp; Sports NL</v>
          </cell>
          <cell r="K720">
            <v>50079</v>
          </cell>
          <cell r="L720" t="str">
            <v>Eleven Sports 2 FR</v>
          </cell>
          <cell r="M720" t="str">
            <v>Eleven Sports Network</v>
          </cell>
          <cell r="N720" t="str">
            <v>Eleven Sports 2 FR</v>
          </cell>
          <cell r="T720" t="str">
            <v>ESN</v>
          </cell>
          <cell r="U720" t="str">
            <v>ESN-2026</v>
          </cell>
        </row>
        <row r="721">
          <cell r="E721" t="str">
            <v>TV Options</v>
          </cell>
          <cell r="F721" t="str">
            <v>New Portfolio</v>
          </cell>
          <cell r="G721" t="str">
            <v>Hero Bundle</v>
          </cell>
          <cell r="H721" t="str">
            <v>Pickx All Stars &amp; Sports</v>
          </cell>
          <cell r="I721" t="str">
            <v>Proximus TV</v>
          </cell>
          <cell r="J721" t="str">
            <v>Pickx All Stars &amp; Sports FR</v>
          </cell>
          <cell r="K721">
            <v>50079</v>
          </cell>
          <cell r="L721" t="str">
            <v>Eleven Sports 2 FR</v>
          </cell>
          <cell r="M721" t="str">
            <v>Eleven Sports Network</v>
          </cell>
          <cell r="N721" t="str">
            <v>Eleven Sports 2 FR</v>
          </cell>
          <cell r="T721" t="str">
            <v>ESN</v>
          </cell>
          <cell r="U721" t="str">
            <v>ESN-2026</v>
          </cell>
        </row>
        <row r="722">
          <cell r="E722" t="str">
            <v>TV Options</v>
          </cell>
          <cell r="F722" t="str">
            <v>New Portfolio</v>
          </cell>
          <cell r="G722" t="str">
            <v>Sports</v>
          </cell>
          <cell r="H722" t="str">
            <v>Pickx Sports</v>
          </cell>
          <cell r="I722" t="str">
            <v>Proximus TV</v>
          </cell>
          <cell r="J722" t="str">
            <v>Pickx Sports</v>
          </cell>
          <cell r="K722">
            <v>50079</v>
          </cell>
          <cell r="L722" t="str">
            <v>Eleven Sports 2 FR</v>
          </cell>
          <cell r="M722" t="str">
            <v>Eleven Sports Network</v>
          </cell>
          <cell r="N722" t="str">
            <v>Eleven Sports 2 FR</v>
          </cell>
          <cell r="T722" t="str">
            <v>ESN</v>
          </cell>
          <cell r="U722" t="str">
            <v>ESN-2026</v>
          </cell>
        </row>
        <row r="723">
          <cell r="E723" t="str">
            <v>TV Options</v>
          </cell>
          <cell r="F723" t="str">
            <v>New Portfolio</v>
          </cell>
          <cell r="G723" t="str">
            <v>Hero Bundle</v>
          </cell>
          <cell r="H723" t="str">
            <v>Pickx All Stars &amp; Sports</v>
          </cell>
          <cell r="I723" t="str">
            <v>Proximus TV</v>
          </cell>
          <cell r="J723" t="str">
            <v>Pickx All Stars &amp; Sports NL</v>
          </cell>
          <cell r="K723">
            <v>50744</v>
          </cell>
          <cell r="L723" t="str">
            <v>Eleven Sports 3 NL</v>
          </cell>
          <cell r="M723" t="str">
            <v>Eleven Sports Network</v>
          </cell>
          <cell r="N723" t="str">
            <v>Eleven Sports 3 NL</v>
          </cell>
          <cell r="T723" t="str">
            <v>ESN</v>
          </cell>
          <cell r="U723" t="str">
            <v>ESN-2026</v>
          </cell>
        </row>
        <row r="724">
          <cell r="E724" t="str">
            <v>TV Options</v>
          </cell>
          <cell r="F724" t="str">
            <v>New Portfolio</v>
          </cell>
          <cell r="G724" t="str">
            <v>Hero Bundle</v>
          </cell>
          <cell r="H724" t="str">
            <v>Pickx All Stars &amp; Sports</v>
          </cell>
          <cell r="I724" t="str">
            <v>Proximus TV</v>
          </cell>
          <cell r="J724" t="str">
            <v>Pickx All Stars &amp; Sports FR</v>
          </cell>
          <cell r="K724">
            <v>50744</v>
          </cell>
          <cell r="L724" t="str">
            <v>Eleven Sports 3 NL</v>
          </cell>
          <cell r="M724" t="str">
            <v>Eleven Sports Network</v>
          </cell>
          <cell r="N724" t="str">
            <v>Eleven Sports 3 NL</v>
          </cell>
          <cell r="T724" t="str">
            <v>ESN</v>
          </cell>
          <cell r="U724" t="str">
            <v>ESN-2026</v>
          </cell>
        </row>
        <row r="725">
          <cell r="E725" t="str">
            <v>TV Options</v>
          </cell>
          <cell r="F725" t="str">
            <v>New Portfolio</v>
          </cell>
          <cell r="G725" t="str">
            <v>Sports</v>
          </cell>
          <cell r="H725" t="str">
            <v>Pickx Sports</v>
          </cell>
          <cell r="I725" t="str">
            <v>Proximus TV</v>
          </cell>
          <cell r="J725" t="str">
            <v>Pickx Sports</v>
          </cell>
          <cell r="K725">
            <v>50744</v>
          </cell>
          <cell r="L725" t="str">
            <v>Eleven Sports 3 NL</v>
          </cell>
          <cell r="M725" t="str">
            <v>Eleven Sports Network</v>
          </cell>
          <cell r="N725" t="str">
            <v>Eleven Sports 3 NL</v>
          </cell>
          <cell r="T725" t="str">
            <v>ESN</v>
          </cell>
          <cell r="U725" t="str">
            <v>ESN-2026</v>
          </cell>
        </row>
        <row r="726">
          <cell r="E726" t="str">
            <v>TV Options</v>
          </cell>
          <cell r="F726" t="str">
            <v>New Portfolio</v>
          </cell>
          <cell r="G726" t="str">
            <v>Hero Bundle</v>
          </cell>
          <cell r="H726" t="str">
            <v>Pickx All Stars &amp; Sports</v>
          </cell>
          <cell r="I726" t="str">
            <v>Proximus TV</v>
          </cell>
          <cell r="J726" t="str">
            <v>Pickx All Stars &amp; Sports NL</v>
          </cell>
          <cell r="K726">
            <v>50743</v>
          </cell>
          <cell r="L726" t="str">
            <v>Eleven Sports 3 FR</v>
          </cell>
          <cell r="M726" t="str">
            <v>Eleven Sports Network</v>
          </cell>
          <cell r="N726" t="str">
            <v>Eleven Sports 3 FR</v>
          </cell>
          <cell r="T726" t="str">
            <v>ESN</v>
          </cell>
          <cell r="U726" t="str">
            <v>ESN-2026</v>
          </cell>
        </row>
        <row r="727">
          <cell r="E727" t="str">
            <v>TV Options</v>
          </cell>
          <cell r="F727" t="str">
            <v>New Portfolio</v>
          </cell>
          <cell r="G727" t="str">
            <v>Hero Bundle</v>
          </cell>
          <cell r="H727" t="str">
            <v>Pickx All Stars &amp; Sports</v>
          </cell>
          <cell r="I727" t="str">
            <v>Proximus TV</v>
          </cell>
          <cell r="J727" t="str">
            <v>Pickx All Stars &amp; Sports FR</v>
          </cell>
          <cell r="K727">
            <v>50743</v>
          </cell>
          <cell r="L727" t="str">
            <v>Eleven Sports 3 FR</v>
          </cell>
          <cell r="M727" t="str">
            <v>Eleven Sports Network</v>
          </cell>
          <cell r="N727" t="str">
            <v>Eleven Sports 3 FR</v>
          </cell>
          <cell r="T727" t="str">
            <v>ESN</v>
          </cell>
          <cell r="U727" t="str">
            <v>ESN-2026</v>
          </cell>
        </row>
        <row r="728">
          <cell r="E728" t="str">
            <v>TV Options</v>
          </cell>
          <cell r="F728" t="str">
            <v>New Portfolio</v>
          </cell>
          <cell r="G728" t="str">
            <v>Sports</v>
          </cell>
          <cell r="H728" t="str">
            <v>Pickx Sports</v>
          </cell>
          <cell r="I728" t="str">
            <v>Proximus TV</v>
          </cell>
          <cell r="J728" t="str">
            <v>Pickx Sports</v>
          </cell>
          <cell r="K728">
            <v>50743</v>
          </cell>
          <cell r="L728" t="str">
            <v>Eleven Sports 3 FR</v>
          </cell>
          <cell r="M728" t="str">
            <v>Eleven Sports Network</v>
          </cell>
          <cell r="N728" t="str">
            <v>Eleven Sports 3 FR</v>
          </cell>
          <cell r="T728" t="str">
            <v>ESN</v>
          </cell>
          <cell r="U728" t="str">
            <v>ESN-2026</v>
          </cell>
        </row>
        <row r="729">
          <cell r="E729" t="str">
            <v>TV Options</v>
          </cell>
          <cell r="F729" t="str">
            <v>New Portfolio</v>
          </cell>
          <cell r="G729" t="str">
            <v>Hero Bundle</v>
          </cell>
          <cell r="H729" t="str">
            <v>Pickx All Stars &amp; Sports</v>
          </cell>
          <cell r="I729" t="str">
            <v>Proximus TV</v>
          </cell>
          <cell r="J729" t="str">
            <v>Pickx All Stars &amp; Sports NL</v>
          </cell>
          <cell r="K729">
            <v>50077</v>
          </cell>
          <cell r="L729" t="str">
            <v>Eleven Sports 1 NL HD</v>
          </cell>
          <cell r="M729" t="str">
            <v>Eleven Sports Network</v>
          </cell>
          <cell r="N729" t="str">
            <v>Eleven Sports 1 NL</v>
          </cell>
          <cell r="T729" t="str">
            <v>ESN</v>
          </cell>
          <cell r="U729" t="str">
            <v>ESN-2026</v>
          </cell>
        </row>
        <row r="730">
          <cell r="E730" t="str">
            <v>TV Options</v>
          </cell>
          <cell r="F730" t="str">
            <v>New Portfolio</v>
          </cell>
          <cell r="G730" t="str">
            <v>Hero Bundle</v>
          </cell>
          <cell r="H730" t="str">
            <v>Pickx All Stars &amp; Sports</v>
          </cell>
          <cell r="I730" t="str">
            <v>Proximus TV</v>
          </cell>
          <cell r="J730" t="str">
            <v>Pickx All Stars &amp; Sports FR</v>
          </cell>
          <cell r="K730">
            <v>50077</v>
          </cell>
          <cell r="L730" t="str">
            <v>Eleven Sports 1 NL HD</v>
          </cell>
          <cell r="M730" t="str">
            <v>Eleven Sports Network</v>
          </cell>
          <cell r="N730" t="str">
            <v>Eleven Sports 1 NL</v>
          </cell>
          <cell r="T730" t="str">
            <v>ESN</v>
          </cell>
          <cell r="U730" t="str">
            <v>ESN-2026</v>
          </cell>
        </row>
        <row r="731">
          <cell r="E731" t="str">
            <v>TV Options</v>
          </cell>
          <cell r="F731" t="str">
            <v>New Portfolio</v>
          </cell>
          <cell r="G731" t="str">
            <v>Sports</v>
          </cell>
          <cell r="H731" t="str">
            <v>Pickx Sports</v>
          </cell>
          <cell r="I731" t="str">
            <v>Proximus TV</v>
          </cell>
          <cell r="J731" t="str">
            <v>Pickx Sports</v>
          </cell>
          <cell r="K731">
            <v>50077</v>
          </cell>
          <cell r="L731" t="str">
            <v>Eleven Sports 1 NL HD</v>
          </cell>
          <cell r="M731" t="str">
            <v>Eleven Sports Network</v>
          </cell>
          <cell r="N731" t="str">
            <v>Eleven Sports 1 NL</v>
          </cell>
          <cell r="T731" t="str">
            <v>ESN</v>
          </cell>
          <cell r="U731" t="str">
            <v>ESN-2026</v>
          </cell>
        </row>
        <row r="732">
          <cell r="E732" t="str">
            <v>TV Options</v>
          </cell>
          <cell r="F732" t="str">
            <v>New Portfolio</v>
          </cell>
          <cell r="G732" t="str">
            <v>Hero Bundle</v>
          </cell>
          <cell r="H732" t="str">
            <v>Pickx All Stars &amp; Sports</v>
          </cell>
          <cell r="I732" t="str">
            <v>Proximus TV</v>
          </cell>
          <cell r="J732" t="str">
            <v>Pickx All Stars &amp; Sports NL</v>
          </cell>
          <cell r="K732">
            <v>50075</v>
          </cell>
          <cell r="L732" t="str">
            <v>Eleven Sports 1 NL</v>
          </cell>
          <cell r="M732" t="str">
            <v>Eleven Sports Network</v>
          </cell>
          <cell r="N732" t="str">
            <v>Eleven Sports 1 NL</v>
          </cell>
          <cell r="T732" t="str">
            <v>ESN</v>
          </cell>
          <cell r="U732" t="str">
            <v>ESN-2026</v>
          </cell>
        </row>
        <row r="733">
          <cell r="E733" t="str">
            <v>TV Options</v>
          </cell>
          <cell r="F733" t="str">
            <v>New Portfolio</v>
          </cell>
          <cell r="G733" t="str">
            <v>Hero Bundle</v>
          </cell>
          <cell r="H733" t="str">
            <v>Pickx All Stars &amp; Sports</v>
          </cell>
          <cell r="I733" t="str">
            <v>Proximus TV</v>
          </cell>
          <cell r="J733" t="str">
            <v>Pickx All Stars &amp; Sports FR</v>
          </cell>
          <cell r="K733">
            <v>50075</v>
          </cell>
          <cell r="L733" t="str">
            <v>Eleven Sports 1 NL</v>
          </cell>
          <cell r="M733" t="str">
            <v>Eleven Sports Network</v>
          </cell>
          <cell r="N733" t="str">
            <v>Eleven Sports 1 NL</v>
          </cell>
          <cell r="T733" t="str">
            <v>ESN</v>
          </cell>
          <cell r="U733" t="str">
            <v>ESN-2026</v>
          </cell>
        </row>
        <row r="734">
          <cell r="E734" t="str">
            <v>TV Options</v>
          </cell>
          <cell r="F734" t="str">
            <v>New Portfolio</v>
          </cell>
          <cell r="G734" t="str">
            <v>Sports</v>
          </cell>
          <cell r="H734" t="str">
            <v>Pickx Sports</v>
          </cell>
          <cell r="I734" t="str">
            <v>Proximus TV</v>
          </cell>
          <cell r="J734" t="str">
            <v>Pickx Sports</v>
          </cell>
          <cell r="K734">
            <v>50075</v>
          </cell>
          <cell r="L734" t="str">
            <v>Eleven Sports 1 NL</v>
          </cell>
          <cell r="M734" t="str">
            <v>Eleven Sports Network</v>
          </cell>
          <cell r="N734" t="str">
            <v>Eleven Sports 1 NL</v>
          </cell>
          <cell r="T734" t="str">
            <v>ESN</v>
          </cell>
          <cell r="U734" t="str">
            <v>ESN-2026</v>
          </cell>
        </row>
        <row r="735">
          <cell r="E735" t="str">
            <v>TV Options</v>
          </cell>
          <cell r="F735" t="str">
            <v>New Portfolio</v>
          </cell>
          <cell r="G735" t="str">
            <v>Hero Bundle</v>
          </cell>
          <cell r="H735" t="str">
            <v>Pickx All Stars &amp; Sports</v>
          </cell>
          <cell r="I735" t="str">
            <v>Proximus TV</v>
          </cell>
          <cell r="J735" t="str">
            <v>Pickx All Stars &amp; Sports NL</v>
          </cell>
          <cell r="K735">
            <v>50073</v>
          </cell>
          <cell r="L735" t="str">
            <v>Eleven Sports 1 FR HD</v>
          </cell>
          <cell r="M735" t="str">
            <v>Eleven Sports Network</v>
          </cell>
          <cell r="N735" t="str">
            <v>Eleven Sports 1 FR</v>
          </cell>
          <cell r="T735" t="str">
            <v>ESN</v>
          </cell>
          <cell r="U735" t="str">
            <v>ESN-2026</v>
          </cell>
        </row>
        <row r="736">
          <cell r="E736" t="str">
            <v>TV Options</v>
          </cell>
          <cell r="F736" t="str">
            <v>New Portfolio</v>
          </cell>
          <cell r="G736" t="str">
            <v>Hero Bundle</v>
          </cell>
          <cell r="H736" t="str">
            <v>Pickx All Stars &amp; Sports</v>
          </cell>
          <cell r="I736" t="str">
            <v>Proximus TV</v>
          </cell>
          <cell r="J736" t="str">
            <v>Pickx All Stars &amp; Sports FR</v>
          </cell>
          <cell r="K736">
            <v>50073</v>
          </cell>
          <cell r="L736" t="str">
            <v>Eleven Sports 1 FR HD</v>
          </cell>
          <cell r="M736" t="str">
            <v>Eleven Sports Network</v>
          </cell>
          <cell r="N736" t="str">
            <v>Eleven Sports 1 FR</v>
          </cell>
          <cell r="T736" t="str">
            <v>ESN</v>
          </cell>
          <cell r="U736" t="str">
            <v>ESN-2026</v>
          </cell>
        </row>
        <row r="737">
          <cell r="E737" t="str">
            <v>TV Options</v>
          </cell>
          <cell r="F737" t="str">
            <v>New Portfolio</v>
          </cell>
          <cell r="G737" t="str">
            <v>Sports</v>
          </cell>
          <cell r="H737" t="str">
            <v>Pickx Sports</v>
          </cell>
          <cell r="I737" t="str">
            <v>Proximus TV</v>
          </cell>
          <cell r="J737" t="str">
            <v>Pickx Sports</v>
          </cell>
          <cell r="K737">
            <v>50073</v>
          </cell>
          <cell r="L737" t="str">
            <v>Eleven Sports 1 FR HD</v>
          </cell>
          <cell r="M737" t="str">
            <v>Eleven Sports Network</v>
          </cell>
          <cell r="N737" t="str">
            <v>Eleven Sports 1 FR</v>
          </cell>
          <cell r="T737" t="str">
            <v>ESN</v>
          </cell>
          <cell r="U737" t="str">
            <v>ESN-2026</v>
          </cell>
        </row>
        <row r="738">
          <cell r="E738" t="str">
            <v>TV Options</v>
          </cell>
          <cell r="F738" t="str">
            <v>New Portfolio</v>
          </cell>
          <cell r="G738" t="str">
            <v>Hero Bundle</v>
          </cell>
          <cell r="H738" t="str">
            <v>Pickx All Stars &amp; Sports</v>
          </cell>
          <cell r="I738" t="str">
            <v>Proximus TV</v>
          </cell>
          <cell r="J738" t="str">
            <v>Pickx All Stars &amp; Sports NL</v>
          </cell>
          <cell r="K738">
            <v>50072</v>
          </cell>
          <cell r="L738" t="str">
            <v>Eleven Sports 1 FR</v>
          </cell>
          <cell r="M738" t="str">
            <v>Eleven Sports Network</v>
          </cell>
          <cell r="N738" t="str">
            <v>Eleven Sports 1 FR</v>
          </cell>
          <cell r="T738" t="str">
            <v>ESN</v>
          </cell>
          <cell r="U738" t="str">
            <v>ESN-2026</v>
          </cell>
        </row>
        <row r="739">
          <cell r="E739" t="str">
            <v>TV Options</v>
          </cell>
          <cell r="F739" t="str">
            <v>New Portfolio</v>
          </cell>
          <cell r="G739" t="str">
            <v>Hero Bundle</v>
          </cell>
          <cell r="H739" t="str">
            <v>Pickx All Stars &amp; Sports</v>
          </cell>
          <cell r="I739" t="str">
            <v>Proximus TV</v>
          </cell>
          <cell r="J739" t="str">
            <v>Pickx All Stars &amp; Sports FR</v>
          </cell>
          <cell r="K739">
            <v>50072</v>
          </cell>
          <cell r="L739" t="str">
            <v>Eleven Sports 1 FR</v>
          </cell>
          <cell r="M739" t="str">
            <v>Eleven Sports Network</v>
          </cell>
          <cell r="N739" t="str">
            <v>Eleven Sports 1 FR</v>
          </cell>
          <cell r="T739" t="str">
            <v>ESN</v>
          </cell>
          <cell r="U739" t="str">
            <v>ESN-2026</v>
          </cell>
        </row>
        <row r="740">
          <cell r="E740" t="str">
            <v>TV Options</v>
          </cell>
          <cell r="F740" t="str">
            <v>New Portfolio</v>
          </cell>
          <cell r="G740" t="str">
            <v>Sports</v>
          </cell>
          <cell r="H740" t="str">
            <v>Pickx Sports</v>
          </cell>
          <cell r="I740" t="str">
            <v>Proximus TV</v>
          </cell>
          <cell r="J740" t="str">
            <v>Pickx Sports</v>
          </cell>
          <cell r="K740">
            <v>50072</v>
          </cell>
          <cell r="L740" t="str">
            <v>Eleven Sports 1 FR</v>
          </cell>
          <cell r="M740" t="str">
            <v>Eleven Sports Network</v>
          </cell>
          <cell r="N740" t="str">
            <v>Eleven Sports 1 FR</v>
          </cell>
          <cell r="T740" t="str">
            <v>ESN</v>
          </cell>
          <cell r="U740" t="str">
            <v>ESN-2026</v>
          </cell>
        </row>
        <row r="741">
          <cell r="E741" t="str">
            <v>Basic TV</v>
          </cell>
          <cell r="F741" t="str">
            <v>New Portfolio</v>
          </cell>
          <cell r="G741" t="str">
            <v>Basic TV</v>
          </cell>
          <cell r="H741" t="str">
            <v>Proximus TV Comfort</v>
          </cell>
          <cell r="I741" t="str">
            <v>Proximus TV</v>
          </cell>
          <cell r="J741" t="str">
            <v>Proximus TV Comfort (Brussels)</v>
          </cell>
          <cell r="K741">
            <v>50750</v>
          </cell>
          <cell r="L741" t="str">
            <v>Eclips TV HD</v>
          </cell>
          <cell r="M741" t="str">
            <v>Via Plaza</v>
          </cell>
          <cell r="N741" t="str">
            <v>Eclips TV</v>
          </cell>
          <cell r="T741">
            <v>0</v>
          </cell>
          <cell r="U741" t="str">
            <v>Eclips-2026</v>
          </cell>
        </row>
        <row r="742">
          <cell r="E742" t="str">
            <v>TV Options</v>
          </cell>
          <cell r="F742" t="str">
            <v>New Portfolio</v>
          </cell>
          <cell r="G742" t="str">
            <v>Bundle</v>
          </cell>
          <cell r="H742" t="str">
            <v>Pickx Mix</v>
          </cell>
          <cell r="I742" t="str">
            <v>Proximus TV</v>
          </cell>
          <cell r="J742" t="str">
            <v>Pickx Mix NL</v>
          </cell>
          <cell r="K742">
            <v>50061</v>
          </cell>
          <cell r="L742" t="str">
            <v>Discovery Investigation</v>
          </cell>
          <cell r="M742" t="str">
            <v>Discovery Communications, Inc.</v>
          </cell>
          <cell r="N742" t="str">
            <v>Discovery Investigation</v>
          </cell>
          <cell r="T742" t="str">
            <v>DCEL</v>
          </cell>
          <cell r="U742" t="str">
            <v>Discovery-2026</v>
          </cell>
        </row>
        <row r="743">
          <cell r="E743" t="str">
            <v>TV Options</v>
          </cell>
          <cell r="F743" t="str">
            <v>Stop Selling</v>
          </cell>
          <cell r="G743" t="str">
            <v>Bouquet 5 EUR</v>
          </cell>
          <cell r="H743" t="str">
            <v>Bouquet Entertainment</v>
          </cell>
          <cell r="I743" t="str">
            <v>Proximus TV</v>
          </cell>
          <cell r="J743" t="str">
            <v>Bouquet Entertainment NL</v>
          </cell>
          <cell r="K743">
            <v>50061</v>
          </cell>
          <cell r="L743" t="str">
            <v>Discovery Investigation</v>
          </cell>
          <cell r="M743" t="str">
            <v>Discovery Communications, Inc.</v>
          </cell>
          <cell r="N743" t="str">
            <v>Discovery Investigation</v>
          </cell>
          <cell r="T743" t="str">
            <v>DCEL</v>
          </cell>
          <cell r="U743" t="str">
            <v>Discovery-2026</v>
          </cell>
        </row>
        <row r="744">
          <cell r="E744" t="str">
            <v>TV Options</v>
          </cell>
          <cell r="F744" t="str">
            <v>New Portfolio</v>
          </cell>
          <cell r="G744" t="str">
            <v>Hero Bundle</v>
          </cell>
          <cell r="H744" t="str">
            <v>Pickx All Stars &amp; Sports</v>
          </cell>
          <cell r="I744" t="str">
            <v>Proximus TV</v>
          </cell>
          <cell r="J744" t="str">
            <v>Pickx All Stars &amp; Sports NL</v>
          </cell>
          <cell r="K744">
            <v>50061</v>
          </cell>
          <cell r="L744" t="str">
            <v>Discovery Investigation</v>
          </cell>
          <cell r="M744" t="str">
            <v>Discovery Communications, Inc.</v>
          </cell>
          <cell r="N744" t="str">
            <v>Discovery Investigation</v>
          </cell>
          <cell r="T744" t="str">
            <v>DCEL</v>
          </cell>
          <cell r="U744" t="str">
            <v>Discovery-2026</v>
          </cell>
        </row>
        <row r="745">
          <cell r="E745" t="str">
            <v>TV Options</v>
          </cell>
          <cell r="F745" t="str">
            <v>New Portfolio</v>
          </cell>
          <cell r="G745" t="str">
            <v>Hero Bundle</v>
          </cell>
          <cell r="H745" t="str">
            <v>Pickx All Stars</v>
          </cell>
          <cell r="I745" t="str">
            <v>Proximus TV</v>
          </cell>
          <cell r="J745" t="str">
            <v>Pickx All Stars NL</v>
          </cell>
          <cell r="K745">
            <v>50061</v>
          </cell>
          <cell r="L745" t="str">
            <v>Discovery Investigation</v>
          </cell>
          <cell r="M745" t="str">
            <v>Discovery Communications, Inc.</v>
          </cell>
          <cell r="N745" t="str">
            <v>Discovery Investigation</v>
          </cell>
          <cell r="T745" t="str">
            <v>DCEL</v>
          </cell>
          <cell r="U745" t="str">
            <v>Discovery-2026</v>
          </cell>
        </row>
        <row r="746">
          <cell r="E746" t="str">
            <v>TV Options</v>
          </cell>
          <cell r="F746" t="str">
            <v>Others</v>
          </cell>
          <cell r="G746" t="str">
            <v>TV Replay</v>
          </cell>
          <cell r="H746" t="str">
            <v>TV Replay+</v>
          </cell>
          <cell r="I746" t="str">
            <v>Proximus TV</v>
          </cell>
          <cell r="J746" t="str">
            <v>TV Replay+</v>
          </cell>
          <cell r="K746">
            <v>50069</v>
          </cell>
          <cell r="L746" t="str">
            <v>Eurosport 2 NL</v>
          </cell>
          <cell r="M746" t="str">
            <v>Discovery Communications, Inc.</v>
          </cell>
          <cell r="N746" t="str">
            <v>Eurosport 2 NL</v>
          </cell>
          <cell r="T746" t="str">
            <v>DCEL</v>
          </cell>
          <cell r="U746" t="str">
            <v>Discovery-2026</v>
          </cell>
        </row>
        <row r="747">
          <cell r="E747" t="str">
            <v>TV Options</v>
          </cell>
          <cell r="F747" t="str">
            <v>Stop Selling</v>
          </cell>
          <cell r="G747" t="str">
            <v>Bouquet 10 EUR</v>
          </cell>
          <cell r="H747" t="str">
            <v>Bouquet Sport &amp; Pleasure</v>
          </cell>
          <cell r="I747" t="str">
            <v>Proximus TV</v>
          </cell>
          <cell r="J747" t="str">
            <v>Bouquet Sport &amp; Pleasure NL</v>
          </cell>
          <cell r="K747">
            <v>50069</v>
          </cell>
          <cell r="L747" t="str">
            <v>Eurosport 2 NL</v>
          </cell>
          <cell r="M747" t="str">
            <v>Discovery Communications, Inc.</v>
          </cell>
          <cell r="N747" t="str">
            <v>Eurosport 2 NL</v>
          </cell>
          <cell r="T747" t="str">
            <v>DCEL</v>
          </cell>
          <cell r="U747" t="str">
            <v>Discovery-2026</v>
          </cell>
        </row>
        <row r="748">
          <cell r="E748" t="str">
            <v>TV Options</v>
          </cell>
          <cell r="F748" t="str">
            <v>New Portfolio</v>
          </cell>
          <cell r="G748" t="str">
            <v>Hero Bundle</v>
          </cell>
          <cell r="H748" t="str">
            <v>Pickx All Stars &amp; Sports</v>
          </cell>
          <cell r="I748" t="str">
            <v>Proximus TV</v>
          </cell>
          <cell r="J748" t="str">
            <v>Pickx All Stars &amp; Sports NL</v>
          </cell>
          <cell r="K748">
            <v>50069</v>
          </cell>
          <cell r="L748" t="str">
            <v>Eurosport 2 NL</v>
          </cell>
          <cell r="M748" t="str">
            <v>Discovery Communications, Inc.</v>
          </cell>
          <cell r="N748" t="str">
            <v>Eurosport 2 NL</v>
          </cell>
          <cell r="T748" t="str">
            <v>DCEL</v>
          </cell>
          <cell r="U748" t="str">
            <v>Discovery-2026</v>
          </cell>
        </row>
        <row r="749">
          <cell r="E749" t="str">
            <v>TV Options</v>
          </cell>
          <cell r="F749" t="str">
            <v>New Portfolio</v>
          </cell>
          <cell r="G749" t="str">
            <v>Hero Bundle</v>
          </cell>
          <cell r="H749" t="str">
            <v>Pickx All Stars &amp; Sports</v>
          </cell>
          <cell r="I749" t="str">
            <v>Proximus TV</v>
          </cell>
          <cell r="J749" t="str">
            <v>Pickx All Stars &amp; Sports FR</v>
          </cell>
          <cell r="K749">
            <v>50069</v>
          </cell>
          <cell r="L749" t="str">
            <v>Eurosport 2 NL</v>
          </cell>
          <cell r="M749" t="str">
            <v>Discovery Communications, Inc.</v>
          </cell>
          <cell r="N749" t="str">
            <v>Eurosport 2 NL</v>
          </cell>
          <cell r="T749" t="str">
            <v>DCEL</v>
          </cell>
          <cell r="U749" t="str">
            <v>Discovery-2026</v>
          </cell>
        </row>
        <row r="750">
          <cell r="E750" t="str">
            <v>TV Options</v>
          </cell>
          <cell r="F750" t="str">
            <v>New Portfolio</v>
          </cell>
          <cell r="G750" t="str">
            <v>Sports</v>
          </cell>
          <cell r="H750" t="str">
            <v>Pickx Sports</v>
          </cell>
          <cell r="I750" t="str">
            <v>Proximus TV</v>
          </cell>
          <cell r="J750" t="str">
            <v>Pickx Sports</v>
          </cell>
          <cell r="K750">
            <v>50069</v>
          </cell>
          <cell r="L750" t="str">
            <v>Eurosport 2 NL</v>
          </cell>
          <cell r="M750" t="str">
            <v>Discovery Communications, Inc.</v>
          </cell>
          <cell r="N750" t="str">
            <v>Eurosport 2 NL</v>
          </cell>
          <cell r="T750" t="str">
            <v>DCEL</v>
          </cell>
          <cell r="U750" t="str">
            <v>Discovery-2026</v>
          </cell>
        </row>
        <row r="751">
          <cell r="E751" t="str">
            <v>TV Options</v>
          </cell>
          <cell r="F751" t="str">
            <v>Others</v>
          </cell>
          <cell r="G751" t="str">
            <v>TV Replay</v>
          </cell>
          <cell r="H751" t="str">
            <v>TV Replay+</v>
          </cell>
          <cell r="I751" t="str">
            <v>Proximus TV</v>
          </cell>
          <cell r="J751" t="str">
            <v>TV Replay+</v>
          </cell>
          <cell r="K751">
            <v>50068</v>
          </cell>
          <cell r="L751" t="str">
            <v>Eurosport 2 FR</v>
          </cell>
          <cell r="M751" t="str">
            <v>Discovery Communications, Inc.</v>
          </cell>
          <cell r="N751" t="str">
            <v>Eurosport 2 FR</v>
          </cell>
          <cell r="T751" t="str">
            <v>DCEL</v>
          </cell>
          <cell r="U751" t="str">
            <v>Discovery-2026</v>
          </cell>
        </row>
        <row r="752">
          <cell r="E752" t="str">
            <v>TV Options</v>
          </cell>
          <cell r="F752" t="str">
            <v>Stop Selling</v>
          </cell>
          <cell r="G752" t="str">
            <v>Bouquet 10 EUR</v>
          </cell>
          <cell r="H752" t="str">
            <v>Bouquet Sport &amp; Pleasure</v>
          </cell>
          <cell r="I752" t="str">
            <v>Proximus TV</v>
          </cell>
          <cell r="J752" t="str">
            <v>Bouquet Sport &amp; Pleasure FR</v>
          </cell>
          <cell r="K752">
            <v>50068</v>
          </cell>
          <cell r="L752" t="str">
            <v>Eurosport 2 FR</v>
          </cell>
          <cell r="M752" t="str">
            <v>Discovery Communications, Inc.</v>
          </cell>
          <cell r="N752" t="str">
            <v>Eurosport 2 FR</v>
          </cell>
          <cell r="T752" t="str">
            <v>DCEL</v>
          </cell>
          <cell r="U752" t="str">
            <v>Discovery-2026</v>
          </cell>
        </row>
        <row r="753">
          <cell r="E753" t="str">
            <v>TV Options</v>
          </cell>
          <cell r="F753" t="str">
            <v>New Portfolio</v>
          </cell>
          <cell r="G753" t="str">
            <v>Hero Bundle</v>
          </cell>
          <cell r="H753" t="str">
            <v>Pickx All Stars &amp; Sports</v>
          </cell>
          <cell r="I753" t="str">
            <v>Proximus TV</v>
          </cell>
          <cell r="J753" t="str">
            <v>Pickx All Stars &amp; Sports NL</v>
          </cell>
          <cell r="K753">
            <v>50068</v>
          </cell>
          <cell r="L753" t="str">
            <v>Eurosport 2 FR</v>
          </cell>
          <cell r="M753" t="str">
            <v>Discovery Communications, Inc.</v>
          </cell>
          <cell r="N753" t="str">
            <v>Eurosport 2 FR</v>
          </cell>
          <cell r="T753" t="str">
            <v>DCEL</v>
          </cell>
          <cell r="U753" t="str">
            <v>Discovery-2026</v>
          </cell>
        </row>
        <row r="754">
          <cell r="E754" t="str">
            <v>TV Options</v>
          </cell>
          <cell r="F754" t="str">
            <v>New Portfolio</v>
          </cell>
          <cell r="G754" t="str">
            <v>Hero Bundle</v>
          </cell>
          <cell r="H754" t="str">
            <v>Pickx All Stars &amp; Sports</v>
          </cell>
          <cell r="I754" t="str">
            <v>Proximus TV</v>
          </cell>
          <cell r="J754" t="str">
            <v>Pickx All Stars &amp; Sports FR</v>
          </cell>
          <cell r="K754">
            <v>50068</v>
          </cell>
          <cell r="L754" t="str">
            <v>Eurosport 2 FR</v>
          </cell>
          <cell r="M754" t="str">
            <v>Discovery Communications, Inc.</v>
          </cell>
          <cell r="N754" t="str">
            <v>Eurosport 2 FR</v>
          </cell>
          <cell r="T754" t="str">
            <v>DCEL</v>
          </cell>
          <cell r="U754" t="str">
            <v>Discovery-2026</v>
          </cell>
        </row>
        <row r="755">
          <cell r="E755" t="str">
            <v>TV Options</v>
          </cell>
          <cell r="F755" t="str">
            <v>New Portfolio</v>
          </cell>
          <cell r="G755" t="str">
            <v>Sports</v>
          </cell>
          <cell r="H755" t="str">
            <v>Pickx Sports</v>
          </cell>
          <cell r="I755" t="str">
            <v>Proximus TV</v>
          </cell>
          <cell r="J755" t="str">
            <v>Pickx Sports</v>
          </cell>
          <cell r="K755">
            <v>50068</v>
          </cell>
          <cell r="L755" t="str">
            <v>Eurosport 2 FR</v>
          </cell>
          <cell r="M755" t="str">
            <v>Discovery Communications, Inc.</v>
          </cell>
          <cell r="N755" t="str">
            <v>Eurosport 2 FR</v>
          </cell>
          <cell r="T755" t="str">
            <v>DCEL</v>
          </cell>
          <cell r="U755" t="str">
            <v>Discovery-2026</v>
          </cell>
        </row>
        <row r="756">
          <cell r="E756" t="str">
            <v>TV Options</v>
          </cell>
          <cell r="F756" t="str">
            <v>Others</v>
          </cell>
          <cell r="G756" t="str">
            <v>TV Replay</v>
          </cell>
          <cell r="H756" t="str">
            <v>TV Replay+</v>
          </cell>
          <cell r="I756" t="str">
            <v>Proximus TV</v>
          </cell>
          <cell r="J756" t="str">
            <v>TV Replay+</v>
          </cell>
          <cell r="K756">
            <v>50067</v>
          </cell>
          <cell r="L756" t="str">
            <v>Eurosport 1 NL</v>
          </cell>
          <cell r="M756" t="str">
            <v>Discovery Communications, Inc.</v>
          </cell>
          <cell r="N756" t="str">
            <v>Eurosport 1 NL</v>
          </cell>
          <cell r="T756" t="str">
            <v>DCEL</v>
          </cell>
          <cell r="U756" t="str">
            <v>Discovery-2026</v>
          </cell>
        </row>
        <row r="757">
          <cell r="E757" t="str">
            <v>TV Options</v>
          </cell>
          <cell r="F757" t="str">
            <v>Stop Selling</v>
          </cell>
          <cell r="G757" t="str">
            <v>Bouquet 10 EUR</v>
          </cell>
          <cell r="H757" t="str">
            <v>Bouquet Sport &amp; Pleasure</v>
          </cell>
          <cell r="I757" t="str">
            <v>Proximus TV</v>
          </cell>
          <cell r="J757" t="str">
            <v>Bouquet Sport &amp; Pleasure FR</v>
          </cell>
          <cell r="K757">
            <v>50064</v>
          </cell>
          <cell r="L757" t="str">
            <v>Eurosport 1 FR HD</v>
          </cell>
          <cell r="M757" t="str">
            <v>Discovery Communications, Inc.</v>
          </cell>
          <cell r="N757" t="str">
            <v>Eurosport 1 FR</v>
          </cell>
          <cell r="T757" t="str">
            <v>DCEL</v>
          </cell>
          <cell r="U757" t="str">
            <v>Discovery-2026</v>
          </cell>
        </row>
        <row r="758">
          <cell r="E758" t="str">
            <v>TV Options</v>
          </cell>
          <cell r="F758" t="str">
            <v>Others</v>
          </cell>
          <cell r="G758" t="str">
            <v>TV Replay</v>
          </cell>
          <cell r="H758" t="str">
            <v>TV Replay+</v>
          </cell>
          <cell r="I758" t="str">
            <v>Proximus TV</v>
          </cell>
          <cell r="J758" t="str">
            <v>TV Replay+</v>
          </cell>
          <cell r="K758">
            <v>50066</v>
          </cell>
          <cell r="L758" t="str">
            <v>Eurosport 1 FR</v>
          </cell>
          <cell r="M758" t="str">
            <v>Discovery Communications, Inc.</v>
          </cell>
          <cell r="N758" t="str">
            <v>Eurosport 1 FR</v>
          </cell>
          <cell r="T758" t="str">
            <v>DCEL</v>
          </cell>
          <cell r="U758" t="str">
            <v>Discovery-2026</v>
          </cell>
        </row>
        <row r="759">
          <cell r="E759" t="str">
            <v>TV Options</v>
          </cell>
          <cell r="F759" t="str">
            <v>New Portfolio</v>
          </cell>
          <cell r="G759" t="str">
            <v>Bundle</v>
          </cell>
          <cell r="H759" t="str">
            <v>Pickx Mix</v>
          </cell>
          <cell r="I759" t="str">
            <v>Proximus TV</v>
          </cell>
          <cell r="J759" t="str">
            <v>Pickx Mix NL</v>
          </cell>
          <cell r="K759">
            <v>50063</v>
          </cell>
          <cell r="L759" t="str">
            <v>Discovery World</v>
          </cell>
          <cell r="M759" t="str">
            <v>Discovery Communications, Inc.</v>
          </cell>
          <cell r="N759" t="str">
            <v>Discovery World</v>
          </cell>
          <cell r="T759" t="str">
            <v>DCEL</v>
          </cell>
          <cell r="U759" t="str">
            <v>Discovery-2026</v>
          </cell>
        </row>
        <row r="760">
          <cell r="E760" t="str">
            <v>TV Options</v>
          </cell>
          <cell r="F760" t="str">
            <v>Stop Selling</v>
          </cell>
          <cell r="G760" t="str">
            <v>Bouquet 5 EUR</v>
          </cell>
          <cell r="H760" t="str">
            <v>Bouquet Nature &amp; Discovery</v>
          </cell>
          <cell r="I760" t="str">
            <v>Proximus TV</v>
          </cell>
          <cell r="J760" t="str">
            <v>Bouquet Nature &amp; Discovery NL</v>
          </cell>
          <cell r="K760">
            <v>50063</v>
          </cell>
          <cell r="L760" t="str">
            <v>Discovery World</v>
          </cell>
          <cell r="M760" t="str">
            <v>Discovery Communications, Inc.</v>
          </cell>
          <cell r="N760" t="str">
            <v>Discovery World</v>
          </cell>
          <cell r="T760" t="str">
            <v>DCEL</v>
          </cell>
          <cell r="U760" t="str">
            <v>Discovery-2026</v>
          </cell>
        </row>
        <row r="761">
          <cell r="E761" t="str">
            <v>TV Options</v>
          </cell>
          <cell r="F761" t="str">
            <v>New Portfolio</v>
          </cell>
          <cell r="G761" t="str">
            <v>Hero Bundle</v>
          </cell>
          <cell r="H761" t="str">
            <v>Pickx All Stars &amp; Sports</v>
          </cell>
          <cell r="I761" t="str">
            <v>Proximus TV</v>
          </cell>
          <cell r="J761" t="str">
            <v>Pickx All Stars &amp; Sports NL</v>
          </cell>
          <cell r="K761">
            <v>50063</v>
          </cell>
          <cell r="L761" t="str">
            <v>Discovery World</v>
          </cell>
          <cell r="M761" t="str">
            <v>Discovery Communications, Inc.</v>
          </cell>
          <cell r="N761" t="str">
            <v>Discovery World</v>
          </cell>
          <cell r="T761" t="str">
            <v>DCEL</v>
          </cell>
          <cell r="U761" t="str">
            <v>Discovery-2026</v>
          </cell>
        </row>
        <row r="762">
          <cell r="E762" t="str">
            <v>TV Options</v>
          </cell>
          <cell r="F762" t="str">
            <v>New Portfolio</v>
          </cell>
          <cell r="G762" t="str">
            <v>Hero Bundle</v>
          </cell>
          <cell r="H762" t="str">
            <v>Pickx All Stars</v>
          </cell>
          <cell r="I762" t="str">
            <v>Proximus TV</v>
          </cell>
          <cell r="J762" t="str">
            <v>Pickx All Stars NL</v>
          </cell>
          <cell r="K762">
            <v>50063</v>
          </cell>
          <cell r="L762" t="str">
            <v>Discovery World</v>
          </cell>
          <cell r="M762" t="str">
            <v>Discovery Communications, Inc.</v>
          </cell>
          <cell r="N762" t="str">
            <v>Discovery World</v>
          </cell>
          <cell r="T762" t="str">
            <v>DCEL</v>
          </cell>
          <cell r="U762" t="str">
            <v>Discovery-2026</v>
          </cell>
        </row>
        <row r="763">
          <cell r="E763" t="str">
            <v>TV Options</v>
          </cell>
          <cell r="F763" t="str">
            <v>New Portfolio</v>
          </cell>
          <cell r="G763" t="str">
            <v>Bundle</v>
          </cell>
          <cell r="H763" t="str">
            <v>Pickx Mix</v>
          </cell>
          <cell r="I763" t="str">
            <v>Proximus TV</v>
          </cell>
          <cell r="J763" t="str">
            <v>Pickx Mix NL</v>
          </cell>
          <cell r="K763">
            <v>50062</v>
          </cell>
          <cell r="L763" t="str">
            <v>Discovery Science</v>
          </cell>
          <cell r="M763" t="str">
            <v>Discovery Communications, Inc.</v>
          </cell>
          <cell r="N763" t="str">
            <v>Discovery Science</v>
          </cell>
          <cell r="T763" t="str">
            <v>DCEL</v>
          </cell>
          <cell r="U763" t="str">
            <v>Discovery-2026</v>
          </cell>
        </row>
        <row r="764">
          <cell r="E764" t="str">
            <v>TV Options</v>
          </cell>
          <cell r="F764" t="str">
            <v>Stop Selling</v>
          </cell>
          <cell r="G764" t="str">
            <v>Bouquet 5 EUR</v>
          </cell>
          <cell r="H764" t="str">
            <v>Bouquet Nature &amp; Discovery</v>
          </cell>
          <cell r="I764" t="str">
            <v>Proximus TV</v>
          </cell>
          <cell r="J764" t="str">
            <v>Bouquet Nature &amp; Discovery NL</v>
          </cell>
          <cell r="K764">
            <v>50062</v>
          </cell>
          <cell r="L764" t="str">
            <v>Discovery Science</v>
          </cell>
          <cell r="M764" t="str">
            <v>Discovery Communications, Inc.</v>
          </cell>
          <cell r="N764" t="str">
            <v>Discovery Science</v>
          </cell>
          <cell r="T764" t="str">
            <v>DCEL</v>
          </cell>
          <cell r="U764" t="str">
            <v>Discovery-2026</v>
          </cell>
        </row>
        <row r="765">
          <cell r="E765" t="str">
            <v>TV Options</v>
          </cell>
          <cell r="F765" t="str">
            <v>New Portfolio</v>
          </cell>
          <cell r="G765" t="str">
            <v>Hero Bundle</v>
          </cell>
          <cell r="H765" t="str">
            <v>Pickx All Stars &amp; Sports</v>
          </cell>
          <cell r="I765" t="str">
            <v>Proximus TV</v>
          </cell>
          <cell r="J765" t="str">
            <v>Pickx All Stars &amp; Sports NL</v>
          </cell>
          <cell r="K765">
            <v>50062</v>
          </cell>
          <cell r="L765" t="str">
            <v>Discovery Science</v>
          </cell>
          <cell r="M765" t="str">
            <v>Discovery Communications, Inc.</v>
          </cell>
          <cell r="N765" t="str">
            <v>Discovery Science</v>
          </cell>
          <cell r="T765" t="str">
            <v>DCEL</v>
          </cell>
          <cell r="U765" t="str">
            <v>Discovery-2026</v>
          </cell>
        </row>
        <row r="766">
          <cell r="E766" t="str">
            <v>TV Options</v>
          </cell>
          <cell r="F766" t="str">
            <v>New Portfolio</v>
          </cell>
          <cell r="G766" t="str">
            <v>Hero Bundle</v>
          </cell>
          <cell r="H766" t="str">
            <v>Pickx All Stars</v>
          </cell>
          <cell r="I766" t="str">
            <v>Proximus TV</v>
          </cell>
          <cell r="J766" t="str">
            <v>Pickx All Stars NL</v>
          </cell>
          <cell r="K766">
            <v>50062</v>
          </cell>
          <cell r="L766" t="str">
            <v>Discovery Science</v>
          </cell>
          <cell r="M766" t="str">
            <v>Discovery Communications, Inc.</v>
          </cell>
          <cell r="N766" t="str">
            <v>Discovery Science</v>
          </cell>
          <cell r="T766" t="str">
            <v>DCEL</v>
          </cell>
          <cell r="U766" t="str">
            <v>Discovery-2026</v>
          </cell>
        </row>
        <row r="767">
          <cell r="E767" t="str">
            <v>TV Options</v>
          </cell>
          <cell r="F767" t="str">
            <v>Others</v>
          </cell>
          <cell r="G767" t="str">
            <v>TV Replay</v>
          </cell>
          <cell r="H767" t="str">
            <v>TV Replay+</v>
          </cell>
          <cell r="I767" t="str">
            <v>Proximus TV</v>
          </cell>
          <cell r="J767" t="str">
            <v>TV Replay+</v>
          </cell>
          <cell r="K767">
            <v>50058</v>
          </cell>
          <cell r="L767" t="str">
            <v>Discovery Channel NL HD</v>
          </cell>
          <cell r="M767" t="str">
            <v>Discovery Communications, Inc.</v>
          </cell>
          <cell r="N767" t="str">
            <v>Discovery Channel NL</v>
          </cell>
          <cell r="T767" t="str">
            <v>DCEL</v>
          </cell>
          <cell r="U767" t="str">
            <v>Discovery-2026</v>
          </cell>
        </row>
        <row r="768">
          <cell r="E768" t="str">
            <v>TV Options</v>
          </cell>
          <cell r="F768" t="str">
            <v>New Portfolio</v>
          </cell>
          <cell r="G768" t="str">
            <v>Bundle</v>
          </cell>
          <cell r="H768" t="str">
            <v>Pickx Mix</v>
          </cell>
          <cell r="I768" t="str">
            <v>Proximus TV</v>
          </cell>
          <cell r="J768" t="str">
            <v>Pickx Mix NL</v>
          </cell>
          <cell r="K768">
            <v>50058</v>
          </cell>
          <cell r="L768" t="str">
            <v>Discovery Channel NL HD</v>
          </cell>
          <cell r="M768" t="str">
            <v>Discovery Communications, Inc.</v>
          </cell>
          <cell r="N768" t="str">
            <v>Discovery Channel NL</v>
          </cell>
          <cell r="T768" t="str">
            <v>DCEL</v>
          </cell>
          <cell r="U768" t="str">
            <v>Discovery-2026</v>
          </cell>
        </row>
        <row r="769">
          <cell r="E769" t="str">
            <v>TV Options</v>
          </cell>
          <cell r="F769" t="str">
            <v>Stop Selling</v>
          </cell>
          <cell r="G769" t="str">
            <v>Bouquet 5 EUR</v>
          </cell>
          <cell r="H769" t="str">
            <v>Bouquet Nature &amp; Discovery</v>
          </cell>
          <cell r="I769" t="str">
            <v>Proximus TV</v>
          </cell>
          <cell r="J769" t="str">
            <v>Bouquet Nature &amp; Discovery NL</v>
          </cell>
          <cell r="K769">
            <v>50058</v>
          </cell>
          <cell r="L769" t="str">
            <v>Discovery Channel NL HD</v>
          </cell>
          <cell r="M769" t="str">
            <v>Discovery Communications, Inc.</v>
          </cell>
          <cell r="N769" t="str">
            <v>Discovery Channel NL</v>
          </cell>
          <cell r="T769" t="str">
            <v>DCEL</v>
          </cell>
          <cell r="U769" t="str">
            <v>Discovery-2026</v>
          </cell>
        </row>
        <row r="770">
          <cell r="E770" t="str">
            <v>TV Options</v>
          </cell>
          <cell r="F770" t="str">
            <v>New Portfolio</v>
          </cell>
          <cell r="G770" t="str">
            <v>Hero Bundle</v>
          </cell>
          <cell r="H770" t="str">
            <v>Pickx All Stars &amp; Sports</v>
          </cell>
          <cell r="I770" t="str">
            <v>Proximus TV</v>
          </cell>
          <cell r="J770" t="str">
            <v>Pickx All Stars &amp; Sports NL</v>
          </cell>
          <cell r="K770">
            <v>50058</v>
          </cell>
          <cell r="L770" t="str">
            <v>Discovery Channel NL HD</v>
          </cell>
          <cell r="M770" t="str">
            <v>Discovery Communications, Inc.</v>
          </cell>
          <cell r="N770" t="str">
            <v>Discovery Channel NL</v>
          </cell>
          <cell r="T770" t="str">
            <v>DCEL</v>
          </cell>
          <cell r="U770" t="str">
            <v>Discovery-2026</v>
          </cell>
        </row>
        <row r="771">
          <cell r="E771" t="str">
            <v>TV Options</v>
          </cell>
          <cell r="F771" t="str">
            <v>New Portfolio</v>
          </cell>
          <cell r="G771" t="str">
            <v>Hero Bundle</v>
          </cell>
          <cell r="H771" t="str">
            <v>Pickx All Stars</v>
          </cell>
          <cell r="I771" t="str">
            <v>Proximus TV</v>
          </cell>
          <cell r="J771" t="str">
            <v>Pickx All Stars NL</v>
          </cell>
          <cell r="K771">
            <v>50058</v>
          </cell>
          <cell r="L771" t="str">
            <v>Discovery Channel NL HD</v>
          </cell>
          <cell r="M771" t="str">
            <v>Discovery Communications, Inc.</v>
          </cell>
          <cell r="N771" t="str">
            <v>Discovery Channel NL</v>
          </cell>
          <cell r="T771" t="str">
            <v>DCEL</v>
          </cell>
          <cell r="U771" t="str">
            <v>Discovery-2026</v>
          </cell>
        </row>
        <row r="772">
          <cell r="E772" t="str">
            <v>TV Options</v>
          </cell>
          <cell r="F772" t="str">
            <v>Others</v>
          </cell>
          <cell r="G772" t="str">
            <v>TV Replay</v>
          </cell>
          <cell r="H772" t="str">
            <v>TV Replay+</v>
          </cell>
          <cell r="I772" t="str">
            <v>Proximus TV</v>
          </cell>
          <cell r="J772" t="str">
            <v>TV Replay+</v>
          </cell>
          <cell r="K772">
            <v>50057</v>
          </cell>
          <cell r="L772" t="str">
            <v>Discovery Channel NL</v>
          </cell>
          <cell r="M772" t="str">
            <v>Discovery Communications, Inc.</v>
          </cell>
          <cell r="N772" t="str">
            <v>Discovery Channel NL</v>
          </cell>
          <cell r="T772" t="str">
            <v>DCEL</v>
          </cell>
          <cell r="U772" t="str">
            <v>Discovery-2026</v>
          </cell>
        </row>
        <row r="773">
          <cell r="E773" t="str">
            <v>TV Options</v>
          </cell>
          <cell r="F773" t="str">
            <v>Others</v>
          </cell>
          <cell r="G773" t="str">
            <v>TV Replay</v>
          </cell>
          <cell r="H773" t="str">
            <v>TV Replay+</v>
          </cell>
          <cell r="I773" t="str">
            <v>Proximus TV</v>
          </cell>
          <cell r="J773" t="str">
            <v>TV Replay+</v>
          </cell>
          <cell r="K773">
            <v>50055</v>
          </cell>
          <cell r="L773" t="str">
            <v>Discovery Channel FR HD</v>
          </cell>
          <cell r="M773" t="str">
            <v>Discovery Communications, Inc.</v>
          </cell>
          <cell r="N773" t="str">
            <v>Discovery Channel FR</v>
          </cell>
          <cell r="T773" t="str">
            <v>DCEL</v>
          </cell>
          <cell r="U773" t="str">
            <v>Discovery-2026</v>
          </cell>
        </row>
        <row r="774">
          <cell r="E774" t="str">
            <v>TV Options</v>
          </cell>
          <cell r="F774" t="str">
            <v>Stop Selling</v>
          </cell>
          <cell r="G774" t="str">
            <v>Bouquet 5 EUR</v>
          </cell>
          <cell r="H774" t="str">
            <v>Bouquet Nature &amp; Discovery</v>
          </cell>
          <cell r="I774" t="str">
            <v>Proximus TV</v>
          </cell>
          <cell r="J774" t="str">
            <v>Bouquet Nature &amp; Discovery FR</v>
          </cell>
          <cell r="K774">
            <v>50055</v>
          </cell>
          <cell r="L774" t="str">
            <v>Discovery Channel FR HD</v>
          </cell>
          <cell r="M774" t="str">
            <v>Discovery Communications, Inc.</v>
          </cell>
          <cell r="N774" t="str">
            <v>Discovery Channel FR</v>
          </cell>
          <cell r="T774" t="str">
            <v>DCEL</v>
          </cell>
          <cell r="U774" t="str">
            <v>Discovery-2026</v>
          </cell>
        </row>
        <row r="775">
          <cell r="E775" t="str">
            <v>TV Options</v>
          </cell>
          <cell r="F775" t="str">
            <v>Others</v>
          </cell>
          <cell r="G775" t="str">
            <v>TV Replay</v>
          </cell>
          <cell r="H775" t="str">
            <v>TV Replay+</v>
          </cell>
          <cell r="I775" t="str">
            <v>Proximus TV</v>
          </cell>
          <cell r="J775" t="str">
            <v>TV Replay+</v>
          </cell>
          <cell r="K775">
            <v>50059</v>
          </cell>
          <cell r="L775" t="str">
            <v>Discovery Channel FR</v>
          </cell>
          <cell r="M775" t="str">
            <v>Discovery Communications, Inc.</v>
          </cell>
          <cell r="N775" t="str">
            <v>Discovery Channel FR</v>
          </cell>
          <cell r="T775" t="str">
            <v>DCEL</v>
          </cell>
          <cell r="U775" t="str">
            <v>Discovery-2026</v>
          </cell>
        </row>
        <row r="776">
          <cell r="E776" t="str">
            <v>TV Options</v>
          </cell>
          <cell r="F776" t="str">
            <v>Others</v>
          </cell>
          <cell r="G776" t="str">
            <v>TV Replay</v>
          </cell>
          <cell r="H776" t="str">
            <v>TV Replay+</v>
          </cell>
          <cell r="I776" t="str">
            <v>Proximus TV</v>
          </cell>
          <cell r="J776" t="str">
            <v>TV Replay+</v>
          </cell>
          <cell r="K776">
            <v>50762</v>
          </cell>
          <cell r="L776" t="str">
            <v>Animal Planet HD</v>
          </cell>
          <cell r="M776" t="str">
            <v>Discovery Communications, Inc.</v>
          </cell>
          <cell r="N776" t="str">
            <v>Animal Planet</v>
          </cell>
          <cell r="T776" t="str">
            <v>DCEL</v>
          </cell>
          <cell r="U776" t="str">
            <v>Discovery-2026</v>
          </cell>
        </row>
        <row r="777">
          <cell r="E777" t="str">
            <v>TV Options</v>
          </cell>
          <cell r="F777" t="str">
            <v>Others</v>
          </cell>
          <cell r="G777" t="str">
            <v>TV Replay</v>
          </cell>
          <cell r="H777" t="str">
            <v>TV Replay+</v>
          </cell>
          <cell r="I777" t="str">
            <v>Proximus TV</v>
          </cell>
          <cell r="J777" t="str">
            <v>TV Replay+</v>
          </cell>
          <cell r="K777">
            <v>50056</v>
          </cell>
          <cell r="L777" t="str">
            <v>Animal Planet</v>
          </cell>
          <cell r="M777" t="str">
            <v>Discovery Communications, Inc.</v>
          </cell>
          <cell r="N777" t="str">
            <v>Animal Planet</v>
          </cell>
          <cell r="T777" t="str">
            <v>DCEL</v>
          </cell>
          <cell r="U777" t="str">
            <v>Discovery-2026</v>
          </cell>
        </row>
        <row r="778">
          <cell r="E778" t="str">
            <v>Basic TV</v>
          </cell>
          <cell r="F778" t="str">
            <v>New Portfolio</v>
          </cell>
          <cell r="G778" t="str">
            <v>Basic TV</v>
          </cell>
          <cell r="H778" t="str">
            <v>Proximus TV Comfort</v>
          </cell>
          <cell r="I778" t="str">
            <v>Proximus TV</v>
          </cell>
          <cell r="J778" t="str">
            <v>Proximus TV Comfort (Brussels)</v>
          </cell>
          <cell r="K778">
            <v>50070</v>
          </cell>
          <cell r="L778" t="str">
            <v>The Learning Channel NL HD</v>
          </cell>
          <cell r="M778" t="str">
            <v>Discovery Communications, Inc.</v>
          </cell>
          <cell r="N778" t="str">
            <v>The Learning Channel NL</v>
          </cell>
          <cell r="T778" t="str">
            <v>DCEL</v>
          </cell>
          <cell r="U778" t="str">
            <v>Discovery-2026</v>
          </cell>
        </row>
        <row r="779">
          <cell r="E779" t="str">
            <v>Basic TV</v>
          </cell>
          <cell r="F779" t="str">
            <v>New Portfolio</v>
          </cell>
          <cell r="G779" t="str">
            <v>TV Replay</v>
          </cell>
          <cell r="H779" t="str">
            <v>TV Replay</v>
          </cell>
          <cell r="I779" t="str">
            <v>Proximus TV</v>
          </cell>
          <cell r="J779" t="str">
            <v>TV Replay</v>
          </cell>
          <cell r="K779">
            <v>50069</v>
          </cell>
          <cell r="L779" t="str">
            <v>Eurosport 2 NL</v>
          </cell>
          <cell r="M779" t="str">
            <v>Discovery Communications, Inc.</v>
          </cell>
          <cell r="N779" t="str">
            <v>Eurosport 2 NL</v>
          </cell>
          <cell r="T779" t="str">
            <v>DCEL</v>
          </cell>
          <cell r="U779" t="str">
            <v>Discovery-2026</v>
          </cell>
        </row>
        <row r="780">
          <cell r="E780" t="str">
            <v>Basic TV</v>
          </cell>
          <cell r="F780" t="str">
            <v>New Portfolio</v>
          </cell>
          <cell r="G780" t="str">
            <v>TV Replay</v>
          </cell>
          <cell r="H780" t="str">
            <v>TV Replay</v>
          </cell>
          <cell r="I780" t="str">
            <v>Proximus TV</v>
          </cell>
          <cell r="J780" t="str">
            <v>TV Replay</v>
          </cell>
          <cell r="K780">
            <v>50068</v>
          </cell>
          <cell r="L780" t="str">
            <v>Eurosport 2 FR</v>
          </cell>
          <cell r="M780" t="str">
            <v>Discovery Communications, Inc.</v>
          </cell>
          <cell r="N780" t="str">
            <v>Eurosport 2 FR</v>
          </cell>
          <cell r="T780" t="str">
            <v>DCEL</v>
          </cell>
          <cell r="U780" t="str">
            <v>Discovery-2026</v>
          </cell>
        </row>
        <row r="781">
          <cell r="E781" t="str">
            <v>Basic TV</v>
          </cell>
          <cell r="F781" t="str">
            <v>New Portfolio</v>
          </cell>
          <cell r="G781" t="str">
            <v>Basic TV</v>
          </cell>
          <cell r="H781" t="str">
            <v>Proximus TV Comfort</v>
          </cell>
          <cell r="I781" t="str">
            <v>Proximus TV</v>
          </cell>
          <cell r="J781" t="str">
            <v>Proximus TV Comfort (Brussels)</v>
          </cell>
          <cell r="K781">
            <v>50065</v>
          </cell>
          <cell r="L781" t="str">
            <v>Eurosport 1 NL HD</v>
          </cell>
          <cell r="M781" t="str">
            <v>Discovery Communications, Inc.</v>
          </cell>
          <cell r="N781" t="str">
            <v>Eurosport 1 NL</v>
          </cell>
          <cell r="T781" t="str">
            <v>DCEL</v>
          </cell>
          <cell r="U781" t="str">
            <v>Discovery-2026</v>
          </cell>
        </row>
        <row r="782">
          <cell r="E782" t="str">
            <v>Basic TV</v>
          </cell>
          <cell r="F782" t="str">
            <v>New Portfolio</v>
          </cell>
          <cell r="G782" t="str">
            <v>TV Replay</v>
          </cell>
          <cell r="H782" t="str">
            <v>TV Replay</v>
          </cell>
          <cell r="I782" t="str">
            <v>Proximus TV</v>
          </cell>
          <cell r="J782" t="str">
            <v>TV Replay</v>
          </cell>
          <cell r="K782">
            <v>50067</v>
          </cell>
          <cell r="L782" t="str">
            <v>Eurosport 1 NL</v>
          </cell>
          <cell r="M782" t="str">
            <v>Discovery Communications, Inc.</v>
          </cell>
          <cell r="N782" t="str">
            <v>Eurosport 1 NL</v>
          </cell>
          <cell r="T782" t="str">
            <v>DCEL</v>
          </cell>
          <cell r="U782" t="str">
            <v>Discovery-2026</v>
          </cell>
        </row>
        <row r="783">
          <cell r="E783" t="str">
            <v>Basic TV</v>
          </cell>
          <cell r="F783" t="str">
            <v>New Portfolio</v>
          </cell>
          <cell r="G783" t="str">
            <v>Basic TV</v>
          </cell>
          <cell r="H783" t="str">
            <v>Proximus TV Comfort</v>
          </cell>
          <cell r="I783" t="str">
            <v>Proximus TV</v>
          </cell>
          <cell r="J783" t="str">
            <v>Proximus TV Comfort (Brussels)</v>
          </cell>
          <cell r="K783">
            <v>50067</v>
          </cell>
          <cell r="L783" t="str">
            <v>Eurosport 1 NL</v>
          </cell>
          <cell r="M783" t="str">
            <v>Discovery Communications, Inc.</v>
          </cell>
          <cell r="N783" t="str">
            <v>Eurosport 1 NL</v>
          </cell>
          <cell r="T783" t="str">
            <v>DCEL</v>
          </cell>
          <cell r="U783" t="str">
            <v>Discovery-2026</v>
          </cell>
        </row>
        <row r="784">
          <cell r="E784" t="str">
            <v>Basic TV</v>
          </cell>
          <cell r="F784" t="str">
            <v>New Portfolio</v>
          </cell>
          <cell r="G784" t="str">
            <v>Basic TV</v>
          </cell>
          <cell r="H784" t="str">
            <v>Proximus TV Comfort</v>
          </cell>
          <cell r="I784" t="str">
            <v>Proximus TV</v>
          </cell>
          <cell r="J784" t="str">
            <v>Proximus TV Comfort (Brussels)</v>
          </cell>
          <cell r="K784">
            <v>50064</v>
          </cell>
          <cell r="L784" t="str">
            <v>Eurosport 1 FR HD</v>
          </cell>
          <cell r="M784" t="str">
            <v>Discovery Communications, Inc.</v>
          </cell>
          <cell r="N784" t="str">
            <v>Eurosport 1 FR</v>
          </cell>
          <cell r="T784" t="str">
            <v>DCEL</v>
          </cell>
          <cell r="U784" t="str">
            <v>Discovery-2026</v>
          </cell>
        </row>
        <row r="785">
          <cell r="E785" t="str">
            <v>Basic TV</v>
          </cell>
          <cell r="F785" t="str">
            <v>New Portfolio</v>
          </cell>
          <cell r="G785" t="str">
            <v>TV Replay</v>
          </cell>
          <cell r="H785" t="str">
            <v>TV Replay</v>
          </cell>
          <cell r="I785" t="str">
            <v>Proximus TV</v>
          </cell>
          <cell r="J785" t="str">
            <v>TV Replay</v>
          </cell>
          <cell r="K785">
            <v>50066</v>
          </cell>
          <cell r="L785" t="str">
            <v>Eurosport 1 FR</v>
          </cell>
          <cell r="M785" t="str">
            <v>Discovery Communications, Inc.</v>
          </cell>
          <cell r="N785" t="str">
            <v>Eurosport 1 FR</v>
          </cell>
          <cell r="T785" t="str">
            <v>DCEL</v>
          </cell>
          <cell r="U785" t="str">
            <v>Discovery-2026</v>
          </cell>
        </row>
        <row r="786">
          <cell r="E786" t="str">
            <v>Basic TV</v>
          </cell>
          <cell r="F786" t="str">
            <v>New Portfolio</v>
          </cell>
          <cell r="G786" t="str">
            <v>Basic TV</v>
          </cell>
          <cell r="H786" t="str">
            <v>Proximus TV Comfort</v>
          </cell>
          <cell r="I786" t="str">
            <v>Proximus TV</v>
          </cell>
          <cell r="J786" t="str">
            <v>Proximus TV Comfort (Brussels)</v>
          </cell>
          <cell r="K786">
            <v>50066</v>
          </cell>
          <cell r="L786" t="str">
            <v>Eurosport 1 FR</v>
          </cell>
          <cell r="M786" t="str">
            <v>Discovery Communications, Inc.</v>
          </cell>
          <cell r="N786" t="str">
            <v>Eurosport 1 FR</v>
          </cell>
          <cell r="T786" t="str">
            <v>DCEL</v>
          </cell>
          <cell r="U786" t="str">
            <v>Discovery-2026</v>
          </cell>
        </row>
        <row r="787">
          <cell r="E787" t="str">
            <v>Basic TV</v>
          </cell>
          <cell r="F787" t="str">
            <v>New Portfolio</v>
          </cell>
          <cell r="G787" t="str">
            <v>TV Replay</v>
          </cell>
          <cell r="H787" t="str">
            <v>TV Replay</v>
          </cell>
          <cell r="I787" t="str">
            <v>Proximus TV</v>
          </cell>
          <cell r="J787" t="str">
            <v>TV Replay</v>
          </cell>
          <cell r="K787">
            <v>50058</v>
          </cell>
          <cell r="L787" t="str">
            <v>Discovery Channel NL HD</v>
          </cell>
          <cell r="M787" t="str">
            <v>Discovery Communications, Inc.</v>
          </cell>
          <cell r="N787" t="str">
            <v>Discovery Channel NL</v>
          </cell>
          <cell r="T787" t="str">
            <v>DCEL</v>
          </cell>
          <cell r="U787" t="str">
            <v>Discovery-2026</v>
          </cell>
        </row>
        <row r="788">
          <cell r="E788" t="str">
            <v>Basic TV</v>
          </cell>
          <cell r="F788" t="str">
            <v>New Portfolio</v>
          </cell>
          <cell r="G788" t="str">
            <v>Basic TV</v>
          </cell>
          <cell r="H788" t="str">
            <v>Proximus TV Comfort</v>
          </cell>
          <cell r="I788" t="str">
            <v>Proximus TV</v>
          </cell>
          <cell r="J788" t="str">
            <v>Proximus TV Comfort (Brussels)</v>
          </cell>
          <cell r="K788">
            <v>50058</v>
          </cell>
          <cell r="L788" t="str">
            <v>Discovery Channel NL HD</v>
          </cell>
          <cell r="M788" t="str">
            <v>Discovery Communications, Inc.</v>
          </cell>
          <cell r="N788" t="str">
            <v>Discovery Channel NL</v>
          </cell>
          <cell r="T788" t="str">
            <v>DCEL</v>
          </cell>
          <cell r="U788" t="str">
            <v>Discovery-2026</v>
          </cell>
        </row>
        <row r="789">
          <cell r="E789" t="str">
            <v>Basic TV</v>
          </cell>
          <cell r="F789" t="str">
            <v>New Portfolio</v>
          </cell>
          <cell r="G789" t="str">
            <v>TV Replay</v>
          </cell>
          <cell r="H789" t="str">
            <v>TV Replay</v>
          </cell>
          <cell r="I789" t="str">
            <v>Proximus TV</v>
          </cell>
          <cell r="J789" t="str">
            <v>TV Replay</v>
          </cell>
          <cell r="K789">
            <v>50057</v>
          </cell>
          <cell r="L789" t="str">
            <v>Discovery Channel NL</v>
          </cell>
          <cell r="M789" t="str">
            <v>Discovery Communications, Inc.</v>
          </cell>
          <cell r="N789" t="str">
            <v>Discovery Channel NL</v>
          </cell>
          <cell r="T789" t="str">
            <v>DCEL</v>
          </cell>
          <cell r="U789" t="str">
            <v>Discovery-2026</v>
          </cell>
        </row>
        <row r="790">
          <cell r="E790" t="str">
            <v>Basic TV</v>
          </cell>
          <cell r="F790" t="str">
            <v>New Portfolio</v>
          </cell>
          <cell r="G790" t="str">
            <v>Basic TV</v>
          </cell>
          <cell r="H790" t="str">
            <v>Proximus TV Comfort</v>
          </cell>
          <cell r="I790" t="str">
            <v>Proximus TV</v>
          </cell>
          <cell r="J790" t="str">
            <v>Proximus TV Comfort (Brussels)</v>
          </cell>
          <cell r="K790">
            <v>50057</v>
          </cell>
          <cell r="L790" t="str">
            <v>Discovery Channel NL</v>
          </cell>
          <cell r="M790" t="str">
            <v>Discovery Communications, Inc.</v>
          </cell>
          <cell r="N790" t="str">
            <v>Discovery Channel NL</v>
          </cell>
          <cell r="T790" t="str">
            <v>DCEL</v>
          </cell>
          <cell r="U790" t="str">
            <v>Discovery-2026</v>
          </cell>
        </row>
        <row r="791">
          <cell r="E791" t="str">
            <v>Basic TV</v>
          </cell>
          <cell r="F791" t="str">
            <v>New Portfolio</v>
          </cell>
          <cell r="G791" t="str">
            <v>TV Replay</v>
          </cell>
          <cell r="H791" t="str">
            <v>TV Replay</v>
          </cell>
          <cell r="I791" t="str">
            <v>Proximus TV</v>
          </cell>
          <cell r="J791" t="str">
            <v>TV Replay</v>
          </cell>
          <cell r="K791">
            <v>50055</v>
          </cell>
          <cell r="L791" t="str">
            <v>Discovery Channel FR HD</v>
          </cell>
          <cell r="M791" t="str">
            <v>Discovery Communications, Inc.</v>
          </cell>
          <cell r="N791" t="str">
            <v>Discovery Channel FR</v>
          </cell>
          <cell r="T791" t="str">
            <v>DCEL</v>
          </cell>
          <cell r="U791" t="str">
            <v>Discovery-2026</v>
          </cell>
        </row>
        <row r="792">
          <cell r="E792" t="str">
            <v>Basic TV</v>
          </cell>
          <cell r="F792" t="str">
            <v>New Portfolio</v>
          </cell>
          <cell r="G792" t="str">
            <v>Basic TV</v>
          </cell>
          <cell r="H792" t="str">
            <v>Proximus TV Comfort</v>
          </cell>
          <cell r="I792" t="str">
            <v>Proximus TV</v>
          </cell>
          <cell r="J792" t="str">
            <v>Proximus TV Comfort (Brussels)</v>
          </cell>
          <cell r="K792">
            <v>50055</v>
          </cell>
          <cell r="L792" t="str">
            <v>Discovery Channel FR HD</v>
          </cell>
          <cell r="M792" t="str">
            <v>Discovery Communications, Inc.</v>
          </cell>
          <cell r="N792" t="str">
            <v>Discovery Channel FR</v>
          </cell>
          <cell r="T792" t="str">
            <v>DCEL</v>
          </cell>
          <cell r="U792" t="str">
            <v>Discovery-2026</v>
          </cell>
        </row>
        <row r="793">
          <cell r="E793" t="str">
            <v>Basic TV</v>
          </cell>
          <cell r="F793" t="str">
            <v>New Portfolio</v>
          </cell>
          <cell r="G793" t="str">
            <v>TV Replay</v>
          </cell>
          <cell r="H793" t="str">
            <v>TV Replay</v>
          </cell>
          <cell r="I793" t="str">
            <v>Proximus TV</v>
          </cell>
          <cell r="J793" t="str">
            <v>TV Replay</v>
          </cell>
          <cell r="K793">
            <v>50059</v>
          </cell>
          <cell r="L793" t="str">
            <v>Discovery Channel FR</v>
          </cell>
          <cell r="M793" t="str">
            <v>Discovery Communications, Inc.</v>
          </cell>
          <cell r="N793" t="str">
            <v>Discovery Channel FR</v>
          </cell>
          <cell r="T793" t="str">
            <v>DCEL</v>
          </cell>
          <cell r="U793" t="str">
            <v>Discovery-2026</v>
          </cell>
        </row>
        <row r="794">
          <cell r="E794" t="str">
            <v>Basic TV</v>
          </cell>
          <cell r="F794" t="str">
            <v>New Portfolio</v>
          </cell>
          <cell r="G794" t="str">
            <v>Basic TV</v>
          </cell>
          <cell r="H794" t="str">
            <v>Proximus TV Comfort</v>
          </cell>
          <cell r="I794" t="str">
            <v>Proximus TV</v>
          </cell>
          <cell r="J794" t="str">
            <v>Proximus TV Comfort (Brussels)</v>
          </cell>
          <cell r="K794">
            <v>50059</v>
          </cell>
          <cell r="L794" t="str">
            <v>Discovery Channel FR</v>
          </cell>
          <cell r="M794" t="str">
            <v>Discovery Communications, Inc.</v>
          </cell>
          <cell r="N794" t="str">
            <v>Discovery Channel FR</v>
          </cell>
          <cell r="T794" t="str">
            <v>DCEL</v>
          </cell>
          <cell r="U794" t="str">
            <v>Discovery-2026</v>
          </cell>
        </row>
        <row r="795">
          <cell r="E795" t="str">
            <v>Basic TV</v>
          </cell>
          <cell r="F795" t="str">
            <v>New Portfolio</v>
          </cell>
          <cell r="G795" t="str">
            <v>TV Replay</v>
          </cell>
          <cell r="H795" t="str">
            <v>TV Replay</v>
          </cell>
          <cell r="I795" t="str">
            <v>Proximus TV</v>
          </cell>
          <cell r="J795" t="str">
            <v>TV Replay</v>
          </cell>
          <cell r="K795">
            <v>50762</v>
          </cell>
          <cell r="L795" t="str">
            <v>Animal Planet HD</v>
          </cell>
          <cell r="M795" t="str">
            <v>Discovery Communications, Inc.</v>
          </cell>
          <cell r="N795" t="str">
            <v>Animal Planet</v>
          </cell>
          <cell r="T795" t="str">
            <v>DCEL</v>
          </cell>
          <cell r="U795" t="str">
            <v>Discovery-2026</v>
          </cell>
        </row>
        <row r="796">
          <cell r="E796" t="str">
            <v>Basic TV</v>
          </cell>
          <cell r="F796" t="str">
            <v>New Portfolio</v>
          </cell>
          <cell r="G796" t="str">
            <v>Basic TV</v>
          </cell>
          <cell r="H796" t="str">
            <v>Proximus TV Comfort</v>
          </cell>
          <cell r="I796" t="str">
            <v>Proximus TV</v>
          </cell>
          <cell r="J796" t="str">
            <v>Proximus TV Comfort (Brussels)</v>
          </cell>
          <cell r="K796">
            <v>50762</v>
          </cell>
          <cell r="L796" t="str">
            <v>Animal Planet HD</v>
          </cell>
          <cell r="M796" t="str">
            <v>Discovery Communications, Inc.</v>
          </cell>
          <cell r="N796" t="str">
            <v>Animal Planet</v>
          </cell>
          <cell r="T796" t="str">
            <v>DCEL</v>
          </cell>
          <cell r="U796" t="str">
            <v>Discovery-2026</v>
          </cell>
        </row>
        <row r="797">
          <cell r="E797" t="str">
            <v>Basic TV</v>
          </cell>
          <cell r="F797" t="str">
            <v>New Portfolio</v>
          </cell>
          <cell r="G797" t="str">
            <v>TV Replay</v>
          </cell>
          <cell r="H797" t="str">
            <v>TV Replay</v>
          </cell>
          <cell r="I797" t="str">
            <v>Proximus TV</v>
          </cell>
          <cell r="J797" t="str">
            <v>TV Replay</v>
          </cell>
          <cell r="K797">
            <v>50056</v>
          </cell>
          <cell r="L797" t="str">
            <v>Animal Planet</v>
          </cell>
          <cell r="M797" t="str">
            <v>Discovery Communications, Inc.</v>
          </cell>
          <cell r="N797" t="str">
            <v>Animal Planet</v>
          </cell>
          <cell r="T797" t="str">
            <v>DCEL</v>
          </cell>
          <cell r="U797" t="str">
            <v>Discovery-2026</v>
          </cell>
        </row>
        <row r="798">
          <cell r="E798" t="str">
            <v>Basic TV</v>
          </cell>
          <cell r="F798" t="str">
            <v>New Portfolio</v>
          </cell>
          <cell r="G798" t="str">
            <v>Basic TV</v>
          </cell>
          <cell r="H798" t="str">
            <v>Proximus TV Comfort</v>
          </cell>
          <cell r="I798" t="str">
            <v>Proximus TV</v>
          </cell>
          <cell r="J798" t="str">
            <v>Proximus TV Comfort (Brussels)</v>
          </cell>
          <cell r="K798">
            <v>50056</v>
          </cell>
          <cell r="L798" t="str">
            <v>Animal Planet</v>
          </cell>
          <cell r="M798" t="str">
            <v>Discovery Communications, Inc.</v>
          </cell>
          <cell r="N798" t="str">
            <v>Animal Planet</v>
          </cell>
          <cell r="T798" t="str">
            <v>DCEL</v>
          </cell>
          <cell r="U798" t="str">
            <v>Discovery-2026</v>
          </cell>
        </row>
        <row r="799">
          <cell r="E799" t="str">
            <v>Basic TV</v>
          </cell>
          <cell r="F799" t="str">
            <v>New Portfolio</v>
          </cell>
          <cell r="G799" t="str">
            <v>Basic TV</v>
          </cell>
          <cell r="H799" t="str">
            <v>Proximus TV Comfort</v>
          </cell>
          <cell r="I799" t="str">
            <v>Proximus TV</v>
          </cell>
          <cell r="J799" t="str">
            <v>Proximus TV Comfort (Brussels)</v>
          </cell>
          <cell r="K799">
            <v>50710</v>
          </cell>
          <cell r="L799" t="str">
            <v>Play 6 HD</v>
          </cell>
          <cell r="M799" t="str">
            <v>Play Media</v>
          </cell>
          <cell r="N799" t="str">
            <v>Play 6</v>
          </cell>
          <cell r="T799" t="str">
            <v>SBS</v>
          </cell>
          <cell r="U799" t="str">
            <v>SBS-2026</v>
          </cell>
        </row>
        <row r="800">
          <cell r="E800" t="str">
            <v>Basic TV</v>
          </cell>
          <cell r="F800" t="str">
            <v>New Portfolio</v>
          </cell>
          <cell r="G800" t="str">
            <v>Basic TV</v>
          </cell>
          <cell r="H800" t="str">
            <v>Proximus TV Comfort</v>
          </cell>
          <cell r="I800" t="str">
            <v>Proximus TV</v>
          </cell>
          <cell r="J800" t="str">
            <v>Proximus TV Comfort (Brussels)</v>
          </cell>
          <cell r="K800">
            <v>50709</v>
          </cell>
          <cell r="L800" t="str">
            <v>Play 6</v>
          </cell>
          <cell r="M800" t="str">
            <v>Play Media</v>
          </cell>
          <cell r="N800" t="str">
            <v>Play 6</v>
          </cell>
          <cell r="T800" t="str">
            <v>SBS</v>
          </cell>
          <cell r="U800" t="str">
            <v>SBS-2026</v>
          </cell>
        </row>
        <row r="801">
          <cell r="E801" t="str">
            <v>Basic TV</v>
          </cell>
          <cell r="F801" t="str">
            <v>New Portfolio</v>
          </cell>
          <cell r="G801" t="str">
            <v>TV Replay</v>
          </cell>
          <cell r="H801" t="str">
            <v>TV Replay</v>
          </cell>
          <cell r="I801" t="str">
            <v>Proximus TV</v>
          </cell>
          <cell r="J801" t="str">
            <v>TV Replay</v>
          </cell>
          <cell r="K801">
            <v>50053</v>
          </cell>
          <cell r="L801" t="str">
            <v>Play 5 HD</v>
          </cell>
          <cell r="M801" t="str">
            <v>Play Media</v>
          </cell>
          <cell r="N801" t="str">
            <v>Play 5</v>
          </cell>
          <cell r="T801" t="str">
            <v>SBS</v>
          </cell>
          <cell r="U801" t="str">
            <v>SBS-2026</v>
          </cell>
        </row>
        <row r="802">
          <cell r="E802" t="str">
            <v>Basic TV</v>
          </cell>
          <cell r="F802" t="str">
            <v>New Portfolio</v>
          </cell>
          <cell r="G802" t="str">
            <v>Basic TV</v>
          </cell>
          <cell r="H802" t="str">
            <v>Proximus TV Comfort</v>
          </cell>
          <cell r="I802" t="str">
            <v>Proximus TV</v>
          </cell>
          <cell r="J802" t="str">
            <v>Proximus TV Comfort (Brussels)</v>
          </cell>
          <cell r="K802">
            <v>50053</v>
          </cell>
          <cell r="L802" t="str">
            <v>Play 5 HD</v>
          </cell>
          <cell r="M802" t="str">
            <v>Play Media</v>
          </cell>
          <cell r="N802" t="str">
            <v>Play 5</v>
          </cell>
          <cell r="T802" t="str">
            <v>SBS</v>
          </cell>
          <cell r="U802" t="str">
            <v>SBS-2026</v>
          </cell>
        </row>
        <row r="803">
          <cell r="E803" t="str">
            <v>Basic TV</v>
          </cell>
          <cell r="F803" t="str">
            <v>New Portfolio</v>
          </cell>
          <cell r="G803" t="str">
            <v>TV Replay</v>
          </cell>
          <cell r="H803" t="str">
            <v>TV Replay</v>
          </cell>
          <cell r="I803" t="str">
            <v>Proximus TV</v>
          </cell>
          <cell r="J803" t="str">
            <v>TV Replay</v>
          </cell>
          <cell r="K803">
            <v>50052</v>
          </cell>
          <cell r="L803" t="str">
            <v>Play 5</v>
          </cell>
          <cell r="M803" t="str">
            <v>Play Media</v>
          </cell>
          <cell r="N803" t="str">
            <v>Play 5</v>
          </cell>
          <cell r="T803" t="str">
            <v>SBS</v>
          </cell>
          <cell r="U803" t="str">
            <v>SBS-2026</v>
          </cell>
        </row>
        <row r="804">
          <cell r="E804" t="str">
            <v>Basic TV</v>
          </cell>
          <cell r="F804" t="str">
            <v>New Portfolio</v>
          </cell>
          <cell r="G804" t="str">
            <v>Basic TV</v>
          </cell>
          <cell r="H804" t="str">
            <v>Proximus TV Comfort</v>
          </cell>
          <cell r="I804" t="str">
            <v>Proximus TV</v>
          </cell>
          <cell r="J804" t="str">
            <v>Proximus TV Comfort (Brussels)</v>
          </cell>
          <cell r="K804">
            <v>50052</v>
          </cell>
          <cell r="L804" t="str">
            <v>Play 5</v>
          </cell>
          <cell r="M804" t="str">
            <v>Play Media</v>
          </cell>
          <cell r="N804" t="str">
            <v>Play 5</v>
          </cell>
          <cell r="T804" t="str">
            <v>SBS</v>
          </cell>
          <cell r="U804" t="str">
            <v>SBS-2026</v>
          </cell>
        </row>
        <row r="805">
          <cell r="E805" t="str">
            <v>Basic TV</v>
          </cell>
          <cell r="F805" t="str">
            <v>New Portfolio</v>
          </cell>
          <cell r="G805" t="str">
            <v>TV Replay</v>
          </cell>
          <cell r="H805" t="str">
            <v>TV Replay</v>
          </cell>
          <cell r="I805" t="str">
            <v>Proximus TV</v>
          </cell>
          <cell r="J805" t="str">
            <v>TV Replay</v>
          </cell>
          <cell r="K805">
            <v>50050</v>
          </cell>
          <cell r="L805" t="str">
            <v>Play 4 HD</v>
          </cell>
          <cell r="M805" t="str">
            <v>Play Media</v>
          </cell>
          <cell r="N805" t="str">
            <v>Play 4</v>
          </cell>
          <cell r="T805" t="str">
            <v>SBS</v>
          </cell>
          <cell r="U805" t="str">
            <v>SBS-2026</v>
          </cell>
        </row>
        <row r="806">
          <cell r="E806" t="str">
            <v>Basic TV</v>
          </cell>
          <cell r="F806" t="str">
            <v>New Portfolio</v>
          </cell>
          <cell r="G806" t="str">
            <v>Basic TV</v>
          </cell>
          <cell r="H806" t="str">
            <v>Proximus TV Comfort</v>
          </cell>
          <cell r="I806" t="str">
            <v>Proximus TV</v>
          </cell>
          <cell r="J806" t="str">
            <v>Proximus TV Comfort (Brussels)</v>
          </cell>
          <cell r="K806">
            <v>50050</v>
          </cell>
          <cell r="L806" t="str">
            <v>Play 4 HD</v>
          </cell>
          <cell r="M806" t="str">
            <v>Play Media</v>
          </cell>
          <cell r="N806" t="str">
            <v>Play 4</v>
          </cell>
          <cell r="T806" t="str">
            <v>SBS</v>
          </cell>
          <cell r="U806" t="str">
            <v>SBS-2026</v>
          </cell>
        </row>
        <row r="807">
          <cell r="E807" t="str">
            <v>Basic TV</v>
          </cell>
          <cell r="F807" t="str">
            <v>New Portfolio</v>
          </cell>
          <cell r="G807" t="str">
            <v>TV Replay</v>
          </cell>
          <cell r="H807" t="str">
            <v>TV Replay</v>
          </cell>
          <cell r="I807" t="str">
            <v>Proximus TV</v>
          </cell>
          <cell r="J807" t="str">
            <v>TV Replay</v>
          </cell>
          <cell r="K807">
            <v>50049</v>
          </cell>
          <cell r="L807" t="str">
            <v>Play 4</v>
          </cell>
          <cell r="M807" t="str">
            <v>Play Media</v>
          </cell>
          <cell r="N807" t="str">
            <v>Play 4</v>
          </cell>
          <cell r="T807" t="str">
            <v>SBS</v>
          </cell>
          <cell r="U807" t="str">
            <v>SBS-2026</v>
          </cell>
        </row>
        <row r="808">
          <cell r="E808" t="str">
            <v>Basic TV</v>
          </cell>
          <cell r="F808" t="str">
            <v>New Portfolio</v>
          </cell>
          <cell r="G808" t="str">
            <v>Basic TV</v>
          </cell>
          <cell r="H808" t="str">
            <v>Proximus TV Comfort</v>
          </cell>
          <cell r="I808" t="str">
            <v>Proximus TV</v>
          </cell>
          <cell r="J808" t="str">
            <v>Proximus TV Comfort (Brussels)</v>
          </cell>
          <cell r="K808">
            <v>50049</v>
          </cell>
          <cell r="L808" t="str">
            <v>Play 4</v>
          </cell>
          <cell r="M808" t="str">
            <v>Play Media</v>
          </cell>
          <cell r="N808" t="str">
            <v>Play 4</v>
          </cell>
          <cell r="T808" t="str">
            <v>SBS</v>
          </cell>
          <cell r="U808" t="str">
            <v>SBS-2026</v>
          </cell>
        </row>
        <row r="809">
          <cell r="E809" t="str">
            <v>TV Options</v>
          </cell>
          <cell r="F809" t="str">
            <v>Stop Selling</v>
          </cell>
          <cell r="G809" t="str">
            <v>Kids</v>
          </cell>
          <cell r="H809" t="str">
            <v>Kids Channels</v>
          </cell>
          <cell r="I809" t="str">
            <v>Proximus TV</v>
          </cell>
          <cell r="J809" t="str">
            <v>Kids Channels NL</v>
          </cell>
          <cell r="K809">
            <v>50706</v>
          </cell>
          <cell r="L809" t="str">
            <v>BBC First HD</v>
          </cell>
          <cell r="M809" t="str">
            <v>British Broadcasting Corporation</v>
          </cell>
          <cell r="N809" t="str">
            <v>BBC First</v>
          </cell>
          <cell r="T809" t="str">
            <v>BBC</v>
          </cell>
          <cell r="U809" t="str">
            <v>BBC-2026</v>
          </cell>
        </row>
        <row r="810">
          <cell r="E810" t="str">
            <v>TV Options</v>
          </cell>
          <cell r="F810" t="str">
            <v>Stop Selling</v>
          </cell>
          <cell r="G810" t="str">
            <v>Kids</v>
          </cell>
          <cell r="H810" t="str">
            <v>Kids Channels</v>
          </cell>
          <cell r="I810" t="str">
            <v>Proximus TV</v>
          </cell>
          <cell r="J810" t="str">
            <v>Kids Channels FR</v>
          </cell>
          <cell r="K810">
            <v>50706</v>
          </cell>
          <cell r="L810" t="str">
            <v>BBC First HD</v>
          </cell>
          <cell r="M810" t="str">
            <v>British Broadcasting Corporation</v>
          </cell>
          <cell r="N810" t="str">
            <v>BBC First</v>
          </cell>
          <cell r="T810" t="str">
            <v>BBC</v>
          </cell>
          <cell r="U810" t="str">
            <v>BBC-2026</v>
          </cell>
        </row>
        <row r="811">
          <cell r="E811" t="str">
            <v>TV Options</v>
          </cell>
          <cell r="F811" t="str">
            <v>New Portfolio</v>
          </cell>
          <cell r="G811" t="str">
            <v>Bundle</v>
          </cell>
          <cell r="H811" t="str">
            <v>Pickx Mix</v>
          </cell>
          <cell r="I811" t="str">
            <v>Proximus TV</v>
          </cell>
          <cell r="J811" t="str">
            <v>Pickx Mix NL</v>
          </cell>
          <cell r="K811">
            <v>50706</v>
          </cell>
          <cell r="L811" t="str">
            <v>BBC First HD</v>
          </cell>
          <cell r="M811" t="str">
            <v>British Broadcasting Corporation</v>
          </cell>
          <cell r="N811" t="str">
            <v>BBC First</v>
          </cell>
          <cell r="T811" t="str">
            <v>BBC</v>
          </cell>
          <cell r="U811" t="str">
            <v>BBC-2026</v>
          </cell>
        </row>
        <row r="812">
          <cell r="E812" t="str">
            <v>TV Options</v>
          </cell>
          <cell r="F812" t="str">
            <v>New Portfolio</v>
          </cell>
          <cell r="G812" t="str">
            <v>Bundle</v>
          </cell>
          <cell r="H812" t="str">
            <v>Pickx Mix</v>
          </cell>
          <cell r="I812" t="str">
            <v>Proximus TV</v>
          </cell>
          <cell r="J812" t="str">
            <v>Pickx Mix FR</v>
          </cell>
          <cell r="K812">
            <v>50706</v>
          </cell>
          <cell r="L812" t="str">
            <v>BBC First HD</v>
          </cell>
          <cell r="M812" t="str">
            <v>British Broadcasting Corporation</v>
          </cell>
          <cell r="N812" t="str">
            <v>BBC First</v>
          </cell>
          <cell r="T812" t="str">
            <v>BBC</v>
          </cell>
          <cell r="U812" t="str">
            <v>BBC-2026</v>
          </cell>
        </row>
        <row r="813">
          <cell r="E813" t="str">
            <v>TV Options</v>
          </cell>
          <cell r="F813" t="str">
            <v>Stop Selling</v>
          </cell>
          <cell r="G813" t="str">
            <v>Bouquet 5 EUR</v>
          </cell>
          <cell r="H813" t="str">
            <v>Bouquet Entertainment</v>
          </cell>
          <cell r="I813" t="str">
            <v>Proximus TV</v>
          </cell>
          <cell r="J813" t="str">
            <v>Bouquet Entertainment NL</v>
          </cell>
          <cell r="K813">
            <v>50706</v>
          </cell>
          <cell r="L813" t="str">
            <v>BBC First HD</v>
          </cell>
          <cell r="M813" t="str">
            <v>British Broadcasting Corporation</v>
          </cell>
          <cell r="N813" t="str">
            <v>BBC First</v>
          </cell>
          <cell r="T813" t="str">
            <v>BBC</v>
          </cell>
          <cell r="U813" t="str">
            <v>BBC-2026</v>
          </cell>
        </row>
        <row r="814">
          <cell r="E814" t="str">
            <v>TV Options</v>
          </cell>
          <cell r="F814" t="str">
            <v>New Portfolio</v>
          </cell>
          <cell r="G814" t="str">
            <v>Hero Bundle</v>
          </cell>
          <cell r="H814" t="str">
            <v>Pickx All Stars &amp; Sports</v>
          </cell>
          <cell r="I814" t="str">
            <v>Proximus TV</v>
          </cell>
          <cell r="J814" t="str">
            <v>Pickx All Stars &amp; Sports NL</v>
          </cell>
          <cell r="K814">
            <v>50706</v>
          </cell>
          <cell r="L814" t="str">
            <v>BBC First HD</v>
          </cell>
          <cell r="M814" t="str">
            <v>British Broadcasting Corporation</v>
          </cell>
          <cell r="N814" t="str">
            <v>BBC First</v>
          </cell>
          <cell r="T814" t="str">
            <v>BBC</v>
          </cell>
          <cell r="U814" t="str">
            <v>BBC-2026</v>
          </cell>
        </row>
        <row r="815">
          <cell r="E815" t="str">
            <v>TV Options</v>
          </cell>
          <cell r="F815" t="str">
            <v>New Portfolio</v>
          </cell>
          <cell r="G815" t="str">
            <v>Hero Bundle</v>
          </cell>
          <cell r="H815" t="str">
            <v>Pickx All Stars &amp; Sports</v>
          </cell>
          <cell r="I815" t="str">
            <v>Proximus TV</v>
          </cell>
          <cell r="J815" t="str">
            <v>Pickx All Stars &amp; Sports FR</v>
          </cell>
          <cell r="K815">
            <v>50706</v>
          </cell>
          <cell r="L815" t="str">
            <v>BBC First HD</v>
          </cell>
          <cell r="M815" t="str">
            <v>British Broadcasting Corporation</v>
          </cell>
          <cell r="N815" t="str">
            <v>BBC First</v>
          </cell>
          <cell r="T815" t="str">
            <v>BBC</v>
          </cell>
          <cell r="U815" t="str">
            <v>BBC-2026</v>
          </cell>
        </row>
        <row r="816">
          <cell r="E816" t="str">
            <v>TV Options</v>
          </cell>
          <cell r="F816" t="str">
            <v>New Portfolio</v>
          </cell>
          <cell r="G816" t="str">
            <v>Hero Bundle</v>
          </cell>
          <cell r="H816" t="str">
            <v>Pickx All Stars</v>
          </cell>
          <cell r="I816" t="str">
            <v>Proximus TV</v>
          </cell>
          <cell r="J816" t="str">
            <v>Pickx All Stars NL</v>
          </cell>
          <cell r="K816">
            <v>50706</v>
          </cell>
          <cell r="L816" t="str">
            <v>BBC First HD</v>
          </cell>
          <cell r="M816" t="str">
            <v>British Broadcasting Corporation</v>
          </cell>
          <cell r="N816" t="str">
            <v>BBC First</v>
          </cell>
          <cell r="T816" t="str">
            <v>BBC</v>
          </cell>
          <cell r="U816" t="str">
            <v>BBC-2026</v>
          </cell>
        </row>
        <row r="817">
          <cell r="E817" t="str">
            <v>TV Options</v>
          </cell>
          <cell r="F817" t="str">
            <v>New Portfolio</v>
          </cell>
          <cell r="G817" t="str">
            <v>Hero Bundle</v>
          </cell>
          <cell r="H817" t="str">
            <v>Pickx All Stars</v>
          </cell>
          <cell r="I817" t="str">
            <v>Proximus TV</v>
          </cell>
          <cell r="J817" t="str">
            <v>Pickx All Stars FR</v>
          </cell>
          <cell r="K817">
            <v>50706</v>
          </cell>
          <cell r="L817" t="str">
            <v>BBC First HD</v>
          </cell>
          <cell r="M817" t="str">
            <v>British Broadcasting Corporation</v>
          </cell>
          <cell r="N817" t="str">
            <v>BBC First</v>
          </cell>
          <cell r="T817" t="str">
            <v>BBC</v>
          </cell>
          <cell r="U817" t="str">
            <v>BBC-2026</v>
          </cell>
        </row>
        <row r="818">
          <cell r="E818" t="str">
            <v>TV Options</v>
          </cell>
          <cell r="F818" t="str">
            <v>Stop Selling</v>
          </cell>
          <cell r="G818" t="str">
            <v>Kids</v>
          </cell>
          <cell r="H818" t="str">
            <v>All Kids</v>
          </cell>
          <cell r="I818" t="str">
            <v>Proximus TV</v>
          </cell>
          <cell r="J818" t="str">
            <v>All Kids NL</v>
          </cell>
          <cell r="K818">
            <v>50706</v>
          </cell>
          <cell r="L818" t="str">
            <v>BBC First HD</v>
          </cell>
          <cell r="M818" t="str">
            <v>British Broadcasting Corporation</v>
          </cell>
          <cell r="N818" t="str">
            <v>BBC First</v>
          </cell>
          <cell r="T818" t="str">
            <v>BBC</v>
          </cell>
          <cell r="U818" t="str">
            <v>BBC-2026</v>
          </cell>
        </row>
        <row r="819">
          <cell r="E819" t="str">
            <v>TV Options</v>
          </cell>
          <cell r="F819" t="str">
            <v>Stop Selling</v>
          </cell>
          <cell r="G819" t="str">
            <v>Kids</v>
          </cell>
          <cell r="H819" t="str">
            <v>All Kids</v>
          </cell>
          <cell r="I819" t="str">
            <v>Proximus TV</v>
          </cell>
          <cell r="J819" t="str">
            <v>All Kids FR</v>
          </cell>
          <cell r="K819">
            <v>50706</v>
          </cell>
          <cell r="L819" t="str">
            <v>BBC First HD</v>
          </cell>
          <cell r="M819" t="str">
            <v>British Broadcasting Corporation</v>
          </cell>
          <cell r="N819" t="str">
            <v>BBC First</v>
          </cell>
          <cell r="T819" t="str">
            <v>BBC</v>
          </cell>
          <cell r="U819" t="str">
            <v>BBC-2026</v>
          </cell>
        </row>
        <row r="820">
          <cell r="E820" t="str">
            <v>TV Options</v>
          </cell>
          <cell r="F820" t="str">
            <v>New Portfolio</v>
          </cell>
          <cell r="G820" t="str">
            <v>Bundle</v>
          </cell>
          <cell r="H820" t="str">
            <v>Pickx Mix</v>
          </cell>
          <cell r="I820" t="str">
            <v>Proximus TV</v>
          </cell>
          <cell r="J820" t="str">
            <v>Pickx Mix NL</v>
          </cell>
          <cell r="K820">
            <v>50042</v>
          </cell>
          <cell r="L820" t="str">
            <v>BBC Entertainment</v>
          </cell>
          <cell r="M820" t="str">
            <v>British Broadcasting Corporation</v>
          </cell>
          <cell r="N820" t="str">
            <v>BBC Entertainment</v>
          </cell>
          <cell r="T820" t="str">
            <v>BBC</v>
          </cell>
          <cell r="U820" t="str">
            <v>BBC-2026</v>
          </cell>
        </row>
        <row r="821">
          <cell r="E821" t="str">
            <v>TV Options</v>
          </cell>
          <cell r="F821" t="str">
            <v>Stop Selling</v>
          </cell>
          <cell r="G821" t="str">
            <v>Bouquet 5 EUR</v>
          </cell>
          <cell r="H821" t="str">
            <v>Bouquet Entertainment</v>
          </cell>
          <cell r="I821" t="str">
            <v>Proximus TV</v>
          </cell>
          <cell r="J821" t="str">
            <v>Bouquet Entertainment NL</v>
          </cell>
          <cell r="K821">
            <v>50042</v>
          </cell>
          <cell r="L821" t="str">
            <v>BBC Entertainment</v>
          </cell>
          <cell r="M821" t="str">
            <v>British Broadcasting Corporation</v>
          </cell>
          <cell r="N821" t="str">
            <v>BBC Entertainment</v>
          </cell>
          <cell r="T821" t="str">
            <v>BBC</v>
          </cell>
          <cell r="U821" t="str">
            <v>BBC-2026</v>
          </cell>
        </row>
        <row r="822">
          <cell r="E822" t="str">
            <v>TV Options</v>
          </cell>
          <cell r="F822" t="str">
            <v>Stop Selling</v>
          </cell>
          <cell r="G822" t="str">
            <v>Bouquet 5 EUR</v>
          </cell>
          <cell r="H822" t="str">
            <v>Bouquet Entertainment</v>
          </cell>
          <cell r="I822" t="str">
            <v>Proximus TV</v>
          </cell>
          <cell r="J822" t="str">
            <v>Bouquet Entertainment FR</v>
          </cell>
          <cell r="K822">
            <v>50042</v>
          </cell>
          <cell r="L822" t="str">
            <v>BBC Entertainment</v>
          </cell>
          <cell r="M822" t="str">
            <v>British Broadcasting Corporation</v>
          </cell>
          <cell r="N822" t="str">
            <v>BBC Entertainment</v>
          </cell>
          <cell r="T822" t="str">
            <v>BBC</v>
          </cell>
          <cell r="U822" t="str">
            <v>BBC-2026</v>
          </cell>
        </row>
        <row r="823">
          <cell r="E823" t="str">
            <v>TV Options</v>
          </cell>
          <cell r="F823" t="str">
            <v>New Portfolio</v>
          </cell>
          <cell r="G823" t="str">
            <v>Hero Bundle</v>
          </cell>
          <cell r="H823" t="str">
            <v>Pickx All Stars &amp; Sports</v>
          </cell>
          <cell r="I823" t="str">
            <v>Proximus TV</v>
          </cell>
          <cell r="J823" t="str">
            <v>Pickx All Stars &amp; Sports NL</v>
          </cell>
          <cell r="K823">
            <v>50042</v>
          </cell>
          <cell r="L823" t="str">
            <v>BBC Entertainment</v>
          </cell>
          <cell r="M823" t="str">
            <v>British Broadcasting Corporation</v>
          </cell>
          <cell r="N823" t="str">
            <v>BBC Entertainment</v>
          </cell>
          <cell r="T823" t="str">
            <v>BBC</v>
          </cell>
          <cell r="U823" t="str">
            <v>BBC-2026</v>
          </cell>
        </row>
        <row r="824">
          <cell r="E824" t="str">
            <v>TV Options</v>
          </cell>
          <cell r="F824" t="str">
            <v>New Portfolio</v>
          </cell>
          <cell r="G824" t="str">
            <v>Hero Bundle</v>
          </cell>
          <cell r="H824" t="str">
            <v>Pickx All Stars</v>
          </cell>
          <cell r="I824" t="str">
            <v>Proximus TV</v>
          </cell>
          <cell r="J824" t="str">
            <v>Pickx All Stars NL</v>
          </cell>
          <cell r="K824">
            <v>50042</v>
          </cell>
          <cell r="L824" t="str">
            <v>BBC Entertainment</v>
          </cell>
          <cell r="M824" t="str">
            <v>British Broadcasting Corporation</v>
          </cell>
          <cell r="N824" t="str">
            <v>BBC Entertainment</v>
          </cell>
          <cell r="T824" t="str">
            <v>BBC</v>
          </cell>
          <cell r="U824" t="str">
            <v>BBC-2026</v>
          </cell>
        </row>
        <row r="825">
          <cell r="E825" t="str">
            <v>Basic TV</v>
          </cell>
          <cell r="F825" t="str">
            <v>New Portfolio</v>
          </cell>
          <cell r="G825" t="str">
            <v>Basic TV</v>
          </cell>
          <cell r="H825" t="str">
            <v>Proximus TV Comfort</v>
          </cell>
          <cell r="I825" t="str">
            <v>Proximus TV</v>
          </cell>
          <cell r="J825" t="str">
            <v>Proximus TV Comfort (Brussels)</v>
          </cell>
          <cell r="K825">
            <v>50041</v>
          </cell>
          <cell r="L825" t="str">
            <v>BBC World News</v>
          </cell>
          <cell r="M825" t="str">
            <v>British Broadcasting Corporation</v>
          </cell>
          <cell r="N825" t="str">
            <v>BBC World News</v>
          </cell>
          <cell r="T825" t="str">
            <v>BBC</v>
          </cell>
          <cell r="U825" t="str">
            <v>BBC-2026</v>
          </cell>
        </row>
        <row r="826">
          <cell r="E826" t="str">
            <v>Basic TV</v>
          </cell>
          <cell r="F826" t="str">
            <v>New Portfolio</v>
          </cell>
          <cell r="G826" t="str">
            <v>Basic TV</v>
          </cell>
          <cell r="H826" t="str">
            <v>Proximus TV Comfort</v>
          </cell>
          <cell r="I826" t="str">
            <v>Proximus TV</v>
          </cell>
          <cell r="J826" t="str">
            <v>Proximus TV Comfort (Brussels)</v>
          </cell>
          <cell r="K826">
            <v>50038</v>
          </cell>
          <cell r="L826" t="str">
            <v>BBC Two</v>
          </cell>
          <cell r="M826" t="str">
            <v>British Broadcasting Corporation</v>
          </cell>
          <cell r="N826" t="str">
            <v>BBC Two</v>
          </cell>
          <cell r="T826" t="str">
            <v>BBC</v>
          </cell>
          <cell r="U826" t="str">
            <v>BBC-2026</v>
          </cell>
        </row>
        <row r="827">
          <cell r="E827" t="str">
            <v>Basic TV</v>
          </cell>
          <cell r="F827" t="str">
            <v>New Portfolio</v>
          </cell>
          <cell r="G827" t="str">
            <v>Basic TV</v>
          </cell>
          <cell r="H827" t="str">
            <v>Proximus TV Comfort</v>
          </cell>
          <cell r="I827" t="str">
            <v>Proximus TV</v>
          </cell>
          <cell r="J827" t="str">
            <v>Proximus TV Comfort (Brussels)</v>
          </cell>
          <cell r="K827">
            <v>50037</v>
          </cell>
          <cell r="L827" t="str">
            <v>BBC One</v>
          </cell>
          <cell r="M827" t="str">
            <v>British Broadcasting Corporation</v>
          </cell>
          <cell r="N827" t="str">
            <v>BBC One</v>
          </cell>
          <cell r="T827" t="str">
            <v>BBC</v>
          </cell>
          <cell r="U827" t="str">
            <v>BBC-2026</v>
          </cell>
        </row>
        <row r="828">
          <cell r="E828" t="str">
            <v>Basic TV</v>
          </cell>
          <cell r="F828" t="str">
            <v>New Portfolio</v>
          </cell>
          <cell r="G828" t="str">
            <v>Basic TV</v>
          </cell>
          <cell r="H828" t="str">
            <v>Proximus TV Comfort</v>
          </cell>
          <cell r="I828" t="str">
            <v>Proximus TV</v>
          </cell>
          <cell r="J828" t="str">
            <v>Proximus TV Comfort (Brussels)</v>
          </cell>
          <cell r="K828">
            <v>50035</v>
          </cell>
          <cell r="L828" t="str">
            <v>BRF1 Radio</v>
          </cell>
          <cell r="M828" t="str">
            <v>Belgischer Rundfunk</v>
          </cell>
          <cell r="N828" t="str">
            <v>BRF1 Radio</v>
          </cell>
          <cell r="T828" t="str">
            <v>BRF</v>
          </cell>
          <cell r="U828" t="str">
            <v>BRF-2026</v>
          </cell>
        </row>
        <row r="829">
          <cell r="E829" t="str">
            <v>Basic TV</v>
          </cell>
          <cell r="F829" t="str">
            <v>New Portfolio</v>
          </cell>
          <cell r="G829" t="str">
            <v>Basic TV</v>
          </cell>
          <cell r="H829" t="str">
            <v>Proximus TV Comfort</v>
          </cell>
          <cell r="I829" t="str">
            <v>Proximus TV</v>
          </cell>
          <cell r="J829" t="str">
            <v>Proximus TV Comfort (Brussels)</v>
          </cell>
          <cell r="K829">
            <v>50033</v>
          </cell>
          <cell r="L829" t="str">
            <v>BRF Fernsehen</v>
          </cell>
          <cell r="M829" t="str">
            <v>Belgischer Rundfunk</v>
          </cell>
          <cell r="N829" t="str">
            <v>BRF Fernsehen</v>
          </cell>
          <cell r="T829" t="str">
            <v>BRF</v>
          </cell>
          <cell r="U829" t="str">
            <v>BRF-2026</v>
          </cell>
        </row>
        <row r="830">
          <cell r="E830" t="str">
            <v>Basic TV</v>
          </cell>
          <cell r="F830" t="str">
            <v>New Portfolio</v>
          </cell>
          <cell r="G830" t="str">
            <v>Basic TV</v>
          </cell>
          <cell r="H830" t="str">
            <v>Proximus TV Comfort</v>
          </cell>
          <cell r="I830" t="str">
            <v>Proximus TV</v>
          </cell>
          <cell r="J830" t="str">
            <v>Proximus TV Comfort (Brussels)</v>
          </cell>
          <cell r="K830">
            <v>50751</v>
          </cell>
          <cell r="L830" t="str">
            <v>ARTE HD</v>
          </cell>
          <cell r="M830" t="str">
            <v>ARTE</v>
          </cell>
          <cell r="N830" t="str">
            <v>ARTE FR</v>
          </cell>
          <cell r="T830" t="str">
            <v>ARTE</v>
          </cell>
          <cell r="U830" t="str">
            <v>ARTE-2026</v>
          </cell>
        </row>
        <row r="831">
          <cell r="E831" t="str">
            <v>Basic TV</v>
          </cell>
          <cell r="F831" t="str">
            <v>New Portfolio</v>
          </cell>
          <cell r="G831" t="str">
            <v>Basic TV</v>
          </cell>
          <cell r="H831" t="str">
            <v>Proximus TV Comfort</v>
          </cell>
          <cell r="I831" t="str">
            <v>Proximus TV</v>
          </cell>
          <cell r="J831" t="str">
            <v>Proximus TV Comfort (Brussels)</v>
          </cell>
          <cell r="K831">
            <v>50032</v>
          </cell>
          <cell r="L831" t="str">
            <v>ARTE</v>
          </cell>
          <cell r="M831" t="str">
            <v>ARTE</v>
          </cell>
          <cell r="N831" t="str">
            <v>ARTE FR</v>
          </cell>
          <cell r="T831" t="str">
            <v>ARTE</v>
          </cell>
          <cell r="U831" t="str">
            <v>ARTE-2026</v>
          </cell>
        </row>
        <row r="832">
          <cell r="E832" t="str">
            <v>Basic TV</v>
          </cell>
          <cell r="F832" t="str">
            <v>New Portfolio</v>
          </cell>
          <cell r="G832" t="str">
            <v>Basic TV</v>
          </cell>
          <cell r="H832" t="str">
            <v>Proximus TV Comfort</v>
          </cell>
          <cell r="I832" t="str">
            <v>Proximus TV</v>
          </cell>
          <cell r="J832" t="str">
            <v>Proximus TV Comfort (Brussels)</v>
          </cell>
          <cell r="K832">
            <v>50025</v>
          </cell>
          <cell r="L832" t="str">
            <v>Al Jazeera Arabic</v>
          </cell>
          <cell r="M832" t="str">
            <v>Al Jazeera Media Network</v>
          </cell>
          <cell r="N832" t="str">
            <v>Al Jazeera Arabic</v>
          </cell>
          <cell r="T832" t="str">
            <v>Al Jazeera</v>
          </cell>
          <cell r="U832" t="str">
            <v>AlJazeera-2026</v>
          </cell>
        </row>
        <row r="833">
          <cell r="E833" t="str">
            <v>TV Options</v>
          </cell>
          <cell r="F833" t="str">
            <v>New Portfolio</v>
          </cell>
          <cell r="G833" t="str">
            <v>Bundle</v>
          </cell>
          <cell r="H833" t="str">
            <v>Pickx Mix</v>
          </cell>
          <cell r="I833" t="str">
            <v>Proximus TV</v>
          </cell>
          <cell r="J833" t="str">
            <v>Pickx Mix FR</v>
          </cell>
          <cell r="K833">
            <v>50020</v>
          </cell>
          <cell r="L833" t="str">
            <v>Science &amp; Vie TV</v>
          </cell>
          <cell r="M833" t="str">
            <v>MediaWan</v>
          </cell>
          <cell r="N833" t="str">
            <v>Science &amp; Vie TV</v>
          </cell>
          <cell r="T833" t="str">
            <v>AB</v>
          </cell>
          <cell r="U833" t="str">
            <v>AB-2026</v>
          </cell>
        </row>
        <row r="834">
          <cell r="E834" t="str">
            <v>TV Options</v>
          </cell>
          <cell r="F834" t="str">
            <v>Stop Selling</v>
          </cell>
          <cell r="G834" t="str">
            <v>Entertainment</v>
          </cell>
          <cell r="H834" t="str">
            <v>Entertainment Channels</v>
          </cell>
          <cell r="I834" t="str">
            <v>Proximus TV</v>
          </cell>
          <cell r="J834" t="str">
            <v>Entertainment Channels FR</v>
          </cell>
          <cell r="K834">
            <v>50020</v>
          </cell>
          <cell r="L834" t="str">
            <v>Science &amp; Vie TV</v>
          </cell>
          <cell r="M834" t="str">
            <v>MediaWan</v>
          </cell>
          <cell r="N834" t="str">
            <v>Science &amp; Vie TV</v>
          </cell>
          <cell r="T834" t="str">
            <v>AB</v>
          </cell>
          <cell r="U834" t="str">
            <v>AB-2026</v>
          </cell>
        </row>
        <row r="835">
          <cell r="E835" t="str">
            <v>TV Options</v>
          </cell>
          <cell r="F835" t="str">
            <v>Stop Selling</v>
          </cell>
          <cell r="G835" t="str">
            <v>Bouquet 5 EUR</v>
          </cell>
          <cell r="H835" t="str">
            <v>Bouquet Nature &amp; Discovery</v>
          </cell>
          <cell r="I835" t="str">
            <v>Proximus TV</v>
          </cell>
          <cell r="J835" t="str">
            <v>Bouquet Nature &amp; Discovery FR</v>
          </cell>
          <cell r="K835">
            <v>50020</v>
          </cell>
          <cell r="L835" t="str">
            <v>Science &amp; Vie TV</v>
          </cell>
          <cell r="M835" t="str">
            <v>MediaWan</v>
          </cell>
          <cell r="N835" t="str">
            <v>Science &amp; Vie TV</v>
          </cell>
          <cell r="T835" t="str">
            <v>AB</v>
          </cell>
          <cell r="U835" t="str">
            <v>AB-2026</v>
          </cell>
        </row>
        <row r="836">
          <cell r="E836" t="str">
            <v>TV Options</v>
          </cell>
          <cell r="F836" t="str">
            <v>New Portfolio</v>
          </cell>
          <cell r="G836" t="str">
            <v>Hero Bundle</v>
          </cell>
          <cell r="H836" t="str">
            <v>Pickx All Stars &amp; Sports</v>
          </cell>
          <cell r="I836" t="str">
            <v>Proximus TV</v>
          </cell>
          <cell r="J836" t="str">
            <v>Pickx All Stars &amp; Sports FR</v>
          </cell>
          <cell r="K836">
            <v>50020</v>
          </cell>
          <cell r="L836" t="str">
            <v>Science &amp; Vie TV</v>
          </cell>
          <cell r="M836" t="str">
            <v>MediaWan</v>
          </cell>
          <cell r="N836" t="str">
            <v>Science &amp; Vie TV</v>
          </cell>
          <cell r="T836" t="str">
            <v>AB</v>
          </cell>
          <cell r="U836" t="str">
            <v>AB-2026</v>
          </cell>
        </row>
        <row r="837">
          <cell r="E837" t="str">
            <v>TV Options</v>
          </cell>
          <cell r="F837" t="str">
            <v>New Portfolio</v>
          </cell>
          <cell r="G837" t="str">
            <v>Hero Bundle</v>
          </cell>
          <cell r="H837" t="str">
            <v>Pickx All Stars</v>
          </cell>
          <cell r="I837" t="str">
            <v>Proximus TV</v>
          </cell>
          <cell r="J837" t="str">
            <v>Pickx All Stars FR</v>
          </cell>
          <cell r="K837">
            <v>50020</v>
          </cell>
          <cell r="L837" t="str">
            <v>Science &amp; Vie TV</v>
          </cell>
          <cell r="M837" t="str">
            <v>MediaWan</v>
          </cell>
          <cell r="N837" t="str">
            <v>Science &amp; Vie TV</v>
          </cell>
          <cell r="T837" t="str">
            <v>AB</v>
          </cell>
          <cell r="U837" t="str">
            <v>AB-2026</v>
          </cell>
        </row>
        <row r="838">
          <cell r="E838" t="str">
            <v>TV Options</v>
          </cell>
          <cell r="F838" t="str">
            <v>Stop Selling</v>
          </cell>
          <cell r="G838" t="str">
            <v>Kids</v>
          </cell>
          <cell r="H838" t="str">
            <v>Kids Channels</v>
          </cell>
          <cell r="I838" t="str">
            <v>Proximus TV</v>
          </cell>
          <cell r="J838" t="str">
            <v>Kids Channels FR</v>
          </cell>
          <cell r="K838">
            <v>50019</v>
          </cell>
          <cell r="L838" t="str">
            <v>Mangas</v>
          </cell>
          <cell r="M838" t="str">
            <v>MediaWan</v>
          </cell>
          <cell r="N838" t="str">
            <v>Mangas</v>
          </cell>
          <cell r="T838" t="str">
            <v>AB</v>
          </cell>
          <cell r="U838" t="str">
            <v>AB-2026</v>
          </cell>
        </row>
        <row r="839">
          <cell r="E839" t="str">
            <v>TV Options</v>
          </cell>
          <cell r="F839" t="str">
            <v>New Portfolio</v>
          </cell>
          <cell r="G839" t="str">
            <v>Bundle</v>
          </cell>
          <cell r="H839" t="str">
            <v>Pickx Mix</v>
          </cell>
          <cell r="I839" t="str">
            <v>Proximus TV</v>
          </cell>
          <cell r="J839" t="str">
            <v>Pickx Mix FR</v>
          </cell>
          <cell r="K839">
            <v>50019</v>
          </cell>
          <cell r="L839" t="str">
            <v>Mangas</v>
          </cell>
          <cell r="M839" t="str">
            <v>MediaWan</v>
          </cell>
          <cell r="N839" t="str">
            <v>Mangas</v>
          </cell>
          <cell r="T839" t="str">
            <v>AB</v>
          </cell>
          <cell r="U839" t="str">
            <v>AB-2026</v>
          </cell>
        </row>
        <row r="840">
          <cell r="E840" t="str">
            <v>TV Options</v>
          </cell>
          <cell r="F840" t="str">
            <v>New Portfolio</v>
          </cell>
          <cell r="G840" t="str">
            <v>Hero Bundle</v>
          </cell>
          <cell r="H840" t="str">
            <v>Pickx All Stars &amp; Sports</v>
          </cell>
          <cell r="I840" t="str">
            <v>Proximus TV</v>
          </cell>
          <cell r="J840" t="str">
            <v>Pickx All Stars &amp; Sports FR</v>
          </cell>
          <cell r="K840">
            <v>50019</v>
          </cell>
          <cell r="L840" t="str">
            <v>Mangas</v>
          </cell>
          <cell r="M840" t="str">
            <v>MediaWan</v>
          </cell>
          <cell r="N840" t="str">
            <v>Mangas</v>
          </cell>
          <cell r="T840" t="str">
            <v>AB</v>
          </cell>
          <cell r="U840" t="str">
            <v>AB-2026</v>
          </cell>
        </row>
        <row r="841">
          <cell r="E841" t="str">
            <v>TV Options</v>
          </cell>
          <cell r="F841" t="str">
            <v>New Portfolio</v>
          </cell>
          <cell r="G841" t="str">
            <v>Bundle</v>
          </cell>
          <cell r="H841" t="str">
            <v>Pickx Mix</v>
          </cell>
          <cell r="I841" t="str">
            <v>Proximus TV</v>
          </cell>
          <cell r="J841" t="str">
            <v>Pickx Mix FR</v>
          </cell>
          <cell r="K841">
            <v>50760</v>
          </cell>
          <cell r="L841" t="str">
            <v>Crime District HD</v>
          </cell>
          <cell r="M841" t="str">
            <v>MediaWan</v>
          </cell>
          <cell r="N841" t="str">
            <v>Crime District</v>
          </cell>
          <cell r="T841" t="str">
            <v>AB</v>
          </cell>
          <cell r="U841" t="str">
            <v>AB-2026</v>
          </cell>
        </row>
        <row r="842">
          <cell r="E842" t="str">
            <v>TV Options</v>
          </cell>
          <cell r="F842" t="str">
            <v>Stop Selling</v>
          </cell>
          <cell r="G842" t="str">
            <v>Entertainment</v>
          </cell>
          <cell r="H842" t="str">
            <v>Entertainment Channels</v>
          </cell>
          <cell r="I842" t="str">
            <v>Proximus TV</v>
          </cell>
          <cell r="J842" t="str">
            <v>Entertainment Channels FR</v>
          </cell>
          <cell r="K842">
            <v>50760</v>
          </cell>
          <cell r="L842" t="str">
            <v>Crime District HD</v>
          </cell>
          <cell r="M842" t="str">
            <v>MediaWan</v>
          </cell>
          <cell r="N842" t="str">
            <v>Crime District</v>
          </cell>
          <cell r="T842" t="str">
            <v>AB</v>
          </cell>
          <cell r="U842" t="str">
            <v>AB-2026</v>
          </cell>
        </row>
        <row r="843">
          <cell r="E843" t="str">
            <v>TV Options</v>
          </cell>
          <cell r="F843" t="str">
            <v>New Portfolio</v>
          </cell>
          <cell r="G843" t="str">
            <v>Hero Bundle</v>
          </cell>
          <cell r="H843" t="str">
            <v>Pickx All Stars &amp; Sports</v>
          </cell>
          <cell r="I843" t="str">
            <v>Proximus TV</v>
          </cell>
          <cell r="J843" t="str">
            <v>Pickx All Stars &amp; Sports FR</v>
          </cell>
          <cell r="K843">
            <v>50760</v>
          </cell>
          <cell r="L843" t="str">
            <v>Crime District HD</v>
          </cell>
          <cell r="M843" t="str">
            <v>MediaWan</v>
          </cell>
          <cell r="N843" t="str">
            <v>Crime District</v>
          </cell>
          <cell r="T843" t="str">
            <v>AB</v>
          </cell>
          <cell r="U843" t="str">
            <v>AB-2026</v>
          </cell>
        </row>
        <row r="844">
          <cell r="E844" t="str">
            <v>TV Options</v>
          </cell>
          <cell r="F844" t="str">
            <v>New Portfolio</v>
          </cell>
          <cell r="G844" t="str">
            <v>Hero Bundle</v>
          </cell>
          <cell r="H844" t="str">
            <v>Pickx All Stars</v>
          </cell>
          <cell r="I844" t="str">
            <v>Proximus TV</v>
          </cell>
          <cell r="J844" t="str">
            <v>Pickx All Stars FR</v>
          </cell>
          <cell r="K844">
            <v>50760</v>
          </cell>
          <cell r="L844" t="str">
            <v>Crime District HD</v>
          </cell>
          <cell r="M844" t="str">
            <v>MediaWan</v>
          </cell>
          <cell r="N844" t="str">
            <v>Crime District</v>
          </cell>
          <cell r="T844" t="str">
            <v>AB</v>
          </cell>
          <cell r="U844" t="str">
            <v>AB-2026</v>
          </cell>
        </row>
        <row r="845">
          <cell r="E845" t="str">
            <v>TV Options</v>
          </cell>
          <cell r="F845" t="str">
            <v>New Portfolio</v>
          </cell>
          <cell r="G845" t="str">
            <v>Bundle</v>
          </cell>
          <cell r="H845" t="str">
            <v>Pickx Mix</v>
          </cell>
          <cell r="I845" t="str">
            <v>Proximus TV</v>
          </cell>
          <cell r="J845" t="str">
            <v>Pickx Mix FR</v>
          </cell>
          <cell r="K845">
            <v>50018</v>
          </cell>
          <cell r="L845" t="str">
            <v>Animaux</v>
          </cell>
          <cell r="M845" t="str">
            <v>MediaWan</v>
          </cell>
          <cell r="N845" t="str">
            <v>Animaux</v>
          </cell>
          <cell r="T845" t="str">
            <v>AB</v>
          </cell>
          <cell r="U845" t="str">
            <v>AB-2026</v>
          </cell>
        </row>
        <row r="846">
          <cell r="E846" t="str">
            <v>TV Options</v>
          </cell>
          <cell r="F846" t="str">
            <v>Stop Selling</v>
          </cell>
          <cell r="G846" t="str">
            <v>Entertainment</v>
          </cell>
          <cell r="H846" t="str">
            <v>Entertainment Channels</v>
          </cell>
          <cell r="I846" t="str">
            <v>Proximus TV</v>
          </cell>
          <cell r="J846" t="str">
            <v>Entertainment Channels FR</v>
          </cell>
          <cell r="K846">
            <v>50018</v>
          </cell>
          <cell r="L846" t="str">
            <v>Animaux</v>
          </cell>
          <cell r="M846" t="str">
            <v>MediaWan</v>
          </cell>
          <cell r="N846" t="str">
            <v>Animaux</v>
          </cell>
          <cell r="T846" t="str">
            <v>AB</v>
          </cell>
          <cell r="U846" t="str">
            <v>AB-2026</v>
          </cell>
        </row>
        <row r="847">
          <cell r="E847" t="str">
            <v>TV Options</v>
          </cell>
          <cell r="F847" t="str">
            <v>Stop Selling</v>
          </cell>
          <cell r="G847" t="str">
            <v>Bouquet 5 EUR</v>
          </cell>
          <cell r="H847" t="str">
            <v>Bouquet Nature &amp; Discovery</v>
          </cell>
          <cell r="I847" t="str">
            <v>Proximus TV</v>
          </cell>
          <cell r="J847" t="str">
            <v>Bouquet Nature &amp; Discovery FR</v>
          </cell>
          <cell r="K847">
            <v>50018</v>
          </cell>
          <cell r="L847" t="str">
            <v>Animaux</v>
          </cell>
          <cell r="M847" t="str">
            <v>MediaWan</v>
          </cell>
          <cell r="N847" t="str">
            <v>Animaux</v>
          </cell>
          <cell r="T847" t="str">
            <v>AB</v>
          </cell>
          <cell r="U847" t="str">
            <v>AB-2026</v>
          </cell>
        </row>
        <row r="848">
          <cell r="E848" t="str">
            <v>TV Options</v>
          </cell>
          <cell r="F848" t="str">
            <v>New Portfolio</v>
          </cell>
          <cell r="G848" t="str">
            <v>Hero Bundle</v>
          </cell>
          <cell r="H848" t="str">
            <v>Pickx All Stars &amp; Sports</v>
          </cell>
          <cell r="I848" t="str">
            <v>Proximus TV</v>
          </cell>
          <cell r="J848" t="str">
            <v>Pickx All Stars &amp; Sports FR</v>
          </cell>
          <cell r="K848">
            <v>50018</v>
          </cell>
          <cell r="L848" t="str">
            <v>Animaux</v>
          </cell>
          <cell r="M848" t="str">
            <v>MediaWan</v>
          </cell>
          <cell r="N848" t="str">
            <v>Animaux</v>
          </cell>
          <cell r="T848" t="str">
            <v>AB</v>
          </cell>
          <cell r="U848" t="str">
            <v>AB-2026</v>
          </cell>
        </row>
        <row r="849">
          <cell r="E849" t="str">
            <v>TV Options</v>
          </cell>
          <cell r="F849" t="str">
            <v>New Portfolio</v>
          </cell>
          <cell r="G849" t="str">
            <v>Hero Bundle</v>
          </cell>
          <cell r="H849" t="str">
            <v>Pickx All Stars</v>
          </cell>
          <cell r="I849" t="str">
            <v>Proximus TV</v>
          </cell>
          <cell r="J849" t="str">
            <v>Pickx All Stars FR</v>
          </cell>
          <cell r="K849">
            <v>50018</v>
          </cell>
          <cell r="L849" t="str">
            <v>Animaux</v>
          </cell>
          <cell r="M849" t="str">
            <v>MediaWan</v>
          </cell>
          <cell r="N849" t="str">
            <v>Animaux</v>
          </cell>
          <cell r="T849" t="str">
            <v>AB</v>
          </cell>
          <cell r="U849" t="str">
            <v>AB-2026</v>
          </cell>
        </row>
        <row r="850">
          <cell r="E850" t="str">
            <v>TV Options</v>
          </cell>
          <cell r="F850" t="str">
            <v>Others</v>
          </cell>
          <cell r="G850" t="str">
            <v>TV Replay</v>
          </cell>
          <cell r="H850" t="str">
            <v>TV Replay+</v>
          </cell>
          <cell r="I850" t="str">
            <v>Proximus TV</v>
          </cell>
          <cell r="J850" t="str">
            <v>TV Replay+</v>
          </cell>
          <cell r="K850">
            <v>50761</v>
          </cell>
          <cell r="L850" t="str">
            <v>ABEXPLORE HD</v>
          </cell>
          <cell r="M850" t="str">
            <v>MediaWan</v>
          </cell>
          <cell r="N850" t="str">
            <v>ABEXPLORE</v>
          </cell>
          <cell r="T850" t="str">
            <v>AB</v>
          </cell>
          <cell r="U850" t="str">
            <v>AB-2026</v>
          </cell>
        </row>
        <row r="851">
          <cell r="E851" t="str">
            <v>TV Options</v>
          </cell>
          <cell r="F851" t="str">
            <v>Others</v>
          </cell>
          <cell r="G851" t="str">
            <v>TV Replay</v>
          </cell>
          <cell r="H851" t="str">
            <v>TV Replay+</v>
          </cell>
          <cell r="I851" t="str">
            <v>Proximus TV</v>
          </cell>
          <cell r="J851" t="str">
            <v>TV Replay+</v>
          </cell>
          <cell r="K851">
            <v>50015</v>
          </cell>
          <cell r="L851" t="str">
            <v>AB3 HD</v>
          </cell>
          <cell r="M851" t="str">
            <v>MediaWan</v>
          </cell>
          <cell r="N851" t="str">
            <v>AB3</v>
          </cell>
          <cell r="T851" t="str">
            <v>AB</v>
          </cell>
          <cell r="U851" t="str">
            <v>AB-2026</v>
          </cell>
        </row>
        <row r="852">
          <cell r="E852" t="str">
            <v>TV Options</v>
          </cell>
          <cell r="F852" t="str">
            <v>Others</v>
          </cell>
          <cell r="G852" t="str">
            <v>TV Replay</v>
          </cell>
          <cell r="H852" t="str">
            <v>TV Replay+</v>
          </cell>
          <cell r="I852" t="str">
            <v>Proximus TV</v>
          </cell>
          <cell r="J852" t="str">
            <v>TV Replay+</v>
          </cell>
          <cell r="K852">
            <v>50014</v>
          </cell>
          <cell r="L852" t="str">
            <v>AB3</v>
          </cell>
          <cell r="M852" t="str">
            <v>MediaWan</v>
          </cell>
          <cell r="N852" t="str">
            <v>AB3</v>
          </cell>
          <cell r="T852" t="str">
            <v>AB</v>
          </cell>
          <cell r="U852" t="str">
            <v>AB-2026</v>
          </cell>
        </row>
        <row r="853">
          <cell r="E853" t="str">
            <v>Basic TV</v>
          </cell>
          <cell r="F853" t="str">
            <v>New Portfolio</v>
          </cell>
          <cell r="G853" t="str">
            <v>Basic TV</v>
          </cell>
          <cell r="H853" t="str">
            <v>Proximus TV Comfort</v>
          </cell>
          <cell r="I853" t="str">
            <v>Proximus TV</v>
          </cell>
          <cell r="J853" t="str">
            <v>Proximus TV Comfort (Brussels)</v>
          </cell>
          <cell r="K853">
            <v>50822</v>
          </cell>
          <cell r="L853" t="str">
            <v>Trek HD</v>
          </cell>
          <cell r="M853" t="str">
            <v>MediaWan</v>
          </cell>
          <cell r="N853" t="str">
            <v>Trek</v>
          </cell>
          <cell r="T853" t="str">
            <v>AB</v>
          </cell>
          <cell r="U853" t="str">
            <v>AB-2026</v>
          </cell>
        </row>
        <row r="854">
          <cell r="E854" t="str">
            <v>Basic TV</v>
          </cell>
          <cell r="F854" t="str">
            <v>New Portfolio</v>
          </cell>
          <cell r="G854" t="str">
            <v>Basic TV</v>
          </cell>
          <cell r="H854" t="str">
            <v>Proximus TV Comfort</v>
          </cell>
          <cell r="I854" t="str">
            <v>Proximus TV</v>
          </cell>
          <cell r="J854" t="str">
            <v>Proximus TV Comfort (Brussels)</v>
          </cell>
          <cell r="K854">
            <v>50022</v>
          </cell>
          <cell r="L854" t="str">
            <v>Trek</v>
          </cell>
          <cell r="M854" t="str">
            <v>MediaWan</v>
          </cell>
          <cell r="N854" t="str">
            <v>Trek</v>
          </cell>
          <cell r="T854" t="str">
            <v>AB</v>
          </cell>
          <cell r="U854" t="str">
            <v>AB-2026</v>
          </cell>
        </row>
        <row r="855">
          <cell r="E855" t="str">
            <v>Basic TV</v>
          </cell>
          <cell r="F855" t="str">
            <v>New Portfolio</v>
          </cell>
          <cell r="G855" t="str">
            <v>Basic TV</v>
          </cell>
          <cell r="H855" t="str">
            <v>Proximus TV Comfort</v>
          </cell>
          <cell r="I855" t="str">
            <v>Proximus TV</v>
          </cell>
          <cell r="J855" t="str">
            <v>Proximus TV Comfort (Brussels)</v>
          </cell>
          <cell r="K855">
            <v>50820</v>
          </cell>
          <cell r="L855" t="str">
            <v>Action HD</v>
          </cell>
          <cell r="M855" t="str">
            <v>MediaWan</v>
          </cell>
          <cell r="N855" t="str">
            <v>Action</v>
          </cell>
          <cell r="T855" t="str">
            <v>AB</v>
          </cell>
          <cell r="U855" t="str">
            <v>AB-2026</v>
          </cell>
        </row>
        <row r="856">
          <cell r="E856" t="str">
            <v>Basic TV</v>
          </cell>
          <cell r="F856" t="str">
            <v>New Portfolio</v>
          </cell>
          <cell r="G856" t="str">
            <v>Basic TV</v>
          </cell>
          <cell r="H856" t="str">
            <v>Proximus TV Comfort</v>
          </cell>
          <cell r="I856" t="str">
            <v>Proximus TV</v>
          </cell>
          <cell r="J856" t="str">
            <v>Proximus TV Comfort (Brussels)</v>
          </cell>
          <cell r="K856">
            <v>50017</v>
          </cell>
          <cell r="L856" t="str">
            <v>Action</v>
          </cell>
          <cell r="M856" t="str">
            <v>MediaWan</v>
          </cell>
          <cell r="N856" t="str">
            <v>Action</v>
          </cell>
          <cell r="T856" t="str">
            <v>AB</v>
          </cell>
          <cell r="U856" t="str">
            <v>AB-2026</v>
          </cell>
        </row>
        <row r="857">
          <cell r="E857" t="str">
            <v>Basic TV</v>
          </cell>
          <cell r="F857" t="str">
            <v>New Portfolio</v>
          </cell>
          <cell r="G857" t="str">
            <v>TV Replay</v>
          </cell>
          <cell r="H857" t="str">
            <v>TV Replay</v>
          </cell>
          <cell r="I857" t="str">
            <v>Proximus TV</v>
          </cell>
          <cell r="J857" t="str">
            <v>TV Replay</v>
          </cell>
          <cell r="K857">
            <v>50761</v>
          </cell>
          <cell r="L857" t="str">
            <v>ABEXPLORE HD</v>
          </cell>
          <cell r="M857" t="str">
            <v>MediaWan</v>
          </cell>
          <cell r="N857" t="str">
            <v>ABEXPLORE</v>
          </cell>
          <cell r="T857" t="str">
            <v>AB</v>
          </cell>
          <cell r="U857" t="str">
            <v>AB-2026</v>
          </cell>
        </row>
        <row r="858">
          <cell r="E858" t="str">
            <v>Basic TV</v>
          </cell>
          <cell r="F858" t="str">
            <v>New Portfolio</v>
          </cell>
          <cell r="G858" t="str">
            <v>Basic TV</v>
          </cell>
          <cell r="H858" t="str">
            <v>Proximus TV Comfort</v>
          </cell>
          <cell r="I858" t="str">
            <v>Proximus TV</v>
          </cell>
          <cell r="J858" t="str">
            <v>Proximus TV Comfort (Brussels)</v>
          </cell>
          <cell r="K858">
            <v>50761</v>
          </cell>
          <cell r="L858" t="str">
            <v>ABEXPLORE HD</v>
          </cell>
          <cell r="M858" t="str">
            <v>MediaWan</v>
          </cell>
          <cell r="N858" t="str">
            <v>ABEXPLORE</v>
          </cell>
          <cell r="T858" t="str">
            <v>AB</v>
          </cell>
          <cell r="U858" t="str">
            <v>AB-2026</v>
          </cell>
        </row>
        <row r="859">
          <cell r="E859" t="str">
            <v>Basic TV</v>
          </cell>
          <cell r="F859" t="str">
            <v>New Portfolio</v>
          </cell>
          <cell r="G859" t="str">
            <v>Basic TV</v>
          </cell>
          <cell r="H859" t="str">
            <v>Proximus TV Comfort</v>
          </cell>
          <cell r="I859" t="str">
            <v>Proximus TV</v>
          </cell>
          <cell r="J859" t="str">
            <v>Proximus TV Comfort (Brussels)</v>
          </cell>
          <cell r="K859">
            <v>50016</v>
          </cell>
          <cell r="L859" t="str">
            <v>ABEXPLORE</v>
          </cell>
          <cell r="M859" t="str">
            <v>MediaWan</v>
          </cell>
          <cell r="N859" t="str">
            <v>ABEXPLORE</v>
          </cell>
          <cell r="T859" t="str">
            <v>AB</v>
          </cell>
          <cell r="U859" t="str">
            <v>AB-2026</v>
          </cell>
        </row>
        <row r="860">
          <cell r="E860" t="str">
            <v>Basic TV</v>
          </cell>
          <cell r="F860" t="str">
            <v>New Portfolio</v>
          </cell>
          <cell r="G860" t="str">
            <v>TV Replay</v>
          </cell>
          <cell r="H860" t="str">
            <v>TV Replay</v>
          </cell>
          <cell r="I860" t="str">
            <v>Proximus TV</v>
          </cell>
          <cell r="J860" t="str">
            <v>TV Replay</v>
          </cell>
          <cell r="K860">
            <v>50015</v>
          </cell>
          <cell r="L860" t="str">
            <v>AB3 HD</v>
          </cell>
          <cell r="M860" t="str">
            <v>MediaWan</v>
          </cell>
          <cell r="N860" t="str">
            <v>AB3</v>
          </cell>
          <cell r="T860" t="str">
            <v>AB</v>
          </cell>
          <cell r="U860" t="str">
            <v>AB-2026</v>
          </cell>
        </row>
        <row r="861">
          <cell r="E861" t="str">
            <v>Basic TV</v>
          </cell>
          <cell r="F861" t="str">
            <v>New Portfolio</v>
          </cell>
          <cell r="G861" t="str">
            <v>Basic TV</v>
          </cell>
          <cell r="H861" t="str">
            <v>Proximus TV Comfort</v>
          </cell>
          <cell r="I861" t="str">
            <v>Proximus TV</v>
          </cell>
          <cell r="J861" t="str">
            <v>Proximus TV Comfort (Brussels)</v>
          </cell>
          <cell r="K861">
            <v>50015</v>
          </cell>
          <cell r="L861" t="str">
            <v>AB3 HD</v>
          </cell>
          <cell r="M861" t="str">
            <v>MediaWan</v>
          </cell>
          <cell r="N861" t="str">
            <v>AB3</v>
          </cell>
          <cell r="T861" t="str">
            <v>AB</v>
          </cell>
          <cell r="U861" t="str">
            <v>AB-2026</v>
          </cell>
        </row>
        <row r="862">
          <cell r="E862" t="str">
            <v>Basic TV</v>
          </cell>
          <cell r="F862" t="str">
            <v>New Portfolio</v>
          </cell>
          <cell r="G862" t="str">
            <v>TV Replay</v>
          </cell>
          <cell r="H862" t="str">
            <v>TV Replay</v>
          </cell>
          <cell r="I862" t="str">
            <v>Proximus TV</v>
          </cell>
          <cell r="J862" t="str">
            <v>TV Replay</v>
          </cell>
          <cell r="K862">
            <v>50014</v>
          </cell>
          <cell r="L862" t="str">
            <v>AB3</v>
          </cell>
          <cell r="M862" t="str">
            <v>MediaWan</v>
          </cell>
          <cell r="N862" t="str">
            <v>AB3</v>
          </cell>
          <cell r="T862" t="str">
            <v>AB</v>
          </cell>
          <cell r="U862" t="str">
            <v>AB-2026</v>
          </cell>
        </row>
        <row r="863">
          <cell r="E863" t="str">
            <v>Basic TV</v>
          </cell>
          <cell r="F863" t="str">
            <v>New Portfolio</v>
          </cell>
          <cell r="G863" t="str">
            <v>Basic TV</v>
          </cell>
          <cell r="H863" t="str">
            <v>Proximus TV Comfort</v>
          </cell>
          <cell r="I863" t="str">
            <v>Proximus TV</v>
          </cell>
          <cell r="J863" t="str">
            <v>Proximus TV Comfort (Brussels)</v>
          </cell>
          <cell r="K863">
            <v>50014</v>
          </cell>
          <cell r="L863" t="str">
            <v>AB3</v>
          </cell>
          <cell r="M863" t="str">
            <v>MediaWan</v>
          </cell>
          <cell r="N863" t="str">
            <v>AB3</v>
          </cell>
          <cell r="T863" t="str">
            <v>AB</v>
          </cell>
          <cell r="U863" t="str">
            <v>AB-2026</v>
          </cell>
        </row>
        <row r="864">
          <cell r="E864" t="str">
            <v>TV Options</v>
          </cell>
          <cell r="F864" t="str">
            <v>New Portfolio</v>
          </cell>
          <cell r="G864" t="str">
            <v>Bundle</v>
          </cell>
          <cell r="H864" t="str">
            <v>Pickx Mix</v>
          </cell>
          <cell r="I864" t="str">
            <v>Proximus TV</v>
          </cell>
          <cell r="J864" t="str">
            <v>Pickx Mix NL</v>
          </cell>
          <cell r="K864">
            <v>50012</v>
          </cell>
          <cell r="L864" t="str">
            <v>History</v>
          </cell>
          <cell r="M864" t="str">
            <v>A+E Networks</v>
          </cell>
          <cell r="N864" t="str">
            <v>History</v>
          </cell>
          <cell r="T864" t="str">
            <v>AETN</v>
          </cell>
          <cell r="U864" t="str">
            <v>A+E Networks-History2026</v>
          </cell>
        </row>
        <row r="865">
          <cell r="E865" t="str">
            <v>TV Options</v>
          </cell>
          <cell r="F865" t="str">
            <v>Stop Selling</v>
          </cell>
          <cell r="G865" t="str">
            <v>Bouquet 5 EUR</v>
          </cell>
          <cell r="H865" t="str">
            <v>Bouquet Nature &amp; Discovery</v>
          </cell>
          <cell r="I865" t="str">
            <v>Proximus TV</v>
          </cell>
          <cell r="J865" t="str">
            <v>Bouquet Nature &amp; Discovery NL</v>
          </cell>
          <cell r="K865">
            <v>50012</v>
          </cell>
          <cell r="L865" t="str">
            <v>History</v>
          </cell>
          <cell r="M865" t="str">
            <v>A+E Networks</v>
          </cell>
          <cell r="N865" t="str">
            <v>History</v>
          </cell>
          <cell r="T865" t="str">
            <v>AETN</v>
          </cell>
          <cell r="U865" t="str">
            <v>A+E Networks-History2026</v>
          </cell>
        </row>
        <row r="866">
          <cell r="E866" t="str">
            <v>TV Options</v>
          </cell>
          <cell r="F866" t="str">
            <v>New Portfolio</v>
          </cell>
          <cell r="G866" t="str">
            <v>Hero Bundle</v>
          </cell>
          <cell r="H866" t="str">
            <v>Pickx All Stars &amp; Sports</v>
          </cell>
          <cell r="I866" t="str">
            <v>Proximus TV</v>
          </cell>
          <cell r="J866" t="str">
            <v>Pickx All Stars &amp; Sports NL</v>
          </cell>
          <cell r="K866">
            <v>50012</v>
          </cell>
          <cell r="L866" t="str">
            <v>History</v>
          </cell>
          <cell r="M866" t="str">
            <v>A+E Networks</v>
          </cell>
          <cell r="N866" t="str">
            <v>History</v>
          </cell>
          <cell r="T866" t="str">
            <v>AETN</v>
          </cell>
          <cell r="U866" t="str">
            <v>A+E Networks-History2026</v>
          </cell>
        </row>
        <row r="867">
          <cell r="E867" t="str">
            <v>TV Options</v>
          </cell>
          <cell r="F867" t="str">
            <v>New Portfolio</v>
          </cell>
          <cell r="G867" t="str">
            <v>Hero Bundle</v>
          </cell>
          <cell r="H867" t="str">
            <v>Pickx All Stars</v>
          </cell>
          <cell r="I867" t="str">
            <v>Proximus TV</v>
          </cell>
          <cell r="J867" t="str">
            <v>Pickx All Stars NL</v>
          </cell>
          <cell r="K867">
            <v>50012</v>
          </cell>
          <cell r="L867" t="str">
            <v>History</v>
          </cell>
          <cell r="M867" t="str">
            <v>A+E Networks</v>
          </cell>
          <cell r="N867" t="str">
            <v>History</v>
          </cell>
          <cell r="T867" t="str">
            <v>AETN</v>
          </cell>
          <cell r="U867" t="str">
            <v>A+E Networks-History2026</v>
          </cell>
        </row>
        <row r="868">
          <cell r="E868" t="str">
            <v>TV Options</v>
          </cell>
          <cell r="F868" t="str">
            <v>Stop Selling</v>
          </cell>
          <cell r="G868" t="str">
            <v>Entertainment</v>
          </cell>
          <cell r="H868" t="str">
            <v>All Entertainment</v>
          </cell>
          <cell r="I868" t="str">
            <v>Proximus TV</v>
          </cell>
          <cell r="J868" t="str">
            <v>All Entertainment NL</v>
          </cell>
          <cell r="K868">
            <v>50012</v>
          </cell>
          <cell r="L868" t="str">
            <v>History</v>
          </cell>
          <cell r="M868" t="str">
            <v>A+E Networks</v>
          </cell>
          <cell r="N868" t="str">
            <v>History</v>
          </cell>
          <cell r="T868" t="str">
            <v>AETN</v>
          </cell>
          <cell r="U868" t="str">
            <v>A+E Networks-History2026</v>
          </cell>
        </row>
        <row r="869">
          <cell r="E869" t="str">
            <v>TV Options</v>
          </cell>
          <cell r="F869" t="str">
            <v>New Portfolio</v>
          </cell>
          <cell r="G869" t="str">
            <v>Adult</v>
          </cell>
          <cell r="H869" t="str">
            <v>All Adult</v>
          </cell>
          <cell r="I869" t="str">
            <v>Proximus TV</v>
          </cell>
          <cell r="J869" t="str">
            <v>All Adult</v>
          </cell>
          <cell r="K869">
            <v>50875</v>
          </cell>
          <cell r="L869" t="str">
            <v>Dusk</v>
          </cell>
          <cell r="M869" t="str">
            <v>2GrapesMedia</v>
          </cell>
          <cell r="N869" t="str">
            <v>Dusk</v>
          </cell>
          <cell r="T869" t="str">
            <v>Dusk</v>
          </cell>
          <cell r="U869" t="str">
            <v>Dusk-2026</v>
          </cell>
        </row>
        <row r="870">
          <cell r="E870" t="str">
            <v>TV Options</v>
          </cell>
          <cell r="F870" t="str">
            <v>Stop Selling</v>
          </cell>
          <cell r="G870" t="str">
            <v>Adult</v>
          </cell>
          <cell r="H870" t="str">
            <v>Adult Channels</v>
          </cell>
          <cell r="I870" t="str">
            <v>Proximus TV</v>
          </cell>
          <cell r="J870" t="str">
            <v>Adult Channels</v>
          </cell>
          <cell r="K870">
            <v>50875</v>
          </cell>
          <cell r="L870" t="str">
            <v>Dusk</v>
          </cell>
          <cell r="M870" t="str">
            <v>2GrapesMedia</v>
          </cell>
          <cell r="N870" t="str">
            <v>Dusk</v>
          </cell>
          <cell r="T870" t="str">
            <v>Dusk</v>
          </cell>
          <cell r="U870" t="str">
            <v>Dusk-2026</v>
          </cell>
        </row>
        <row r="871">
          <cell r="E871" t="str">
            <v>TV Options</v>
          </cell>
          <cell r="F871" t="str">
            <v>New Portfolio</v>
          </cell>
          <cell r="G871" t="str">
            <v>Hero Bundle</v>
          </cell>
          <cell r="H871" t="str">
            <v>Pickx All Stars</v>
          </cell>
          <cell r="I871" t="str">
            <v>Proximus TV</v>
          </cell>
          <cell r="J871" t="str">
            <v>Pickx All Stars NL</v>
          </cell>
          <cell r="K871">
            <v>50008</v>
          </cell>
          <cell r="L871" t="str">
            <v>Nat Geo WILD NL HD</v>
          </cell>
          <cell r="M871" t="str">
            <v>The Walt Disney Company</v>
          </cell>
          <cell r="N871" t="str">
            <v>Nat Geo WILD NL</v>
          </cell>
          <cell r="T871" t="str">
            <v>Disney-National Geographic</v>
          </cell>
          <cell r="U871" t="str">
            <v>Disney-National Geographic-2026</v>
          </cell>
        </row>
        <row r="872">
          <cell r="E872" t="str">
            <v>TV Options</v>
          </cell>
          <cell r="F872" t="str">
            <v>New Portfolio</v>
          </cell>
          <cell r="G872" t="str">
            <v>Hero Bundle</v>
          </cell>
          <cell r="H872" t="str">
            <v>Pickx All Stars</v>
          </cell>
          <cell r="I872" t="str">
            <v>Proximus TV</v>
          </cell>
          <cell r="J872" t="str">
            <v>Pickx All Stars NL</v>
          </cell>
          <cell r="K872">
            <v>50702</v>
          </cell>
          <cell r="L872" t="str">
            <v>STAR Channel</v>
          </cell>
          <cell r="M872" t="str">
            <v>The Walt Disney Company</v>
          </cell>
          <cell r="N872" t="str">
            <v>STAR Channel</v>
          </cell>
          <cell r="T872" t="str">
            <v>Disney-STAR Channel</v>
          </cell>
          <cell r="U872" t="str">
            <v>Disney-STAR Channel-2026</v>
          </cell>
        </row>
        <row r="873">
          <cell r="E873" t="str">
            <v>TV Options</v>
          </cell>
          <cell r="F873" t="str">
            <v>New Portfolio</v>
          </cell>
          <cell r="G873" t="str">
            <v>Bundle</v>
          </cell>
          <cell r="H873" t="str">
            <v>Pickx Mix</v>
          </cell>
          <cell r="I873" t="str">
            <v>Proximus TV</v>
          </cell>
          <cell r="J873" t="str">
            <v>Pickx Mix FR</v>
          </cell>
          <cell r="K873">
            <v>50003</v>
          </cell>
          <cell r="L873" t="str">
            <v>National Geographic Channel FR HD</v>
          </cell>
          <cell r="M873" t="str">
            <v>The Walt Disney Company</v>
          </cell>
          <cell r="N873" t="str">
            <v>National Geographic Channel FR</v>
          </cell>
          <cell r="T873" t="str">
            <v>Disney-National Geographic</v>
          </cell>
          <cell r="U873" t="str">
            <v>Disney-National Geographic-2026</v>
          </cell>
        </row>
        <row r="874">
          <cell r="E874" t="str">
            <v>TV Options</v>
          </cell>
          <cell r="F874" t="str">
            <v>New Portfolio</v>
          </cell>
          <cell r="G874" t="str">
            <v>Bundle</v>
          </cell>
          <cell r="H874" t="str">
            <v>Pickx Mix</v>
          </cell>
          <cell r="I874" t="str">
            <v>Proximus TV</v>
          </cell>
          <cell r="J874" t="str">
            <v>Pickx Mix FR</v>
          </cell>
          <cell r="K874">
            <v>50006</v>
          </cell>
          <cell r="L874" t="str">
            <v>Nat Geo WILD FR HD</v>
          </cell>
          <cell r="M874" t="str">
            <v>The Walt Disney Company</v>
          </cell>
          <cell r="N874" t="str">
            <v>Nat Geo WILD FR</v>
          </cell>
          <cell r="T874" t="str">
            <v>Disney-National Geographic</v>
          </cell>
          <cell r="U874" t="str">
            <v>Disney-National Geographic-2026</v>
          </cell>
        </row>
        <row r="875">
          <cell r="E875" t="str">
            <v>TV Options</v>
          </cell>
          <cell r="F875" t="str">
            <v>New Portfolio</v>
          </cell>
          <cell r="G875" t="str">
            <v>Bundle</v>
          </cell>
          <cell r="H875" t="str">
            <v>Pickx Mix</v>
          </cell>
          <cell r="I875" t="str">
            <v>Proximus TV</v>
          </cell>
          <cell r="J875" t="str">
            <v>Pickx Mix NL</v>
          </cell>
          <cell r="K875">
            <v>50008</v>
          </cell>
          <cell r="L875" t="str">
            <v>Nat Geo WILD NL HD</v>
          </cell>
          <cell r="M875" t="str">
            <v>The Walt Disney Company</v>
          </cell>
          <cell r="N875" t="str">
            <v>Nat Geo WILD NL</v>
          </cell>
          <cell r="T875" t="str">
            <v>Disney-National Geographic</v>
          </cell>
          <cell r="U875" t="str">
            <v>Disney-National Geographic-2026</v>
          </cell>
        </row>
        <row r="876">
          <cell r="E876" t="str">
            <v>TV Options</v>
          </cell>
          <cell r="F876" t="str">
            <v>New Portfolio</v>
          </cell>
          <cell r="G876" t="str">
            <v>Bundle</v>
          </cell>
          <cell r="H876" t="str">
            <v>Pickx Mix</v>
          </cell>
          <cell r="I876" t="str">
            <v>Proximus TV</v>
          </cell>
          <cell r="J876" t="str">
            <v>Pickx Mix NL</v>
          </cell>
          <cell r="K876">
            <v>50702</v>
          </cell>
          <cell r="L876" t="str">
            <v>STAR Channel</v>
          </cell>
          <cell r="M876" t="str">
            <v>The Walt Disney Company</v>
          </cell>
          <cell r="N876" t="str">
            <v>STAR Channel</v>
          </cell>
          <cell r="T876" t="str">
            <v>Disney-STAR Channel</v>
          </cell>
          <cell r="U876" t="str">
            <v>Disney-STAR Channel-2026</v>
          </cell>
        </row>
        <row r="877">
          <cell r="E877" t="str">
            <v>Basic TV</v>
          </cell>
          <cell r="F877" t="str">
            <v>New Portfolio</v>
          </cell>
          <cell r="G877" t="str">
            <v>Basic TV</v>
          </cell>
          <cell r="H877" t="str">
            <v>Proximus TV Comfort</v>
          </cell>
          <cell r="I877" t="str">
            <v>Proximus TV</v>
          </cell>
          <cell r="J877" t="str">
            <v>Proximus TV Comfort (Brussels)</v>
          </cell>
          <cell r="K877">
            <v>50337</v>
          </cell>
          <cell r="L877" t="str">
            <v>Disney Junior NL</v>
          </cell>
          <cell r="M877" t="str">
            <v>The Walt Disney Company</v>
          </cell>
          <cell r="N877" t="str">
            <v>Disney Junior NL</v>
          </cell>
          <cell r="T877" t="str">
            <v>Disney-Disney Junior NL</v>
          </cell>
          <cell r="U877" t="str">
            <v>Disney-Disney Junior NL-2026</v>
          </cell>
        </row>
        <row r="878">
          <cell r="E878" t="str">
            <v>Basic TV</v>
          </cell>
          <cell r="F878" t="str">
            <v>New Portfolio</v>
          </cell>
          <cell r="G878" t="str">
            <v>Basic TV</v>
          </cell>
          <cell r="H878" t="str">
            <v>Proximus TV Comfort</v>
          </cell>
          <cell r="I878" t="str">
            <v>Proximus TV</v>
          </cell>
          <cell r="J878" t="str">
            <v>Proximus TV Comfort (Brussels)</v>
          </cell>
          <cell r="K878">
            <v>50336</v>
          </cell>
          <cell r="L878" t="str">
            <v>Disney Junior FR</v>
          </cell>
          <cell r="M878" t="str">
            <v>The Walt Disney Company</v>
          </cell>
          <cell r="N878" t="str">
            <v>Disney Junior FR</v>
          </cell>
          <cell r="T878" t="str">
            <v>Disney-Disney Junior FR</v>
          </cell>
          <cell r="U878" t="str">
            <v>Disney-Disney Junior FR-2026</v>
          </cell>
        </row>
        <row r="879">
          <cell r="E879" t="str">
            <v>Basic TV</v>
          </cell>
          <cell r="F879" t="str">
            <v>New Portfolio</v>
          </cell>
          <cell r="G879" t="str">
            <v>Basic TV</v>
          </cell>
          <cell r="H879" t="str">
            <v>Proximus TV Comfort</v>
          </cell>
          <cell r="I879" t="str">
            <v>Proximus TV</v>
          </cell>
          <cell r="J879" t="str">
            <v>Proximus TV Comfort (Brussels)</v>
          </cell>
          <cell r="K879">
            <v>50789</v>
          </cell>
          <cell r="L879" t="str">
            <v>Disney Channel NL HD</v>
          </cell>
          <cell r="M879" t="str">
            <v>The Walt Disney Company</v>
          </cell>
          <cell r="N879" t="str">
            <v>Disney Channel NL</v>
          </cell>
          <cell r="T879" t="str">
            <v>Disney-Disney Channel NL</v>
          </cell>
          <cell r="U879" t="str">
            <v>Disney-Disney Channel NL-2026</v>
          </cell>
        </row>
        <row r="880">
          <cell r="E880" t="str">
            <v>Basic TV</v>
          </cell>
          <cell r="F880" t="str">
            <v>New Portfolio</v>
          </cell>
          <cell r="G880" t="str">
            <v>Basic TV</v>
          </cell>
          <cell r="H880" t="str">
            <v>Proximus TV Comfort</v>
          </cell>
          <cell r="I880" t="str">
            <v>Proximus TV</v>
          </cell>
          <cell r="J880" t="str">
            <v>Proximus TV Comfort (Brussels)</v>
          </cell>
          <cell r="K880">
            <v>50333</v>
          </cell>
          <cell r="L880" t="str">
            <v>Disney Channel NL</v>
          </cell>
          <cell r="M880" t="str">
            <v>The Walt Disney Company</v>
          </cell>
          <cell r="N880" t="str">
            <v>Disney Channel NL</v>
          </cell>
          <cell r="T880" t="str">
            <v>Disney-Disney Channel NL</v>
          </cell>
          <cell r="U880" t="str">
            <v>Disney-Disney Channel NL-2026</v>
          </cell>
        </row>
        <row r="881">
          <cell r="E881" t="str">
            <v>Basic TV</v>
          </cell>
          <cell r="F881" t="str">
            <v>New Portfolio</v>
          </cell>
          <cell r="G881" t="str">
            <v>Basic TV</v>
          </cell>
          <cell r="H881" t="str">
            <v>Proximus TV Comfort</v>
          </cell>
          <cell r="I881" t="str">
            <v>Proximus TV</v>
          </cell>
          <cell r="J881" t="str">
            <v>Proximus TV Comfort (Brussels)</v>
          </cell>
          <cell r="K881">
            <v>50788</v>
          </cell>
          <cell r="L881" t="str">
            <v>Disney Channel FR HD</v>
          </cell>
          <cell r="M881" t="str">
            <v>The Walt Disney Company</v>
          </cell>
          <cell r="N881" t="str">
            <v>Disney Channel FR</v>
          </cell>
          <cell r="T881" t="str">
            <v>Disney-Disney Channel FR</v>
          </cell>
          <cell r="U881" t="str">
            <v>Disney-Disney Channel FR-2026</v>
          </cell>
        </row>
        <row r="882">
          <cell r="E882" t="str">
            <v>Basic TV</v>
          </cell>
          <cell r="F882" t="str">
            <v>New Portfolio</v>
          </cell>
          <cell r="G882" t="str">
            <v>Basic TV</v>
          </cell>
          <cell r="H882" t="str">
            <v>Proximus TV Comfort</v>
          </cell>
          <cell r="I882" t="str">
            <v>Proximus TV</v>
          </cell>
          <cell r="J882" t="str">
            <v>Proximus TV Comfort (Brussels)</v>
          </cell>
          <cell r="K882">
            <v>50332</v>
          </cell>
          <cell r="L882" t="str">
            <v>Disney Channel FR</v>
          </cell>
          <cell r="M882" t="str">
            <v>The Walt Disney Company</v>
          </cell>
          <cell r="N882" t="str">
            <v>Disney Channel FR</v>
          </cell>
          <cell r="T882" t="str">
            <v>Disney-Disney Channel FR</v>
          </cell>
          <cell r="U882" t="str">
            <v>Disney-Disney Channel FR-2026</v>
          </cell>
        </row>
        <row r="883">
          <cell r="E883" t="str">
            <v>Basic TV</v>
          </cell>
          <cell r="F883" t="str">
            <v>New Portfolio</v>
          </cell>
          <cell r="G883" t="str">
            <v>Basic TV</v>
          </cell>
          <cell r="H883" t="str">
            <v>Proximus TV Comfort</v>
          </cell>
          <cell r="I883" t="str">
            <v>Proximus TV</v>
          </cell>
          <cell r="J883" t="str">
            <v>Proximus TV Comfort (Brussels)</v>
          </cell>
          <cell r="K883">
            <v>50860</v>
          </cell>
          <cell r="L883" t="str">
            <v>National Geographic Channel NL HD</v>
          </cell>
          <cell r="M883" t="str">
            <v>The Walt Disney Company</v>
          </cell>
          <cell r="N883" t="str">
            <v>National Geographic Channel NL</v>
          </cell>
          <cell r="T883" t="str">
            <v>Disney-National Geographic</v>
          </cell>
          <cell r="U883" t="str">
            <v>Disney-National Geographic-2026</v>
          </cell>
        </row>
        <row r="884">
          <cell r="E884" t="str">
            <v>Basic TV</v>
          </cell>
          <cell r="F884" t="str">
            <v>New Portfolio</v>
          </cell>
          <cell r="G884" t="str">
            <v>Basic TV</v>
          </cell>
          <cell r="H884" t="str">
            <v>Proximus TV Comfort</v>
          </cell>
          <cell r="I884" t="str">
            <v>Proximus TV</v>
          </cell>
          <cell r="J884" t="str">
            <v>Proximus TV Comfort (Brussels)</v>
          </cell>
          <cell r="K884">
            <v>50005</v>
          </cell>
          <cell r="L884" t="str">
            <v>National Geographic Channel NL</v>
          </cell>
          <cell r="M884" t="str">
            <v>The Walt Disney Company</v>
          </cell>
          <cell r="N884" t="str">
            <v>National Geographic Channel NL</v>
          </cell>
          <cell r="T884" t="str">
            <v>Disney-National Geographic</v>
          </cell>
          <cell r="U884" t="str">
            <v>Disney-National Geographic-2026</v>
          </cell>
        </row>
        <row r="885">
          <cell r="E885" t="str">
            <v>Basic TV</v>
          </cell>
          <cell r="F885" t="str">
            <v>New Portfolio</v>
          </cell>
          <cell r="G885" t="str">
            <v>Basic TV</v>
          </cell>
          <cell r="H885" t="str">
            <v>Proximus TV Comfort</v>
          </cell>
          <cell r="I885" t="str">
            <v>Proximus TV</v>
          </cell>
          <cell r="J885" t="str">
            <v>Proximus TV Comfort (Brussels)</v>
          </cell>
          <cell r="K885">
            <v>50003</v>
          </cell>
          <cell r="L885" t="str">
            <v>National Geographic Channel FR HD</v>
          </cell>
          <cell r="M885" t="str">
            <v>The Walt Disney Company</v>
          </cell>
          <cell r="N885" t="str">
            <v>National Geographic Channel FR</v>
          </cell>
          <cell r="T885" t="str">
            <v>Disney-National Geographic</v>
          </cell>
          <cell r="U885" t="str">
            <v>Disney-National Geographic-2026</v>
          </cell>
        </row>
        <row r="886">
          <cell r="E886" t="str">
            <v>Basic TV</v>
          </cell>
          <cell r="F886" t="str">
            <v>New Portfolio</v>
          </cell>
          <cell r="G886" t="str">
            <v>Basic TV</v>
          </cell>
          <cell r="H886" t="str">
            <v>Proximus TV Comfort</v>
          </cell>
          <cell r="I886" t="str">
            <v>Proximus TV</v>
          </cell>
          <cell r="J886" t="str">
            <v>Proximus TV Comfort (Brussels)</v>
          </cell>
          <cell r="K886">
            <v>50004</v>
          </cell>
          <cell r="L886" t="str">
            <v>National Geographic Channel FR</v>
          </cell>
          <cell r="M886" t="str">
            <v>The Walt Disney Company</v>
          </cell>
          <cell r="N886" t="str">
            <v>National Geographic Channel FR</v>
          </cell>
          <cell r="T886" t="str">
            <v>Disney-National Geographic</v>
          </cell>
          <cell r="U886" t="str">
            <v>Disney-National Geographic-2026</v>
          </cell>
        </row>
        <row r="887">
          <cell r="E887" t="str">
            <v>Basic TV</v>
          </cell>
          <cell r="F887" t="str">
            <v>New Portfolio</v>
          </cell>
          <cell r="G887" t="str">
            <v>Basic TV</v>
          </cell>
          <cell r="H887" t="str">
            <v>Proximus TV Comfort</v>
          </cell>
          <cell r="I887" t="str">
            <v>Proximus TV</v>
          </cell>
          <cell r="J887" t="str">
            <v>Proximus TV Comfort (Brussels)</v>
          </cell>
          <cell r="K887">
            <v>50002</v>
          </cell>
          <cell r="L887" t="str">
            <v>Baby TV NL</v>
          </cell>
          <cell r="M887" t="str">
            <v>The Walt Disney Company</v>
          </cell>
          <cell r="N887" t="str">
            <v>Baby TV NL</v>
          </cell>
          <cell r="T887" t="str">
            <v>Disney-Baby TV</v>
          </cell>
          <cell r="U887" t="str">
            <v>Disney-Baby TV-2026</v>
          </cell>
        </row>
        <row r="888">
          <cell r="E888" t="str">
            <v>Basic TV</v>
          </cell>
          <cell r="F888" t="str">
            <v>New Portfolio</v>
          </cell>
          <cell r="G888" t="str">
            <v>Basic TV</v>
          </cell>
          <cell r="H888" t="str">
            <v>Proximus TV Comfort</v>
          </cell>
          <cell r="I888" t="str">
            <v>Proximus TV</v>
          </cell>
          <cell r="J888" t="str">
            <v>Proximus TV Comfort (Brussels)</v>
          </cell>
          <cell r="K888">
            <v>50001</v>
          </cell>
          <cell r="L888" t="str">
            <v>Baby TV FR</v>
          </cell>
          <cell r="M888" t="str">
            <v>The Walt Disney Company</v>
          </cell>
          <cell r="N888" t="str">
            <v>Baby TV FR</v>
          </cell>
          <cell r="T888" t="str">
            <v>Disney-Baby TV</v>
          </cell>
          <cell r="U888" t="str">
            <v>Disney-Baby TV-2026</v>
          </cell>
        </row>
        <row r="889">
          <cell r="E889" t="str">
            <v>Basic TV</v>
          </cell>
          <cell r="F889" t="str">
            <v>New Portfolio</v>
          </cell>
          <cell r="G889" t="str">
            <v>TV Replay</v>
          </cell>
          <cell r="H889" t="str">
            <v>TV Replay</v>
          </cell>
          <cell r="I889" t="str">
            <v>Proximus TV</v>
          </cell>
          <cell r="J889" t="str">
            <v>TV Replay</v>
          </cell>
          <cell r="K889">
            <v>50789</v>
          </cell>
          <cell r="L889" t="str">
            <v>Disney Channel NL HD</v>
          </cell>
          <cell r="M889" t="str">
            <v>The Walt Disney Company</v>
          </cell>
          <cell r="N889" t="str">
            <v>Disney Channel NL</v>
          </cell>
          <cell r="T889" t="str">
            <v>Disney-Disney Channel NL</v>
          </cell>
          <cell r="U889" t="str">
            <v>Disney-Disney Channel NL-2026</v>
          </cell>
        </row>
        <row r="890">
          <cell r="E890" t="str">
            <v>Basic TV</v>
          </cell>
          <cell r="F890" t="str">
            <v>New Portfolio</v>
          </cell>
          <cell r="G890" t="str">
            <v>TV Replay</v>
          </cell>
          <cell r="H890" t="str">
            <v>TV Replay</v>
          </cell>
          <cell r="I890" t="str">
            <v>Proximus TV</v>
          </cell>
          <cell r="J890" t="str">
            <v>TV Replay</v>
          </cell>
          <cell r="K890">
            <v>50333</v>
          </cell>
          <cell r="L890" t="str">
            <v>Disney Channel NL</v>
          </cell>
          <cell r="M890" t="str">
            <v>The Walt Disney Company</v>
          </cell>
          <cell r="N890" t="str">
            <v>Disney Channel NL</v>
          </cell>
          <cell r="T890" t="str">
            <v>Disney-Disney Channel NL</v>
          </cell>
          <cell r="U890" t="str">
            <v>Disney-Disney Channel NL-2026</v>
          </cell>
        </row>
        <row r="891">
          <cell r="E891" t="str">
            <v>Basic TV</v>
          </cell>
          <cell r="F891" t="str">
            <v>New Portfolio</v>
          </cell>
          <cell r="G891" t="str">
            <v>TV Replay</v>
          </cell>
          <cell r="H891" t="str">
            <v>TV Replay</v>
          </cell>
          <cell r="I891" t="str">
            <v>Proximus TV</v>
          </cell>
          <cell r="J891" t="str">
            <v>TV Replay</v>
          </cell>
          <cell r="K891">
            <v>50788</v>
          </cell>
          <cell r="L891" t="str">
            <v>Disney Channel FR HD</v>
          </cell>
          <cell r="M891" t="str">
            <v>The Walt Disney Company</v>
          </cell>
          <cell r="N891" t="str">
            <v>Disney Channel FR</v>
          </cell>
          <cell r="T891" t="str">
            <v>Disney-Disney Channel FR</v>
          </cell>
          <cell r="U891" t="str">
            <v>Disney-Disney Channel FR-2026</v>
          </cell>
        </row>
        <row r="892">
          <cell r="E892" t="str">
            <v>Basic TV</v>
          </cell>
          <cell r="F892" t="str">
            <v>New Portfolio</v>
          </cell>
          <cell r="G892" t="str">
            <v>TV Replay</v>
          </cell>
          <cell r="H892" t="str">
            <v>TV Replay</v>
          </cell>
          <cell r="I892" t="str">
            <v>Proximus TV</v>
          </cell>
          <cell r="J892" t="str">
            <v>TV Replay</v>
          </cell>
          <cell r="K892">
            <v>50332</v>
          </cell>
          <cell r="L892" t="str">
            <v>Disney Channel FR</v>
          </cell>
          <cell r="M892" t="str">
            <v>The Walt Disney Company</v>
          </cell>
          <cell r="N892" t="str">
            <v>Disney Channel FR</v>
          </cell>
          <cell r="T892" t="str">
            <v>Disney-Disney Channel FR</v>
          </cell>
          <cell r="U892" t="str">
            <v>Disney-Disney Channel FR-2026</v>
          </cell>
        </row>
        <row r="893">
          <cell r="E893" t="str">
            <v>TV Options</v>
          </cell>
          <cell r="F893" t="str">
            <v>Others</v>
          </cell>
          <cell r="G893" t="str">
            <v>TV Replay</v>
          </cell>
          <cell r="H893" t="str">
            <v>TV Replay+</v>
          </cell>
          <cell r="I893" t="str">
            <v>Proximus TV</v>
          </cell>
          <cell r="J893" t="str">
            <v>TV Replay+</v>
          </cell>
          <cell r="K893">
            <v>50789</v>
          </cell>
          <cell r="L893" t="str">
            <v>Disney Channel NL HD</v>
          </cell>
          <cell r="M893" t="str">
            <v>The Walt Disney Company</v>
          </cell>
          <cell r="N893" t="str">
            <v>Disney Channel NL</v>
          </cell>
          <cell r="T893" t="str">
            <v>Disney-Disney Channel NL</v>
          </cell>
          <cell r="U893" t="str">
            <v>Disney-Disney Channel NL-2026</v>
          </cell>
        </row>
        <row r="894">
          <cell r="E894" t="str">
            <v>TV Options</v>
          </cell>
          <cell r="F894" t="str">
            <v>Others</v>
          </cell>
          <cell r="G894" t="str">
            <v>TV Replay</v>
          </cell>
          <cell r="H894" t="str">
            <v>TV Replay+</v>
          </cell>
          <cell r="I894" t="str">
            <v>Proximus TV</v>
          </cell>
          <cell r="J894" t="str">
            <v>TV Replay+</v>
          </cell>
          <cell r="K894">
            <v>50333</v>
          </cell>
          <cell r="L894" t="str">
            <v>Disney Channel NL</v>
          </cell>
          <cell r="M894" t="str">
            <v>The Walt Disney Company</v>
          </cell>
          <cell r="N894" t="str">
            <v>Disney Channel NL</v>
          </cell>
          <cell r="T894" t="str">
            <v>Disney-Disney Channel NL</v>
          </cell>
          <cell r="U894" t="str">
            <v>Disney-Disney Channel NL-2026</v>
          </cell>
        </row>
        <row r="895">
          <cell r="E895" t="str">
            <v>TV Options</v>
          </cell>
          <cell r="F895" t="str">
            <v>Others</v>
          </cell>
          <cell r="G895" t="str">
            <v>TV Replay</v>
          </cell>
          <cell r="H895" t="str">
            <v>TV Replay+</v>
          </cell>
          <cell r="I895" t="str">
            <v>Proximus TV</v>
          </cell>
          <cell r="J895" t="str">
            <v>TV Replay+</v>
          </cell>
          <cell r="K895">
            <v>50788</v>
          </cell>
          <cell r="L895" t="str">
            <v>Disney Channel FR HD</v>
          </cell>
          <cell r="M895" t="str">
            <v>The Walt Disney Company</v>
          </cell>
          <cell r="N895" t="str">
            <v>Disney Channel FR</v>
          </cell>
          <cell r="T895" t="str">
            <v>Disney-Disney Channel FR</v>
          </cell>
          <cell r="U895" t="str">
            <v>Disney-Disney Channel FR-2026</v>
          </cell>
        </row>
        <row r="896">
          <cell r="E896" t="str">
            <v>TV Options</v>
          </cell>
          <cell r="F896" t="str">
            <v>New Portfolio</v>
          </cell>
          <cell r="G896" t="str">
            <v>Hero Bundle</v>
          </cell>
          <cell r="H896" t="str">
            <v>Pickx All Stars &amp; Sports</v>
          </cell>
          <cell r="I896" t="str">
            <v>Proximus TV</v>
          </cell>
          <cell r="J896" t="str">
            <v>Pickx All Stars &amp; Sports FR</v>
          </cell>
          <cell r="K896">
            <v>50776</v>
          </cell>
          <cell r="L896" t="str">
            <v>Pickx+ Sports 04 NL HD</v>
          </cell>
          <cell r="M896" t="str">
            <v>Proximus</v>
          </cell>
          <cell r="N896" t="str">
            <v>Pickx+ Sports 04 NL</v>
          </cell>
          <cell r="U896" t="str">
            <v>Proximus Sports-2026</v>
          </cell>
        </row>
        <row r="897">
          <cell r="E897" t="str">
            <v>TV Options</v>
          </cell>
          <cell r="F897" t="str">
            <v>New Portfolio</v>
          </cell>
          <cell r="G897" t="str">
            <v>Hero Bundle</v>
          </cell>
          <cell r="H897" t="str">
            <v>Pickx All Stars &amp; Sports</v>
          </cell>
          <cell r="I897" t="str">
            <v>Proximus TV</v>
          </cell>
          <cell r="J897" t="str">
            <v>Pickx All Stars &amp; Sports NL</v>
          </cell>
          <cell r="K897">
            <v>51029</v>
          </cell>
          <cell r="L897" t="str">
            <v>Eleven Pro League 3 FR HD</v>
          </cell>
          <cell r="M897" t="str">
            <v>Eleven Sports Network</v>
          </cell>
          <cell r="N897" t="str">
            <v>Eleven Pro League 3 (FR)</v>
          </cell>
          <cell r="T897" t="str">
            <v>ESN - Jupiler Pro League</v>
          </cell>
          <cell r="U897" t="str">
            <v>Jupiler Pro League - Eleven Sports Network - 2026</v>
          </cell>
        </row>
        <row r="898">
          <cell r="E898" t="str">
            <v>TV Options</v>
          </cell>
          <cell r="F898" t="str">
            <v>New Portfolio</v>
          </cell>
          <cell r="G898" t="str">
            <v>Hero Bundle</v>
          </cell>
          <cell r="H898" t="str">
            <v>Pickx All Stars &amp; Sports</v>
          </cell>
          <cell r="I898" t="str">
            <v>Proximus TV</v>
          </cell>
          <cell r="J898" t="str">
            <v>Pickx All Stars &amp; Sports NL</v>
          </cell>
          <cell r="K898">
            <v>51030</v>
          </cell>
          <cell r="L898" t="str">
            <v>Eleven Pro League 3 FR</v>
          </cell>
          <cell r="M898" t="str">
            <v>Eleven Sports Network</v>
          </cell>
          <cell r="N898" t="str">
            <v>Eleven Pro League 3 (FR)</v>
          </cell>
          <cell r="T898" t="str">
            <v>ESN - Jupiler Pro League</v>
          </cell>
          <cell r="U898" t="str">
            <v>Jupiler Pro League - Eleven Sports Network - 2026</v>
          </cell>
        </row>
        <row r="899">
          <cell r="E899" t="str">
            <v>TV Options</v>
          </cell>
          <cell r="F899" t="str">
            <v>New Portfolio</v>
          </cell>
          <cell r="G899" t="str">
            <v>Hero Bundle</v>
          </cell>
          <cell r="H899" t="str">
            <v>Pickx All Stars &amp; Sports</v>
          </cell>
          <cell r="I899" t="str">
            <v>Proximus TV</v>
          </cell>
          <cell r="J899" t="str">
            <v>Pickx All Stars &amp; Sports NL</v>
          </cell>
          <cell r="K899">
            <v>51025</v>
          </cell>
          <cell r="L899" t="str">
            <v>Eleven Pro League 2 FR HD</v>
          </cell>
          <cell r="M899" t="str">
            <v>Eleven Sports Network</v>
          </cell>
          <cell r="N899" t="str">
            <v>Eleven Pro League 2 (FR)</v>
          </cell>
          <cell r="T899" t="str">
            <v>ESN - Jupiler Pro League</v>
          </cell>
          <cell r="U899" t="str">
            <v>Jupiler Pro League - Eleven Sports Network - 2026</v>
          </cell>
        </row>
        <row r="900">
          <cell r="E900" t="str">
            <v>TV Options</v>
          </cell>
          <cell r="F900" t="str">
            <v>New Portfolio</v>
          </cell>
          <cell r="G900" t="str">
            <v>Hero Bundle</v>
          </cell>
          <cell r="H900" t="str">
            <v>Pickx All Stars &amp; Sports</v>
          </cell>
          <cell r="I900" t="str">
            <v>Proximus TV</v>
          </cell>
          <cell r="J900" t="str">
            <v>Pickx All Stars &amp; Sports NL</v>
          </cell>
          <cell r="K900">
            <v>51026</v>
          </cell>
          <cell r="L900" t="str">
            <v>Eleven Pro League 2 FR</v>
          </cell>
          <cell r="M900" t="str">
            <v>Eleven Sports Network</v>
          </cell>
          <cell r="N900" t="str">
            <v>Eleven Pro League 2 (FR)</v>
          </cell>
          <cell r="T900" t="str">
            <v>ESN - Jupiler Pro League</v>
          </cell>
          <cell r="U900" t="str">
            <v>Jupiler Pro League - Eleven Sports Network - 2026</v>
          </cell>
        </row>
        <row r="901">
          <cell r="E901" t="str">
            <v>TV Options</v>
          </cell>
          <cell r="F901" t="str">
            <v>New Portfolio</v>
          </cell>
          <cell r="G901" t="str">
            <v>Hero Bundle</v>
          </cell>
          <cell r="H901" t="str">
            <v>Pickx All Stars &amp; Sports</v>
          </cell>
          <cell r="I901" t="str">
            <v>Proximus TV</v>
          </cell>
          <cell r="J901" t="str">
            <v>Pickx All Stars &amp; Sports NL</v>
          </cell>
          <cell r="K901">
            <v>51021</v>
          </cell>
          <cell r="L901" t="str">
            <v>Eleven Pro League 1 FR HD</v>
          </cell>
          <cell r="M901" t="str">
            <v>Eleven Sports Network</v>
          </cell>
          <cell r="N901" t="str">
            <v>Eleven Pro League 1 (FR)</v>
          </cell>
          <cell r="T901" t="str">
            <v>ESN - Jupiler Pro League</v>
          </cell>
          <cell r="U901" t="str">
            <v>Jupiler Pro League - Eleven Sports Network - 2026</v>
          </cell>
        </row>
        <row r="902">
          <cell r="E902" t="str">
            <v>TV Options</v>
          </cell>
          <cell r="F902" t="str">
            <v>New Portfolio</v>
          </cell>
          <cell r="G902" t="str">
            <v>Hero Bundle</v>
          </cell>
          <cell r="H902" t="str">
            <v>Pickx All Stars &amp; Sports</v>
          </cell>
          <cell r="I902" t="str">
            <v>Proximus TV</v>
          </cell>
          <cell r="J902" t="str">
            <v>Pickx All Stars &amp; Sports NL</v>
          </cell>
          <cell r="K902">
            <v>51022</v>
          </cell>
          <cell r="L902" t="str">
            <v>Eleven Pro League 1 FR</v>
          </cell>
          <cell r="M902" t="str">
            <v>Eleven Sports Network</v>
          </cell>
          <cell r="N902" t="str">
            <v>Eleven Pro League 1 (FR)</v>
          </cell>
          <cell r="T902" t="str">
            <v>ESN - Jupiler Pro League</v>
          </cell>
          <cell r="U902" t="str">
            <v>Jupiler Pro League - Eleven Sports Network - 2026</v>
          </cell>
        </row>
        <row r="903">
          <cell r="E903" t="str">
            <v>TV Options</v>
          </cell>
          <cell r="F903" t="str">
            <v>New Portfolio</v>
          </cell>
          <cell r="G903" t="str">
            <v>Hero Bundle</v>
          </cell>
          <cell r="H903" t="str">
            <v>Pickx All Stars &amp; Sports</v>
          </cell>
          <cell r="I903" t="str">
            <v>Proximus TV</v>
          </cell>
          <cell r="J903" t="str">
            <v>Pickx All Stars &amp; Sports FR</v>
          </cell>
          <cell r="K903">
            <v>51031</v>
          </cell>
          <cell r="L903" t="str">
            <v>Eleven Pro League 3 NL HD</v>
          </cell>
          <cell r="M903" t="str">
            <v>Eleven Sports Network</v>
          </cell>
          <cell r="N903" t="str">
            <v>Eleven Pro League 3 (NL)</v>
          </cell>
          <cell r="T903" t="str">
            <v>ESN - Jupiler Pro League</v>
          </cell>
          <cell r="U903" t="str">
            <v>Jupiler Pro League - Eleven Sports Network - 2026</v>
          </cell>
        </row>
        <row r="904">
          <cell r="E904" t="str">
            <v>TV Options</v>
          </cell>
          <cell r="F904" t="str">
            <v>New Portfolio</v>
          </cell>
          <cell r="G904" t="str">
            <v>Hero Bundle</v>
          </cell>
          <cell r="H904" t="str">
            <v>Pickx All Stars &amp; Sports</v>
          </cell>
          <cell r="I904" t="str">
            <v>Proximus TV</v>
          </cell>
          <cell r="J904" t="str">
            <v>Pickx All Stars &amp; Sports FR</v>
          </cell>
          <cell r="K904">
            <v>51032</v>
          </cell>
          <cell r="L904" t="str">
            <v>Eleven Pro League 3 NL</v>
          </cell>
          <cell r="M904" t="str">
            <v>Eleven Sports Network</v>
          </cell>
          <cell r="N904" t="str">
            <v>Eleven Pro League 3 (NL)</v>
          </cell>
          <cell r="T904" t="str">
            <v>ESN - Jupiler Pro League</v>
          </cell>
          <cell r="U904" t="str">
            <v>Jupiler Pro League - Eleven Sports Network - 2026</v>
          </cell>
        </row>
        <row r="905">
          <cell r="E905" t="str">
            <v>TV Options</v>
          </cell>
          <cell r="F905" t="str">
            <v>New Portfolio</v>
          </cell>
          <cell r="G905" t="str">
            <v>Hero Bundle</v>
          </cell>
          <cell r="H905" t="str">
            <v>Pickx All Stars &amp; Sports</v>
          </cell>
          <cell r="I905" t="str">
            <v>Proximus TV</v>
          </cell>
          <cell r="J905" t="str">
            <v>Pickx All Stars &amp; Sports FR</v>
          </cell>
          <cell r="K905">
            <v>51027</v>
          </cell>
          <cell r="L905" t="str">
            <v>Eleven Pro League 2 NL HD</v>
          </cell>
          <cell r="M905" t="str">
            <v>Eleven Sports Network</v>
          </cell>
          <cell r="N905" t="str">
            <v>Eleven Pro League 2 (NL)</v>
          </cell>
          <cell r="T905" t="str">
            <v>ESN - Jupiler Pro League</v>
          </cell>
          <cell r="U905" t="str">
            <v>Jupiler Pro League - Eleven Sports Network - 2026</v>
          </cell>
        </row>
        <row r="906">
          <cell r="E906" t="str">
            <v>TV Options</v>
          </cell>
          <cell r="F906" t="str">
            <v>New Portfolio</v>
          </cell>
          <cell r="G906" t="str">
            <v>Hero Bundle</v>
          </cell>
          <cell r="H906" t="str">
            <v>Pickx All Stars &amp; Sports</v>
          </cell>
          <cell r="I906" t="str">
            <v>Proximus TV</v>
          </cell>
          <cell r="J906" t="str">
            <v>Pickx All Stars &amp; Sports FR</v>
          </cell>
          <cell r="K906">
            <v>51028</v>
          </cell>
          <cell r="L906" t="str">
            <v>Eleven Pro League 2 NL</v>
          </cell>
          <cell r="M906" t="str">
            <v>Eleven Sports Network</v>
          </cell>
          <cell r="N906" t="str">
            <v>Eleven Pro League 2 (NL)</v>
          </cell>
          <cell r="T906" t="str">
            <v>ESN - Jupiler Pro League</v>
          </cell>
          <cell r="U906" t="str">
            <v>Jupiler Pro League - Eleven Sports Network - 2026</v>
          </cell>
        </row>
        <row r="907">
          <cell r="E907" t="str">
            <v>TV Options</v>
          </cell>
          <cell r="F907" t="str">
            <v>New Portfolio</v>
          </cell>
          <cell r="G907" t="str">
            <v>Hero Bundle</v>
          </cell>
          <cell r="H907" t="str">
            <v>Pickx All Stars &amp; Sports</v>
          </cell>
          <cell r="I907" t="str">
            <v>Proximus TV</v>
          </cell>
          <cell r="J907" t="str">
            <v>Pickx All Stars &amp; Sports FR</v>
          </cell>
          <cell r="K907">
            <v>51023</v>
          </cell>
          <cell r="L907" t="str">
            <v>Eleven Pro League 1 NL HD</v>
          </cell>
          <cell r="M907" t="str">
            <v>Eleven Sports Network</v>
          </cell>
          <cell r="N907" t="str">
            <v>Eleven Pro League 1 (NL)</v>
          </cell>
          <cell r="T907" t="str">
            <v>ESN - Jupiler Pro League</v>
          </cell>
          <cell r="U907" t="str">
            <v>Jupiler Pro League - Eleven Sports Network - 2026</v>
          </cell>
        </row>
        <row r="908">
          <cell r="E908" t="str">
            <v>TV Options</v>
          </cell>
          <cell r="F908" t="str">
            <v>New Portfolio</v>
          </cell>
          <cell r="G908" t="str">
            <v>Hero Bundle</v>
          </cell>
          <cell r="H908" t="str">
            <v>Pickx All Stars &amp; Sports</v>
          </cell>
          <cell r="I908" t="str">
            <v>Proximus TV</v>
          </cell>
          <cell r="J908" t="str">
            <v>Pickx All Stars &amp; Sports FR</v>
          </cell>
          <cell r="K908">
            <v>51024</v>
          </cell>
          <cell r="L908" t="str">
            <v>Eleven Pro League 1 NL</v>
          </cell>
          <cell r="M908" t="str">
            <v>Eleven Sports Network</v>
          </cell>
          <cell r="N908" t="str">
            <v>Eleven Pro League 1 (NL)</v>
          </cell>
          <cell r="T908" t="str">
            <v>ESN - Jupiler Pro League</v>
          </cell>
          <cell r="U908" t="str">
            <v>Jupiler Pro League - Eleven Sports Network - 2026</v>
          </cell>
        </row>
        <row r="909">
          <cell r="E909" t="str">
            <v>Basic TV</v>
          </cell>
          <cell r="F909" t="str">
            <v>New Portfolio</v>
          </cell>
          <cell r="G909" t="str">
            <v>Basic TV</v>
          </cell>
          <cell r="H909" t="str">
            <v>Proximus TV Comfort</v>
          </cell>
          <cell r="I909" t="str">
            <v>Proximus TV</v>
          </cell>
          <cell r="J909" t="str">
            <v>Proximus TV Comfort (Brussels)</v>
          </cell>
          <cell r="K909">
            <v>51117</v>
          </cell>
          <cell r="L909" t="str">
            <v>INPLUS HD</v>
          </cell>
          <cell r="M909" t="str">
            <v>Tv entertainment reality network</v>
          </cell>
          <cell r="N909" t="str">
            <v>Insight TV</v>
          </cell>
          <cell r="T909" t="str">
            <v>Tv entertainment reality network</v>
          </cell>
          <cell r="U909" t="str">
            <v>Tv entertainment reality network-2026</v>
          </cell>
        </row>
        <row r="910">
          <cell r="E910" t="str">
            <v>TV Options</v>
          </cell>
          <cell r="F910" t="str">
            <v>Others</v>
          </cell>
          <cell r="G910" t="str">
            <v>TV Replay</v>
          </cell>
          <cell r="H910" t="str">
            <v>TV Replay+</v>
          </cell>
          <cell r="I910" t="str">
            <v>Proximus TV</v>
          </cell>
          <cell r="J910" t="str">
            <v>TV Replay+</v>
          </cell>
          <cell r="K910">
            <v>51117</v>
          </cell>
          <cell r="L910" t="str">
            <v>INPLUS HD</v>
          </cell>
          <cell r="M910" t="str">
            <v>Tv entertainment reality network</v>
          </cell>
          <cell r="N910" t="str">
            <v>Insight TV</v>
          </cell>
          <cell r="T910" t="str">
            <v>Tv entertainment reality network</v>
          </cell>
          <cell r="U910" t="str">
            <v>Tv entertainment reality network-2026</v>
          </cell>
        </row>
        <row r="911">
          <cell r="E911" t="str">
            <v>Basic TV</v>
          </cell>
          <cell r="F911" t="str">
            <v>New Portfolio</v>
          </cell>
          <cell r="G911" t="str">
            <v>TV Replay</v>
          </cell>
          <cell r="H911" t="str">
            <v>TV Replay</v>
          </cell>
          <cell r="I911" t="str">
            <v>Proximus TV</v>
          </cell>
          <cell r="J911" t="str">
            <v>TV Replay</v>
          </cell>
          <cell r="K911">
            <v>51117</v>
          </cell>
          <cell r="L911" t="str">
            <v>INPLUS HD</v>
          </cell>
          <cell r="M911" t="str">
            <v>Tv entertainment reality network</v>
          </cell>
          <cell r="N911" t="str">
            <v>Insight TV</v>
          </cell>
          <cell r="T911" t="str">
            <v>Tv entertainment reality network</v>
          </cell>
          <cell r="U911" t="str">
            <v>Tv entertainment reality network-2026</v>
          </cell>
        </row>
        <row r="912">
          <cell r="E912" t="str">
            <v>TV Options</v>
          </cell>
          <cell r="F912" t="str">
            <v>New Portfolio</v>
          </cell>
          <cell r="G912" t="str">
            <v>Hero Bundle</v>
          </cell>
          <cell r="H912" t="str">
            <v>Pickx All Stars &amp; Sports</v>
          </cell>
          <cell r="I912" t="str">
            <v>Proximus TV</v>
          </cell>
          <cell r="J912" t="str">
            <v>Pickx All Stars &amp; Sports FR</v>
          </cell>
          <cell r="K912">
            <v>51041</v>
          </cell>
          <cell r="L912" t="str">
            <v>Game One</v>
          </cell>
          <cell r="M912" t="str">
            <v>Paramount Global</v>
          </cell>
          <cell r="N912" t="str">
            <v>Game One</v>
          </cell>
          <cell r="T912" t="str">
            <v>Paramount</v>
          </cell>
          <cell r="U912" t="str">
            <v>Paramount-2026</v>
          </cell>
        </row>
        <row r="913">
          <cell r="E913" t="str">
            <v>TV Options</v>
          </cell>
          <cell r="F913" t="str">
            <v>New Portfolio</v>
          </cell>
          <cell r="G913" t="str">
            <v>Hero Bundle</v>
          </cell>
          <cell r="H913" t="str">
            <v>Pickx All Stars</v>
          </cell>
          <cell r="I913" t="str">
            <v>Proximus TV</v>
          </cell>
          <cell r="J913" t="str">
            <v>Pickx All Stars FR</v>
          </cell>
          <cell r="K913">
            <v>51041</v>
          </cell>
          <cell r="L913" t="str">
            <v>Game One</v>
          </cell>
          <cell r="M913" t="str">
            <v>Paramount Global</v>
          </cell>
          <cell r="N913" t="str">
            <v>Game One</v>
          </cell>
          <cell r="T913" t="str">
            <v>Paramount</v>
          </cell>
          <cell r="U913" t="str">
            <v>Paramount-2026</v>
          </cell>
        </row>
        <row r="914">
          <cell r="E914" t="str">
            <v>TV Options</v>
          </cell>
          <cell r="F914" t="str">
            <v>Stop Selling</v>
          </cell>
          <cell r="G914" t="str">
            <v>Entertainment</v>
          </cell>
          <cell r="H914" t="str">
            <v>Entertainment Channels</v>
          </cell>
          <cell r="I914" t="str">
            <v>Proximus TV</v>
          </cell>
          <cell r="J914" t="str">
            <v>Entertainment Channels FR</v>
          </cell>
          <cell r="K914">
            <v>51041</v>
          </cell>
          <cell r="L914" t="str">
            <v>Game One</v>
          </cell>
          <cell r="M914" t="str">
            <v>Paramount Global</v>
          </cell>
          <cell r="N914" t="str">
            <v>Game One</v>
          </cell>
          <cell r="T914" t="str">
            <v>Paramount</v>
          </cell>
          <cell r="U914" t="str">
            <v>Paramount-2026</v>
          </cell>
        </row>
        <row r="915">
          <cell r="E915" t="str">
            <v>TV Options</v>
          </cell>
          <cell r="F915" t="str">
            <v>New Portfolio</v>
          </cell>
          <cell r="G915" t="str">
            <v>Bundle</v>
          </cell>
          <cell r="H915" t="str">
            <v>Pickx Mix</v>
          </cell>
          <cell r="I915" t="str">
            <v>Proximus TV</v>
          </cell>
          <cell r="J915" t="str">
            <v>Pickx Mix FR</v>
          </cell>
          <cell r="K915">
            <v>51041</v>
          </cell>
          <cell r="L915" t="str">
            <v>Game One</v>
          </cell>
          <cell r="M915" t="str">
            <v>Paramount Global</v>
          </cell>
          <cell r="N915" t="str">
            <v>Game One</v>
          </cell>
          <cell r="T915" t="str">
            <v>Paramount</v>
          </cell>
          <cell r="U915" t="str">
            <v>Paramount-2026</v>
          </cell>
        </row>
        <row r="916">
          <cell r="E916" t="str">
            <v>TV Options</v>
          </cell>
          <cell r="F916" t="str">
            <v>New Portfolio</v>
          </cell>
          <cell r="G916" t="str">
            <v>TV Replay</v>
          </cell>
          <cell r="H916" t="str">
            <v>TV Replay</v>
          </cell>
          <cell r="I916" t="str">
            <v>Proximus TV</v>
          </cell>
          <cell r="J916" t="str">
            <v>TV Replay</v>
          </cell>
          <cell r="K916">
            <v>51041</v>
          </cell>
          <cell r="L916" t="str">
            <v>Game One</v>
          </cell>
          <cell r="M916" t="str">
            <v>Paramount Global</v>
          </cell>
          <cell r="N916" t="str">
            <v>Game One</v>
          </cell>
          <cell r="T916" t="str">
            <v>Paramount</v>
          </cell>
          <cell r="U916" t="str">
            <v>Paramount-2026</v>
          </cell>
        </row>
        <row r="917">
          <cell r="E917" t="str">
            <v>TV Options</v>
          </cell>
          <cell r="F917" t="str">
            <v>Others</v>
          </cell>
          <cell r="G917" t="str">
            <v>TV Replay</v>
          </cell>
          <cell r="H917" t="str">
            <v>TV Replay+</v>
          </cell>
          <cell r="I917" t="str">
            <v>Proximus TV</v>
          </cell>
          <cell r="J917" t="str">
            <v>TV Replay+</v>
          </cell>
          <cell r="K917">
            <v>51041</v>
          </cell>
          <cell r="L917" t="str">
            <v>Game One</v>
          </cell>
          <cell r="M917" t="str">
            <v>Paramount Global</v>
          </cell>
          <cell r="N917" t="str">
            <v>Game One</v>
          </cell>
          <cell r="T917" t="str">
            <v>Paramount</v>
          </cell>
          <cell r="U917" t="str">
            <v>Paramount-2026</v>
          </cell>
        </row>
        <row r="918">
          <cell r="E918" t="str">
            <v>Basic TV</v>
          </cell>
          <cell r="F918" t="str">
            <v>New Portfolio</v>
          </cell>
          <cell r="G918" t="str">
            <v>TV Replay</v>
          </cell>
          <cell r="H918" t="str">
            <v>TV Replay</v>
          </cell>
          <cell r="I918" t="str">
            <v>Proximus TV</v>
          </cell>
          <cell r="J918" t="str">
            <v>TV Replay</v>
          </cell>
          <cell r="K918">
            <v>51054</v>
          </cell>
          <cell r="L918" t="str">
            <v>Play7 HD</v>
          </cell>
          <cell r="M918" t="str">
            <v>Play Media</v>
          </cell>
          <cell r="N918" t="str">
            <v>Play 7</v>
          </cell>
          <cell r="U918" t="str">
            <v>Play 7-2026</v>
          </cell>
        </row>
        <row r="919">
          <cell r="E919" t="str">
            <v>TV Options</v>
          </cell>
          <cell r="F919" t="str">
            <v>Others</v>
          </cell>
          <cell r="G919" t="str">
            <v>TV Replay</v>
          </cell>
          <cell r="H919" t="str">
            <v>TV Replay+</v>
          </cell>
          <cell r="I919" t="str">
            <v>Proximus TV</v>
          </cell>
          <cell r="J919" t="str">
            <v>TV Replay+</v>
          </cell>
          <cell r="K919">
            <v>51054</v>
          </cell>
          <cell r="L919" t="str">
            <v>Play7 HD</v>
          </cell>
          <cell r="M919" t="str">
            <v>Play Media</v>
          </cell>
          <cell r="N919" t="str">
            <v>Play 7</v>
          </cell>
          <cell r="U919" t="str">
            <v>Play 7-2026</v>
          </cell>
        </row>
        <row r="920">
          <cell r="E920" t="str">
            <v>TV Options</v>
          </cell>
          <cell r="F920" t="str">
            <v>New Portfolio</v>
          </cell>
          <cell r="G920" t="str">
            <v>Bundle</v>
          </cell>
          <cell r="H920" t="str">
            <v>Pickx Mix</v>
          </cell>
          <cell r="I920" t="str">
            <v>Proximus TV</v>
          </cell>
          <cell r="J920" t="str">
            <v>Pickx Mix FR</v>
          </cell>
          <cell r="K920">
            <v>51058</v>
          </cell>
          <cell r="L920" t="str">
            <v>Pickx+ FR HD copy2</v>
          </cell>
          <cell r="M920" t="str">
            <v>Proximus</v>
          </cell>
          <cell r="N920" t="str">
            <v>Pickx+ (FR)</v>
          </cell>
          <cell r="T920" t="str">
            <v>Pickx +</v>
          </cell>
          <cell r="U920" t="str">
            <v>Pickx +FR-2026</v>
          </cell>
        </row>
        <row r="921">
          <cell r="E921" t="str">
            <v>TV Options</v>
          </cell>
          <cell r="F921" t="str">
            <v>New Portfolio</v>
          </cell>
          <cell r="G921" t="str">
            <v>Bundle</v>
          </cell>
          <cell r="H921" t="str">
            <v>Pickx Mix</v>
          </cell>
          <cell r="I921" t="str">
            <v>Proximus TV</v>
          </cell>
          <cell r="J921" t="str">
            <v>Pickx Mix FR</v>
          </cell>
          <cell r="K921">
            <v>50227</v>
          </cell>
          <cell r="L921" t="str">
            <v>Pickx+ FR HD</v>
          </cell>
          <cell r="M921" t="str">
            <v>Proximus</v>
          </cell>
          <cell r="N921" t="str">
            <v>Pickx+ (FR)</v>
          </cell>
          <cell r="T921" t="str">
            <v>Pickx +</v>
          </cell>
          <cell r="U921" t="str">
            <v>Pickx +FR-2026</v>
          </cell>
        </row>
        <row r="922">
          <cell r="E922" t="str">
            <v>TV Options</v>
          </cell>
          <cell r="F922" t="str">
            <v>New Portfolio</v>
          </cell>
          <cell r="G922" t="str">
            <v>Bundle</v>
          </cell>
          <cell r="H922" t="str">
            <v>Pickx Mix</v>
          </cell>
          <cell r="I922" t="str">
            <v>Proximus TV</v>
          </cell>
          <cell r="J922" t="str">
            <v>Pickx Mix FR</v>
          </cell>
          <cell r="K922">
            <v>51059</v>
          </cell>
          <cell r="L922" t="str">
            <v>Pickx+ NL HD copy2</v>
          </cell>
          <cell r="M922" t="str">
            <v>Proximus</v>
          </cell>
          <cell r="N922" t="str">
            <v>Pickx+ (NL)</v>
          </cell>
          <cell r="T922" t="str">
            <v>Pickx +</v>
          </cell>
          <cell r="U922" t="str">
            <v>Pickx +NL-2026</v>
          </cell>
        </row>
        <row r="923">
          <cell r="E923" t="str">
            <v>TV Options</v>
          </cell>
          <cell r="F923" t="str">
            <v>New Portfolio</v>
          </cell>
          <cell r="G923" t="str">
            <v>Bundle</v>
          </cell>
          <cell r="H923" t="str">
            <v>Pickx Mix</v>
          </cell>
          <cell r="I923" t="str">
            <v>Proximus TV</v>
          </cell>
          <cell r="J923" t="str">
            <v>Pickx Mix NL</v>
          </cell>
          <cell r="K923">
            <v>51059</v>
          </cell>
          <cell r="L923" t="str">
            <v>Pickx+ NL HD copy2</v>
          </cell>
          <cell r="M923" t="str">
            <v>Proximus</v>
          </cell>
          <cell r="N923" t="str">
            <v>Pickx+ (NL)</v>
          </cell>
          <cell r="T923" t="str">
            <v>Pickx +</v>
          </cell>
          <cell r="U923" t="str">
            <v>Pickx +NL-2026</v>
          </cell>
        </row>
        <row r="924">
          <cell r="E924" t="str">
            <v>TV Options</v>
          </cell>
          <cell r="F924" t="str">
            <v>New Portfolio</v>
          </cell>
          <cell r="G924" t="str">
            <v>Bundle</v>
          </cell>
          <cell r="H924" t="str">
            <v>Pickx Mix</v>
          </cell>
          <cell r="I924" t="str">
            <v>Proximus TV</v>
          </cell>
          <cell r="J924" t="str">
            <v>Pickx Mix NL</v>
          </cell>
          <cell r="K924">
            <v>50231</v>
          </cell>
          <cell r="L924" t="str">
            <v>Pickx+ NL HD</v>
          </cell>
          <cell r="M924" t="str">
            <v>Proximus</v>
          </cell>
          <cell r="N924" t="str">
            <v>Pickx+ (NL)</v>
          </cell>
          <cell r="T924" t="str">
            <v>Pickx +</v>
          </cell>
          <cell r="U924" t="str">
            <v>Pickx +NL-2026</v>
          </cell>
        </row>
        <row r="925">
          <cell r="E925" t="str">
            <v>TV Options</v>
          </cell>
          <cell r="F925" t="str">
            <v>New Portfolio</v>
          </cell>
          <cell r="G925" t="str">
            <v>Entertainment</v>
          </cell>
          <cell r="H925" t="str">
            <v>Pickx +</v>
          </cell>
          <cell r="I925" t="str">
            <v>Proximus TV</v>
          </cell>
          <cell r="J925" t="str">
            <v>Pickx + FR</v>
          </cell>
          <cell r="K925">
            <v>51058</v>
          </cell>
          <cell r="L925" t="str">
            <v>Pickx+ FR HD copy2</v>
          </cell>
          <cell r="M925" t="str">
            <v>Proximus</v>
          </cell>
          <cell r="N925" t="str">
            <v>Pickx+ (FR)</v>
          </cell>
          <cell r="T925" t="str">
            <v>Pickx +</v>
          </cell>
          <cell r="U925" t="str">
            <v>Pickx +FR-2026</v>
          </cell>
        </row>
        <row r="926">
          <cell r="E926" t="str">
            <v>TV Options</v>
          </cell>
          <cell r="F926" t="str">
            <v>New Portfolio</v>
          </cell>
          <cell r="G926" t="str">
            <v>Entertainment</v>
          </cell>
          <cell r="H926" t="str">
            <v>Pickx +</v>
          </cell>
          <cell r="I926" t="str">
            <v>Proximus TV</v>
          </cell>
          <cell r="J926" t="str">
            <v>Pickx + FR</v>
          </cell>
          <cell r="K926">
            <v>50227</v>
          </cell>
          <cell r="L926" t="str">
            <v>Pickx+ FR HD</v>
          </cell>
          <cell r="M926" t="str">
            <v>Proximus</v>
          </cell>
          <cell r="N926" t="str">
            <v>Pickx+ (FR)</v>
          </cell>
          <cell r="T926" t="str">
            <v>Pickx +</v>
          </cell>
          <cell r="U926" t="str">
            <v>Pickx +FR-2026</v>
          </cell>
        </row>
        <row r="927">
          <cell r="E927" t="str">
            <v>TV Options</v>
          </cell>
          <cell r="F927" t="str">
            <v>New Portfolio</v>
          </cell>
          <cell r="G927" t="str">
            <v>Entertainment</v>
          </cell>
          <cell r="H927" t="str">
            <v>Pickx +</v>
          </cell>
          <cell r="I927" t="str">
            <v>Proximus TV</v>
          </cell>
          <cell r="J927" t="str">
            <v>Pickx + FR</v>
          </cell>
          <cell r="K927">
            <v>50228</v>
          </cell>
          <cell r="L927" t="str">
            <v>Pickx+ FR</v>
          </cell>
          <cell r="M927" t="str">
            <v>Proximus</v>
          </cell>
          <cell r="N927" t="str">
            <v>Pickx+ (FR)</v>
          </cell>
          <cell r="T927" t="str">
            <v>Pickx +</v>
          </cell>
          <cell r="U927" t="str">
            <v>Pickx +FR-2026</v>
          </cell>
        </row>
        <row r="928">
          <cell r="E928" t="str">
            <v>TV Options</v>
          </cell>
          <cell r="F928" t="str">
            <v>New Portfolio</v>
          </cell>
          <cell r="G928" t="str">
            <v>Entertainment</v>
          </cell>
          <cell r="H928" t="str">
            <v>Pickx +</v>
          </cell>
          <cell r="I928" t="str">
            <v>Proximus TV</v>
          </cell>
          <cell r="J928" t="str">
            <v>Pickx + FR</v>
          </cell>
          <cell r="K928">
            <v>51059</v>
          </cell>
          <cell r="L928" t="str">
            <v>Pickx+ NL HD copy2</v>
          </cell>
          <cell r="M928" t="str">
            <v>Proximus</v>
          </cell>
          <cell r="N928" t="str">
            <v>Pickx+ (NL)</v>
          </cell>
          <cell r="T928" t="str">
            <v>Pickx +</v>
          </cell>
          <cell r="U928" t="str">
            <v>Pickx +NL-2026</v>
          </cell>
        </row>
        <row r="929">
          <cell r="E929" t="str">
            <v>TV Options</v>
          </cell>
          <cell r="F929" t="str">
            <v>Others</v>
          </cell>
          <cell r="G929" t="str">
            <v>TV Replay</v>
          </cell>
          <cell r="H929" t="str">
            <v>TV Replay+</v>
          </cell>
          <cell r="I929" t="str">
            <v>Proximus TV</v>
          </cell>
          <cell r="J929" t="str">
            <v>TV Replay+</v>
          </cell>
          <cell r="K929">
            <v>51059</v>
          </cell>
          <cell r="L929" t="str">
            <v>Pickx+ NL HD copy2</v>
          </cell>
          <cell r="M929" t="str">
            <v>Proximus</v>
          </cell>
          <cell r="N929" t="str">
            <v>Pickx+ (NL)</v>
          </cell>
          <cell r="T929" t="str">
            <v>Pickx +</v>
          </cell>
          <cell r="U929" t="str">
            <v>Pickx +NL-2026</v>
          </cell>
        </row>
        <row r="930">
          <cell r="E930" t="str">
            <v>Basic TV</v>
          </cell>
          <cell r="F930" t="str">
            <v>New Portfolio</v>
          </cell>
          <cell r="G930" t="str">
            <v>TV Replay</v>
          </cell>
          <cell r="H930" t="str">
            <v>TV Replay</v>
          </cell>
          <cell r="I930" t="str">
            <v>Proximus TV</v>
          </cell>
          <cell r="J930" t="str">
            <v>TV Replay</v>
          </cell>
          <cell r="K930">
            <v>51059</v>
          </cell>
          <cell r="L930" t="str">
            <v>Pickx+ NL HD copy2</v>
          </cell>
          <cell r="M930" t="str">
            <v>Proximus</v>
          </cell>
          <cell r="N930" t="str">
            <v>Pickx+ (NL)</v>
          </cell>
          <cell r="T930" t="str">
            <v>Pickx +</v>
          </cell>
          <cell r="U930" t="str">
            <v>Pickx +NL-2026</v>
          </cell>
        </row>
        <row r="931">
          <cell r="E931" t="str">
            <v>TV Options</v>
          </cell>
          <cell r="F931" t="str">
            <v>New Portfolio</v>
          </cell>
          <cell r="G931" t="str">
            <v>Sports</v>
          </cell>
          <cell r="H931" t="str">
            <v>Pickx Sports</v>
          </cell>
          <cell r="I931" t="str">
            <v>Proximus TV</v>
          </cell>
          <cell r="J931" t="str">
            <v>Pickx Sports</v>
          </cell>
          <cell r="K931">
            <v>51058</v>
          </cell>
          <cell r="L931" t="str">
            <v>Pickx+ FR HD copy2</v>
          </cell>
          <cell r="M931" t="str">
            <v>Proximus</v>
          </cell>
          <cell r="N931" t="str">
            <v>Pickx+ (FR)</v>
          </cell>
          <cell r="T931" t="str">
            <v>Pickx +</v>
          </cell>
          <cell r="U931" t="str">
            <v>Pickx +FR-2026</v>
          </cell>
        </row>
        <row r="932">
          <cell r="E932" t="str">
            <v>TV Options</v>
          </cell>
          <cell r="F932" t="str">
            <v>New Portfolio</v>
          </cell>
          <cell r="G932" t="str">
            <v>Sports</v>
          </cell>
          <cell r="H932" t="str">
            <v>Pickx Sports</v>
          </cell>
          <cell r="I932" t="str">
            <v>Proximus TV</v>
          </cell>
          <cell r="J932" t="str">
            <v>Pickx Sports</v>
          </cell>
          <cell r="K932">
            <v>51059</v>
          </cell>
          <cell r="L932" t="str">
            <v>Pickx+ NL HD copy2</v>
          </cell>
          <cell r="M932" t="str">
            <v>Proximus</v>
          </cell>
          <cell r="N932" t="str">
            <v>Pickx+ (NL)</v>
          </cell>
          <cell r="T932" t="str">
            <v>Pickx +</v>
          </cell>
          <cell r="U932" t="str">
            <v>Pickx +NL-2026</v>
          </cell>
        </row>
        <row r="933">
          <cell r="E933" t="str">
            <v>TV Options</v>
          </cell>
          <cell r="F933" t="str">
            <v>New Portfolio</v>
          </cell>
          <cell r="G933" t="str">
            <v>Hero Bundle</v>
          </cell>
          <cell r="H933" t="str">
            <v>Pickx All Stars &amp; Sports</v>
          </cell>
          <cell r="I933" t="str">
            <v>Proximus TV</v>
          </cell>
          <cell r="J933" t="str">
            <v>Pickx All Stars &amp; Sports FR</v>
          </cell>
          <cell r="K933">
            <v>51058</v>
          </cell>
          <cell r="L933" t="str">
            <v>Pickx+ FR HD copy2</v>
          </cell>
          <cell r="M933" t="str">
            <v>Proximus</v>
          </cell>
          <cell r="N933" t="str">
            <v>Pickx+ (FR)</v>
          </cell>
          <cell r="T933" t="str">
            <v>Pickx +</v>
          </cell>
          <cell r="U933" t="str">
            <v>Pickx +FR-2026</v>
          </cell>
        </row>
        <row r="934">
          <cell r="E934" t="str">
            <v>TV Options</v>
          </cell>
          <cell r="F934" t="str">
            <v>New Portfolio</v>
          </cell>
          <cell r="G934" t="str">
            <v>Hero Bundle</v>
          </cell>
          <cell r="H934" t="str">
            <v>Pickx All Stars &amp; Sports</v>
          </cell>
          <cell r="I934" t="str">
            <v>Proximus TV</v>
          </cell>
          <cell r="J934" t="str">
            <v>Pickx All Stars &amp; Sports FR</v>
          </cell>
          <cell r="K934">
            <v>50231</v>
          </cell>
          <cell r="L934" t="str">
            <v>Pickx+ NL HD</v>
          </cell>
          <cell r="M934" t="str">
            <v>Proximus</v>
          </cell>
          <cell r="N934" t="str">
            <v>Pickx+ (NL)</v>
          </cell>
          <cell r="T934" t="str">
            <v>Pickx +</v>
          </cell>
          <cell r="U934" t="str">
            <v>Pickx +NL-2026</v>
          </cell>
        </row>
        <row r="935">
          <cell r="E935" t="str">
            <v>TV Options</v>
          </cell>
          <cell r="F935" t="str">
            <v>New Portfolio</v>
          </cell>
          <cell r="G935" t="str">
            <v>Hero Bundle</v>
          </cell>
          <cell r="H935" t="str">
            <v>Pickx All Stars &amp; Sports</v>
          </cell>
          <cell r="I935" t="str">
            <v>Proximus TV</v>
          </cell>
          <cell r="J935" t="str">
            <v>Pickx All Stars &amp; Sports FR</v>
          </cell>
          <cell r="K935">
            <v>51059</v>
          </cell>
          <cell r="L935" t="str">
            <v>Pickx+ NL HD copy2</v>
          </cell>
          <cell r="M935" t="str">
            <v>Proximus</v>
          </cell>
          <cell r="N935" t="str">
            <v>Pickx+ (NL)</v>
          </cell>
          <cell r="T935" t="str">
            <v>Pickx +</v>
          </cell>
          <cell r="U935" t="str">
            <v>Pickx +NL-2026</v>
          </cell>
        </row>
        <row r="936">
          <cell r="E936" t="str">
            <v>TV Options</v>
          </cell>
          <cell r="F936" t="str">
            <v>New Portfolio</v>
          </cell>
          <cell r="G936" t="str">
            <v>Hero Bundle</v>
          </cell>
          <cell r="H936" t="str">
            <v>Pickx All Stars &amp; Sports</v>
          </cell>
          <cell r="I936" t="str">
            <v>Proximus TV</v>
          </cell>
          <cell r="J936" t="str">
            <v>Pickx All Stars &amp; Sports NL</v>
          </cell>
          <cell r="K936">
            <v>51059</v>
          </cell>
          <cell r="L936" t="str">
            <v>Pickx+ NL HD copy2</v>
          </cell>
          <cell r="M936" t="str">
            <v>Proximus</v>
          </cell>
          <cell r="N936" t="str">
            <v>Pickx+ (NL)</v>
          </cell>
          <cell r="T936" t="str">
            <v>Pickx +</v>
          </cell>
          <cell r="U936" t="str">
            <v>Pickx +NL-2026</v>
          </cell>
        </row>
        <row r="937">
          <cell r="E937" t="str">
            <v>TV Options</v>
          </cell>
          <cell r="F937" t="str">
            <v>New Portfolio</v>
          </cell>
          <cell r="G937" t="str">
            <v>Hero Bundle</v>
          </cell>
          <cell r="H937" t="str">
            <v>Pickx All Stars</v>
          </cell>
          <cell r="I937" t="str">
            <v>Proximus TV</v>
          </cell>
          <cell r="J937" t="str">
            <v>Pickx All Stars FR</v>
          </cell>
          <cell r="K937">
            <v>51058</v>
          </cell>
          <cell r="L937" t="str">
            <v>Pickx+ FR HD copy2</v>
          </cell>
          <cell r="M937" t="str">
            <v>Proximus</v>
          </cell>
          <cell r="N937" t="str">
            <v>Pickx+ (FR)</v>
          </cell>
          <cell r="T937" t="str">
            <v>Pickx +</v>
          </cell>
          <cell r="U937" t="str">
            <v>Pickx +FR-2026</v>
          </cell>
        </row>
        <row r="938">
          <cell r="E938" t="str">
            <v>TV Options</v>
          </cell>
          <cell r="F938" t="str">
            <v>New Portfolio</v>
          </cell>
          <cell r="G938" t="str">
            <v>Hero Bundle</v>
          </cell>
          <cell r="H938" t="str">
            <v>Pickx All Stars</v>
          </cell>
          <cell r="I938" t="str">
            <v>Proximus TV</v>
          </cell>
          <cell r="J938" t="str">
            <v>Pickx All Stars FR</v>
          </cell>
          <cell r="K938">
            <v>51059</v>
          </cell>
          <cell r="L938" t="str">
            <v>Pickx+ NL HD copy2</v>
          </cell>
          <cell r="M938" t="str">
            <v>Proximus</v>
          </cell>
          <cell r="N938" t="str">
            <v>Pickx+ (NL)</v>
          </cell>
          <cell r="T938" t="str">
            <v>Pickx +</v>
          </cell>
          <cell r="U938" t="str">
            <v>Pickx +NL-2026</v>
          </cell>
        </row>
        <row r="939">
          <cell r="E939" t="str">
            <v>TV Options</v>
          </cell>
          <cell r="F939" t="str">
            <v>New Portfolio</v>
          </cell>
          <cell r="G939" t="str">
            <v>Hero Bundle</v>
          </cell>
          <cell r="H939" t="str">
            <v>Pickx All Stars</v>
          </cell>
          <cell r="I939" t="str">
            <v>Proximus TV</v>
          </cell>
          <cell r="J939" t="str">
            <v>Pickx All Stars NL</v>
          </cell>
          <cell r="K939">
            <v>51059</v>
          </cell>
          <cell r="L939" t="str">
            <v>Pickx+ NL HD copy2</v>
          </cell>
          <cell r="M939" t="str">
            <v>Proximus</v>
          </cell>
          <cell r="N939" t="str">
            <v>Pickx+ (NL)</v>
          </cell>
          <cell r="T939" t="str">
            <v>Pickx +</v>
          </cell>
          <cell r="U939" t="str">
            <v>Pickx +NL-2026</v>
          </cell>
        </row>
        <row r="940">
          <cell r="E940" t="str">
            <v>TV Options</v>
          </cell>
          <cell r="F940" t="str">
            <v>New Portfolio</v>
          </cell>
          <cell r="G940" t="str">
            <v>Bundle</v>
          </cell>
          <cell r="H940" t="str">
            <v>Pickx Mix</v>
          </cell>
          <cell r="I940" t="str">
            <v>Proximus TV</v>
          </cell>
          <cell r="J940" t="str">
            <v>Pickx Mix NL</v>
          </cell>
          <cell r="K940">
            <v>51065</v>
          </cell>
          <cell r="L940" t="str">
            <v>Museum TV</v>
          </cell>
          <cell r="M940" t="str">
            <v>Harmony</v>
          </cell>
          <cell r="N940" t="str">
            <v>Museum TV</v>
          </cell>
          <cell r="T940" t="str">
            <v>Museum TV</v>
          </cell>
          <cell r="U940" t="str">
            <v>Museum TV-2026</v>
          </cell>
        </row>
        <row r="941">
          <cell r="E941" t="str">
            <v>TV Options</v>
          </cell>
          <cell r="F941" t="str">
            <v>New Portfolio</v>
          </cell>
          <cell r="G941" t="str">
            <v>Bundle</v>
          </cell>
          <cell r="H941" t="str">
            <v>Pickx Mix</v>
          </cell>
          <cell r="I941" t="str">
            <v>Proximus TV</v>
          </cell>
          <cell r="J941" t="str">
            <v>Pickx Mix NL</v>
          </cell>
          <cell r="K941">
            <v>51066</v>
          </cell>
          <cell r="L941" t="str">
            <v>My Zen TV</v>
          </cell>
          <cell r="M941" t="str">
            <v>Harmony</v>
          </cell>
          <cell r="N941" t="str">
            <v>My Zen TV</v>
          </cell>
          <cell r="T941" t="str">
            <v>My Zen TV</v>
          </cell>
          <cell r="U941" t="str">
            <v>My Zen TV-2026</v>
          </cell>
        </row>
        <row r="942">
          <cell r="E942" t="str">
            <v>TV Options</v>
          </cell>
          <cell r="F942" t="str">
            <v>New Portfolio</v>
          </cell>
          <cell r="G942" t="str">
            <v>Hero Bundle</v>
          </cell>
          <cell r="H942" t="str">
            <v>Pickx All Stars &amp; Sports</v>
          </cell>
          <cell r="I942" t="str">
            <v>Proximus TV</v>
          </cell>
          <cell r="J942" t="str">
            <v>Pickx All Stars &amp; Sports NL</v>
          </cell>
          <cell r="K942">
            <v>51065</v>
          </cell>
          <cell r="L942" t="str">
            <v>Museum TV</v>
          </cell>
          <cell r="M942" t="str">
            <v>Harmony</v>
          </cell>
          <cell r="N942" t="str">
            <v>Museum TV</v>
          </cell>
          <cell r="T942" t="str">
            <v>Museum TV</v>
          </cell>
          <cell r="U942" t="str">
            <v>Museum TV-2026</v>
          </cell>
        </row>
        <row r="943">
          <cell r="E943" t="str">
            <v>TV Options</v>
          </cell>
          <cell r="F943" t="str">
            <v>New Portfolio</v>
          </cell>
          <cell r="G943" t="str">
            <v>Hero Bundle</v>
          </cell>
          <cell r="H943" t="str">
            <v>Pickx All Stars &amp; Sports</v>
          </cell>
          <cell r="I943" t="str">
            <v>Proximus TV</v>
          </cell>
          <cell r="J943" t="str">
            <v>Pickx All Stars &amp; Sports NL</v>
          </cell>
          <cell r="K943">
            <v>51066</v>
          </cell>
          <cell r="L943" t="str">
            <v>My Zen TV</v>
          </cell>
          <cell r="M943" t="str">
            <v>Harmony</v>
          </cell>
          <cell r="N943" t="str">
            <v>My Zen TV</v>
          </cell>
          <cell r="T943" t="str">
            <v>My Zen TV</v>
          </cell>
          <cell r="U943" t="str">
            <v>My Zen TV-2026</v>
          </cell>
        </row>
        <row r="944">
          <cell r="E944" t="str">
            <v>TV Options</v>
          </cell>
          <cell r="F944" t="str">
            <v>New Portfolio</v>
          </cell>
          <cell r="G944" t="str">
            <v>Hero Bundle</v>
          </cell>
          <cell r="H944" t="str">
            <v>Pickx All Stars</v>
          </cell>
          <cell r="I944" t="str">
            <v>Proximus TV</v>
          </cell>
          <cell r="J944" t="str">
            <v>Pickx All Stars NL</v>
          </cell>
          <cell r="K944">
            <v>51065</v>
          </cell>
          <cell r="L944" t="str">
            <v>Museum TV</v>
          </cell>
          <cell r="M944" t="str">
            <v>Harmony</v>
          </cell>
          <cell r="N944" t="str">
            <v>Museum TV</v>
          </cell>
          <cell r="T944" t="str">
            <v>Museum TV</v>
          </cell>
          <cell r="U944" t="str">
            <v>Museum TV-2026</v>
          </cell>
        </row>
        <row r="945">
          <cell r="E945" t="str">
            <v>TV Options</v>
          </cell>
          <cell r="F945" t="str">
            <v>New Portfolio</v>
          </cell>
          <cell r="G945" t="str">
            <v>Hero Bundle</v>
          </cell>
          <cell r="H945" t="str">
            <v>Pickx All Stars</v>
          </cell>
          <cell r="I945" t="str">
            <v>Proximus TV</v>
          </cell>
          <cell r="J945" t="str">
            <v>Pickx All Stars NL</v>
          </cell>
          <cell r="K945">
            <v>51066</v>
          </cell>
          <cell r="L945" t="str">
            <v>My Zen TV</v>
          </cell>
          <cell r="M945" t="str">
            <v>Harmony</v>
          </cell>
          <cell r="N945" t="str">
            <v>My Zen TV</v>
          </cell>
          <cell r="T945" t="str">
            <v>My Zen TV</v>
          </cell>
          <cell r="U945" t="str">
            <v>My Zen TV-2026</v>
          </cell>
        </row>
        <row r="946">
          <cell r="E946" t="str">
            <v>Projects</v>
          </cell>
          <cell r="F946" t="str">
            <v>Projects</v>
          </cell>
          <cell r="G946" t="str">
            <v>Projects</v>
          </cell>
          <cell r="H946" t="str">
            <v>Projects</v>
          </cell>
          <cell r="I946" t="str">
            <v>Projects</v>
          </cell>
          <cell r="J946" t="str">
            <v>CSA VOD</v>
          </cell>
          <cell r="K946">
            <v>0</v>
          </cell>
          <cell r="L946" t="str">
            <v>CSA VOD FL</v>
          </cell>
          <cell r="M946" t="str">
            <v>CSA VOD</v>
          </cell>
          <cell r="N946" t="str">
            <v>CSA VOD</v>
          </cell>
          <cell r="T946" t="str">
            <v>CSA VOD FL</v>
          </cell>
          <cell r="U946" t="str">
            <v>CSA VOD FL -2026</v>
          </cell>
        </row>
        <row r="947">
          <cell r="E947" t="str">
            <v>Basic TV</v>
          </cell>
          <cell r="F947" t="str">
            <v>New Portfolio</v>
          </cell>
          <cell r="G947" t="str">
            <v>Basic TV</v>
          </cell>
          <cell r="H947" t="str">
            <v>Proximus TV Comfort</v>
          </cell>
          <cell r="I947" t="str">
            <v>Proximus TV</v>
          </cell>
          <cell r="J947" t="str">
            <v>Proximus TV Comfort</v>
          </cell>
          <cell r="K947">
            <v>51110</v>
          </cell>
          <cell r="L947" t="str">
            <v>BRF Fernsehen HD</v>
          </cell>
          <cell r="M947" t="str">
            <v>Belgischer Rundfunk</v>
          </cell>
          <cell r="N947" t="str">
            <v>BRF Fernsehen</v>
          </cell>
          <cell r="T947" t="str">
            <v>BRF</v>
          </cell>
          <cell r="U947" t="str">
            <v>BRF-2026</v>
          </cell>
        </row>
        <row r="948">
          <cell r="E948" t="str">
            <v>Basic TV</v>
          </cell>
          <cell r="F948" t="str">
            <v>New Portfolio</v>
          </cell>
          <cell r="G948" t="str">
            <v>Basic TV</v>
          </cell>
          <cell r="H948" t="str">
            <v>Proximus TV Comfort</v>
          </cell>
          <cell r="I948" t="str">
            <v>Proximus TV</v>
          </cell>
          <cell r="J948" t="str">
            <v>Proximus TV Comfort</v>
          </cell>
          <cell r="K948">
            <v>51116</v>
          </cell>
          <cell r="L948" t="str">
            <v>Q-Music Kijk Live HD</v>
          </cell>
          <cell r="M948" t="str">
            <v>DPG Media SA</v>
          </cell>
          <cell r="N948" t="str">
            <v>Qmusic</v>
          </cell>
          <cell r="T948" t="str">
            <v>Medialaan-VTM</v>
          </cell>
          <cell r="U948" t="str">
            <v>DPG Media SA-2026</v>
          </cell>
        </row>
        <row r="949">
          <cell r="E949" t="str">
            <v>Basic TV</v>
          </cell>
          <cell r="F949" t="str">
            <v>New Portfolio</v>
          </cell>
          <cell r="G949" t="str">
            <v>TV Replay</v>
          </cell>
          <cell r="H949" t="str">
            <v>TV Replay</v>
          </cell>
          <cell r="I949" t="str">
            <v>Proximus TV</v>
          </cell>
          <cell r="J949" t="str">
            <v>TV Replay</v>
          </cell>
          <cell r="K949">
            <v>51116</v>
          </cell>
          <cell r="L949" t="str">
            <v>Q-Music Kijk Live HD</v>
          </cell>
          <cell r="M949" t="str">
            <v>DPG Media SA</v>
          </cell>
          <cell r="N949" t="str">
            <v>Qmusic</v>
          </cell>
          <cell r="T949" t="str">
            <v>Medialaan-VTM</v>
          </cell>
          <cell r="U949" t="str">
            <v>DPG Media SA-2026</v>
          </cell>
        </row>
        <row r="950">
          <cell r="E950" t="str">
            <v>TV Options</v>
          </cell>
          <cell r="F950" t="str">
            <v>Others</v>
          </cell>
          <cell r="G950" t="str">
            <v>TV Replay</v>
          </cell>
          <cell r="H950" t="str">
            <v>TV Replay+</v>
          </cell>
          <cell r="I950" t="str">
            <v>Proximus TV</v>
          </cell>
          <cell r="J950" t="str">
            <v>TV Replay+</v>
          </cell>
          <cell r="K950">
            <v>51116</v>
          </cell>
          <cell r="L950" t="str">
            <v>Q-Music Kijk Live HD</v>
          </cell>
          <cell r="M950" t="str">
            <v>DPG Media SA</v>
          </cell>
          <cell r="N950" t="str">
            <v>Qmusic</v>
          </cell>
          <cell r="T950" t="str">
            <v>Medialaan-VTM</v>
          </cell>
          <cell r="U950" t="str">
            <v>DPG Media SA-2026</v>
          </cell>
        </row>
        <row r="951">
          <cell r="E951" t="str">
            <v>Basic TV</v>
          </cell>
          <cell r="F951" t="str">
            <v>New Portfolio</v>
          </cell>
          <cell r="G951" t="str">
            <v>TV Replay</v>
          </cell>
          <cell r="H951" t="str">
            <v>TV Replay</v>
          </cell>
          <cell r="I951" t="str">
            <v>Proximus TV</v>
          </cell>
          <cell r="J951" t="str">
            <v>TV Replay</v>
          </cell>
          <cell r="K951">
            <v>50709</v>
          </cell>
          <cell r="L951" t="str">
            <v>Play 6</v>
          </cell>
          <cell r="M951" t="str">
            <v>Play Media</v>
          </cell>
          <cell r="N951" t="str">
            <v>Play 6</v>
          </cell>
          <cell r="T951" t="str">
            <v>SBS</v>
          </cell>
          <cell r="U951" t="str">
            <v>SBS-2026</v>
          </cell>
        </row>
        <row r="952">
          <cell r="E952" t="str">
            <v>Basic TV</v>
          </cell>
          <cell r="F952" t="str">
            <v>New Portfolio</v>
          </cell>
          <cell r="G952" t="str">
            <v>TV Replay</v>
          </cell>
          <cell r="H952" t="str">
            <v>TV Replay</v>
          </cell>
          <cell r="I952" t="str">
            <v>Proximus TV</v>
          </cell>
          <cell r="J952" t="str">
            <v>TV Replay</v>
          </cell>
          <cell r="K952">
            <v>50710</v>
          </cell>
          <cell r="L952" t="str">
            <v>Play 6 HD</v>
          </cell>
          <cell r="M952" t="str">
            <v>Play Media</v>
          </cell>
          <cell r="N952" t="str">
            <v>Play 6</v>
          </cell>
          <cell r="T952" t="str">
            <v>SBS</v>
          </cell>
          <cell r="U952" t="str">
            <v>SBS-2026</v>
          </cell>
        </row>
        <row r="953">
          <cell r="E953" t="str">
            <v>TV Options</v>
          </cell>
          <cell r="F953" t="str">
            <v>Stop Selling</v>
          </cell>
          <cell r="G953" t="str">
            <v>Bouquet 5 EUR</v>
          </cell>
          <cell r="H953" t="str">
            <v>Bouquet Entertainment</v>
          </cell>
          <cell r="I953" t="str">
            <v>Proximus TV</v>
          </cell>
          <cell r="J953" t="str">
            <v>Bouquet Entertainment NL</v>
          </cell>
          <cell r="K953">
            <v>51123</v>
          </cell>
          <cell r="L953" t="str">
            <v>Discovery Investigation HD</v>
          </cell>
          <cell r="M953" t="str">
            <v>Discovery Communications, Inc.</v>
          </cell>
          <cell r="N953" t="str">
            <v>Discovery Investigation</v>
          </cell>
          <cell r="T953" t="str">
            <v>DCEL</v>
          </cell>
          <cell r="U953" t="str">
            <v>Discovery-2026</v>
          </cell>
        </row>
        <row r="954">
          <cell r="E954" t="str">
            <v>TV Options</v>
          </cell>
          <cell r="F954" t="str">
            <v>Stop Selling</v>
          </cell>
          <cell r="G954" t="str">
            <v>Bouquet 5 EUR</v>
          </cell>
          <cell r="H954" t="str">
            <v>Bouquet Nature &amp; Discovery</v>
          </cell>
          <cell r="I954" t="str">
            <v>Proximus TV</v>
          </cell>
          <cell r="J954" t="str">
            <v>Bouquet Nature &amp; Discovery NL</v>
          </cell>
          <cell r="K954">
            <v>51124</v>
          </cell>
          <cell r="L954" t="str">
            <v>Discovery Science HD</v>
          </cell>
          <cell r="M954" t="str">
            <v>Discovery Communications, Inc.</v>
          </cell>
          <cell r="N954" t="str">
            <v>Discovery Science</v>
          </cell>
          <cell r="T954" t="str">
            <v>DCEL</v>
          </cell>
          <cell r="U954" t="str">
            <v>Discovery-2026</v>
          </cell>
        </row>
        <row r="955">
          <cell r="E955" t="str">
            <v>TV Options</v>
          </cell>
          <cell r="F955" t="str">
            <v>Stop Selling</v>
          </cell>
          <cell r="G955" t="str">
            <v>Bouquet 10 EUR</v>
          </cell>
          <cell r="H955" t="str">
            <v>Bouquet Sport &amp; Pleasure</v>
          </cell>
          <cell r="I955" t="str">
            <v>Proximus TV</v>
          </cell>
          <cell r="J955" t="str">
            <v>Bouquet Sport &amp; Pleasure FR</v>
          </cell>
          <cell r="K955">
            <v>51126</v>
          </cell>
          <cell r="L955" t="str">
            <v>Eurosport 2 FR HD</v>
          </cell>
          <cell r="M955" t="str">
            <v>Discovery Communications, Inc.</v>
          </cell>
          <cell r="N955" t="str">
            <v>Eurosport 2 FR</v>
          </cell>
          <cell r="T955" t="str">
            <v>DCEL</v>
          </cell>
          <cell r="U955" t="str">
            <v>Discovery-2026</v>
          </cell>
        </row>
        <row r="956">
          <cell r="E956" t="str">
            <v>TV Options</v>
          </cell>
          <cell r="F956" t="str">
            <v>Stop Selling</v>
          </cell>
          <cell r="G956" t="str">
            <v>Bouquet 10 EUR</v>
          </cell>
          <cell r="H956" t="str">
            <v>Bouquet Sport &amp; Pleasure</v>
          </cell>
          <cell r="I956" t="str">
            <v>Proximus TV</v>
          </cell>
          <cell r="J956" t="str">
            <v>Bouquet Sport &amp; Pleasure NL</v>
          </cell>
          <cell r="K956">
            <v>51125</v>
          </cell>
          <cell r="L956" t="str">
            <v>Eurosport 2 NL HD</v>
          </cell>
          <cell r="M956" t="str">
            <v>Discovery Communications, Inc.</v>
          </cell>
          <cell r="N956" t="str">
            <v>Eurosport 2 NL</v>
          </cell>
          <cell r="T956" t="str">
            <v>DCEL</v>
          </cell>
          <cell r="U956" t="str">
            <v>Discovery-2026</v>
          </cell>
        </row>
        <row r="957">
          <cell r="E957" t="str">
            <v>TV Options</v>
          </cell>
          <cell r="F957" t="str">
            <v>New Portfolio</v>
          </cell>
          <cell r="G957" t="str">
            <v>Hero Bundle</v>
          </cell>
          <cell r="H957" t="str">
            <v>Pickx All Stars &amp; Sports</v>
          </cell>
          <cell r="I957" t="str">
            <v>Proximus TV</v>
          </cell>
          <cell r="J957" t="str">
            <v>Pickx All Stars &amp; Sports FR</v>
          </cell>
          <cell r="K957">
            <v>51126</v>
          </cell>
          <cell r="L957" t="str">
            <v>Eurosport 2 FR HD</v>
          </cell>
          <cell r="M957" t="str">
            <v>Discovery Communications, Inc.</v>
          </cell>
          <cell r="N957" t="str">
            <v>Eurosport 2 FR</v>
          </cell>
          <cell r="T957" t="str">
            <v>DCEL</v>
          </cell>
          <cell r="U957" t="str">
            <v>Discovery-2026</v>
          </cell>
        </row>
        <row r="958">
          <cell r="E958" t="str">
            <v>TV Options</v>
          </cell>
          <cell r="F958" t="str">
            <v>New Portfolio</v>
          </cell>
          <cell r="G958" t="str">
            <v>Hero Bundle</v>
          </cell>
          <cell r="H958" t="str">
            <v>Pickx All Stars &amp; Sports</v>
          </cell>
          <cell r="I958" t="str">
            <v>Proximus TV</v>
          </cell>
          <cell r="J958" t="str">
            <v>Pickx All Stars &amp; Sports NL</v>
          </cell>
          <cell r="K958">
            <v>51123</v>
          </cell>
          <cell r="L958" t="str">
            <v>Discovery Investigation HD</v>
          </cell>
          <cell r="M958" t="str">
            <v>Discovery Communications, Inc.</v>
          </cell>
          <cell r="N958" t="str">
            <v>Discovery Investigation</v>
          </cell>
          <cell r="T958" t="str">
            <v>DCEL</v>
          </cell>
          <cell r="U958" t="str">
            <v>Discovery-2026</v>
          </cell>
        </row>
        <row r="959">
          <cell r="E959" t="str">
            <v>TV Options</v>
          </cell>
          <cell r="F959" t="str">
            <v>New Portfolio</v>
          </cell>
          <cell r="G959" t="str">
            <v>Hero Bundle</v>
          </cell>
          <cell r="H959" t="str">
            <v>Pickx All Stars &amp; Sports</v>
          </cell>
          <cell r="I959" t="str">
            <v>Proximus TV</v>
          </cell>
          <cell r="J959" t="str">
            <v>Pickx All Stars &amp; Sports NL</v>
          </cell>
          <cell r="K959">
            <v>51124</v>
          </cell>
          <cell r="L959" t="str">
            <v>Discovery Science HD</v>
          </cell>
          <cell r="M959" t="str">
            <v>Discovery Communications, Inc.</v>
          </cell>
          <cell r="N959" t="str">
            <v>Discovery Science</v>
          </cell>
          <cell r="T959" t="str">
            <v>DCEL</v>
          </cell>
          <cell r="U959" t="str">
            <v>Discovery-2026</v>
          </cell>
        </row>
        <row r="960">
          <cell r="E960" t="str">
            <v>TV Options</v>
          </cell>
          <cell r="F960" t="str">
            <v>New Portfolio</v>
          </cell>
          <cell r="G960" t="str">
            <v>Hero Bundle</v>
          </cell>
          <cell r="H960" t="str">
            <v>Pickx All Stars &amp; Sports</v>
          </cell>
          <cell r="I960" t="str">
            <v>Proximus TV</v>
          </cell>
          <cell r="J960" t="str">
            <v>Pickx All Stars &amp; Sports NL</v>
          </cell>
          <cell r="K960">
            <v>51125</v>
          </cell>
          <cell r="L960" t="str">
            <v>Eurosport 2 NL HD</v>
          </cell>
          <cell r="M960" t="str">
            <v>Discovery Communications, Inc.</v>
          </cell>
          <cell r="N960" t="str">
            <v>Eurosport 2 NL</v>
          </cell>
          <cell r="T960" t="str">
            <v>DCEL</v>
          </cell>
          <cell r="U960" t="str">
            <v>Discovery-2026</v>
          </cell>
        </row>
        <row r="961">
          <cell r="E961" t="str">
            <v>TV Options</v>
          </cell>
          <cell r="F961" t="str">
            <v>New Portfolio</v>
          </cell>
          <cell r="G961" t="str">
            <v>Hero Bundle</v>
          </cell>
          <cell r="H961" t="str">
            <v>Pickx All Stars</v>
          </cell>
          <cell r="I961" t="str">
            <v>Proximus TV</v>
          </cell>
          <cell r="J961" t="str">
            <v>Pickx All Stars NL</v>
          </cell>
          <cell r="K961">
            <v>51123</v>
          </cell>
          <cell r="L961" t="str">
            <v>Discovery Investigation HD</v>
          </cell>
          <cell r="M961" t="str">
            <v>Discovery Communications, Inc.</v>
          </cell>
          <cell r="N961" t="str">
            <v>Discovery Investigation</v>
          </cell>
          <cell r="T961" t="str">
            <v>DCEL</v>
          </cell>
          <cell r="U961" t="str">
            <v>Discovery-2026</v>
          </cell>
        </row>
        <row r="962">
          <cell r="E962" t="str">
            <v>TV Options</v>
          </cell>
          <cell r="F962" t="str">
            <v>New Portfolio</v>
          </cell>
          <cell r="G962" t="str">
            <v>Hero Bundle</v>
          </cell>
          <cell r="H962" t="str">
            <v>Pickx All Stars</v>
          </cell>
          <cell r="I962" t="str">
            <v>Proximus TV</v>
          </cell>
          <cell r="J962" t="str">
            <v>Pickx All Stars NL</v>
          </cell>
          <cell r="K962">
            <v>51124</v>
          </cell>
          <cell r="L962" t="str">
            <v>Discovery Science HD</v>
          </cell>
          <cell r="M962" t="str">
            <v>Discovery Communications, Inc.</v>
          </cell>
          <cell r="N962" t="str">
            <v>Discovery Science</v>
          </cell>
          <cell r="T962" t="str">
            <v>DCEL</v>
          </cell>
          <cell r="U962" t="str">
            <v>Discovery-2026</v>
          </cell>
        </row>
        <row r="963">
          <cell r="E963" t="str">
            <v>TV Options</v>
          </cell>
          <cell r="F963" t="str">
            <v>New Portfolio</v>
          </cell>
          <cell r="G963" t="str">
            <v>Bundle</v>
          </cell>
          <cell r="H963" t="str">
            <v>Pickx Mix</v>
          </cell>
          <cell r="I963" t="str">
            <v>Proximus TV</v>
          </cell>
          <cell r="J963" t="str">
            <v>Pickx Mix NL</v>
          </cell>
          <cell r="K963">
            <v>51123</v>
          </cell>
          <cell r="L963" t="str">
            <v>Discovery Investigation HD</v>
          </cell>
          <cell r="M963" t="str">
            <v>Discovery Communications, Inc.</v>
          </cell>
          <cell r="N963" t="str">
            <v>Discovery Investigation</v>
          </cell>
          <cell r="T963" t="str">
            <v>DCEL</v>
          </cell>
          <cell r="U963" t="str">
            <v>Discovery-2026</v>
          </cell>
        </row>
        <row r="964">
          <cell r="E964" t="str">
            <v>TV Options</v>
          </cell>
          <cell r="F964" t="str">
            <v>New Portfolio</v>
          </cell>
          <cell r="G964" t="str">
            <v>Bundle</v>
          </cell>
          <cell r="H964" t="str">
            <v>Pickx Mix</v>
          </cell>
          <cell r="I964" t="str">
            <v>Proximus TV</v>
          </cell>
          <cell r="J964" t="str">
            <v>Pickx Mix NL</v>
          </cell>
          <cell r="K964">
            <v>51124</v>
          </cell>
          <cell r="L964" t="str">
            <v>Discovery Science HD</v>
          </cell>
          <cell r="M964" t="str">
            <v>Discovery Communications, Inc.</v>
          </cell>
          <cell r="N964" t="str">
            <v>Discovery Science</v>
          </cell>
          <cell r="T964" t="str">
            <v>DCEL</v>
          </cell>
          <cell r="U964" t="str">
            <v>Discovery-2026</v>
          </cell>
        </row>
        <row r="965">
          <cell r="E965" t="str">
            <v>TV Options</v>
          </cell>
          <cell r="F965" t="str">
            <v>New Portfolio</v>
          </cell>
          <cell r="G965" t="str">
            <v>Sports</v>
          </cell>
          <cell r="H965" t="str">
            <v>Pickx Sports</v>
          </cell>
          <cell r="I965" t="str">
            <v>Proximus TV</v>
          </cell>
          <cell r="J965" t="str">
            <v>Pickx Sports</v>
          </cell>
          <cell r="K965">
            <v>51126</v>
          </cell>
          <cell r="L965" t="str">
            <v>Eurosport 2 FR HD</v>
          </cell>
          <cell r="M965" t="str">
            <v>Discovery Communications, Inc.</v>
          </cell>
          <cell r="N965" t="str">
            <v>Eurosport 2 FR</v>
          </cell>
          <cell r="T965" t="str">
            <v>DCEL</v>
          </cell>
          <cell r="U965" t="str">
            <v>Discovery-2026</v>
          </cell>
        </row>
        <row r="966">
          <cell r="E966" t="str">
            <v>TV Options</v>
          </cell>
          <cell r="F966" t="str">
            <v>New Portfolio</v>
          </cell>
          <cell r="G966" t="str">
            <v>Sports</v>
          </cell>
          <cell r="H966" t="str">
            <v>Pickx Sports</v>
          </cell>
          <cell r="I966" t="str">
            <v>Proximus TV</v>
          </cell>
          <cell r="J966" t="str">
            <v>Pickx Sports</v>
          </cell>
          <cell r="K966">
            <v>51125</v>
          </cell>
          <cell r="L966" t="str">
            <v>Eurosport 2 NL HD</v>
          </cell>
          <cell r="M966" t="str">
            <v>Discovery Communications, Inc.</v>
          </cell>
          <cell r="N966" t="str">
            <v>Eurosport 2 NL</v>
          </cell>
          <cell r="T966" t="str">
            <v>DCEL</v>
          </cell>
          <cell r="U966" t="str">
            <v>Discovery-2026</v>
          </cell>
        </row>
        <row r="967">
          <cell r="E967" t="str">
            <v>Basic TV</v>
          </cell>
          <cell r="F967" t="str">
            <v>New Portfolio</v>
          </cell>
          <cell r="G967" t="str">
            <v>TV Replay</v>
          </cell>
          <cell r="H967" t="str">
            <v>TV Replay</v>
          </cell>
          <cell r="I967" t="str">
            <v>Proximus TV</v>
          </cell>
          <cell r="J967" t="str">
            <v>TV Replay</v>
          </cell>
          <cell r="K967">
            <v>51126</v>
          </cell>
          <cell r="L967" t="str">
            <v>Eurosport 2 FR HD</v>
          </cell>
          <cell r="M967" t="str">
            <v>Discovery Communications, Inc.</v>
          </cell>
          <cell r="N967" t="str">
            <v>Eurosport 2 FR</v>
          </cell>
          <cell r="T967" t="str">
            <v>DCEL</v>
          </cell>
          <cell r="U967" t="str">
            <v>Discovery-2026</v>
          </cell>
        </row>
        <row r="968">
          <cell r="E968" t="str">
            <v>Basic TV</v>
          </cell>
          <cell r="F968" t="str">
            <v>New Portfolio</v>
          </cell>
          <cell r="G968" t="str">
            <v>TV Replay</v>
          </cell>
          <cell r="H968" t="str">
            <v>TV Replay</v>
          </cell>
          <cell r="I968" t="str">
            <v>Proximus TV</v>
          </cell>
          <cell r="J968" t="str">
            <v>TV Replay</v>
          </cell>
          <cell r="K968">
            <v>51125</v>
          </cell>
          <cell r="L968" t="str">
            <v>Eurosport 2 NL HD</v>
          </cell>
          <cell r="M968" t="str">
            <v>Discovery Communications, Inc.</v>
          </cell>
          <cell r="N968" t="str">
            <v>Eurosport 2 NL</v>
          </cell>
          <cell r="T968" t="str">
            <v>DCEL</v>
          </cell>
          <cell r="U968" t="str">
            <v>Discovery-2026</v>
          </cell>
        </row>
        <row r="969">
          <cell r="E969" t="str">
            <v>TV Options</v>
          </cell>
          <cell r="F969" t="str">
            <v>Others</v>
          </cell>
          <cell r="G969" t="str">
            <v>TV Replay</v>
          </cell>
          <cell r="H969" t="str">
            <v>TV Replay+</v>
          </cell>
          <cell r="I969" t="str">
            <v>Proximus TV</v>
          </cell>
          <cell r="J969" t="str">
            <v>TV Replay+</v>
          </cell>
          <cell r="K969">
            <v>51126</v>
          </cell>
          <cell r="L969" t="str">
            <v>Eurosport 2 FR HD</v>
          </cell>
          <cell r="M969" t="str">
            <v>Discovery Communications, Inc.</v>
          </cell>
          <cell r="N969" t="str">
            <v>Eurosport 2 FR</v>
          </cell>
          <cell r="T969" t="str">
            <v>DCEL</v>
          </cell>
          <cell r="U969" t="str">
            <v>Discovery-2026</v>
          </cell>
        </row>
        <row r="970">
          <cell r="E970" t="str">
            <v>TV Options</v>
          </cell>
          <cell r="F970" t="str">
            <v>Others</v>
          </cell>
          <cell r="G970" t="str">
            <v>TV Replay</v>
          </cell>
          <cell r="H970" t="str">
            <v>TV Replay+</v>
          </cell>
          <cell r="I970" t="str">
            <v>Proximus TV</v>
          </cell>
          <cell r="J970" t="str">
            <v>TV Replay+</v>
          </cell>
          <cell r="K970">
            <v>51125</v>
          </cell>
          <cell r="L970" t="str">
            <v>Eurosport 2 NL HD</v>
          </cell>
          <cell r="M970" t="str">
            <v>Discovery Communications, Inc.</v>
          </cell>
          <cell r="N970" t="str">
            <v>Eurosport 2 NL</v>
          </cell>
          <cell r="T970" t="str">
            <v>DCEL</v>
          </cell>
          <cell r="U970" t="str">
            <v>Discovery-2026</v>
          </cell>
        </row>
        <row r="971">
          <cell r="E971" t="str">
            <v>Basic TV</v>
          </cell>
          <cell r="F971" t="str">
            <v>New Portfolio</v>
          </cell>
          <cell r="G971" t="str">
            <v>Basic TV</v>
          </cell>
          <cell r="H971" t="str">
            <v>Proximus TV Comfort</v>
          </cell>
          <cell r="I971" t="str">
            <v>Proximus TV</v>
          </cell>
          <cell r="J971" t="str">
            <v>Proximus TV Comfort</v>
          </cell>
          <cell r="K971">
            <v>51097</v>
          </cell>
          <cell r="L971" t="str">
            <v>Ment TV HD</v>
          </cell>
          <cell r="M971" t="str">
            <v>Ment TV</v>
          </cell>
          <cell r="N971" t="str">
            <v>Ment PoP</v>
          </cell>
          <cell r="T971" t="str">
            <v>Ment TV</v>
          </cell>
          <cell r="U971" t="str">
            <v>MentTV-2026</v>
          </cell>
        </row>
        <row r="972">
          <cell r="E972" t="str">
            <v>Basic TV</v>
          </cell>
          <cell r="F972" t="str">
            <v>New Portfolio</v>
          </cell>
          <cell r="G972" t="str">
            <v>TV Replay</v>
          </cell>
          <cell r="H972" t="str">
            <v>TV Replay</v>
          </cell>
          <cell r="I972" t="str">
            <v>Proximus TV</v>
          </cell>
          <cell r="J972" t="str">
            <v>TV Replay</v>
          </cell>
          <cell r="K972">
            <v>51097</v>
          </cell>
          <cell r="L972" t="str">
            <v>Ment TV HD</v>
          </cell>
          <cell r="M972" t="str">
            <v>Ment TV</v>
          </cell>
          <cell r="N972" t="str">
            <v>Ment PoP</v>
          </cell>
          <cell r="T972" t="str">
            <v>Ment TV</v>
          </cell>
          <cell r="U972" t="str">
            <v>MentTV-2026</v>
          </cell>
        </row>
        <row r="973">
          <cell r="E973" t="str">
            <v>TV Options</v>
          </cell>
          <cell r="F973" t="str">
            <v>Others</v>
          </cell>
          <cell r="G973" t="str">
            <v>TV Replay</v>
          </cell>
          <cell r="H973" t="str">
            <v>TV Replay+</v>
          </cell>
          <cell r="I973" t="str">
            <v>Proximus TV</v>
          </cell>
          <cell r="J973" t="str">
            <v>TV Replay+</v>
          </cell>
          <cell r="K973">
            <v>51097</v>
          </cell>
          <cell r="L973" t="str">
            <v>Ment TV HD</v>
          </cell>
          <cell r="M973" t="str">
            <v>Ment TV</v>
          </cell>
          <cell r="N973" t="str">
            <v>Ment PoP</v>
          </cell>
          <cell r="T973" t="str">
            <v>Ment TV</v>
          </cell>
          <cell r="U973" t="str">
            <v>MentTV-2026</v>
          </cell>
        </row>
        <row r="974">
          <cell r="E974" t="str">
            <v>Basic TV</v>
          </cell>
          <cell r="F974" t="str">
            <v>New Portfolio</v>
          </cell>
          <cell r="G974" t="str">
            <v>TV Replay</v>
          </cell>
          <cell r="H974" t="str">
            <v>TV Replay</v>
          </cell>
          <cell r="I974" t="str">
            <v>Proximus TV</v>
          </cell>
          <cell r="J974" t="str">
            <v>TV Replay</v>
          </cell>
          <cell r="K974">
            <v>51100</v>
          </cell>
          <cell r="L974" t="str">
            <v xml:space="preserve">Pickx Live FR HD Copy                         </v>
          </cell>
          <cell r="M974" t="str">
            <v>Proximus</v>
          </cell>
          <cell r="N974" t="str">
            <v>Pickx Live FR Copy</v>
          </cell>
          <cell r="U974" t="str">
            <v>Pickx Live-2026</v>
          </cell>
        </row>
        <row r="975">
          <cell r="E975" t="str">
            <v>Basic TV</v>
          </cell>
          <cell r="F975" t="str">
            <v>New Portfolio</v>
          </cell>
          <cell r="G975" t="str">
            <v>TV Replay</v>
          </cell>
          <cell r="H975" t="str">
            <v>TV Replay</v>
          </cell>
          <cell r="I975" t="str">
            <v>Proximus TV</v>
          </cell>
          <cell r="J975" t="str">
            <v>TV Replay</v>
          </cell>
          <cell r="K975">
            <v>50152</v>
          </cell>
          <cell r="L975" t="str">
            <v>Pickx+ Sports 01 FR HD</v>
          </cell>
          <cell r="M975" t="str">
            <v>Proximus</v>
          </cell>
          <cell r="N975" t="str">
            <v>Pickx+ Sports 01 FR</v>
          </cell>
          <cell r="U975" t="str">
            <v>Proximus Sports-2026</v>
          </cell>
        </row>
        <row r="976">
          <cell r="E976" t="str">
            <v>TV Options</v>
          </cell>
          <cell r="F976" t="str">
            <v>Others</v>
          </cell>
          <cell r="G976" t="str">
            <v>TV Replay</v>
          </cell>
          <cell r="H976" t="str">
            <v>TV Replay+</v>
          </cell>
          <cell r="I976" t="str">
            <v>Proximus TV</v>
          </cell>
          <cell r="J976" t="str">
            <v>TV Replay+</v>
          </cell>
          <cell r="K976">
            <v>51100</v>
          </cell>
          <cell r="L976" t="str">
            <v xml:space="preserve">Pickx Live FR HD Copy                         </v>
          </cell>
          <cell r="M976" t="str">
            <v>Proximus</v>
          </cell>
          <cell r="N976" t="str">
            <v>Pickx Live FR Copy</v>
          </cell>
          <cell r="U976" t="str">
            <v>Pickx Live-2026</v>
          </cell>
        </row>
        <row r="977">
          <cell r="E977" t="str">
            <v>TV Options</v>
          </cell>
          <cell r="F977" t="str">
            <v>Stop Selling</v>
          </cell>
          <cell r="G977" t="str">
            <v>Entertainment</v>
          </cell>
          <cell r="H977" t="str">
            <v>Entertainment Channels</v>
          </cell>
          <cell r="I977" t="str">
            <v>Proximus TV</v>
          </cell>
          <cell r="J977" t="str">
            <v>Entertainment Channels FR</v>
          </cell>
          <cell r="K977">
            <v>51115</v>
          </cell>
          <cell r="L977" t="str">
            <v>TF1 Séries Films HD</v>
          </cell>
          <cell r="M977" t="str">
            <v>TF1 Group</v>
          </cell>
          <cell r="N977" t="str">
            <v>TF1 Séries Films</v>
          </cell>
          <cell r="T977" t="str">
            <v>TF1</v>
          </cell>
          <cell r="U977" t="str">
            <v>TF1-2026</v>
          </cell>
        </row>
        <row r="978">
          <cell r="E978" t="str">
            <v>TV Options</v>
          </cell>
          <cell r="F978" t="str">
            <v>New Portfolio</v>
          </cell>
          <cell r="G978" t="str">
            <v>Hero Bundle</v>
          </cell>
          <cell r="H978" t="str">
            <v>Pickx All Stars &amp; Sports</v>
          </cell>
          <cell r="I978" t="str">
            <v>Proximus TV</v>
          </cell>
          <cell r="J978" t="str">
            <v>Pickx All Stars &amp; Sports FR</v>
          </cell>
          <cell r="K978">
            <v>51115</v>
          </cell>
          <cell r="L978" t="str">
            <v>TF1 Séries Films HD</v>
          </cell>
          <cell r="M978" t="str">
            <v>TF1 Group</v>
          </cell>
          <cell r="N978" t="str">
            <v>TF1 Séries Films</v>
          </cell>
          <cell r="T978" t="str">
            <v>TF1</v>
          </cell>
          <cell r="U978" t="str">
            <v>TF1-2026</v>
          </cell>
        </row>
        <row r="979">
          <cell r="E979" t="str">
            <v>TV Options</v>
          </cell>
          <cell r="F979" t="str">
            <v>New Portfolio</v>
          </cell>
          <cell r="G979" t="str">
            <v>Hero Bundle</v>
          </cell>
          <cell r="H979" t="str">
            <v>Pickx All Stars</v>
          </cell>
          <cell r="I979" t="str">
            <v>Proximus TV</v>
          </cell>
          <cell r="J979" t="str">
            <v>Pickx All Stars FR</v>
          </cell>
          <cell r="K979">
            <v>51115</v>
          </cell>
          <cell r="L979" t="str">
            <v>TF1 Séries Films HD</v>
          </cell>
          <cell r="M979" t="str">
            <v>TF1 Group</v>
          </cell>
          <cell r="N979" t="str">
            <v>TF1 Séries Films</v>
          </cell>
          <cell r="T979" t="str">
            <v>TF1</v>
          </cell>
          <cell r="U979" t="str">
            <v>TF1-2026</v>
          </cell>
        </row>
        <row r="980">
          <cell r="E980" t="str">
            <v>TV Options</v>
          </cell>
          <cell r="F980" t="str">
            <v>New Portfolio</v>
          </cell>
          <cell r="G980" t="str">
            <v>Bundle</v>
          </cell>
          <cell r="H980" t="str">
            <v>Pickx Mix</v>
          </cell>
          <cell r="I980" t="str">
            <v>Proximus TV</v>
          </cell>
          <cell r="J980" t="str">
            <v>Pickx Mix FR</v>
          </cell>
          <cell r="K980">
            <v>51115</v>
          </cell>
          <cell r="L980" t="str">
            <v>TF1 Séries Films HD</v>
          </cell>
          <cell r="M980" t="str">
            <v>TF1 Group</v>
          </cell>
          <cell r="N980" t="str">
            <v>TF1 Séries Films</v>
          </cell>
          <cell r="T980" t="str">
            <v>TF1</v>
          </cell>
          <cell r="U980" t="str">
            <v>TF1-2026</v>
          </cell>
        </row>
        <row r="981">
          <cell r="E981" t="str">
            <v>Basic TV</v>
          </cell>
          <cell r="F981" t="str">
            <v>New Portfolio</v>
          </cell>
          <cell r="G981" t="str">
            <v>Basic TV</v>
          </cell>
          <cell r="H981" t="str">
            <v>Proximus TV Comfort</v>
          </cell>
          <cell r="I981" t="str">
            <v>Proximus TV</v>
          </cell>
          <cell r="J981" t="str">
            <v>Proximus TV Comfort</v>
          </cell>
          <cell r="K981">
            <v>50791</v>
          </cell>
          <cell r="L981" t="str">
            <v>TMC HD</v>
          </cell>
          <cell r="M981" t="str">
            <v>TF1 Group</v>
          </cell>
          <cell r="N981" t="str">
            <v>TMC</v>
          </cell>
          <cell r="T981" t="str">
            <v>TF1</v>
          </cell>
          <cell r="U981" t="str">
            <v>TF1-2026</v>
          </cell>
        </row>
        <row r="982">
          <cell r="E982" t="str">
            <v>Basic TV</v>
          </cell>
          <cell r="F982" t="str">
            <v>New Portfolio</v>
          </cell>
          <cell r="G982" t="str">
            <v>TV Replay</v>
          </cell>
          <cell r="H982" t="str">
            <v>TV Replay</v>
          </cell>
          <cell r="I982" t="str">
            <v>Proximus TV</v>
          </cell>
          <cell r="J982" t="str">
            <v>TV Replay</v>
          </cell>
          <cell r="K982">
            <v>51115</v>
          </cell>
          <cell r="L982" t="str">
            <v>TF1 Séries Films HD</v>
          </cell>
          <cell r="M982" t="str">
            <v>TF1 Group</v>
          </cell>
          <cell r="N982" t="str">
            <v>TF1 Séries Films</v>
          </cell>
          <cell r="T982" t="str">
            <v>TF1</v>
          </cell>
          <cell r="U982" t="str">
            <v>TF1-2026</v>
          </cell>
        </row>
        <row r="983">
          <cell r="E983" t="str">
            <v>TV Options</v>
          </cell>
          <cell r="F983" t="str">
            <v>Others</v>
          </cell>
          <cell r="G983" t="str">
            <v>TV Replay</v>
          </cell>
          <cell r="H983" t="str">
            <v>TV Replay+</v>
          </cell>
          <cell r="I983" t="str">
            <v>Proximus TV</v>
          </cell>
          <cell r="J983" t="str">
            <v>TV Replay+</v>
          </cell>
          <cell r="K983">
            <v>51115</v>
          </cell>
          <cell r="L983" t="str">
            <v>TF1 Séries Films HD</v>
          </cell>
          <cell r="M983" t="str">
            <v>TF1 Group</v>
          </cell>
          <cell r="N983" t="str">
            <v>TF1 Séries Films</v>
          </cell>
          <cell r="T983" t="str">
            <v>TF1</v>
          </cell>
          <cell r="U983" t="str">
            <v>TF1-2026</v>
          </cell>
        </row>
        <row r="984">
          <cell r="E984" t="str">
            <v>Basic TV</v>
          </cell>
          <cell r="F984" t="str">
            <v>New Portfolio</v>
          </cell>
          <cell r="G984" t="str">
            <v>Basic TV</v>
          </cell>
          <cell r="H984" t="str">
            <v>Proximus TV Comfort</v>
          </cell>
          <cell r="I984" t="str">
            <v>Proximus TV</v>
          </cell>
          <cell r="J984" t="str">
            <v>Proximus TV Comfort</v>
          </cell>
          <cell r="K984">
            <v>51128</v>
          </cell>
          <cell r="L984" t="str">
            <v>Cartoon Network FR HD</v>
          </cell>
          <cell r="M984" t="str">
            <v>WarnerMedia</v>
          </cell>
          <cell r="N984" t="str">
            <v>Cartoon Network FR</v>
          </cell>
          <cell r="T984" t="str">
            <v>WarnerMedia</v>
          </cell>
          <cell r="U984" t="str">
            <v>WarnerMedia-Basic TV2026</v>
          </cell>
        </row>
        <row r="985">
          <cell r="E985" t="str">
            <v>Basic TV</v>
          </cell>
          <cell r="F985" t="str">
            <v>New Portfolio</v>
          </cell>
          <cell r="G985" t="str">
            <v>Basic TV</v>
          </cell>
          <cell r="H985" t="str">
            <v>Proximus TV Comfort</v>
          </cell>
          <cell r="I985" t="str">
            <v>Proximus TV</v>
          </cell>
          <cell r="J985" t="str">
            <v>Proximus TV Comfort</v>
          </cell>
          <cell r="K985">
            <v>51127</v>
          </cell>
          <cell r="L985" t="str">
            <v>Cartoon Network NL HD</v>
          </cell>
          <cell r="M985" t="str">
            <v>WarnerMedia</v>
          </cell>
          <cell r="N985" t="str">
            <v>Cartoon Network NL</v>
          </cell>
          <cell r="T985" t="str">
            <v>WarnerMedia</v>
          </cell>
          <cell r="U985" t="str">
            <v>WarnerMedia-Basic TV2026</v>
          </cell>
        </row>
        <row r="986">
          <cell r="E986" t="str">
            <v>TV Options</v>
          </cell>
          <cell r="F986" t="str">
            <v>New Portfolio</v>
          </cell>
          <cell r="G986" t="str">
            <v>Bundle</v>
          </cell>
          <cell r="H986" t="str">
            <v>Pickx Mix</v>
          </cell>
          <cell r="I986" t="str">
            <v>Proximus TV</v>
          </cell>
          <cell r="J986" t="str">
            <v>Pickx Mix NL</v>
          </cell>
          <cell r="K986">
            <v>51134</v>
          </cell>
          <cell r="L986" t="str">
            <v>History HD</v>
          </cell>
          <cell r="M986" t="str">
            <v>A+E Networks</v>
          </cell>
          <cell r="N986" t="str">
            <v>History</v>
          </cell>
          <cell r="T986" t="str">
            <v>AETN</v>
          </cell>
          <cell r="U986" t="str">
            <v>A+E Networks-History2026</v>
          </cell>
        </row>
        <row r="987">
          <cell r="E987" t="str">
            <v>TV Options</v>
          </cell>
          <cell r="F987" t="str">
            <v>Stop Selling</v>
          </cell>
          <cell r="G987" t="str">
            <v>Bouquet 5 EUR</v>
          </cell>
          <cell r="H987" t="str">
            <v>Bouquet Nature &amp; Discovery</v>
          </cell>
          <cell r="I987" t="str">
            <v>Proximus TV</v>
          </cell>
          <cell r="J987" t="str">
            <v>Bouquet Nature &amp; Discovery NL</v>
          </cell>
          <cell r="K987">
            <v>51134</v>
          </cell>
          <cell r="L987" t="str">
            <v>History HD</v>
          </cell>
          <cell r="M987" t="str">
            <v>A+E Networks</v>
          </cell>
          <cell r="N987" t="str">
            <v>History</v>
          </cell>
          <cell r="T987" t="str">
            <v>AETN</v>
          </cell>
          <cell r="U987" t="str">
            <v>A+E Networks-History2026</v>
          </cell>
        </row>
        <row r="988">
          <cell r="E988" t="str">
            <v>TV Options</v>
          </cell>
          <cell r="F988" t="str">
            <v>New Portfolio</v>
          </cell>
          <cell r="G988" t="str">
            <v>Hero Bundle</v>
          </cell>
          <cell r="H988" t="str">
            <v>Pickx All Stars &amp; Sports</v>
          </cell>
          <cell r="I988" t="str">
            <v>Proximus TV</v>
          </cell>
          <cell r="J988" t="str">
            <v>Pickx All Stars &amp; Sports NL</v>
          </cell>
          <cell r="K988">
            <v>51134</v>
          </cell>
          <cell r="L988" t="str">
            <v>History HD</v>
          </cell>
          <cell r="M988" t="str">
            <v>A+E Networks</v>
          </cell>
          <cell r="N988" t="str">
            <v>History</v>
          </cell>
          <cell r="T988" t="str">
            <v>AETN</v>
          </cell>
          <cell r="U988" t="str">
            <v>A+E Networks-History2026</v>
          </cell>
        </row>
        <row r="989">
          <cell r="E989" t="str">
            <v>TV Options</v>
          </cell>
          <cell r="F989" t="str">
            <v>New Portfolio</v>
          </cell>
          <cell r="G989" t="str">
            <v>Hero Bundle</v>
          </cell>
          <cell r="H989" t="str">
            <v>Pickx All Stars</v>
          </cell>
          <cell r="I989" t="str">
            <v>Proximus TV</v>
          </cell>
          <cell r="J989" t="str">
            <v>Pickx All Stars NL</v>
          </cell>
          <cell r="K989">
            <v>51134</v>
          </cell>
          <cell r="L989" t="str">
            <v>History HD</v>
          </cell>
          <cell r="M989" t="str">
            <v>A+E Networks</v>
          </cell>
          <cell r="N989" t="str">
            <v>History</v>
          </cell>
          <cell r="T989" t="str">
            <v>AETN</v>
          </cell>
          <cell r="U989" t="str">
            <v>A+E Networks-History2026</v>
          </cell>
        </row>
        <row r="990">
          <cell r="E990" t="str">
            <v>TV Options</v>
          </cell>
          <cell r="F990" t="str">
            <v>New Portfolio</v>
          </cell>
          <cell r="G990" t="str">
            <v>Bundle</v>
          </cell>
          <cell r="H990" t="str">
            <v>Pickx Mix</v>
          </cell>
          <cell r="I990" t="str">
            <v>Proximus TV</v>
          </cell>
          <cell r="J990" t="str">
            <v>Pickx Mix FR</v>
          </cell>
          <cell r="K990">
            <v>51135</v>
          </cell>
          <cell r="L990" t="str">
            <v>Histoire HD</v>
          </cell>
          <cell r="M990" t="str">
            <v>TF1 Group</v>
          </cell>
          <cell r="N990" t="str">
            <v>Histoire</v>
          </cell>
          <cell r="T990" t="str">
            <v>TF1</v>
          </cell>
          <cell r="U990" t="str">
            <v>TF1-2026</v>
          </cell>
        </row>
        <row r="991">
          <cell r="E991" t="str">
            <v>TV Options</v>
          </cell>
          <cell r="F991" t="str">
            <v>Stop Selling</v>
          </cell>
          <cell r="G991" t="str">
            <v>Entertainment</v>
          </cell>
          <cell r="H991" t="str">
            <v>Entertainment Channels</v>
          </cell>
          <cell r="I991" t="str">
            <v>Proximus TV</v>
          </cell>
          <cell r="J991" t="str">
            <v>Entertainment Channels FR</v>
          </cell>
          <cell r="K991">
            <v>51135</v>
          </cell>
          <cell r="L991" t="str">
            <v>Histoire HD</v>
          </cell>
          <cell r="M991" t="str">
            <v>TF1 Group</v>
          </cell>
          <cell r="N991" t="str">
            <v>Histoire</v>
          </cell>
          <cell r="T991" t="str">
            <v>TF1</v>
          </cell>
          <cell r="U991" t="str">
            <v>TF1-2026</v>
          </cell>
        </row>
        <row r="992">
          <cell r="E992" t="str">
            <v>TV Options</v>
          </cell>
          <cell r="F992" t="str">
            <v>Stop Selling</v>
          </cell>
          <cell r="G992" t="str">
            <v>Bouquet 5 EUR</v>
          </cell>
          <cell r="H992" t="str">
            <v>Bouquet Nostalgie</v>
          </cell>
          <cell r="I992" t="str">
            <v>Proximus TV</v>
          </cell>
          <cell r="J992" t="str">
            <v>Bouquet Nostalgie</v>
          </cell>
          <cell r="K992">
            <v>51135</v>
          </cell>
          <cell r="L992" t="str">
            <v>Histoire HD</v>
          </cell>
          <cell r="M992" t="str">
            <v>TF1 Group</v>
          </cell>
          <cell r="N992" t="str">
            <v>Histoire</v>
          </cell>
          <cell r="T992" t="str">
            <v>TF1</v>
          </cell>
          <cell r="U992" t="str">
            <v>TF1-2026</v>
          </cell>
        </row>
        <row r="993">
          <cell r="E993" t="str">
            <v>TV Options</v>
          </cell>
          <cell r="F993" t="str">
            <v>Stop Selling</v>
          </cell>
          <cell r="G993" t="str">
            <v>Bouquet 5 EUR</v>
          </cell>
          <cell r="H993" t="str">
            <v>Bouquet Nature &amp; Discovery</v>
          </cell>
          <cell r="I993" t="str">
            <v>Proximus TV</v>
          </cell>
          <cell r="J993" t="str">
            <v>Bouquet Nature &amp; Discovery FR</v>
          </cell>
          <cell r="K993">
            <v>51135</v>
          </cell>
          <cell r="L993" t="str">
            <v>Histoire HD</v>
          </cell>
          <cell r="M993" t="str">
            <v>TF1 Group</v>
          </cell>
          <cell r="N993" t="str">
            <v>Histoire</v>
          </cell>
          <cell r="T993" t="str">
            <v>TF1</v>
          </cell>
          <cell r="U993" t="str">
            <v>TF1-2026</v>
          </cell>
        </row>
        <row r="994">
          <cell r="E994" t="str">
            <v>TV Options</v>
          </cell>
          <cell r="F994" t="str">
            <v>New Portfolio</v>
          </cell>
          <cell r="G994" t="str">
            <v>Hero Bundle</v>
          </cell>
          <cell r="H994" t="str">
            <v>Pickx All Stars &amp; Sports</v>
          </cell>
          <cell r="I994" t="str">
            <v>Proximus TV</v>
          </cell>
          <cell r="J994" t="str">
            <v>Pickx All Stars &amp; Sports FR</v>
          </cell>
          <cell r="K994">
            <v>51135</v>
          </cell>
          <cell r="L994" t="str">
            <v>Histoire HD</v>
          </cell>
          <cell r="M994" t="str">
            <v>TF1 Group</v>
          </cell>
          <cell r="N994" t="str">
            <v>Histoire</v>
          </cell>
          <cell r="T994" t="str">
            <v>TF1</v>
          </cell>
          <cell r="U994" t="str">
            <v>TF1-2026</v>
          </cell>
        </row>
        <row r="995">
          <cell r="E995" t="str">
            <v>TV Options</v>
          </cell>
          <cell r="F995" t="str">
            <v>New Portfolio</v>
          </cell>
          <cell r="G995" t="str">
            <v>Hero Bundle</v>
          </cell>
          <cell r="H995" t="str">
            <v>Pickx All Stars</v>
          </cell>
          <cell r="I995" t="str">
            <v>Proximus TV</v>
          </cell>
          <cell r="J995" t="str">
            <v>Pickx All Stars FR</v>
          </cell>
          <cell r="K995">
            <v>51135</v>
          </cell>
          <cell r="L995" t="str">
            <v>Histoire HD</v>
          </cell>
          <cell r="M995" t="str">
            <v>TF1 Group</v>
          </cell>
          <cell r="N995" t="str">
            <v>Histoire</v>
          </cell>
          <cell r="T995" t="str">
            <v>TF1</v>
          </cell>
          <cell r="U995" t="str">
            <v>TF1-2026</v>
          </cell>
        </row>
        <row r="996">
          <cell r="E996" t="str">
            <v>TV Options</v>
          </cell>
          <cell r="F996" t="str">
            <v>New Portfolio</v>
          </cell>
          <cell r="G996" t="str">
            <v>Bundle</v>
          </cell>
          <cell r="H996" t="str">
            <v>Pickx Mix</v>
          </cell>
          <cell r="I996" t="str">
            <v>Proximus TV</v>
          </cell>
          <cell r="J996" t="str">
            <v>Pickx Mix FR</v>
          </cell>
          <cell r="K996">
            <v>51136</v>
          </cell>
          <cell r="L996" t="str">
            <v>Science &amp; Vie TV HD</v>
          </cell>
          <cell r="M996" t="str">
            <v>MediaWan</v>
          </cell>
          <cell r="N996" t="str">
            <v>Science &amp; Vie TV</v>
          </cell>
          <cell r="T996" t="str">
            <v>AB</v>
          </cell>
          <cell r="U996" t="str">
            <v>AB-2026</v>
          </cell>
        </row>
        <row r="997">
          <cell r="E997" t="str">
            <v>TV Options</v>
          </cell>
          <cell r="F997" t="str">
            <v>Stop Selling</v>
          </cell>
          <cell r="G997" t="str">
            <v>Entertainment</v>
          </cell>
          <cell r="H997" t="str">
            <v>Entertainment Channels</v>
          </cell>
          <cell r="I997" t="str">
            <v>Proximus TV</v>
          </cell>
          <cell r="J997" t="str">
            <v>Entertainment Channels FR</v>
          </cell>
          <cell r="K997">
            <v>51136</v>
          </cell>
          <cell r="L997" t="str">
            <v>Science &amp; Vie TV HD</v>
          </cell>
          <cell r="M997" t="str">
            <v>MediaWan</v>
          </cell>
          <cell r="N997" t="str">
            <v>Science &amp; Vie TV</v>
          </cell>
          <cell r="T997" t="str">
            <v>AB</v>
          </cell>
          <cell r="U997" t="str">
            <v>AB-2026</v>
          </cell>
        </row>
        <row r="998">
          <cell r="E998" t="str">
            <v>TV Options</v>
          </cell>
          <cell r="F998" t="str">
            <v>Stop Selling</v>
          </cell>
          <cell r="G998" t="str">
            <v>Bouquet 5 EUR</v>
          </cell>
          <cell r="H998" t="str">
            <v>Bouquet Nature &amp; Discovery</v>
          </cell>
          <cell r="I998" t="str">
            <v>Proximus TV</v>
          </cell>
          <cell r="J998" t="str">
            <v>Bouquet Nature &amp; Discovery FR</v>
          </cell>
          <cell r="K998">
            <v>51136</v>
          </cell>
          <cell r="L998" t="str">
            <v>Science &amp; Vie TV HD</v>
          </cell>
          <cell r="M998" t="str">
            <v>MediaWan</v>
          </cell>
          <cell r="N998" t="str">
            <v>Science &amp; Vie TV</v>
          </cell>
          <cell r="T998" t="str">
            <v>AB</v>
          </cell>
          <cell r="U998" t="str">
            <v>AB-2026</v>
          </cell>
        </row>
        <row r="999">
          <cell r="E999" t="str">
            <v>TV Options</v>
          </cell>
          <cell r="F999" t="str">
            <v>New Portfolio</v>
          </cell>
          <cell r="G999" t="str">
            <v>Hero Bundle</v>
          </cell>
          <cell r="H999" t="str">
            <v>Pickx All Stars &amp; Sports</v>
          </cell>
          <cell r="I999" t="str">
            <v>Proximus TV</v>
          </cell>
          <cell r="J999" t="str">
            <v>Pickx All Stars &amp; Sports FR</v>
          </cell>
          <cell r="K999">
            <v>51136</v>
          </cell>
          <cell r="L999" t="str">
            <v>Science &amp; Vie TV HD</v>
          </cell>
          <cell r="M999" t="str">
            <v>MediaWan</v>
          </cell>
          <cell r="N999" t="str">
            <v>Science &amp; Vie TV</v>
          </cell>
          <cell r="T999" t="str">
            <v>AB</v>
          </cell>
          <cell r="U999" t="str">
            <v>AB-2026</v>
          </cell>
        </row>
        <row r="1000">
          <cell r="E1000" t="str">
            <v>TV Options</v>
          </cell>
          <cell r="F1000" t="str">
            <v>New Portfolio</v>
          </cell>
          <cell r="G1000" t="str">
            <v>Hero Bundle</v>
          </cell>
          <cell r="H1000" t="str">
            <v>Pickx All Stars</v>
          </cell>
          <cell r="I1000" t="str">
            <v>Proximus TV</v>
          </cell>
          <cell r="J1000" t="str">
            <v>Pickx All Stars FR</v>
          </cell>
          <cell r="K1000">
            <v>51136</v>
          </cell>
          <cell r="L1000" t="str">
            <v>Science &amp; Vie TV HD</v>
          </cell>
          <cell r="M1000" t="str">
            <v>MediaWan</v>
          </cell>
          <cell r="N1000" t="str">
            <v>Science &amp; Vie TV</v>
          </cell>
          <cell r="T1000" t="str">
            <v>AB</v>
          </cell>
          <cell r="U1000" t="str">
            <v>AB-2026</v>
          </cell>
        </row>
        <row r="1001">
          <cell r="E1001" t="str">
            <v>TV Options</v>
          </cell>
          <cell r="F1001" t="str">
            <v>Others</v>
          </cell>
          <cell r="G1001" t="str">
            <v>TV Replay</v>
          </cell>
          <cell r="H1001" t="str">
            <v>TV Replay+</v>
          </cell>
          <cell r="I1001" t="str">
            <v>Proximus TV</v>
          </cell>
          <cell r="J1001" t="str">
            <v>TV Replay+</v>
          </cell>
          <cell r="K1001">
            <v>50332</v>
          </cell>
          <cell r="L1001" t="str">
            <v>Disney Channel FR</v>
          </cell>
          <cell r="M1001" t="str">
            <v>The Walt Disney Company</v>
          </cell>
          <cell r="N1001" t="str">
            <v>Disney Channel FR</v>
          </cell>
          <cell r="T1001" t="str">
            <v>Disney-Disney Channel FR</v>
          </cell>
          <cell r="U1001" t="str">
            <v>Disney-Disney Channel FR-2026</v>
          </cell>
        </row>
        <row r="1002">
          <cell r="E1002" t="str">
            <v>Basic TV</v>
          </cell>
          <cell r="F1002" t="str">
            <v>New Portfolio</v>
          </cell>
          <cell r="G1002" t="str">
            <v>Basic TV</v>
          </cell>
          <cell r="H1002" t="str">
            <v>Proximus TV Comfort</v>
          </cell>
          <cell r="I1002" t="str">
            <v>Proximus TV</v>
          </cell>
          <cell r="J1002" t="str">
            <v>Proximus TV Comfort (Brussels)</v>
          </cell>
          <cell r="K1002">
            <v>51133</v>
          </cell>
          <cell r="L1002" t="str">
            <v>W-Sports</v>
          </cell>
          <cell r="M1002" t="str">
            <v>W Sport Media Ventures Limited</v>
          </cell>
          <cell r="N1002" t="str">
            <v>W-Sports</v>
          </cell>
          <cell r="U1002" t="str">
            <v>W Sport Media Ventures Limited 2026</v>
          </cell>
        </row>
        <row r="1003">
          <cell r="E1003" t="str">
            <v>Basic TV</v>
          </cell>
          <cell r="F1003" t="str">
            <v>New Portfolio</v>
          </cell>
          <cell r="G1003" t="str">
            <v>Basic TV</v>
          </cell>
          <cell r="H1003" t="str">
            <v>Proximus TV Comfort</v>
          </cell>
          <cell r="I1003" t="str">
            <v>Proximus TV</v>
          </cell>
          <cell r="J1003" t="str">
            <v>Proximus TV Comfort (Brussels)</v>
          </cell>
          <cell r="K1003">
            <v>51143</v>
          </cell>
          <cell r="L1003" t="str">
            <v>Rai 3 HD</v>
          </cell>
          <cell r="M1003" t="str">
            <v>Radiotelevisione italiana (RAI)</v>
          </cell>
          <cell r="N1003" t="str">
            <v>Rai 3</v>
          </cell>
          <cell r="T1003" t="str">
            <v>RAI</v>
          </cell>
          <cell r="U1003" t="str">
            <v>RAI-2026</v>
          </cell>
        </row>
        <row r="1004">
          <cell r="E1004" t="str">
            <v>Basic TV</v>
          </cell>
          <cell r="F1004" t="str">
            <v>New Portfolio</v>
          </cell>
          <cell r="G1004" t="str">
            <v>Basic TV</v>
          </cell>
          <cell r="H1004" t="str">
            <v>Proximus TV Comfort</v>
          </cell>
          <cell r="I1004" t="str">
            <v>Proximus TV</v>
          </cell>
          <cell r="J1004" t="str">
            <v>Proximus TV Comfort (Brussels)</v>
          </cell>
          <cell r="K1004">
            <v>51144</v>
          </cell>
          <cell r="L1004" t="str">
            <v>BBC One HD</v>
          </cell>
          <cell r="M1004" t="str">
            <v>British Broadcasting Corporation</v>
          </cell>
          <cell r="N1004" t="str">
            <v>BBC Two</v>
          </cell>
          <cell r="T1004" t="str">
            <v>BBC</v>
          </cell>
          <cell r="U1004" t="str">
            <v>BBC-2026</v>
          </cell>
        </row>
        <row r="1005">
          <cell r="E1005" t="str">
            <v>Basic TV</v>
          </cell>
          <cell r="F1005" t="str">
            <v>New Portfolio</v>
          </cell>
          <cell r="G1005" t="str">
            <v>Basic TV</v>
          </cell>
          <cell r="H1005" t="str">
            <v>Proximus TV Comfort</v>
          </cell>
          <cell r="I1005" t="str">
            <v>Proximus TV</v>
          </cell>
          <cell r="J1005" t="str">
            <v>Proximus TV Comfort (Brussels)</v>
          </cell>
          <cell r="K1005">
            <v>51146</v>
          </cell>
          <cell r="L1005" t="str">
            <v>Dobbit TV NL HD</v>
          </cell>
          <cell r="M1005" t="str">
            <v>Professional Media Group (PMG)</v>
          </cell>
          <cell r="N1005" t="str">
            <v>Dobbit TV NL</v>
          </cell>
          <cell r="T1005" t="str">
            <v>Dobit</v>
          </cell>
          <cell r="U1005" t="str">
            <v>Dobbit-2026</v>
          </cell>
        </row>
        <row r="1006">
          <cell r="E1006" t="str">
            <v>Basic TV</v>
          </cell>
          <cell r="F1006" t="str">
            <v>New Portfolio</v>
          </cell>
          <cell r="G1006" t="str">
            <v>Basic TV</v>
          </cell>
          <cell r="H1006" t="str">
            <v>Proximus TV Comfort</v>
          </cell>
          <cell r="I1006" t="str">
            <v>Proximus TV</v>
          </cell>
          <cell r="J1006" t="str">
            <v>Proximus TV Comfort (Brussels)</v>
          </cell>
          <cell r="K1006">
            <v>51140</v>
          </cell>
          <cell r="L1006" t="str">
            <v>Rai 1 HD</v>
          </cell>
          <cell r="M1006" t="str">
            <v>Radiotelevisione italiana (RAI)</v>
          </cell>
          <cell r="N1006" t="str">
            <v>Rai 1</v>
          </cell>
          <cell r="T1006" t="str">
            <v>RAI</v>
          </cell>
          <cell r="U1006" t="str">
            <v>RAI-2026</v>
          </cell>
        </row>
        <row r="1007">
          <cell r="E1007" t="str">
            <v>Basic TV</v>
          </cell>
          <cell r="F1007" t="str">
            <v>New Portfolio</v>
          </cell>
          <cell r="G1007" t="str">
            <v>Basic TV</v>
          </cell>
          <cell r="H1007" t="str">
            <v>Proximus TV Comfort</v>
          </cell>
          <cell r="I1007" t="str">
            <v>Proximus TV</v>
          </cell>
          <cell r="J1007" t="str">
            <v>Proximus TV Comfort (Brussels)</v>
          </cell>
          <cell r="K1007">
            <v>51142</v>
          </cell>
          <cell r="L1007" t="str">
            <v>Rai 2 HD</v>
          </cell>
          <cell r="M1007" t="str">
            <v>Radiotelevisione italiana (RAI)</v>
          </cell>
          <cell r="N1007" t="str">
            <v>Rai 2</v>
          </cell>
          <cell r="T1007" t="str">
            <v>RAI</v>
          </cell>
          <cell r="U1007" t="str">
            <v>RAI-2026</v>
          </cell>
        </row>
        <row r="1008">
          <cell r="E1008" t="str">
            <v>TV Options</v>
          </cell>
          <cell r="F1008" t="str">
            <v>Stop Selling</v>
          </cell>
          <cell r="G1008" t="str">
            <v>Kids</v>
          </cell>
          <cell r="H1008" t="str">
            <v>Kids Channels</v>
          </cell>
          <cell r="I1008" t="str">
            <v>Proximus TV</v>
          </cell>
          <cell r="J1008" t="str">
            <v>Kids Channels FR</v>
          </cell>
          <cell r="K1008">
            <v>50019</v>
          </cell>
          <cell r="L1008" t="str">
            <v>Mangas</v>
          </cell>
          <cell r="M1008" t="str">
            <v>MediaWan</v>
          </cell>
          <cell r="N1008" t="str">
            <v>Mangas</v>
          </cell>
          <cell r="T1008" t="str">
            <v>AB</v>
          </cell>
          <cell r="U1008" t="str">
            <v>AB-2026</v>
          </cell>
        </row>
        <row r="1009">
          <cell r="E1009" t="str">
            <v>TV Options</v>
          </cell>
          <cell r="F1009" t="str">
            <v>New Portfolio</v>
          </cell>
          <cell r="G1009" t="str">
            <v>Hero Bundle</v>
          </cell>
          <cell r="H1009" t="str">
            <v>Pickx All Stars</v>
          </cell>
          <cell r="I1009" t="str">
            <v>Proximus TV</v>
          </cell>
          <cell r="J1009" t="str">
            <v>Pickx All Stars FR</v>
          </cell>
          <cell r="K1009">
            <v>50019</v>
          </cell>
          <cell r="L1009" t="str">
            <v>Mangas</v>
          </cell>
          <cell r="M1009" t="str">
            <v>MediaWan</v>
          </cell>
          <cell r="N1009" t="str">
            <v>Mangas</v>
          </cell>
          <cell r="T1009" t="str">
            <v>AB</v>
          </cell>
          <cell r="U1009" t="str">
            <v>AB-2026</v>
          </cell>
        </row>
        <row r="1010">
          <cell r="E1010" t="str">
            <v>Basic TV</v>
          </cell>
          <cell r="F1010" t="str">
            <v>New Portfolio</v>
          </cell>
          <cell r="G1010" t="str">
            <v>Basic TV</v>
          </cell>
          <cell r="H1010" t="str">
            <v>Proximus TV Comfort</v>
          </cell>
          <cell r="I1010" t="str">
            <v>Proximus TV</v>
          </cell>
          <cell r="J1010" t="str">
            <v>Proximus TV Comfort (Brussels)</v>
          </cell>
          <cell r="K1010">
            <v>51149</v>
          </cell>
          <cell r="L1010" t="str">
            <v>Das Erste HD</v>
          </cell>
          <cell r="M1010" t="str">
            <v>German National Broadcaster</v>
          </cell>
          <cell r="N1010" t="str">
            <v>Das Erste</v>
          </cell>
          <cell r="R1010" t="str">
            <v>N</v>
          </cell>
          <cell r="S1010" t="str">
            <v>N</v>
          </cell>
          <cell r="T1010" t="str">
            <v>ARD</v>
          </cell>
          <cell r="U1010" t="str">
            <v>ARD-2026</v>
          </cell>
        </row>
        <row r="1011">
          <cell r="E1011" t="str">
            <v>Basic TV</v>
          </cell>
          <cell r="F1011" t="str">
            <v>New Portfolio</v>
          </cell>
          <cell r="G1011" t="str">
            <v>Basic TV</v>
          </cell>
          <cell r="H1011" t="str">
            <v>Proximus TV Comfort</v>
          </cell>
          <cell r="I1011" t="str">
            <v>Proximus TV</v>
          </cell>
          <cell r="J1011" t="str">
            <v>Proximus TV Comfort (Brussels)</v>
          </cell>
          <cell r="K1011">
            <v>51151</v>
          </cell>
          <cell r="L1011" t="str">
            <v>Mangas HD</v>
          </cell>
          <cell r="M1011" t="str">
            <v>MediaWan</v>
          </cell>
          <cell r="N1011" t="str">
            <v>Mangas</v>
          </cell>
          <cell r="T1011" t="str">
            <v>AB</v>
          </cell>
          <cell r="U1011" t="str">
            <v>AB-2026</v>
          </cell>
        </row>
        <row r="1012">
          <cell r="E1012" t="str">
            <v>Basic TV</v>
          </cell>
          <cell r="F1012" t="str">
            <v>New Portfolio</v>
          </cell>
          <cell r="G1012" t="str">
            <v>Basic TV</v>
          </cell>
          <cell r="H1012" t="str">
            <v>Proximus TV Comfort</v>
          </cell>
          <cell r="I1012" t="str">
            <v>Proximus TV</v>
          </cell>
          <cell r="J1012" t="str">
            <v>Proximus TV Comfort (Brussels)</v>
          </cell>
          <cell r="K1012">
            <v>51152</v>
          </cell>
          <cell r="L1012" t="str">
            <v>La Chaîne Info HD</v>
          </cell>
          <cell r="M1012" t="str">
            <v>TF1 Group</v>
          </cell>
          <cell r="N1012" t="str">
            <v>Comedy Central (NL)</v>
          </cell>
          <cell r="T1012" t="str">
            <v>TF1</v>
          </cell>
          <cell r="U1012" t="str">
            <v>TF1-2026</v>
          </cell>
        </row>
        <row r="1013">
          <cell r="E1013" t="str">
            <v>Basic TV</v>
          </cell>
          <cell r="F1013" t="str">
            <v>New Portfolio</v>
          </cell>
          <cell r="G1013" t="str">
            <v>Basic TV</v>
          </cell>
          <cell r="H1013" t="str">
            <v>Proximus TV Comfort</v>
          </cell>
          <cell r="I1013" t="str">
            <v>Proximus TV</v>
          </cell>
          <cell r="J1013" t="str">
            <v>Proximus TV Comfort (Brussels)</v>
          </cell>
          <cell r="K1013">
            <v>51154</v>
          </cell>
          <cell r="L1013" t="str">
            <v>Das Zweite HD</v>
          </cell>
          <cell r="M1013" t="str">
            <v>German National Broadcaster</v>
          </cell>
          <cell r="N1013" t="str">
            <v>Das Zweite</v>
          </cell>
          <cell r="R1013" t="str">
            <v>N</v>
          </cell>
          <cell r="S1013" t="str">
            <v>N</v>
          </cell>
          <cell r="T1013" t="str">
            <v>ZDF</v>
          </cell>
          <cell r="U1013" t="str">
            <v>ZDF-2026</v>
          </cell>
        </row>
        <row r="1014">
          <cell r="E1014" t="str">
            <v>Basic TV</v>
          </cell>
          <cell r="F1014" t="str">
            <v>New Portfolio</v>
          </cell>
          <cell r="G1014" t="str">
            <v>TV Replay</v>
          </cell>
          <cell r="H1014" t="str">
            <v>TV Replay</v>
          </cell>
          <cell r="I1014" t="str">
            <v>Proximus TV</v>
          </cell>
          <cell r="J1014" t="str">
            <v>TV Replay</v>
          </cell>
          <cell r="K1014">
            <v>50092</v>
          </cell>
          <cell r="L1014" t="str">
            <v>France 2 HD</v>
          </cell>
          <cell r="M1014" t="str">
            <v>France Télévisions</v>
          </cell>
          <cell r="N1014" t="str">
            <v>France 2</v>
          </cell>
          <cell r="T1014" t="str">
            <v>France TV</v>
          </cell>
          <cell r="U1014" t="str">
            <v>FranceTV-2026</v>
          </cell>
        </row>
        <row r="1015">
          <cell r="E1015" t="str">
            <v>Basic TV</v>
          </cell>
          <cell r="F1015" t="str">
            <v>New Portfolio</v>
          </cell>
          <cell r="G1015" t="str">
            <v>TV Replay</v>
          </cell>
          <cell r="H1015" t="str">
            <v>TV Replay</v>
          </cell>
          <cell r="I1015" t="str">
            <v>Proximus TV</v>
          </cell>
          <cell r="J1015" t="str">
            <v>TV Replay</v>
          </cell>
          <cell r="K1015">
            <v>50088</v>
          </cell>
          <cell r="L1015" t="str">
            <v>France 2</v>
          </cell>
          <cell r="M1015" t="str">
            <v>France Télévisions</v>
          </cell>
          <cell r="N1015" t="str">
            <v>France 2</v>
          </cell>
          <cell r="T1015" t="str">
            <v>France TV</v>
          </cell>
          <cell r="U1015" t="str">
            <v>FranceTV-2026</v>
          </cell>
        </row>
        <row r="1016">
          <cell r="E1016" t="str">
            <v>Basic TV</v>
          </cell>
          <cell r="F1016" t="str">
            <v>New Portfolio</v>
          </cell>
          <cell r="G1016" t="str">
            <v>TV Replay</v>
          </cell>
          <cell r="H1016" t="str">
            <v>TV Replay</v>
          </cell>
          <cell r="I1016" t="str">
            <v>Proximus TV</v>
          </cell>
          <cell r="J1016" t="str">
            <v>TV Replay</v>
          </cell>
          <cell r="K1016">
            <v>50089</v>
          </cell>
          <cell r="L1016" t="str">
            <v>France 3</v>
          </cell>
          <cell r="M1016" t="str">
            <v>France Télévisions</v>
          </cell>
          <cell r="N1016" t="str">
            <v>France 3</v>
          </cell>
          <cell r="T1016" t="str">
            <v>France TV</v>
          </cell>
          <cell r="U1016" t="str">
            <v>FranceTV-2026</v>
          </cell>
        </row>
        <row r="1017">
          <cell r="E1017" t="str">
            <v>Basic TV</v>
          </cell>
          <cell r="F1017" t="str">
            <v>New Portfolio</v>
          </cell>
          <cell r="G1017" t="str">
            <v>TV Replay</v>
          </cell>
          <cell r="H1017" t="str">
            <v>TV Replay</v>
          </cell>
          <cell r="I1017" t="str">
            <v>Proximus TV</v>
          </cell>
          <cell r="J1017" t="str">
            <v>TV Replay</v>
          </cell>
          <cell r="K1017">
            <v>50752</v>
          </cell>
          <cell r="L1017" t="str">
            <v>France 3 HD</v>
          </cell>
          <cell r="M1017" t="str">
            <v>France Télévisions</v>
          </cell>
          <cell r="N1017" t="str">
            <v>France 3</v>
          </cell>
          <cell r="T1017" t="str">
            <v>France TV</v>
          </cell>
          <cell r="U1017" t="str">
            <v>FranceTV-2026</v>
          </cell>
        </row>
        <row r="1018">
          <cell r="E1018" t="str">
            <v>Basic TV</v>
          </cell>
          <cell r="F1018" t="str">
            <v>New Portfolio</v>
          </cell>
          <cell r="G1018" t="str">
            <v>TV Replay</v>
          </cell>
          <cell r="H1018" t="str">
            <v>TV Replay</v>
          </cell>
          <cell r="I1018" t="str">
            <v>Proximus TV</v>
          </cell>
          <cell r="J1018" t="str">
            <v>TV Replay</v>
          </cell>
          <cell r="K1018">
            <v>50753</v>
          </cell>
          <cell r="L1018" t="str">
            <v>France 4 HD</v>
          </cell>
          <cell r="M1018" t="str">
            <v>France Télévisions</v>
          </cell>
          <cell r="N1018" t="str">
            <v>France 4</v>
          </cell>
          <cell r="T1018" t="str">
            <v>France TV</v>
          </cell>
          <cell r="U1018" t="str">
            <v>FranceTV-2026</v>
          </cell>
        </row>
        <row r="1019">
          <cell r="E1019" t="str">
            <v>Basic TV</v>
          </cell>
          <cell r="F1019" t="str">
            <v>New Portfolio</v>
          </cell>
          <cell r="G1019" t="str">
            <v>TV Replay</v>
          </cell>
          <cell r="H1019" t="str">
            <v>TV Replay</v>
          </cell>
          <cell r="I1019" t="str">
            <v>Proximus TV</v>
          </cell>
          <cell r="J1019" t="str">
            <v>TV Replay</v>
          </cell>
          <cell r="K1019">
            <v>50090</v>
          </cell>
          <cell r="L1019" t="str">
            <v>France 4</v>
          </cell>
          <cell r="M1019" t="str">
            <v>France Télévisions</v>
          </cell>
          <cell r="N1019" t="str">
            <v>France 4</v>
          </cell>
          <cell r="T1019" t="str">
            <v>France TV</v>
          </cell>
          <cell r="U1019" t="str">
            <v>FranceTV-2026</v>
          </cell>
        </row>
        <row r="1020">
          <cell r="E1020" t="str">
            <v>Basic TV</v>
          </cell>
          <cell r="F1020" t="str">
            <v>New Portfolio</v>
          </cell>
          <cell r="G1020" t="str">
            <v>TV Replay</v>
          </cell>
          <cell r="H1020" t="str">
            <v>TV Replay</v>
          </cell>
          <cell r="I1020" t="str">
            <v>Proximus TV</v>
          </cell>
          <cell r="J1020" t="str">
            <v>TV Replay</v>
          </cell>
          <cell r="K1020">
            <v>50091</v>
          </cell>
          <cell r="L1020" t="str">
            <v>France 5</v>
          </cell>
          <cell r="M1020" t="str">
            <v>France Télévisions</v>
          </cell>
          <cell r="N1020" t="str">
            <v>France 5</v>
          </cell>
          <cell r="T1020" t="str">
            <v>France TV</v>
          </cell>
          <cell r="U1020" t="str">
            <v>FranceTV-2026</v>
          </cell>
        </row>
        <row r="1021">
          <cell r="E1021" t="str">
            <v>Basic TV</v>
          </cell>
          <cell r="F1021" t="str">
            <v>New Portfolio</v>
          </cell>
          <cell r="G1021" t="str">
            <v>TV Replay</v>
          </cell>
          <cell r="H1021" t="str">
            <v>TV Replay</v>
          </cell>
          <cell r="I1021" t="str">
            <v>Proximus TV</v>
          </cell>
          <cell r="J1021" t="str">
            <v>TV Replay</v>
          </cell>
          <cell r="K1021">
            <v>50754</v>
          </cell>
          <cell r="L1021" t="str">
            <v>France 5 HD</v>
          </cell>
          <cell r="M1021" t="str">
            <v>France Télévisions</v>
          </cell>
          <cell r="N1021" t="str">
            <v>France 5</v>
          </cell>
          <cell r="T1021" t="str">
            <v>France TV</v>
          </cell>
          <cell r="U1021" t="str">
            <v>FranceTV-2026</v>
          </cell>
        </row>
        <row r="1022">
          <cell r="E1022" t="str">
            <v>TV Options</v>
          </cell>
          <cell r="F1022" t="str">
            <v>Others</v>
          </cell>
          <cell r="G1022" t="str">
            <v>TV Replay</v>
          </cell>
          <cell r="H1022" t="str">
            <v>TV Replay+</v>
          </cell>
          <cell r="I1022" t="str">
            <v>Proximus TV</v>
          </cell>
          <cell r="J1022" t="str">
            <v>TV Replay+</v>
          </cell>
          <cell r="K1022">
            <v>50092</v>
          </cell>
          <cell r="L1022" t="str">
            <v>France 2 HD</v>
          </cell>
          <cell r="M1022" t="str">
            <v>France Télévisions</v>
          </cell>
          <cell r="N1022" t="str">
            <v>France 2</v>
          </cell>
          <cell r="T1022" t="str">
            <v>France TV</v>
          </cell>
          <cell r="U1022" t="str">
            <v>FranceTV-2026</v>
          </cell>
        </row>
        <row r="1023">
          <cell r="E1023" t="str">
            <v>TV Options</v>
          </cell>
          <cell r="F1023" t="str">
            <v>Others</v>
          </cell>
          <cell r="G1023" t="str">
            <v>TV Replay</v>
          </cell>
          <cell r="H1023" t="str">
            <v>TV Replay+</v>
          </cell>
          <cell r="I1023" t="str">
            <v>Proximus TV</v>
          </cell>
          <cell r="J1023" t="str">
            <v>TV Replay+</v>
          </cell>
          <cell r="K1023">
            <v>50088</v>
          </cell>
          <cell r="L1023" t="str">
            <v>France 2</v>
          </cell>
          <cell r="M1023" t="str">
            <v>France Télévisions</v>
          </cell>
          <cell r="N1023" t="str">
            <v>France 2</v>
          </cell>
          <cell r="T1023" t="str">
            <v>France TV</v>
          </cell>
          <cell r="U1023" t="str">
            <v>FranceTV-2026</v>
          </cell>
        </row>
        <row r="1024">
          <cell r="E1024" t="str">
            <v>TV Options</v>
          </cell>
          <cell r="F1024" t="str">
            <v>Others</v>
          </cell>
          <cell r="G1024" t="str">
            <v>TV Replay</v>
          </cell>
          <cell r="H1024" t="str">
            <v>TV Replay+</v>
          </cell>
          <cell r="I1024" t="str">
            <v>Proximus TV</v>
          </cell>
          <cell r="J1024" t="str">
            <v>TV Replay+</v>
          </cell>
          <cell r="K1024">
            <v>50089</v>
          </cell>
          <cell r="L1024" t="str">
            <v>France 3</v>
          </cell>
          <cell r="M1024" t="str">
            <v>France Télévisions</v>
          </cell>
          <cell r="N1024" t="str">
            <v>France 3</v>
          </cell>
          <cell r="T1024" t="str">
            <v>France TV</v>
          </cell>
          <cell r="U1024" t="str">
            <v>FranceTV-2026</v>
          </cell>
        </row>
        <row r="1025">
          <cell r="E1025" t="str">
            <v>TV Options</v>
          </cell>
          <cell r="F1025" t="str">
            <v>Others</v>
          </cell>
          <cell r="G1025" t="str">
            <v>TV Replay</v>
          </cell>
          <cell r="H1025" t="str">
            <v>TV Replay+</v>
          </cell>
          <cell r="I1025" t="str">
            <v>Proximus TV</v>
          </cell>
          <cell r="J1025" t="str">
            <v>TV Replay+</v>
          </cell>
          <cell r="K1025">
            <v>50752</v>
          </cell>
          <cell r="L1025" t="str">
            <v>France 3 HD</v>
          </cell>
          <cell r="M1025" t="str">
            <v>France Télévisions</v>
          </cell>
          <cell r="N1025" t="str">
            <v>France 3</v>
          </cell>
          <cell r="T1025" t="str">
            <v>France TV</v>
          </cell>
          <cell r="U1025" t="str">
            <v>FranceTV-2026</v>
          </cell>
        </row>
        <row r="1026">
          <cell r="E1026" t="str">
            <v>TV Options</v>
          </cell>
          <cell r="F1026" t="str">
            <v>Others</v>
          </cell>
          <cell r="G1026" t="str">
            <v>TV Replay</v>
          </cell>
          <cell r="H1026" t="str">
            <v>TV Replay+</v>
          </cell>
          <cell r="I1026" t="str">
            <v>Proximus TV</v>
          </cell>
          <cell r="J1026" t="str">
            <v>TV Replay+</v>
          </cell>
          <cell r="K1026">
            <v>50753</v>
          </cell>
          <cell r="L1026" t="str">
            <v>France 4 HD</v>
          </cell>
          <cell r="M1026" t="str">
            <v>France Télévisions</v>
          </cell>
          <cell r="N1026" t="str">
            <v>France 4</v>
          </cell>
          <cell r="T1026" t="str">
            <v>France TV</v>
          </cell>
          <cell r="U1026" t="str">
            <v>FranceTV-2026</v>
          </cell>
        </row>
        <row r="1027">
          <cell r="E1027" t="str">
            <v>TV Options</v>
          </cell>
          <cell r="F1027" t="str">
            <v>Others</v>
          </cell>
          <cell r="G1027" t="str">
            <v>TV Replay</v>
          </cell>
          <cell r="H1027" t="str">
            <v>TV Replay+</v>
          </cell>
          <cell r="I1027" t="str">
            <v>Proximus TV</v>
          </cell>
          <cell r="J1027" t="str">
            <v>TV Replay+</v>
          </cell>
          <cell r="K1027">
            <v>50090</v>
          </cell>
          <cell r="L1027" t="str">
            <v>France 4</v>
          </cell>
          <cell r="M1027" t="str">
            <v>France Télévisions</v>
          </cell>
          <cell r="N1027" t="str">
            <v>France 4</v>
          </cell>
          <cell r="T1027" t="str">
            <v>France TV</v>
          </cell>
          <cell r="U1027" t="str">
            <v>FranceTV-2026</v>
          </cell>
        </row>
        <row r="1028">
          <cell r="E1028" t="str">
            <v>TV Options</v>
          </cell>
          <cell r="F1028" t="str">
            <v>Others</v>
          </cell>
          <cell r="G1028" t="str">
            <v>TV Replay</v>
          </cell>
          <cell r="H1028" t="str">
            <v>TV Replay+</v>
          </cell>
          <cell r="I1028" t="str">
            <v>Proximus TV</v>
          </cell>
          <cell r="J1028" t="str">
            <v>TV Replay+</v>
          </cell>
          <cell r="K1028">
            <v>50091</v>
          </cell>
          <cell r="L1028" t="str">
            <v>France 5</v>
          </cell>
          <cell r="M1028" t="str">
            <v>France Télévisions</v>
          </cell>
          <cell r="N1028" t="str">
            <v>France 5</v>
          </cell>
          <cell r="T1028" t="str">
            <v>France TV</v>
          </cell>
          <cell r="U1028" t="str">
            <v>FranceTV-2026</v>
          </cell>
        </row>
        <row r="1029">
          <cell r="E1029" t="str">
            <v>TV Options</v>
          </cell>
          <cell r="F1029" t="str">
            <v>Others</v>
          </cell>
          <cell r="G1029" t="str">
            <v>TV Replay</v>
          </cell>
          <cell r="H1029" t="str">
            <v>TV Replay+</v>
          </cell>
          <cell r="I1029" t="str">
            <v>Proximus TV</v>
          </cell>
          <cell r="J1029" t="str">
            <v>TV Replay+</v>
          </cell>
          <cell r="K1029">
            <v>50754</v>
          </cell>
          <cell r="L1029" t="str">
            <v>France 5 HD</v>
          </cell>
          <cell r="M1029" t="str">
            <v>France Télévisions</v>
          </cell>
          <cell r="N1029" t="str">
            <v>France 5</v>
          </cell>
          <cell r="T1029" t="str">
            <v>France TV</v>
          </cell>
          <cell r="U1029" t="str">
            <v>FranceTV-2026</v>
          </cell>
        </row>
        <row r="1030">
          <cell r="E1030" t="str">
            <v>Basic TV</v>
          </cell>
          <cell r="F1030" t="str">
            <v>New Portfolio</v>
          </cell>
          <cell r="G1030" t="str">
            <v>TV Replay</v>
          </cell>
          <cell r="H1030" t="str">
            <v>TV Replay</v>
          </cell>
          <cell r="I1030" t="str">
            <v>Proximus TV</v>
          </cell>
          <cell r="J1030" t="str">
            <v>TV Replay</v>
          </cell>
          <cell r="K1030">
            <v>50336</v>
          </cell>
          <cell r="L1030" t="str">
            <v>Disney Junior FR</v>
          </cell>
          <cell r="M1030" t="str">
            <v>The Walt Disney Company</v>
          </cell>
          <cell r="N1030" t="str">
            <v>Disney Junior FR</v>
          </cell>
          <cell r="T1030" t="str">
            <v>Disney-Disney Junior FR</v>
          </cell>
          <cell r="U1030" t="str">
            <v>Disney-Disney Junior FR-2026</v>
          </cell>
        </row>
        <row r="1031">
          <cell r="E1031" t="str">
            <v>Basic TV</v>
          </cell>
          <cell r="F1031" t="str">
            <v>New Portfolio</v>
          </cell>
          <cell r="G1031" t="str">
            <v>TV Replay</v>
          </cell>
          <cell r="H1031" t="str">
            <v>TV Replay</v>
          </cell>
          <cell r="I1031" t="str">
            <v>Proximus TV</v>
          </cell>
          <cell r="J1031" t="str">
            <v>TV Replay</v>
          </cell>
          <cell r="K1031">
            <v>51137</v>
          </cell>
          <cell r="L1031" t="str">
            <v>Disney Junior FR HD</v>
          </cell>
          <cell r="M1031" t="str">
            <v>The Walt Disney Company</v>
          </cell>
          <cell r="N1031" t="str">
            <v>Disney Junior FR</v>
          </cell>
          <cell r="T1031" t="str">
            <v>Disney-Disney Junior FR</v>
          </cell>
          <cell r="U1031" t="str">
            <v>Disney-Disney Junior FR-2026</v>
          </cell>
        </row>
        <row r="1032">
          <cell r="E1032" t="str">
            <v>Basic TV</v>
          </cell>
          <cell r="F1032" t="str">
            <v>New Portfolio</v>
          </cell>
          <cell r="G1032" t="str">
            <v>TV Replay</v>
          </cell>
          <cell r="H1032" t="str">
            <v>TV Replay</v>
          </cell>
          <cell r="I1032" t="str">
            <v>Proximus TV</v>
          </cell>
          <cell r="J1032" t="str">
            <v>TV Replay</v>
          </cell>
          <cell r="K1032">
            <v>50337</v>
          </cell>
          <cell r="L1032" t="str">
            <v>Disney Junior NL</v>
          </cell>
          <cell r="M1032" t="str">
            <v>The Walt Disney Company</v>
          </cell>
          <cell r="N1032" t="str">
            <v>Disney Junior NL</v>
          </cell>
          <cell r="T1032" t="str">
            <v>Disney-Disney Junior NL</v>
          </cell>
          <cell r="U1032" t="str">
            <v>Disney-Disney Junior NL-2026</v>
          </cell>
        </row>
        <row r="1033">
          <cell r="E1033" t="str">
            <v>TV Options</v>
          </cell>
          <cell r="F1033" t="str">
            <v>Others</v>
          </cell>
          <cell r="G1033" t="str">
            <v>TV Replay</v>
          </cell>
          <cell r="H1033" t="str">
            <v>TV Replay+</v>
          </cell>
          <cell r="I1033" t="str">
            <v>Proximus TV</v>
          </cell>
          <cell r="J1033" t="str">
            <v>TV Replay+</v>
          </cell>
          <cell r="K1033">
            <v>50336</v>
          </cell>
          <cell r="L1033" t="str">
            <v>Disney Junior FR</v>
          </cell>
          <cell r="M1033" t="str">
            <v>The Walt Disney Company</v>
          </cell>
          <cell r="N1033" t="str">
            <v>Disney Junior FR</v>
          </cell>
          <cell r="T1033" t="str">
            <v>Disney-Disney Junior FR</v>
          </cell>
          <cell r="U1033" t="str">
            <v>Disney-Disney Junior FR-2026</v>
          </cell>
        </row>
        <row r="1034">
          <cell r="E1034" t="str">
            <v>TV Options</v>
          </cell>
          <cell r="F1034" t="str">
            <v>Others</v>
          </cell>
          <cell r="G1034" t="str">
            <v>TV Replay</v>
          </cell>
          <cell r="H1034" t="str">
            <v>TV Replay+</v>
          </cell>
          <cell r="I1034" t="str">
            <v>Proximus TV</v>
          </cell>
          <cell r="J1034" t="str">
            <v>TV Replay+</v>
          </cell>
          <cell r="K1034">
            <v>51137</v>
          </cell>
          <cell r="L1034" t="str">
            <v>Disney Junior FR HD</v>
          </cell>
          <cell r="M1034" t="str">
            <v>The Walt Disney Company</v>
          </cell>
          <cell r="N1034" t="str">
            <v>Disney Junior FR</v>
          </cell>
          <cell r="T1034" t="str">
            <v>Disney-Disney Junior FR</v>
          </cell>
          <cell r="U1034" t="str">
            <v>Disney-Disney Junior FR-2026</v>
          </cell>
        </row>
        <row r="1035">
          <cell r="E1035" t="str">
            <v>TV Options</v>
          </cell>
          <cell r="F1035" t="str">
            <v>Others</v>
          </cell>
          <cell r="G1035" t="str">
            <v>TV Replay</v>
          </cell>
          <cell r="H1035" t="str">
            <v>TV Replay+</v>
          </cell>
          <cell r="I1035" t="str">
            <v>Proximus TV</v>
          </cell>
          <cell r="J1035" t="str">
            <v>TV Replay+</v>
          </cell>
          <cell r="K1035">
            <v>50337</v>
          </cell>
          <cell r="L1035" t="str">
            <v>Disney Junior NL</v>
          </cell>
          <cell r="M1035" t="str">
            <v>The Walt Disney Company</v>
          </cell>
          <cell r="N1035" t="str">
            <v>Disney Junior NL</v>
          </cell>
          <cell r="T1035" t="str">
            <v>Disney-Disney Junior NL</v>
          </cell>
          <cell r="U1035" t="str">
            <v>Disney-Disney Junior NL-2026</v>
          </cell>
        </row>
        <row r="1036">
          <cell r="E1036" t="str">
            <v>Basic TV</v>
          </cell>
          <cell r="F1036" t="str">
            <v>New Portfolio</v>
          </cell>
          <cell r="G1036" t="str">
            <v>TV Replay</v>
          </cell>
          <cell r="H1036" t="str">
            <v>TV Replay</v>
          </cell>
          <cell r="I1036" t="str">
            <v>Proximus TV</v>
          </cell>
          <cell r="J1036" t="str">
            <v>TV Replay</v>
          </cell>
          <cell r="K1036">
            <v>50227</v>
          </cell>
          <cell r="L1036" t="str">
            <v>Pickx+ FR HD</v>
          </cell>
          <cell r="M1036" t="str">
            <v>Proximus</v>
          </cell>
          <cell r="N1036" t="str">
            <v>Pickx+ (FR)</v>
          </cell>
          <cell r="T1036" t="str">
            <v>Pickx +</v>
          </cell>
          <cell r="U1036" t="str">
            <v>Pickx +FR-2026</v>
          </cell>
        </row>
        <row r="1037">
          <cell r="E1037" t="str">
            <v>TV Options</v>
          </cell>
          <cell r="F1037" t="str">
            <v>Others</v>
          </cell>
          <cell r="G1037" t="str">
            <v>TV Replay</v>
          </cell>
          <cell r="H1037" t="str">
            <v>TV Replay+</v>
          </cell>
          <cell r="I1037" t="str">
            <v>Proximus TV</v>
          </cell>
          <cell r="J1037" t="str">
            <v>TV Replay+</v>
          </cell>
          <cell r="K1037">
            <v>50227</v>
          </cell>
          <cell r="L1037" t="str">
            <v>Pickx+ FR HD</v>
          </cell>
          <cell r="M1037" t="str">
            <v>Proximus</v>
          </cell>
          <cell r="N1037" t="str">
            <v>Pickx+ (FR)</v>
          </cell>
          <cell r="T1037" t="str">
            <v>Pickx +</v>
          </cell>
          <cell r="U1037" t="str">
            <v>Pickx +FR-2026</v>
          </cell>
        </row>
        <row r="1038">
          <cell r="E1038" t="str">
            <v>Basic TV</v>
          </cell>
          <cell r="F1038" t="str">
            <v>New Portfolio</v>
          </cell>
          <cell r="G1038" t="str">
            <v>TV Replay</v>
          </cell>
          <cell r="H1038" t="str">
            <v>TV Replay</v>
          </cell>
          <cell r="I1038" t="str">
            <v>Proximus TV</v>
          </cell>
          <cell r="J1038" t="str">
            <v>TV Replay</v>
          </cell>
          <cell r="K1038">
            <v>50127</v>
          </cell>
          <cell r="L1038" t="str">
            <v>2M</v>
          </cell>
          <cell r="M1038" t="str">
            <v>Morocco TV</v>
          </cell>
          <cell r="N1038" t="str">
            <v>2M</v>
          </cell>
          <cell r="T1038" t="str">
            <v>2M</v>
          </cell>
          <cell r="U1038" t="str">
            <v>2M-2026</v>
          </cell>
        </row>
        <row r="1039">
          <cell r="E1039" t="str">
            <v>TV Options</v>
          </cell>
          <cell r="F1039" t="str">
            <v>Others</v>
          </cell>
          <cell r="G1039" t="str">
            <v>TV Replay</v>
          </cell>
          <cell r="H1039" t="str">
            <v>TV Replay+</v>
          </cell>
          <cell r="I1039" t="str">
            <v>Proximus TV</v>
          </cell>
          <cell r="J1039" t="str">
            <v>TV Replay+</v>
          </cell>
          <cell r="K1039">
            <v>50127</v>
          </cell>
          <cell r="L1039" t="str">
            <v>2M</v>
          </cell>
          <cell r="M1039" t="str">
            <v>Morocco TV</v>
          </cell>
          <cell r="N1039" t="str">
            <v>2M</v>
          </cell>
          <cell r="T1039" t="str">
            <v>2M</v>
          </cell>
          <cell r="U1039" t="str">
            <v>2M-2026</v>
          </cell>
        </row>
        <row r="1040">
          <cell r="E1040" t="str">
            <v>Basic TV</v>
          </cell>
          <cell r="F1040" t="str">
            <v>New Portfolio</v>
          </cell>
          <cell r="G1040" t="str">
            <v>TV Replay</v>
          </cell>
          <cell r="H1040" t="str">
            <v>TV Replay</v>
          </cell>
          <cell r="I1040" t="str">
            <v>Proximus TV</v>
          </cell>
          <cell r="J1040" t="str">
            <v>TV Replay</v>
          </cell>
          <cell r="K1040">
            <v>50032</v>
          </cell>
          <cell r="L1040" t="str">
            <v>ARTE</v>
          </cell>
          <cell r="M1040" t="str">
            <v>ARTE</v>
          </cell>
          <cell r="N1040" t="str">
            <v>ARTE FR</v>
          </cell>
          <cell r="T1040" t="str">
            <v>ARTE</v>
          </cell>
          <cell r="U1040" t="str">
            <v>ARTE-2026</v>
          </cell>
        </row>
        <row r="1041">
          <cell r="E1041" t="str">
            <v>TV Options</v>
          </cell>
          <cell r="F1041" t="str">
            <v>Others</v>
          </cell>
          <cell r="G1041" t="str">
            <v>TV Replay</v>
          </cell>
          <cell r="H1041" t="str">
            <v>TV Replay+</v>
          </cell>
          <cell r="I1041" t="str">
            <v>Proximus TV</v>
          </cell>
          <cell r="J1041" t="str">
            <v>TV Replay+</v>
          </cell>
          <cell r="K1041">
            <v>50032</v>
          </cell>
          <cell r="L1041" t="str">
            <v>ARTE</v>
          </cell>
          <cell r="M1041" t="str">
            <v>ARTE</v>
          </cell>
          <cell r="N1041" t="str">
            <v>ARTE FR</v>
          </cell>
          <cell r="T1041" t="str">
            <v>ARTE</v>
          </cell>
          <cell r="U1041" t="str">
            <v>ARTE-2026</v>
          </cell>
        </row>
        <row r="1042">
          <cell r="E1042" t="str">
            <v>Basic TV</v>
          </cell>
          <cell r="F1042" t="str">
            <v>New Portfolio</v>
          </cell>
          <cell r="G1042" t="str">
            <v>TV Replay</v>
          </cell>
          <cell r="H1042" t="str">
            <v>TV Replay</v>
          </cell>
          <cell r="I1042" t="str">
            <v>Proximus TV</v>
          </cell>
          <cell r="J1042" t="str">
            <v>TV Replay</v>
          </cell>
          <cell r="K1042">
            <v>50751</v>
          </cell>
          <cell r="L1042" t="str">
            <v>ARTE HD</v>
          </cell>
          <cell r="M1042" t="str">
            <v>ARTE</v>
          </cell>
          <cell r="N1042" t="str">
            <v>ARTE FR</v>
          </cell>
          <cell r="T1042" t="str">
            <v>ARTE</v>
          </cell>
          <cell r="U1042" t="str">
            <v>ARTE-2026</v>
          </cell>
        </row>
        <row r="1043">
          <cell r="E1043" t="str">
            <v>TV Options</v>
          </cell>
          <cell r="F1043" t="str">
            <v>Others</v>
          </cell>
          <cell r="G1043" t="str">
            <v>TV Replay</v>
          </cell>
          <cell r="H1043" t="str">
            <v>TV Replay+</v>
          </cell>
          <cell r="I1043" t="str">
            <v>Proximus TV</v>
          </cell>
          <cell r="J1043" t="str">
            <v>TV Replay+</v>
          </cell>
          <cell r="K1043">
            <v>50751</v>
          </cell>
          <cell r="L1043" t="str">
            <v>ARTE HD</v>
          </cell>
          <cell r="M1043" t="str">
            <v>ARTE</v>
          </cell>
          <cell r="N1043" t="str">
            <v>ARTE FR</v>
          </cell>
          <cell r="T1043" t="str">
            <v>ARTE</v>
          </cell>
          <cell r="U1043" t="str">
            <v>ARTE-2026</v>
          </cell>
        </row>
        <row r="1044">
          <cell r="E1044" t="str">
            <v>Basic TV</v>
          </cell>
          <cell r="F1044" t="str">
            <v>New Portfolio</v>
          </cell>
          <cell r="G1044" t="str">
            <v>TV Replay</v>
          </cell>
          <cell r="H1044" t="str">
            <v>TV Replay</v>
          </cell>
          <cell r="I1044" t="str">
            <v>Proximus TV</v>
          </cell>
          <cell r="J1044" t="str">
            <v>TV Replay</v>
          </cell>
          <cell r="K1044">
            <v>50016</v>
          </cell>
          <cell r="L1044" t="str">
            <v>ABEXPLORE</v>
          </cell>
          <cell r="M1044" t="str">
            <v>MediaWan</v>
          </cell>
          <cell r="N1044" t="str">
            <v>ABEXPLORE</v>
          </cell>
          <cell r="T1044" t="str">
            <v>AB</v>
          </cell>
          <cell r="U1044" t="str">
            <v>AB-2026</v>
          </cell>
        </row>
        <row r="1045">
          <cell r="E1045" t="str">
            <v>TV Options</v>
          </cell>
          <cell r="F1045" t="str">
            <v>Others</v>
          </cell>
          <cell r="G1045" t="str">
            <v>TV Replay</v>
          </cell>
          <cell r="H1045" t="str">
            <v>TV Replay+</v>
          </cell>
          <cell r="I1045" t="str">
            <v>Proximus TV</v>
          </cell>
          <cell r="J1045" t="str">
            <v>TV Replay+</v>
          </cell>
          <cell r="K1045">
            <v>50016</v>
          </cell>
          <cell r="L1045" t="str">
            <v>ABEXPLORE</v>
          </cell>
          <cell r="M1045" t="str">
            <v>MediaWan</v>
          </cell>
          <cell r="N1045" t="str">
            <v>ABEXPLORE</v>
          </cell>
          <cell r="T1045" t="str">
            <v>AB</v>
          </cell>
          <cell r="U1045" t="str">
            <v>AB-2026</v>
          </cell>
        </row>
        <row r="1046">
          <cell r="E1046" t="str">
            <v>Basic TV</v>
          </cell>
          <cell r="F1046" t="str">
            <v>New Portfolio</v>
          </cell>
          <cell r="G1046" t="str">
            <v>TV Replay</v>
          </cell>
          <cell r="H1046" t="str">
            <v>TV Replay</v>
          </cell>
          <cell r="I1046" t="str">
            <v>Proximus TV</v>
          </cell>
          <cell r="J1046" t="str">
            <v>TV Replay</v>
          </cell>
          <cell r="K1046">
            <v>50126</v>
          </cell>
          <cell r="L1046" t="str">
            <v>Al Aoula</v>
          </cell>
          <cell r="M1046" t="str">
            <v>Moroccan National Broadcaster</v>
          </cell>
          <cell r="N1046" t="str">
            <v>Al Aoula</v>
          </cell>
          <cell r="T1046" t="str">
            <v>Al Aoula</v>
          </cell>
          <cell r="U1046" t="str">
            <v>Al Aoula-2026</v>
          </cell>
        </row>
        <row r="1047">
          <cell r="E1047" t="str">
            <v>TV Options</v>
          </cell>
          <cell r="F1047" t="str">
            <v>Others</v>
          </cell>
          <cell r="G1047" t="str">
            <v>TV Replay</v>
          </cell>
          <cell r="H1047" t="str">
            <v>TV Replay+</v>
          </cell>
          <cell r="I1047" t="str">
            <v>Proximus TV</v>
          </cell>
          <cell r="J1047" t="str">
            <v>TV Replay+</v>
          </cell>
          <cell r="K1047">
            <v>50126</v>
          </cell>
          <cell r="L1047" t="str">
            <v>Al Aoula</v>
          </cell>
          <cell r="M1047" t="str">
            <v>Moroccan National Broadcaster</v>
          </cell>
          <cell r="N1047" t="str">
            <v>Al Aoula</v>
          </cell>
          <cell r="T1047" t="str">
            <v>Al Aoula</v>
          </cell>
          <cell r="U1047" t="str">
            <v>Al Aoula-2026</v>
          </cell>
        </row>
        <row r="1048">
          <cell r="E1048" t="str">
            <v>Basic TV</v>
          </cell>
          <cell r="F1048" t="str">
            <v>New Portfolio</v>
          </cell>
          <cell r="G1048" t="str">
            <v>TV Replay</v>
          </cell>
          <cell r="H1048" t="str">
            <v>TV Replay</v>
          </cell>
          <cell r="I1048" t="str">
            <v>Proximus TV</v>
          </cell>
          <cell r="J1048" t="str">
            <v>TV Replay</v>
          </cell>
          <cell r="K1048">
            <v>50025</v>
          </cell>
          <cell r="L1048" t="str">
            <v>Al Jazeera Arabic</v>
          </cell>
          <cell r="M1048" t="str">
            <v>Al Jazeera Media Network</v>
          </cell>
          <cell r="N1048" t="str">
            <v>Al Jazeera Arabic</v>
          </cell>
          <cell r="T1048" t="str">
            <v>Al Jazeera</v>
          </cell>
          <cell r="U1048" t="str">
            <v>AlJazeera-2026</v>
          </cell>
        </row>
        <row r="1049">
          <cell r="E1049" t="str">
            <v>TV Options</v>
          </cell>
          <cell r="F1049" t="str">
            <v>Others</v>
          </cell>
          <cell r="G1049" t="str">
            <v>TV Replay</v>
          </cell>
          <cell r="H1049" t="str">
            <v>TV Replay+</v>
          </cell>
          <cell r="I1049" t="str">
            <v>Proximus TV</v>
          </cell>
          <cell r="J1049" t="str">
            <v>TV Replay+</v>
          </cell>
          <cell r="K1049">
            <v>50025</v>
          </cell>
          <cell r="L1049" t="str">
            <v>Al Jazeera Arabic</v>
          </cell>
          <cell r="M1049" t="str">
            <v>Al Jazeera Media Network</v>
          </cell>
          <cell r="N1049" t="str">
            <v>Al Jazeera Arabic</v>
          </cell>
          <cell r="T1049" t="str">
            <v>Al Jazeera</v>
          </cell>
          <cell r="U1049" t="str">
            <v>AlJazeera-2026</v>
          </cell>
        </row>
        <row r="1050">
          <cell r="E1050" t="str">
            <v>Basic TV</v>
          </cell>
          <cell r="F1050" t="str">
            <v>New Portfolio</v>
          </cell>
          <cell r="G1050" t="str">
            <v>TV Replay</v>
          </cell>
          <cell r="H1050" t="str">
            <v>TV Replay</v>
          </cell>
          <cell r="I1050" t="str">
            <v>Proximus TV</v>
          </cell>
          <cell r="J1050" t="str">
            <v>TV Replay</v>
          </cell>
          <cell r="K1050">
            <v>50018</v>
          </cell>
          <cell r="L1050" t="str">
            <v>Animaux</v>
          </cell>
          <cell r="M1050" t="str">
            <v>MediaWan</v>
          </cell>
          <cell r="N1050" t="str">
            <v>Animaux</v>
          </cell>
          <cell r="T1050" t="str">
            <v>AB</v>
          </cell>
          <cell r="U1050" t="str">
            <v>AB-2026</v>
          </cell>
        </row>
        <row r="1051">
          <cell r="E1051" t="str">
            <v>TV Options</v>
          </cell>
          <cell r="F1051" t="str">
            <v>Others</v>
          </cell>
          <cell r="G1051" t="str">
            <v>TV Replay</v>
          </cell>
          <cell r="H1051" t="str">
            <v>TV Replay+</v>
          </cell>
          <cell r="I1051" t="str">
            <v>Proximus TV</v>
          </cell>
          <cell r="J1051" t="str">
            <v>TV Replay+</v>
          </cell>
          <cell r="K1051">
            <v>50018</v>
          </cell>
          <cell r="L1051" t="str">
            <v>Animaux</v>
          </cell>
          <cell r="M1051" t="str">
            <v>MediaWan</v>
          </cell>
          <cell r="N1051" t="str">
            <v>Animaux</v>
          </cell>
          <cell r="T1051" t="str">
            <v>AB</v>
          </cell>
          <cell r="U1051" t="str">
            <v>AB-2026</v>
          </cell>
        </row>
        <row r="1052">
          <cell r="E1052" t="str">
            <v>Basic TV</v>
          </cell>
          <cell r="F1052" t="str">
            <v>New Portfolio</v>
          </cell>
          <cell r="G1052" t="str">
            <v>TV Replay</v>
          </cell>
          <cell r="H1052" t="str">
            <v>TV Replay</v>
          </cell>
          <cell r="I1052" t="str">
            <v>Proximus TV</v>
          </cell>
          <cell r="J1052" t="str">
            <v>TV Replay</v>
          </cell>
          <cell r="K1052">
            <v>50760</v>
          </cell>
          <cell r="L1052" t="str">
            <v>Crime District HD</v>
          </cell>
          <cell r="M1052" t="str">
            <v>MediaWan</v>
          </cell>
          <cell r="N1052" t="str">
            <v>Animaux</v>
          </cell>
          <cell r="T1052" t="str">
            <v>AB</v>
          </cell>
          <cell r="U1052" t="str">
            <v>AB-2026</v>
          </cell>
        </row>
        <row r="1053">
          <cell r="E1053" t="str">
            <v>TV Options</v>
          </cell>
          <cell r="F1053" t="str">
            <v>Others</v>
          </cell>
          <cell r="G1053" t="str">
            <v>TV Replay</v>
          </cell>
          <cell r="H1053" t="str">
            <v>TV Replay+</v>
          </cell>
          <cell r="I1053" t="str">
            <v>Proximus TV</v>
          </cell>
          <cell r="J1053" t="str">
            <v>TV Replay+</v>
          </cell>
          <cell r="K1053">
            <v>50760</v>
          </cell>
          <cell r="L1053" t="str">
            <v>Crime District HD</v>
          </cell>
          <cell r="M1053" t="str">
            <v>MediaWan</v>
          </cell>
          <cell r="N1053" t="str">
            <v>Animaux</v>
          </cell>
          <cell r="T1053" t="str">
            <v>AB</v>
          </cell>
          <cell r="U1053" t="str">
            <v>AB-2026</v>
          </cell>
        </row>
        <row r="1054">
          <cell r="E1054" t="str">
            <v>Basic TV</v>
          </cell>
          <cell r="F1054" t="str">
            <v>New Portfolio</v>
          </cell>
          <cell r="G1054" t="str">
            <v>TV Replay</v>
          </cell>
          <cell r="H1054" t="str">
            <v>TV Replay</v>
          </cell>
          <cell r="I1054" t="str">
            <v>Proximus TV</v>
          </cell>
          <cell r="J1054" t="str">
            <v>TV Replay</v>
          </cell>
          <cell r="K1054">
            <v>50019</v>
          </cell>
          <cell r="L1054" t="str">
            <v>Mangas</v>
          </cell>
          <cell r="M1054" t="str">
            <v>MediaWan</v>
          </cell>
          <cell r="N1054" t="str">
            <v>Mangas</v>
          </cell>
          <cell r="T1054" t="str">
            <v>AB</v>
          </cell>
          <cell r="U1054" t="str">
            <v>AB-2026</v>
          </cell>
        </row>
        <row r="1055">
          <cell r="E1055" t="str">
            <v>TV Options</v>
          </cell>
          <cell r="F1055" t="str">
            <v>Others</v>
          </cell>
          <cell r="G1055" t="str">
            <v>TV Replay</v>
          </cell>
          <cell r="H1055" t="str">
            <v>TV Replay+</v>
          </cell>
          <cell r="I1055" t="str">
            <v>Proximus TV</v>
          </cell>
          <cell r="J1055" t="str">
            <v>TV Replay+</v>
          </cell>
          <cell r="K1055">
            <v>50019</v>
          </cell>
          <cell r="L1055" t="str">
            <v>Mangas</v>
          </cell>
          <cell r="M1055" t="str">
            <v>MediaWan</v>
          </cell>
          <cell r="N1055" t="str">
            <v>Mangas</v>
          </cell>
          <cell r="T1055" t="str">
            <v>AB</v>
          </cell>
          <cell r="U1055" t="str">
            <v>AB-2026</v>
          </cell>
        </row>
        <row r="1056">
          <cell r="E1056" t="str">
            <v>Basic TV</v>
          </cell>
          <cell r="F1056" t="str">
            <v>New Portfolio</v>
          </cell>
          <cell r="G1056" t="str">
            <v>TV Replay</v>
          </cell>
          <cell r="H1056" t="str">
            <v>TV Replay</v>
          </cell>
          <cell r="I1056" t="str">
            <v>Proximus TV</v>
          </cell>
          <cell r="J1056" t="str">
            <v>TV Replay</v>
          </cell>
          <cell r="K1056">
            <v>50020</v>
          </cell>
          <cell r="L1056" t="str">
            <v>Science &amp; Vie TV</v>
          </cell>
          <cell r="M1056" t="str">
            <v>MediaWan</v>
          </cell>
          <cell r="N1056" t="str">
            <v>Animaux</v>
          </cell>
          <cell r="T1056" t="str">
            <v>AB</v>
          </cell>
          <cell r="U1056" t="str">
            <v>AB-2026</v>
          </cell>
        </row>
        <row r="1057">
          <cell r="E1057" t="str">
            <v>TV Options</v>
          </cell>
          <cell r="F1057" t="str">
            <v>Others</v>
          </cell>
          <cell r="G1057" t="str">
            <v>TV Replay</v>
          </cell>
          <cell r="H1057" t="str">
            <v>TV Replay+</v>
          </cell>
          <cell r="I1057" t="str">
            <v>Proximus TV</v>
          </cell>
          <cell r="J1057" t="str">
            <v>TV Replay+</v>
          </cell>
          <cell r="K1057">
            <v>50020</v>
          </cell>
          <cell r="L1057" t="str">
            <v>Science &amp; Vie TV</v>
          </cell>
          <cell r="M1057" t="str">
            <v>MediaWan</v>
          </cell>
          <cell r="N1057" t="str">
            <v>Animaux</v>
          </cell>
          <cell r="T1057" t="str">
            <v>AB</v>
          </cell>
          <cell r="U1057" t="str">
            <v>AB-2026</v>
          </cell>
        </row>
        <row r="1058">
          <cell r="E1058" t="str">
            <v>Basic TV</v>
          </cell>
          <cell r="F1058" t="str">
            <v>New Portfolio</v>
          </cell>
          <cell r="G1058" t="str">
            <v>TV Replay</v>
          </cell>
          <cell r="H1058" t="str">
            <v>TV Replay</v>
          </cell>
          <cell r="I1058" t="str">
            <v>Proximus TV</v>
          </cell>
          <cell r="J1058" t="str">
            <v>TV Replay</v>
          </cell>
          <cell r="K1058">
            <v>50022</v>
          </cell>
          <cell r="L1058" t="str">
            <v>Trek</v>
          </cell>
          <cell r="M1058" t="str">
            <v>MediaWan</v>
          </cell>
          <cell r="N1058" t="str">
            <v>Animaux</v>
          </cell>
          <cell r="T1058" t="str">
            <v>AB</v>
          </cell>
          <cell r="U1058" t="str">
            <v>AB-2026</v>
          </cell>
        </row>
        <row r="1059">
          <cell r="E1059" t="str">
            <v>Basic TV</v>
          </cell>
          <cell r="F1059" t="str">
            <v>New Portfolio</v>
          </cell>
          <cell r="G1059" t="str">
            <v>TV Replay</v>
          </cell>
          <cell r="H1059" t="str">
            <v>TV Replay</v>
          </cell>
          <cell r="I1059" t="str">
            <v>Proximus TV</v>
          </cell>
          <cell r="J1059" t="str">
            <v>TV Replay</v>
          </cell>
          <cell r="K1059">
            <v>50822</v>
          </cell>
          <cell r="L1059" t="str">
            <v>Trek HD</v>
          </cell>
          <cell r="M1059" t="str">
            <v>MediaWan</v>
          </cell>
          <cell r="N1059" t="str">
            <v>Animaux</v>
          </cell>
          <cell r="T1059" t="str">
            <v>AB</v>
          </cell>
          <cell r="U1059" t="str">
            <v>AB-2026</v>
          </cell>
        </row>
        <row r="1060">
          <cell r="E1060" t="str">
            <v>TV Options</v>
          </cell>
          <cell r="F1060" t="str">
            <v>Others</v>
          </cell>
          <cell r="G1060" t="str">
            <v>TV Replay</v>
          </cell>
          <cell r="H1060" t="str">
            <v>TV Replay+</v>
          </cell>
          <cell r="I1060" t="str">
            <v>Proximus TV</v>
          </cell>
          <cell r="J1060" t="str">
            <v>TV Replay+</v>
          </cell>
          <cell r="K1060">
            <v>50022</v>
          </cell>
          <cell r="L1060" t="str">
            <v>Trek</v>
          </cell>
          <cell r="M1060" t="str">
            <v>MediaWan</v>
          </cell>
          <cell r="N1060" t="str">
            <v>Animaux</v>
          </cell>
          <cell r="T1060" t="str">
            <v>AB</v>
          </cell>
          <cell r="U1060" t="str">
            <v>AB-2026</v>
          </cell>
        </row>
        <row r="1061">
          <cell r="E1061" t="str">
            <v>TV Options</v>
          </cell>
          <cell r="F1061" t="str">
            <v>Others</v>
          </cell>
          <cell r="G1061" t="str">
            <v>TV Replay</v>
          </cell>
          <cell r="H1061" t="str">
            <v>TV Replay+</v>
          </cell>
          <cell r="I1061" t="str">
            <v>Proximus TV</v>
          </cell>
          <cell r="J1061" t="str">
            <v>TV Replay+</v>
          </cell>
          <cell r="K1061">
            <v>50822</v>
          </cell>
          <cell r="L1061" t="str">
            <v>Trek HD</v>
          </cell>
          <cell r="M1061" t="str">
            <v>MediaWan</v>
          </cell>
          <cell r="N1061" t="str">
            <v>Animaux</v>
          </cell>
          <cell r="T1061" t="str">
            <v>AB</v>
          </cell>
          <cell r="U1061" t="str">
            <v>AB-2026</v>
          </cell>
        </row>
        <row r="1062">
          <cell r="E1062" t="str">
            <v>Basic TV</v>
          </cell>
          <cell r="F1062" t="str">
            <v>New Portfolio</v>
          </cell>
          <cell r="G1062" t="str">
            <v>TV Replay</v>
          </cell>
          <cell r="H1062" t="str">
            <v>TV Replay</v>
          </cell>
          <cell r="I1062" t="str">
            <v>Proximus TV</v>
          </cell>
          <cell r="J1062" t="str">
            <v>TV Replay</v>
          </cell>
          <cell r="K1062">
            <v>51128</v>
          </cell>
          <cell r="L1062" t="str">
            <v>Cartoon Network FR HD</v>
          </cell>
          <cell r="M1062" t="str">
            <v>WarnerMedia</v>
          </cell>
          <cell r="N1062" t="str">
            <v>Cartoon Network FR</v>
          </cell>
          <cell r="T1062" t="str">
            <v>WarnerMedia</v>
          </cell>
          <cell r="U1062" t="str">
            <v>WarnerMedia-Basic TV2026</v>
          </cell>
        </row>
        <row r="1063">
          <cell r="E1063" t="str">
            <v>TV Options</v>
          </cell>
          <cell r="F1063" t="str">
            <v>Others</v>
          </cell>
          <cell r="G1063" t="str">
            <v>TV Replay</v>
          </cell>
          <cell r="H1063" t="str">
            <v>TV Replay+</v>
          </cell>
          <cell r="I1063" t="str">
            <v>Proximus TV</v>
          </cell>
          <cell r="J1063" t="str">
            <v>TV Replay+</v>
          </cell>
          <cell r="K1063">
            <v>51128</v>
          </cell>
          <cell r="L1063" t="str">
            <v>Cartoon Network FR HD</v>
          </cell>
          <cell r="M1063" t="str">
            <v>WarnerMedia</v>
          </cell>
          <cell r="N1063" t="str">
            <v>Cartoon Network FR</v>
          </cell>
          <cell r="T1063" t="str">
            <v>WarnerMedia</v>
          </cell>
          <cell r="U1063" t="str">
            <v>WarnerMedia-Basic TV2026</v>
          </cell>
        </row>
        <row r="1064">
          <cell r="E1064" t="str">
            <v>Basic TV</v>
          </cell>
          <cell r="F1064" t="str">
            <v>New Portfolio</v>
          </cell>
          <cell r="G1064" t="str">
            <v>TV Replay</v>
          </cell>
          <cell r="H1064" t="str">
            <v>TV Replay</v>
          </cell>
          <cell r="I1064" t="str">
            <v>Proximus TV</v>
          </cell>
          <cell r="J1064" t="str">
            <v>TV Replay</v>
          </cell>
          <cell r="K1064">
            <v>51127</v>
          </cell>
          <cell r="L1064" t="str">
            <v>Cartoon Network NL HD</v>
          </cell>
          <cell r="M1064" t="str">
            <v>WarnerMedia</v>
          </cell>
          <cell r="N1064" t="str">
            <v>Cartoon Network FR</v>
          </cell>
          <cell r="T1064" t="str">
            <v>WarnerMedia</v>
          </cell>
          <cell r="U1064" t="str">
            <v>WarnerMedia-Basic TV2026</v>
          </cell>
        </row>
        <row r="1065">
          <cell r="E1065" t="str">
            <v>TV Options</v>
          </cell>
          <cell r="F1065" t="str">
            <v>Others</v>
          </cell>
          <cell r="G1065" t="str">
            <v>TV Replay</v>
          </cell>
          <cell r="H1065" t="str">
            <v>TV Replay+</v>
          </cell>
          <cell r="I1065" t="str">
            <v>Proximus TV</v>
          </cell>
          <cell r="J1065" t="str">
            <v>TV Replay+</v>
          </cell>
          <cell r="K1065">
            <v>51127</v>
          </cell>
          <cell r="L1065" t="str">
            <v>Cartoon Network NL HD</v>
          </cell>
          <cell r="M1065" t="str">
            <v>WarnerMedia</v>
          </cell>
          <cell r="N1065" t="str">
            <v>Cartoon Network FR</v>
          </cell>
          <cell r="T1065" t="str">
            <v>WarnerMedia</v>
          </cell>
          <cell r="U1065" t="str">
            <v>WarnerMedia-Basic TV2026</v>
          </cell>
        </row>
        <row r="1066">
          <cell r="E1066" t="str">
            <v>Basic TV</v>
          </cell>
          <cell r="F1066" t="str">
            <v>New Portfolio</v>
          </cell>
          <cell r="G1066" t="str">
            <v>TV Replay</v>
          </cell>
          <cell r="H1066" t="str">
            <v>TV Replay</v>
          </cell>
          <cell r="I1066" t="str">
            <v>Proximus TV</v>
          </cell>
          <cell r="J1066" t="str">
            <v>TV Replay</v>
          </cell>
          <cell r="K1066">
            <v>50346</v>
          </cell>
          <cell r="L1066" t="str">
            <v>CNN International</v>
          </cell>
          <cell r="M1066" t="str">
            <v>WarnerMedia</v>
          </cell>
          <cell r="N1066" t="str">
            <v>CNN</v>
          </cell>
          <cell r="T1066" t="str">
            <v>WarnerMedia</v>
          </cell>
          <cell r="U1066" t="str">
            <v>WarnerMedia-Basic TV2026</v>
          </cell>
        </row>
        <row r="1067">
          <cell r="E1067" t="str">
            <v>Basic TV</v>
          </cell>
          <cell r="F1067" t="str">
            <v>New Portfolio</v>
          </cell>
          <cell r="G1067" t="str">
            <v>TV Replay</v>
          </cell>
          <cell r="H1067" t="str">
            <v>TV Replay</v>
          </cell>
          <cell r="I1067" t="str">
            <v>Proximus TV</v>
          </cell>
          <cell r="J1067" t="str">
            <v>TV Replay</v>
          </cell>
          <cell r="K1067">
            <v>50821</v>
          </cell>
          <cell r="L1067" t="str">
            <v>CNN HD</v>
          </cell>
          <cell r="M1067" t="str">
            <v>WarnerMedia</v>
          </cell>
          <cell r="N1067" t="str">
            <v>CNN</v>
          </cell>
          <cell r="T1067" t="str">
            <v>WarnerMedia</v>
          </cell>
          <cell r="U1067" t="str">
            <v>WarnerMedia-Basic TV2026</v>
          </cell>
        </row>
        <row r="1068">
          <cell r="E1068" t="str">
            <v>TV Options</v>
          </cell>
          <cell r="F1068" t="str">
            <v>Others</v>
          </cell>
          <cell r="G1068" t="str">
            <v>TV Replay</v>
          </cell>
          <cell r="H1068" t="str">
            <v>TV Replay+</v>
          </cell>
          <cell r="I1068" t="str">
            <v>Proximus TV</v>
          </cell>
          <cell r="J1068" t="str">
            <v>TV Replay+</v>
          </cell>
          <cell r="K1068">
            <v>50346</v>
          </cell>
          <cell r="L1068" t="str">
            <v>CNN International</v>
          </cell>
          <cell r="M1068" t="str">
            <v>WarnerMedia</v>
          </cell>
          <cell r="N1068" t="str">
            <v>CNN</v>
          </cell>
          <cell r="T1068" t="str">
            <v>WarnerMedia</v>
          </cell>
          <cell r="U1068" t="str">
            <v>WarnerMedia-Basic TV2026</v>
          </cell>
        </row>
        <row r="1069">
          <cell r="E1069" t="str">
            <v>TV Options</v>
          </cell>
          <cell r="F1069" t="str">
            <v>Others</v>
          </cell>
          <cell r="G1069" t="str">
            <v>TV Replay</v>
          </cell>
          <cell r="H1069" t="str">
            <v>TV Replay+</v>
          </cell>
          <cell r="I1069" t="str">
            <v>Proximus TV</v>
          </cell>
          <cell r="J1069" t="str">
            <v>TV Replay+</v>
          </cell>
          <cell r="K1069">
            <v>50821</v>
          </cell>
          <cell r="L1069" t="str">
            <v>CNN HD</v>
          </cell>
          <cell r="M1069" t="str">
            <v>WarnerMedia</v>
          </cell>
          <cell r="N1069" t="str">
            <v>CNN</v>
          </cell>
          <cell r="T1069" t="str">
            <v>WarnerMedia</v>
          </cell>
          <cell r="U1069" t="str">
            <v>WarnerMedia-Basic TV2026</v>
          </cell>
        </row>
        <row r="1070">
          <cell r="E1070" t="str">
            <v>Basic TV</v>
          </cell>
          <cell r="F1070" t="str">
            <v>New Portfolio</v>
          </cell>
          <cell r="G1070" t="str">
            <v>TV Replay</v>
          </cell>
          <cell r="H1070" t="str">
            <v>TV Replay</v>
          </cell>
          <cell r="I1070" t="str">
            <v>Proximus TV</v>
          </cell>
          <cell r="J1070" t="str">
            <v>TV Replay</v>
          </cell>
          <cell r="K1070">
            <v>50299</v>
          </cell>
          <cell r="L1070" t="str">
            <v>Bel RTL HD</v>
          </cell>
          <cell r="M1070" t="str">
            <v>RTL Group</v>
          </cell>
          <cell r="N1070" t="str">
            <v>Bel RTL</v>
          </cell>
          <cell r="T1070" t="str">
            <v>RTL-Belgium</v>
          </cell>
          <cell r="U1070" t="str">
            <v>RTL-Belgium-Replay and replay+ -2026</v>
          </cell>
        </row>
        <row r="1071">
          <cell r="E1071" t="str">
            <v>Basic TV</v>
          </cell>
          <cell r="F1071" t="str">
            <v>New Portfolio</v>
          </cell>
          <cell r="G1071" t="str">
            <v>TV Replay</v>
          </cell>
          <cell r="H1071" t="str">
            <v>TV Replay</v>
          </cell>
          <cell r="I1071" t="str">
            <v>Proximus TV</v>
          </cell>
          <cell r="J1071" t="str">
            <v>TV Replay</v>
          </cell>
          <cell r="K1071">
            <v>50298</v>
          </cell>
          <cell r="L1071" t="str">
            <v>Bel RTL</v>
          </cell>
          <cell r="M1071" t="str">
            <v>RTL Group</v>
          </cell>
          <cell r="N1071" t="str">
            <v>Bel RTL</v>
          </cell>
          <cell r="T1071" t="str">
            <v>RTL-Belgium</v>
          </cell>
          <cell r="U1071" t="str">
            <v>RTL-Belgium-Replay and replay+ -2026</v>
          </cell>
        </row>
        <row r="1072">
          <cell r="E1072" t="str">
            <v>TV Options</v>
          </cell>
          <cell r="F1072" t="str">
            <v>Others</v>
          </cell>
          <cell r="G1072" t="str">
            <v>TV Replay</v>
          </cell>
          <cell r="H1072" t="str">
            <v>TV Replay+</v>
          </cell>
          <cell r="I1072" t="str">
            <v>Proximus TV</v>
          </cell>
          <cell r="J1072" t="str">
            <v>TV Replay+</v>
          </cell>
          <cell r="K1072">
            <v>50299</v>
          </cell>
          <cell r="L1072" t="str">
            <v>Bel RTL HD</v>
          </cell>
          <cell r="M1072" t="str">
            <v>RTL Group</v>
          </cell>
          <cell r="N1072" t="str">
            <v>Bel RTL</v>
          </cell>
          <cell r="T1072" t="str">
            <v>RTL-Belgium</v>
          </cell>
          <cell r="U1072" t="str">
            <v>RTL-Belgium-Replay and replay+ -2026</v>
          </cell>
        </row>
        <row r="1073">
          <cell r="E1073" t="str">
            <v>TV Options</v>
          </cell>
          <cell r="F1073" t="str">
            <v>Others</v>
          </cell>
          <cell r="G1073" t="str">
            <v>TV Replay</v>
          </cell>
          <cell r="H1073" t="str">
            <v>TV Replay+</v>
          </cell>
          <cell r="I1073" t="str">
            <v>Proximus TV</v>
          </cell>
          <cell r="J1073" t="str">
            <v>TV Replay+</v>
          </cell>
          <cell r="K1073">
            <v>50298</v>
          </cell>
          <cell r="L1073" t="str">
            <v>Bel RTL</v>
          </cell>
          <cell r="M1073" t="str">
            <v>RTL Group</v>
          </cell>
          <cell r="N1073" t="str">
            <v>Bel RTL</v>
          </cell>
          <cell r="T1073" t="str">
            <v>RTL-Belgium</v>
          </cell>
          <cell r="U1073" t="str">
            <v>RTL-Belgium-Replay and replay+ -2026</v>
          </cell>
        </row>
        <row r="1074">
          <cell r="E1074" t="str">
            <v>Basic TV</v>
          </cell>
          <cell r="F1074" t="str">
            <v>New Portfolio</v>
          </cell>
          <cell r="G1074" t="str">
            <v>TV Replay</v>
          </cell>
          <cell r="H1074" t="str">
            <v>TV Replay</v>
          </cell>
          <cell r="I1074" t="str">
            <v>Proximus TV</v>
          </cell>
          <cell r="J1074" t="str">
            <v>TV Replay</v>
          </cell>
          <cell r="K1074">
            <v>50305</v>
          </cell>
          <cell r="L1074" t="str">
            <v>RTL Television</v>
          </cell>
          <cell r="M1074" t="str">
            <v>RTL Germany</v>
          </cell>
          <cell r="N1074" t="str">
            <v>RTL Television</v>
          </cell>
          <cell r="T1074" t="str">
            <v>RTL-Germany</v>
          </cell>
          <cell r="U1074" t="str">
            <v>RTL-Germany-2026</v>
          </cell>
        </row>
        <row r="1075">
          <cell r="E1075" t="str">
            <v>TV Options</v>
          </cell>
          <cell r="F1075" t="str">
            <v>Others</v>
          </cell>
          <cell r="G1075" t="str">
            <v>TV Replay</v>
          </cell>
          <cell r="H1075" t="str">
            <v>TV Replay+</v>
          </cell>
          <cell r="I1075" t="str">
            <v>Proximus TV</v>
          </cell>
          <cell r="J1075" t="str">
            <v>TV Replay+</v>
          </cell>
          <cell r="K1075">
            <v>50305</v>
          </cell>
          <cell r="L1075" t="str">
            <v>RTL Television</v>
          </cell>
          <cell r="M1075" t="str">
            <v>RTL Germany</v>
          </cell>
          <cell r="N1075" t="str">
            <v>RTL Television</v>
          </cell>
          <cell r="T1075" t="str">
            <v>RTL-Germany</v>
          </cell>
          <cell r="U1075" t="str">
            <v>RTL-Germany-2026</v>
          </cell>
        </row>
        <row r="1076">
          <cell r="E1076" t="str">
            <v>Basic TV</v>
          </cell>
          <cell r="F1076" t="str">
            <v>New Portfolio</v>
          </cell>
          <cell r="G1076" t="str">
            <v>TV Replay</v>
          </cell>
          <cell r="H1076" t="str">
            <v>TV Replay</v>
          </cell>
          <cell r="I1076" t="str">
            <v>Proximus TV</v>
          </cell>
          <cell r="J1076" t="str">
            <v>TV Replay</v>
          </cell>
          <cell r="K1076">
            <v>50303</v>
          </cell>
          <cell r="L1076" t="str">
            <v>Radio Contact Vision</v>
          </cell>
          <cell r="M1076" t="str">
            <v>RTL Group</v>
          </cell>
          <cell r="N1076" t="str">
            <v>Radio Contact Vision</v>
          </cell>
          <cell r="T1076" t="str">
            <v>RTL-Belgium</v>
          </cell>
          <cell r="U1076" t="str">
            <v>RTL-Belgium-Replay and replay+ -2026</v>
          </cell>
        </row>
        <row r="1077">
          <cell r="E1077" t="str">
            <v>TV Options</v>
          </cell>
          <cell r="F1077" t="str">
            <v>Others</v>
          </cell>
          <cell r="G1077" t="str">
            <v>TV Replay</v>
          </cell>
          <cell r="H1077" t="str">
            <v>TV Replay+</v>
          </cell>
          <cell r="I1077" t="str">
            <v>Proximus TV</v>
          </cell>
          <cell r="J1077" t="str">
            <v>TV Replay+</v>
          </cell>
          <cell r="K1077">
            <v>50303</v>
          </cell>
          <cell r="L1077" t="str">
            <v>Radio Contact Vision</v>
          </cell>
          <cell r="M1077" t="str">
            <v>RTL Group</v>
          </cell>
          <cell r="N1077" t="str">
            <v>Radio Contact Vision</v>
          </cell>
          <cell r="T1077" t="str">
            <v>RTL-Belgium</v>
          </cell>
          <cell r="U1077" t="str">
            <v>RTL-Belgium-Replay and replay+ -2026</v>
          </cell>
        </row>
        <row r="1078">
          <cell r="E1078" t="str">
            <v>Basic TV</v>
          </cell>
          <cell r="F1078" t="str">
            <v>New Portfolio</v>
          </cell>
          <cell r="G1078" t="str">
            <v>TV Replay</v>
          </cell>
          <cell r="H1078" t="str">
            <v>TV Replay</v>
          </cell>
          <cell r="I1078" t="str">
            <v>Proximus TV</v>
          </cell>
          <cell r="J1078" t="str">
            <v>TV Replay</v>
          </cell>
          <cell r="K1078">
            <v>50041</v>
          </cell>
          <cell r="L1078" t="str">
            <v>BBC World News</v>
          </cell>
          <cell r="M1078" t="str">
            <v>British Broadcasting Corporation</v>
          </cell>
          <cell r="N1078" t="str">
            <v>BBC World News</v>
          </cell>
          <cell r="T1078" t="str">
            <v>BBC</v>
          </cell>
          <cell r="U1078" t="str">
            <v>BBC-2026</v>
          </cell>
        </row>
        <row r="1079">
          <cell r="E1079" t="str">
            <v>TV Options</v>
          </cell>
          <cell r="F1079" t="str">
            <v>Others</v>
          </cell>
          <cell r="G1079" t="str">
            <v>TV Replay</v>
          </cell>
          <cell r="H1079" t="str">
            <v>TV Replay+</v>
          </cell>
          <cell r="I1079" t="str">
            <v>Proximus TV</v>
          </cell>
          <cell r="J1079" t="str">
            <v>TV Replay+</v>
          </cell>
          <cell r="K1079">
            <v>50041</v>
          </cell>
          <cell r="L1079" t="str">
            <v>BBC World News</v>
          </cell>
          <cell r="M1079" t="str">
            <v>British Broadcasting Corporation</v>
          </cell>
          <cell r="N1079" t="str">
            <v>BBC World News</v>
          </cell>
          <cell r="T1079" t="str">
            <v>BBC</v>
          </cell>
          <cell r="U1079" t="str">
            <v>BBC-2026</v>
          </cell>
        </row>
        <row r="1080">
          <cell r="E1080" t="str">
            <v>Basic TV</v>
          </cell>
          <cell r="F1080" t="str">
            <v>New Portfolio</v>
          </cell>
          <cell r="G1080" t="str">
            <v>TV Replay</v>
          </cell>
          <cell r="H1080" t="str">
            <v>TV Replay</v>
          </cell>
          <cell r="I1080" t="str">
            <v>Proximus TV</v>
          </cell>
          <cell r="J1080" t="str">
            <v>TV Replay</v>
          </cell>
          <cell r="K1080">
            <v>50881</v>
          </cell>
          <cell r="L1080" t="str">
            <v>C8 HD</v>
          </cell>
          <cell r="M1080" t="str">
            <v>Groupe Canal + SA</v>
          </cell>
          <cell r="N1080" t="str">
            <v>C8</v>
          </cell>
          <cell r="T1080" t="str">
            <v>C8</v>
          </cell>
          <cell r="U1080" t="str">
            <v>C8-2026</v>
          </cell>
        </row>
        <row r="1081">
          <cell r="E1081" t="str">
            <v>TV Options</v>
          </cell>
          <cell r="F1081" t="str">
            <v>Others</v>
          </cell>
          <cell r="G1081" t="str">
            <v>TV Replay</v>
          </cell>
          <cell r="H1081" t="str">
            <v>TV Replay+</v>
          </cell>
          <cell r="I1081" t="str">
            <v>Proximus TV</v>
          </cell>
          <cell r="J1081" t="str">
            <v>TV Replay+</v>
          </cell>
          <cell r="K1081">
            <v>50881</v>
          </cell>
          <cell r="L1081" t="str">
            <v>C8 HD</v>
          </cell>
          <cell r="M1081" t="str">
            <v>Groupe Canal + SA</v>
          </cell>
          <cell r="N1081" t="str">
            <v>C8</v>
          </cell>
          <cell r="T1081" t="str">
            <v>C8</v>
          </cell>
          <cell r="U1081" t="str">
            <v>C8-2026</v>
          </cell>
        </row>
        <row r="1082">
          <cell r="E1082" t="str">
            <v>Basic TV</v>
          </cell>
          <cell r="F1082" t="str">
            <v>New Portfolio</v>
          </cell>
          <cell r="G1082" t="str">
            <v>TV Replay</v>
          </cell>
          <cell r="H1082" t="str">
            <v>TV Replay</v>
          </cell>
          <cell r="I1082" t="str">
            <v>Proximus TV</v>
          </cell>
          <cell r="J1082" t="str">
            <v>TV Replay</v>
          </cell>
          <cell r="K1082">
            <v>50103</v>
          </cell>
          <cell r="L1082" t="str">
            <v>Canal J</v>
          </cell>
          <cell r="M1082" t="str">
            <v>M6 Group</v>
          </cell>
          <cell r="N1082" t="str">
            <v>Canal J</v>
          </cell>
          <cell r="T1082" t="str">
            <v>Lagardere</v>
          </cell>
          <cell r="U1082" t="str">
            <v>Lagardere-2026</v>
          </cell>
        </row>
        <row r="1083">
          <cell r="E1083" t="str">
            <v>TV Options</v>
          </cell>
          <cell r="F1083" t="str">
            <v>Others</v>
          </cell>
          <cell r="G1083" t="str">
            <v>TV Replay</v>
          </cell>
          <cell r="H1083" t="str">
            <v>TV Replay+</v>
          </cell>
          <cell r="I1083" t="str">
            <v>Proximus TV</v>
          </cell>
          <cell r="J1083" t="str">
            <v>TV Replay+</v>
          </cell>
          <cell r="K1083">
            <v>50103</v>
          </cell>
          <cell r="L1083" t="str">
            <v>Canal J</v>
          </cell>
          <cell r="M1083" t="str">
            <v>M6 Group</v>
          </cell>
          <cell r="N1083" t="str">
            <v>Canal J</v>
          </cell>
          <cell r="T1083" t="str">
            <v>Lagardere</v>
          </cell>
          <cell r="U1083" t="str">
            <v>Lagardere-2026</v>
          </cell>
        </row>
        <row r="1084">
          <cell r="E1084" t="str">
            <v>Basic TV</v>
          </cell>
          <cell r="F1084" t="str">
            <v>New Portfolio</v>
          </cell>
          <cell r="G1084" t="str">
            <v>TV Replay</v>
          </cell>
          <cell r="H1084" t="str">
            <v>TV Replay</v>
          </cell>
          <cell r="I1084" t="str">
            <v>Proximus TV</v>
          </cell>
          <cell r="J1084" t="str">
            <v>TV Replay</v>
          </cell>
          <cell r="K1084">
            <v>50823</v>
          </cell>
          <cell r="L1084" t="str">
            <v>Gulli HD</v>
          </cell>
          <cell r="M1084" t="str">
            <v>M6 Group</v>
          </cell>
          <cell r="N1084" t="str">
            <v>Gulli</v>
          </cell>
          <cell r="T1084" t="str">
            <v>Lagardere</v>
          </cell>
          <cell r="U1084" t="str">
            <v>Gulli-2026</v>
          </cell>
        </row>
        <row r="1085">
          <cell r="E1085" t="str">
            <v>TV Options</v>
          </cell>
          <cell r="F1085" t="str">
            <v>Others</v>
          </cell>
          <cell r="G1085" t="str">
            <v>TV Replay</v>
          </cell>
          <cell r="H1085" t="str">
            <v>TV Replay+</v>
          </cell>
          <cell r="I1085" t="str">
            <v>Proximus TV</v>
          </cell>
          <cell r="J1085" t="str">
            <v>TV Replay+</v>
          </cell>
          <cell r="K1085">
            <v>50823</v>
          </cell>
          <cell r="L1085" t="str">
            <v>Gulli HD</v>
          </cell>
          <cell r="M1085" t="str">
            <v>M6 Group</v>
          </cell>
          <cell r="N1085" t="str">
            <v>Gulli</v>
          </cell>
          <cell r="T1085" t="str">
            <v>Lagardere</v>
          </cell>
          <cell r="U1085" t="str">
            <v>Gulli-2026</v>
          </cell>
        </row>
        <row r="1086">
          <cell r="E1086" t="str">
            <v>Basic TV</v>
          </cell>
          <cell r="F1086" t="str">
            <v>New Portfolio</v>
          </cell>
          <cell r="G1086" t="str">
            <v>TV Replay</v>
          </cell>
          <cell r="H1086" t="str">
            <v>TV Replay</v>
          </cell>
          <cell r="I1086" t="str">
            <v>Proximus TV</v>
          </cell>
          <cell r="J1086" t="str">
            <v>TV Replay</v>
          </cell>
          <cell r="K1086">
            <v>50269</v>
          </cell>
          <cell r="L1086" t="str">
            <v>RFM TV</v>
          </cell>
          <cell r="M1086" t="str">
            <v>M6 Group</v>
          </cell>
          <cell r="N1086" t="str">
            <v>RFM TV</v>
          </cell>
          <cell r="T1086" t="str">
            <v>Lagardere</v>
          </cell>
          <cell r="U1086" t="str">
            <v>Lagardere-2026</v>
          </cell>
        </row>
        <row r="1087">
          <cell r="E1087" t="str">
            <v>TV Options</v>
          </cell>
          <cell r="F1087" t="str">
            <v>Others</v>
          </cell>
          <cell r="G1087" t="str">
            <v>TV Replay</v>
          </cell>
          <cell r="H1087" t="str">
            <v>TV Replay+</v>
          </cell>
          <cell r="I1087" t="str">
            <v>Proximus TV</v>
          </cell>
          <cell r="J1087" t="str">
            <v>TV Replay+</v>
          </cell>
          <cell r="K1087">
            <v>50269</v>
          </cell>
          <cell r="L1087" t="str">
            <v>RFM TV</v>
          </cell>
          <cell r="M1087" t="str">
            <v>M6 Group</v>
          </cell>
          <cell r="N1087" t="str">
            <v>RFM TV</v>
          </cell>
          <cell r="T1087" t="str">
            <v>Lagardere</v>
          </cell>
          <cell r="U1087" t="str">
            <v>Lagardere-2026</v>
          </cell>
        </row>
        <row r="1088">
          <cell r="E1088" t="str">
            <v>Basic TV</v>
          </cell>
          <cell r="F1088" t="str">
            <v>New Portfolio</v>
          </cell>
          <cell r="G1088" t="str">
            <v>TV Replay</v>
          </cell>
          <cell r="H1088" t="str">
            <v>TV Replay</v>
          </cell>
          <cell r="I1088" t="str">
            <v>Proximus TV</v>
          </cell>
          <cell r="J1088" t="str">
            <v>TV Replay</v>
          </cell>
          <cell r="K1088">
            <v>50104</v>
          </cell>
          <cell r="L1088" t="str">
            <v>TiJi</v>
          </cell>
          <cell r="M1088" t="str">
            <v>M6 Group</v>
          </cell>
          <cell r="N1088" t="str">
            <v>TiJi</v>
          </cell>
          <cell r="T1088" t="str">
            <v>Lagardere</v>
          </cell>
          <cell r="U1088" t="str">
            <v>Lagardere-2026</v>
          </cell>
        </row>
        <row r="1089">
          <cell r="E1089" t="str">
            <v>TV Options</v>
          </cell>
          <cell r="F1089" t="str">
            <v>Others</v>
          </cell>
          <cell r="G1089" t="str">
            <v>TV Replay</v>
          </cell>
          <cell r="H1089" t="str">
            <v>TV Replay+</v>
          </cell>
          <cell r="I1089" t="str">
            <v>Proximus TV</v>
          </cell>
          <cell r="J1089" t="str">
            <v>TV Replay+</v>
          </cell>
          <cell r="K1089">
            <v>50104</v>
          </cell>
          <cell r="L1089" t="str">
            <v>TiJi</v>
          </cell>
          <cell r="M1089" t="str">
            <v>M6 Group</v>
          </cell>
          <cell r="N1089" t="str">
            <v>TiJi</v>
          </cell>
          <cell r="T1089" t="str">
            <v>Lagardere</v>
          </cell>
          <cell r="U1089" t="str">
            <v>Lagardere-2026</v>
          </cell>
        </row>
        <row r="1090">
          <cell r="E1090" t="str">
            <v>Basic TV</v>
          </cell>
          <cell r="F1090" t="str">
            <v>New Portfolio</v>
          </cell>
          <cell r="G1090" t="str">
            <v>TV Replay</v>
          </cell>
          <cell r="H1090" t="str">
            <v>TV Replay</v>
          </cell>
          <cell r="I1090" t="str">
            <v>Proximus TV</v>
          </cell>
          <cell r="J1090" t="str">
            <v>TV Replay</v>
          </cell>
          <cell r="K1090">
            <v>50070</v>
          </cell>
          <cell r="L1090" t="str">
            <v>The Learning Channel NL HD</v>
          </cell>
          <cell r="M1090" t="str">
            <v>Discovery Communications, Inc.</v>
          </cell>
          <cell r="N1090" t="str">
            <v>The Learning Channel NL</v>
          </cell>
          <cell r="T1090" t="str">
            <v>DCEL</v>
          </cell>
          <cell r="U1090" t="str">
            <v>Discovery-2026</v>
          </cell>
        </row>
        <row r="1091">
          <cell r="E1091" t="str">
            <v>Basic TV</v>
          </cell>
          <cell r="F1091" t="str">
            <v>New Portfolio</v>
          </cell>
          <cell r="G1091" t="str">
            <v>TV Replay</v>
          </cell>
          <cell r="H1091" t="str">
            <v>TV Replay</v>
          </cell>
          <cell r="I1091" t="str">
            <v>Proximus TV</v>
          </cell>
          <cell r="J1091" t="str">
            <v>TV Replay</v>
          </cell>
          <cell r="K1091">
            <v>50065</v>
          </cell>
          <cell r="L1091" t="str">
            <v>Eurosport 1 NL HD</v>
          </cell>
          <cell r="M1091" t="str">
            <v>Discovery Communications, Inc.</v>
          </cell>
          <cell r="N1091" t="str">
            <v>Eurosport 1 NL</v>
          </cell>
          <cell r="T1091" t="str">
            <v>DCEL</v>
          </cell>
          <cell r="U1091" t="str">
            <v>Discovery-2026</v>
          </cell>
        </row>
        <row r="1092">
          <cell r="E1092" t="str">
            <v>Basic TV</v>
          </cell>
          <cell r="F1092" t="str">
            <v>New Portfolio</v>
          </cell>
          <cell r="G1092" t="str">
            <v>TV Replay</v>
          </cell>
          <cell r="H1092" t="str">
            <v>TV Replay</v>
          </cell>
          <cell r="I1092" t="str">
            <v>Proximus TV</v>
          </cell>
          <cell r="J1092" t="str">
            <v>TV Replay</v>
          </cell>
          <cell r="K1092">
            <v>50064</v>
          </cell>
          <cell r="L1092" t="str">
            <v>Eurosport 1 FR HD</v>
          </cell>
          <cell r="M1092" t="str">
            <v>Discovery Communications, Inc.</v>
          </cell>
          <cell r="N1092" t="str">
            <v>Eurosport 1 FR</v>
          </cell>
          <cell r="T1092" t="str">
            <v>DCEL</v>
          </cell>
          <cell r="U1092" t="str">
            <v>Discovery-2026</v>
          </cell>
        </row>
        <row r="1093">
          <cell r="E1093" t="str">
            <v>TV Options</v>
          </cell>
          <cell r="F1093" t="str">
            <v>Others</v>
          </cell>
          <cell r="G1093" t="str">
            <v>TV Replay</v>
          </cell>
          <cell r="H1093" t="str">
            <v>TV Replay+</v>
          </cell>
          <cell r="I1093" t="str">
            <v>Proximus TV</v>
          </cell>
          <cell r="J1093" t="str">
            <v>TV Replay+</v>
          </cell>
          <cell r="K1093">
            <v>50070</v>
          </cell>
          <cell r="L1093" t="str">
            <v>The Learning Channel NL HD</v>
          </cell>
          <cell r="M1093" t="str">
            <v>Discovery Communications, Inc.</v>
          </cell>
          <cell r="N1093" t="str">
            <v>The Learning Channel NL</v>
          </cell>
          <cell r="T1093" t="str">
            <v>DCEL</v>
          </cell>
          <cell r="U1093" t="str">
            <v>Discovery-2026</v>
          </cell>
        </row>
        <row r="1094">
          <cell r="E1094" t="str">
            <v>TV Options</v>
          </cell>
          <cell r="F1094" t="str">
            <v>Others</v>
          </cell>
          <cell r="G1094" t="str">
            <v>TV Replay</v>
          </cell>
          <cell r="H1094" t="str">
            <v>TV Replay+</v>
          </cell>
          <cell r="I1094" t="str">
            <v>Proximus TV</v>
          </cell>
          <cell r="J1094" t="str">
            <v>TV Replay+</v>
          </cell>
          <cell r="K1094">
            <v>50065</v>
          </cell>
          <cell r="L1094" t="str">
            <v>Eurosport 1 NL HD</v>
          </cell>
          <cell r="M1094" t="str">
            <v>Discovery Communications, Inc.</v>
          </cell>
          <cell r="N1094" t="str">
            <v>Eurosport 1 NL</v>
          </cell>
          <cell r="T1094" t="str">
            <v>DCEL</v>
          </cell>
          <cell r="U1094" t="str">
            <v>Discovery-2026</v>
          </cell>
        </row>
        <row r="1095">
          <cell r="E1095" t="str">
            <v>TV Options</v>
          </cell>
          <cell r="F1095" t="str">
            <v>Others</v>
          </cell>
          <cell r="G1095" t="str">
            <v>TV Replay</v>
          </cell>
          <cell r="H1095" t="str">
            <v>TV Replay+</v>
          </cell>
          <cell r="I1095" t="str">
            <v>Proximus TV</v>
          </cell>
          <cell r="J1095" t="str">
            <v>TV Replay+</v>
          </cell>
          <cell r="K1095">
            <v>50064</v>
          </cell>
          <cell r="L1095" t="str">
            <v>Eurosport 1 FR HD</v>
          </cell>
          <cell r="M1095" t="str">
            <v>Discovery Communications, Inc.</v>
          </cell>
          <cell r="N1095" t="str">
            <v>Eurosport 1 FR</v>
          </cell>
          <cell r="T1095" t="str">
            <v>DCEL</v>
          </cell>
          <cell r="U1095" t="str">
            <v>Discovery-2026</v>
          </cell>
        </row>
        <row r="1096">
          <cell r="E1096" t="str">
            <v>Basic TV</v>
          </cell>
          <cell r="F1096" t="str">
            <v>New Portfolio</v>
          </cell>
          <cell r="G1096" t="str">
            <v>TV Replay</v>
          </cell>
          <cell r="H1096" t="str">
            <v>TV Replay</v>
          </cell>
          <cell r="I1096" t="str">
            <v>Proximus TV</v>
          </cell>
          <cell r="J1096" t="str">
            <v>TV Replay</v>
          </cell>
          <cell r="K1096">
            <v>50061</v>
          </cell>
          <cell r="L1096" t="str">
            <v>Discovery Investigation</v>
          </cell>
          <cell r="M1096" t="str">
            <v>Discovery Communications, Inc.</v>
          </cell>
          <cell r="N1096" t="str">
            <v>Discovery Investigation</v>
          </cell>
          <cell r="T1096" t="str">
            <v>DCEL</v>
          </cell>
          <cell r="U1096" t="str">
            <v>Discovery-2026</v>
          </cell>
        </row>
        <row r="1097">
          <cell r="E1097" t="str">
            <v>Basic TV</v>
          </cell>
          <cell r="F1097" t="str">
            <v>New Portfolio</v>
          </cell>
          <cell r="G1097" t="str">
            <v>TV Replay</v>
          </cell>
          <cell r="H1097" t="str">
            <v>TV Replay</v>
          </cell>
          <cell r="I1097" t="str">
            <v>Proximus TV</v>
          </cell>
          <cell r="J1097" t="str">
            <v>TV Replay</v>
          </cell>
          <cell r="K1097">
            <v>50062</v>
          </cell>
          <cell r="L1097" t="str">
            <v>Discovery Science</v>
          </cell>
          <cell r="M1097" t="str">
            <v>Discovery Communications, Inc.</v>
          </cell>
          <cell r="N1097" t="str">
            <v>Discovery Science</v>
          </cell>
          <cell r="T1097" t="str">
            <v>DCEL</v>
          </cell>
          <cell r="U1097" t="str">
            <v>Discovery-2026</v>
          </cell>
        </row>
        <row r="1098">
          <cell r="E1098" t="str">
            <v>Basic TV</v>
          </cell>
          <cell r="F1098" t="str">
            <v>New Portfolio</v>
          </cell>
          <cell r="G1098" t="str">
            <v>TV Replay</v>
          </cell>
          <cell r="H1098" t="str">
            <v>TV Replay</v>
          </cell>
          <cell r="I1098" t="str">
            <v>Proximus TV</v>
          </cell>
          <cell r="J1098" t="str">
            <v>TV Replay</v>
          </cell>
          <cell r="K1098">
            <v>51123</v>
          </cell>
          <cell r="L1098" t="str">
            <v>Discovery Investigation HD</v>
          </cell>
          <cell r="M1098" t="str">
            <v>Discovery Communications, Inc.</v>
          </cell>
          <cell r="N1098" t="str">
            <v>Discovery Investigation</v>
          </cell>
          <cell r="T1098" t="str">
            <v>DCEL</v>
          </cell>
          <cell r="U1098" t="str">
            <v>Discovery-2026</v>
          </cell>
        </row>
        <row r="1099">
          <cell r="E1099" t="str">
            <v>Basic TV</v>
          </cell>
          <cell r="F1099" t="str">
            <v>New Portfolio</v>
          </cell>
          <cell r="G1099" t="str">
            <v>TV Replay</v>
          </cell>
          <cell r="H1099" t="str">
            <v>TV Replay</v>
          </cell>
          <cell r="I1099" t="str">
            <v>Proximus TV</v>
          </cell>
          <cell r="J1099" t="str">
            <v>TV Replay</v>
          </cell>
          <cell r="K1099">
            <v>51124</v>
          </cell>
          <cell r="L1099" t="str">
            <v>Discovery Science HD</v>
          </cell>
          <cell r="M1099" t="str">
            <v>Discovery Communications, Inc.</v>
          </cell>
          <cell r="N1099" t="str">
            <v>Discovery Science</v>
          </cell>
          <cell r="T1099" t="str">
            <v>DCEL</v>
          </cell>
          <cell r="U1099" t="str">
            <v>Discovery-2026</v>
          </cell>
        </row>
        <row r="1100">
          <cell r="E1100" t="str">
            <v>TV Options</v>
          </cell>
          <cell r="F1100" t="str">
            <v>Others</v>
          </cell>
          <cell r="G1100" t="str">
            <v>TV Replay</v>
          </cell>
          <cell r="H1100" t="str">
            <v>TV Replay+</v>
          </cell>
          <cell r="I1100" t="str">
            <v>Proximus TV</v>
          </cell>
          <cell r="J1100" t="str">
            <v>TV Replay+</v>
          </cell>
          <cell r="K1100">
            <v>50061</v>
          </cell>
          <cell r="L1100" t="str">
            <v>Discovery Investigation</v>
          </cell>
          <cell r="M1100" t="str">
            <v>Discovery Communications, Inc.</v>
          </cell>
          <cell r="N1100" t="str">
            <v>Discovery Investigation</v>
          </cell>
          <cell r="T1100" t="str">
            <v>DCEL</v>
          </cell>
          <cell r="U1100" t="str">
            <v>Discovery-2026</v>
          </cell>
        </row>
        <row r="1101">
          <cell r="E1101" t="str">
            <v>TV Options</v>
          </cell>
          <cell r="F1101" t="str">
            <v>Others</v>
          </cell>
          <cell r="G1101" t="str">
            <v>TV Replay</v>
          </cell>
          <cell r="H1101" t="str">
            <v>TV Replay+</v>
          </cell>
          <cell r="I1101" t="str">
            <v>Proximus TV</v>
          </cell>
          <cell r="J1101" t="str">
            <v>TV Replay+</v>
          </cell>
          <cell r="K1101">
            <v>50062</v>
          </cell>
          <cell r="L1101" t="str">
            <v>Discovery Science</v>
          </cell>
          <cell r="M1101" t="str">
            <v>Discovery Communications, Inc.</v>
          </cell>
          <cell r="N1101" t="str">
            <v>Discovery Science</v>
          </cell>
          <cell r="T1101" t="str">
            <v>DCEL</v>
          </cell>
          <cell r="U1101" t="str">
            <v>Discovery-2026</v>
          </cell>
        </row>
        <row r="1102">
          <cell r="E1102" t="str">
            <v>TV Options</v>
          </cell>
          <cell r="F1102" t="str">
            <v>Others</v>
          </cell>
          <cell r="G1102" t="str">
            <v>TV Replay</v>
          </cell>
          <cell r="H1102" t="str">
            <v>TV Replay+</v>
          </cell>
          <cell r="I1102" t="str">
            <v>Proximus TV</v>
          </cell>
          <cell r="J1102" t="str">
            <v>TV Replay+</v>
          </cell>
          <cell r="K1102">
            <v>51123</v>
          </cell>
          <cell r="L1102" t="str">
            <v>Discovery Investigation HD</v>
          </cell>
          <cell r="M1102" t="str">
            <v>Discovery Communications, Inc.</v>
          </cell>
          <cell r="N1102" t="str">
            <v>Discovery Investigation</v>
          </cell>
          <cell r="T1102" t="str">
            <v>DCEL</v>
          </cell>
          <cell r="U1102" t="str">
            <v>Discovery-2026</v>
          </cell>
        </row>
        <row r="1103">
          <cell r="E1103" t="str">
            <v>TV Options</v>
          </cell>
          <cell r="F1103" t="str">
            <v>Others</v>
          </cell>
          <cell r="G1103" t="str">
            <v>TV Replay</v>
          </cell>
          <cell r="H1103" t="str">
            <v>TV Replay+</v>
          </cell>
          <cell r="I1103" t="str">
            <v>Proximus TV</v>
          </cell>
          <cell r="J1103" t="str">
            <v>TV Replay+</v>
          </cell>
          <cell r="K1103">
            <v>51124</v>
          </cell>
          <cell r="L1103" t="str">
            <v>Discovery Science HD</v>
          </cell>
          <cell r="M1103" t="str">
            <v>Discovery Communications, Inc.</v>
          </cell>
          <cell r="N1103" t="str">
            <v>Discovery Science</v>
          </cell>
          <cell r="T1103" t="str">
            <v>DCEL</v>
          </cell>
          <cell r="U1103" t="str">
            <v>Discovery-2026</v>
          </cell>
        </row>
        <row r="1104">
          <cell r="E1104" t="str">
            <v>Basic TV</v>
          </cell>
          <cell r="F1104" t="str">
            <v>New Portfolio</v>
          </cell>
          <cell r="G1104" t="str">
            <v>TV Replay</v>
          </cell>
          <cell r="H1104" t="str">
            <v>TV Replay</v>
          </cell>
          <cell r="I1104" t="str">
            <v>Proximus TV</v>
          </cell>
          <cell r="J1104" t="str">
            <v>TV Replay</v>
          </cell>
          <cell r="K1104">
            <v>50255</v>
          </cell>
          <cell r="L1104" t="str">
            <v>Rai 3</v>
          </cell>
          <cell r="M1104" t="str">
            <v>Radiotelevisione italiana (RAI)</v>
          </cell>
          <cell r="N1104" t="str">
            <v>Rai 3</v>
          </cell>
          <cell r="T1104" t="str">
            <v>RAI</v>
          </cell>
          <cell r="U1104" t="str">
            <v>RAI-2026</v>
          </cell>
        </row>
        <row r="1105">
          <cell r="E1105" t="str">
            <v>Basic TV</v>
          </cell>
          <cell r="F1105" t="str">
            <v>New Portfolio</v>
          </cell>
          <cell r="G1105" t="str">
            <v>TV Replay</v>
          </cell>
          <cell r="H1105" t="str">
            <v>TV Replay</v>
          </cell>
          <cell r="I1105" t="str">
            <v>Proximus TV</v>
          </cell>
          <cell r="J1105" t="str">
            <v>TV Replay</v>
          </cell>
          <cell r="K1105">
            <v>50254</v>
          </cell>
          <cell r="L1105" t="str">
            <v>Rai 2</v>
          </cell>
          <cell r="M1105" t="str">
            <v>Radiotelevisione italiana (RAI)</v>
          </cell>
          <cell r="N1105" t="str">
            <v>Rai 2</v>
          </cell>
          <cell r="T1105" t="str">
            <v>RAI</v>
          </cell>
          <cell r="U1105" t="str">
            <v>RAI-2026</v>
          </cell>
        </row>
        <row r="1106">
          <cell r="E1106" t="str">
            <v>Basic TV</v>
          </cell>
          <cell r="F1106" t="str">
            <v>New Portfolio</v>
          </cell>
          <cell r="G1106" t="str">
            <v>TV Replay</v>
          </cell>
          <cell r="H1106" t="str">
            <v>TV Replay</v>
          </cell>
          <cell r="I1106" t="str">
            <v>Proximus TV</v>
          </cell>
          <cell r="J1106" t="str">
            <v>TV Replay</v>
          </cell>
          <cell r="K1106">
            <v>50253</v>
          </cell>
          <cell r="L1106" t="str">
            <v>Rai 1</v>
          </cell>
          <cell r="M1106" t="str">
            <v>Radiotelevisione italiana (RAI)</v>
          </cell>
          <cell r="N1106" t="str">
            <v>Rai 1</v>
          </cell>
          <cell r="T1106" t="str">
            <v>RAI</v>
          </cell>
          <cell r="U1106" t="str">
            <v>RAI-2026</v>
          </cell>
        </row>
        <row r="1107">
          <cell r="E1107" t="str">
            <v>Basic TV</v>
          </cell>
          <cell r="F1107" t="str">
            <v>New Portfolio</v>
          </cell>
          <cell r="G1107" t="str">
            <v>TV Replay</v>
          </cell>
          <cell r="H1107" t="str">
            <v>TV Replay</v>
          </cell>
          <cell r="I1107" t="str">
            <v>Proximus TV</v>
          </cell>
          <cell r="J1107" t="str">
            <v>TV Replay</v>
          </cell>
          <cell r="K1107">
            <v>51140</v>
          </cell>
          <cell r="L1107" t="str">
            <v>Rai 1 HD</v>
          </cell>
          <cell r="M1107" t="str">
            <v>Radiotelevisione italiana (RAI)</v>
          </cell>
          <cell r="N1107" t="str">
            <v>Rai 1</v>
          </cell>
          <cell r="T1107" t="str">
            <v>RAI</v>
          </cell>
          <cell r="U1107" t="str">
            <v>RAI-2026</v>
          </cell>
        </row>
        <row r="1108">
          <cell r="E1108" t="str">
            <v>Basic TV</v>
          </cell>
          <cell r="F1108" t="str">
            <v>New Portfolio</v>
          </cell>
          <cell r="G1108" t="str">
            <v>TV Replay</v>
          </cell>
          <cell r="H1108" t="str">
            <v>TV Replay</v>
          </cell>
          <cell r="I1108" t="str">
            <v>Proximus TV</v>
          </cell>
          <cell r="J1108" t="str">
            <v>TV Replay</v>
          </cell>
          <cell r="K1108">
            <v>51142</v>
          </cell>
          <cell r="L1108" t="str">
            <v>Rai 2 HD</v>
          </cell>
          <cell r="M1108" t="str">
            <v>Radiotelevisione italiana (RAI)</v>
          </cell>
          <cell r="N1108" t="str">
            <v>Rai 2</v>
          </cell>
          <cell r="T1108" t="str">
            <v>RAI</v>
          </cell>
          <cell r="U1108" t="str">
            <v>RAI-2026</v>
          </cell>
        </row>
        <row r="1109">
          <cell r="E1109" t="str">
            <v>TV Options</v>
          </cell>
          <cell r="F1109" t="str">
            <v>Others</v>
          </cell>
          <cell r="G1109" t="str">
            <v>TV Replay</v>
          </cell>
          <cell r="H1109" t="str">
            <v>TV Replay+</v>
          </cell>
          <cell r="I1109" t="str">
            <v>Proximus TV</v>
          </cell>
          <cell r="J1109" t="str">
            <v>TV Replay+</v>
          </cell>
          <cell r="K1109">
            <v>50255</v>
          </cell>
          <cell r="L1109" t="str">
            <v>Rai 3</v>
          </cell>
          <cell r="M1109" t="str">
            <v>Radiotelevisione italiana (RAI)</v>
          </cell>
          <cell r="N1109" t="str">
            <v>Rai 3</v>
          </cell>
          <cell r="T1109" t="str">
            <v>RAI</v>
          </cell>
          <cell r="U1109" t="str">
            <v>RAI-2026</v>
          </cell>
        </row>
        <row r="1110">
          <cell r="E1110" t="str">
            <v>TV Options</v>
          </cell>
          <cell r="F1110" t="str">
            <v>Others</v>
          </cell>
          <cell r="G1110" t="str">
            <v>TV Replay</v>
          </cell>
          <cell r="H1110" t="str">
            <v>TV Replay+</v>
          </cell>
          <cell r="I1110" t="str">
            <v>Proximus TV</v>
          </cell>
          <cell r="J1110" t="str">
            <v>TV Replay+</v>
          </cell>
          <cell r="K1110">
            <v>50254</v>
          </cell>
          <cell r="L1110" t="str">
            <v>Rai 2</v>
          </cell>
          <cell r="M1110" t="str">
            <v>Radiotelevisione italiana (RAI)</v>
          </cell>
          <cell r="N1110" t="str">
            <v>Rai 2</v>
          </cell>
          <cell r="T1110" t="str">
            <v>RAI</v>
          </cell>
          <cell r="U1110" t="str">
            <v>RAI-2026</v>
          </cell>
        </row>
        <row r="1111">
          <cell r="E1111" t="str">
            <v>TV Options</v>
          </cell>
          <cell r="F1111" t="str">
            <v>Others</v>
          </cell>
          <cell r="G1111" t="str">
            <v>TV Replay</v>
          </cell>
          <cell r="H1111" t="str">
            <v>TV Replay+</v>
          </cell>
          <cell r="I1111" t="str">
            <v>Proximus TV</v>
          </cell>
          <cell r="J1111" t="str">
            <v>TV Replay+</v>
          </cell>
          <cell r="K1111">
            <v>50253</v>
          </cell>
          <cell r="L1111" t="str">
            <v>Rai 1</v>
          </cell>
          <cell r="M1111" t="str">
            <v>Radiotelevisione italiana (RAI)</v>
          </cell>
          <cell r="N1111" t="str">
            <v>Rai 1</v>
          </cell>
          <cell r="T1111" t="str">
            <v>RAI</v>
          </cell>
          <cell r="U1111" t="str">
            <v>RAI-2026</v>
          </cell>
        </row>
        <row r="1112">
          <cell r="E1112" t="str">
            <v>TV Options</v>
          </cell>
          <cell r="F1112" t="str">
            <v>Others</v>
          </cell>
          <cell r="G1112" t="str">
            <v>TV Replay</v>
          </cell>
          <cell r="H1112" t="str">
            <v>TV Replay+</v>
          </cell>
          <cell r="I1112" t="str">
            <v>Proximus TV</v>
          </cell>
          <cell r="J1112" t="str">
            <v>TV Replay+</v>
          </cell>
          <cell r="K1112">
            <v>51140</v>
          </cell>
          <cell r="L1112" t="str">
            <v>Rai 1 HD</v>
          </cell>
          <cell r="M1112" t="str">
            <v>Radiotelevisione italiana (RAI)</v>
          </cell>
          <cell r="N1112" t="str">
            <v>Rai 1</v>
          </cell>
          <cell r="T1112" t="str">
            <v>RAI</v>
          </cell>
          <cell r="U1112" t="str">
            <v>RAI-2026</v>
          </cell>
        </row>
        <row r="1113">
          <cell r="E1113" t="str">
            <v>TV Options</v>
          </cell>
          <cell r="F1113" t="str">
            <v>Others</v>
          </cell>
          <cell r="G1113" t="str">
            <v>TV Replay</v>
          </cell>
          <cell r="H1113" t="str">
            <v>TV Replay+</v>
          </cell>
          <cell r="I1113" t="str">
            <v>Proximus TV</v>
          </cell>
          <cell r="J1113" t="str">
            <v>TV Replay+</v>
          </cell>
          <cell r="K1113">
            <v>51142</v>
          </cell>
          <cell r="L1113" t="str">
            <v>Rai 2 HD</v>
          </cell>
          <cell r="M1113" t="str">
            <v>Radiotelevisione italiana (RAI)</v>
          </cell>
          <cell r="N1113" t="str">
            <v>Rai 2</v>
          </cell>
          <cell r="T1113" t="str">
            <v>RAI</v>
          </cell>
          <cell r="U1113" t="str">
            <v>RAI-2026</v>
          </cell>
        </row>
        <row r="1114">
          <cell r="E1114" t="str">
            <v>Basic TV</v>
          </cell>
          <cell r="F1114" t="str">
            <v>New Portfolio</v>
          </cell>
          <cell r="G1114" t="str">
            <v>TV Replay</v>
          </cell>
          <cell r="H1114" t="str">
            <v>TV Replay</v>
          </cell>
          <cell r="I1114" t="str">
            <v>Proximus TV</v>
          </cell>
          <cell r="J1114" t="str">
            <v>TV Replay</v>
          </cell>
          <cell r="K1114">
            <v>50325</v>
          </cell>
          <cell r="L1114" t="str">
            <v>La Chaîne Info</v>
          </cell>
          <cell r="M1114" t="str">
            <v>TF1 Group</v>
          </cell>
          <cell r="N1114" t="str">
            <v>La Chaîne Info</v>
          </cell>
          <cell r="T1114" t="str">
            <v>TF1</v>
          </cell>
          <cell r="U1114" t="str">
            <v>TF1-2026</v>
          </cell>
        </row>
        <row r="1115">
          <cell r="E1115" t="str">
            <v>Basic TV</v>
          </cell>
          <cell r="F1115" t="str">
            <v>New Portfolio</v>
          </cell>
          <cell r="G1115" t="str">
            <v>TV Replay</v>
          </cell>
          <cell r="H1115" t="str">
            <v>TV Replay</v>
          </cell>
          <cell r="I1115" t="str">
            <v>Proximus TV</v>
          </cell>
          <cell r="J1115" t="str">
            <v>TV Replay</v>
          </cell>
          <cell r="K1115">
            <v>50791</v>
          </cell>
          <cell r="L1115" t="str">
            <v>TMC HD</v>
          </cell>
          <cell r="M1115" t="str">
            <v>TF1 Group</v>
          </cell>
          <cell r="N1115" t="str">
            <v>TMC</v>
          </cell>
          <cell r="T1115" t="str">
            <v>TF1</v>
          </cell>
          <cell r="U1115" t="str">
            <v>TF1-2026</v>
          </cell>
        </row>
        <row r="1116">
          <cell r="E1116" t="str">
            <v>Basic TV</v>
          </cell>
          <cell r="F1116" t="str">
            <v>New Portfolio</v>
          </cell>
          <cell r="G1116" t="str">
            <v>TV Replay</v>
          </cell>
          <cell r="H1116" t="str">
            <v>TV Replay</v>
          </cell>
          <cell r="I1116" t="str">
            <v>Proximus TV</v>
          </cell>
          <cell r="J1116" t="str">
            <v>TV Replay</v>
          </cell>
          <cell r="K1116">
            <v>51151</v>
          </cell>
          <cell r="L1116" t="str">
            <v>Mangas HD</v>
          </cell>
          <cell r="M1116" t="str">
            <v>MediaWan</v>
          </cell>
          <cell r="N1116" t="str">
            <v>Mangas</v>
          </cell>
          <cell r="T1116" t="str">
            <v>AB</v>
          </cell>
          <cell r="U1116" t="str">
            <v>AB-2026</v>
          </cell>
        </row>
        <row r="1117">
          <cell r="E1117" t="str">
            <v>Basic TV</v>
          </cell>
          <cell r="F1117" t="str">
            <v>New Portfolio</v>
          </cell>
          <cell r="G1117" t="str">
            <v>TV Replay</v>
          </cell>
          <cell r="H1117" t="str">
            <v>TV Replay</v>
          </cell>
          <cell r="I1117" t="str">
            <v>Proximus TV</v>
          </cell>
          <cell r="J1117" t="str">
            <v>TV Replay</v>
          </cell>
          <cell r="K1117">
            <v>50330</v>
          </cell>
          <cell r="L1117" t="str">
            <v>Ushuaia TV HD</v>
          </cell>
          <cell r="M1117" t="str">
            <v>TF1 Group</v>
          </cell>
          <cell r="N1117" t="str">
            <v>Ushuaia TV</v>
          </cell>
          <cell r="T1117" t="str">
            <v>TF1</v>
          </cell>
          <cell r="U1117" t="str">
            <v>TF1-2026</v>
          </cell>
        </row>
        <row r="1118">
          <cell r="E1118" t="str">
            <v>Basic TV</v>
          </cell>
          <cell r="F1118" t="str">
            <v>New Portfolio</v>
          </cell>
          <cell r="G1118" t="str">
            <v>TV Replay</v>
          </cell>
          <cell r="H1118" t="str">
            <v>TV Replay</v>
          </cell>
          <cell r="I1118" t="str">
            <v>Proximus TV</v>
          </cell>
          <cell r="J1118" t="str">
            <v>TV Replay</v>
          </cell>
          <cell r="K1118">
            <v>50329</v>
          </cell>
          <cell r="L1118" t="str">
            <v>Ushuaia TV</v>
          </cell>
          <cell r="M1118" t="str">
            <v>TF1 Group</v>
          </cell>
          <cell r="N1118" t="str">
            <v>Ushuaia TV</v>
          </cell>
          <cell r="T1118" t="str">
            <v>TF1</v>
          </cell>
          <cell r="U1118" t="str">
            <v>TF1-2026</v>
          </cell>
        </row>
        <row r="1119">
          <cell r="E1119" t="str">
            <v>Basic TV</v>
          </cell>
          <cell r="F1119" t="str">
            <v>New Portfolio</v>
          </cell>
          <cell r="G1119" t="str">
            <v>TV Replay</v>
          </cell>
          <cell r="H1119" t="str">
            <v>TV Replay</v>
          </cell>
          <cell r="I1119" t="str">
            <v>Proximus TV</v>
          </cell>
          <cell r="J1119" t="str">
            <v>TV Replay</v>
          </cell>
          <cell r="K1119">
            <v>50011</v>
          </cell>
          <cell r="L1119" t="str">
            <v>Histoire</v>
          </cell>
          <cell r="M1119" t="str">
            <v>TF1 Group</v>
          </cell>
          <cell r="N1119" t="str">
            <v>Histoire</v>
          </cell>
          <cell r="T1119" t="str">
            <v>TF1</v>
          </cell>
          <cell r="U1119" t="str">
            <v>TF1-2026</v>
          </cell>
        </row>
        <row r="1120">
          <cell r="E1120" t="str">
            <v>Basic TV</v>
          </cell>
          <cell r="F1120" t="str">
            <v>New Portfolio</v>
          </cell>
          <cell r="G1120" t="str">
            <v>TV Replay</v>
          </cell>
          <cell r="H1120" t="str">
            <v>TV Replay</v>
          </cell>
          <cell r="I1120" t="str">
            <v>Proximus TV</v>
          </cell>
          <cell r="J1120" t="str">
            <v>TV Replay</v>
          </cell>
          <cell r="K1120">
            <v>51135</v>
          </cell>
          <cell r="L1120" t="str">
            <v>Histoire HD</v>
          </cell>
          <cell r="M1120" t="str">
            <v>TF1 Group</v>
          </cell>
          <cell r="N1120" t="str">
            <v>Histoire</v>
          </cell>
          <cell r="T1120" t="str">
            <v>TF1</v>
          </cell>
          <cell r="U1120" t="str">
            <v>TF1-2026</v>
          </cell>
        </row>
        <row r="1121">
          <cell r="E1121" t="str">
            <v>TV Options</v>
          </cell>
          <cell r="F1121" t="str">
            <v>Others</v>
          </cell>
          <cell r="G1121" t="str">
            <v>TV Replay</v>
          </cell>
          <cell r="H1121" t="str">
            <v>TV Replay+</v>
          </cell>
          <cell r="I1121" t="str">
            <v>Proximus TV</v>
          </cell>
          <cell r="J1121" t="str">
            <v>TV Replay+</v>
          </cell>
          <cell r="K1121">
            <v>50325</v>
          </cell>
          <cell r="L1121" t="str">
            <v>La Chaîne Info</v>
          </cell>
          <cell r="M1121" t="str">
            <v>TF1 Group</v>
          </cell>
          <cell r="N1121" t="str">
            <v>La Chaîne Info</v>
          </cell>
          <cell r="T1121" t="str">
            <v>TF1</v>
          </cell>
          <cell r="U1121" t="str">
            <v>TF1-2026</v>
          </cell>
        </row>
        <row r="1122">
          <cell r="E1122" t="str">
            <v>TV Options</v>
          </cell>
          <cell r="F1122" t="str">
            <v>Others</v>
          </cell>
          <cell r="G1122" t="str">
            <v>TV Replay</v>
          </cell>
          <cell r="H1122" t="str">
            <v>TV Replay+</v>
          </cell>
          <cell r="I1122" t="str">
            <v>Proximus TV</v>
          </cell>
          <cell r="J1122" t="str">
            <v>TV Replay+</v>
          </cell>
          <cell r="K1122">
            <v>50791</v>
          </cell>
          <cell r="L1122" t="str">
            <v>TMC HD</v>
          </cell>
          <cell r="M1122" t="str">
            <v>TF1 Group</v>
          </cell>
          <cell r="N1122" t="str">
            <v>TMC</v>
          </cell>
          <cell r="T1122" t="str">
            <v>TF1</v>
          </cell>
          <cell r="U1122" t="str">
            <v>TF1-2026</v>
          </cell>
        </row>
        <row r="1123">
          <cell r="E1123" t="str">
            <v>TV Options</v>
          </cell>
          <cell r="F1123" t="str">
            <v>Others</v>
          </cell>
          <cell r="G1123" t="str">
            <v>TV Replay</v>
          </cell>
          <cell r="H1123" t="str">
            <v>TV Replay+</v>
          </cell>
          <cell r="I1123" t="str">
            <v>Proximus TV</v>
          </cell>
          <cell r="J1123" t="str">
            <v>TV Replay+</v>
          </cell>
          <cell r="K1123">
            <v>51151</v>
          </cell>
          <cell r="L1123" t="str">
            <v>Mangas HD</v>
          </cell>
          <cell r="M1123" t="str">
            <v>MediaWan</v>
          </cell>
          <cell r="N1123" t="str">
            <v>Mangas</v>
          </cell>
          <cell r="T1123" t="str">
            <v>AB</v>
          </cell>
          <cell r="U1123" t="str">
            <v>AB-2026</v>
          </cell>
        </row>
        <row r="1124">
          <cell r="E1124" t="str">
            <v>TV Options</v>
          </cell>
          <cell r="F1124" t="str">
            <v>Others</v>
          </cell>
          <cell r="G1124" t="str">
            <v>TV Replay</v>
          </cell>
          <cell r="H1124" t="str">
            <v>TV Replay+</v>
          </cell>
          <cell r="I1124" t="str">
            <v>Proximus TV</v>
          </cell>
          <cell r="J1124" t="str">
            <v>TV Replay+</v>
          </cell>
          <cell r="K1124">
            <v>50330</v>
          </cell>
          <cell r="L1124" t="str">
            <v>Ushuaia TV HD</v>
          </cell>
          <cell r="M1124" t="str">
            <v>TF1 Group</v>
          </cell>
          <cell r="N1124" t="str">
            <v>Ushuaia TV</v>
          </cell>
          <cell r="T1124" t="str">
            <v>TF1</v>
          </cell>
          <cell r="U1124" t="str">
            <v>TF1-2026</v>
          </cell>
        </row>
        <row r="1125">
          <cell r="E1125" t="str">
            <v>TV Options</v>
          </cell>
          <cell r="F1125" t="str">
            <v>Others</v>
          </cell>
          <cell r="G1125" t="str">
            <v>TV Replay</v>
          </cell>
          <cell r="H1125" t="str">
            <v>TV Replay+</v>
          </cell>
          <cell r="I1125" t="str">
            <v>Proximus TV</v>
          </cell>
          <cell r="J1125" t="str">
            <v>TV Replay+</v>
          </cell>
          <cell r="K1125">
            <v>50329</v>
          </cell>
          <cell r="L1125" t="str">
            <v>Ushuaia TV</v>
          </cell>
          <cell r="M1125" t="str">
            <v>TF1 Group</v>
          </cell>
          <cell r="N1125" t="str">
            <v>Ushuaia TV</v>
          </cell>
          <cell r="T1125" t="str">
            <v>TF1</v>
          </cell>
          <cell r="U1125" t="str">
            <v>TF1-2026</v>
          </cell>
        </row>
        <row r="1126">
          <cell r="E1126" t="str">
            <v>TV Options</v>
          </cell>
          <cell r="F1126" t="str">
            <v>Others</v>
          </cell>
          <cell r="G1126" t="str">
            <v>TV Replay</v>
          </cell>
          <cell r="H1126" t="str">
            <v>TV Replay+</v>
          </cell>
          <cell r="I1126" t="str">
            <v>Proximus TV</v>
          </cell>
          <cell r="J1126" t="str">
            <v>TV Replay+</v>
          </cell>
          <cell r="K1126">
            <v>50011</v>
          </cell>
          <cell r="L1126" t="str">
            <v>Histoire</v>
          </cell>
          <cell r="M1126" t="str">
            <v>TF1 Group</v>
          </cell>
          <cell r="N1126" t="str">
            <v>Histoire</v>
          </cell>
          <cell r="T1126" t="str">
            <v>TF1</v>
          </cell>
          <cell r="U1126" t="str">
            <v>TF1-2026</v>
          </cell>
        </row>
        <row r="1127">
          <cell r="E1127" t="str">
            <v>TV Options</v>
          </cell>
          <cell r="F1127" t="str">
            <v>Others</v>
          </cell>
          <cell r="G1127" t="str">
            <v>TV Replay</v>
          </cell>
          <cell r="H1127" t="str">
            <v>TV Replay+</v>
          </cell>
          <cell r="I1127" t="str">
            <v>Proximus TV</v>
          </cell>
          <cell r="J1127" t="str">
            <v>TV Replay+</v>
          </cell>
          <cell r="K1127">
            <v>51135</v>
          </cell>
          <cell r="L1127" t="str">
            <v>Histoire HD</v>
          </cell>
          <cell r="M1127" t="str">
            <v>TF1 Group</v>
          </cell>
          <cell r="N1127" t="str">
            <v>Histoire</v>
          </cell>
          <cell r="T1127" t="str">
            <v>TF1</v>
          </cell>
          <cell r="U1127" t="str">
            <v>TF1-2026</v>
          </cell>
        </row>
        <row r="1128">
          <cell r="E1128" t="str">
            <v>Basic TV</v>
          </cell>
          <cell r="F1128" t="str">
            <v>New Portfolio</v>
          </cell>
          <cell r="G1128" t="str">
            <v>TV Replay</v>
          </cell>
          <cell r="H1128" t="str">
            <v>TV Replay</v>
          </cell>
          <cell r="I1128" t="str">
            <v>Proximus TV</v>
          </cell>
          <cell r="J1128" t="str">
            <v>TV Replay</v>
          </cell>
          <cell r="K1128">
            <v>50012</v>
          </cell>
          <cell r="L1128" t="str">
            <v>History</v>
          </cell>
          <cell r="M1128" t="str">
            <v>A+E Networks</v>
          </cell>
          <cell r="N1128" t="str">
            <v>History</v>
          </cell>
          <cell r="T1128" t="str">
            <v>AETN</v>
          </cell>
          <cell r="U1128" t="str">
            <v>A+E Networks-History2026</v>
          </cell>
        </row>
        <row r="1129">
          <cell r="E1129" t="str">
            <v>Basic TV</v>
          </cell>
          <cell r="F1129" t="str">
            <v>New Portfolio</v>
          </cell>
          <cell r="G1129" t="str">
            <v>TV Replay</v>
          </cell>
          <cell r="H1129" t="str">
            <v>TV Replay</v>
          </cell>
          <cell r="I1129" t="str">
            <v>Proximus TV</v>
          </cell>
          <cell r="J1129" t="str">
            <v>TV Replay</v>
          </cell>
          <cell r="K1129">
            <v>51134</v>
          </cell>
          <cell r="L1129" t="str">
            <v>History HD</v>
          </cell>
          <cell r="M1129" t="str">
            <v>A+E Networks</v>
          </cell>
          <cell r="N1129" t="str">
            <v>History</v>
          </cell>
          <cell r="T1129" t="str">
            <v>AETN</v>
          </cell>
          <cell r="U1129" t="str">
            <v>A+E Networks-History2026</v>
          </cell>
        </row>
        <row r="1130">
          <cell r="E1130" t="str">
            <v>TV Options</v>
          </cell>
          <cell r="F1130" t="str">
            <v>Others</v>
          </cell>
          <cell r="G1130" t="str">
            <v>TV Replay</v>
          </cell>
          <cell r="H1130" t="str">
            <v>TV Replay+</v>
          </cell>
          <cell r="I1130" t="str">
            <v>Proximus TV</v>
          </cell>
          <cell r="J1130" t="str">
            <v>TV Replay+</v>
          </cell>
          <cell r="K1130">
            <v>50012</v>
          </cell>
          <cell r="L1130" t="str">
            <v>History</v>
          </cell>
          <cell r="M1130" t="str">
            <v>A+E Networks</v>
          </cell>
          <cell r="N1130" t="str">
            <v>History</v>
          </cell>
          <cell r="T1130" t="str">
            <v>AETN</v>
          </cell>
          <cell r="U1130" t="str">
            <v>A+E Networks-History2026</v>
          </cell>
        </row>
        <row r="1131">
          <cell r="E1131" t="str">
            <v>TV Options</v>
          </cell>
          <cell r="F1131" t="str">
            <v>Others</v>
          </cell>
          <cell r="G1131" t="str">
            <v>TV Replay</v>
          </cell>
          <cell r="H1131" t="str">
            <v>TV Replay+</v>
          </cell>
          <cell r="I1131" t="str">
            <v>Proximus TV</v>
          </cell>
          <cell r="J1131" t="str">
            <v>TV Replay+</v>
          </cell>
          <cell r="K1131">
            <v>51134</v>
          </cell>
          <cell r="L1131" t="str">
            <v>History HD</v>
          </cell>
          <cell r="M1131" t="str">
            <v>A+E Networks</v>
          </cell>
          <cell r="N1131" t="str">
            <v>History</v>
          </cell>
          <cell r="T1131" t="str">
            <v>AETN</v>
          </cell>
          <cell r="U1131" t="str">
            <v>A+E Networks-History2026</v>
          </cell>
        </row>
        <row r="1132">
          <cell r="E1132" t="str">
            <v>Basic TV</v>
          </cell>
          <cell r="F1132" t="str">
            <v>New Portfolio</v>
          </cell>
          <cell r="G1132" t="str">
            <v>TV Replay</v>
          </cell>
          <cell r="H1132" t="str">
            <v>TV Replay</v>
          </cell>
          <cell r="I1132" t="str">
            <v>Proximus TV</v>
          </cell>
          <cell r="J1132" t="str">
            <v>TV Replay</v>
          </cell>
          <cell r="K1132">
            <v>50747</v>
          </cell>
          <cell r="L1132" t="str">
            <v>Euronews FR</v>
          </cell>
          <cell r="M1132" t="str">
            <v>Euronews</v>
          </cell>
          <cell r="N1132" t="str">
            <v>Euronews FR</v>
          </cell>
          <cell r="T1132" t="str">
            <v>Euronews</v>
          </cell>
          <cell r="U1132" t="str">
            <v>Euronews-2026</v>
          </cell>
        </row>
        <row r="1133">
          <cell r="E1133" t="str">
            <v>Basic TV</v>
          </cell>
          <cell r="F1133" t="str">
            <v>New Portfolio</v>
          </cell>
          <cell r="G1133" t="str">
            <v>TV Replay</v>
          </cell>
          <cell r="H1133" t="str">
            <v>TV Replay</v>
          </cell>
          <cell r="I1133" t="str">
            <v>Proximus TV</v>
          </cell>
          <cell r="J1133" t="str">
            <v>TV Replay</v>
          </cell>
          <cell r="K1133">
            <v>50085</v>
          </cell>
          <cell r="L1133" t="str">
            <v>Euronews EN</v>
          </cell>
          <cell r="M1133" t="str">
            <v>Euronews</v>
          </cell>
          <cell r="N1133" t="str">
            <v>Euronews EN</v>
          </cell>
          <cell r="T1133" t="str">
            <v>Euronews</v>
          </cell>
          <cell r="U1133" t="str">
            <v>Euronews-2026</v>
          </cell>
        </row>
        <row r="1134">
          <cell r="E1134" t="str">
            <v>TV Options</v>
          </cell>
          <cell r="F1134" t="str">
            <v>Others</v>
          </cell>
          <cell r="G1134" t="str">
            <v>TV Replay</v>
          </cell>
          <cell r="H1134" t="str">
            <v>TV Replay+</v>
          </cell>
          <cell r="I1134" t="str">
            <v>Proximus TV</v>
          </cell>
          <cell r="J1134" t="str">
            <v>TV Replay+</v>
          </cell>
          <cell r="K1134">
            <v>50747</v>
          </cell>
          <cell r="L1134" t="str">
            <v>Euronews FR</v>
          </cell>
          <cell r="M1134" t="str">
            <v>Euronews</v>
          </cell>
          <cell r="N1134" t="str">
            <v>Euronews FR</v>
          </cell>
          <cell r="T1134" t="str">
            <v>Euronews</v>
          </cell>
          <cell r="U1134" t="str">
            <v>Euronews-2026</v>
          </cell>
        </row>
        <row r="1135">
          <cell r="E1135" t="str">
            <v>TV Options</v>
          </cell>
          <cell r="F1135" t="str">
            <v>Others</v>
          </cell>
          <cell r="G1135" t="str">
            <v>TV Replay</v>
          </cell>
          <cell r="H1135" t="str">
            <v>TV Replay+</v>
          </cell>
          <cell r="I1135" t="str">
            <v>Proximus TV</v>
          </cell>
          <cell r="J1135" t="str">
            <v>TV Replay+</v>
          </cell>
          <cell r="K1135">
            <v>50085</v>
          </cell>
          <cell r="L1135" t="str">
            <v>Euronews EN</v>
          </cell>
          <cell r="M1135" t="str">
            <v>Euronews</v>
          </cell>
          <cell r="N1135" t="str">
            <v>Euronews EN</v>
          </cell>
          <cell r="T1135" t="str">
            <v>Euronews</v>
          </cell>
          <cell r="U1135" t="str">
            <v>Euronews-2026</v>
          </cell>
        </row>
        <row r="1136">
          <cell r="E1136" t="str">
            <v>Basic TV</v>
          </cell>
          <cell r="F1136" t="str">
            <v>New Portfolio</v>
          </cell>
          <cell r="G1136" t="str">
            <v>TV Replay</v>
          </cell>
          <cell r="H1136" t="str">
            <v>TV Replay</v>
          </cell>
          <cell r="I1136" t="str">
            <v>Proximus TV</v>
          </cell>
          <cell r="J1136" t="str">
            <v>TV Replay</v>
          </cell>
          <cell r="K1136">
            <v>50086</v>
          </cell>
          <cell r="L1136" t="str">
            <v xml:space="preserve">Fashion TV   </v>
          </cell>
          <cell r="M1136" t="str">
            <v>Fashion TV</v>
          </cell>
          <cell r="N1136" t="str">
            <v>Fashion TV</v>
          </cell>
          <cell r="T1136" t="str">
            <v>Fashion TV</v>
          </cell>
          <cell r="U1136" t="str">
            <v>Fashion TV-2026</v>
          </cell>
        </row>
        <row r="1137">
          <cell r="E1137" t="str">
            <v>TV Options</v>
          </cell>
          <cell r="F1137" t="str">
            <v>Others</v>
          </cell>
          <cell r="G1137" t="str">
            <v>TV Replay</v>
          </cell>
          <cell r="H1137" t="str">
            <v>TV Replay+</v>
          </cell>
          <cell r="I1137" t="str">
            <v>Proximus TV</v>
          </cell>
          <cell r="J1137" t="str">
            <v>TV Replay+</v>
          </cell>
          <cell r="K1137">
            <v>50086</v>
          </cell>
          <cell r="L1137" t="str">
            <v xml:space="preserve">Fashion TV   </v>
          </cell>
          <cell r="M1137" t="str">
            <v>Fashion TV</v>
          </cell>
          <cell r="N1137" t="str">
            <v>Fashion TV</v>
          </cell>
          <cell r="T1137" t="str">
            <v>Fashion TV</v>
          </cell>
          <cell r="U1137" t="str">
            <v>Fashion TV-2026</v>
          </cell>
        </row>
        <row r="1138">
          <cell r="E1138" t="str">
            <v>Basic TV</v>
          </cell>
          <cell r="F1138" t="str">
            <v>New Portfolio</v>
          </cell>
          <cell r="G1138" t="str">
            <v>TV Replay</v>
          </cell>
          <cell r="H1138" t="str">
            <v>TV Replay</v>
          </cell>
          <cell r="I1138" t="str">
            <v>Proximus TV</v>
          </cell>
          <cell r="J1138" t="str">
            <v>TV Replay</v>
          </cell>
          <cell r="K1138">
            <v>50731</v>
          </cell>
          <cell r="L1138" t="str">
            <v>France 24 HD</v>
          </cell>
          <cell r="M1138" t="str">
            <v>France Médias Monde</v>
          </cell>
          <cell r="N1138" t="str">
            <v>France 24</v>
          </cell>
          <cell r="T1138" t="str">
            <v>France 24</v>
          </cell>
          <cell r="U1138" t="str">
            <v>France24-2026</v>
          </cell>
        </row>
        <row r="1139">
          <cell r="E1139" t="str">
            <v>Basic TV</v>
          </cell>
          <cell r="F1139" t="str">
            <v>New Portfolio</v>
          </cell>
          <cell r="G1139" t="str">
            <v>TV Replay</v>
          </cell>
          <cell r="H1139" t="str">
            <v>TV Replay</v>
          </cell>
          <cell r="I1139" t="str">
            <v>Proximus TV</v>
          </cell>
          <cell r="J1139" t="str">
            <v>TV Replay</v>
          </cell>
          <cell r="K1139">
            <v>50087</v>
          </cell>
          <cell r="L1139" t="str">
            <v>France 24</v>
          </cell>
          <cell r="M1139" t="str">
            <v>France Médias Monde</v>
          </cell>
          <cell r="N1139" t="str">
            <v>France 24</v>
          </cell>
          <cell r="T1139" t="str">
            <v>France 24</v>
          </cell>
          <cell r="U1139" t="str">
            <v>France24-2026</v>
          </cell>
        </row>
        <row r="1140">
          <cell r="E1140" t="str">
            <v>TV Options</v>
          </cell>
          <cell r="F1140" t="str">
            <v>Others</v>
          </cell>
          <cell r="G1140" t="str">
            <v>TV Replay</v>
          </cell>
          <cell r="H1140" t="str">
            <v>TV Replay+</v>
          </cell>
          <cell r="I1140" t="str">
            <v>Proximus TV</v>
          </cell>
          <cell r="J1140" t="str">
            <v>TV Replay+</v>
          </cell>
          <cell r="K1140">
            <v>50731</v>
          </cell>
          <cell r="L1140" t="str">
            <v>France 24 HD</v>
          </cell>
          <cell r="M1140" t="str">
            <v>France Médias Monde</v>
          </cell>
          <cell r="N1140" t="str">
            <v>France 24</v>
          </cell>
          <cell r="T1140" t="str">
            <v>France 24</v>
          </cell>
          <cell r="U1140" t="str">
            <v>France24-2026</v>
          </cell>
        </row>
        <row r="1141">
          <cell r="E1141" t="str">
            <v>TV Options</v>
          </cell>
          <cell r="F1141" t="str">
            <v>Others</v>
          </cell>
          <cell r="G1141" t="str">
            <v>TV Replay</v>
          </cell>
          <cell r="H1141" t="str">
            <v>TV Replay+</v>
          </cell>
          <cell r="I1141" t="str">
            <v>Proximus TV</v>
          </cell>
          <cell r="J1141" t="str">
            <v>TV Replay+</v>
          </cell>
          <cell r="K1141">
            <v>50087</v>
          </cell>
          <cell r="L1141" t="str">
            <v>France 24</v>
          </cell>
          <cell r="M1141" t="str">
            <v>France Médias Monde</v>
          </cell>
          <cell r="N1141" t="str">
            <v>France 24</v>
          </cell>
          <cell r="T1141" t="str">
            <v>France 24</v>
          </cell>
          <cell r="U1141" t="str">
            <v>France24-2026</v>
          </cell>
        </row>
        <row r="1142">
          <cell r="E1142" t="str">
            <v>Basic TV</v>
          </cell>
          <cell r="F1142" t="str">
            <v>New Portfolio</v>
          </cell>
          <cell r="G1142" t="str">
            <v>TV Replay</v>
          </cell>
          <cell r="H1142" t="str">
            <v>TV Replay</v>
          </cell>
          <cell r="I1142" t="str">
            <v>Proximus TV</v>
          </cell>
          <cell r="J1142" t="str">
            <v>TV Replay</v>
          </cell>
          <cell r="K1142">
            <v>50097</v>
          </cell>
          <cell r="L1142" t="str">
            <v>Mediaset</v>
          </cell>
          <cell r="M1142" t="str">
            <v>Gruppo Mediaset</v>
          </cell>
          <cell r="N1142" t="str">
            <v>Mediaset</v>
          </cell>
          <cell r="T1142" t="str">
            <v>Mediaset</v>
          </cell>
          <cell r="U1142" t="str">
            <v>Mediaset-2026</v>
          </cell>
        </row>
        <row r="1143">
          <cell r="E1143" t="str">
            <v>TV Options</v>
          </cell>
          <cell r="F1143" t="str">
            <v>Others</v>
          </cell>
          <cell r="G1143" t="str">
            <v>TV Replay</v>
          </cell>
          <cell r="H1143" t="str">
            <v>TV Replay+</v>
          </cell>
          <cell r="I1143" t="str">
            <v>Proximus TV</v>
          </cell>
          <cell r="J1143" t="str">
            <v>TV Replay+</v>
          </cell>
          <cell r="K1143">
            <v>50097</v>
          </cell>
          <cell r="L1143" t="str">
            <v>Mediaset</v>
          </cell>
          <cell r="M1143" t="str">
            <v>Gruppo Mediaset</v>
          </cell>
          <cell r="N1143" t="str">
            <v>Mediaset</v>
          </cell>
          <cell r="T1143" t="str">
            <v>Mediaset</v>
          </cell>
          <cell r="U1143" t="str">
            <v>Mediaset-2026</v>
          </cell>
        </row>
        <row r="1144">
          <cell r="E1144" t="str">
            <v>Basic TV</v>
          </cell>
          <cell r="F1144" t="str">
            <v>New Portfolio</v>
          </cell>
          <cell r="G1144" t="str">
            <v>TV Replay</v>
          </cell>
          <cell r="H1144" t="str">
            <v>TV Replay</v>
          </cell>
          <cell r="I1144" t="str">
            <v>Proximus TV</v>
          </cell>
          <cell r="J1144" t="str">
            <v>TV Replay</v>
          </cell>
          <cell r="K1144">
            <v>51065</v>
          </cell>
          <cell r="L1144" t="str">
            <v>Museum TV</v>
          </cell>
          <cell r="M1144" t="str">
            <v>Harmony</v>
          </cell>
          <cell r="N1144" t="str">
            <v>Museum TV</v>
          </cell>
          <cell r="T1144" t="str">
            <v>Museum TV</v>
          </cell>
          <cell r="U1144" t="str">
            <v>Museum TV-2026</v>
          </cell>
        </row>
        <row r="1145">
          <cell r="E1145" t="str">
            <v>Basic TV</v>
          </cell>
          <cell r="F1145" t="str">
            <v>New Portfolio</v>
          </cell>
          <cell r="G1145" t="str">
            <v>TV Replay</v>
          </cell>
          <cell r="H1145" t="str">
            <v>TV Replay</v>
          </cell>
          <cell r="I1145" t="str">
            <v>Proximus TV</v>
          </cell>
          <cell r="J1145" t="str">
            <v>TV Replay</v>
          </cell>
          <cell r="K1145">
            <v>50099</v>
          </cell>
          <cell r="L1145" t="str">
            <v>Melody</v>
          </cell>
          <cell r="M1145" t="str">
            <v>Harmony</v>
          </cell>
          <cell r="N1145" t="str">
            <v>Melody</v>
          </cell>
          <cell r="T1145" t="str">
            <v>Melody</v>
          </cell>
          <cell r="U1145" t="str">
            <v>Melody-2026</v>
          </cell>
        </row>
        <row r="1146">
          <cell r="E1146" t="str">
            <v>TV Options</v>
          </cell>
          <cell r="F1146" t="str">
            <v>Others</v>
          </cell>
          <cell r="G1146" t="str">
            <v>TV Replay</v>
          </cell>
          <cell r="H1146" t="str">
            <v>TV Replay+</v>
          </cell>
          <cell r="I1146" t="str">
            <v>Proximus TV</v>
          </cell>
          <cell r="J1146" t="str">
            <v>TV Replay+</v>
          </cell>
          <cell r="K1146">
            <v>51065</v>
          </cell>
          <cell r="L1146" t="str">
            <v>Museum TV</v>
          </cell>
          <cell r="M1146" t="str">
            <v>Harmony</v>
          </cell>
          <cell r="N1146" t="str">
            <v>Museum TV</v>
          </cell>
          <cell r="T1146" t="str">
            <v>Museum TV</v>
          </cell>
          <cell r="U1146" t="str">
            <v>Museum TV-2026</v>
          </cell>
        </row>
        <row r="1147">
          <cell r="E1147" t="str">
            <v>TV Options</v>
          </cell>
          <cell r="F1147" t="str">
            <v>Others</v>
          </cell>
          <cell r="G1147" t="str">
            <v>TV Replay</v>
          </cell>
          <cell r="H1147" t="str">
            <v>TV Replay+</v>
          </cell>
          <cell r="I1147" t="str">
            <v>Proximus TV</v>
          </cell>
          <cell r="J1147" t="str">
            <v>TV Replay+</v>
          </cell>
          <cell r="K1147">
            <v>50099</v>
          </cell>
          <cell r="L1147" t="str">
            <v>Melody</v>
          </cell>
          <cell r="M1147" t="str">
            <v>Harmony</v>
          </cell>
          <cell r="N1147" t="str">
            <v>Melody</v>
          </cell>
          <cell r="T1147" t="str">
            <v>Melody</v>
          </cell>
          <cell r="U1147" t="str">
            <v>Melody-2026</v>
          </cell>
        </row>
        <row r="1148">
          <cell r="E1148" t="str">
            <v>Basic TV</v>
          </cell>
          <cell r="F1148" t="str">
            <v>New Portfolio</v>
          </cell>
          <cell r="G1148" t="str">
            <v>TV Replay</v>
          </cell>
          <cell r="H1148" t="str">
            <v>TV Replay</v>
          </cell>
          <cell r="I1148" t="str">
            <v>Proximus TV</v>
          </cell>
          <cell r="J1148" t="str">
            <v>TV Replay</v>
          </cell>
          <cell r="K1148">
            <v>50102</v>
          </cell>
          <cell r="L1148" t="str">
            <v>KTO</v>
          </cell>
          <cell r="M1148" t="str">
            <v>KTO</v>
          </cell>
          <cell r="N1148" t="str">
            <v>KTO</v>
          </cell>
          <cell r="T1148" t="str">
            <v>KTO</v>
          </cell>
          <cell r="U1148" t="str">
            <v>KTO-2026</v>
          </cell>
        </row>
        <row r="1149">
          <cell r="E1149" t="str">
            <v>TV Options</v>
          </cell>
          <cell r="F1149" t="str">
            <v>Others</v>
          </cell>
          <cell r="G1149" t="str">
            <v>TV Replay</v>
          </cell>
          <cell r="H1149" t="str">
            <v>TV Replay+</v>
          </cell>
          <cell r="I1149" t="str">
            <v>Proximus TV</v>
          </cell>
          <cell r="J1149" t="str">
            <v>TV Replay+</v>
          </cell>
          <cell r="K1149">
            <v>50102</v>
          </cell>
          <cell r="L1149" t="str">
            <v>KTO</v>
          </cell>
          <cell r="M1149" t="str">
            <v>KTO</v>
          </cell>
          <cell r="N1149" t="str">
            <v>KTO</v>
          </cell>
          <cell r="T1149" t="str">
            <v>KTO</v>
          </cell>
          <cell r="U1149" t="str">
            <v>KTO-2026</v>
          </cell>
        </row>
        <row r="1150">
          <cell r="E1150" t="str">
            <v>Basic TV</v>
          </cell>
          <cell r="F1150" t="str">
            <v>New Portfolio</v>
          </cell>
          <cell r="G1150" t="str">
            <v>TV Replay</v>
          </cell>
          <cell r="H1150" t="str">
            <v>TV Replay</v>
          </cell>
          <cell r="I1150" t="str">
            <v>Proximus TV</v>
          </cell>
          <cell r="J1150" t="str">
            <v>TV Replay</v>
          </cell>
          <cell r="K1150">
            <v>50803</v>
          </cell>
          <cell r="L1150" t="str">
            <v>Kanaal Z HD</v>
          </cell>
          <cell r="M1150" t="str">
            <v>Roularta Media Group</v>
          </cell>
          <cell r="N1150" t="str">
            <v>Kanaal Z</v>
          </cell>
          <cell r="T1150" t="str">
            <v>CanalZ</v>
          </cell>
          <cell r="U1150" t="str">
            <v>CANALZ-2026</v>
          </cell>
        </row>
        <row r="1151">
          <cell r="E1151" t="str">
            <v>Basic TV</v>
          </cell>
          <cell r="F1151" t="str">
            <v>New Portfolio</v>
          </cell>
          <cell r="G1151" t="str">
            <v>TV Replay</v>
          </cell>
          <cell r="H1151" t="str">
            <v>TV Replay</v>
          </cell>
          <cell r="I1151" t="str">
            <v>Proximus TV</v>
          </cell>
          <cell r="J1151" t="str">
            <v>TV Replay</v>
          </cell>
          <cell r="K1151">
            <v>50297</v>
          </cell>
          <cell r="L1151" t="str">
            <v>Kanaal Z</v>
          </cell>
          <cell r="M1151" t="str">
            <v>Roularta Media Group</v>
          </cell>
          <cell r="N1151" t="str">
            <v>Kanaal Z</v>
          </cell>
          <cell r="T1151" t="str">
            <v>CanalZ</v>
          </cell>
          <cell r="U1151" t="str">
            <v>CANALZ-2026</v>
          </cell>
        </row>
        <row r="1152">
          <cell r="E1152" t="str">
            <v>Basic TV</v>
          </cell>
          <cell r="F1152" t="str">
            <v>New Portfolio</v>
          </cell>
          <cell r="G1152" t="str">
            <v>TV Replay</v>
          </cell>
          <cell r="H1152" t="str">
            <v>TV Replay</v>
          </cell>
          <cell r="I1152" t="str">
            <v>Proximus TV</v>
          </cell>
          <cell r="J1152" t="str">
            <v>TV Replay</v>
          </cell>
          <cell r="K1152">
            <v>50804</v>
          </cell>
          <cell r="L1152" t="str">
            <v>Canal Z HD</v>
          </cell>
          <cell r="M1152" t="str">
            <v>Roularta Media Group</v>
          </cell>
          <cell r="N1152" t="str">
            <v>Canal Z</v>
          </cell>
          <cell r="T1152" t="str">
            <v>CanalZ</v>
          </cell>
          <cell r="U1152" t="str">
            <v>CANALZ-2026</v>
          </cell>
        </row>
        <row r="1153">
          <cell r="E1153" t="str">
            <v>Basic TV</v>
          </cell>
          <cell r="F1153" t="str">
            <v>New Portfolio</v>
          </cell>
          <cell r="G1153" t="str">
            <v>TV Replay</v>
          </cell>
          <cell r="H1153" t="str">
            <v>TV Replay</v>
          </cell>
          <cell r="I1153" t="str">
            <v>Proximus TV</v>
          </cell>
          <cell r="J1153" t="str">
            <v>TV Replay</v>
          </cell>
          <cell r="K1153">
            <v>50296</v>
          </cell>
          <cell r="L1153" t="str">
            <v>Canal Z</v>
          </cell>
          <cell r="M1153" t="str">
            <v>Roularta Media Group</v>
          </cell>
          <cell r="N1153" t="str">
            <v>Canal Z</v>
          </cell>
          <cell r="T1153" t="str">
            <v>CanalZ</v>
          </cell>
          <cell r="U1153" t="str">
            <v>CANALZ-2026</v>
          </cell>
        </row>
        <row r="1154">
          <cell r="E1154" t="str">
            <v>TV Options</v>
          </cell>
          <cell r="F1154" t="str">
            <v>Others</v>
          </cell>
          <cell r="G1154" t="str">
            <v>TV Replay</v>
          </cell>
          <cell r="H1154" t="str">
            <v>TV Replay+</v>
          </cell>
          <cell r="I1154" t="str">
            <v>Proximus TV</v>
          </cell>
          <cell r="J1154" t="str">
            <v>TV Replay+</v>
          </cell>
          <cell r="K1154">
            <v>50803</v>
          </cell>
          <cell r="L1154" t="str">
            <v>Kanaal Z HD</v>
          </cell>
          <cell r="M1154" t="str">
            <v>Roularta Media Group</v>
          </cell>
          <cell r="N1154" t="str">
            <v>Kanaal Z</v>
          </cell>
          <cell r="T1154" t="str">
            <v>CanalZ</v>
          </cell>
          <cell r="U1154" t="str">
            <v>CANALZ-2026</v>
          </cell>
        </row>
        <row r="1155">
          <cell r="E1155" t="str">
            <v>TV Options</v>
          </cell>
          <cell r="F1155" t="str">
            <v>Others</v>
          </cell>
          <cell r="G1155" t="str">
            <v>TV Replay</v>
          </cell>
          <cell r="H1155" t="str">
            <v>TV Replay+</v>
          </cell>
          <cell r="I1155" t="str">
            <v>Proximus TV</v>
          </cell>
          <cell r="J1155" t="str">
            <v>TV Replay+</v>
          </cell>
          <cell r="K1155">
            <v>50297</v>
          </cell>
          <cell r="L1155" t="str">
            <v>Kanaal Z</v>
          </cell>
          <cell r="M1155" t="str">
            <v>Roularta Media Group</v>
          </cell>
          <cell r="N1155" t="str">
            <v>Kanaal Z</v>
          </cell>
          <cell r="T1155" t="str">
            <v>CanalZ</v>
          </cell>
          <cell r="U1155" t="str">
            <v>CANALZ-2026</v>
          </cell>
        </row>
        <row r="1156">
          <cell r="E1156" t="str">
            <v>TV Options</v>
          </cell>
          <cell r="F1156" t="str">
            <v>Others</v>
          </cell>
          <cell r="G1156" t="str">
            <v>TV Replay</v>
          </cell>
          <cell r="H1156" t="str">
            <v>TV Replay+</v>
          </cell>
          <cell r="I1156" t="str">
            <v>Proximus TV</v>
          </cell>
          <cell r="J1156" t="str">
            <v>TV Replay+</v>
          </cell>
          <cell r="K1156">
            <v>50804</v>
          </cell>
          <cell r="L1156" t="str">
            <v>Canal Z HD</v>
          </cell>
          <cell r="M1156" t="str">
            <v>Roularta Media Group</v>
          </cell>
          <cell r="N1156" t="str">
            <v>Canal Z</v>
          </cell>
          <cell r="T1156" t="str">
            <v>CanalZ</v>
          </cell>
          <cell r="U1156" t="str">
            <v>CANALZ-2026</v>
          </cell>
        </row>
        <row r="1157">
          <cell r="E1157" t="str">
            <v>TV Options</v>
          </cell>
          <cell r="F1157" t="str">
            <v>Others</v>
          </cell>
          <cell r="G1157" t="str">
            <v>TV Replay</v>
          </cell>
          <cell r="H1157" t="str">
            <v>TV Replay+</v>
          </cell>
          <cell r="I1157" t="str">
            <v>Proximus TV</v>
          </cell>
          <cell r="J1157" t="str">
            <v>TV Replay+</v>
          </cell>
          <cell r="K1157">
            <v>50296</v>
          </cell>
          <cell r="L1157" t="str">
            <v>Canal Z</v>
          </cell>
          <cell r="M1157" t="str">
            <v>Roularta Media Group</v>
          </cell>
          <cell r="N1157" t="str">
            <v>Canal Z</v>
          </cell>
          <cell r="T1157" t="str">
            <v>CanalZ</v>
          </cell>
          <cell r="U1157" t="str">
            <v>CANALZ-2026</v>
          </cell>
        </row>
        <row r="1158">
          <cell r="E1158" t="str">
            <v>Basic TV</v>
          </cell>
          <cell r="F1158" t="str">
            <v>New Portfolio</v>
          </cell>
          <cell r="G1158" t="str">
            <v>TV Replay</v>
          </cell>
          <cell r="H1158" t="str">
            <v>TV Replay</v>
          </cell>
          <cell r="I1158" t="str">
            <v>Proximus TV</v>
          </cell>
          <cell r="J1158" t="str">
            <v>TV Replay</v>
          </cell>
          <cell r="K1158">
            <v>50750</v>
          </cell>
          <cell r="L1158" t="str">
            <v>Eclips TV HD</v>
          </cell>
          <cell r="M1158" t="str">
            <v>Via Plaza</v>
          </cell>
          <cell r="N1158" t="str">
            <v>Eclips TV</v>
          </cell>
          <cell r="T1158">
            <v>0</v>
          </cell>
          <cell r="U1158" t="str">
            <v>Eclips-2026</v>
          </cell>
        </row>
        <row r="1159">
          <cell r="E1159" t="str">
            <v>TV Options</v>
          </cell>
          <cell r="F1159" t="str">
            <v>Others</v>
          </cell>
          <cell r="G1159" t="str">
            <v>TV Replay</v>
          </cell>
          <cell r="H1159" t="str">
            <v>TV Replay+</v>
          </cell>
          <cell r="I1159" t="str">
            <v>Proximus TV</v>
          </cell>
          <cell r="J1159" t="str">
            <v>TV Replay+</v>
          </cell>
          <cell r="K1159">
            <v>50750</v>
          </cell>
          <cell r="L1159" t="str">
            <v>Eclips TV HD</v>
          </cell>
          <cell r="M1159" t="str">
            <v>Via Plaza</v>
          </cell>
          <cell r="N1159" t="str">
            <v>Eclips TV</v>
          </cell>
          <cell r="T1159">
            <v>0</v>
          </cell>
          <cell r="U1159" t="str">
            <v>Eclips-2026</v>
          </cell>
        </row>
        <row r="1160">
          <cell r="E1160" t="str">
            <v>Basic TV</v>
          </cell>
          <cell r="F1160" t="str">
            <v>New Portfolio</v>
          </cell>
          <cell r="G1160" t="str">
            <v>TV Replay</v>
          </cell>
          <cell r="H1160" t="str">
            <v>TV Replay</v>
          </cell>
          <cell r="I1160" t="str">
            <v>Proximus TV</v>
          </cell>
          <cell r="J1160" t="str">
            <v>TV Replay</v>
          </cell>
          <cell r="K1160">
            <v>50758</v>
          </cell>
          <cell r="L1160" t="str">
            <v>Nickelodeon NL HD</v>
          </cell>
          <cell r="M1160" t="str">
            <v>Paramount Global</v>
          </cell>
          <cell r="N1160" t="str">
            <v>Nickelodeon NL</v>
          </cell>
          <cell r="T1160" t="str">
            <v>Paramount</v>
          </cell>
          <cell r="U1160" t="str">
            <v>Paramount-2026</v>
          </cell>
        </row>
        <row r="1161">
          <cell r="E1161" t="str">
            <v>Basic TV</v>
          </cell>
          <cell r="F1161" t="str">
            <v>New Portfolio</v>
          </cell>
          <cell r="G1161" t="str">
            <v>TV Replay</v>
          </cell>
          <cell r="H1161" t="str">
            <v>TV Replay</v>
          </cell>
          <cell r="I1161" t="str">
            <v>Proximus TV</v>
          </cell>
          <cell r="J1161" t="str">
            <v>TV Replay</v>
          </cell>
          <cell r="K1161">
            <v>50359</v>
          </cell>
          <cell r="L1161" t="str">
            <v>Nickelodeon Spinke NL</v>
          </cell>
          <cell r="M1161" t="str">
            <v>Paramount Global</v>
          </cell>
          <cell r="N1161" t="str">
            <v>Nickelodeon NL</v>
          </cell>
          <cell r="T1161" t="str">
            <v>Paramount</v>
          </cell>
          <cell r="U1161" t="str">
            <v>Paramount-2026</v>
          </cell>
        </row>
        <row r="1162">
          <cell r="E1162" t="str">
            <v>Basic TV</v>
          </cell>
          <cell r="F1162" t="str">
            <v>New Portfolio</v>
          </cell>
          <cell r="G1162" t="str">
            <v>TV Replay</v>
          </cell>
          <cell r="H1162" t="str">
            <v>TV Replay</v>
          </cell>
          <cell r="I1162" t="str">
            <v>Proximus TV</v>
          </cell>
          <cell r="J1162" t="str">
            <v>TV Replay</v>
          </cell>
          <cell r="K1162">
            <v>50357</v>
          </cell>
          <cell r="L1162" t="str">
            <v>Nickelodeon FR</v>
          </cell>
          <cell r="M1162" t="str">
            <v>Paramount Global</v>
          </cell>
          <cell r="N1162" t="str">
            <v>Nickelodeon FR</v>
          </cell>
          <cell r="T1162" t="str">
            <v>Paramount</v>
          </cell>
          <cell r="U1162" t="str">
            <v>Paramount-2026</v>
          </cell>
        </row>
        <row r="1163">
          <cell r="E1163" t="str">
            <v>Basic TV</v>
          </cell>
          <cell r="F1163" t="str">
            <v>New Portfolio</v>
          </cell>
          <cell r="G1163" t="str">
            <v>TV Replay</v>
          </cell>
          <cell r="H1163" t="str">
            <v>TV Replay</v>
          </cell>
          <cell r="I1163" t="str">
            <v>Proximus TV</v>
          </cell>
          <cell r="J1163" t="str">
            <v>TV Replay</v>
          </cell>
          <cell r="K1163">
            <v>50351</v>
          </cell>
          <cell r="L1163" t="str">
            <v>MTV NL</v>
          </cell>
          <cell r="M1163" t="str">
            <v>Paramount Global</v>
          </cell>
          <cell r="N1163" t="str">
            <v>MTV NL</v>
          </cell>
          <cell r="T1163" t="str">
            <v>Paramount</v>
          </cell>
          <cell r="U1163" t="str">
            <v>Paramount-2026</v>
          </cell>
        </row>
        <row r="1164">
          <cell r="E1164" t="str">
            <v>Basic TV</v>
          </cell>
          <cell r="F1164" t="str">
            <v>New Portfolio</v>
          </cell>
          <cell r="G1164" t="str">
            <v>TV Replay</v>
          </cell>
          <cell r="H1164" t="str">
            <v>TV Replay</v>
          </cell>
          <cell r="I1164" t="str">
            <v>Proximus TV</v>
          </cell>
          <cell r="J1164" t="str">
            <v>TV Replay</v>
          </cell>
          <cell r="K1164">
            <v>50349</v>
          </cell>
          <cell r="L1164" t="str">
            <v>MTV FR</v>
          </cell>
          <cell r="M1164" t="str">
            <v>Paramount Global</v>
          </cell>
          <cell r="N1164" t="str">
            <v>MTV FR</v>
          </cell>
          <cell r="T1164" t="str">
            <v>Paramount</v>
          </cell>
          <cell r="U1164" t="str">
            <v>Paramount-2026</v>
          </cell>
        </row>
        <row r="1165">
          <cell r="E1165" t="str">
            <v>Basic TV</v>
          </cell>
          <cell r="F1165" t="str">
            <v>New Portfolio</v>
          </cell>
          <cell r="G1165" t="str">
            <v>TV Replay</v>
          </cell>
          <cell r="H1165" t="str">
            <v>TV Replay</v>
          </cell>
          <cell r="I1165" t="str">
            <v>Proximus TV</v>
          </cell>
          <cell r="J1165" t="str">
            <v>TV Replay</v>
          </cell>
          <cell r="K1165">
            <v>51152</v>
          </cell>
          <cell r="L1165" t="str">
            <v>La Chaîne Info HD</v>
          </cell>
          <cell r="M1165" t="str">
            <v>TF1 Group</v>
          </cell>
          <cell r="N1165" t="str">
            <v>Comedy Central (NL)</v>
          </cell>
          <cell r="T1165" t="str">
            <v>TF1</v>
          </cell>
          <cell r="U1165" t="str">
            <v>TF1-2026</v>
          </cell>
        </row>
        <row r="1166">
          <cell r="E1166" t="str">
            <v>TV Options</v>
          </cell>
          <cell r="F1166" t="str">
            <v>Others</v>
          </cell>
          <cell r="G1166" t="str">
            <v>TV Replay</v>
          </cell>
          <cell r="H1166" t="str">
            <v>TV Replay+</v>
          </cell>
          <cell r="I1166" t="str">
            <v>Proximus TV</v>
          </cell>
          <cell r="J1166" t="str">
            <v>TV Replay+</v>
          </cell>
          <cell r="K1166">
            <v>50758</v>
          </cell>
          <cell r="L1166" t="str">
            <v>Nickelodeon NL HD</v>
          </cell>
          <cell r="M1166" t="str">
            <v>Paramount Global</v>
          </cell>
          <cell r="N1166" t="str">
            <v>Nickelodeon NL</v>
          </cell>
          <cell r="T1166" t="str">
            <v>Paramount</v>
          </cell>
          <cell r="U1166" t="str">
            <v>Paramount-2026</v>
          </cell>
        </row>
        <row r="1167">
          <cell r="E1167" t="str">
            <v>TV Options</v>
          </cell>
          <cell r="F1167" t="str">
            <v>Others</v>
          </cell>
          <cell r="G1167" t="str">
            <v>TV Replay</v>
          </cell>
          <cell r="H1167" t="str">
            <v>TV Replay+</v>
          </cell>
          <cell r="I1167" t="str">
            <v>Proximus TV</v>
          </cell>
          <cell r="J1167" t="str">
            <v>TV Replay+</v>
          </cell>
          <cell r="K1167">
            <v>50359</v>
          </cell>
          <cell r="L1167" t="str">
            <v>Nickelodeon Spinke NL</v>
          </cell>
          <cell r="M1167" t="str">
            <v>Paramount Global</v>
          </cell>
          <cell r="N1167" t="str">
            <v>Nickelodeon NL</v>
          </cell>
          <cell r="T1167" t="str">
            <v>Paramount</v>
          </cell>
          <cell r="U1167" t="str">
            <v>Paramount-2026</v>
          </cell>
        </row>
        <row r="1168">
          <cell r="E1168" t="str">
            <v>TV Options</v>
          </cell>
          <cell r="F1168" t="str">
            <v>Others</v>
          </cell>
          <cell r="G1168" t="str">
            <v>TV Replay</v>
          </cell>
          <cell r="H1168" t="str">
            <v>TV Replay+</v>
          </cell>
          <cell r="I1168" t="str">
            <v>Proximus TV</v>
          </cell>
          <cell r="J1168" t="str">
            <v>TV Replay+</v>
          </cell>
          <cell r="K1168">
            <v>50357</v>
          </cell>
          <cell r="L1168" t="str">
            <v>Nickelodeon FR</v>
          </cell>
          <cell r="M1168" t="str">
            <v>Paramount Global</v>
          </cell>
          <cell r="N1168" t="str">
            <v>Nickelodeon FR</v>
          </cell>
          <cell r="T1168" t="str">
            <v>Paramount</v>
          </cell>
          <cell r="U1168" t="str">
            <v>Paramount-2026</v>
          </cell>
        </row>
        <row r="1169">
          <cell r="E1169" t="str">
            <v>TV Options</v>
          </cell>
          <cell r="F1169" t="str">
            <v>Others</v>
          </cell>
          <cell r="G1169" t="str">
            <v>TV Replay</v>
          </cell>
          <cell r="H1169" t="str">
            <v>TV Replay+</v>
          </cell>
          <cell r="I1169" t="str">
            <v>Proximus TV</v>
          </cell>
          <cell r="J1169" t="str">
            <v>TV Replay+</v>
          </cell>
          <cell r="K1169">
            <v>50351</v>
          </cell>
          <cell r="L1169" t="str">
            <v>MTV NL</v>
          </cell>
          <cell r="M1169" t="str">
            <v>Paramount Global</v>
          </cell>
          <cell r="N1169" t="str">
            <v>MTV NL</v>
          </cell>
          <cell r="T1169" t="str">
            <v>Paramount</v>
          </cell>
          <cell r="U1169" t="str">
            <v>Paramount-2026</v>
          </cell>
        </row>
        <row r="1170">
          <cell r="E1170" t="str">
            <v>TV Options</v>
          </cell>
          <cell r="F1170" t="str">
            <v>Others</v>
          </cell>
          <cell r="G1170" t="str">
            <v>TV Replay</v>
          </cell>
          <cell r="H1170" t="str">
            <v>TV Replay+</v>
          </cell>
          <cell r="I1170" t="str">
            <v>Proximus TV</v>
          </cell>
          <cell r="J1170" t="str">
            <v>TV Replay+</v>
          </cell>
          <cell r="K1170">
            <v>50349</v>
          </cell>
          <cell r="L1170" t="str">
            <v>MTV FR</v>
          </cell>
          <cell r="M1170" t="str">
            <v>Paramount Global</v>
          </cell>
          <cell r="N1170" t="str">
            <v>MTV FR</v>
          </cell>
          <cell r="T1170" t="str">
            <v>Paramount</v>
          </cell>
          <cell r="U1170" t="str">
            <v>Paramount-2026</v>
          </cell>
        </row>
        <row r="1171">
          <cell r="E1171" t="str">
            <v>TV Options</v>
          </cell>
          <cell r="F1171" t="str">
            <v>Others</v>
          </cell>
          <cell r="G1171" t="str">
            <v>TV Replay</v>
          </cell>
          <cell r="H1171" t="str">
            <v>TV Replay+</v>
          </cell>
          <cell r="I1171" t="str">
            <v>Proximus TV</v>
          </cell>
          <cell r="J1171" t="str">
            <v>TV Replay+</v>
          </cell>
          <cell r="K1171">
            <v>51152</v>
          </cell>
          <cell r="L1171" t="str">
            <v>La Chaîne Info HD</v>
          </cell>
          <cell r="M1171" t="str">
            <v>TF1 Group</v>
          </cell>
          <cell r="N1171" t="str">
            <v>Comedy Central (NL)</v>
          </cell>
          <cell r="T1171" t="str">
            <v>TF1</v>
          </cell>
          <cell r="U1171" t="str">
            <v>TF1-2026</v>
          </cell>
        </row>
        <row r="1172">
          <cell r="E1172" t="str">
            <v>TV Options</v>
          </cell>
          <cell r="F1172" t="str">
            <v>New Portfolio</v>
          </cell>
          <cell r="G1172" t="str">
            <v>TV Replay</v>
          </cell>
          <cell r="H1172" t="str">
            <v>TV Replay</v>
          </cell>
          <cell r="I1172" t="str">
            <v>Proximus TV</v>
          </cell>
          <cell r="J1172" t="str">
            <v>TV Replay</v>
          </cell>
          <cell r="K1172">
            <v>50363</v>
          </cell>
          <cell r="L1172" t="str">
            <v>MTV80's</v>
          </cell>
          <cell r="M1172" t="str">
            <v>Paramount Global</v>
          </cell>
          <cell r="N1172" t="str">
            <v>MTV80's</v>
          </cell>
          <cell r="T1172" t="str">
            <v>Paramount</v>
          </cell>
          <cell r="U1172" t="str">
            <v>Paramount-2026</v>
          </cell>
        </row>
        <row r="1173">
          <cell r="E1173" t="str">
            <v>TV Options</v>
          </cell>
          <cell r="F1173" t="str">
            <v>New Portfolio</v>
          </cell>
          <cell r="G1173" t="str">
            <v>TV Replay</v>
          </cell>
          <cell r="H1173" t="str">
            <v>TV Replay</v>
          </cell>
          <cell r="I1173" t="str">
            <v>Proximus TV</v>
          </cell>
          <cell r="J1173" t="str">
            <v>TV Replay</v>
          </cell>
          <cell r="K1173">
            <v>50355</v>
          </cell>
          <cell r="L1173" t="str">
            <v>Nick Jr. FR</v>
          </cell>
          <cell r="M1173" t="str">
            <v>Paramount Global</v>
          </cell>
          <cell r="N1173" t="str">
            <v>Nick Jr. FR</v>
          </cell>
          <cell r="T1173" t="str">
            <v>Paramount</v>
          </cell>
          <cell r="U1173" t="str">
            <v>Paramount-2026</v>
          </cell>
        </row>
        <row r="1174">
          <cell r="E1174" t="str">
            <v>TV Options</v>
          </cell>
          <cell r="F1174" t="str">
            <v>New Portfolio</v>
          </cell>
          <cell r="G1174" t="str">
            <v>TV Replay</v>
          </cell>
          <cell r="H1174" t="str">
            <v>TV Replay</v>
          </cell>
          <cell r="I1174" t="str">
            <v>Proximus TV</v>
          </cell>
          <cell r="J1174" t="str">
            <v>TV Replay</v>
          </cell>
          <cell r="K1174">
            <v>50352</v>
          </cell>
          <cell r="L1174" t="str">
            <v>MTV Live HD</v>
          </cell>
          <cell r="M1174" t="str">
            <v>Paramount Global</v>
          </cell>
          <cell r="N1174" t="str">
            <v>MTV Live</v>
          </cell>
          <cell r="T1174" t="str">
            <v>Paramount</v>
          </cell>
          <cell r="U1174" t="str">
            <v>Paramount-2026</v>
          </cell>
        </row>
        <row r="1175">
          <cell r="E1175" t="str">
            <v>TV Options</v>
          </cell>
          <cell r="F1175" t="str">
            <v>New Portfolio</v>
          </cell>
          <cell r="G1175" t="str">
            <v>TV Replay</v>
          </cell>
          <cell r="H1175" t="str">
            <v>TV Replay</v>
          </cell>
          <cell r="I1175" t="str">
            <v>Proximus TV</v>
          </cell>
          <cell r="J1175" t="str">
            <v>TV Replay</v>
          </cell>
          <cell r="K1175">
            <v>50358</v>
          </cell>
          <cell r="L1175" t="str">
            <v>Nick Jr. NL</v>
          </cell>
          <cell r="M1175" t="str">
            <v>Paramount Global</v>
          </cell>
          <cell r="N1175" t="str">
            <v>Nick Jr. NL</v>
          </cell>
          <cell r="T1175" t="str">
            <v>Paramount</v>
          </cell>
          <cell r="U1175" t="str">
            <v>Paramount-2026</v>
          </cell>
        </row>
        <row r="1176">
          <cell r="E1176" t="str">
            <v>TV Options</v>
          </cell>
          <cell r="F1176" t="str">
            <v>Others</v>
          </cell>
          <cell r="G1176" t="str">
            <v>TV Replay</v>
          </cell>
          <cell r="H1176" t="str">
            <v>TV Replay+</v>
          </cell>
          <cell r="I1176" t="str">
            <v>Proximus TV</v>
          </cell>
          <cell r="J1176" t="str">
            <v>TV Replay+</v>
          </cell>
          <cell r="K1176">
            <v>50363</v>
          </cell>
          <cell r="L1176" t="str">
            <v>MTV80's</v>
          </cell>
          <cell r="M1176" t="str">
            <v>Paramount Global</v>
          </cell>
          <cell r="N1176" t="str">
            <v>MTV80's</v>
          </cell>
          <cell r="T1176" t="str">
            <v>Paramount</v>
          </cell>
          <cell r="U1176" t="str">
            <v>Paramount-2026</v>
          </cell>
        </row>
        <row r="1177">
          <cell r="E1177" t="str">
            <v>TV Options</v>
          </cell>
          <cell r="F1177" t="str">
            <v>Others</v>
          </cell>
          <cell r="G1177" t="str">
            <v>TV Replay</v>
          </cell>
          <cell r="H1177" t="str">
            <v>TV Replay+</v>
          </cell>
          <cell r="I1177" t="str">
            <v>Proximus TV</v>
          </cell>
          <cell r="J1177" t="str">
            <v>TV Replay+</v>
          </cell>
          <cell r="K1177">
            <v>50355</v>
          </cell>
          <cell r="L1177" t="str">
            <v>Nick Jr. FR</v>
          </cell>
          <cell r="M1177" t="str">
            <v>Paramount Global</v>
          </cell>
          <cell r="N1177" t="str">
            <v>Nick Jr. FR</v>
          </cell>
          <cell r="T1177" t="str">
            <v>Paramount</v>
          </cell>
          <cell r="U1177" t="str">
            <v>Paramount-2026</v>
          </cell>
        </row>
        <row r="1178">
          <cell r="E1178" t="str">
            <v>TV Options</v>
          </cell>
          <cell r="F1178" t="str">
            <v>Others</v>
          </cell>
          <cell r="G1178" t="str">
            <v>TV Replay</v>
          </cell>
          <cell r="H1178" t="str">
            <v>TV Replay+</v>
          </cell>
          <cell r="I1178" t="str">
            <v>Proximus TV</v>
          </cell>
          <cell r="J1178" t="str">
            <v>TV Replay+</v>
          </cell>
          <cell r="K1178">
            <v>50352</v>
          </cell>
          <cell r="L1178" t="str">
            <v>MTV Live HD</v>
          </cell>
          <cell r="M1178" t="str">
            <v>Paramount Global</v>
          </cell>
          <cell r="N1178" t="str">
            <v>MTV Live</v>
          </cell>
          <cell r="T1178" t="str">
            <v>Paramount</v>
          </cell>
          <cell r="U1178" t="str">
            <v>Paramount-2026</v>
          </cell>
        </row>
        <row r="1179">
          <cell r="E1179" t="str">
            <v>TV Options</v>
          </cell>
          <cell r="F1179" t="str">
            <v>Others</v>
          </cell>
          <cell r="G1179" t="str">
            <v>TV Replay</v>
          </cell>
          <cell r="H1179" t="str">
            <v>TV Replay+</v>
          </cell>
          <cell r="I1179" t="str">
            <v>Proximus TV</v>
          </cell>
          <cell r="J1179" t="str">
            <v>TV Replay+</v>
          </cell>
          <cell r="K1179">
            <v>50358</v>
          </cell>
          <cell r="L1179" t="str">
            <v>Nick Jr. NL</v>
          </cell>
          <cell r="M1179" t="str">
            <v>Paramount Global</v>
          </cell>
          <cell r="N1179" t="str">
            <v>Nick Jr. NL</v>
          </cell>
          <cell r="T1179" t="str">
            <v>Paramount</v>
          </cell>
          <cell r="U1179" t="str">
            <v>Paramount-2026</v>
          </cell>
        </row>
        <row r="1180">
          <cell r="E1180" t="str">
            <v>Basic TV</v>
          </cell>
          <cell r="F1180" t="str">
            <v>New Portfolio</v>
          </cell>
          <cell r="G1180" t="str">
            <v>TV Replay</v>
          </cell>
          <cell r="H1180" t="str">
            <v>TV Replay</v>
          </cell>
          <cell r="I1180" t="str">
            <v>Proximus TV</v>
          </cell>
          <cell r="J1180" t="str">
            <v>TV Replay</v>
          </cell>
          <cell r="K1180">
            <v>50150</v>
          </cell>
          <cell r="L1180" t="str">
            <v>Dobbit TV NL</v>
          </cell>
          <cell r="M1180" t="str">
            <v>Professional Media Group (PMG)</v>
          </cell>
          <cell r="N1180" t="str">
            <v>Dobbit TV NL</v>
          </cell>
          <cell r="T1180" t="str">
            <v>Dobit</v>
          </cell>
          <cell r="U1180" t="str">
            <v>Dobbit-2026</v>
          </cell>
        </row>
        <row r="1181">
          <cell r="E1181" t="str">
            <v>Basic TV</v>
          </cell>
          <cell r="F1181" t="str">
            <v>New Portfolio</v>
          </cell>
          <cell r="G1181" t="str">
            <v>TV Replay</v>
          </cell>
          <cell r="H1181" t="str">
            <v>TV Replay</v>
          </cell>
          <cell r="I1181" t="str">
            <v>Proximus TV</v>
          </cell>
          <cell r="J1181" t="str">
            <v>TV Replay</v>
          </cell>
          <cell r="K1181">
            <v>50148</v>
          </cell>
          <cell r="L1181" t="str">
            <v>Dobbit TV FR HD</v>
          </cell>
          <cell r="M1181" t="str">
            <v>Professional Media Group (PMG)</v>
          </cell>
          <cell r="N1181" t="str">
            <v>Dobbit TV FR</v>
          </cell>
          <cell r="T1181" t="str">
            <v>Dobit</v>
          </cell>
          <cell r="U1181" t="str">
            <v>Dobbit-2026</v>
          </cell>
        </row>
        <row r="1182">
          <cell r="E1182" t="str">
            <v>Basic TV</v>
          </cell>
          <cell r="F1182" t="str">
            <v>New Portfolio</v>
          </cell>
          <cell r="G1182" t="str">
            <v>TV Replay</v>
          </cell>
          <cell r="H1182" t="str">
            <v>TV Replay</v>
          </cell>
          <cell r="I1182" t="str">
            <v>Proximus TV</v>
          </cell>
          <cell r="J1182" t="str">
            <v>TV Replay</v>
          </cell>
          <cell r="K1182">
            <v>51146</v>
          </cell>
          <cell r="L1182" t="str">
            <v>Dobbit TV NL HD</v>
          </cell>
          <cell r="M1182" t="str">
            <v>Professional Media Group (PMG)</v>
          </cell>
          <cell r="N1182" t="str">
            <v>Dobbit TV NL</v>
          </cell>
          <cell r="T1182" t="str">
            <v>Dobit</v>
          </cell>
          <cell r="U1182" t="str">
            <v>Dobbit-2026</v>
          </cell>
        </row>
        <row r="1183">
          <cell r="E1183" t="str">
            <v>TV Options</v>
          </cell>
          <cell r="F1183" t="str">
            <v>Others</v>
          </cell>
          <cell r="G1183" t="str">
            <v>TV Replay</v>
          </cell>
          <cell r="H1183" t="str">
            <v>TV Replay+</v>
          </cell>
          <cell r="I1183" t="str">
            <v>Proximus TV</v>
          </cell>
          <cell r="J1183" t="str">
            <v>TV Replay+</v>
          </cell>
          <cell r="K1183">
            <v>50150</v>
          </cell>
          <cell r="L1183" t="str">
            <v>Dobbit TV NL</v>
          </cell>
          <cell r="M1183" t="str">
            <v>Professional Media Group (PMG)</v>
          </cell>
          <cell r="N1183" t="str">
            <v>Dobbit TV NL</v>
          </cell>
          <cell r="T1183" t="str">
            <v>Dobit</v>
          </cell>
          <cell r="U1183" t="str">
            <v>Dobbit-2026</v>
          </cell>
        </row>
        <row r="1184">
          <cell r="E1184" t="str">
            <v>TV Options</v>
          </cell>
          <cell r="F1184" t="str">
            <v>Others</v>
          </cell>
          <cell r="G1184" t="str">
            <v>TV Replay</v>
          </cell>
          <cell r="H1184" t="str">
            <v>TV Replay+</v>
          </cell>
          <cell r="I1184" t="str">
            <v>Proximus TV</v>
          </cell>
          <cell r="J1184" t="str">
            <v>TV Replay+</v>
          </cell>
          <cell r="K1184">
            <v>50148</v>
          </cell>
          <cell r="L1184" t="str">
            <v>Dobbit TV FR HD</v>
          </cell>
          <cell r="M1184" t="str">
            <v>Professional Media Group (PMG)</v>
          </cell>
          <cell r="N1184" t="str">
            <v>Dobbit TV FR</v>
          </cell>
          <cell r="T1184" t="str">
            <v>Dobit</v>
          </cell>
          <cell r="U1184" t="str">
            <v>Dobbit-2026</v>
          </cell>
        </row>
        <row r="1185">
          <cell r="E1185" t="str">
            <v>TV Options</v>
          </cell>
          <cell r="F1185" t="str">
            <v>Others</v>
          </cell>
          <cell r="G1185" t="str">
            <v>TV Replay</v>
          </cell>
          <cell r="H1185" t="str">
            <v>TV Replay+</v>
          </cell>
          <cell r="I1185" t="str">
            <v>Proximus TV</v>
          </cell>
          <cell r="J1185" t="str">
            <v>TV Replay+</v>
          </cell>
          <cell r="K1185">
            <v>51146</v>
          </cell>
          <cell r="L1185" t="str">
            <v>Dobbit TV NL HD</v>
          </cell>
          <cell r="M1185" t="str">
            <v>Professional Media Group (PMG)</v>
          </cell>
          <cell r="N1185" t="str">
            <v>Dobbit TV NL</v>
          </cell>
          <cell r="T1185" t="str">
            <v>Dobit</v>
          </cell>
          <cell r="U1185" t="str">
            <v>Dobbit-2026</v>
          </cell>
        </row>
        <row r="1186">
          <cell r="E1186" t="str">
            <v>Basic TV</v>
          </cell>
          <cell r="F1186" t="str">
            <v>New Portfolio</v>
          </cell>
          <cell r="G1186" t="str">
            <v>TV Replay</v>
          </cell>
          <cell r="H1186" t="str">
            <v>TV Replay</v>
          </cell>
          <cell r="I1186" t="str">
            <v>Proximus TV</v>
          </cell>
          <cell r="J1186" t="str">
            <v>TV Replay</v>
          </cell>
          <cell r="K1186">
            <v>50757</v>
          </cell>
          <cell r="L1186" t="str">
            <v>NPO 3 HD</v>
          </cell>
          <cell r="M1186" t="str">
            <v>Nederlandse Publieke Omroep (NPO)</v>
          </cell>
          <cell r="N1186" t="str">
            <v>NPO 3</v>
          </cell>
          <cell r="T1186" t="str">
            <v>NPO</v>
          </cell>
          <cell r="U1186" t="str">
            <v>NPO-2026</v>
          </cell>
        </row>
        <row r="1187">
          <cell r="E1187" t="str">
            <v>Basic TV</v>
          </cell>
          <cell r="F1187" t="str">
            <v>New Portfolio</v>
          </cell>
          <cell r="G1187" t="str">
            <v>TV Replay</v>
          </cell>
          <cell r="H1187" t="str">
            <v>TV Replay</v>
          </cell>
          <cell r="I1187" t="str">
            <v>Proximus TV</v>
          </cell>
          <cell r="J1187" t="str">
            <v>TV Replay</v>
          </cell>
          <cell r="K1187">
            <v>50137</v>
          </cell>
          <cell r="L1187" t="str">
            <v>NPO 3</v>
          </cell>
          <cell r="M1187" t="str">
            <v>Nederlandse Publieke Omroep (NPO)</v>
          </cell>
          <cell r="N1187" t="str">
            <v>NPO 3</v>
          </cell>
          <cell r="T1187" t="str">
            <v>NPO</v>
          </cell>
          <cell r="U1187" t="str">
            <v>NPO-2026</v>
          </cell>
        </row>
        <row r="1188">
          <cell r="E1188" t="str">
            <v>Basic TV</v>
          </cell>
          <cell r="F1188" t="str">
            <v>New Portfolio</v>
          </cell>
          <cell r="G1188" t="str">
            <v>TV Replay</v>
          </cell>
          <cell r="H1188" t="str">
            <v>TV Replay</v>
          </cell>
          <cell r="I1188" t="str">
            <v>Proximus TV</v>
          </cell>
          <cell r="J1188" t="str">
            <v>TV Replay</v>
          </cell>
          <cell r="K1188">
            <v>50756</v>
          </cell>
          <cell r="L1188" t="str">
            <v>NPO 2 HD</v>
          </cell>
          <cell r="M1188" t="str">
            <v>Nederlandse Publieke Omroep (NPO)</v>
          </cell>
          <cell r="N1188" t="str">
            <v>NPO 2</v>
          </cell>
          <cell r="T1188" t="str">
            <v>NPO</v>
          </cell>
          <cell r="U1188" t="str">
            <v>NPO-2026</v>
          </cell>
        </row>
        <row r="1189">
          <cell r="E1189" t="str">
            <v>Basic TV</v>
          </cell>
          <cell r="F1189" t="str">
            <v>New Portfolio</v>
          </cell>
          <cell r="G1189" t="str">
            <v>TV Replay</v>
          </cell>
          <cell r="H1189" t="str">
            <v>TV Replay</v>
          </cell>
          <cell r="I1189" t="str">
            <v>Proximus TV</v>
          </cell>
          <cell r="J1189" t="str">
            <v>TV Replay</v>
          </cell>
          <cell r="K1189">
            <v>50136</v>
          </cell>
          <cell r="L1189" t="str">
            <v>NPO 2</v>
          </cell>
          <cell r="M1189" t="str">
            <v>Nederlandse Publieke Omroep (NPO)</v>
          </cell>
          <cell r="N1189" t="str">
            <v>NPO 2</v>
          </cell>
          <cell r="T1189" t="str">
            <v>NPO</v>
          </cell>
          <cell r="U1189" t="str">
            <v>NPO-2026</v>
          </cell>
        </row>
        <row r="1190">
          <cell r="E1190" t="str">
            <v>Basic TV</v>
          </cell>
          <cell r="F1190" t="str">
            <v>New Portfolio</v>
          </cell>
          <cell r="G1190" t="str">
            <v>TV Replay</v>
          </cell>
          <cell r="H1190" t="str">
            <v>TV Replay</v>
          </cell>
          <cell r="I1190" t="str">
            <v>Proximus TV</v>
          </cell>
          <cell r="J1190" t="str">
            <v>TV Replay</v>
          </cell>
          <cell r="K1190">
            <v>50755</v>
          </cell>
          <cell r="L1190" t="str">
            <v>NPO 1 HD</v>
          </cell>
          <cell r="M1190" t="str">
            <v>Nederlandse Publieke Omroep (NPO)</v>
          </cell>
          <cell r="N1190" t="str">
            <v>NPO 1</v>
          </cell>
          <cell r="T1190" t="str">
            <v>NPO</v>
          </cell>
          <cell r="U1190" t="str">
            <v>NPO-2026</v>
          </cell>
        </row>
        <row r="1191">
          <cell r="E1191" t="str">
            <v>Basic TV</v>
          </cell>
          <cell r="F1191" t="str">
            <v>New Portfolio</v>
          </cell>
          <cell r="G1191" t="str">
            <v>TV Replay</v>
          </cell>
          <cell r="H1191" t="str">
            <v>TV Replay</v>
          </cell>
          <cell r="I1191" t="str">
            <v>Proximus TV</v>
          </cell>
          <cell r="J1191" t="str">
            <v>TV Replay</v>
          </cell>
          <cell r="K1191">
            <v>50135</v>
          </cell>
          <cell r="L1191" t="str">
            <v>NPO 1</v>
          </cell>
          <cell r="M1191" t="str">
            <v>Nederlandse Publieke Omroep (NPO)</v>
          </cell>
          <cell r="N1191" t="str">
            <v>NPO 1</v>
          </cell>
          <cell r="T1191" t="str">
            <v>NPO</v>
          </cell>
          <cell r="U1191" t="str">
            <v>NPO-2026</v>
          </cell>
        </row>
        <row r="1192">
          <cell r="E1192" t="str">
            <v>TV Options</v>
          </cell>
          <cell r="F1192" t="str">
            <v>Others</v>
          </cell>
          <cell r="G1192" t="str">
            <v>TV Replay</v>
          </cell>
          <cell r="H1192" t="str">
            <v>TV Replay+</v>
          </cell>
          <cell r="I1192" t="str">
            <v>Proximus TV</v>
          </cell>
          <cell r="J1192" t="str">
            <v>TV Replay+</v>
          </cell>
          <cell r="K1192">
            <v>50757</v>
          </cell>
          <cell r="L1192" t="str">
            <v>NPO 3 HD</v>
          </cell>
          <cell r="M1192" t="str">
            <v>Nederlandse Publieke Omroep (NPO)</v>
          </cell>
          <cell r="N1192" t="str">
            <v>NPO 3</v>
          </cell>
          <cell r="T1192" t="str">
            <v>NPO</v>
          </cell>
          <cell r="U1192" t="str">
            <v>NPO-2026</v>
          </cell>
        </row>
        <row r="1193">
          <cell r="E1193" t="str">
            <v>TV Options</v>
          </cell>
          <cell r="F1193" t="str">
            <v>Others</v>
          </cell>
          <cell r="G1193" t="str">
            <v>TV Replay</v>
          </cell>
          <cell r="H1193" t="str">
            <v>TV Replay+</v>
          </cell>
          <cell r="I1193" t="str">
            <v>Proximus TV</v>
          </cell>
          <cell r="J1193" t="str">
            <v>TV Replay+</v>
          </cell>
          <cell r="K1193">
            <v>50137</v>
          </cell>
          <cell r="L1193" t="str">
            <v>NPO 3</v>
          </cell>
          <cell r="M1193" t="str">
            <v>Nederlandse Publieke Omroep (NPO)</v>
          </cell>
          <cell r="N1193" t="str">
            <v>NPO 3</v>
          </cell>
          <cell r="T1193" t="str">
            <v>NPO</v>
          </cell>
          <cell r="U1193" t="str">
            <v>NPO-2026</v>
          </cell>
        </row>
        <row r="1194">
          <cell r="E1194" t="str">
            <v>TV Options</v>
          </cell>
          <cell r="F1194" t="str">
            <v>Others</v>
          </cell>
          <cell r="G1194" t="str">
            <v>TV Replay</v>
          </cell>
          <cell r="H1194" t="str">
            <v>TV Replay+</v>
          </cell>
          <cell r="I1194" t="str">
            <v>Proximus TV</v>
          </cell>
          <cell r="J1194" t="str">
            <v>TV Replay+</v>
          </cell>
          <cell r="K1194">
            <v>50756</v>
          </cell>
          <cell r="L1194" t="str">
            <v>NPO 2 HD</v>
          </cell>
          <cell r="M1194" t="str">
            <v>Nederlandse Publieke Omroep (NPO)</v>
          </cell>
          <cell r="N1194" t="str">
            <v>NPO 2</v>
          </cell>
          <cell r="T1194" t="str">
            <v>NPO</v>
          </cell>
          <cell r="U1194" t="str">
            <v>NPO-2026</v>
          </cell>
        </row>
        <row r="1195">
          <cell r="E1195" t="str">
            <v>TV Options</v>
          </cell>
          <cell r="F1195" t="str">
            <v>Others</v>
          </cell>
          <cell r="G1195" t="str">
            <v>TV Replay</v>
          </cell>
          <cell r="H1195" t="str">
            <v>TV Replay+</v>
          </cell>
          <cell r="I1195" t="str">
            <v>Proximus TV</v>
          </cell>
          <cell r="J1195" t="str">
            <v>TV Replay+</v>
          </cell>
          <cell r="K1195">
            <v>50136</v>
          </cell>
          <cell r="L1195" t="str">
            <v>NPO 2</v>
          </cell>
          <cell r="M1195" t="str">
            <v>Nederlandse Publieke Omroep (NPO)</v>
          </cell>
          <cell r="N1195" t="str">
            <v>NPO 2</v>
          </cell>
          <cell r="T1195" t="str">
            <v>NPO</v>
          </cell>
          <cell r="U1195" t="str">
            <v>NPO-2026</v>
          </cell>
        </row>
        <row r="1196">
          <cell r="E1196" t="str">
            <v>TV Options</v>
          </cell>
          <cell r="F1196" t="str">
            <v>Others</v>
          </cell>
          <cell r="G1196" t="str">
            <v>TV Replay</v>
          </cell>
          <cell r="H1196" t="str">
            <v>TV Replay+</v>
          </cell>
          <cell r="I1196" t="str">
            <v>Proximus TV</v>
          </cell>
          <cell r="J1196" t="str">
            <v>TV Replay+</v>
          </cell>
          <cell r="K1196">
            <v>50755</v>
          </cell>
          <cell r="L1196" t="str">
            <v>NPO 1 HD</v>
          </cell>
          <cell r="M1196" t="str">
            <v>Nederlandse Publieke Omroep (NPO)</v>
          </cell>
          <cell r="N1196" t="str">
            <v>NPO 1</v>
          </cell>
          <cell r="T1196" t="str">
            <v>NPO</v>
          </cell>
          <cell r="U1196" t="str">
            <v>NPO-2026</v>
          </cell>
        </row>
        <row r="1197">
          <cell r="E1197" t="str">
            <v>TV Options</v>
          </cell>
          <cell r="F1197" t="str">
            <v>Others</v>
          </cell>
          <cell r="G1197" t="str">
            <v>TV Replay</v>
          </cell>
          <cell r="H1197" t="str">
            <v>TV Replay+</v>
          </cell>
          <cell r="I1197" t="str">
            <v>Proximus TV</v>
          </cell>
          <cell r="J1197" t="str">
            <v>TV Replay+</v>
          </cell>
          <cell r="K1197">
            <v>50135</v>
          </cell>
          <cell r="L1197" t="str">
            <v>NPO 1</v>
          </cell>
          <cell r="M1197" t="str">
            <v>Nederlandse Publieke Omroep (NPO)</v>
          </cell>
          <cell r="N1197" t="str">
            <v>NPO 1</v>
          </cell>
          <cell r="T1197" t="str">
            <v>NPO</v>
          </cell>
          <cell r="U1197" t="str">
            <v>NPO-2026</v>
          </cell>
        </row>
        <row r="1198">
          <cell r="E1198" t="str">
            <v>Basic TV</v>
          </cell>
          <cell r="F1198" t="str">
            <v>New Portfolio</v>
          </cell>
          <cell r="G1198" t="str">
            <v>TV Replay</v>
          </cell>
          <cell r="H1198" t="str">
            <v>TV Replay</v>
          </cell>
          <cell r="I1198" t="str">
            <v>Proximus TV</v>
          </cell>
          <cell r="J1198" t="str">
            <v>TV Replay</v>
          </cell>
          <cell r="K1198">
            <v>50880</v>
          </cell>
          <cell r="L1198" t="str">
            <v>LN24 HD</v>
          </cell>
          <cell r="M1198" t="str">
            <v>Les News 24</v>
          </cell>
          <cell r="N1198" t="str">
            <v>Les News 24</v>
          </cell>
          <cell r="U1198" t="str">
            <v>Les News 24-2026</v>
          </cell>
        </row>
        <row r="1199">
          <cell r="E1199" t="str">
            <v>TV Options</v>
          </cell>
          <cell r="F1199" t="str">
            <v>Others</v>
          </cell>
          <cell r="G1199" t="str">
            <v>TV Replay</v>
          </cell>
          <cell r="H1199" t="str">
            <v>TV Replay+</v>
          </cell>
          <cell r="I1199" t="str">
            <v>Proximus TV</v>
          </cell>
          <cell r="J1199" t="str">
            <v>TV Replay+</v>
          </cell>
          <cell r="K1199">
            <v>50880</v>
          </cell>
          <cell r="L1199" t="str">
            <v>LN24 HD</v>
          </cell>
          <cell r="M1199" t="str">
            <v>Les News 24</v>
          </cell>
          <cell r="N1199" t="str">
            <v>Les News 24</v>
          </cell>
          <cell r="U1199" t="str">
            <v>Les News 24-2026</v>
          </cell>
        </row>
        <row r="1200">
          <cell r="E1200" t="str">
            <v>Basic TV</v>
          </cell>
          <cell r="F1200" t="str">
            <v>New Portfolio</v>
          </cell>
          <cell r="G1200" t="str">
            <v>TV Replay</v>
          </cell>
          <cell r="H1200" t="str">
            <v>TV Replay</v>
          </cell>
          <cell r="I1200" t="str">
            <v>Proximus TV</v>
          </cell>
          <cell r="J1200" t="str">
            <v>TV Replay</v>
          </cell>
          <cell r="K1200">
            <v>50109</v>
          </cell>
          <cell r="L1200" t="str">
            <v>Maghreb TV</v>
          </cell>
          <cell r="M1200" t="str">
            <v>Maghreb TV</v>
          </cell>
          <cell r="N1200" t="str">
            <v>Maghreb TV</v>
          </cell>
          <cell r="T1200" t="str">
            <v>MaghrebTV</v>
          </cell>
          <cell r="U1200" t="str">
            <v>MaghrebTV-2026</v>
          </cell>
        </row>
        <row r="1201">
          <cell r="E1201" t="str">
            <v>TV Options</v>
          </cell>
          <cell r="F1201" t="str">
            <v>Others</v>
          </cell>
          <cell r="G1201" t="str">
            <v>TV Replay</v>
          </cell>
          <cell r="H1201" t="str">
            <v>TV Replay+</v>
          </cell>
          <cell r="I1201" t="str">
            <v>Proximus TV</v>
          </cell>
          <cell r="J1201" t="str">
            <v>TV Replay+</v>
          </cell>
          <cell r="K1201">
            <v>50109</v>
          </cell>
          <cell r="L1201" t="str">
            <v>Maghreb TV</v>
          </cell>
          <cell r="M1201" t="str">
            <v>Maghreb TV</v>
          </cell>
          <cell r="N1201" t="str">
            <v>Maghreb TV</v>
          </cell>
          <cell r="T1201" t="str">
            <v>MaghrebTV</v>
          </cell>
          <cell r="U1201" t="str">
            <v>MaghrebTV-2026</v>
          </cell>
        </row>
        <row r="1202">
          <cell r="E1202" t="str">
            <v>Basic TV</v>
          </cell>
          <cell r="F1202" t="str">
            <v>New Portfolio</v>
          </cell>
          <cell r="G1202" t="str">
            <v>TV Replay</v>
          </cell>
          <cell r="H1202" t="str">
            <v>TV Replay</v>
          </cell>
          <cell r="I1202" t="str">
            <v>Proximus TV</v>
          </cell>
          <cell r="J1202" t="str">
            <v>TV Replay</v>
          </cell>
          <cell r="K1202">
            <v>50147</v>
          </cell>
          <cell r="L1202" t="str">
            <v>PlattelandsTV HD</v>
          </cell>
          <cell r="M1202" t="str">
            <v>Netwerk Televisie</v>
          </cell>
          <cell r="N1202" t="str">
            <v>PlattelandsTV</v>
          </cell>
          <cell r="T1202" t="str">
            <v>Plattelands</v>
          </cell>
          <cell r="U1202" t="str">
            <v>Plattelands-2026</v>
          </cell>
        </row>
        <row r="1203">
          <cell r="E1203" t="str">
            <v>TV Options</v>
          </cell>
          <cell r="F1203" t="str">
            <v>Others</v>
          </cell>
          <cell r="G1203" t="str">
            <v>TV Replay</v>
          </cell>
          <cell r="H1203" t="str">
            <v>TV Replay+</v>
          </cell>
          <cell r="I1203" t="str">
            <v>Proximus TV</v>
          </cell>
          <cell r="J1203" t="str">
            <v>TV Replay+</v>
          </cell>
          <cell r="K1203">
            <v>50147</v>
          </cell>
          <cell r="L1203" t="str">
            <v>PlattelandsTV HD</v>
          </cell>
          <cell r="M1203" t="str">
            <v>Netwerk Televisie</v>
          </cell>
          <cell r="N1203" t="str">
            <v>PlattelandsTV</v>
          </cell>
          <cell r="T1203" t="str">
            <v>Plattelands</v>
          </cell>
          <cell r="U1203" t="str">
            <v>Plattelands-2026</v>
          </cell>
        </row>
        <row r="1204">
          <cell r="E1204" t="str">
            <v>TV Options</v>
          </cell>
          <cell r="F1204" t="str">
            <v>New Portfolio</v>
          </cell>
          <cell r="G1204" t="str">
            <v>TV Replay</v>
          </cell>
          <cell r="H1204" t="str">
            <v>TV Replay</v>
          </cell>
          <cell r="I1204" t="str">
            <v>Proximus TV</v>
          </cell>
          <cell r="J1204" t="str">
            <v>TV Replay</v>
          </cell>
          <cell r="K1204">
            <v>50143</v>
          </cell>
          <cell r="L1204" t="str">
            <v>Pebble TV</v>
          </cell>
          <cell r="M1204" t="str">
            <v>Pebble TV</v>
          </cell>
          <cell r="N1204" t="str">
            <v>Pebble TV</v>
          </cell>
          <cell r="T1204" t="str">
            <v>Pebble</v>
          </cell>
          <cell r="U1204" t="str">
            <v>PebbleTV-2026</v>
          </cell>
        </row>
        <row r="1205">
          <cell r="E1205" t="str">
            <v>TV Options</v>
          </cell>
          <cell r="F1205" t="str">
            <v>Others</v>
          </cell>
          <cell r="G1205" t="str">
            <v>TV Replay</v>
          </cell>
          <cell r="H1205" t="str">
            <v>TV Replay+</v>
          </cell>
          <cell r="I1205" t="str">
            <v>Proximus TV</v>
          </cell>
          <cell r="J1205" t="str">
            <v>TV Replay+</v>
          </cell>
          <cell r="K1205">
            <v>50143</v>
          </cell>
          <cell r="L1205" t="str">
            <v>Pebble TV</v>
          </cell>
          <cell r="M1205" t="str">
            <v>Pebble TV</v>
          </cell>
          <cell r="N1205" t="str">
            <v>Pebble TV</v>
          </cell>
          <cell r="T1205" t="str">
            <v>Pebble</v>
          </cell>
          <cell r="U1205" t="str">
            <v>PebbleTV-2026</v>
          </cell>
        </row>
        <row r="1206">
          <cell r="E1206" t="str">
            <v>Basic TV</v>
          </cell>
          <cell r="F1206" t="str">
            <v>New Portfolio</v>
          </cell>
          <cell r="G1206" t="str">
            <v>TV Replay</v>
          </cell>
          <cell r="H1206" t="str">
            <v>TV Replay</v>
          </cell>
          <cell r="I1206" t="str">
            <v>Proximus TV</v>
          </cell>
          <cell r="J1206" t="str">
            <v>TV Replay</v>
          </cell>
          <cell r="K1206">
            <v>50232</v>
          </cell>
          <cell r="L1206" t="str">
            <v>Pickx+ NL</v>
          </cell>
          <cell r="M1206" t="str">
            <v>Proximus</v>
          </cell>
          <cell r="N1206" t="str">
            <v>Pickx+ (NL)</v>
          </cell>
          <cell r="T1206" t="str">
            <v>Pickx +</v>
          </cell>
          <cell r="U1206" t="str">
            <v>Pickx +NL-2026</v>
          </cell>
        </row>
        <row r="1207">
          <cell r="E1207" t="str">
            <v>Basic TV</v>
          </cell>
          <cell r="F1207" t="str">
            <v>New Portfolio</v>
          </cell>
          <cell r="G1207" t="str">
            <v>TV Replay</v>
          </cell>
          <cell r="H1207" t="str">
            <v>TV Replay</v>
          </cell>
          <cell r="I1207" t="str">
            <v>Proximus TV</v>
          </cell>
          <cell r="J1207" t="str">
            <v>TV Replay</v>
          </cell>
          <cell r="K1207">
            <v>50228</v>
          </cell>
          <cell r="L1207" t="str">
            <v>Pickx+ FR</v>
          </cell>
          <cell r="M1207" t="str">
            <v>Proximus</v>
          </cell>
          <cell r="N1207" t="str">
            <v>Pickx+ (FR)</v>
          </cell>
          <cell r="T1207" t="str">
            <v>Pickx +</v>
          </cell>
          <cell r="U1207" t="str">
            <v>Pickx +FR-2026</v>
          </cell>
        </row>
        <row r="1208">
          <cell r="E1208" t="str">
            <v>TV Options</v>
          </cell>
          <cell r="F1208" t="str">
            <v>Others</v>
          </cell>
          <cell r="G1208" t="str">
            <v>TV Replay</v>
          </cell>
          <cell r="H1208" t="str">
            <v>TV Replay+</v>
          </cell>
          <cell r="I1208" t="str">
            <v>Proximus TV</v>
          </cell>
          <cell r="J1208" t="str">
            <v>TV Replay+</v>
          </cell>
          <cell r="K1208">
            <v>50232</v>
          </cell>
          <cell r="L1208" t="str">
            <v>Pickx+ NL</v>
          </cell>
          <cell r="M1208" t="str">
            <v>Proximus</v>
          </cell>
          <cell r="N1208" t="str">
            <v>Pickx+ (NL)</v>
          </cell>
          <cell r="T1208" t="str">
            <v>Pickx +</v>
          </cell>
          <cell r="U1208" t="str">
            <v>Pickx +NL-2026</v>
          </cell>
        </row>
        <row r="1209">
          <cell r="E1209" t="str">
            <v>TV Options</v>
          </cell>
          <cell r="F1209" t="str">
            <v>Others</v>
          </cell>
          <cell r="G1209" t="str">
            <v>TV Replay</v>
          </cell>
          <cell r="H1209" t="str">
            <v>TV Replay+</v>
          </cell>
          <cell r="I1209" t="str">
            <v>Proximus TV</v>
          </cell>
          <cell r="J1209" t="str">
            <v>TV Replay+</v>
          </cell>
          <cell r="K1209">
            <v>50228</v>
          </cell>
          <cell r="L1209" t="str">
            <v>Pickx+ FR</v>
          </cell>
          <cell r="M1209" t="str">
            <v>Proximus</v>
          </cell>
          <cell r="N1209" t="str">
            <v>Pickx+ (FR)</v>
          </cell>
          <cell r="T1209" t="str">
            <v>Pickx +</v>
          </cell>
          <cell r="U1209" t="str">
            <v>Pickx +FR-2026</v>
          </cell>
        </row>
        <row r="1210">
          <cell r="E1210" t="str">
            <v>TV Options</v>
          </cell>
          <cell r="F1210" t="str">
            <v>Others</v>
          </cell>
          <cell r="G1210" t="str">
            <v>TV Replay</v>
          </cell>
          <cell r="H1210" t="str">
            <v>TV Replay+</v>
          </cell>
          <cell r="I1210" t="str">
            <v>Proximus TV</v>
          </cell>
          <cell r="J1210" t="str">
            <v>TV Replay+</v>
          </cell>
          <cell r="K1210">
            <v>50182</v>
          </cell>
          <cell r="L1210" t="str">
            <v>Pickx+ Sports 07 FR</v>
          </cell>
          <cell r="M1210" t="str">
            <v>Proximus</v>
          </cell>
          <cell r="N1210" t="str">
            <v>Pickx+ Sports 07 FR</v>
          </cell>
          <cell r="U1210" t="str">
            <v>Proximus Sports-2026</v>
          </cell>
        </row>
        <row r="1211">
          <cell r="E1211" t="str">
            <v>Basic TV</v>
          </cell>
          <cell r="F1211" t="str">
            <v>New Portfolio</v>
          </cell>
          <cell r="G1211" t="str">
            <v>TV Replay</v>
          </cell>
          <cell r="H1211" t="str">
            <v>TV Replay</v>
          </cell>
          <cell r="I1211" t="str">
            <v>Proximus TV</v>
          </cell>
          <cell r="J1211" t="str">
            <v>TV Replay</v>
          </cell>
          <cell r="K1211">
            <v>50249</v>
          </cell>
          <cell r="L1211" t="str">
            <v>Tipik Vision HD</v>
          </cell>
          <cell r="M1211" t="str">
            <v>Radio Télévision Belge de la Communauté Française (RTBF)</v>
          </cell>
          <cell r="N1211" t="str">
            <v>Tipik Vision</v>
          </cell>
          <cell r="T1211" t="str">
            <v>RTBF</v>
          </cell>
          <cell r="U1211" t="str">
            <v>RTBF-2026</v>
          </cell>
        </row>
        <row r="1212">
          <cell r="E1212" t="str">
            <v>TV Options</v>
          </cell>
          <cell r="F1212" t="str">
            <v>Others</v>
          </cell>
          <cell r="G1212" t="str">
            <v>TV Replay</v>
          </cell>
          <cell r="H1212" t="str">
            <v>TV Replay+</v>
          </cell>
          <cell r="I1212" t="str">
            <v>Proximus TV</v>
          </cell>
          <cell r="J1212" t="str">
            <v>TV Replay+</v>
          </cell>
          <cell r="K1212">
            <v>50249</v>
          </cell>
          <cell r="L1212" t="str">
            <v>Tipik Vision HD</v>
          </cell>
          <cell r="M1212" t="str">
            <v>Radio Télévision Belge de la Communauté Française (RTBF)</v>
          </cell>
          <cell r="N1212" t="str">
            <v>Tipik Vision</v>
          </cell>
          <cell r="T1212" t="str">
            <v>RTBF</v>
          </cell>
          <cell r="U1212" t="str">
            <v>RTBF-2026</v>
          </cell>
        </row>
        <row r="1213">
          <cell r="E1213" t="str">
            <v>TV Options</v>
          </cell>
          <cell r="F1213" t="str">
            <v>New Portfolio</v>
          </cell>
          <cell r="G1213" t="str">
            <v>TV Replay</v>
          </cell>
          <cell r="H1213" t="str">
            <v>TV Replay</v>
          </cell>
          <cell r="I1213" t="str">
            <v>Proximus TV</v>
          </cell>
          <cell r="J1213" t="str">
            <v>TV Replay</v>
          </cell>
          <cell r="K1213">
            <v>50317</v>
          </cell>
          <cell r="L1213" t="str">
            <v>Stingray Classica HD</v>
          </cell>
          <cell r="M1213" t="str">
            <v>Stingray Digital Group</v>
          </cell>
          <cell r="N1213" t="str">
            <v>Stingray Classica HD</v>
          </cell>
          <cell r="T1213" t="str">
            <v>Stingray-Brava</v>
          </cell>
          <cell r="U1213" t="str">
            <v>Stingray-2026</v>
          </cell>
        </row>
        <row r="1214">
          <cell r="E1214" t="str">
            <v>TV Options</v>
          </cell>
          <cell r="F1214" t="str">
            <v>Others</v>
          </cell>
          <cell r="G1214" t="str">
            <v>TV Replay</v>
          </cell>
          <cell r="H1214" t="str">
            <v>TV Replay+</v>
          </cell>
          <cell r="I1214" t="str">
            <v>Proximus TV</v>
          </cell>
          <cell r="J1214" t="str">
            <v>TV Replay+</v>
          </cell>
          <cell r="K1214">
            <v>50317</v>
          </cell>
          <cell r="L1214" t="str">
            <v>Stingray Classica HD</v>
          </cell>
          <cell r="M1214" t="str">
            <v>Stingray Digital Group</v>
          </cell>
          <cell r="N1214" t="str">
            <v>Stingray Classica HD</v>
          </cell>
          <cell r="T1214" t="str">
            <v>Stingray-Brava</v>
          </cell>
          <cell r="U1214" t="str">
            <v>Stingray-2026</v>
          </cell>
        </row>
        <row r="1215">
          <cell r="E1215" t="str">
            <v>Basic TV</v>
          </cell>
          <cell r="F1215" t="str">
            <v>New Portfolio</v>
          </cell>
          <cell r="G1215" t="str">
            <v>TV Replay</v>
          </cell>
          <cell r="H1215" t="str">
            <v>TV Replay</v>
          </cell>
          <cell r="I1215" t="str">
            <v>Proximus TV</v>
          </cell>
          <cell r="J1215" t="str">
            <v>TV Replay</v>
          </cell>
          <cell r="K1215">
            <v>50765</v>
          </cell>
          <cell r="L1215" t="str">
            <v>Studio 100 Hits HD</v>
          </cell>
          <cell r="M1215" t="str">
            <v>Studio 100</v>
          </cell>
          <cell r="N1215" t="str">
            <v>Studio 100 Hits</v>
          </cell>
          <cell r="T1215" t="str">
            <v>Studio 100</v>
          </cell>
          <cell r="U1215" t="str">
            <v>S100-NL and hits-2026</v>
          </cell>
        </row>
        <row r="1216">
          <cell r="E1216" t="str">
            <v>Basic TV</v>
          </cell>
          <cell r="F1216" t="str">
            <v>New Portfolio</v>
          </cell>
          <cell r="G1216" t="str">
            <v>TV Replay</v>
          </cell>
          <cell r="H1216" t="str">
            <v>TV Replay</v>
          </cell>
          <cell r="I1216" t="str">
            <v>Proximus TV</v>
          </cell>
          <cell r="J1216" t="str">
            <v>TV Replay</v>
          </cell>
          <cell r="K1216">
            <v>50766</v>
          </cell>
          <cell r="L1216" t="str">
            <v>Studio 100 Hits</v>
          </cell>
          <cell r="M1216" t="str">
            <v>Studio 100</v>
          </cell>
          <cell r="N1216" t="str">
            <v>Studio 100 Hits</v>
          </cell>
          <cell r="T1216" t="str">
            <v>Studio 100</v>
          </cell>
          <cell r="U1216" t="str">
            <v>S100-NL and hits-2026</v>
          </cell>
        </row>
        <row r="1217">
          <cell r="E1217" t="str">
            <v>Basic TV</v>
          </cell>
          <cell r="F1217" t="str">
            <v>New Portfolio</v>
          </cell>
          <cell r="G1217" t="str">
            <v>TV Replay</v>
          </cell>
          <cell r="H1217" t="str">
            <v>TV Replay</v>
          </cell>
          <cell r="I1217" t="str">
            <v>Proximus TV</v>
          </cell>
          <cell r="J1217" t="str">
            <v>TV Replay</v>
          </cell>
          <cell r="K1217">
            <v>50767</v>
          </cell>
          <cell r="L1217" t="str">
            <v>Studio 100 TV NL HD</v>
          </cell>
          <cell r="M1217" t="str">
            <v>Studio 100</v>
          </cell>
          <cell r="N1217" t="str">
            <v>Studio 100 TV NL</v>
          </cell>
          <cell r="T1217" t="str">
            <v>Studio 100</v>
          </cell>
          <cell r="U1217" t="str">
            <v>S100-NL and hits-2026</v>
          </cell>
        </row>
        <row r="1218">
          <cell r="E1218" t="str">
            <v>Basic TV</v>
          </cell>
          <cell r="F1218" t="str">
            <v>New Portfolio</v>
          </cell>
          <cell r="G1218" t="str">
            <v>TV Replay</v>
          </cell>
          <cell r="H1218" t="str">
            <v>TV Replay</v>
          </cell>
          <cell r="I1218" t="str">
            <v>Proximus TV</v>
          </cell>
          <cell r="J1218" t="str">
            <v>TV Replay</v>
          </cell>
          <cell r="K1218">
            <v>50768</v>
          </cell>
          <cell r="L1218" t="str">
            <v>Studio 100 TV NL</v>
          </cell>
          <cell r="M1218" t="str">
            <v>Studio 100</v>
          </cell>
          <cell r="N1218" t="str">
            <v>Studio 100 TV NL</v>
          </cell>
          <cell r="T1218" t="str">
            <v>Studio 100</v>
          </cell>
          <cell r="U1218" t="str">
            <v>S100-NL and hits-2026</v>
          </cell>
        </row>
        <row r="1219">
          <cell r="E1219" t="str">
            <v>Basic TV</v>
          </cell>
          <cell r="F1219" t="str">
            <v>New Portfolio</v>
          </cell>
          <cell r="G1219" t="str">
            <v>TV Replay</v>
          </cell>
          <cell r="H1219" t="str">
            <v>TV Replay</v>
          </cell>
          <cell r="I1219" t="str">
            <v>Proximus TV</v>
          </cell>
          <cell r="J1219" t="str">
            <v>TV Replay</v>
          </cell>
          <cell r="K1219">
            <v>50319</v>
          </cell>
          <cell r="L1219" t="str">
            <v>Studio 100 TV FR HD</v>
          </cell>
          <cell r="M1219" t="str">
            <v>Studio 100</v>
          </cell>
          <cell r="N1219" t="str">
            <v>Studio 100 TV FR</v>
          </cell>
          <cell r="T1219" t="str">
            <v>Studio 100</v>
          </cell>
          <cell r="U1219" t="str">
            <v>S100-FR-2026</v>
          </cell>
        </row>
        <row r="1220">
          <cell r="E1220" t="str">
            <v>Basic TV</v>
          </cell>
          <cell r="F1220" t="str">
            <v>New Portfolio</v>
          </cell>
          <cell r="G1220" t="str">
            <v>TV Replay</v>
          </cell>
          <cell r="H1220" t="str">
            <v>TV Replay</v>
          </cell>
          <cell r="I1220" t="str">
            <v>Proximus TV</v>
          </cell>
          <cell r="J1220" t="str">
            <v>TV Replay</v>
          </cell>
          <cell r="K1220">
            <v>50318</v>
          </cell>
          <cell r="L1220" t="str">
            <v>Studio 100 TV FR</v>
          </cell>
          <cell r="M1220" t="str">
            <v>Studio 100</v>
          </cell>
          <cell r="N1220" t="str">
            <v>Studio 100 TV FR</v>
          </cell>
          <cell r="T1220" t="str">
            <v>Studio 100</v>
          </cell>
          <cell r="U1220" t="str">
            <v>S100-FR-2026</v>
          </cell>
        </row>
        <row r="1221">
          <cell r="E1221" t="str">
            <v>Basic TV</v>
          </cell>
          <cell r="F1221" t="str">
            <v>New Portfolio</v>
          </cell>
          <cell r="G1221" t="str">
            <v>TV Replay</v>
          </cell>
          <cell r="H1221" t="str">
            <v>TV Replay</v>
          </cell>
          <cell r="I1221" t="str">
            <v>Proximus TV</v>
          </cell>
          <cell r="J1221" t="str">
            <v>TV Replay</v>
          </cell>
          <cell r="K1221">
            <v>50763</v>
          </cell>
          <cell r="L1221" t="str">
            <v>Njam! HD</v>
          </cell>
          <cell r="M1221" t="str">
            <v>Studio 100</v>
          </cell>
          <cell r="N1221" t="str">
            <v>NJAM!</v>
          </cell>
          <cell r="T1221" t="str">
            <v>Studio 100</v>
          </cell>
          <cell r="U1221" t="str">
            <v>S100-Njam-2026</v>
          </cell>
        </row>
        <row r="1222">
          <cell r="E1222" t="str">
            <v>Basic TV</v>
          </cell>
          <cell r="F1222" t="str">
            <v>New Portfolio</v>
          </cell>
          <cell r="G1222" t="str">
            <v>TV Replay</v>
          </cell>
          <cell r="H1222" t="str">
            <v>TV Replay</v>
          </cell>
          <cell r="I1222" t="str">
            <v>Proximus TV</v>
          </cell>
          <cell r="J1222" t="str">
            <v>TV Replay</v>
          </cell>
          <cell r="K1222">
            <v>50764</v>
          </cell>
          <cell r="L1222" t="str">
            <v>Njam!</v>
          </cell>
          <cell r="M1222" t="str">
            <v>Studio 100</v>
          </cell>
          <cell r="N1222" t="str">
            <v>NJAM!</v>
          </cell>
          <cell r="T1222" t="str">
            <v>Studio 100</v>
          </cell>
          <cell r="U1222" t="str">
            <v>S100-Njam-2026</v>
          </cell>
        </row>
        <row r="1223">
          <cell r="E1223" t="str">
            <v>TV Options</v>
          </cell>
          <cell r="F1223" t="str">
            <v>Others</v>
          </cell>
          <cell r="G1223" t="str">
            <v>TV Replay</v>
          </cell>
          <cell r="H1223" t="str">
            <v>TV Replay+</v>
          </cell>
          <cell r="I1223" t="str">
            <v>Proximus TV</v>
          </cell>
          <cell r="J1223" t="str">
            <v>TV Replay+</v>
          </cell>
          <cell r="K1223">
            <v>50765</v>
          </cell>
          <cell r="L1223" t="str">
            <v>Studio 100 Hits HD</v>
          </cell>
          <cell r="M1223" t="str">
            <v>Studio 100</v>
          </cell>
          <cell r="N1223" t="str">
            <v>Studio 100 Hits</v>
          </cell>
          <cell r="T1223" t="str">
            <v>Studio 100</v>
          </cell>
          <cell r="U1223" t="str">
            <v>S100-NL and hits-2026</v>
          </cell>
        </row>
        <row r="1224">
          <cell r="E1224" t="str">
            <v>TV Options</v>
          </cell>
          <cell r="F1224" t="str">
            <v>Others</v>
          </cell>
          <cell r="G1224" t="str">
            <v>TV Replay</v>
          </cell>
          <cell r="H1224" t="str">
            <v>TV Replay+</v>
          </cell>
          <cell r="I1224" t="str">
            <v>Proximus TV</v>
          </cell>
          <cell r="J1224" t="str">
            <v>TV Replay+</v>
          </cell>
          <cell r="K1224">
            <v>50766</v>
          </cell>
          <cell r="L1224" t="str">
            <v>Studio 100 Hits</v>
          </cell>
          <cell r="M1224" t="str">
            <v>Studio 100</v>
          </cell>
          <cell r="N1224" t="str">
            <v>Studio 100 Hits</v>
          </cell>
          <cell r="T1224" t="str">
            <v>Studio 100</v>
          </cell>
          <cell r="U1224" t="str">
            <v>S100-NL and hits-2026</v>
          </cell>
        </row>
        <row r="1225">
          <cell r="E1225" t="str">
            <v>TV Options</v>
          </cell>
          <cell r="F1225" t="str">
            <v>Others</v>
          </cell>
          <cell r="G1225" t="str">
            <v>TV Replay</v>
          </cell>
          <cell r="H1225" t="str">
            <v>TV Replay+</v>
          </cell>
          <cell r="I1225" t="str">
            <v>Proximus TV</v>
          </cell>
          <cell r="J1225" t="str">
            <v>TV Replay+</v>
          </cell>
          <cell r="K1225">
            <v>50767</v>
          </cell>
          <cell r="L1225" t="str">
            <v>Studio 100 TV NL HD</v>
          </cell>
          <cell r="M1225" t="str">
            <v>Studio 100</v>
          </cell>
          <cell r="N1225" t="str">
            <v>Studio 100 TV NL</v>
          </cell>
          <cell r="T1225" t="str">
            <v>Studio 100</v>
          </cell>
          <cell r="U1225" t="str">
            <v>S100-NL and hits-2026</v>
          </cell>
        </row>
        <row r="1226">
          <cell r="E1226" t="str">
            <v>TV Options</v>
          </cell>
          <cell r="F1226" t="str">
            <v>Others</v>
          </cell>
          <cell r="G1226" t="str">
            <v>TV Replay</v>
          </cell>
          <cell r="H1226" t="str">
            <v>TV Replay+</v>
          </cell>
          <cell r="I1226" t="str">
            <v>Proximus TV</v>
          </cell>
          <cell r="J1226" t="str">
            <v>TV Replay+</v>
          </cell>
          <cell r="K1226">
            <v>50768</v>
          </cell>
          <cell r="L1226" t="str">
            <v>Studio 100 TV NL</v>
          </cell>
          <cell r="M1226" t="str">
            <v>Studio 100</v>
          </cell>
          <cell r="N1226" t="str">
            <v>Studio 100 TV NL</v>
          </cell>
          <cell r="T1226" t="str">
            <v>Studio 100</v>
          </cell>
          <cell r="U1226" t="str">
            <v>S100-NL and hits-2026</v>
          </cell>
        </row>
        <row r="1227">
          <cell r="E1227" t="str">
            <v>TV Options</v>
          </cell>
          <cell r="F1227" t="str">
            <v>Others</v>
          </cell>
          <cell r="G1227" t="str">
            <v>TV Replay</v>
          </cell>
          <cell r="H1227" t="str">
            <v>TV Replay+</v>
          </cell>
          <cell r="I1227" t="str">
            <v>Proximus TV</v>
          </cell>
          <cell r="J1227" t="str">
            <v>TV Replay+</v>
          </cell>
          <cell r="K1227">
            <v>50319</v>
          </cell>
          <cell r="L1227" t="str">
            <v>Studio 100 TV FR HD</v>
          </cell>
          <cell r="M1227" t="str">
            <v>Studio 100</v>
          </cell>
          <cell r="N1227" t="str">
            <v>Studio 100 TV FR</v>
          </cell>
          <cell r="T1227" t="str">
            <v>Studio 100</v>
          </cell>
          <cell r="U1227" t="str">
            <v>S100-FR-2026</v>
          </cell>
        </row>
        <row r="1228">
          <cell r="E1228" t="str">
            <v>TV Options</v>
          </cell>
          <cell r="F1228" t="str">
            <v>Others</v>
          </cell>
          <cell r="G1228" t="str">
            <v>TV Replay</v>
          </cell>
          <cell r="H1228" t="str">
            <v>TV Replay+</v>
          </cell>
          <cell r="I1228" t="str">
            <v>Proximus TV</v>
          </cell>
          <cell r="J1228" t="str">
            <v>TV Replay+</v>
          </cell>
          <cell r="K1228">
            <v>50318</v>
          </cell>
          <cell r="L1228" t="str">
            <v>Studio 100 TV FR</v>
          </cell>
          <cell r="M1228" t="str">
            <v>Studio 100</v>
          </cell>
          <cell r="N1228" t="str">
            <v>Studio 100 TV FR</v>
          </cell>
          <cell r="T1228" t="str">
            <v>Studio 100</v>
          </cell>
          <cell r="U1228" t="str">
            <v>S100-FR-2026</v>
          </cell>
        </row>
        <row r="1229">
          <cell r="E1229" t="str">
            <v>TV Options</v>
          </cell>
          <cell r="F1229" t="str">
            <v>Others</v>
          </cell>
          <cell r="G1229" t="str">
            <v>TV Replay</v>
          </cell>
          <cell r="H1229" t="str">
            <v>TV Replay+</v>
          </cell>
          <cell r="I1229" t="str">
            <v>Proximus TV</v>
          </cell>
          <cell r="J1229" t="str">
            <v>TV Replay+</v>
          </cell>
          <cell r="K1229">
            <v>50763</v>
          </cell>
          <cell r="L1229" t="str">
            <v>Njam! HD</v>
          </cell>
          <cell r="M1229" t="str">
            <v>Studio 100</v>
          </cell>
          <cell r="N1229" t="str">
            <v>NJAM!</v>
          </cell>
          <cell r="T1229" t="str">
            <v>Studio 100</v>
          </cell>
          <cell r="U1229" t="str">
            <v>S100-Njam-2026</v>
          </cell>
        </row>
        <row r="1230">
          <cell r="E1230" t="str">
            <v>TV Options</v>
          </cell>
          <cell r="F1230" t="str">
            <v>Others</v>
          </cell>
          <cell r="G1230" t="str">
            <v>TV Replay</v>
          </cell>
          <cell r="H1230" t="str">
            <v>TV Replay+</v>
          </cell>
          <cell r="I1230" t="str">
            <v>Proximus TV</v>
          </cell>
          <cell r="J1230" t="str">
            <v>TV Replay+</v>
          </cell>
          <cell r="K1230">
            <v>50764</v>
          </cell>
          <cell r="L1230" t="str">
            <v>Njam!</v>
          </cell>
          <cell r="M1230" t="str">
            <v>Studio 100</v>
          </cell>
          <cell r="N1230" t="str">
            <v>NJAM!</v>
          </cell>
          <cell r="T1230" t="str">
            <v>Studio 100</v>
          </cell>
          <cell r="U1230" t="str">
            <v>S100-Njam-2026</v>
          </cell>
        </row>
        <row r="1231">
          <cell r="E1231" t="str">
            <v>Basic TV</v>
          </cell>
          <cell r="F1231" t="str">
            <v>New Portfolio</v>
          </cell>
          <cell r="G1231" t="str">
            <v>TV Replay</v>
          </cell>
          <cell r="H1231" t="str">
            <v>TV Replay</v>
          </cell>
          <cell r="I1231" t="str">
            <v>Proximus TV</v>
          </cell>
          <cell r="J1231" t="str">
            <v>TV Replay</v>
          </cell>
          <cell r="K1231">
            <v>50343</v>
          </cell>
          <cell r="L1231" t="str">
            <v>Trace Urban</v>
          </cell>
          <cell r="M1231" t="str">
            <v>Trace Urban</v>
          </cell>
          <cell r="N1231" t="str">
            <v>Trace Urban</v>
          </cell>
          <cell r="T1231" t="str">
            <v>Trace</v>
          </cell>
          <cell r="U1231" t="str">
            <v>TraceTV-2026</v>
          </cell>
        </row>
        <row r="1232">
          <cell r="E1232" t="str">
            <v>TV Options</v>
          </cell>
          <cell r="F1232" t="str">
            <v>Others</v>
          </cell>
          <cell r="G1232" t="str">
            <v>TV Replay</v>
          </cell>
          <cell r="H1232" t="str">
            <v>TV Replay+</v>
          </cell>
          <cell r="I1232" t="str">
            <v>Proximus TV</v>
          </cell>
          <cell r="J1232" t="str">
            <v>TV Replay+</v>
          </cell>
          <cell r="K1232">
            <v>50343</v>
          </cell>
          <cell r="L1232" t="str">
            <v>Trace Urban</v>
          </cell>
          <cell r="M1232" t="str">
            <v>Trace Urban</v>
          </cell>
          <cell r="N1232" t="str">
            <v>Trace Urban</v>
          </cell>
          <cell r="T1232" t="str">
            <v>Trace</v>
          </cell>
          <cell r="U1232" t="str">
            <v>TraceTV-2026</v>
          </cell>
        </row>
        <row r="1233">
          <cell r="E1233" t="str">
            <v>Basic TV</v>
          </cell>
          <cell r="F1233" t="str">
            <v>New Portfolio</v>
          </cell>
          <cell r="G1233" t="str">
            <v>TV Replay</v>
          </cell>
          <cell r="H1233" t="str">
            <v>TV Replay</v>
          </cell>
          <cell r="I1233" t="str">
            <v>Proximus TV</v>
          </cell>
          <cell r="J1233" t="str">
            <v>TV Replay</v>
          </cell>
          <cell r="K1233">
            <v>50870</v>
          </cell>
          <cell r="L1233" t="str">
            <v>TV5 Monde FBS HD</v>
          </cell>
          <cell r="M1233" t="str">
            <v>TV5 Monde</v>
          </cell>
          <cell r="N1233" t="str">
            <v>TV5 Monde FBS</v>
          </cell>
          <cell r="T1233" t="str">
            <v>TV5</v>
          </cell>
          <cell r="U1233" t="str">
            <v>TV5-2026</v>
          </cell>
        </row>
        <row r="1234">
          <cell r="E1234" t="str">
            <v>Basic TV</v>
          </cell>
          <cell r="F1234" t="str">
            <v>New Portfolio</v>
          </cell>
          <cell r="G1234" t="str">
            <v>TV Replay</v>
          </cell>
          <cell r="H1234" t="str">
            <v>TV Replay</v>
          </cell>
          <cell r="I1234" t="str">
            <v>Proximus TV</v>
          </cell>
          <cell r="J1234" t="str">
            <v>TV Replay</v>
          </cell>
          <cell r="K1234">
            <v>50348</v>
          </cell>
          <cell r="L1234" t="str">
            <v>TV5 Monde FBS</v>
          </cell>
          <cell r="M1234" t="str">
            <v>TV5 Monde</v>
          </cell>
          <cell r="N1234" t="str">
            <v>TV5 Monde FBS</v>
          </cell>
          <cell r="T1234" t="str">
            <v>TV5</v>
          </cell>
          <cell r="U1234" t="str">
            <v>TV5-2026</v>
          </cell>
        </row>
        <row r="1235">
          <cell r="E1235" t="str">
            <v>TV Options</v>
          </cell>
          <cell r="F1235" t="str">
            <v>Others</v>
          </cell>
          <cell r="G1235" t="str">
            <v>TV Replay</v>
          </cell>
          <cell r="H1235" t="str">
            <v>TV Replay+</v>
          </cell>
          <cell r="I1235" t="str">
            <v>Proximus TV</v>
          </cell>
          <cell r="J1235" t="str">
            <v>TV Replay+</v>
          </cell>
          <cell r="K1235">
            <v>50870</v>
          </cell>
          <cell r="L1235" t="str">
            <v>TV5 Monde FBS HD</v>
          </cell>
          <cell r="M1235" t="str">
            <v>TV5 Monde</v>
          </cell>
          <cell r="N1235" t="str">
            <v>TV5 Monde FBS</v>
          </cell>
          <cell r="T1235" t="str">
            <v>TV5</v>
          </cell>
          <cell r="U1235" t="str">
            <v>TV5-2026</v>
          </cell>
        </row>
        <row r="1236">
          <cell r="E1236" t="str">
            <v>TV Options</v>
          </cell>
          <cell r="F1236" t="str">
            <v>Others</v>
          </cell>
          <cell r="G1236" t="str">
            <v>TV Replay</v>
          </cell>
          <cell r="H1236" t="str">
            <v>TV Replay+</v>
          </cell>
          <cell r="I1236" t="str">
            <v>Proximus TV</v>
          </cell>
          <cell r="J1236" t="str">
            <v>TV Replay+</v>
          </cell>
          <cell r="K1236">
            <v>50348</v>
          </cell>
          <cell r="L1236" t="str">
            <v>TV5 Monde FBS</v>
          </cell>
          <cell r="M1236" t="str">
            <v>TV5 Monde</v>
          </cell>
          <cell r="N1236" t="str">
            <v>TV5 Monde FBS</v>
          </cell>
          <cell r="T1236" t="str">
            <v>TV5</v>
          </cell>
          <cell r="U1236" t="str">
            <v>TV5-2026</v>
          </cell>
        </row>
        <row r="1237">
          <cell r="E1237" t="str">
            <v>Basic TV</v>
          </cell>
          <cell r="F1237" t="str">
            <v>New Portfolio</v>
          </cell>
          <cell r="G1237" t="str">
            <v>TV Replay</v>
          </cell>
          <cell r="H1237" t="str">
            <v>TV Replay</v>
          </cell>
          <cell r="I1237" t="str">
            <v>Proximus TV</v>
          </cell>
          <cell r="J1237" t="str">
            <v>TV Replay</v>
          </cell>
          <cell r="K1237">
            <v>50107</v>
          </cell>
          <cell r="L1237" t="str">
            <v>Sport 10 HD</v>
          </cell>
          <cell r="M1237" t="str">
            <v>CSI Sports</v>
          </cell>
          <cell r="N1237" t="str">
            <v>Sport 10</v>
          </cell>
          <cell r="T1237" t="str">
            <v>Sport 10</v>
          </cell>
          <cell r="U1237" t="str">
            <v>Sport10-2026</v>
          </cell>
        </row>
        <row r="1238">
          <cell r="E1238" t="str">
            <v>Basic TV</v>
          </cell>
          <cell r="F1238" t="str">
            <v>New Portfolio</v>
          </cell>
          <cell r="G1238" t="str">
            <v>TV Replay</v>
          </cell>
          <cell r="H1238" t="str">
            <v>TV Replay</v>
          </cell>
          <cell r="I1238" t="str">
            <v>Proximus TV</v>
          </cell>
          <cell r="J1238" t="str">
            <v>TV Replay</v>
          </cell>
          <cell r="K1238">
            <v>50105</v>
          </cell>
          <cell r="L1238" t="str">
            <v>Sport 10</v>
          </cell>
          <cell r="M1238" t="str">
            <v>CSI Sports</v>
          </cell>
          <cell r="N1238" t="str">
            <v>Sport 10</v>
          </cell>
          <cell r="T1238" t="str">
            <v>Sport 10</v>
          </cell>
          <cell r="U1238" t="str">
            <v>Sport10-2026</v>
          </cell>
        </row>
        <row r="1239">
          <cell r="E1239" t="str">
            <v>TV Options</v>
          </cell>
          <cell r="F1239" t="str">
            <v>Others</v>
          </cell>
          <cell r="G1239" t="str">
            <v>TV Replay</v>
          </cell>
          <cell r="H1239" t="str">
            <v>TV Replay+</v>
          </cell>
          <cell r="I1239" t="str">
            <v>Proximus TV</v>
          </cell>
          <cell r="J1239" t="str">
            <v>TV Replay+</v>
          </cell>
          <cell r="K1239">
            <v>50107</v>
          </cell>
          <cell r="L1239" t="str">
            <v>Sport 10 HD</v>
          </cell>
          <cell r="M1239" t="str">
            <v>CSI Sports</v>
          </cell>
          <cell r="N1239" t="str">
            <v>Sport 10</v>
          </cell>
          <cell r="T1239" t="str">
            <v>Sport 10</v>
          </cell>
          <cell r="U1239" t="str">
            <v>Sport10-2026</v>
          </cell>
        </row>
        <row r="1240">
          <cell r="E1240" t="str">
            <v>TV Options</v>
          </cell>
          <cell r="F1240" t="str">
            <v>Others</v>
          </cell>
          <cell r="G1240" t="str">
            <v>TV Replay</v>
          </cell>
          <cell r="H1240" t="str">
            <v>TV Replay+</v>
          </cell>
          <cell r="I1240" t="str">
            <v>Proximus TV</v>
          </cell>
          <cell r="J1240" t="str">
            <v>TV Replay+</v>
          </cell>
          <cell r="K1240">
            <v>50105</v>
          </cell>
          <cell r="L1240" t="str">
            <v>Sport 10</v>
          </cell>
          <cell r="M1240" t="str">
            <v>CSI Sports</v>
          </cell>
          <cell r="N1240" t="str">
            <v>Sport 10</v>
          </cell>
          <cell r="T1240" t="str">
            <v>Sport 10</v>
          </cell>
          <cell r="U1240" t="str">
            <v>Sport10-2026</v>
          </cell>
        </row>
        <row r="1241">
          <cell r="E1241" t="str">
            <v>TV Options</v>
          </cell>
          <cell r="F1241" t="str">
            <v>Stop Selling</v>
          </cell>
          <cell r="G1241" t="str">
            <v>Bouquet 5 EUR</v>
          </cell>
          <cell r="H1241" t="str">
            <v>Bouquet Entertainment</v>
          </cell>
          <cell r="I1241" t="str">
            <v>Proximus TV</v>
          </cell>
          <cell r="J1241" t="str">
            <v>Bouquet Entertainment NL</v>
          </cell>
          <cell r="K1241">
            <v>51124</v>
          </cell>
          <cell r="L1241" t="str">
            <v>Discovery Science HD</v>
          </cell>
          <cell r="M1241" t="str">
            <v>Discovery Communications, Inc.</v>
          </cell>
          <cell r="N1241" t="str">
            <v>Discovery Science</v>
          </cell>
          <cell r="T1241" t="str">
            <v>DCEL</v>
          </cell>
          <cell r="U1241" t="str">
            <v>Discovery-2026</v>
          </cell>
        </row>
        <row r="1242">
          <cell r="E1242" t="str">
            <v>TV Options</v>
          </cell>
          <cell r="F1242" t="str">
            <v>Stop Selling</v>
          </cell>
          <cell r="G1242" t="str">
            <v>Bouquet 5 EUR</v>
          </cell>
          <cell r="H1242" t="str">
            <v>Bouquet Entertainment</v>
          </cell>
          <cell r="I1242" t="str">
            <v>Proximus TV</v>
          </cell>
          <cell r="J1242" t="str">
            <v>Bouquet Entertainment NL</v>
          </cell>
          <cell r="K1242">
            <v>50062</v>
          </cell>
          <cell r="L1242" t="str">
            <v>Discovery Science</v>
          </cell>
          <cell r="M1242" t="str">
            <v>Discovery Communications, Inc.</v>
          </cell>
          <cell r="N1242" t="str">
            <v>Discovery Science</v>
          </cell>
          <cell r="T1242" t="str">
            <v>DCEL</v>
          </cell>
          <cell r="U1242" t="str">
            <v>Discovery-2026</v>
          </cell>
        </row>
        <row r="1243">
          <cell r="E1243" t="str">
            <v>Basic TV</v>
          </cell>
          <cell r="F1243" t="str">
            <v>New Portfolio</v>
          </cell>
          <cell r="G1243" t="str">
            <v>TV Replay</v>
          </cell>
          <cell r="H1243" t="str">
            <v>TV Replay</v>
          </cell>
          <cell r="I1243" t="str">
            <v>Proximus TV</v>
          </cell>
          <cell r="J1243" t="str">
            <v>TV Replay</v>
          </cell>
          <cell r="K1243">
            <v>50003</v>
          </cell>
          <cell r="L1243" t="str">
            <v>National Geographic Channel FR HD</v>
          </cell>
          <cell r="M1243" t="str">
            <v>The Walt Disney Company</v>
          </cell>
          <cell r="N1243" t="str">
            <v>National Geographic Channel FR</v>
          </cell>
          <cell r="T1243" t="str">
            <v>Disney-National Geographic</v>
          </cell>
          <cell r="U1243" t="str">
            <v>Disney-National Geographic-2026</v>
          </cell>
        </row>
        <row r="1244">
          <cell r="E1244" t="str">
            <v>Basic TV</v>
          </cell>
          <cell r="F1244" t="str">
            <v>New Portfolio</v>
          </cell>
          <cell r="G1244" t="str">
            <v>TV Replay</v>
          </cell>
          <cell r="H1244" t="str">
            <v>TV Replay</v>
          </cell>
          <cell r="I1244" t="str">
            <v>Proximus TV</v>
          </cell>
          <cell r="J1244" t="str">
            <v>TV Replay</v>
          </cell>
          <cell r="K1244">
            <v>50004</v>
          </cell>
          <cell r="L1244" t="str">
            <v>National Geographic Channel FR</v>
          </cell>
          <cell r="M1244" t="str">
            <v>The Walt Disney Company</v>
          </cell>
          <cell r="N1244" t="str">
            <v>National Geographic Channel FR</v>
          </cell>
          <cell r="T1244" t="str">
            <v>Disney-National Geographic</v>
          </cell>
          <cell r="U1244" t="str">
            <v>Disney-National Geographic-2026</v>
          </cell>
        </row>
        <row r="1245">
          <cell r="E1245" t="str">
            <v>TV Options</v>
          </cell>
          <cell r="F1245" t="str">
            <v>Others</v>
          </cell>
          <cell r="G1245" t="str">
            <v>TV Replay</v>
          </cell>
          <cell r="H1245" t="str">
            <v>TV Replay+</v>
          </cell>
          <cell r="I1245" t="str">
            <v>Proximus TV</v>
          </cell>
          <cell r="J1245" t="str">
            <v>TV Replay+</v>
          </cell>
          <cell r="K1245">
            <v>50003</v>
          </cell>
          <cell r="L1245" t="str">
            <v>National Geographic Channel FR HD</v>
          </cell>
          <cell r="M1245" t="str">
            <v>The Walt Disney Company</v>
          </cell>
          <cell r="N1245" t="str">
            <v>National Geographic Channel FR</v>
          </cell>
          <cell r="T1245" t="str">
            <v>Disney-National Geographic</v>
          </cell>
          <cell r="U1245" t="str">
            <v>Disney-National Geographic-2026</v>
          </cell>
        </row>
        <row r="1246">
          <cell r="E1246" t="str">
            <v>TV Options</v>
          </cell>
          <cell r="F1246" t="str">
            <v>Others</v>
          </cell>
          <cell r="G1246" t="str">
            <v>TV Replay</v>
          </cell>
          <cell r="H1246" t="str">
            <v>TV Replay+</v>
          </cell>
          <cell r="I1246" t="str">
            <v>Proximus TV</v>
          </cell>
          <cell r="J1246" t="str">
            <v>TV Replay+</v>
          </cell>
          <cell r="K1246">
            <v>50004</v>
          </cell>
          <cell r="L1246" t="str">
            <v>National Geographic Channel FR</v>
          </cell>
          <cell r="M1246" t="str">
            <v>The Walt Disney Company</v>
          </cell>
          <cell r="N1246" t="str">
            <v>National Geographic Channel FR</v>
          </cell>
          <cell r="T1246" t="str">
            <v>Disney-National Geographic</v>
          </cell>
          <cell r="U1246" t="str">
            <v>Disney-National Geographic-2026</v>
          </cell>
        </row>
        <row r="1247">
          <cell r="E1247" t="str">
            <v>Basic TV</v>
          </cell>
          <cell r="F1247" t="str">
            <v>New Portfolio</v>
          </cell>
          <cell r="G1247" t="str">
            <v>TV Replay</v>
          </cell>
          <cell r="H1247" t="str">
            <v>TV Replay</v>
          </cell>
          <cell r="I1247" t="str">
            <v>Proximus TV</v>
          </cell>
          <cell r="J1247" t="str">
            <v>TV Replay</v>
          </cell>
          <cell r="K1247">
            <v>50860</v>
          </cell>
          <cell r="L1247" t="str">
            <v>National Geographic Channel NL HD</v>
          </cell>
          <cell r="M1247" t="str">
            <v>The Walt Disney Company</v>
          </cell>
          <cell r="N1247" t="str">
            <v>National Geographic Channel NL</v>
          </cell>
          <cell r="T1247" t="str">
            <v>Disney-National Geographic</v>
          </cell>
          <cell r="U1247" t="str">
            <v>Disney-National Geographic-2026</v>
          </cell>
        </row>
        <row r="1248">
          <cell r="E1248" t="str">
            <v>Basic TV</v>
          </cell>
          <cell r="F1248" t="str">
            <v>New Portfolio</v>
          </cell>
          <cell r="G1248" t="str">
            <v>TV Replay</v>
          </cell>
          <cell r="H1248" t="str">
            <v>TV Replay</v>
          </cell>
          <cell r="I1248" t="str">
            <v>Proximus TV</v>
          </cell>
          <cell r="J1248" t="str">
            <v>TV Replay</v>
          </cell>
          <cell r="K1248">
            <v>50005</v>
          </cell>
          <cell r="L1248" t="str">
            <v>National Geographic Channel NL</v>
          </cell>
          <cell r="M1248" t="str">
            <v>The Walt Disney Company</v>
          </cell>
          <cell r="N1248" t="str">
            <v>National Geographic Channel NL</v>
          </cell>
          <cell r="T1248" t="str">
            <v>Disney-National Geographic</v>
          </cell>
          <cell r="U1248" t="str">
            <v>Disney-National Geographic-2026</v>
          </cell>
        </row>
        <row r="1249">
          <cell r="E1249" t="str">
            <v>TV Options</v>
          </cell>
          <cell r="F1249" t="str">
            <v>Others</v>
          </cell>
          <cell r="G1249" t="str">
            <v>TV Replay</v>
          </cell>
          <cell r="H1249" t="str">
            <v>TV Replay+</v>
          </cell>
          <cell r="I1249" t="str">
            <v>Proximus TV</v>
          </cell>
          <cell r="J1249" t="str">
            <v>TV Replay+</v>
          </cell>
          <cell r="K1249">
            <v>50860</v>
          </cell>
          <cell r="L1249" t="str">
            <v>National Geographic Channel NL HD</v>
          </cell>
          <cell r="M1249" t="str">
            <v>The Walt Disney Company</v>
          </cell>
          <cell r="N1249" t="str">
            <v>National Geographic Channel NL</v>
          </cell>
          <cell r="T1249" t="str">
            <v>Disney-National Geographic</v>
          </cell>
          <cell r="U1249" t="str">
            <v>Disney-National Geographic-2026</v>
          </cell>
        </row>
        <row r="1250">
          <cell r="E1250" t="str">
            <v>TV Options</v>
          </cell>
          <cell r="F1250" t="str">
            <v>Others</v>
          </cell>
          <cell r="G1250" t="str">
            <v>TV Replay</v>
          </cell>
          <cell r="H1250" t="str">
            <v>TV Replay+</v>
          </cell>
          <cell r="I1250" t="str">
            <v>Proximus TV</v>
          </cell>
          <cell r="J1250" t="str">
            <v>TV Replay+</v>
          </cell>
          <cell r="K1250">
            <v>50005</v>
          </cell>
          <cell r="L1250" t="str">
            <v>National Geographic Channel NL</v>
          </cell>
          <cell r="M1250" t="str">
            <v>The Walt Disney Company</v>
          </cell>
          <cell r="N1250" t="str">
            <v>National Geographic Channel NL</v>
          </cell>
          <cell r="T1250" t="str">
            <v>Disney-National Geographic</v>
          </cell>
          <cell r="U1250" t="str">
            <v>Disney-National Geographic-2026</v>
          </cell>
        </row>
        <row r="1251">
          <cell r="E1251" t="str">
            <v>Basic TV</v>
          </cell>
          <cell r="F1251" t="str">
            <v>New Portfolio</v>
          </cell>
          <cell r="G1251" t="str">
            <v>TV Replay</v>
          </cell>
          <cell r="H1251" t="str">
            <v>TV Replay</v>
          </cell>
          <cell r="I1251" t="str">
            <v>Proximus TV</v>
          </cell>
          <cell r="J1251" t="str">
            <v>TV Replay</v>
          </cell>
          <cell r="K1251">
            <v>50344</v>
          </cell>
          <cell r="L1251" t="str">
            <v>Cartoon Network FR</v>
          </cell>
          <cell r="M1251" t="str">
            <v>WarnerMedia</v>
          </cell>
          <cell r="N1251" t="str">
            <v>Cartoon Network FR</v>
          </cell>
          <cell r="T1251" t="str">
            <v>WarnerMedia</v>
          </cell>
          <cell r="U1251" t="str">
            <v>WarnerMedia-Basic TV2026</v>
          </cell>
        </row>
        <row r="1252">
          <cell r="E1252" t="str">
            <v>TV Options</v>
          </cell>
          <cell r="F1252" t="str">
            <v>Others</v>
          </cell>
          <cell r="G1252" t="str">
            <v>TV Replay</v>
          </cell>
          <cell r="H1252" t="str">
            <v>TV Replay+</v>
          </cell>
          <cell r="I1252" t="str">
            <v>Proximus TV</v>
          </cell>
          <cell r="J1252" t="str">
            <v>TV Replay+</v>
          </cell>
          <cell r="K1252">
            <v>50344</v>
          </cell>
          <cell r="L1252" t="str">
            <v>Cartoon Network FR</v>
          </cell>
          <cell r="M1252" t="str">
            <v>WarnerMedia</v>
          </cell>
          <cell r="N1252" t="str">
            <v>Cartoon Network FR</v>
          </cell>
          <cell r="T1252" t="str">
            <v>WarnerMedia</v>
          </cell>
          <cell r="U1252" t="str">
            <v>WarnerMedia-Basic TV2026</v>
          </cell>
        </row>
        <row r="1253">
          <cell r="E1253" t="str">
            <v>TV Options</v>
          </cell>
          <cell r="F1253" t="str">
            <v>New Portfolio</v>
          </cell>
          <cell r="G1253" t="str">
            <v>Sports</v>
          </cell>
          <cell r="H1253" t="str">
            <v>Pickx Sports</v>
          </cell>
          <cell r="I1253" t="str">
            <v>Proximus TV</v>
          </cell>
          <cell r="J1253" t="str">
            <v>Pickx Sports</v>
          </cell>
          <cell r="K1253">
            <v>50777</v>
          </cell>
          <cell r="L1253" t="str">
            <v>Pickx+ Sports 05 FR HD</v>
          </cell>
          <cell r="M1253" t="str">
            <v>Proximus</v>
          </cell>
          <cell r="N1253" t="str">
            <v>Pickx+ Sports 05 FR</v>
          </cell>
          <cell r="U1253" t="str">
            <v>Proximus Sports-2026</v>
          </cell>
        </row>
        <row r="1254">
          <cell r="E1254" t="str">
            <v>TV Options</v>
          </cell>
          <cell r="F1254" t="str">
            <v>New Portfolio</v>
          </cell>
          <cell r="G1254" t="str">
            <v>Entertainment</v>
          </cell>
          <cell r="H1254" t="str">
            <v>Pickx +</v>
          </cell>
          <cell r="I1254" t="str">
            <v>Proximus TV</v>
          </cell>
          <cell r="J1254" t="str">
            <v>Pickx + FR</v>
          </cell>
          <cell r="K1254">
            <v>51210</v>
          </cell>
          <cell r="L1254" t="str">
            <v>1265 FILMS</v>
          </cell>
          <cell r="M1254" t="str">
            <v>1265 FILMS</v>
          </cell>
          <cell r="N1254" t="str">
            <v>1265 FILMS- VOD</v>
          </cell>
          <cell r="T1254" t="str">
            <v>Pickx +</v>
          </cell>
          <cell r="U1254" t="str">
            <v>Pickx +FR-2026</v>
          </cell>
        </row>
        <row r="1255">
          <cell r="E1255" t="str">
            <v>TV Options</v>
          </cell>
          <cell r="F1255" t="str">
            <v>New Portfolio</v>
          </cell>
          <cell r="G1255" t="str">
            <v>Bundle</v>
          </cell>
          <cell r="H1255" t="str">
            <v>Pickx Mix</v>
          </cell>
          <cell r="I1255" t="str">
            <v>Proximus TV</v>
          </cell>
          <cell r="J1255" t="str">
            <v>Pickx Mix FR</v>
          </cell>
          <cell r="K1255">
            <v>51210</v>
          </cell>
          <cell r="L1255" t="str">
            <v>1265 FILMS</v>
          </cell>
          <cell r="M1255" t="str">
            <v>1265 FILMS</v>
          </cell>
          <cell r="N1255" t="str">
            <v>1265 FILMS- VOD</v>
          </cell>
          <cell r="T1255" t="str">
            <v>Pickx +</v>
          </cell>
          <cell r="U1255" t="str">
            <v>Pickx +FR-2026</v>
          </cell>
        </row>
        <row r="1256">
          <cell r="E1256" t="str">
            <v>TV Options</v>
          </cell>
          <cell r="F1256" t="str">
            <v>New Portfolio</v>
          </cell>
          <cell r="G1256" t="str">
            <v>Entertainment</v>
          </cell>
          <cell r="H1256" t="str">
            <v>Pickx +</v>
          </cell>
          <cell r="I1256" t="str">
            <v>Proximus TV</v>
          </cell>
          <cell r="J1256" t="str">
            <v>Pickx + NL</v>
          </cell>
          <cell r="K1256">
            <v>50431</v>
          </cell>
          <cell r="L1256" t="str">
            <v>ABC - VOD</v>
          </cell>
          <cell r="M1256" t="str">
            <v>ABC</v>
          </cell>
          <cell r="N1256" t="str">
            <v>ABC - VOD</v>
          </cell>
          <cell r="T1256" t="str">
            <v>Pickx +</v>
          </cell>
          <cell r="U1256" t="str">
            <v>Pickx +NL-2026</v>
          </cell>
        </row>
        <row r="1257">
          <cell r="E1257" t="str">
            <v>TV Options</v>
          </cell>
          <cell r="F1257" t="str">
            <v>New Portfolio</v>
          </cell>
          <cell r="G1257" t="str">
            <v>Bundle</v>
          </cell>
          <cell r="H1257" t="str">
            <v>Pickx Mix</v>
          </cell>
          <cell r="I1257" t="str">
            <v>Proximus TV</v>
          </cell>
          <cell r="J1257" t="str">
            <v>Pickx Mix NL</v>
          </cell>
          <cell r="K1257">
            <v>51169</v>
          </cell>
          <cell r="L1257" t="str">
            <v>MS Pickx + FR SVOD</v>
          </cell>
          <cell r="M1257" t="str">
            <v>Proximus</v>
          </cell>
          <cell r="N1257" t="str">
            <v>MS Pickx + NL SVOD</v>
          </cell>
          <cell r="T1257" t="str">
            <v>Pickx +</v>
          </cell>
          <cell r="U1257" t="str">
            <v>Pickx +NL-2026</v>
          </cell>
        </row>
        <row r="1258">
          <cell r="E1258" t="str">
            <v>Projects</v>
          </cell>
          <cell r="F1258" t="str">
            <v>Projects</v>
          </cell>
          <cell r="G1258" t="str">
            <v>Projects</v>
          </cell>
          <cell r="H1258" t="str">
            <v>Projects</v>
          </cell>
          <cell r="I1258" t="str">
            <v>Projects</v>
          </cell>
          <cell r="J1258" t="str">
            <v>CSA VOD</v>
          </cell>
          <cell r="K1258">
            <v>0</v>
          </cell>
          <cell r="L1258" t="str">
            <v>CSA VOD WL</v>
          </cell>
          <cell r="M1258" t="str">
            <v>CSA VOD</v>
          </cell>
          <cell r="N1258" t="str">
            <v>CSA VOD</v>
          </cell>
          <cell r="T1258" t="str">
            <v>CSA VOD WL</v>
          </cell>
          <cell r="U1258" t="str">
            <v>CSA VOD WL -2026</v>
          </cell>
        </row>
        <row r="1259">
          <cell r="E1259" t="str">
            <v>TV Options</v>
          </cell>
          <cell r="F1259" t="str">
            <v>New Portfolio</v>
          </cell>
          <cell r="G1259" t="str">
            <v>Hero Bundle</v>
          </cell>
          <cell r="H1259" t="str">
            <v>Pickx All Stars &amp; Sports</v>
          </cell>
          <cell r="I1259" t="str">
            <v>Proximus TV</v>
          </cell>
          <cell r="J1259" t="str">
            <v>Pickx All Stars &amp; Sports FR</v>
          </cell>
          <cell r="K1259">
            <v>50151</v>
          </cell>
          <cell r="L1259" t="str">
            <v>Pickx+ Sports 01 FR</v>
          </cell>
          <cell r="M1259" t="str">
            <v>Proximus</v>
          </cell>
          <cell r="N1259" t="str">
            <v>Pickx+ Sports 01 FR</v>
          </cell>
          <cell r="T1259" t="str">
            <v>Belgian Basket</v>
          </cell>
          <cell r="U1259" t="str">
            <v>Belgian Basket-2026</v>
          </cell>
        </row>
        <row r="1260">
          <cell r="E1260" t="str">
            <v>TV Options</v>
          </cell>
          <cell r="F1260" t="str">
            <v>New Portfolio</v>
          </cell>
          <cell r="G1260" t="str">
            <v>Hero Bundle</v>
          </cell>
          <cell r="H1260" t="str">
            <v>Pickx All Stars &amp; Sports</v>
          </cell>
          <cell r="I1260" t="str">
            <v>Proximus TV</v>
          </cell>
          <cell r="J1260" t="str">
            <v>Pickx All Stars &amp; Sports FR</v>
          </cell>
          <cell r="K1260">
            <v>50152</v>
          </cell>
          <cell r="L1260" t="str">
            <v>Pickx+ Sports 01 FR HD</v>
          </cell>
          <cell r="M1260" t="str">
            <v>Proximus</v>
          </cell>
          <cell r="N1260" t="str">
            <v>Pickx+ Sports 01 FR</v>
          </cell>
          <cell r="T1260" t="str">
            <v>Belgian Basket</v>
          </cell>
          <cell r="U1260" t="str">
            <v>Belgian Basket-2026</v>
          </cell>
        </row>
        <row r="1261">
          <cell r="E1261" t="str">
            <v>TV Options</v>
          </cell>
          <cell r="F1261" t="str">
            <v>New Portfolio</v>
          </cell>
          <cell r="G1261" t="str">
            <v>Hero Bundle</v>
          </cell>
          <cell r="H1261" t="str">
            <v>Pickx All Stars &amp; Sports</v>
          </cell>
          <cell r="I1261" t="str">
            <v>Proximus TV</v>
          </cell>
          <cell r="J1261" t="str">
            <v>Pickx All Stars &amp; Sports NL</v>
          </cell>
          <cell r="K1261">
            <v>50152</v>
          </cell>
          <cell r="L1261" t="str">
            <v>Pickx+ Sports 01 FR HD</v>
          </cell>
          <cell r="M1261" t="str">
            <v>Proximus</v>
          </cell>
          <cell r="N1261" t="str">
            <v>Pickx+ Sports 01 FR</v>
          </cell>
          <cell r="T1261" t="str">
            <v>Belgian Basket</v>
          </cell>
          <cell r="U1261" t="str">
            <v>Belgian Basket-2026</v>
          </cell>
        </row>
        <row r="1262">
          <cell r="E1262" t="str">
            <v>TV Options</v>
          </cell>
          <cell r="F1262" t="str">
            <v>New Portfolio</v>
          </cell>
          <cell r="G1262" t="str">
            <v>Sports</v>
          </cell>
          <cell r="H1262" t="str">
            <v>Pickx Sports</v>
          </cell>
          <cell r="I1262" t="str">
            <v>Proximus TV</v>
          </cell>
          <cell r="J1262" t="str">
            <v>Pickx Sports</v>
          </cell>
          <cell r="K1262">
            <v>50152</v>
          </cell>
          <cell r="L1262" t="str">
            <v>Pickx+ Sports 01 FR HD</v>
          </cell>
          <cell r="M1262" t="str">
            <v>Proximus</v>
          </cell>
          <cell r="N1262" t="str">
            <v>Pickx+ Sports 01 FR</v>
          </cell>
          <cell r="T1262" t="str">
            <v>Belgian Basket</v>
          </cell>
          <cell r="U1262" t="str">
            <v>Belgian Basket-2026</v>
          </cell>
        </row>
        <row r="1263">
          <cell r="E1263" t="str">
            <v>TV Options</v>
          </cell>
          <cell r="F1263" t="str">
            <v>New Portfolio</v>
          </cell>
          <cell r="G1263" t="str">
            <v>Hero Bundle</v>
          </cell>
          <cell r="H1263" t="str">
            <v>Pickx All Stars &amp; Sports</v>
          </cell>
          <cell r="I1263" t="str">
            <v>Proximus TV</v>
          </cell>
          <cell r="J1263" t="str">
            <v>Pickx All Stars &amp; Sports FR</v>
          </cell>
          <cell r="K1263">
            <v>50154</v>
          </cell>
          <cell r="L1263" t="str">
            <v>Pickx+ Sports 01 NL</v>
          </cell>
          <cell r="M1263" t="str">
            <v>Proximus</v>
          </cell>
          <cell r="N1263" t="str">
            <v>Pickx+ Sports 01 NL</v>
          </cell>
          <cell r="T1263" t="str">
            <v>Belgian Basket</v>
          </cell>
          <cell r="U1263" t="str">
            <v>Belgian Basket-2026</v>
          </cell>
        </row>
        <row r="1264">
          <cell r="E1264" t="str">
            <v>TV Options</v>
          </cell>
          <cell r="F1264" t="str">
            <v>New Portfolio</v>
          </cell>
          <cell r="G1264" t="str">
            <v>Hero Bundle</v>
          </cell>
          <cell r="H1264" t="str">
            <v>Pickx All Stars &amp; Sports</v>
          </cell>
          <cell r="I1264" t="str">
            <v>Proximus TV</v>
          </cell>
          <cell r="J1264" t="str">
            <v>Pickx All Stars &amp; Sports FR</v>
          </cell>
          <cell r="K1264">
            <v>50155</v>
          </cell>
          <cell r="L1264" t="str">
            <v>Pickx+ Sports 01 NL HD</v>
          </cell>
          <cell r="M1264" t="str">
            <v>Proximus</v>
          </cell>
          <cell r="N1264" t="str">
            <v>Pickx+ Sports 01 NL</v>
          </cell>
          <cell r="T1264" t="str">
            <v>Belgian Basket</v>
          </cell>
          <cell r="U1264" t="str">
            <v>Belgian Basket-2026</v>
          </cell>
        </row>
        <row r="1265">
          <cell r="E1265" t="str">
            <v>TV Options</v>
          </cell>
          <cell r="F1265" t="str">
            <v>New Portfolio</v>
          </cell>
          <cell r="G1265" t="str">
            <v>Hero Bundle</v>
          </cell>
          <cell r="H1265" t="str">
            <v>Pickx All Stars &amp; Sports</v>
          </cell>
          <cell r="I1265" t="str">
            <v>Proximus TV</v>
          </cell>
          <cell r="J1265" t="str">
            <v>Pickx All Stars &amp; Sports NL</v>
          </cell>
          <cell r="K1265">
            <v>50155</v>
          </cell>
          <cell r="L1265" t="str">
            <v>Pickx+ Sports 01 NL HD</v>
          </cell>
          <cell r="M1265" t="str">
            <v>Proximus</v>
          </cell>
          <cell r="N1265" t="str">
            <v>Pickx+ Sports 01 NL</v>
          </cell>
          <cell r="T1265" t="str">
            <v>Belgian Basket</v>
          </cell>
          <cell r="U1265" t="str">
            <v>Belgian Basket-2026</v>
          </cell>
        </row>
        <row r="1266">
          <cell r="E1266" t="str">
            <v>TV Options</v>
          </cell>
          <cell r="F1266" t="str">
            <v>New Portfolio</v>
          </cell>
          <cell r="G1266" t="str">
            <v>Sports</v>
          </cell>
          <cell r="H1266" t="str">
            <v>Pickx Sports</v>
          </cell>
          <cell r="I1266" t="str">
            <v>Proximus TV</v>
          </cell>
          <cell r="J1266" t="str">
            <v>Pickx Sports</v>
          </cell>
          <cell r="K1266">
            <v>50155</v>
          </cell>
          <cell r="L1266" t="str">
            <v>Pickx+ Sports 01 NL HD</v>
          </cell>
          <cell r="M1266" t="str">
            <v>Proximus</v>
          </cell>
          <cell r="N1266" t="str">
            <v>Pickx+ Sports 01 NL</v>
          </cell>
          <cell r="T1266" t="str">
            <v>Belgian Basket</v>
          </cell>
          <cell r="U1266" t="str">
            <v>Belgian Basket-2026</v>
          </cell>
        </row>
        <row r="1267">
          <cell r="E1267" t="str">
            <v>TV Options</v>
          </cell>
          <cell r="F1267" t="str">
            <v>Stop Selling</v>
          </cell>
          <cell r="G1267" t="str">
            <v>Sports</v>
          </cell>
          <cell r="H1267" t="str">
            <v>Bouquet All Sports</v>
          </cell>
          <cell r="I1267" t="str">
            <v>Proximus TV</v>
          </cell>
          <cell r="J1267" t="str">
            <v>Bouquet All Sports FR</v>
          </cell>
          <cell r="K1267">
            <v>50151</v>
          </cell>
          <cell r="L1267" t="str">
            <v>Pickx+ Sports 01 FR</v>
          </cell>
          <cell r="M1267" t="str">
            <v>Proximus</v>
          </cell>
          <cell r="N1267" t="str">
            <v>Pickx+ Sports 01 FR</v>
          </cell>
          <cell r="T1267" t="str">
            <v>Hockey</v>
          </cell>
          <cell r="U1267" t="str">
            <v>Hockey-2026</v>
          </cell>
        </row>
        <row r="1268">
          <cell r="E1268" t="str">
            <v>TV Options</v>
          </cell>
          <cell r="F1268" t="str">
            <v>New Portfolio</v>
          </cell>
          <cell r="G1268" t="str">
            <v>Hero Bundle</v>
          </cell>
          <cell r="H1268" t="str">
            <v>Pickx All Stars &amp; Sports</v>
          </cell>
          <cell r="I1268" t="str">
            <v>Proximus TV</v>
          </cell>
          <cell r="J1268" t="str">
            <v>Pickx All Stars &amp; Sports FR</v>
          </cell>
          <cell r="K1268">
            <v>50151</v>
          </cell>
          <cell r="L1268" t="str">
            <v>Pickx+ Sports 01 FR</v>
          </cell>
          <cell r="M1268" t="str">
            <v>Proximus</v>
          </cell>
          <cell r="N1268" t="str">
            <v>Pickx+ Sports 01 FR</v>
          </cell>
          <cell r="T1268" t="str">
            <v>Hockey</v>
          </cell>
          <cell r="U1268" t="str">
            <v>Hockey-2026</v>
          </cell>
        </row>
        <row r="1269">
          <cell r="E1269" t="str">
            <v>TV Options</v>
          </cell>
          <cell r="F1269" t="str">
            <v>New Portfolio</v>
          </cell>
          <cell r="G1269" t="str">
            <v>Hero Bundle</v>
          </cell>
          <cell r="H1269" t="str">
            <v>Pickx All Stars &amp; Sports</v>
          </cell>
          <cell r="I1269" t="str">
            <v>Proximus TV</v>
          </cell>
          <cell r="J1269" t="str">
            <v>Pickx All Stars &amp; Sports FR</v>
          </cell>
          <cell r="K1269">
            <v>50152</v>
          </cell>
          <cell r="L1269" t="str">
            <v>Pickx+ Sports 01 FR HD</v>
          </cell>
          <cell r="M1269" t="str">
            <v>Proximus</v>
          </cell>
          <cell r="N1269" t="str">
            <v>Pickx+ Sports 01 FR</v>
          </cell>
          <cell r="T1269" t="str">
            <v>Hockey</v>
          </cell>
          <cell r="U1269" t="str">
            <v>Hockey-2026</v>
          </cell>
        </row>
        <row r="1270">
          <cell r="E1270" t="str">
            <v>TV Options</v>
          </cell>
          <cell r="F1270" t="str">
            <v>New Portfolio</v>
          </cell>
          <cell r="G1270" t="str">
            <v>Hero Bundle</v>
          </cell>
          <cell r="H1270" t="str">
            <v>Pickx All Stars &amp; Sports</v>
          </cell>
          <cell r="I1270" t="str">
            <v>Proximus TV</v>
          </cell>
          <cell r="J1270" t="str">
            <v>Pickx All Stars &amp; Sports NL</v>
          </cell>
          <cell r="K1270">
            <v>50152</v>
          </cell>
          <cell r="L1270" t="str">
            <v>Pickx+ Sports 01 FR HD</v>
          </cell>
          <cell r="M1270" t="str">
            <v>Proximus</v>
          </cell>
          <cell r="N1270" t="str">
            <v>Pickx+ Sports 01 FR</v>
          </cell>
          <cell r="T1270" t="str">
            <v>Hockey</v>
          </cell>
          <cell r="U1270" t="str">
            <v>Hockey-2026</v>
          </cell>
        </row>
        <row r="1271">
          <cell r="E1271" t="str">
            <v>TV Options</v>
          </cell>
          <cell r="F1271" t="str">
            <v>New Portfolio</v>
          </cell>
          <cell r="G1271" t="str">
            <v>Sports</v>
          </cell>
          <cell r="H1271" t="str">
            <v>Pickx Sports</v>
          </cell>
          <cell r="I1271" t="str">
            <v>Proximus TV</v>
          </cell>
          <cell r="J1271" t="str">
            <v>Pickx Sports</v>
          </cell>
          <cell r="K1271">
            <v>50152</v>
          </cell>
          <cell r="L1271" t="str">
            <v>Pickx+ Sports 01 FR HD</v>
          </cell>
          <cell r="M1271" t="str">
            <v>Proximus</v>
          </cell>
          <cell r="N1271" t="str">
            <v>Pickx+ Sports 01 FR</v>
          </cell>
          <cell r="T1271" t="str">
            <v>Hockey</v>
          </cell>
          <cell r="U1271" t="str">
            <v>Hockey-2026</v>
          </cell>
        </row>
        <row r="1272">
          <cell r="E1272" t="str">
            <v>TV Options</v>
          </cell>
          <cell r="F1272" t="str">
            <v>New Portfolio</v>
          </cell>
          <cell r="G1272" t="str">
            <v>Hero Bundle</v>
          </cell>
          <cell r="H1272" t="str">
            <v>Pickx All Stars &amp; Sports</v>
          </cell>
          <cell r="I1272" t="str">
            <v>Proximus TV</v>
          </cell>
          <cell r="J1272" t="str">
            <v>Pickx All Stars &amp; Sports FR</v>
          </cell>
          <cell r="K1272">
            <v>50154</v>
          </cell>
          <cell r="L1272" t="str">
            <v>Pickx+ Sports 01 NL</v>
          </cell>
          <cell r="M1272" t="str">
            <v>Proximus</v>
          </cell>
          <cell r="N1272" t="str">
            <v>Pickx+ Sports 01 NL</v>
          </cell>
          <cell r="T1272" t="str">
            <v>Hockey</v>
          </cell>
          <cell r="U1272" t="str">
            <v>Hockey-2026</v>
          </cell>
        </row>
        <row r="1273">
          <cell r="E1273" t="str">
            <v>TV Options</v>
          </cell>
          <cell r="F1273" t="str">
            <v>New Portfolio</v>
          </cell>
          <cell r="G1273" t="str">
            <v>Hero Bundle</v>
          </cell>
          <cell r="H1273" t="str">
            <v>Pickx All Stars &amp; Sports</v>
          </cell>
          <cell r="I1273" t="str">
            <v>Proximus TV</v>
          </cell>
          <cell r="J1273" t="str">
            <v>Pickx All Stars &amp; Sports FR</v>
          </cell>
          <cell r="K1273">
            <v>50155</v>
          </cell>
          <cell r="L1273" t="str">
            <v>Pickx+ Sports 01 NL HD</v>
          </cell>
          <cell r="M1273" t="str">
            <v>Proximus</v>
          </cell>
          <cell r="N1273" t="str">
            <v>Pickx+ Sports 01 NL</v>
          </cell>
          <cell r="T1273" t="str">
            <v>Hockey</v>
          </cell>
          <cell r="U1273" t="str">
            <v>Hockey-2026</v>
          </cell>
        </row>
        <row r="1274">
          <cell r="E1274" t="str">
            <v>TV Options</v>
          </cell>
          <cell r="F1274" t="str">
            <v>New Portfolio</v>
          </cell>
          <cell r="G1274" t="str">
            <v>Hero Bundle</v>
          </cell>
          <cell r="H1274" t="str">
            <v>Pickx All Stars &amp; Sports</v>
          </cell>
          <cell r="I1274" t="str">
            <v>Proximus TV</v>
          </cell>
          <cell r="J1274" t="str">
            <v>Pickx All Stars &amp; Sports NL</v>
          </cell>
          <cell r="K1274">
            <v>50155</v>
          </cell>
          <cell r="L1274" t="str">
            <v>Pickx+ Sports 01 NL HD</v>
          </cell>
          <cell r="M1274" t="str">
            <v>Proximus</v>
          </cell>
          <cell r="N1274" t="str">
            <v>Pickx+ Sports 01 NL</v>
          </cell>
          <cell r="T1274" t="str">
            <v>Hockey</v>
          </cell>
          <cell r="U1274" t="str">
            <v>Hockey-2026</v>
          </cell>
        </row>
        <row r="1275">
          <cell r="E1275" t="str">
            <v>TV Options</v>
          </cell>
          <cell r="F1275" t="str">
            <v>New Portfolio</v>
          </cell>
          <cell r="G1275" t="str">
            <v>Sports</v>
          </cell>
          <cell r="H1275" t="str">
            <v>Pickx Sports</v>
          </cell>
          <cell r="I1275" t="str">
            <v>Proximus TV</v>
          </cell>
          <cell r="J1275" t="str">
            <v>Pickx Sports</v>
          </cell>
          <cell r="K1275">
            <v>50155</v>
          </cell>
          <cell r="L1275" t="str">
            <v>Pickx+ Sports 01 NL HD</v>
          </cell>
          <cell r="M1275" t="str">
            <v>Proximus</v>
          </cell>
          <cell r="N1275" t="str">
            <v>Pickx+ Sports 01 NL</v>
          </cell>
          <cell r="T1275" t="str">
            <v>Hockey</v>
          </cell>
          <cell r="U1275" t="str">
            <v>Hockey-2026</v>
          </cell>
        </row>
        <row r="1276">
          <cell r="E1276" t="str">
            <v>TV Options</v>
          </cell>
          <cell r="F1276" t="str">
            <v>Stop Selling</v>
          </cell>
          <cell r="G1276" t="str">
            <v>Sports</v>
          </cell>
          <cell r="H1276" t="str">
            <v>Bouquet All Sports</v>
          </cell>
          <cell r="I1276" t="str">
            <v>Proximus TV</v>
          </cell>
          <cell r="J1276" t="str">
            <v>Bouquet All Sports FR</v>
          </cell>
          <cell r="K1276">
            <v>50151</v>
          </cell>
          <cell r="L1276" t="str">
            <v>Pickx+ Sports 01 FR</v>
          </cell>
          <cell r="M1276" t="str">
            <v>Proximus</v>
          </cell>
          <cell r="N1276" t="str">
            <v>Pickx+ Sports 01 FR</v>
          </cell>
          <cell r="T1276" t="str">
            <v>UEFA Champions League</v>
          </cell>
          <cell r="U1276" t="str">
            <v>UEFA Champions League-2026</v>
          </cell>
        </row>
        <row r="1277">
          <cell r="E1277" t="str">
            <v>TV Options</v>
          </cell>
          <cell r="F1277" t="str">
            <v>New Portfolio</v>
          </cell>
          <cell r="G1277" t="str">
            <v>Hero Bundle</v>
          </cell>
          <cell r="H1277" t="str">
            <v>Pickx All Stars &amp; Sports</v>
          </cell>
          <cell r="I1277" t="str">
            <v>Proximus TV</v>
          </cell>
          <cell r="J1277" t="str">
            <v>Pickx All Stars &amp; Sports FR</v>
          </cell>
          <cell r="K1277">
            <v>50151</v>
          </cell>
          <cell r="L1277" t="str">
            <v>Pickx+ Sports 01 FR</v>
          </cell>
          <cell r="M1277" t="str">
            <v>Proximus</v>
          </cell>
          <cell r="N1277" t="str">
            <v>Pickx+ Sports 01 FR</v>
          </cell>
          <cell r="T1277" t="str">
            <v>UEFA Champions League</v>
          </cell>
          <cell r="U1277" t="str">
            <v>UEFA Champions League-2026</v>
          </cell>
        </row>
        <row r="1278">
          <cell r="E1278" t="str">
            <v>TV Options</v>
          </cell>
          <cell r="F1278" t="str">
            <v>New Portfolio</v>
          </cell>
          <cell r="G1278" t="str">
            <v>Hero Bundle</v>
          </cell>
          <cell r="H1278" t="str">
            <v>Pickx All Stars &amp; Sports</v>
          </cell>
          <cell r="I1278" t="str">
            <v>Proximus TV</v>
          </cell>
          <cell r="J1278" t="str">
            <v>Pickx All Stars &amp; Sports FR</v>
          </cell>
          <cell r="K1278">
            <v>50152</v>
          </cell>
          <cell r="L1278" t="str">
            <v>Pickx+ Sports 01 FR HD</v>
          </cell>
          <cell r="M1278" t="str">
            <v>Proximus</v>
          </cell>
          <cell r="N1278" t="str">
            <v>Pickx+ Sports 01 FR</v>
          </cell>
          <cell r="T1278" t="str">
            <v>UEFA Champions League</v>
          </cell>
          <cell r="U1278" t="str">
            <v>UEFA Champions League-2026</v>
          </cell>
        </row>
        <row r="1279">
          <cell r="E1279" t="str">
            <v>TV Options</v>
          </cell>
          <cell r="F1279" t="str">
            <v>New Portfolio</v>
          </cell>
          <cell r="G1279" t="str">
            <v>Hero Bundle</v>
          </cell>
          <cell r="H1279" t="str">
            <v>Pickx All Stars &amp; Sports</v>
          </cell>
          <cell r="I1279" t="str">
            <v>Proximus TV</v>
          </cell>
          <cell r="J1279" t="str">
            <v>Pickx All Stars &amp; Sports NL</v>
          </cell>
          <cell r="K1279">
            <v>50152</v>
          </cell>
          <cell r="L1279" t="str">
            <v>Pickx+ Sports 01 FR HD</v>
          </cell>
          <cell r="M1279" t="str">
            <v>Proximus</v>
          </cell>
          <cell r="N1279" t="str">
            <v>Pickx+ Sports 01 FR</v>
          </cell>
          <cell r="T1279" t="str">
            <v>UEFA Champions League</v>
          </cell>
          <cell r="U1279" t="str">
            <v>UEFA Champions League-2026</v>
          </cell>
        </row>
        <row r="1280">
          <cell r="E1280" t="str">
            <v>TV Options</v>
          </cell>
          <cell r="F1280" t="str">
            <v>New Portfolio</v>
          </cell>
          <cell r="G1280" t="str">
            <v>Sports</v>
          </cell>
          <cell r="H1280" t="str">
            <v>Pickx Sports</v>
          </cell>
          <cell r="I1280" t="str">
            <v>Proximus TV</v>
          </cell>
          <cell r="J1280" t="str">
            <v>Pickx Sports</v>
          </cell>
          <cell r="K1280">
            <v>50152</v>
          </cell>
          <cell r="L1280" t="str">
            <v>Pickx+ Sports 01 FR HD</v>
          </cell>
          <cell r="M1280" t="str">
            <v>Proximus</v>
          </cell>
          <cell r="N1280" t="str">
            <v>Pickx+ Sports 01 FR</v>
          </cell>
          <cell r="T1280" t="str">
            <v>UEFA Champions League</v>
          </cell>
          <cell r="U1280" t="str">
            <v>UEFA Champions League-2026</v>
          </cell>
        </row>
        <row r="1281">
          <cell r="E1281" t="str">
            <v>TV Options</v>
          </cell>
          <cell r="F1281" t="str">
            <v>New Portfolio</v>
          </cell>
          <cell r="G1281" t="str">
            <v>Hero Bundle</v>
          </cell>
          <cell r="H1281" t="str">
            <v>Pickx All Stars &amp; Sports</v>
          </cell>
          <cell r="I1281" t="str">
            <v>Proximus TV</v>
          </cell>
          <cell r="J1281" t="str">
            <v>Pickx All Stars &amp; Sports FR</v>
          </cell>
          <cell r="K1281">
            <v>50154</v>
          </cell>
          <cell r="L1281" t="str">
            <v>Pickx+ Sports 01 NL</v>
          </cell>
          <cell r="M1281" t="str">
            <v>Proximus</v>
          </cell>
          <cell r="N1281" t="str">
            <v>Pickx+ Sports 01 NL</v>
          </cell>
          <cell r="T1281" t="str">
            <v>UEFA Champions League</v>
          </cell>
          <cell r="U1281" t="str">
            <v>UEFA Champions League-2026</v>
          </cell>
        </row>
        <row r="1282">
          <cell r="E1282" t="str">
            <v>TV Options</v>
          </cell>
          <cell r="F1282" t="str">
            <v>New Portfolio</v>
          </cell>
          <cell r="G1282" t="str">
            <v>Hero Bundle</v>
          </cell>
          <cell r="H1282" t="str">
            <v>Pickx All Stars &amp; Sports</v>
          </cell>
          <cell r="I1282" t="str">
            <v>Proximus TV</v>
          </cell>
          <cell r="J1282" t="str">
            <v>Pickx All Stars &amp; Sports FR</v>
          </cell>
          <cell r="K1282">
            <v>50155</v>
          </cell>
          <cell r="L1282" t="str">
            <v>Pickx+ Sports 01 NL HD</v>
          </cell>
          <cell r="M1282" t="str">
            <v>Proximus</v>
          </cell>
          <cell r="N1282" t="str">
            <v>Pickx+ Sports 01 NL</v>
          </cell>
          <cell r="T1282" t="str">
            <v>UEFA Champions League</v>
          </cell>
          <cell r="U1282" t="str">
            <v>UEFA Champions League-2026</v>
          </cell>
        </row>
        <row r="1283">
          <cell r="E1283" t="str">
            <v>TV Options</v>
          </cell>
          <cell r="F1283" t="str">
            <v>New Portfolio</v>
          </cell>
          <cell r="G1283" t="str">
            <v>Hero Bundle</v>
          </cell>
          <cell r="H1283" t="str">
            <v>Pickx All Stars &amp; Sports</v>
          </cell>
          <cell r="I1283" t="str">
            <v>Proximus TV</v>
          </cell>
          <cell r="J1283" t="str">
            <v>Pickx All Stars &amp; Sports NL</v>
          </cell>
          <cell r="K1283">
            <v>50155</v>
          </cell>
          <cell r="L1283" t="str">
            <v>Pickx+ Sports 01 NL HD</v>
          </cell>
          <cell r="M1283" t="str">
            <v>Proximus</v>
          </cell>
          <cell r="N1283" t="str">
            <v>Pickx+ Sports 01 NL</v>
          </cell>
          <cell r="T1283" t="str">
            <v>UEFA Champions League</v>
          </cell>
          <cell r="U1283" t="str">
            <v>UEFA Champions League-2026</v>
          </cell>
        </row>
        <row r="1284">
          <cell r="E1284" t="str">
            <v>TV Options</v>
          </cell>
          <cell r="F1284" t="str">
            <v>New Portfolio</v>
          </cell>
          <cell r="G1284" t="str">
            <v>Sports</v>
          </cell>
          <cell r="H1284" t="str">
            <v>Pickx Sports</v>
          </cell>
          <cell r="I1284" t="str">
            <v>Proximus TV</v>
          </cell>
          <cell r="J1284" t="str">
            <v>Pickx Sports</v>
          </cell>
          <cell r="K1284">
            <v>50155</v>
          </cell>
          <cell r="L1284" t="str">
            <v>Pickx+ Sports 01 NL HD</v>
          </cell>
          <cell r="M1284" t="str">
            <v>Proximus</v>
          </cell>
          <cell r="N1284" t="str">
            <v>Pickx+ Sports 01 NL</v>
          </cell>
          <cell r="T1284" t="str">
            <v>UEFA Champions League</v>
          </cell>
          <cell r="U1284" t="str">
            <v>UEFA Champions League-2026</v>
          </cell>
        </row>
        <row r="1285">
          <cell r="E1285" t="str">
            <v>TV Options</v>
          </cell>
          <cell r="F1285" t="str">
            <v>Stop Selling</v>
          </cell>
          <cell r="G1285" t="str">
            <v>Sports</v>
          </cell>
          <cell r="H1285" t="str">
            <v>Bouquet All Sports</v>
          </cell>
          <cell r="I1285" t="str">
            <v>Proximus TV</v>
          </cell>
          <cell r="J1285" t="str">
            <v>Bouquet All Sports FR</v>
          </cell>
          <cell r="K1285">
            <v>50151</v>
          </cell>
          <cell r="L1285" t="str">
            <v>Pickx+ Sports 01 FR</v>
          </cell>
          <cell r="M1285" t="str">
            <v>Proximus</v>
          </cell>
          <cell r="N1285" t="str">
            <v>Pickx+ Sports 01 FR</v>
          </cell>
          <cell r="T1285" t="str">
            <v>UEFA futsal Finals</v>
          </cell>
          <cell r="U1285" t="str">
            <v>UEFA futsal Finals-2026</v>
          </cell>
        </row>
        <row r="1286">
          <cell r="E1286" t="str">
            <v>TV Options</v>
          </cell>
          <cell r="F1286" t="str">
            <v>New Portfolio</v>
          </cell>
          <cell r="G1286" t="str">
            <v>Hero Bundle</v>
          </cell>
          <cell r="H1286" t="str">
            <v>Pickx All Stars &amp; Sports</v>
          </cell>
          <cell r="I1286" t="str">
            <v>Proximus TV</v>
          </cell>
          <cell r="J1286" t="str">
            <v>Pickx All Stars &amp; Sports FR</v>
          </cell>
          <cell r="K1286">
            <v>50151</v>
          </cell>
          <cell r="L1286" t="str">
            <v>Pickx+ Sports 01 FR</v>
          </cell>
          <cell r="M1286" t="str">
            <v>Proximus</v>
          </cell>
          <cell r="N1286" t="str">
            <v>Pickx+ Sports 01 FR</v>
          </cell>
          <cell r="T1286" t="str">
            <v>UEFA futsal Finals</v>
          </cell>
          <cell r="U1286" t="str">
            <v>UEFA futsal Finals-2026</v>
          </cell>
        </row>
        <row r="1287">
          <cell r="E1287" t="str">
            <v>TV Options</v>
          </cell>
          <cell r="F1287" t="str">
            <v>New Portfolio</v>
          </cell>
          <cell r="G1287" t="str">
            <v>Hero Bundle</v>
          </cell>
          <cell r="H1287" t="str">
            <v>Pickx All Stars &amp; Sports</v>
          </cell>
          <cell r="I1287" t="str">
            <v>Proximus TV</v>
          </cell>
          <cell r="J1287" t="str">
            <v>Pickx All Stars &amp; Sports FR</v>
          </cell>
          <cell r="K1287">
            <v>50152</v>
          </cell>
          <cell r="L1287" t="str">
            <v>Pickx+ Sports 01 FR HD</v>
          </cell>
          <cell r="M1287" t="str">
            <v>Proximus</v>
          </cell>
          <cell r="N1287" t="str">
            <v>Pickx+ Sports 01 FR</v>
          </cell>
          <cell r="T1287" t="str">
            <v>UEFA futsal Finals</v>
          </cell>
          <cell r="U1287" t="str">
            <v>UEFA futsal Finals-2026</v>
          </cell>
        </row>
        <row r="1288">
          <cell r="E1288" t="str">
            <v>TV Options</v>
          </cell>
          <cell r="F1288" t="str">
            <v>New Portfolio</v>
          </cell>
          <cell r="G1288" t="str">
            <v>Hero Bundle</v>
          </cell>
          <cell r="H1288" t="str">
            <v>Pickx All Stars &amp; Sports</v>
          </cell>
          <cell r="I1288" t="str">
            <v>Proximus TV</v>
          </cell>
          <cell r="J1288" t="str">
            <v>Pickx All Stars &amp; Sports NL</v>
          </cell>
          <cell r="K1288">
            <v>50152</v>
          </cell>
          <cell r="L1288" t="str">
            <v>Pickx+ Sports 01 FR HD</v>
          </cell>
          <cell r="M1288" t="str">
            <v>Proximus</v>
          </cell>
          <cell r="N1288" t="str">
            <v>Pickx+ Sports 01 FR</v>
          </cell>
          <cell r="T1288" t="str">
            <v>UEFA futsal Finals</v>
          </cell>
          <cell r="U1288" t="str">
            <v>UEFA futsal Finals-2026</v>
          </cell>
        </row>
        <row r="1289">
          <cell r="E1289" t="str">
            <v>TV Options</v>
          </cell>
          <cell r="F1289" t="str">
            <v>New Portfolio</v>
          </cell>
          <cell r="G1289" t="str">
            <v>Sports</v>
          </cell>
          <cell r="H1289" t="str">
            <v>Pickx Sports</v>
          </cell>
          <cell r="I1289" t="str">
            <v>Proximus TV</v>
          </cell>
          <cell r="J1289" t="str">
            <v>Pickx Sports</v>
          </cell>
          <cell r="K1289">
            <v>50152</v>
          </cell>
          <cell r="L1289" t="str">
            <v>Pickx+ Sports 01 FR HD</v>
          </cell>
          <cell r="M1289" t="str">
            <v>Proximus</v>
          </cell>
          <cell r="N1289" t="str">
            <v>Pickx+ Sports 01 FR</v>
          </cell>
          <cell r="T1289" t="str">
            <v>UEFA futsal Finals</v>
          </cell>
          <cell r="U1289" t="str">
            <v>UEFA futsal Finals-2026</v>
          </cell>
        </row>
        <row r="1290">
          <cell r="E1290" t="str">
            <v>TV Options</v>
          </cell>
          <cell r="F1290" t="str">
            <v>New Portfolio</v>
          </cell>
          <cell r="G1290" t="str">
            <v>Hero Bundle</v>
          </cell>
          <cell r="H1290" t="str">
            <v>Pickx All Stars &amp; Sports</v>
          </cell>
          <cell r="I1290" t="str">
            <v>Proximus TV</v>
          </cell>
          <cell r="J1290" t="str">
            <v>Pickx All Stars &amp; Sports FR</v>
          </cell>
          <cell r="K1290">
            <v>50154</v>
          </cell>
          <cell r="L1290" t="str">
            <v>Pickx+ Sports 01 NL</v>
          </cell>
          <cell r="M1290" t="str">
            <v>Proximus</v>
          </cell>
          <cell r="N1290" t="str">
            <v>Pickx+ Sports 01 NL</v>
          </cell>
          <cell r="T1290" t="str">
            <v>UEFA futsal Finals</v>
          </cell>
          <cell r="U1290" t="str">
            <v>UEFA futsal Finals-2026</v>
          </cell>
        </row>
        <row r="1291">
          <cell r="E1291" t="str">
            <v>TV Options</v>
          </cell>
          <cell r="F1291" t="str">
            <v>New Portfolio</v>
          </cell>
          <cell r="G1291" t="str">
            <v>Hero Bundle</v>
          </cell>
          <cell r="H1291" t="str">
            <v>Pickx All Stars &amp; Sports</v>
          </cell>
          <cell r="I1291" t="str">
            <v>Proximus TV</v>
          </cell>
          <cell r="J1291" t="str">
            <v>Pickx All Stars &amp; Sports FR</v>
          </cell>
          <cell r="K1291">
            <v>50155</v>
          </cell>
          <cell r="L1291" t="str">
            <v>Pickx+ Sports 01 NL HD</v>
          </cell>
          <cell r="M1291" t="str">
            <v>Proximus</v>
          </cell>
          <cell r="N1291" t="str">
            <v>Pickx+ Sports 01 NL</v>
          </cell>
          <cell r="T1291" t="str">
            <v>UEFA futsal Finals</v>
          </cell>
          <cell r="U1291" t="str">
            <v>UEFA futsal Finals-2026</v>
          </cell>
        </row>
        <row r="1292">
          <cell r="E1292" t="str">
            <v>TV Options</v>
          </cell>
          <cell r="F1292" t="str">
            <v>New Portfolio</v>
          </cell>
          <cell r="G1292" t="str">
            <v>Hero Bundle</v>
          </cell>
          <cell r="H1292" t="str">
            <v>Pickx All Stars &amp; Sports</v>
          </cell>
          <cell r="I1292" t="str">
            <v>Proximus TV</v>
          </cell>
          <cell r="J1292" t="str">
            <v>Pickx All Stars &amp; Sports NL</v>
          </cell>
          <cell r="K1292">
            <v>50155</v>
          </cell>
          <cell r="L1292" t="str">
            <v>Pickx+ Sports 01 NL HD</v>
          </cell>
          <cell r="M1292" t="str">
            <v>Proximus</v>
          </cell>
          <cell r="N1292" t="str">
            <v>Pickx+ Sports 01 NL</v>
          </cell>
          <cell r="T1292" t="str">
            <v>UEFA futsal Finals</v>
          </cell>
          <cell r="U1292" t="str">
            <v>UEFA futsal Finals-2026</v>
          </cell>
        </row>
        <row r="1293">
          <cell r="E1293" t="str">
            <v>TV Options</v>
          </cell>
          <cell r="F1293" t="str">
            <v>New Portfolio</v>
          </cell>
          <cell r="G1293" t="str">
            <v>Sports</v>
          </cell>
          <cell r="H1293" t="str">
            <v>Pickx Sports</v>
          </cell>
          <cell r="I1293" t="str">
            <v>Proximus TV</v>
          </cell>
          <cell r="J1293" t="str">
            <v>Pickx Sports</v>
          </cell>
          <cell r="K1293">
            <v>50155</v>
          </cell>
          <cell r="L1293" t="str">
            <v>Pickx+ Sports 01 NL HD</v>
          </cell>
          <cell r="M1293" t="str">
            <v>Proximus</v>
          </cell>
          <cell r="N1293" t="str">
            <v>Pickx+ Sports 01 NL</v>
          </cell>
          <cell r="T1293" t="str">
            <v>UEFA futsal Finals</v>
          </cell>
          <cell r="U1293" t="str">
            <v>UEFA futsal Finals-2026</v>
          </cell>
        </row>
        <row r="1294">
          <cell r="E1294" t="str">
            <v>TV Options</v>
          </cell>
          <cell r="F1294" t="str">
            <v>Stop Selling</v>
          </cell>
          <cell r="G1294" t="str">
            <v>Sports</v>
          </cell>
          <cell r="H1294" t="str">
            <v>Bouquet All Sports</v>
          </cell>
          <cell r="I1294" t="str">
            <v>Proximus TV</v>
          </cell>
          <cell r="J1294" t="str">
            <v>Bouquet All Sports FR</v>
          </cell>
          <cell r="K1294">
            <v>50151</v>
          </cell>
          <cell r="L1294" t="str">
            <v>Pickx+ Sports 01 FR</v>
          </cell>
          <cell r="M1294" t="str">
            <v>Proximus</v>
          </cell>
          <cell r="N1294" t="str">
            <v>Pickx+ Sports 01 FR</v>
          </cell>
          <cell r="T1294" t="str">
            <v>Volley</v>
          </cell>
          <cell r="U1294" t="str">
            <v>Volley-2026</v>
          </cell>
        </row>
        <row r="1295">
          <cell r="E1295" t="str">
            <v>TV Options</v>
          </cell>
          <cell r="F1295" t="str">
            <v>New Portfolio</v>
          </cell>
          <cell r="G1295" t="str">
            <v>Hero Bundle</v>
          </cell>
          <cell r="H1295" t="str">
            <v>Pickx All Stars &amp; Sports</v>
          </cell>
          <cell r="I1295" t="str">
            <v>Proximus TV</v>
          </cell>
          <cell r="J1295" t="str">
            <v>Pickx All Stars &amp; Sports FR</v>
          </cell>
          <cell r="K1295">
            <v>50151</v>
          </cell>
          <cell r="L1295" t="str">
            <v>Pickx+ Sports 01 FR</v>
          </cell>
          <cell r="M1295" t="str">
            <v>Proximus</v>
          </cell>
          <cell r="N1295" t="str">
            <v>Pickx+ Sports 01 FR</v>
          </cell>
          <cell r="T1295" t="str">
            <v>Volley</v>
          </cell>
          <cell r="U1295" t="str">
            <v>Volley-2026</v>
          </cell>
        </row>
        <row r="1296">
          <cell r="E1296" t="str">
            <v>TV Options</v>
          </cell>
          <cell r="F1296" t="str">
            <v>New Portfolio</v>
          </cell>
          <cell r="G1296" t="str">
            <v>Hero Bundle</v>
          </cell>
          <cell r="H1296" t="str">
            <v>Pickx All Stars &amp; Sports</v>
          </cell>
          <cell r="I1296" t="str">
            <v>Proximus TV</v>
          </cell>
          <cell r="J1296" t="str">
            <v>Pickx All Stars &amp; Sports FR</v>
          </cell>
          <cell r="K1296">
            <v>50152</v>
          </cell>
          <cell r="L1296" t="str">
            <v>Pickx+ Sports 01 FR HD</v>
          </cell>
          <cell r="M1296" t="str">
            <v>Proximus</v>
          </cell>
          <cell r="N1296" t="str">
            <v>Pickx+ Sports 01 FR</v>
          </cell>
          <cell r="T1296" t="str">
            <v>Volley</v>
          </cell>
          <cell r="U1296" t="str">
            <v>Volley-2026</v>
          </cell>
        </row>
        <row r="1297">
          <cell r="E1297" t="str">
            <v>TV Options</v>
          </cell>
          <cell r="F1297" t="str">
            <v>New Portfolio</v>
          </cell>
          <cell r="G1297" t="str">
            <v>Hero Bundle</v>
          </cell>
          <cell r="H1297" t="str">
            <v>Pickx All Stars &amp; Sports</v>
          </cell>
          <cell r="I1297" t="str">
            <v>Proximus TV</v>
          </cell>
          <cell r="J1297" t="str">
            <v>Pickx All Stars &amp; Sports NL</v>
          </cell>
          <cell r="K1297">
            <v>50152</v>
          </cell>
          <cell r="L1297" t="str">
            <v>Pickx+ Sports 01 FR HD</v>
          </cell>
          <cell r="M1297" t="str">
            <v>Proximus</v>
          </cell>
          <cell r="N1297" t="str">
            <v>Pickx+ Sports 01 FR</v>
          </cell>
          <cell r="T1297" t="str">
            <v>Volley</v>
          </cell>
          <cell r="U1297" t="str">
            <v>Volley-2026</v>
          </cell>
        </row>
        <row r="1298">
          <cell r="E1298" t="str">
            <v>TV Options</v>
          </cell>
          <cell r="F1298" t="str">
            <v>New Portfolio</v>
          </cell>
          <cell r="G1298" t="str">
            <v>Sports</v>
          </cell>
          <cell r="H1298" t="str">
            <v>Pickx Sports</v>
          </cell>
          <cell r="I1298" t="str">
            <v>Proximus TV</v>
          </cell>
          <cell r="J1298" t="str">
            <v>Pickx Sports</v>
          </cell>
          <cell r="K1298">
            <v>50152</v>
          </cell>
          <cell r="L1298" t="str">
            <v>Pickx+ Sports 01 FR HD</v>
          </cell>
          <cell r="M1298" t="str">
            <v>Proximus</v>
          </cell>
          <cell r="N1298" t="str">
            <v>Pickx+ Sports 01 FR</v>
          </cell>
          <cell r="T1298" t="str">
            <v>Volley</v>
          </cell>
          <cell r="U1298" t="str">
            <v>Volley-2026</v>
          </cell>
        </row>
        <row r="1299">
          <cell r="E1299" t="str">
            <v>TV Options</v>
          </cell>
          <cell r="F1299" t="str">
            <v>New Portfolio</v>
          </cell>
          <cell r="G1299" t="str">
            <v>Hero Bundle</v>
          </cell>
          <cell r="H1299" t="str">
            <v>Pickx All Stars &amp; Sports</v>
          </cell>
          <cell r="I1299" t="str">
            <v>Proximus TV</v>
          </cell>
          <cell r="J1299" t="str">
            <v>Pickx All Stars &amp; Sports FR</v>
          </cell>
          <cell r="K1299">
            <v>50154</v>
          </cell>
          <cell r="L1299" t="str">
            <v>Pickx+ Sports 01 NL</v>
          </cell>
          <cell r="M1299" t="str">
            <v>Proximus</v>
          </cell>
          <cell r="N1299" t="str">
            <v>Pickx+ Sports 01 NL</v>
          </cell>
          <cell r="T1299" t="str">
            <v>Volley</v>
          </cell>
          <cell r="U1299" t="str">
            <v>Volley-2026</v>
          </cell>
        </row>
        <row r="1300">
          <cell r="E1300" t="str">
            <v>TV Options</v>
          </cell>
          <cell r="F1300" t="str">
            <v>New Portfolio</v>
          </cell>
          <cell r="G1300" t="str">
            <v>Hero Bundle</v>
          </cell>
          <cell r="H1300" t="str">
            <v>Pickx All Stars &amp; Sports</v>
          </cell>
          <cell r="I1300" t="str">
            <v>Proximus TV</v>
          </cell>
          <cell r="J1300" t="str">
            <v>Pickx All Stars &amp; Sports FR</v>
          </cell>
          <cell r="K1300">
            <v>50155</v>
          </cell>
          <cell r="L1300" t="str">
            <v>Pickx+ Sports 01 NL HD</v>
          </cell>
          <cell r="M1300" t="str">
            <v>Proximus</v>
          </cell>
          <cell r="N1300" t="str">
            <v>Pickx+ Sports 01 NL</v>
          </cell>
          <cell r="T1300" t="str">
            <v>Volley</v>
          </cell>
          <cell r="U1300" t="str">
            <v>Volley-2026</v>
          </cell>
        </row>
        <row r="1301">
          <cell r="E1301" t="str">
            <v>TV Options</v>
          </cell>
          <cell r="F1301" t="str">
            <v>New Portfolio</v>
          </cell>
          <cell r="G1301" t="str">
            <v>Hero Bundle</v>
          </cell>
          <cell r="H1301" t="str">
            <v>Pickx All Stars &amp; Sports</v>
          </cell>
          <cell r="I1301" t="str">
            <v>Proximus TV</v>
          </cell>
          <cell r="J1301" t="str">
            <v>Pickx All Stars &amp; Sports NL</v>
          </cell>
          <cell r="K1301">
            <v>50155</v>
          </cell>
          <cell r="L1301" t="str">
            <v>Pickx+ Sports 01 NL HD</v>
          </cell>
          <cell r="M1301" t="str">
            <v>Proximus</v>
          </cell>
          <cell r="N1301" t="str">
            <v>Pickx+ Sports 01 NL</v>
          </cell>
          <cell r="T1301" t="str">
            <v>Volley</v>
          </cell>
          <cell r="U1301" t="str">
            <v>Volley-2026</v>
          </cell>
        </row>
        <row r="1302">
          <cell r="E1302" t="str">
            <v>TV Options</v>
          </cell>
          <cell r="F1302" t="str">
            <v>New Portfolio</v>
          </cell>
          <cell r="G1302" t="str">
            <v>Sports</v>
          </cell>
          <cell r="H1302" t="str">
            <v>Pickx Sports</v>
          </cell>
          <cell r="I1302" t="str">
            <v>Proximus TV</v>
          </cell>
          <cell r="J1302" t="str">
            <v>Pickx Sports</v>
          </cell>
          <cell r="K1302">
            <v>50155</v>
          </cell>
          <cell r="L1302" t="str">
            <v>Pickx+ Sports 01 NL HD</v>
          </cell>
          <cell r="M1302" t="str">
            <v>Proximus</v>
          </cell>
          <cell r="N1302" t="str">
            <v>Pickx+ Sports 01 NL</v>
          </cell>
          <cell r="T1302" t="str">
            <v>Volley</v>
          </cell>
          <cell r="U1302" t="str">
            <v>Volley-2026</v>
          </cell>
        </row>
        <row r="1303">
          <cell r="E1303" t="str">
            <v>Basic TV</v>
          </cell>
          <cell r="F1303" t="str">
            <v>New Portfolio</v>
          </cell>
          <cell r="G1303" t="str">
            <v>Basic TV</v>
          </cell>
          <cell r="H1303" t="str">
            <v>Proximus TV Comfort</v>
          </cell>
          <cell r="I1303" t="str">
            <v>Proximus TV</v>
          </cell>
          <cell r="J1303" t="str">
            <v>Proximus TV Comfort</v>
          </cell>
          <cell r="K1303">
            <v>50733</v>
          </cell>
          <cell r="L1303" t="str">
            <v>Pickx Live FR HD</v>
          </cell>
          <cell r="M1303" t="str">
            <v>Proximus</v>
          </cell>
          <cell r="N1303" t="str">
            <v>Pickx Live FR</v>
          </cell>
          <cell r="T1303" t="str">
            <v>Cyclocross-Superprestige</v>
          </cell>
          <cell r="U1303" t="str">
            <v>Cyclocross-Superprestige-2026</v>
          </cell>
        </row>
        <row r="1304">
          <cell r="E1304" t="str">
            <v>Basic TV</v>
          </cell>
          <cell r="F1304" t="str">
            <v>New Portfolio</v>
          </cell>
          <cell r="G1304" t="str">
            <v>Basic TV</v>
          </cell>
          <cell r="H1304" t="str">
            <v>Proximus TV Comfort</v>
          </cell>
          <cell r="I1304" t="str">
            <v>Proximus TV</v>
          </cell>
          <cell r="J1304" t="str">
            <v>Proximus TV Comfort</v>
          </cell>
          <cell r="K1304">
            <v>50733</v>
          </cell>
          <cell r="L1304" t="str">
            <v>Pickx Live FR HD</v>
          </cell>
          <cell r="M1304" t="str">
            <v>Proximus</v>
          </cell>
          <cell r="N1304" t="str">
            <v>Pickx Live FR</v>
          </cell>
          <cell r="T1304" t="str">
            <v>Cyclocross-UCI</v>
          </cell>
          <cell r="U1304" t="str">
            <v>Cyclocross-UCI-2026</v>
          </cell>
        </row>
        <row r="1305">
          <cell r="E1305" t="str">
            <v>TV Options</v>
          </cell>
          <cell r="F1305" t="str">
            <v>Stop Selling</v>
          </cell>
          <cell r="G1305" t="str">
            <v>Sports</v>
          </cell>
          <cell r="H1305" t="str">
            <v>Bouquet All Sports</v>
          </cell>
          <cell r="I1305" t="str">
            <v>Proximus TV</v>
          </cell>
          <cell r="J1305" t="str">
            <v>Bouquet All Sports FR</v>
          </cell>
          <cell r="K1305">
            <v>51184</v>
          </cell>
          <cell r="L1305" t="str">
            <v>AUTOMOTO HD</v>
          </cell>
          <cell r="M1305" t="str">
            <v>MediaWan</v>
          </cell>
          <cell r="N1305" t="str">
            <v>AUTOMOTO</v>
          </cell>
          <cell r="T1305" t="str">
            <v>AB</v>
          </cell>
          <cell r="U1305" t="str">
            <v>AB-2026</v>
          </cell>
        </row>
        <row r="1306">
          <cell r="E1306" t="str">
            <v>TV Options</v>
          </cell>
          <cell r="F1306" t="str">
            <v>Stop Selling</v>
          </cell>
          <cell r="G1306" t="str">
            <v>Entertainment</v>
          </cell>
          <cell r="H1306" t="str">
            <v>Entertainment Channels</v>
          </cell>
          <cell r="I1306" t="str">
            <v>Proximus TV</v>
          </cell>
          <cell r="J1306" t="str">
            <v>Entertainment Channels FR</v>
          </cell>
          <cell r="K1306">
            <v>51199</v>
          </cell>
          <cell r="L1306" t="str">
            <v>Animaux HD</v>
          </cell>
          <cell r="M1306" t="str">
            <v>MediaWan</v>
          </cell>
          <cell r="N1306" t="str">
            <v>Animaux</v>
          </cell>
          <cell r="T1306" t="str">
            <v>AB</v>
          </cell>
          <cell r="U1306" t="str">
            <v>AB-2026</v>
          </cell>
        </row>
        <row r="1307">
          <cell r="E1307" t="str">
            <v>TV Options</v>
          </cell>
          <cell r="F1307" t="str">
            <v>New Portfolio</v>
          </cell>
          <cell r="G1307" t="str">
            <v>Bundle</v>
          </cell>
          <cell r="H1307" t="str">
            <v>Pickx Mix</v>
          </cell>
          <cell r="I1307" t="str">
            <v>Proximus TV</v>
          </cell>
          <cell r="J1307" t="str">
            <v>Pickx Mix FR</v>
          </cell>
          <cell r="K1307">
            <v>51199</v>
          </cell>
          <cell r="L1307" t="str">
            <v>Animaux HD</v>
          </cell>
          <cell r="M1307" t="str">
            <v>MediaWan</v>
          </cell>
          <cell r="N1307" t="str">
            <v>Animaux</v>
          </cell>
          <cell r="T1307" t="str">
            <v>AB</v>
          </cell>
          <cell r="U1307" t="str">
            <v>AB-2026</v>
          </cell>
        </row>
        <row r="1308">
          <cell r="E1308" t="str">
            <v>TV Options</v>
          </cell>
          <cell r="F1308" t="str">
            <v>Stop Selling</v>
          </cell>
          <cell r="G1308" t="str">
            <v>Sports</v>
          </cell>
          <cell r="H1308" t="str">
            <v>International Sports</v>
          </cell>
          <cell r="I1308" t="str">
            <v>Proximus TV</v>
          </cell>
          <cell r="J1308" t="str">
            <v>International Sports</v>
          </cell>
          <cell r="K1308">
            <v>51184</v>
          </cell>
          <cell r="L1308" t="str">
            <v>AUTOMOTO HD</v>
          </cell>
          <cell r="M1308" t="str">
            <v>MediaWan</v>
          </cell>
          <cell r="N1308" t="str">
            <v>AUTOMOTO</v>
          </cell>
          <cell r="T1308" t="str">
            <v>AB</v>
          </cell>
          <cell r="U1308" t="str">
            <v>AB-2026</v>
          </cell>
        </row>
        <row r="1309">
          <cell r="E1309" t="str">
            <v>TV Options</v>
          </cell>
          <cell r="F1309" t="str">
            <v>Stop Selling</v>
          </cell>
          <cell r="G1309" t="str">
            <v>Entertainment</v>
          </cell>
          <cell r="H1309" t="str">
            <v>All Entertainment</v>
          </cell>
          <cell r="I1309" t="str">
            <v>Proximus TV</v>
          </cell>
          <cell r="J1309" t="str">
            <v>All Entertainment FR</v>
          </cell>
          <cell r="K1309">
            <v>51199</v>
          </cell>
          <cell r="L1309" t="str">
            <v>Animaux HD</v>
          </cell>
          <cell r="M1309" t="str">
            <v>MediaWan</v>
          </cell>
          <cell r="N1309" t="str">
            <v>Animaux</v>
          </cell>
          <cell r="T1309" t="str">
            <v>AB</v>
          </cell>
          <cell r="U1309" t="str">
            <v>AB-2026</v>
          </cell>
        </row>
        <row r="1310">
          <cell r="E1310" t="str">
            <v>TV Options</v>
          </cell>
          <cell r="F1310" t="str">
            <v>Others</v>
          </cell>
          <cell r="G1310" t="str">
            <v>TV Replay</v>
          </cell>
          <cell r="H1310" t="str">
            <v>TV Replay+</v>
          </cell>
          <cell r="I1310" t="str">
            <v>Proximus TV</v>
          </cell>
          <cell r="J1310" t="str">
            <v>TV Replay+</v>
          </cell>
          <cell r="K1310">
            <v>50017</v>
          </cell>
          <cell r="L1310" t="str">
            <v>Action</v>
          </cell>
          <cell r="M1310" t="str">
            <v>MediaWan</v>
          </cell>
          <cell r="N1310" t="str">
            <v>Action</v>
          </cell>
          <cell r="T1310" t="str">
            <v>AB</v>
          </cell>
          <cell r="U1310" t="str">
            <v>AB-2026</v>
          </cell>
        </row>
        <row r="1311">
          <cell r="E1311" t="str">
            <v>TV Options</v>
          </cell>
          <cell r="F1311" t="str">
            <v>Others</v>
          </cell>
          <cell r="G1311" t="str">
            <v>TV Replay</v>
          </cell>
          <cell r="H1311" t="str">
            <v>TV Replay+</v>
          </cell>
          <cell r="I1311" t="str">
            <v>Proximus TV</v>
          </cell>
          <cell r="J1311" t="str">
            <v>TV Replay+</v>
          </cell>
          <cell r="K1311">
            <v>50820</v>
          </cell>
          <cell r="L1311" t="str">
            <v>Action HD</v>
          </cell>
          <cell r="M1311" t="str">
            <v>MediaWan</v>
          </cell>
          <cell r="N1311" t="str">
            <v>Action</v>
          </cell>
          <cell r="T1311" t="str">
            <v>AB</v>
          </cell>
          <cell r="U1311" t="str">
            <v>AB-2026</v>
          </cell>
        </row>
        <row r="1312">
          <cell r="E1312" t="str">
            <v>TV Options</v>
          </cell>
          <cell r="F1312" t="str">
            <v>Stop Selling</v>
          </cell>
          <cell r="G1312" t="str">
            <v>Bouquet 15 EUR</v>
          </cell>
          <cell r="H1312" t="str">
            <v>Bouquet Multi</v>
          </cell>
          <cell r="I1312" t="str">
            <v>Proximus TV</v>
          </cell>
          <cell r="J1312" t="str">
            <v>Bouquet Multi FR</v>
          </cell>
          <cell r="K1312">
            <v>51184</v>
          </cell>
          <cell r="L1312" t="str">
            <v>AUTOMOTO HD</v>
          </cell>
          <cell r="M1312" t="str">
            <v>MediaWan</v>
          </cell>
          <cell r="N1312" t="str">
            <v>AUTOMOTO</v>
          </cell>
          <cell r="T1312" t="str">
            <v>AB</v>
          </cell>
          <cell r="U1312" t="str">
            <v>AB-2026</v>
          </cell>
        </row>
        <row r="1313">
          <cell r="E1313" t="str">
            <v>TV Options</v>
          </cell>
          <cell r="F1313" t="str">
            <v>Stop Selling</v>
          </cell>
          <cell r="G1313" t="str">
            <v>Bouquet 15 EUR</v>
          </cell>
          <cell r="H1313" t="str">
            <v>Bouquet Multi</v>
          </cell>
          <cell r="I1313" t="str">
            <v>Proximus TV</v>
          </cell>
          <cell r="J1313" t="str">
            <v>Bouquet Multi FR</v>
          </cell>
          <cell r="K1313">
            <v>51199</v>
          </cell>
          <cell r="L1313" t="str">
            <v>Animaux HD</v>
          </cell>
          <cell r="M1313" t="str">
            <v>MediaWan</v>
          </cell>
          <cell r="N1313" t="str">
            <v>Animaux</v>
          </cell>
          <cell r="T1313" t="str">
            <v>AB</v>
          </cell>
          <cell r="U1313" t="str">
            <v>AB-2026</v>
          </cell>
        </row>
        <row r="1314">
          <cell r="E1314" t="str">
            <v>TV Options</v>
          </cell>
          <cell r="F1314" t="str">
            <v>Stop Selling</v>
          </cell>
          <cell r="G1314" t="str">
            <v>Bouquet 5 EUR</v>
          </cell>
          <cell r="H1314" t="str">
            <v>Bouquet Nature &amp; Discovery</v>
          </cell>
          <cell r="I1314" t="str">
            <v>Proximus TV</v>
          </cell>
          <cell r="J1314" t="str">
            <v>Bouquet Nature &amp; Discovery FR</v>
          </cell>
          <cell r="K1314">
            <v>51199</v>
          </cell>
          <cell r="L1314" t="str">
            <v>Animaux HD</v>
          </cell>
          <cell r="M1314" t="str">
            <v>MediaWan</v>
          </cell>
          <cell r="N1314" t="str">
            <v>Animaux</v>
          </cell>
          <cell r="T1314" t="str">
            <v>AB</v>
          </cell>
          <cell r="U1314" t="str">
            <v>AB-2026</v>
          </cell>
        </row>
        <row r="1315">
          <cell r="E1315" t="str">
            <v>TV Options</v>
          </cell>
          <cell r="F1315" t="str">
            <v>New Portfolio</v>
          </cell>
          <cell r="G1315" t="str">
            <v>Hero Bundle</v>
          </cell>
          <cell r="H1315" t="str">
            <v>Pickx All Stars &amp; Sports</v>
          </cell>
          <cell r="I1315" t="str">
            <v>Proximus TV</v>
          </cell>
          <cell r="J1315" t="str">
            <v>Pickx All Stars &amp; Sports FR</v>
          </cell>
          <cell r="K1315">
            <v>51184</v>
          </cell>
          <cell r="L1315" t="str">
            <v>AUTOMOTO HD</v>
          </cell>
          <cell r="M1315" t="str">
            <v>MediaWan</v>
          </cell>
          <cell r="N1315" t="str">
            <v>AUTOMOTO</v>
          </cell>
          <cell r="T1315" t="str">
            <v>AB</v>
          </cell>
          <cell r="U1315" t="str">
            <v>AB-2026</v>
          </cell>
        </row>
        <row r="1316">
          <cell r="E1316" t="str">
            <v>TV Options</v>
          </cell>
          <cell r="F1316" t="str">
            <v>New Portfolio</v>
          </cell>
          <cell r="G1316" t="str">
            <v>Hero Bundle</v>
          </cell>
          <cell r="H1316" t="str">
            <v>Pickx All Stars &amp; Sports</v>
          </cell>
          <cell r="I1316" t="str">
            <v>Proximus TV</v>
          </cell>
          <cell r="J1316" t="str">
            <v>Pickx All Stars &amp; Sports FR</v>
          </cell>
          <cell r="K1316">
            <v>51199</v>
          </cell>
          <cell r="L1316" t="str">
            <v>Animaux HD</v>
          </cell>
          <cell r="M1316" t="str">
            <v>MediaWan</v>
          </cell>
          <cell r="N1316" t="str">
            <v>Animaux</v>
          </cell>
          <cell r="T1316" t="str">
            <v>AB</v>
          </cell>
          <cell r="U1316" t="str">
            <v>AB-2026</v>
          </cell>
        </row>
        <row r="1317">
          <cell r="E1317" t="str">
            <v>TV Options</v>
          </cell>
          <cell r="F1317" t="str">
            <v>New Portfolio</v>
          </cell>
          <cell r="G1317" t="str">
            <v>Hero Bundle</v>
          </cell>
          <cell r="H1317" t="str">
            <v>Pickx All Stars</v>
          </cell>
          <cell r="I1317" t="str">
            <v>Proximus TV</v>
          </cell>
          <cell r="J1317" t="str">
            <v>Pickx All Stars FR</v>
          </cell>
          <cell r="K1317">
            <v>51199</v>
          </cell>
          <cell r="L1317" t="str">
            <v>Animaux HD</v>
          </cell>
          <cell r="M1317" t="str">
            <v>MediaWan</v>
          </cell>
          <cell r="N1317" t="str">
            <v>Animaux</v>
          </cell>
          <cell r="T1317" t="str">
            <v>AB</v>
          </cell>
          <cell r="U1317" t="str">
            <v>AB-2026</v>
          </cell>
        </row>
        <row r="1318">
          <cell r="E1318" t="str">
            <v>TV Options</v>
          </cell>
          <cell r="F1318" t="str">
            <v>New Portfolio</v>
          </cell>
          <cell r="G1318" t="str">
            <v>Sports</v>
          </cell>
          <cell r="H1318" t="str">
            <v>Pickx Sports</v>
          </cell>
          <cell r="I1318" t="str">
            <v>Scarlet TV</v>
          </cell>
          <cell r="J1318" t="str">
            <v>Pickx Sports</v>
          </cell>
          <cell r="K1318">
            <v>51184</v>
          </cell>
          <cell r="L1318" t="str">
            <v>AUTOMOTO HD</v>
          </cell>
          <cell r="M1318" t="str">
            <v>MediaWan</v>
          </cell>
          <cell r="N1318" t="str">
            <v>AUTOMOTO</v>
          </cell>
          <cell r="T1318" t="str">
            <v>AB</v>
          </cell>
          <cell r="U1318" t="str">
            <v>AB-2026</v>
          </cell>
        </row>
        <row r="1319">
          <cell r="E1319" t="str">
            <v>TV Options</v>
          </cell>
          <cell r="F1319" t="str">
            <v>Stop Selling</v>
          </cell>
          <cell r="G1319" t="str">
            <v>Sports</v>
          </cell>
          <cell r="H1319" t="str">
            <v>Bouquet All Sports</v>
          </cell>
          <cell r="I1319" t="str">
            <v>Proximus TV</v>
          </cell>
          <cell r="J1319" t="str">
            <v>Bouquet All Sports NL</v>
          </cell>
          <cell r="K1319">
            <v>51184</v>
          </cell>
          <cell r="L1319" t="str">
            <v>AUTOMOTO HD</v>
          </cell>
          <cell r="M1319" t="str">
            <v>MediaWan</v>
          </cell>
          <cell r="N1319" t="str">
            <v>AUTOMOTO</v>
          </cell>
          <cell r="T1319" t="str">
            <v>AB</v>
          </cell>
          <cell r="U1319" t="str">
            <v>AB-2026</v>
          </cell>
        </row>
        <row r="1320">
          <cell r="E1320" t="str">
            <v>Basic TV</v>
          </cell>
          <cell r="F1320" t="str">
            <v>New Portfolio</v>
          </cell>
          <cell r="G1320" t="str">
            <v>TV Replay</v>
          </cell>
          <cell r="H1320" t="str">
            <v>TV Replay</v>
          </cell>
          <cell r="I1320" t="str">
            <v>Proximus TV</v>
          </cell>
          <cell r="J1320" t="str">
            <v>TV Replay</v>
          </cell>
          <cell r="K1320">
            <v>50017</v>
          </cell>
          <cell r="L1320" t="str">
            <v>Action</v>
          </cell>
          <cell r="M1320" t="str">
            <v>MediaWan</v>
          </cell>
          <cell r="N1320" t="str">
            <v>Action</v>
          </cell>
          <cell r="T1320" t="str">
            <v>AB</v>
          </cell>
          <cell r="U1320" t="str">
            <v>AB-2026</v>
          </cell>
        </row>
        <row r="1321">
          <cell r="E1321" t="str">
            <v>Basic TV</v>
          </cell>
          <cell r="F1321" t="str">
            <v>New Portfolio</v>
          </cell>
          <cell r="G1321" t="str">
            <v>TV Replay</v>
          </cell>
          <cell r="H1321" t="str">
            <v>TV Replay</v>
          </cell>
          <cell r="I1321" t="str">
            <v>Proximus TV</v>
          </cell>
          <cell r="J1321" t="str">
            <v>TV Replay</v>
          </cell>
          <cell r="K1321">
            <v>50820</v>
          </cell>
          <cell r="L1321" t="str">
            <v>Action HD</v>
          </cell>
          <cell r="M1321" t="str">
            <v>MediaWan</v>
          </cell>
          <cell r="N1321" t="str">
            <v>Action</v>
          </cell>
          <cell r="T1321" t="str">
            <v>AB</v>
          </cell>
          <cell r="U1321" t="str">
            <v>AB-2026</v>
          </cell>
        </row>
        <row r="1322">
          <cell r="E1322" t="str">
            <v>TV Options</v>
          </cell>
          <cell r="F1322" t="str">
            <v>New Portfolio</v>
          </cell>
          <cell r="G1322" t="str">
            <v>Hero Bundle</v>
          </cell>
          <cell r="H1322" t="str">
            <v>Pickx All Stars &amp; Sports</v>
          </cell>
          <cell r="I1322" t="str">
            <v>Proximus TV</v>
          </cell>
          <cell r="J1322" t="str">
            <v>Pickx All Stars &amp; Sports NL</v>
          </cell>
          <cell r="K1322">
            <v>51184</v>
          </cell>
          <cell r="L1322" t="str">
            <v>AUTOMOTO HD</v>
          </cell>
          <cell r="M1322" t="str">
            <v>MediaWan</v>
          </cell>
          <cell r="N1322" t="str">
            <v>AUTOMOTO</v>
          </cell>
          <cell r="T1322" t="str">
            <v>AB</v>
          </cell>
          <cell r="U1322" t="str">
            <v>AB-2026</v>
          </cell>
        </row>
        <row r="1323">
          <cell r="E1323" t="str">
            <v>TV Options</v>
          </cell>
          <cell r="F1323" t="str">
            <v>Stop Selling</v>
          </cell>
          <cell r="G1323" t="str">
            <v>Bouquet 10 EUR</v>
          </cell>
          <cell r="H1323" t="str">
            <v>Bouquet Sport &amp; Pleasure</v>
          </cell>
          <cell r="I1323" t="str">
            <v>Scarlet TV</v>
          </cell>
          <cell r="J1323" t="str">
            <v>Bouquet Sport &amp; Pleasure FR</v>
          </cell>
          <cell r="K1323">
            <v>51184</v>
          </cell>
          <cell r="L1323" t="str">
            <v>AUTOMOTO HD</v>
          </cell>
          <cell r="M1323" t="str">
            <v>MediaWan</v>
          </cell>
          <cell r="N1323" t="str">
            <v>AUTOMOTO</v>
          </cell>
          <cell r="T1323" t="str">
            <v>AB</v>
          </cell>
          <cell r="U1323" t="str">
            <v>AB-2026</v>
          </cell>
        </row>
        <row r="1324">
          <cell r="E1324" t="str">
            <v>TV Options</v>
          </cell>
          <cell r="F1324" t="str">
            <v>Others</v>
          </cell>
          <cell r="G1324" t="str">
            <v>TV Replay</v>
          </cell>
          <cell r="H1324" t="str">
            <v>TV Replay+</v>
          </cell>
          <cell r="I1324" t="str">
            <v>Proximus TV</v>
          </cell>
          <cell r="J1324" t="str">
            <v>TV Replay+</v>
          </cell>
          <cell r="K1324">
            <v>51204</v>
          </cell>
          <cell r="L1324" t="str">
            <v>Baby TV FR HD</v>
          </cell>
          <cell r="M1324" t="str">
            <v>The Walt Disney Company</v>
          </cell>
          <cell r="N1324" t="str">
            <v>Baby TV FR</v>
          </cell>
          <cell r="T1324" t="str">
            <v>Disney-Baby TV</v>
          </cell>
          <cell r="U1324" t="str">
            <v>Disney-Baby TV-2026</v>
          </cell>
        </row>
        <row r="1325">
          <cell r="E1325" t="str">
            <v>Basic TV</v>
          </cell>
          <cell r="F1325" t="str">
            <v>New Portfolio</v>
          </cell>
          <cell r="G1325" t="str">
            <v>Basic TV</v>
          </cell>
          <cell r="H1325" t="str">
            <v>Proximus TV Comfort</v>
          </cell>
          <cell r="I1325" t="str">
            <v>Proximus TV</v>
          </cell>
          <cell r="J1325" t="str">
            <v>Proximus TV Comfort</v>
          </cell>
          <cell r="K1325">
            <v>51204</v>
          </cell>
          <cell r="L1325" t="str">
            <v>Baby TV FR HD</v>
          </cell>
          <cell r="M1325" t="str">
            <v>The Walt Disney Company</v>
          </cell>
          <cell r="N1325" t="str">
            <v>Baby TV FR</v>
          </cell>
          <cell r="T1325" t="str">
            <v>Disney-Baby TV</v>
          </cell>
          <cell r="U1325" t="str">
            <v>Disney-Baby TV-2026</v>
          </cell>
        </row>
        <row r="1326">
          <cell r="E1326" t="str">
            <v>Basic TV</v>
          </cell>
          <cell r="F1326" t="str">
            <v>New Portfolio</v>
          </cell>
          <cell r="G1326" t="str">
            <v>Basic TV</v>
          </cell>
          <cell r="H1326" t="str">
            <v>Proximus TV Comfort</v>
          </cell>
          <cell r="I1326" t="str">
            <v>Proximus TV</v>
          </cell>
          <cell r="J1326" t="str">
            <v>Proximus TV Comfort</v>
          </cell>
          <cell r="K1326">
            <v>51205</v>
          </cell>
          <cell r="L1326" t="str">
            <v>Baby TV NL HD</v>
          </cell>
          <cell r="M1326" t="str">
            <v>The Walt Disney Company</v>
          </cell>
          <cell r="N1326" t="str">
            <v>Baby TV NL</v>
          </cell>
          <cell r="T1326" t="str">
            <v>Disney-Baby TV</v>
          </cell>
          <cell r="U1326" t="str">
            <v>Disney-Baby TV-2026</v>
          </cell>
        </row>
        <row r="1327">
          <cell r="E1327" t="str">
            <v>Basic TV</v>
          </cell>
          <cell r="F1327" t="str">
            <v>New Portfolio</v>
          </cell>
          <cell r="G1327" t="str">
            <v>TV Replay</v>
          </cell>
          <cell r="H1327" t="str">
            <v>TV Replay</v>
          </cell>
          <cell r="I1327" t="str">
            <v>Proximus TV</v>
          </cell>
          <cell r="J1327" t="str">
            <v>TV Replay</v>
          </cell>
          <cell r="K1327">
            <v>51204</v>
          </cell>
          <cell r="L1327" t="str">
            <v>Baby TV FR HD</v>
          </cell>
          <cell r="M1327" t="str">
            <v>The Walt Disney Company</v>
          </cell>
          <cell r="N1327" t="str">
            <v>Baby TV FR</v>
          </cell>
          <cell r="T1327" t="str">
            <v>Disney-Baby TV</v>
          </cell>
          <cell r="U1327" t="str">
            <v>Disney-Baby TV-2026</v>
          </cell>
        </row>
        <row r="1328">
          <cell r="E1328" t="str">
            <v>TV Options</v>
          </cell>
          <cell r="F1328" t="str">
            <v>Others</v>
          </cell>
          <cell r="G1328" t="str">
            <v>TV Replay</v>
          </cell>
          <cell r="H1328" t="str">
            <v>TV Replay+</v>
          </cell>
          <cell r="I1328" t="str">
            <v>Proximus TV</v>
          </cell>
          <cell r="J1328" t="str">
            <v>TV Replay+</v>
          </cell>
          <cell r="K1328">
            <v>51194</v>
          </cell>
          <cell r="L1328" t="str">
            <v>Al Jazeera Arabic HD</v>
          </cell>
          <cell r="M1328" t="str">
            <v>Al Jazeera Media Network</v>
          </cell>
          <cell r="N1328" t="str">
            <v>Al Jazeera Arabic</v>
          </cell>
          <cell r="T1328" t="str">
            <v>Al Jazeera</v>
          </cell>
          <cell r="U1328" t="str">
            <v>AlJazeera-2026</v>
          </cell>
        </row>
        <row r="1329">
          <cell r="E1329" t="str">
            <v>Basic TV</v>
          </cell>
          <cell r="F1329" t="str">
            <v>New Portfolio</v>
          </cell>
          <cell r="G1329" t="str">
            <v>Basic TV</v>
          </cell>
          <cell r="H1329" t="str">
            <v>Proximus TV Comfort</v>
          </cell>
          <cell r="I1329" t="str">
            <v>Proximus TV</v>
          </cell>
          <cell r="J1329" t="str">
            <v>Proximus TV Comfort</v>
          </cell>
          <cell r="K1329">
            <v>51194</v>
          </cell>
          <cell r="L1329" t="str">
            <v>Al Jazeera Arabic HD</v>
          </cell>
          <cell r="M1329" t="str">
            <v>Al Jazeera Media Network</v>
          </cell>
          <cell r="N1329" t="str">
            <v>Al Jazeera Arabic</v>
          </cell>
          <cell r="T1329" t="str">
            <v>Al Jazeera</v>
          </cell>
          <cell r="U1329" t="str">
            <v>AlJazeera-2026</v>
          </cell>
        </row>
        <row r="1330">
          <cell r="E1330" t="str">
            <v>Basic TV</v>
          </cell>
          <cell r="F1330" t="str">
            <v>New Portfolio</v>
          </cell>
          <cell r="G1330" t="str">
            <v>TV Replay</v>
          </cell>
          <cell r="H1330" t="str">
            <v>TV Replay</v>
          </cell>
          <cell r="I1330" t="str">
            <v>Proximus TV</v>
          </cell>
          <cell r="J1330" t="str">
            <v>TV Replay</v>
          </cell>
          <cell r="K1330">
            <v>51194</v>
          </cell>
          <cell r="L1330" t="str">
            <v>Al Jazeera Arabic HD</v>
          </cell>
          <cell r="M1330" t="str">
            <v>Al Jazeera Media Network</v>
          </cell>
          <cell r="N1330" t="str">
            <v>Al Jazeera Arabic</v>
          </cell>
          <cell r="T1330" t="str">
            <v>Al Jazeera</v>
          </cell>
          <cell r="U1330" t="str">
            <v>AlJazeera-2026</v>
          </cell>
        </row>
        <row r="1331">
          <cell r="E1331" t="str">
            <v>TV Options</v>
          </cell>
          <cell r="F1331" t="str">
            <v>Others</v>
          </cell>
          <cell r="G1331" t="str">
            <v>TV Replay</v>
          </cell>
          <cell r="H1331" t="str">
            <v>TV Replay+</v>
          </cell>
          <cell r="I1331" t="str">
            <v>Proximus TV</v>
          </cell>
          <cell r="J1331" t="str">
            <v>TV Replay+</v>
          </cell>
          <cell r="K1331">
            <v>51190</v>
          </cell>
          <cell r="L1331" t="str">
            <v>BBC World News HD</v>
          </cell>
          <cell r="M1331" t="str">
            <v>British Broadcasting Corporation</v>
          </cell>
          <cell r="N1331" t="str">
            <v>BBC World News</v>
          </cell>
          <cell r="T1331" t="str">
            <v>BBC</v>
          </cell>
          <cell r="U1331" t="str">
            <v>BBC-2026</v>
          </cell>
        </row>
        <row r="1332">
          <cell r="E1332" t="str">
            <v>Basic TV</v>
          </cell>
          <cell r="F1332" t="str">
            <v>New Portfolio</v>
          </cell>
          <cell r="G1332" t="str">
            <v>Basic TV</v>
          </cell>
          <cell r="H1332" t="str">
            <v>Proximus TV Comfort</v>
          </cell>
          <cell r="I1332" t="str">
            <v>Proximus TV</v>
          </cell>
          <cell r="J1332" t="str">
            <v>Proximus TV Comfort</v>
          </cell>
          <cell r="K1332">
            <v>51190</v>
          </cell>
          <cell r="L1332" t="str">
            <v>BBC World News HD</v>
          </cell>
          <cell r="M1332" t="str">
            <v>British Broadcasting Corporation</v>
          </cell>
          <cell r="N1332" t="str">
            <v>BBC World News</v>
          </cell>
          <cell r="T1332" t="str">
            <v>BBC</v>
          </cell>
          <cell r="U1332" t="str">
            <v>BBC-2026</v>
          </cell>
        </row>
        <row r="1333">
          <cell r="E1333" t="str">
            <v>Basic TV</v>
          </cell>
          <cell r="F1333" t="str">
            <v>New Portfolio</v>
          </cell>
          <cell r="G1333" t="str">
            <v>TV Replay</v>
          </cell>
          <cell r="H1333" t="str">
            <v>TV Replay</v>
          </cell>
          <cell r="I1333" t="str">
            <v>Proximus TV</v>
          </cell>
          <cell r="J1333" t="str">
            <v>TV Replay</v>
          </cell>
          <cell r="K1333">
            <v>51190</v>
          </cell>
          <cell r="L1333" t="str">
            <v>BBC World News HD</v>
          </cell>
          <cell r="M1333" t="str">
            <v>British Broadcasting Corporation</v>
          </cell>
          <cell r="N1333" t="str">
            <v>BBC World News</v>
          </cell>
          <cell r="T1333" t="str">
            <v>BBC</v>
          </cell>
          <cell r="U1333" t="str">
            <v>BBC-2026</v>
          </cell>
        </row>
        <row r="1334">
          <cell r="E1334" t="str">
            <v>TV Options</v>
          </cell>
          <cell r="F1334" t="str">
            <v>Others</v>
          </cell>
          <cell r="G1334" t="str">
            <v>TV Replay</v>
          </cell>
          <cell r="H1334" t="str">
            <v>TV Replay+</v>
          </cell>
          <cell r="I1334" t="str">
            <v>Proximus TV</v>
          </cell>
          <cell r="J1334" t="str">
            <v>TV Replay+</v>
          </cell>
          <cell r="K1334">
            <v>50370</v>
          </cell>
          <cell r="L1334" t="str">
            <v>Klara Continuo</v>
          </cell>
          <cell r="M1334" t="str">
            <v>Vlaamse Radio en Televisieomroep (VRT)</v>
          </cell>
          <cell r="N1334" t="str">
            <v>Klara Continuo</v>
          </cell>
          <cell r="T1334" t="str">
            <v>VRT</v>
          </cell>
          <cell r="U1334" t="str">
            <v>VRT-2026</v>
          </cell>
        </row>
        <row r="1335">
          <cell r="E1335" t="str">
            <v>TV Options</v>
          </cell>
          <cell r="F1335" t="str">
            <v>Others</v>
          </cell>
          <cell r="G1335" t="str">
            <v>TV Replay</v>
          </cell>
          <cell r="H1335" t="str">
            <v>TV Replay+</v>
          </cell>
          <cell r="I1335" t="str">
            <v>Proximus TV</v>
          </cell>
          <cell r="J1335" t="str">
            <v>TV Replay+</v>
          </cell>
          <cell r="K1335">
            <v>50375</v>
          </cell>
          <cell r="L1335" t="str">
            <v>Radio 2 Antwerpen</v>
          </cell>
          <cell r="M1335" t="str">
            <v>Vlaamse Radio en Televisieomroep (VRT)</v>
          </cell>
          <cell r="N1335" t="str">
            <v>Radio 2 Antwerpen</v>
          </cell>
          <cell r="T1335" t="str">
            <v>VRT</v>
          </cell>
          <cell r="U1335" t="str">
            <v>VRT-2026</v>
          </cell>
        </row>
        <row r="1336">
          <cell r="E1336" t="str">
            <v>TV Options</v>
          </cell>
          <cell r="F1336" t="str">
            <v>Others</v>
          </cell>
          <cell r="G1336" t="str">
            <v>TV Replay</v>
          </cell>
          <cell r="H1336" t="str">
            <v>TV Replay+</v>
          </cell>
          <cell r="I1336" t="str">
            <v>Proximus TV</v>
          </cell>
          <cell r="J1336" t="str">
            <v>TV Replay+</v>
          </cell>
          <cell r="K1336">
            <v>50377</v>
          </cell>
          <cell r="L1336" t="str">
            <v>Radio 2 Oost-Vlaanderen</v>
          </cell>
          <cell r="M1336" t="str">
            <v>Vlaamse Radio en Televisieomroep (VRT)</v>
          </cell>
          <cell r="N1336" t="str">
            <v>Radio 2 Oost-Vlaanderen</v>
          </cell>
          <cell r="T1336" t="str">
            <v>VRT</v>
          </cell>
          <cell r="U1336" t="str">
            <v>VRT-2026</v>
          </cell>
        </row>
        <row r="1337">
          <cell r="E1337" t="str">
            <v>TV Options</v>
          </cell>
          <cell r="F1337" t="str">
            <v>Others</v>
          </cell>
          <cell r="G1337" t="str">
            <v>TV Replay</v>
          </cell>
          <cell r="H1337" t="str">
            <v>TV Replay+</v>
          </cell>
          <cell r="I1337" t="str">
            <v>Proximus TV</v>
          </cell>
          <cell r="J1337" t="str">
            <v>TV Replay+</v>
          </cell>
          <cell r="K1337">
            <v>50378</v>
          </cell>
          <cell r="L1337" t="str">
            <v>Radio 2 Vlaams-Brabant</v>
          </cell>
          <cell r="M1337" t="str">
            <v>Vlaamse Radio en Televisieomroep (VRT)</v>
          </cell>
          <cell r="N1337" t="str">
            <v>Radio 2 Vlaams-Brabant</v>
          </cell>
          <cell r="T1337" t="str">
            <v>VRT</v>
          </cell>
          <cell r="U1337" t="str">
            <v>VRT-2026</v>
          </cell>
        </row>
        <row r="1338">
          <cell r="E1338" t="str">
            <v>TV Options</v>
          </cell>
          <cell r="F1338" t="str">
            <v>Others</v>
          </cell>
          <cell r="G1338" t="str">
            <v>TV Replay</v>
          </cell>
          <cell r="H1338" t="str">
            <v>TV Replay+</v>
          </cell>
          <cell r="I1338" t="str">
            <v>Proximus TV</v>
          </cell>
          <cell r="J1338" t="str">
            <v>TV Replay+</v>
          </cell>
          <cell r="K1338">
            <v>50379</v>
          </cell>
          <cell r="L1338" t="str">
            <v>Radio 2 West-Vlaanderen</v>
          </cell>
          <cell r="M1338" t="str">
            <v>Vlaamse Radio en Televisieomroep (VRT)</v>
          </cell>
          <cell r="N1338" t="str">
            <v>Radio 2 West-Vlaanderen</v>
          </cell>
          <cell r="T1338" t="str">
            <v>VRT</v>
          </cell>
          <cell r="U1338" t="str">
            <v>VRT-2026</v>
          </cell>
        </row>
        <row r="1339">
          <cell r="E1339" t="str">
            <v>TV Options</v>
          </cell>
          <cell r="F1339" t="str">
            <v>Others</v>
          </cell>
          <cell r="G1339" t="str">
            <v>TV Replay</v>
          </cell>
          <cell r="H1339" t="str">
            <v>TV Replay+</v>
          </cell>
          <cell r="I1339" t="str">
            <v>Scarlet TV</v>
          </cell>
          <cell r="J1339" t="str">
            <v>TV Replay+</v>
          </cell>
          <cell r="K1339">
            <v>50374</v>
          </cell>
          <cell r="L1339" t="str">
            <v>Radio 1</v>
          </cell>
          <cell r="M1339" t="str">
            <v>Vlaamse Radio en Televisieomroep (VRT)</v>
          </cell>
          <cell r="N1339" t="str">
            <v>Radio 1</v>
          </cell>
          <cell r="T1339" t="str">
            <v>VRT</v>
          </cell>
          <cell r="U1339" t="str">
            <v>VRT-2026</v>
          </cell>
        </row>
        <row r="1340">
          <cell r="E1340" t="str">
            <v>Basic TV</v>
          </cell>
          <cell r="F1340" t="str">
            <v>New Portfolio</v>
          </cell>
          <cell r="G1340" t="str">
            <v>TV Replay</v>
          </cell>
          <cell r="H1340" t="str">
            <v>TV Replay</v>
          </cell>
          <cell r="I1340" t="str">
            <v>Proximus TV</v>
          </cell>
          <cell r="J1340" t="str">
            <v>TV Replay</v>
          </cell>
          <cell r="K1340">
            <v>50370</v>
          </cell>
          <cell r="L1340" t="str">
            <v>Klara Continuo</v>
          </cell>
          <cell r="M1340" t="str">
            <v>Vlaamse Radio en Televisieomroep (VRT)</v>
          </cell>
          <cell r="N1340" t="str">
            <v>Klara Continuo</v>
          </cell>
          <cell r="T1340" t="str">
            <v>VRT</v>
          </cell>
          <cell r="U1340" t="str">
            <v>VRT-2026</v>
          </cell>
        </row>
        <row r="1341">
          <cell r="E1341" t="str">
            <v>Basic TV</v>
          </cell>
          <cell r="F1341" t="str">
            <v>New Portfolio</v>
          </cell>
          <cell r="G1341" t="str">
            <v>TV Replay</v>
          </cell>
          <cell r="H1341" t="str">
            <v>TV Replay</v>
          </cell>
          <cell r="I1341" t="str">
            <v>Proximus TV</v>
          </cell>
          <cell r="J1341" t="str">
            <v>TV Replay</v>
          </cell>
          <cell r="K1341">
            <v>50374</v>
          </cell>
          <cell r="L1341" t="str">
            <v>Radio 1</v>
          </cell>
          <cell r="M1341" t="str">
            <v>Vlaamse Radio en Televisieomroep (VRT)</v>
          </cell>
          <cell r="N1341" t="str">
            <v>Radio 1</v>
          </cell>
          <cell r="T1341" t="str">
            <v>VRT</v>
          </cell>
          <cell r="U1341" t="str">
            <v>VRT-2026</v>
          </cell>
        </row>
        <row r="1342">
          <cell r="E1342" t="str">
            <v>Basic TV</v>
          </cell>
          <cell r="F1342" t="str">
            <v>New Portfolio</v>
          </cell>
          <cell r="G1342" t="str">
            <v>TV Replay</v>
          </cell>
          <cell r="H1342" t="str">
            <v>TV Replay</v>
          </cell>
          <cell r="I1342" t="str">
            <v>Proximus TV</v>
          </cell>
          <cell r="J1342" t="str">
            <v>TV Replay</v>
          </cell>
          <cell r="K1342">
            <v>50375</v>
          </cell>
          <cell r="L1342" t="str">
            <v>Radio 2 Antwerpen</v>
          </cell>
          <cell r="M1342" t="str">
            <v>Vlaamse Radio en Televisieomroep (VRT)</v>
          </cell>
          <cell r="N1342" t="str">
            <v>Radio 2 Antwerpen</v>
          </cell>
          <cell r="T1342" t="str">
            <v>VRT</v>
          </cell>
          <cell r="U1342" t="str">
            <v>VRT-2026</v>
          </cell>
        </row>
        <row r="1343">
          <cell r="E1343" t="str">
            <v>Basic TV</v>
          </cell>
          <cell r="F1343" t="str">
            <v>New Portfolio</v>
          </cell>
          <cell r="G1343" t="str">
            <v>TV Replay</v>
          </cell>
          <cell r="H1343" t="str">
            <v>TV Replay</v>
          </cell>
          <cell r="I1343" t="str">
            <v>Proximus TV</v>
          </cell>
          <cell r="J1343" t="str">
            <v>TV Replay</v>
          </cell>
          <cell r="K1343">
            <v>50377</v>
          </cell>
          <cell r="L1343" t="str">
            <v>Radio 2 Oost-Vlaanderen</v>
          </cell>
          <cell r="M1343" t="str">
            <v>Vlaamse Radio en Televisieomroep (VRT)</v>
          </cell>
          <cell r="N1343" t="str">
            <v>Radio 2 Oost-Vlaanderen</v>
          </cell>
          <cell r="T1343" t="str">
            <v>VRT</v>
          </cell>
          <cell r="U1343" t="str">
            <v>VRT-2026</v>
          </cell>
        </row>
        <row r="1344">
          <cell r="E1344" t="str">
            <v>Basic TV</v>
          </cell>
          <cell r="F1344" t="str">
            <v>New Portfolio</v>
          </cell>
          <cell r="G1344" t="str">
            <v>TV Replay</v>
          </cell>
          <cell r="H1344" t="str">
            <v>TV Replay</v>
          </cell>
          <cell r="I1344" t="str">
            <v>Proximus TV</v>
          </cell>
          <cell r="J1344" t="str">
            <v>TV Replay</v>
          </cell>
          <cell r="K1344">
            <v>50378</v>
          </cell>
          <cell r="L1344" t="str">
            <v>Radio 2 Vlaams-Brabant</v>
          </cell>
          <cell r="M1344" t="str">
            <v>Vlaamse Radio en Televisieomroep (VRT)</v>
          </cell>
          <cell r="N1344" t="str">
            <v>Radio 2 Vlaams-Brabant</v>
          </cell>
          <cell r="T1344" t="str">
            <v>VRT</v>
          </cell>
          <cell r="U1344" t="str">
            <v>VRT-2026</v>
          </cell>
        </row>
        <row r="1345">
          <cell r="E1345" t="str">
            <v>Basic TV</v>
          </cell>
          <cell r="F1345" t="str">
            <v>New Portfolio</v>
          </cell>
          <cell r="G1345" t="str">
            <v>TV Replay</v>
          </cell>
          <cell r="H1345" t="str">
            <v>TV Replay</v>
          </cell>
          <cell r="I1345" t="str">
            <v>Proximus TV</v>
          </cell>
          <cell r="J1345" t="str">
            <v>TV Replay</v>
          </cell>
          <cell r="K1345">
            <v>50379</v>
          </cell>
          <cell r="L1345" t="str">
            <v>Radio 2 West-Vlaanderen</v>
          </cell>
          <cell r="M1345" t="str">
            <v>Vlaamse Radio en Televisieomroep (VRT)</v>
          </cell>
          <cell r="N1345" t="str">
            <v>Radio 2 West-Vlaanderen</v>
          </cell>
          <cell r="T1345" t="str">
            <v>VRT</v>
          </cell>
          <cell r="U1345" t="str">
            <v>VRT-2026</v>
          </cell>
        </row>
        <row r="1346">
          <cell r="E1346" t="str">
            <v>TV Options</v>
          </cell>
          <cell r="F1346" t="str">
            <v>Others</v>
          </cell>
          <cell r="G1346" t="str">
            <v>TV Replay</v>
          </cell>
          <cell r="H1346" t="str">
            <v>TV Replay+</v>
          </cell>
          <cell r="I1346" t="str">
            <v>Proximus TV</v>
          </cell>
          <cell r="J1346" t="str">
            <v>TV Replay+</v>
          </cell>
          <cell r="K1346">
            <v>50238</v>
          </cell>
          <cell r="L1346" t="str">
            <v>Classic 21</v>
          </cell>
          <cell r="M1346" t="str">
            <v>Radio Télévision Belge de la Communauté Française (RTBF)</v>
          </cell>
          <cell r="N1346" t="str">
            <v>Classic 21</v>
          </cell>
          <cell r="T1346" t="str">
            <v>RTBF</v>
          </cell>
          <cell r="U1346" t="str">
            <v>RTBF-2026</v>
          </cell>
        </row>
        <row r="1347">
          <cell r="E1347" t="str">
            <v>TV Options</v>
          </cell>
          <cell r="F1347" t="str">
            <v>Others</v>
          </cell>
          <cell r="G1347" t="str">
            <v>TV Replay</v>
          </cell>
          <cell r="H1347" t="str">
            <v>TV Replay+</v>
          </cell>
          <cell r="I1347" t="str">
            <v>Proximus TV</v>
          </cell>
          <cell r="J1347" t="str">
            <v>TV Replay+</v>
          </cell>
          <cell r="K1347">
            <v>50247</v>
          </cell>
          <cell r="L1347" t="str">
            <v>La Première</v>
          </cell>
          <cell r="M1347" t="str">
            <v>Radio Télévision Belge de la Communauté Française (RTBF)</v>
          </cell>
          <cell r="N1347" t="str">
            <v>La Première</v>
          </cell>
          <cell r="T1347" t="str">
            <v>RTBF</v>
          </cell>
          <cell r="U1347" t="str">
            <v>RTBF-2026</v>
          </cell>
        </row>
        <row r="1348">
          <cell r="E1348" t="str">
            <v>TV Options</v>
          </cell>
          <cell r="F1348" t="str">
            <v>Others</v>
          </cell>
          <cell r="G1348" t="str">
            <v>TV Replay</v>
          </cell>
          <cell r="H1348" t="str">
            <v>TV Replay+</v>
          </cell>
          <cell r="I1348" t="str">
            <v>Proximus TV</v>
          </cell>
          <cell r="J1348" t="str">
            <v>TV Replay+</v>
          </cell>
          <cell r="K1348">
            <v>50248</v>
          </cell>
          <cell r="L1348" t="str">
            <v>Musiq'3</v>
          </cell>
          <cell r="M1348" t="str">
            <v>Radio Télévision Belge de la Communauté Française (RTBF)</v>
          </cell>
          <cell r="N1348" t="str">
            <v>Musiq'3</v>
          </cell>
          <cell r="T1348" t="str">
            <v>RTBF</v>
          </cell>
          <cell r="U1348" t="str">
            <v>RTBF-2026</v>
          </cell>
        </row>
        <row r="1349">
          <cell r="E1349" t="str">
            <v>Basic TV</v>
          </cell>
          <cell r="F1349" t="str">
            <v>New Portfolio</v>
          </cell>
          <cell r="G1349" t="str">
            <v>TV Replay</v>
          </cell>
          <cell r="H1349" t="str">
            <v>TV Replay</v>
          </cell>
          <cell r="I1349" t="str">
            <v>Proximus TV</v>
          </cell>
          <cell r="J1349" t="str">
            <v>TV Replay</v>
          </cell>
          <cell r="K1349">
            <v>50238</v>
          </cell>
          <cell r="L1349" t="str">
            <v>Classic 21</v>
          </cell>
          <cell r="M1349" t="str">
            <v>Radio Télévision Belge de la Communauté Française (RTBF)</v>
          </cell>
          <cell r="N1349" t="str">
            <v>Classic 21</v>
          </cell>
          <cell r="T1349" t="str">
            <v>RTBF</v>
          </cell>
          <cell r="U1349" t="str">
            <v>RTBF-2026</v>
          </cell>
        </row>
        <row r="1350">
          <cell r="E1350" t="str">
            <v>Basic TV</v>
          </cell>
          <cell r="F1350" t="str">
            <v>New Portfolio</v>
          </cell>
          <cell r="G1350" t="str">
            <v>TV Replay</v>
          </cell>
          <cell r="H1350" t="str">
            <v>TV Replay</v>
          </cell>
          <cell r="I1350" t="str">
            <v>Proximus TV</v>
          </cell>
          <cell r="J1350" t="str">
            <v>TV Replay</v>
          </cell>
          <cell r="K1350">
            <v>50247</v>
          </cell>
          <cell r="L1350" t="str">
            <v>La Première</v>
          </cell>
          <cell r="M1350" t="str">
            <v>Radio Télévision Belge de la Communauté Française (RTBF)</v>
          </cell>
          <cell r="N1350" t="str">
            <v>La Première</v>
          </cell>
          <cell r="T1350" t="str">
            <v>RTBF</v>
          </cell>
          <cell r="U1350" t="str">
            <v>RTBF-2026</v>
          </cell>
        </row>
        <row r="1351">
          <cell r="E1351" t="str">
            <v>Basic TV</v>
          </cell>
          <cell r="F1351" t="str">
            <v>New Portfolio</v>
          </cell>
          <cell r="G1351" t="str">
            <v>TV Replay</v>
          </cell>
          <cell r="H1351" t="str">
            <v>TV Replay</v>
          </cell>
          <cell r="I1351" t="str">
            <v>Proximus TV</v>
          </cell>
          <cell r="J1351" t="str">
            <v>TV Replay</v>
          </cell>
          <cell r="K1351">
            <v>50248</v>
          </cell>
          <cell r="L1351" t="str">
            <v>Musiq'3</v>
          </cell>
          <cell r="M1351" t="str">
            <v>Radio Télévision Belge de la Communauté Française (RTBF)</v>
          </cell>
          <cell r="N1351" t="str">
            <v>Musiq'3</v>
          </cell>
          <cell r="T1351" t="str">
            <v>RTBF</v>
          </cell>
          <cell r="U1351" t="str">
            <v>RTBF-2026</v>
          </cell>
        </row>
        <row r="1352">
          <cell r="E1352" t="str">
            <v>TV Options</v>
          </cell>
          <cell r="F1352" t="str">
            <v>Others</v>
          </cell>
          <cell r="G1352" t="str">
            <v>TV Replay</v>
          </cell>
          <cell r="H1352" t="str">
            <v>TV Replay+</v>
          </cell>
          <cell r="I1352" t="str">
            <v>Proximus TV</v>
          </cell>
          <cell r="J1352" t="str">
            <v>TV Replay+</v>
          </cell>
          <cell r="K1352">
            <v>50116</v>
          </cell>
          <cell r="L1352" t="str">
            <v>JOE</v>
          </cell>
          <cell r="M1352" t="str">
            <v>DPG Media SA</v>
          </cell>
          <cell r="N1352" t="str">
            <v>JOE</v>
          </cell>
          <cell r="T1352" t="str">
            <v>Medialaan-VTM</v>
          </cell>
          <cell r="U1352" t="str">
            <v>DPG Media SA-2026</v>
          </cell>
        </row>
        <row r="1353">
          <cell r="E1353" t="str">
            <v>TV Options</v>
          </cell>
          <cell r="F1353" t="str">
            <v>Others</v>
          </cell>
          <cell r="G1353" t="str">
            <v>TV Replay</v>
          </cell>
          <cell r="H1353" t="str">
            <v>TV Replay+</v>
          </cell>
          <cell r="I1353" t="str">
            <v>Proximus TV</v>
          </cell>
          <cell r="J1353" t="str">
            <v>TV Replay+</v>
          </cell>
          <cell r="K1353">
            <v>50118</v>
          </cell>
          <cell r="L1353" t="str">
            <v>Qmusic</v>
          </cell>
          <cell r="M1353" t="str">
            <v>DPG Media SA</v>
          </cell>
          <cell r="N1353" t="str">
            <v>Qmusic</v>
          </cell>
          <cell r="T1353" t="str">
            <v>Medialaan-VTM</v>
          </cell>
          <cell r="U1353" t="str">
            <v>DPG Media SA-2026</v>
          </cell>
        </row>
        <row r="1354">
          <cell r="E1354" t="str">
            <v>Basic TV</v>
          </cell>
          <cell r="F1354" t="str">
            <v>New Portfolio</v>
          </cell>
          <cell r="G1354" t="str">
            <v>TV Replay</v>
          </cell>
          <cell r="H1354" t="str">
            <v>TV Replay</v>
          </cell>
          <cell r="I1354" t="str">
            <v>Proximus TV</v>
          </cell>
          <cell r="J1354" t="str">
            <v>TV Replay</v>
          </cell>
          <cell r="K1354">
            <v>50116</v>
          </cell>
          <cell r="L1354" t="str">
            <v>JOE</v>
          </cell>
          <cell r="M1354" t="str">
            <v>DPG Media SA</v>
          </cell>
          <cell r="N1354" t="str">
            <v>JOE</v>
          </cell>
          <cell r="T1354" t="str">
            <v>Medialaan-VTM</v>
          </cell>
          <cell r="U1354" t="str">
            <v>DPG Media SA-2026</v>
          </cell>
        </row>
        <row r="1355">
          <cell r="E1355" t="str">
            <v>Basic TV</v>
          </cell>
          <cell r="F1355" t="str">
            <v>New Portfolio</v>
          </cell>
          <cell r="G1355" t="str">
            <v>TV Replay</v>
          </cell>
          <cell r="H1355" t="str">
            <v>TV Replay</v>
          </cell>
          <cell r="I1355" t="str">
            <v>Proximus TV</v>
          </cell>
          <cell r="J1355" t="str">
            <v>TV Replay</v>
          </cell>
          <cell r="K1355">
            <v>50118</v>
          </cell>
          <cell r="L1355" t="str">
            <v>Qmusic</v>
          </cell>
          <cell r="M1355" t="str">
            <v>DPG Media SA</v>
          </cell>
          <cell r="N1355" t="str">
            <v>Qmusic</v>
          </cell>
          <cell r="T1355" t="str">
            <v>Medialaan-VTM</v>
          </cell>
          <cell r="U1355" t="str">
            <v>DPG Media SA-2026</v>
          </cell>
        </row>
        <row r="1356">
          <cell r="E1356" t="str">
            <v>TV Options</v>
          </cell>
          <cell r="F1356" t="str">
            <v>Others</v>
          </cell>
          <cell r="G1356" t="str">
            <v>TV Replay</v>
          </cell>
          <cell r="H1356" t="str">
            <v>TV Replay+</v>
          </cell>
          <cell r="I1356" t="str">
            <v>Proximus TV</v>
          </cell>
          <cell r="J1356" t="str">
            <v>TV Replay+</v>
          </cell>
          <cell r="K1356">
            <v>50302</v>
          </cell>
          <cell r="L1356" t="str">
            <v>Radio Contact</v>
          </cell>
          <cell r="M1356" t="str">
            <v>RTL Group</v>
          </cell>
          <cell r="N1356" t="str">
            <v>Radio Contact</v>
          </cell>
          <cell r="T1356" t="str">
            <v>RTL-Belgium</v>
          </cell>
          <cell r="U1356" t="str">
            <v>RTL-Belgium-Replay and replay+ -2026</v>
          </cell>
        </row>
        <row r="1357">
          <cell r="E1357" t="str">
            <v>Basic TV</v>
          </cell>
          <cell r="F1357" t="str">
            <v>New Portfolio</v>
          </cell>
          <cell r="G1357" t="str">
            <v>TV Replay</v>
          </cell>
          <cell r="H1357" t="str">
            <v>TV Replay</v>
          </cell>
          <cell r="I1357" t="str">
            <v>Proximus TV</v>
          </cell>
          <cell r="J1357" t="str">
            <v>TV Replay</v>
          </cell>
          <cell r="K1357">
            <v>50302</v>
          </cell>
          <cell r="L1357" t="str">
            <v>Radio Contact</v>
          </cell>
          <cell r="M1357" t="str">
            <v>RTL Group</v>
          </cell>
          <cell r="N1357" t="str">
            <v>Radio Contact</v>
          </cell>
          <cell r="T1357" t="str">
            <v>RTL-Belgium</v>
          </cell>
          <cell r="U1357" t="str">
            <v>RTL-Belgium-Replay and replay+ -2026</v>
          </cell>
        </row>
        <row r="1358">
          <cell r="E1358" t="str">
            <v>Basic TV</v>
          </cell>
          <cell r="F1358" t="str">
            <v>New Portfolio</v>
          </cell>
          <cell r="G1358" t="str">
            <v>Basic TV</v>
          </cell>
          <cell r="H1358" t="str">
            <v>Proximus TV Comfort</v>
          </cell>
          <cell r="I1358" t="str">
            <v>Proximus TV</v>
          </cell>
          <cell r="J1358" t="str">
            <v>Proximus TV Comfort</v>
          </cell>
          <cell r="K1358">
            <v>51137</v>
          </cell>
          <cell r="L1358" t="str">
            <v>Disney Junior FR HD</v>
          </cell>
          <cell r="M1358" t="str">
            <v>The Walt Disney Company</v>
          </cell>
          <cell r="N1358" t="str">
            <v>Disney Junior FR</v>
          </cell>
          <cell r="T1358" t="str">
            <v>Disney-Disney Junior FR</v>
          </cell>
          <cell r="U1358" t="str">
            <v>Disney-Disney Junior FR-2026</v>
          </cell>
        </row>
        <row r="1359">
          <cell r="E1359" t="str">
            <v>TV Options</v>
          </cell>
          <cell r="F1359" t="str">
            <v>Others</v>
          </cell>
          <cell r="G1359" t="str">
            <v>TV Replay</v>
          </cell>
          <cell r="H1359" t="str">
            <v>TV Replay+</v>
          </cell>
          <cell r="I1359" t="str">
            <v>Proximus TV</v>
          </cell>
          <cell r="J1359" t="str">
            <v>TV Replay+</v>
          </cell>
          <cell r="K1359">
            <v>50323</v>
          </cell>
          <cell r="L1359" t="str">
            <v>TVE Internacional</v>
          </cell>
          <cell r="M1359" t="str">
            <v>Televisión Española (TVE)</v>
          </cell>
          <cell r="N1359" t="str">
            <v>TVE Internacional</v>
          </cell>
          <cell r="T1359" t="str">
            <v>TVE</v>
          </cell>
          <cell r="U1359" t="str">
            <v>TVE-2026</v>
          </cell>
        </row>
        <row r="1360">
          <cell r="E1360" t="str">
            <v>TV Options</v>
          </cell>
          <cell r="F1360" t="str">
            <v>Others</v>
          </cell>
          <cell r="G1360" t="str">
            <v>TV Replay</v>
          </cell>
          <cell r="H1360" t="str">
            <v>TV Replay+</v>
          </cell>
          <cell r="I1360" t="str">
            <v>Proximus TV</v>
          </cell>
          <cell r="J1360" t="str">
            <v>TV Replay+</v>
          </cell>
          <cell r="K1360">
            <v>51198</v>
          </cell>
          <cell r="L1360" t="str">
            <v>TVE Internacional HD</v>
          </cell>
          <cell r="M1360" t="str">
            <v>Televisión Española (TVE)</v>
          </cell>
          <cell r="N1360" t="str">
            <v>TVE Internacional</v>
          </cell>
          <cell r="T1360" t="str">
            <v>TVE</v>
          </cell>
          <cell r="U1360" t="str">
            <v>TVE-2026</v>
          </cell>
        </row>
        <row r="1361">
          <cell r="E1361" t="str">
            <v>Basic TV</v>
          </cell>
          <cell r="F1361" t="str">
            <v>New Portfolio</v>
          </cell>
          <cell r="G1361" t="str">
            <v>Basic TV</v>
          </cell>
          <cell r="H1361" t="str">
            <v>Proximus TV Comfort</v>
          </cell>
          <cell r="I1361" t="str">
            <v>Proximus TV</v>
          </cell>
          <cell r="J1361" t="str">
            <v>Proximus TV Comfort</v>
          </cell>
          <cell r="K1361">
            <v>51198</v>
          </cell>
          <cell r="L1361" t="str">
            <v>TVE Internacional HD</v>
          </cell>
          <cell r="M1361" t="str">
            <v>Televisión Española (TVE)</v>
          </cell>
          <cell r="N1361" t="str">
            <v>TVE Internacional</v>
          </cell>
          <cell r="T1361" t="str">
            <v>TVE</v>
          </cell>
          <cell r="U1361" t="str">
            <v>TVE-2026</v>
          </cell>
        </row>
        <row r="1362">
          <cell r="E1362" t="str">
            <v>Basic TV</v>
          </cell>
          <cell r="F1362" t="str">
            <v>New Portfolio</v>
          </cell>
          <cell r="G1362" t="str">
            <v>TV Replay</v>
          </cell>
          <cell r="H1362" t="str">
            <v>TV Replay</v>
          </cell>
          <cell r="I1362" t="str">
            <v>Proximus TV</v>
          </cell>
          <cell r="J1362" t="str">
            <v>TV Replay</v>
          </cell>
          <cell r="K1362">
            <v>50323</v>
          </cell>
          <cell r="L1362" t="str">
            <v>TVE Internacional</v>
          </cell>
          <cell r="M1362" t="str">
            <v>Televisión Española (TVE)</v>
          </cell>
          <cell r="N1362" t="str">
            <v>TVE Internacional</v>
          </cell>
          <cell r="T1362" t="str">
            <v>TVE</v>
          </cell>
          <cell r="U1362" t="str">
            <v>TVE-2026</v>
          </cell>
        </row>
        <row r="1363">
          <cell r="E1363" t="str">
            <v>Basic TV</v>
          </cell>
          <cell r="F1363" t="str">
            <v>New Portfolio</v>
          </cell>
          <cell r="G1363" t="str">
            <v>TV Replay</v>
          </cell>
          <cell r="H1363" t="str">
            <v>TV Replay</v>
          </cell>
          <cell r="I1363" t="str">
            <v>Proximus TV</v>
          </cell>
          <cell r="J1363" t="str">
            <v>TV Replay</v>
          </cell>
          <cell r="K1363">
            <v>51198</v>
          </cell>
          <cell r="L1363" t="str">
            <v>TVE Internacional HD</v>
          </cell>
          <cell r="M1363" t="str">
            <v>Televisión Española (TVE)</v>
          </cell>
          <cell r="N1363" t="str">
            <v>TVE Internacional</v>
          </cell>
          <cell r="T1363" t="str">
            <v>TVE</v>
          </cell>
          <cell r="U1363" t="str">
            <v>TVE-2026</v>
          </cell>
        </row>
        <row r="1364">
          <cell r="E1364" t="str">
            <v>TV Options</v>
          </cell>
          <cell r="F1364" t="str">
            <v>New Portfolio</v>
          </cell>
          <cell r="G1364" t="str">
            <v>Bundle</v>
          </cell>
          <cell r="H1364" t="str">
            <v>Pickx Mix</v>
          </cell>
          <cell r="I1364" t="str">
            <v>Proximus TV</v>
          </cell>
          <cell r="J1364" t="str">
            <v>Pickx Mix FR</v>
          </cell>
          <cell r="K1364">
            <v>51176</v>
          </cell>
          <cell r="L1364" t="str">
            <v>Canal J HD</v>
          </cell>
          <cell r="M1364" t="str">
            <v>M6 Group</v>
          </cell>
          <cell r="N1364" t="str">
            <v>Canal J</v>
          </cell>
          <cell r="T1364" t="str">
            <v>Lagardere</v>
          </cell>
          <cell r="U1364" t="str">
            <v>Lagardere-2026</v>
          </cell>
        </row>
        <row r="1365">
          <cell r="E1365" t="str">
            <v>TV Options</v>
          </cell>
          <cell r="F1365" t="str">
            <v>New Portfolio</v>
          </cell>
          <cell r="G1365" t="str">
            <v>Bundle</v>
          </cell>
          <cell r="H1365" t="str">
            <v>Pickx Mix</v>
          </cell>
          <cell r="I1365" t="str">
            <v>Proximus TV</v>
          </cell>
          <cell r="J1365" t="str">
            <v>Pickx Mix FR</v>
          </cell>
          <cell r="K1365">
            <v>51177</v>
          </cell>
          <cell r="L1365" t="str">
            <v>Tiji HD</v>
          </cell>
          <cell r="M1365" t="str">
            <v>M6 Group</v>
          </cell>
          <cell r="N1365" t="str">
            <v>TiJi</v>
          </cell>
          <cell r="T1365" t="str">
            <v>Lagardere</v>
          </cell>
          <cell r="U1365" t="str">
            <v>Lagardere-2026</v>
          </cell>
        </row>
        <row r="1366">
          <cell r="E1366" t="str">
            <v>TV Options</v>
          </cell>
          <cell r="F1366" t="str">
            <v>Stop Selling</v>
          </cell>
          <cell r="G1366" t="str">
            <v>Kids</v>
          </cell>
          <cell r="H1366" t="str">
            <v>All Kids</v>
          </cell>
          <cell r="I1366" t="str">
            <v>Proximus TV</v>
          </cell>
          <cell r="J1366" t="str">
            <v>All Kids FR</v>
          </cell>
          <cell r="K1366">
            <v>51176</v>
          </cell>
          <cell r="L1366" t="str">
            <v>Canal J HD</v>
          </cell>
          <cell r="M1366" t="str">
            <v>M6 Group</v>
          </cell>
          <cell r="N1366" t="str">
            <v>Canal J</v>
          </cell>
          <cell r="T1366" t="str">
            <v>Lagardere</v>
          </cell>
          <cell r="U1366" t="str">
            <v>Lagardere-2026</v>
          </cell>
        </row>
        <row r="1367">
          <cell r="E1367" t="str">
            <v>TV Options</v>
          </cell>
          <cell r="F1367" t="str">
            <v>Others</v>
          </cell>
          <cell r="G1367" t="str">
            <v>TV Replay</v>
          </cell>
          <cell r="H1367" t="str">
            <v>TV Replay+</v>
          </cell>
          <cell r="I1367" t="str">
            <v>Proximus TV</v>
          </cell>
          <cell r="J1367" t="str">
            <v>TV Replay+</v>
          </cell>
          <cell r="K1367">
            <v>51192</v>
          </cell>
          <cell r="L1367" t="str">
            <v>RFM TV HD</v>
          </cell>
          <cell r="M1367" t="str">
            <v>M6 Group</v>
          </cell>
          <cell r="N1367" t="str">
            <v>RFM TV</v>
          </cell>
          <cell r="T1367" t="str">
            <v>Lagardere</v>
          </cell>
          <cell r="U1367" t="str">
            <v>Lagardere-2026</v>
          </cell>
        </row>
        <row r="1368">
          <cell r="E1368" t="str">
            <v>TV Options</v>
          </cell>
          <cell r="F1368" t="str">
            <v>Stop Selling</v>
          </cell>
          <cell r="G1368" t="str">
            <v>Bouquet 15 EUR</v>
          </cell>
          <cell r="H1368" t="str">
            <v>Bouquet Multi</v>
          </cell>
          <cell r="I1368" t="str">
            <v>Proximus TV</v>
          </cell>
          <cell r="J1368" t="str">
            <v>Bouquet Multi FR</v>
          </cell>
          <cell r="K1368">
            <v>51176</v>
          </cell>
          <cell r="L1368" t="str">
            <v>Canal J HD</v>
          </cell>
          <cell r="M1368" t="str">
            <v>M6 Group</v>
          </cell>
          <cell r="N1368" t="str">
            <v>Canal J</v>
          </cell>
          <cell r="T1368" t="str">
            <v>Lagardere</v>
          </cell>
          <cell r="U1368" t="str">
            <v>Lagardere-2026</v>
          </cell>
        </row>
        <row r="1369">
          <cell r="E1369" t="str">
            <v>TV Options</v>
          </cell>
          <cell r="F1369" t="str">
            <v>Stop Selling</v>
          </cell>
          <cell r="G1369" t="str">
            <v>Bouquet 15 EUR</v>
          </cell>
          <cell r="H1369" t="str">
            <v>Bouquet Multi</v>
          </cell>
          <cell r="I1369" t="str">
            <v>Proximus TV</v>
          </cell>
          <cell r="J1369" t="str">
            <v>Bouquet Multi FR</v>
          </cell>
          <cell r="K1369">
            <v>51177</v>
          </cell>
          <cell r="L1369" t="str">
            <v>Tiji HD</v>
          </cell>
          <cell r="M1369" t="str">
            <v>M6 Group</v>
          </cell>
          <cell r="N1369" t="str">
            <v>TiJi</v>
          </cell>
          <cell r="T1369" t="str">
            <v>Lagardere</v>
          </cell>
          <cell r="U1369" t="str">
            <v>Lagardere-2026</v>
          </cell>
        </row>
        <row r="1370">
          <cell r="E1370" t="str">
            <v>TV Options</v>
          </cell>
          <cell r="F1370" t="str">
            <v>Stop Selling</v>
          </cell>
          <cell r="G1370" t="str">
            <v>Kids</v>
          </cell>
          <cell r="H1370" t="str">
            <v>Kids Channels</v>
          </cell>
          <cell r="I1370" t="str">
            <v>Proximus TV</v>
          </cell>
          <cell r="J1370" t="str">
            <v>Kids Channels FR</v>
          </cell>
          <cell r="K1370">
            <v>51176</v>
          </cell>
          <cell r="L1370" t="str">
            <v>Canal J HD</v>
          </cell>
          <cell r="M1370" t="str">
            <v>M6 Group</v>
          </cell>
          <cell r="N1370" t="str">
            <v>Canal J</v>
          </cell>
          <cell r="T1370" t="str">
            <v>Lagardere</v>
          </cell>
          <cell r="U1370" t="str">
            <v>Lagardere-2026</v>
          </cell>
        </row>
        <row r="1371">
          <cell r="E1371" t="str">
            <v>TV Options</v>
          </cell>
          <cell r="F1371" t="str">
            <v>Stop Selling</v>
          </cell>
          <cell r="G1371" t="str">
            <v>Kids</v>
          </cell>
          <cell r="H1371" t="str">
            <v>Kids Channels</v>
          </cell>
          <cell r="I1371" t="str">
            <v>Proximus TV</v>
          </cell>
          <cell r="J1371" t="str">
            <v>Kids Channels FR</v>
          </cell>
          <cell r="K1371">
            <v>51177</v>
          </cell>
          <cell r="L1371" t="str">
            <v>Tiji HD</v>
          </cell>
          <cell r="M1371" t="str">
            <v>M6 Group</v>
          </cell>
          <cell r="N1371" t="str">
            <v>TiJi</v>
          </cell>
          <cell r="T1371" t="str">
            <v>Lagardere</v>
          </cell>
          <cell r="U1371" t="str">
            <v>Lagardere-2026</v>
          </cell>
        </row>
        <row r="1372">
          <cell r="E1372" t="str">
            <v>TV Options</v>
          </cell>
          <cell r="F1372" t="str">
            <v>New Portfolio</v>
          </cell>
          <cell r="G1372" t="str">
            <v>Hero Bundle</v>
          </cell>
          <cell r="H1372" t="str">
            <v>Pickx All Stars &amp; Sports</v>
          </cell>
          <cell r="I1372" t="str">
            <v>Proximus TV</v>
          </cell>
          <cell r="J1372" t="str">
            <v>Pickx All Stars &amp; Sports FR</v>
          </cell>
          <cell r="K1372">
            <v>51176</v>
          </cell>
          <cell r="L1372" t="str">
            <v>Canal J HD</v>
          </cell>
          <cell r="M1372" t="str">
            <v>M6 Group</v>
          </cell>
          <cell r="N1372" t="str">
            <v>Canal J</v>
          </cell>
          <cell r="T1372" t="str">
            <v>Lagardere</v>
          </cell>
          <cell r="U1372" t="str">
            <v>Lagardere-2026</v>
          </cell>
        </row>
        <row r="1373">
          <cell r="E1373" t="str">
            <v>TV Options</v>
          </cell>
          <cell r="F1373" t="str">
            <v>New Portfolio</v>
          </cell>
          <cell r="G1373" t="str">
            <v>Hero Bundle</v>
          </cell>
          <cell r="H1373" t="str">
            <v>Pickx All Stars &amp; Sports</v>
          </cell>
          <cell r="I1373" t="str">
            <v>Proximus TV</v>
          </cell>
          <cell r="J1373" t="str">
            <v>Pickx All Stars &amp; Sports FR</v>
          </cell>
          <cell r="K1373">
            <v>51177</v>
          </cell>
          <cell r="L1373" t="str">
            <v>Tiji HD</v>
          </cell>
          <cell r="M1373" t="str">
            <v>M6 Group</v>
          </cell>
          <cell r="N1373" t="str">
            <v>TiJi</v>
          </cell>
          <cell r="T1373" t="str">
            <v>Lagardere</v>
          </cell>
          <cell r="U1373" t="str">
            <v>Lagardere-2026</v>
          </cell>
        </row>
        <row r="1374">
          <cell r="E1374" t="str">
            <v>TV Options</v>
          </cell>
          <cell r="F1374" t="str">
            <v>New Portfolio</v>
          </cell>
          <cell r="G1374" t="str">
            <v>Hero Bundle</v>
          </cell>
          <cell r="H1374" t="str">
            <v>Pickx All Stars</v>
          </cell>
          <cell r="I1374" t="str">
            <v>Proximus TV</v>
          </cell>
          <cell r="J1374" t="str">
            <v>Pickx All Stars FR</v>
          </cell>
          <cell r="K1374">
            <v>51176</v>
          </cell>
          <cell r="L1374" t="str">
            <v>Canal J HD</v>
          </cell>
          <cell r="M1374" t="str">
            <v>M6 Group</v>
          </cell>
          <cell r="N1374" t="str">
            <v>Canal J</v>
          </cell>
          <cell r="T1374" t="str">
            <v>Lagardere</v>
          </cell>
          <cell r="U1374" t="str">
            <v>Lagardere-2026</v>
          </cell>
        </row>
        <row r="1375">
          <cell r="E1375" t="str">
            <v>TV Options</v>
          </cell>
          <cell r="F1375" t="str">
            <v>New Portfolio</v>
          </cell>
          <cell r="G1375" t="str">
            <v>Hero Bundle</v>
          </cell>
          <cell r="H1375" t="str">
            <v>Pickx All Stars</v>
          </cell>
          <cell r="I1375" t="str">
            <v>Proximus TV</v>
          </cell>
          <cell r="J1375" t="str">
            <v>Pickx All Stars FR</v>
          </cell>
          <cell r="K1375">
            <v>51177</v>
          </cell>
          <cell r="L1375" t="str">
            <v>Tiji HD</v>
          </cell>
          <cell r="M1375" t="str">
            <v>M6 Group</v>
          </cell>
          <cell r="N1375" t="str">
            <v>TiJi</v>
          </cell>
          <cell r="T1375" t="str">
            <v>Lagardere</v>
          </cell>
          <cell r="U1375" t="str">
            <v>Lagardere-2026</v>
          </cell>
        </row>
        <row r="1376">
          <cell r="E1376" t="str">
            <v>Basic TV</v>
          </cell>
          <cell r="F1376" t="str">
            <v>New Portfolio</v>
          </cell>
          <cell r="G1376" t="str">
            <v>Basic TV</v>
          </cell>
          <cell r="H1376" t="str">
            <v>Proximus TV Comfort</v>
          </cell>
          <cell r="I1376" t="str">
            <v>Proximus TV</v>
          </cell>
          <cell r="J1376" t="str">
            <v>Proximus TV Comfort</v>
          </cell>
          <cell r="K1376">
            <v>51192</v>
          </cell>
          <cell r="L1376" t="str">
            <v>RFM TV HD</v>
          </cell>
          <cell r="M1376" t="str">
            <v>M6 Group</v>
          </cell>
          <cell r="N1376" t="str">
            <v>RFM TV</v>
          </cell>
          <cell r="T1376" t="str">
            <v>Lagardere</v>
          </cell>
          <cell r="U1376" t="str">
            <v>Lagardere-2026</v>
          </cell>
        </row>
        <row r="1377">
          <cell r="E1377" t="str">
            <v>Basic TV</v>
          </cell>
          <cell r="F1377" t="str">
            <v>New Portfolio</v>
          </cell>
          <cell r="G1377" t="str">
            <v>TV Replay</v>
          </cell>
          <cell r="H1377" t="str">
            <v>TV Replay</v>
          </cell>
          <cell r="I1377" t="str">
            <v>Proximus TV</v>
          </cell>
          <cell r="J1377" t="str">
            <v>TV Replay</v>
          </cell>
          <cell r="K1377">
            <v>51192</v>
          </cell>
          <cell r="L1377" t="str">
            <v>RFM TV HD</v>
          </cell>
          <cell r="M1377" t="str">
            <v>M6 Group</v>
          </cell>
          <cell r="N1377" t="str">
            <v>RFM TV</v>
          </cell>
          <cell r="T1377" t="str">
            <v>Lagardere</v>
          </cell>
          <cell r="U1377" t="str">
            <v>Lagardere-2026</v>
          </cell>
        </row>
        <row r="1378">
          <cell r="E1378" t="str">
            <v>TV Options</v>
          </cell>
          <cell r="F1378" t="str">
            <v>Stop Selling</v>
          </cell>
          <cell r="G1378" t="str">
            <v>Entertainment</v>
          </cell>
          <cell r="H1378" t="str">
            <v>All Entertainment</v>
          </cell>
          <cell r="I1378" t="str">
            <v>Proximus TV</v>
          </cell>
          <cell r="J1378" t="str">
            <v>All Entertainment FR</v>
          </cell>
          <cell r="K1378">
            <v>50808</v>
          </cell>
          <cell r="L1378" t="str">
            <v>13ème Rue FR HD</v>
          </cell>
          <cell r="M1378" t="str">
            <v>NBC Universal</v>
          </cell>
          <cell r="N1378" t="str">
            <v>13ème Rue FR</v>
          </cell>
          <cell r="T1378" t="str">
            <v>NBC Universal-13ème Rue FR</v>
          </cell>
          <cell r="U1378" t="str">
            <v>NBC Universal-13ème Rue FR-2026</v>
          </cell>
        </row>
        <row r="1379">
          <cell r="E1379" t="str">
            <v>TV Options</v>
          </cell>
          <cell r="F1379" t="str">
            <v>Stop Selling</v>
          </cell>
          <cell r="G1379" t="str">
            <v>Entertainment</v>
          </cell>
          <cell r="H1379" t="str">
            <v>Entertainment Channels</v>
          </cell>
          <cell r="I1379" t="str">
            <v>Proximus TV</v>
          </cell>
          <cell r="J1379" t="str">
            <v>Entertainment Channels FR</v>
          </cell>
          <cell r="K1379">
            <v>51183</v>
          </cell>
          <cell r="L1379" t="str">
            <v>MTV Hits HD</v>
          </cell>
          <cell r="M1379" t="str">
            <v>Paramount Global</v>
          </cell>
          <cell r="N1379" t="str">
            <v>MTV Hits</v>
          </cell>
          <cell r="T1379" t="str">
            <v>Paramount</v>
          </cell>
          <cell r="U1379" t="str">
            <v>Paramount-2026</v>
          </cell>
        </row>
        <row r="1380">
          <cell r="E1380" t="str">
            <v>TV Options</v>
          </cell>
          <cell r="F1380" t="str">
            <v>New Portfolio</v>
          </cell>
          <cell r="G1380" t="str">
            <v>Bundle</v>
          </cell>
          <cell r="H1380" t="str">
            <v>Pickx Mix</v>
          </cell>
          <cell r="I1380" t="str">
            <v>Proximus TV</v>
          </cell>
          <cell r="J1380" t="str">
            <v>Pickx Mix FR</v>
          </cell>
          <cell r="K1380">
            <v>51183</v>
          </cell>
          <cell r="L1380" t="str">
            <v>MTV Hits HD</v>
          </cell>
          <cell r="M1380" t="str">
            <v>Paramount Global</v>
          </cell>
          <cell r="N1380" t="str">
            <v>MTV Hits</v>
          </cell>
          <cell r="T1380" t="str">
            <v>Paramount</v>
          </cell>
          <cell r="U1380" t="str">
            <v>Paramount-2026</v>
          </cell>
        </row>
        <row r="1381">
          <cell r="E1381" t="str">
            <v>TV Options</v>
          </cell>
          <cell r="F1381" t="str">
            <v>Others</v>
          </cell>
          <cell r="G1381" t="str">
            <v>TV Replay</v>
          </cell>
          <cell r="H1381" t="str">
            <v>TV Replay+</v>
          </cell>
          <cell r="I1381" t="str">
            <v>Proximus TV</v>
          </cell>
          <cell r="J1381" t="str">
            <v>TV Replay+</v>
          </cell>
          <cell r="K1381">
            <v>50362</v>
          </cell>
          <cell r="L1381" t="str">
            <v>Comedy Central NL</v>
          </cell>
          <cell r="M1381" t="str">
            <v>Paramount Global</v>
          </cell>
          <cell r="N1381" t="str">
            <v>Comedy Central NL</v>
          </cell>
          <cell r="T1381" t="str">
            <v>Paramount</v>
          </cell>
          <cell r="U1381" t="str">
            <v>Paramount-2026</v>
          </cell>
        </row>
        <row r="1382">
          <cell r="E1382" t="str">
            <v>TV Options</v>
          </cell>
          <cell r="F1382" t="str">
            <v>Others</v>
          </cell>
          <cell r="G1382" t="str">
            <v>TV Replay</v>
          </cell>
          <cell r="H1382" t="str">
            <v>TV Replay+</v>
          </cell>
          <cell r="I1382" t="str">
            <v>Proximus TV</v>
          </cell>
          <cell r="J1382" t="str">
            <v>TV Replay+</v>
          </cell>
          <cell r="K1382">
            <v>51040</v>
          </cell>
          <cell r="L1382" t="str">
            <v>Comedy Central FR</v>
          </cell>
          <cell r="M1382" t="str">
            <v>Paramount Global</v>
          </cell>
          <cell r="N1382" t="str">
            <v>Comedy Central FR</v>
          </cell>
          <cell r="T1382" t="str">
            <v>Paramount</v>
          </cell>
          <cell r="U1382" t="str">
            <v>Paramount-2026</v>
          </cell>
        </row>
        <row r="1383">
          <cell r="E1383" t="str">
            <v>TV Options</v>
          </cell>
          <cell r="F1383" t="str">
            <v>Others</v>
          </cell>
          <cell r="G1383" t="str">
            <v>TV Replay</v>
          </cell>
          <cell r="H1383" t="str">
            <v>TV Replay+</v>
          </cell>
          <cell r="I1383" t="str">
            <v>Proximus TV</v>
          </cell>
          <cell r="J1383" t="str">
            <v>TV Replay+</v>
          </cell>
          <cell r="K1383">
            <v>51153</v>
          </cell>
          <cell r="L1383" t="str">
            <v>Comedy Central NL HD</v>
          </cell>
          <cell r="M1383" t="str">
            <v>Paramount Global</v>
          </cell>
          <cell r="N1383" t="str">
            <v>Comedy Central NL</v>
          </cell>
          <cell r="T1383" t="str">
            <v>Paramount</v>
          </cell>
          <cell r="U1383" t="str">
            <v>Paramount-2026</v>
          </cell>
        </row>
        <row r="1384">
          <cell r="E1384" t="str">
            <v>TV Options</v>
          </cell>
          <cell r="F1384" t="str">
            <v>Others</v>
          </cell>
          <cell r="G1384" t="str">
            <v>TV Replay</v>
          </cell>
          <cell r="H1384" t="str">
            <v>TV Replay+</v>
          </cell>
          <cell r="I1384" t="str">
            <v>Proximus TV</v>
          </cell>
          <cell r="J1384" t="str">
            <v>TV Replay+</v>
          </cell>
          <cell r="K1384">
            <v>51182</v>
          </cell>
          <cell r="L1384" t="str">
            <v>MTV NL HD</v>
          </cell>
          <cell r="M1384" t="str">
            <v>Paramount Global</v>
          </cell>
          <cell r="N1384" t="str">
            <v>MTV NL</v>
          </cell>
          <cell r="T1384" t="str">
            <v>Paramount</v>
          </cell>
          <cell r="U1384" t="str">
            <v>Paramount-2026</v>
          </cell>
        </row>
        <row r="1385">
          <cell r="E1385" t="str">
            <v>TV Options</v>
          </cell>
          <cell r="F1385" t="str">
            <v>New Portfolio</v>
          </cell>
          <cell r="G1385" t="str">
            <v>Hero Bundle</v>
          </cell>
          <cell r="H1385" t="str">
            <v>Pickx All Stars</v>
          </cell>
          <cell r="I1385" t="str">
            <v>Proximus TV</v>
          </cell>
          <cell r="J1385" t="str">
            <v>Pickx All Stars NL</v>
          </cell>
          <cell r="K1385">
            <v>51183</v>
          </cell>
          <cell r="L1385" t="str">
            <v>MTV Hits HD</v>
          </cell>
          <cell r="M1385" t="str">
            <v>Paramount Global</v>
          </cell>
          <cell r="N1385" t="str">
            <v>MTV Hits</v>
          </cell>
          <cell r="T1385" t="str">
            <v>Paramount</v>
          </cell>
          <cell r="U1385" t="str">
            <v>Paramount-2026</v>
          </cell>
        </row>
        <row r="1386">
          <cell r="E1386" t="str">
            <v>TV Options</v>
          </cell>
          <cell r="F1386" t="str">
            <v>Stop Selling</v>
          </cell>
          <cell r="G1386" t="str">
            <v>Entertainment</v>
          </cell>
          <cell r="H1386" t="str">
            <v>Entertainment Channels</v>
          </cell>
          <cell r="I1386" t="str">
            <v>Proximus TV</v>
          </cell>
          <cell r="J1386" t="str">
            <v>Entertainment Channels NL</v>
          </cell>
          <cell r="K1386">
            <v>51183</v>
          </cell>
          <cell r="L1386" t="str">
            <v>MTV Hits HD</v>
          </cell>
          <cell r="M1386" t="str">
            <v>Paramount Global</v>
          </cell>
          <cell r="N1386" t="str">
            <v>MTV Hits</v>
          </cell>
          <cell r="T1386" t="str">
            <v>Paramount</v>
          </cell>
          <cell r="U1386" t="str">
            <v>Paramount-2026</v>
          </cell>
        </row>
        <row r="1387">
          <cell r="E1387" t="str">
            <v>TV Options</v>
          </cell>
          <cell r="F1387" t="str">
            <v>New Portfolio</v>
          </cell>
          <cell r="G1387" t="str">
            <v>Bundle</v>
          </cell>
          <cell r="H1387" t="str">
            <v>Pickx Mix</v>
          </cell>
          <cell r="I1387" t="str">
            <v>Scarlet TV</v>
          </cell>
          <cell r="J1387" t="str">
            <v>Pickx Mix NL</v>
          </cell>
          <cell r="K1387">
            <v>51183</v>
          </cell>
          <cell r="L1387" t="str">
            <v>MTV Hits HD</v>
          </cell>
          <cell r="M1387" t="str">
            <v>Paramount Global</v>
          </cell>
          <cell r="N1387" t="str">
            <v>MTV Hits</v>
          </cell>
          <cell r="T1387" t="str">
            <v>Paramount</v>
          </cell>
          <cell r="U1387" t="str">
            <v>Paramount-2026</v>
          </cell>
        </row>
        <row r="1388">
          <cell r="E1388" t="str">
            <v>TV Options</v>
          </cell>
          <cell r="F1388" t="str">
            <v>Stop Selling</v>
          </cell>
          <cell r="G1388" t="str">
            <v>Bouquet 15 EUR</v>
          </cell>
          <cell r="H1388" t="str">
            <v>Bouquet Multi</v>
          </cell>
          <cell r="I1388" t="str">
            <v>Proximus TV</v>
          </cell>
          <cell r="J1388" t="str">
            <v>Bouquet Multi FR</v>
          </cell>
          <cell r="K1388">
            <v>51183</v>
          </cell>
          <cell r="L1388" t="str">
            <v>MTV Hits HD</v>
          </cell>
          <cell r="M1388" t="str">
            <v>Paramount Global</v>
          </cell>
          <cell r="N1388" t="str">
            <v>MTV Hits</v>
          </cell>
          <cell r="T1388" t="str">
            <v>Paramount</v>
          </cell>
          <cell r="U1388" t="str">
            <v>Paramount-2026</v>
          </cell>
        </row>
        <row r="1389">
          <cell r="E1389" t="str">
            <v>TV Options</v>
          </cell>
          <cell r="F1389" t="str">
            <v>Stop Selling</v>
          </cell>
          <cell r="G1389" t="str">
            <v>Bouquet 5 EUR</v>
          </cell>
          <cell r="H1389" t="str">
            <v>Bouquet Nostalgie</v>
          </cell>
          <cell r="I1389" t="str">
            <v>Proximus TV</v>
          </cell>
          <cell r="J1389" t="str">
            <v>Bouquet Nostalgie</v>
          </cell>
          <cell r="K1389">
            <v>51183</v>
          </cell>
          <cell r="L1389" t="str">
            <v>MTV Hits HD</v>
          </cell>
          <cell r="M1389" t="str">
            <v>Paramount Global</v>
          </cell>
          <cell r="N1389" t="str">
            <v>MTV Hits</v>
          </cell>
          <cell r="T1389" t="str">
            <v>Paramount</v>
          </cell>
          <cell r="U1389" t="str">
            <v>Paramount-2026</v>
          </cell>
        </row>
        <row r="1390">
          <cell r="E1390" t="str">
            <v>TV Options</v>
          </cell>
          <cell r="F1390" t="str">
            <v>New Portfolio</v>
          </cell>
          <cell r="G1390" t="str">
            <v>Hero Bundle</v>
          </cell>
          <cell r="H1390" t="str">
            <v>Pickx All Stars &amp; Sports</v>
          </cell>
          <cell r="I1390" t="str">
            <v>Proximus TV</v>
          </cell>
          <cell r="J1390" t="str">
            <v>Pickx All Stars &amp; Sports FR</v>
          </cell>
          <cell r="K1390">
            <v>51183</v>
          </cell>
          <cell r="L1390" t="str">
            <v>MTV Hits HD</v>
          </cell>
          <cell r="M1390" t="str">
            <v>Paramount Global</v>
          </cell>
          <cell r="N1390" t="str">
            <v>MTV Hits</v>
          </cell>
          <cell r="T1390" t="str">
            <v>Paramount</v>
          </cell>
          <cell r="U1390" t="str">
            <v>Paramount-2026</v>
          </cell>
        </row>
        <row r="1391">
          <cell r="E1391" t="str">
            <v>TV Options</v>
          </cell>
          <cell r="F1391" t="str">
            <v>New Portfolio</v>
          </cell>
          <cell r="G1391" t="str">
            <v>Hero Bundle</v>
          </cell>
          <cell r="H1391" t="str">
            <v>Pickx All Stars</v>
          </cell>
          <cell r="I1391" t="str">
            <v>Proximus TV</v>
          </cell>
          <cell r="J1391" t="str">
            <v>Pickx All Stars FR</v>
          </cell>
          <cell r="K1391">
            <v>51183</v>
          </cell>
          <cell r="L1391" t="str">
            <v>MTV Hits HD</v>
          </cell>
          <cell r="M1391" t="str">
            <v>Paramount Global</v>
          </cell>
          <cell r="N1391" t="str">
            <v>MTV Hits</v>
          </cell>
          <cell r="T1391" t="str">
            <v>Paramount</v>
          </cell>
          <cell r="U1391" t="str">
            <v>Paramount-2026</v>
          </cell>
        </row>
        <row r="1392">
          <cell r="E1392" t="str">
            <v>Basic TV</v>
          </cell>
          <cell r="F1392" t="str">
            <v>New Portfolio</v>
          </cell>
          <cell r="G1392" t="str">
            <v>Basic TV</v>
          </cell>
          <cell r="H1392" t="str">
            <v>Proximus TV Comfort</v>
          </cell>
          <cell r="I1392" t="str">
            <v>Proximus TV</v>
          </cell>
          <cell r="J1392" t="str">
            <v>Proximus TV Comfort</v>
          </cell>
          <cell r="K1392">
            <v>50362</v>
          </cell>
          <cell r="L1392" t="str">
            <v>Comedy Central NL</v>
          </cell>
          <cell r="M1392" t="str">
            <v>Paramount Global</v>
          </cell>
          <cell r="N1392" t="str">
            <v>Comedy Central NL</v>
          </cell>
          <cell r="T1392" t="str">
            <v>Paramount</v>
          </cell>
          <cell r="U1392" t="str">
            <v>Paramount-2026</v>
          </cell>
        </row>
        <row r="1393">
          <cell r="E1393" t="str">
            <v>Basic TV</v>
          </cell>
          <cell r="F1393" t="str">
            <v>New Portfolio</v>
          </cell>
          <cell r="G1393" t="str">
            <v>Basic TV</v>
          </cell>
          <cell r="H1393" t="str">
            <v>Proximus TV Comfort</v>
          </cell>
          <cell r="I1393" t="str">
            <v>Proximus TV</v>
          </cell>
          <cell r="J1393" t="str">
            <v>Proximus TV Comfort</v>
          </cell>
          <cell r="K1393">
            <v>51040</v>
          </cell>
          <cell r="L1393" t="str">
            <v>Comedy Central FR</v>
          </cell>
          <cell r="M1393" t="str">
            <v>Paramount Global</v>
          </cell>
          <cell r="N1393" t="str">
            <v>Comedy Central FR</v>
          </cell>
          <cell r="T1393" t="str">
            <v>Paramount</v>
          </cell>
          <cell r="U1393" t="str">
            <v>Paramount-2026</v>
          </cell>
        </row>
        <row r="1394">
          <cell r="E1394" t="str">
            <v>Basic TV</v>
          </cell>
          <cell r="F1394" t="str">
            <v>New Portfolio</v>
          </cell>
          <cell r="G1394" t="str">
            <v>Basic TV</v>
          </cell>
          <cell r="H1394" t="str">
            <v>Proximus TV Comfort</v>
          </cell>
          <cell r="I1394" t="str">
            <v>Proximus TV</v>
          </cell>
          <cell r="J1394" t="str">
            <v>Proximus TV Comfort</v>
          </cell>
          <cell r="K1394">
            <v>51153</v>
          </cell>
          <cell r="L1394" t="str">
            <v>Comedy Central NL HD</v>
          </cell>
          <cell r="M1394" t="str">
            <v>Paramount Global</v>
          </cell>
          <cell r="N1394" t="str">
            <v>Comedy Central NL</v>
          </cell>
          <cell r="T1394" t="str">
            <v>Paramount</v>
          </cell>
          <cell r="U1394" t="str">
            <v>Paramount-2026</v>
          </cell>
        </row>
        <row r="1395">
          <cell r="E1395" t="str">
            <v>Basic TV</v>
          </cell>
          <cell r="F1395" t="str">
            <v>New Portfolio</v>
          </cell>
          <cell r="G1395" t="str">
            <v>Basic TV</v>
          </cell>
          <cell r="H1395" t="str">
            <v>Proximus TV Comfort</v>
          </cell>
          <cell r="I1395" t="str">
            <v>Proximus TV</v>
          </cell>
          <cell r="J1395" t="str">
            <v>Proximus TV Comfort</v>
          </cell>
          <cell r="K1395">
            <v>51182</v>
          </cell>
          <cell r="L1395" t="str">
            <v>MTV NL HD</v>
          </cell>
          <cell r="M1395" t="str">
            <v>Paramount Global</v>
          </cell>
          <cell r="N1395" t="str">
            <v>MTV NL</v>
          </cell>
          <cell r="T1395" t="str">
            <v>Paramount</v>
          </cell>
          <cell r="U1395" t="str">
            <v>Paramount-2026</v>
          </cell>
        </row>
        <row r="1396">
          <cell r="E1396" t="str">
            <v>Basic TV</v>
          </cell>
          <cell r="F1396" t="str">
            <v>New Portfolio</v>
          </cell>
          <cell r="G1396" t="str">
            <v>TV Replay</v>
          </cell>
          <cell r="H1396" t="str">
            <v>TV Replay</v>
          </cell>
          <cell r="I1396" t="str">
            <v>Proximus TV</v>
          </cell>
          <cell r="J1396" t="str">
            <v>TV Replay</v>
          </cell>
          <cell r="K1396">
            <v>50362</v>
          </cell>
          <cell r="L1396" t="str">
            <v>Comedy Central NL</v>
          </cell>
          <cell r="M1396" t="str">
            <v>Paramount Global</v>
          </cell>
          <cell r="N1396" t="str">
            <v>Comedy Central NL</v>
          </cell>
          <cell r="T1396" t="str">
            <v>Paramount</v>
          </cell>
          <cell r="U1396" t="str">
            <v>Paramount-2026</v>
          </cell>
        </row>
        <row r="1397">
          <cell r="E1397" t="str">
            <v>Basic TV</v>
          </cell>
          <cell r="F1397" t="str">
            <v>New Portfolio</v>
          </cell>
          <cell r="G1397" t="str">
            <v>TV Replay</v>
          </cell>
          <cell r="H1397" t="str">
            <v>TV Replay</v>
          </cell>
          <cell r="I1397" t="str">
            <v>Proximus TV</v>
          </cell>
          <cell r="J1397" t="str">
            <v>TV Replay</v>
          </cell>
          <cell r="K1397">
            <v>51040</v>
          </cell>
          <cell r="L1397" t="str">
            <v>Comedy Central FR</v>
          </cell>
          <cell r="M1397" t="str">
            <v>Paramount Global</v>
          </cell>
          <cell r="N1397" t="str">
            <v>Comedy Central FR</v>
          </cell>
          <cell r="T1397" t="str">
            <v>Paramount</v>
          </cell>
          <cell r="U1397" t="str">
            <v>Paramount-2026</v>
          </cell>
        </row>
        <row r="1398">
          <cell r="E1398" t="str">
            <v>Basic TV</v>
          </cell>
          <cell r="F1398" t="str">
            <v>New Portfolio</v>
          </cell>
          <cell r="G1398" t="str">
            <v>TV Replay</v>
          </cell>
          <cell r="H1398" t="str">
            <v>TV Replay</v>
          </cell>
          <cell r="I1398" t="str">
            <v>Proximus TV</v>
          </cell>
          <cell r="J1398" t="str">
            <v>TV Replay</v>
          </cell>
          <cell r="K1398">
            <v>51153</v>
          </cell>
          <cell r="L1398" t="str">
            <v>Comedy Central NL HD</v>
          </cell>
          <cell r="M1398" t="str">
            <v>Paramount Global</v>
          </cell>
          <cell r="N1398" t="str">
            <v>Comedy Central NL</v>
          </cell>
          <cell r="T1398" t="str">
            <v>Paramount</v>
          </cell>
          <cell r="U1398" t="str">
            <v>Paramount-2026</v>
          </cell>
        </row>
        <row r="1399">
          <cell r="E1399" t="str">
            <v>Basic TV</v>
          </cell>
          <cell r="F1399" t="str">
            <v>New Portfolio</v>
          </cell>
          <cell r="G1399" t="str">
            <v>TV Replay</v>
          </cell>
          <cell r="H1399" t="str">
            <v>TV Replay</v>
          </cell>
          <cell r="I1399" t="str">
            <v>Proximus TV</v>
          </cell>
          <cell r="J1399" t="str">
            <v>TV Replay</v>
          </cell>
          <cell r="K1399">
            <v>51182</v>
          </cell>
          <cell r="L1399" t="str">
            <v>MTV NL HD</v>
          </cell>
          <cell r="M1399" t="str">
            <v>Paramount Global</v>
          </cell>
          <cell r="N1399" t="str">
            <v>MTV NL</v>
          </cell>
          <cell r="T1399" t="str">
            <v>Paramount</v>
          </cell>
          <cell r="U1399" t="str">
            <v>Paramount-2026</v>
          </cell>
        </row>
        <row r="1400">
          <cell r="E1400" t="str">
            <v>TV Options</v>
          </cell>
          <cell r="F1400" t="str">
            <v>New Portfolio</v>
          </cell>
          <cell r="G1400" t="str">
            <v>Hero Bundle</v>
          </cell>
          <cell r="H1400" t="str">
            <v>Pickx All Stars &amp; Sports</v>
          </cell>
          <cell r="I1400" t="str">
            <v>Proximus TV</v>
          </cell>
          <cell r="J1400" t="str">
            <v>Pickx All Stars &amp; Sports NL</v>
          </cell>
          <cell r="K1400">
            <v>51183</v>
          </cell>
          <cell r="L1400" t="str">
            <v>MTV Hits HD</v>
          </cell>
          <cell r="M1400" t="str">
            <v>Paramount Global</v>
          </cell>
          <cell r="N1400" t="str">
            <v>MTV Hits</v>
          </cell>
          <cell r="T1400" t="str">
            <v>Paramount</v>
          </cell>
          <cell r="U1400" t="str">
            <v>Paramount-2026</v>
          </cell>
        </row>
        <row r="1401">
          <cell r="E1401" t="str">
            <v>TV Options</v>
          </cell>
          <cell r="F1401" t="str">
            <v>Stop Selling</v>
          </cell>
          <cell r="G1401" t="str">
            <v>Entertainment</v>
          </cell>
          <cell r="H1401" t="str">
            <v>Entertainment Channels</v>
          </cell>
          <cell r="I1401" t="str">
            <v>Proximus TV</v>
          </cell>
          <cell r="J1401" t="str">
            <v>Entertainment Channels FR</v>
          </cell>
          <cell r="K1401">
            <v>51181</v>
          </cell>
          <cell r="L1401" t="str">
            <v>Melody HD</v>
          </cell>
          <cell r="M1401" t="str">
            <v>Harmony</v>
          </cell>
          <cell r="N1401" t="str">
            <v>Melody</v>
          </cell>
          <cell r="T1401" t="str">
            <v>Melody</v>
          </cell>
          <cell r="U1401" t="str">
            <v>Melody-2026</v>
          </cell>
        </row>
        <row r="1402">
          <cell r="E1402" t="str">
            <v>TV Options</v>
          </cell>
          <cell r="F1402" t="str">
            <v>New Portfolio</v>
          </cell>
          <cell r="G1402" t="str">
            <v>Bundle</v>
          </cell>
          <cell r="H1402" t="str">
            <v>Pickx Mix</v>
          </cell>
          <cell r="I1402" t="str">
            <v>Proximus TV</v>
          </cell>
          <cell r="J1402" t="str">
            <v>Pickx Mix FR</v>
          </cell>
          <cell r="K1402">
            <v>51181</v>
          </cell>
          <cell r="L1402" t="str">
            <v>Melody HD</v>
          </cell>
          <cell r="M1402" t="str">
            <v>Harmony</v>
          </cell>
          <cell r="N1402" t="str">
            <v>Melody</v>
          </cell>
          <cell r="T1402" t="str">
            <v>Melody</v>
          </cell>
          <cell r="U1402" t="str">
            <v>Melody-2026</v>
          </cell>
        </row>
        <row r="1403">
          <cell r="E1403" t="str">
            <v>TV Options</v>
          </cell>
          <cell r="F1403" t="str">
            <v>Others</v>
          </cell>
          <cell r="G1403" t="str">
            <v>TV Replay</v>
          </cell>
          <cell r="H1403" t="str">
            <v>TV Replay+</v>
          </cell>
          <cell r="I1403" t="str">
            <v>Proximus TV</v>
          </cell>
          <cell r="J1403" t="str">
            <v>TV Replay+</v>
          </cell>
          <cell r="K1403">
            <v>51066</v>
          </cell>
          <cell r="L1403" t="str">
            <v>My Zen TV</v>
          </cell>
          <cell r="M1403" t="str">
            <v>Harmony</v>
          </cell>
          <cell r="N1403" t="str">
            <v>My Zen TV</v>
          </cell>
          <cell r="T1403" t="str">
            <v>My Zen TV</v>
          </cell>
          <cell r="U1403" t="str">
            <v>My Zen TV-2026</v>
          </cell>
        </row>
        <row r="1404">
          <cell r="E1404" t="str">
            <v>TV Options</v>
          </cell>
          <cell r="F1404" t="str">
            <v>Others</v>
          </cell>
          <cell r="G1404" t="str">
            <v>TV Replay</v>
          </cell>
          <cell r="H1404" t="str">
            <v>TV Replay+</v>
          </cell>
          <cell r="I1404" t="str">
            <v>Proximus TV</v>
          </cell>
          <cell r="J1404" t="str">
            <v>TV Replay+</v>
          </cell>
          <cell r="K1404">
            <v>51181</v>
          </cell>
          <cell r="L1404" t="str">
            <v>Melody HD</v>
          </cell>
          <cell r="M1404" t="str">
            <v>Harmony</v>
          </cell>
          <cell r="N1404" t="str">
            <v>Melody</v>
          </cell>
          <cell r="T1404" t="str">
            <v>Melody</v>
          </cell>
          <cell r="U1404" t="str">
            <v>Melody-2026</v>
          </cell>
        </row>
        <row r="1405">
          <cell r="E1405" t="str">
            <v>TV Options</v>
          </cell>
          <cell r="F1405" t="str">
            <v>Stop Selling</v>
          </cell>
          <cell r="G1405" t="str">
            <v>Bouquet 15 EUR</v>
          </cell>
          <cell r="H1405" t="str">
            <v>Bouquet Multi</v>
          </cell>
          <cell r="I1405" t="str">
            <v>Proximus TV</v>
          </cell>
          <cell r="J1405" t="str">
            <v>Bouquet Multi FR</v>
          </cell>
          <cell r="K1405">
            <v>51181</v>
          </cell>
          <cell r="L1405" t="str">
            <v>Melody HD</v>
          </cell>
          <cell r="M1405" t="str">
            <v>Harmony</v>
          </cell>
          <cell r="N1405" t="str">
            <v>Melody</v>
          </cell>
          <cell r="T1405" t="str">
            <v>Melody</v>
          </cell>
          <cell r="U1405" t="str">
            <v>Melody-2026</v>
          </cell>
        </row>
        <row r="1406">
          <cell r="E1406" t="str">
            <v>TV Options</v>
          </cell>
          <cell r="F1406" t="str">
            <v>Stop Selling</v>
          </cell>
          <cell r="G1406" t="str">
            <v>Bouquet 5 EUR</v>
          </cell>
          <cell r="H1406" t="str">
            <v>Bouquet Nostalgie</v>
          </cell>
          <cell r="I1406" t="str">
            <v>Proximus TV</v>
          </cell>
          <cell r="J1406" t="str">
            <v>Bouquet Nostalgie</v>
          </cell>
          <cell r="K1406">
            <v>51181</v>
          </cell>
          <cell r="L1406" t="str">
            <v>Melody HD</v>
          </cell>
          <cell r="M1406" t="str">
            <v>Harmony</v>
          </cell>
          <cell r="N1406" t="str">
            <v>Melody</v>
          </cell>
          <cell r="T1406" t="str">
            <v>Melody</v>
          </cell>
          <cell r="U1406" t="str">
            <v>Melody-2026</v>
          </cell>
        </row>
        <row r="1407">
          <cell r="E1407" t="str">
            <v>TV Options</v>
          </cell>
          <cell r="F1407" t="str">
            <v>New Portfolio</v>
          </cell>
          <cell r="G1407" t="str">
            <v>Hero Bundle</v>
          </cell>
          <cell r="H1407" t="str">
            <v>Pickx All Stars &amp; Sports</v>
          </cell>
          <cell r="I1407" t="str">
            <v>Proximus TV</v>
          </cell>
          <cell r="J1407" t="str">
            <v>Pickx All Stars &amp; Sports FR</v>
          </cell>
          <cell r="K1407">
            <v>51181</v>
          </cell>
          <cell r="L1407" t="str">
            <v>Melody HD</v>
          </cell>
          <cell r="M1407" t="str">
            <v>Harmony</v>
          </cell>
          <cell r="N1407" t="str">
            <v>Melody</v>
          </cell>
          <cell r="T1407" t="str">
            <v>Melody</v>
          </cell>
          <cell r="U1407" t="str">
            <v>Melody-2026</v>
          </cell>
        </row>
        <row r="1408">
          <cell r="E1408" t="str">
            <v>TV Options</v>
          </cell>
          <cell r="F1408" t="str">
            <v>New Portfolio</v>
          </cell>
          <cell r="G1408" t="str">
            <v>Hero Bundle</v>
          </cell>
          <cell r="H1408" t="str">
            <v>Pickx All Stars</v>
          </cell>
          <cell r="I1408" t="str">
            <v>Proximus TV</v>
          </cell>
          <cell r="J1408" t="str">
            <v>Pickx All Stars FR</v>
          </cell>
          <cell r="K1408">
            <v>51181</v>
          </cell>
          <cell r="L1408" t="str">
            <v>Melody HD</v>
          </cell>
          <cell r="M1408" t="str">
            <v>Harmony</v>
          </cell>
          <cell r="N1408" t="str">
            <v>Melody</v>
          </cell>
          <cell r="T1408" t="str">
            <v>Melody</v>
          </cell>
          <cell r="U1408" t="str">
            <v>Melody-2026</v>
          </cell>
        </row>
        <row r="1409">
          <cell r="E1409" t="str">
            <v>TV Options</v>
          </cell>
          <cell r="F1409" t="str">
            <v>Stop Selling</v>
          </cell>
          <cell r="G1409" t="str">
            <v>Bouquet 5 EUR</v>
          </cell>
          <cell r="H1409" t="str">
            <v>Bouquet Music &amp; Culture</v>
          </cell>
          <cell r="I1409" t="str">
            <v>Scarlet TV</v>
          </cell>
          <cell r="J1409" t="str">
            <v>Bouquet Music &amp; Culture</v>
          </cell>
          <cell r="K1409">
            <v>51181</v>
          </cell>
          <cell r="L1409" t="str">
            <v>Melody HD</v>
          </cell>
          <cell r="M1409" t="str">
            <v>Harmony</v>
          </cell>
          <cell r="N1409" t="str">
            <v>Melody</v>
          </cell>
          <cell r="T1409" t="str">
            <v>Melody</v>
          </cell>
          <cell r="U1409" t="str">
            <v>Melody-2026</v>
          </cell>
        </row>
        <row r="1410">
          <cell r="E1410" t="str">
            <v>Basic TV</v>
          </cell>
          <cell r="F1410" t="str">
            <v>New Portfolio</v>
          </cell>
          <cell r="G1410" t="str">
            <v>TV Replay</v>
          </cell>
          <cell r="H1410" t="str">
            <v>TV Replay</v>
          </cell>
          <cell r="I1410" t="str">
            <v>Proximus TV</v>
          </cell>
          <cell r="J1410" t="str">
            <v>TV Replay</v>
          </cell>
          <cell r="K1410">
            <v>51066</v>
          </cell>
          <cell r="L1410" t="str">
            <v>My Zen TV</v>
          </cell>
          <cell r="M1410" t="str">
            <v>Harmony</v>
          </cell>
          <cell r="N1410" t="str">
            <v>My Zen TV</v>
          </cell>
          <cell r="T1410" t="str">
            <v>My Zen TV</v>
          </cell>
          <cell r="U1410" t="str">
            <v>My Zen TV-2026</v>
          </cell>
        </row>
        <row r="1411">
          <cell r="E1411" t="str">
            <v>Basic TV</v>
          </cell>
          <cell r="F1411" t="str">
            <v>New Portfolio</v>
          </cell>
          <cell r="G1411" t="str">
            <v>TV Replay</v>
          </cell>
          <cell r="H1411" t="str">
            <v>TV Replay</v>
          </cell>
          <cell r="I1411" t="str">
            <v>Proximus TV</v>
          </cell>
          <cell r="J1411" t="str">
            <v>TV Replay</v>
          </cell>
          <cell r="K1411">
            <v>51181</v>
          </cell>
          <cell r="L1411" t="str">
            <v>Melody HD</v>
          </cell>
          <cell r="M1411" t="str">
            <v>Harmony</v>
          </cell>
          <cell r="N1411" t="str">
            <v>Melody</v>
          </cell>
          <cell r="T1411" t="str">
            <v>Melody</v>
          </cell>
          <cell r="U1411" t="str">
            <v>Melody-2026</v>
          </cell>
        </row>
        <row r="1412">
          <cell r="E1412" t="str">
            <v>TV Options</v>
          </cell>
          <cell r="F1412" t="str">
            <v>Others</v>
          </cell>
          <cell r="G1412" t="str">
            <v>TV Replay</v>
          </cell>
          <cell r="H1412" t="str">
            <v>TV Replay+</v>
          </cell>
          <cell r="I1412" t="str">
            <v>Proximus TV</v>
          </cell>
          <cell r="J1412" t="str">
            <v>TV Replay+</v>
          </cell>
          <cell r="K1412">
            <v>51175</v>
          </cell>
          <cell r="L1412" t="str">
            <v>Trace Urban HD</v>
          </cell>
          <cell r="M1412" t="str">
            <v>Trace Urban</v>
          </cell>
          <cell r="N1412" t="str">
            <v>Trace Urban</v>
          </cell>
          <cell r="T1412" t="str">
            <v>Trace</v>
          </cell>
          <cell r="U1412" t="str">
            <v>TraceTV-2026</v>
          </cell>
        </row>
        <row r="1413">
          <cell r="E1413" t="str">
            <v>Basic TV</v>
          </cell>
          <cell r="F1413" t="str">
            <v>New Portfolio</v>
          </cell>
          <cell r="G1413" t="str">
            <v>Basic TV</v>
          </cell>
          <cell r="H1413" t="str">
            <v>Proximus TV Comfort</v>
          </cell>
          <cell r="I1413" t="str">
            <v>Proximus TV</v>
          </cell>
          <cell r="J1413" t="str">
            <v>Proximus TV Comfort</v>
          </cell>
          <cell r="K1413">
            <v>51175</v>
          </cell>
          <cell r="L1413" t="str">
            <v>Trace Urban HD</v>
          </cell>
          <cell r="M1413" t="str">
            <v>Trace Urban</v>
          </cell>
          <cell r="N1413" t="str">
            <v>Trace Urban</v>
          </cell>
          <cell r="T1413" t="str">
            <v>Trace</v>
          </cell>
          <cell r="U1413" t="str">
            <v>TraceTV-2026</v>
          </cell>
        </row>
        <row r="1414">
          <cell r="E1414" t="str">
            <v>Basic TV</v>
          </cell>
          <cell r="F1414" t="str">
            <v>New Portfolio</v>
          </cell>
          <cell r="G1414" t="str">
            <v>TV Replay</v>
          </cell>
          <cell r="H1414" t="str">
            <v>TV Replay</v>
          </cell>
          <cell r="I1414" t="str">
            <v>Proximus TV</v>
          </cell>
          <cell r="J1414" t="str">
            <v>TV Replay</v>
          </cell>
          <cell r="K1414">
            <v>51175</v>
          </cell>
          <cell r="L1414" t="str">
            <v>Trace Urban HD</v>
          </cell>
          <cell r="M1414" t="str">
            <v>Trace Urban</v>
          </cell>
          <cell r="N1414" t="str">
            <v>Trace Urban</v>
          </cell>
          <cell r="T1414" t="str">
            <v>Trace</v>
          </cell>
          <cell r="U1414" t="str">
            <v>TraceTV-2026</v>
          </cell>
        </row>
        <row r="1415">
          <cell r="E1415" t="str">
            <v>TV Options</v>
          </cell>
          <cell r="F1415" t="str">
            <v>Others</v>
          </cell>
          <cell r="G1415" t="str">
            <v>TV Replay</v>
          </cell>
          <cell r="H1415" t="str">
            <v>TV Replay+</v>
          </cell>
          <cell r="I1415" t="str">
            <v>Proximus TV</v>
          </cell>
          <cell r="J1415" t="str">
            <v>TV Replay+</v>
          </cell>
          <cell r="K1415">
            <v>51191</v>
          </cell>
          <cell r="L1415" t="str">
            <v xml:space="preserve">Maghreb TV HD                    </v>
          </cell>
          <cell r="M1415" t="str">
            <v>Maghreb TV</v>
          </cell>
          <cell r="N1415" t="str">
            <v>Maghreb TV</v>
          </cell>
          <cell r="T1415" t="str">
            <v>MaghrebTV</v>
          </cell>
          <cell r="U1415" t="str">
            <v>MaghrebTV-2026</v>
          </cell>
        </row>
        <row r="1416">
          <cell r="E1416" t="str">
            <v>Basic TV</v>
          </cell>
          <cell r="F1416" t="str">
            <v>New Portfolio</v>
          </cell>
          <cell r="G1416" t="str">
            <v>Basic TV</v>
          </cell>
          <cell r="H1416" t="str">
            <v>Proximus TV Comfort</v>
          </cell>
          <cell r="I1416" t="str">
            <v>Proximus TV</v>
          </cell>
          <cell r="J1416" t="str">
            <v>Proximus TV Comfort</v>
          </cell>
          <cell r="K1416">
            <v>51191</v>
          </cell>
          <cell r="L1416" t="str">
            <v xml:space="preserve">Maghreb TV HD                    </v>
          </cell>
          <cell r="M1416" t="str">
            <v>Maghreb TV</v>
          </cell>
          <cell r="N1416" t="str">
            <v>Maghreb TV</v>
          </cell>
          <cell r="T1416" t="str">
            <v>MaghrebTV</v>
          </cell>
          <cell r="U1416" t="str">
            <v>MaghrebTV-2026</v>
          </cell>
        </row>
        <row r="1417">
          <cell r="E1417" t="str">
            <v>Basic TV</v>
          </cell>
          <cell r="F1417" t="str">
            <v>New Portfolio</v>
          </cell>
          <cell r="G1417" t="str">
            <v>TV Replay</v>
          </cell>
          <cell r="H1417" t="str">
            <v>TV Replay</v>
          </cell>
          <cell r="I1417" t="str">
            <v>Proximus TV</v>
          </cell>
          <cell r="J1417" t="str">
            <v>TV Replay</v>
          </cell>
          <cell r="K1417">
            <v>51191</v>
          </cell>
          <cell r="L1417" t="str">
            <v xml:space="preserve">Maghreb TV HD                    </v>
          </cell>
          <cell r="M1417" t="str">
            <v>Maghreb TV</v>
          </cell>
          <cell r="N1417" t="str">
            <v>Maghreb TV</v>
          </cell>
          <cell r="T1417" t="str">
            <v>MaghrebTV</v>
          </cell>
          <cell r="U1417" t="str">
            <v>MaghrebTV-2026</v>
          </cell>
        </row>
        <row r="1418">
          <cell r="E1418" t="str">
            <v>TV Options</v>
          </cell>
          <cell r="F1418" t="str">
            <v>Others</v>
          </cell>
          <cell r="G1418" t="str">
            <v>TV Replay</v>
          </cell>
          <cell r="H1418" t="str">
            <v>TV Replay+</v>
          </cell>
          <cell r="I1418" t="str">
            <v>Proximus TV</v>
          </cell>
          <cell r="J1418" t="str">
            <v>TV Replay+</v>
          </cell>
          <cell r="K1418">
            <v>51185</v>
          </cell>
          <cell r="L1418" t="str">
            <v xml:space="preserve">Fashion TV HD                             </v>
          </cell>
          <cell r="M1418" t="str">
            <v>Fashion TV</v>
          </cell>
          <cell r="N1418" t="str">
            <v xml:space="preserve">Fashion TV   </v>
          </cell>
          <cell r="T1418" t="str">
            <v>Fashion TV</v>
          </cell>
          <cell r="U1418" t="str">
            <v>Fashion TV-2026</v>
          </cell>
        </row>
        <row r="1419">
          <cell r="E1419" t="str">
            <v>Basic TV</v>
          </cell>
          <cell r="F1419" t="str">
            <v>New Portfolio</v>
          </cell>
          <cell r="G1419" t="str">
            <v>Basic TV</v>
          </cell>
          <cell r="H1419" t="str">
            <v>Proximus TV Comfort</v>
          </cell>
          <cell r="I1419" t="str">
            <v>Proximus TV</v>
          </cell>
          <cell r="J1419" t="str">
            <v>Proximus TV Comfort</v>
          </cell>
          <cell r="K1419">
            <v>51185</v>
          </cell>
          <cell r="L1419" t="str">
            <v xml:space="preserve">Fashion TV HD                             </v>
          </cell>
          <cell r="M1419" t="str">
            <v>Fashion TV</v>
          </cell>
          <cell r="N1419" t="str">
            <v xml:space="preserve">Fashion TV   </v>
          </cell>
          <cell r="T1419" t="str">
            <v>Fashion TV</v>
          </cell>
          <cell r="U1419" t="str">
            <v>Fashion TV-2026</v>
          </cell>
        </row>
        <row r="1420">
          <cell r="E1420" t="str">
            <v>Basic TV</v>
          </cell>
          <cell r="F1420" t="str">
            <v>New Portfolio</v>
          </cell>
          <cell r="G1420" t="str">
            <v>TV Replay</v>
          </cell>
          <cell r="H1420" t="str">
            <v>TV Replay</v>
          </cell>
          <cell r="I1420" t="str">
            <v>Proximus TV</v>
          </cell>
          <cell r="J1420" t="str">
            <v>TV Replay</v>
          </cell>
          <cell r="K1420">
            <v>51185</v>
          </cell>
          <cell r="L1420" t="str">
            <v xml:space="preserve">Fashion TV HD                             </v>
          </cell>
          <cell r="M1420" t="str">
            <v>Fashion TV</v>
          </cell>
          <cell r="N1420" t="str">
            <v xml:space="preserve">Fashion TV   </v>
          </cell>
          <cell r="T1420" t="str">
            <v>Fashion TV</v>
          </cell>
          <cell r="U1420" t="str">
            <v>Fashion TV-2026</v>
          </cell>
        </row>
        <row r="1421">
          <cell r="E1421" t="str">
            <v>Basic TV</v>
          </cell>
          <cell r="F1421" t="str">
            <v>New Portfolio</v>
          </cell>
          <cell r="G1421" t="str">
            <v>TV Replay</v>
          </cell>
          <cell r="H1421" t="str">
            <v>TV Replay</v>
          </cell>
          <cell r="I1421" t="str">
            <v>Proximus TV</v>
          </cell>
          <cell r="J1421" t="str">
            <v>TV Replay</v>
          </cell>
          <cell r="K1421">
            <v>51110</v>
          </cell>
          <cell r="L1421" t="str">
            <v>BRF Fernsehen HD</v>
          </cell>
          <cell r="M1421" t="str">
            <v>Belgischer Rundfunk</v>
          </cell>
          <cell r="N1421" t="str">
            <v>BRF Fernsehen</v>
          </cell>
          <cell r="T1421" t="str">
            <v>BRF</v>
          </cell>
          <cell r="U1421" t="str">
            <v>BRF-2026</v>
          </cell>
        </row>
        <row r="1422">
          <cell r="E1422" t="str">
            <v>Basic TV</v>
          </cell>
          <cell r="F1422" t="str">
            <v>New Portfolio</v>
          </cell>
          <cell r="G1422" t="str">
            <v>TV Replay</v>
          </cell>
          <cell r="H1422" t="str">
            <v>TV Replay</v>
          </cell>
          <cell r="I1422" t="str">
            <v>Proximus TV</v>
          </cell>
          <cell r="J1422" t="str">
            <v>TV Replay</v>
          </cell>
          <cell r="K1422">
            <v>50035</v>
          </cell>
          <cell r="L1422" t="str">
            <v>BRF1 Radio</v>
          </cell>
          <cell r="M1422" t="str">
            <v>Belgischer Rundfunk</v>
          </cell>
          <cell r="N1422" t="str">
            <v>BRF1 Radio</v>
          </cell>
          <cell r="T1422" t="str">
            <v>BRF</v>
          </cell>
          <cell r="U1422" t="str">
            <v>BRF-2026</v>
          </cell>
        </row>
        <row r="1423">
          <cell r="E1423" t="str">
            <v>TV Options</v>
          </cell>
          <cell r="F1423" t="str">
            <v>Others</v>
          </cell>
          <cell r="G1423" t="str">
            <v>TV Replay</v>
          </cell>
          <cell r="H1423" t="str">
            <v>TV Replay+</v>
          </cell>
          <cell r="I1423" t="str">
            <v>Proximus TV</v>
          </cell>
          <cell r="J1423" t="str">
            <v>TV Replay+</v>
          </cell>
          <cell r="K1423">
            <v>51110</v>
          </cell>
          <cell r="L1423" t="str">
            <v>BRF Fernsehen HD</v>
          </cell>
          <cell r="M1423" t="str">
            <v>Belgischer Rundfunk</v>
          </cell>
          <cell r="N1423" t="str">
            <v>BRF Fernsehen</v>
          </cell>
          <cell r="T1423" t="str">
            <v>BRF</v>
          </cell>
          <cell r="U1423" t="str">
            <v>BRF-2026</v>
          </cell>
        </row>
        <row r="1424">
          <cell r="E1424" t="str">
            <v>TV Options</v>
          </cell>
          <cell r="F1424" t="str">
            <v>Others</v>
          </cell>
          <cell r="G1424" t="str">
            <v>TV Replay</v>
          </cell>
          <cell r="H1424" t="str">
            <v>TV Replay+</v>
          </cell>
          <cell r="I1424" t="str">
            <v>Proximus TV</v>
          </cell>
          <cell r="J1424" t="str">
            <v>TV Replay+</v>
          </cell>
          <cell r="K1424">
            <v>50042</v>
          </cell>
          <cell r="L1424" t="str">
            <v>BBC Entertainment</v>
          </cell>
          <cell r="M1424" t="str">
            <v>British Broadcasting Corporation</v>
          </cell>
          <cell r="N1424" t="str">
            <v>BBC Entertainment</v>
          </cell>
          <cell r="T1424" t="str">
            <v>BBC</v>
          </cell>
          <cell r="U1424" t="str">
            <v>BBC-2026</v>
          </cell>
        </row>
        <row r="1425">
          <cell r="E1425" t="str">
            <v>TV Options</v>
          </cell>
          <cell r="F1425" t="str">
            <v>Others</v>
          </cell>
          <cell r="G1425" t="str">
            <v>TV Replay</v>
          </cell>
          <cell r="H1425" t="str">
            <v>TV Replay+</v>
          </cell>
          <cell r="I1425" t="str">
            <v>Proximus TV</v>
          </cell>
          <cell r="J1425" t="str">
            <v>TV Replay+</v>
          </cell>
          <cell r="K1425">
            <v>50706</v>
          </cell>
          <cell r="L1425" t="str">
            <v>BBC First HD</v>
          </cell>
          <cell r="M1425" t="str">
            <v>British Broadcasting Corporation</v>
          </cell>
          <cell r="N1425" t="str">
            <v>BBC First</v>
          </cell>
          <cell r="T1425" t="str">
            <v>BBC</v>
          </cell>
          <cell r="U1425" t="str">
            <v>BBC-2026</v>
          </cell>
        </row>
        <row r="1426">
          <cell r="E1426" t="str">
            <v>TV Options</v>
          </cell>
          <cell r="F1426" t="str">
            <v>Others</v>
          </cell>
          <cell r="G1426" t="str">
            <v>TV Replay</v>
          </cell>
          <cell r="H1426" t="str">
            <v>TV Replay+</v>
          </cell>
          <cell r="I1426" t="str">
            <v>Proximus TV</v>
          </cell>
          <cell r="J1426" t="str">
            <v>TV Replay+</v>
          </cell>
          <cell r="K1426">
            <v>50037</v>
          </cell>
          <cell r="L1426" t="str">
            <v>BBC One</v>
          </cell>
          <cell r="M1426" t="str">
            <v>British Broadcasting Corporation</v>
          </cell>
          <cell r="N1426" t="str">
            <v>BBC One</v>
          </cell>
          <cell r="T1426" t="str">
            <v>BBC</v>
          </cell>
          <cell r="U1426" t="str">
            <v>BBC-2026</v>
          </cell>
        </row>
        <row r="1427">
          <cell r="E1427" t="str">
            <v>TV Options</v>
          </cell>
          <cell r="F1427" t="str">
            <v>Others</v>
          </cell>
          <cell r="G1427" t="str">
            <v>TV Replay</v>
          </cell>
          <cell r="H1427" t="str">
            <v>TV Replay+</v>
          </cell>
          <cell r="I1427" t="str">
            <v>Proximus TV</v>
          </cell>
          <cell r="J1427" t="str">
            <v>TV Replay+</v>
          </cell>
          <cell r="K1427">
            <v>51144</v>
          </cell>
          <cell r="L1427" t="str">
            <v>BBC One HD</v>
          </cell>
          <cell r="M1427" t="str">
            <v>British Broadcasting Corporation</v>
          </cell>
          <cell r="N1427" t="str">
            <v>BBC One</v>
          </cell>
          <cell r="T1427" t="str">
            <v>BBC</v>
          </cell>
          <cell r="U1427" t="str">
            <v>BBC-2026</v>
          </cell>
        </row>
        <row r="1428">
          <cell r="E1428" t="str">
            <v>Basic TV</v>
          </cell>
          <cell r="F1428" t="str">
            <v>New Portfolio</v>
          </cell>
          <cell r="G1428" t="str">
            <v>TV Replay</v>
          </cell>
          <cell r="H1428" t="str">
            <v>TV Replay</v>
          </cell>
          <cell r="I1428" t="str">
            <v>Proximus TV</v>
          </cell>
          <cell r="J1428" t="str">
            <v>TV Replay</v>
          </cell>
          <cell r="K1428">
            <v>50042</v>
          </cell>
          <cell r="L1428" t="str">
            <v>BBC Entertainment</v>
          </cell>
          <cell r="M1428" t="str">
            <v>British Broadcasting Corporation</v>
          </cell>
          <cell r="N1428" t="str">
            <v>BBC Entertainment</v>
          </cell>
          <cell r="T1428" t="str">
            <v>BBC</v>
          </cell>
          <cell r="U1428" t="str">
            <v>BBC-2026</v>
          </cell>
        </row>
        <row r="1429">
          <cell r="E1429" t="str">
            <v>Basic TV</v>
          </cell>
          <cell r="F1429" t="str">
            <v>New Portfolio</v>
          </cell>
          <cell r="G1429" t="str">
            <v>TV Replay</v>
          </cell>
          <cell r="H1429" t="str">
            <v>TV Replay</v>
          </cell>
          <cell r="I1429" t="str">
            <v>Proximus TV</v>
          </cell>
          <cell r="J1429" t="str">
            <v>TV Replay</v>
          </cell>
          <cell r="K1429">
            <v>50706</v>
          </cell>
          <cell r="L1429" t="str">
            <v>BBC First HD</v>
          </cell>
          <cell r="M1429" t="str">
            <v>British Broadcasting Corporation</v>
          </cell>
          <cell r="N1429" t="str">
            <v>BBC First</v>
          </cell>
          <cell r="T1429" t="str">
            <v>BBC</v>
          </cell>
          <cell r="U1429" t="str">
            <v>BBC-2026</v>
          </cell>
        </row>
        <row r="1430">
          <cell r="E1430" t="str">
            <v>Basic TV</v>
          </cell>
          <cell r="F1430" t="str">
            <v>New Portfolio</v>
          </cell>
          <cell r="G1430" t="str">
            <v>TV Replay</v>
          </cell>
          <cell r="H1430" t="str">
            <v>TV Replay</v>
          </cell>
          <cell r="I1430" t="str">
            <v>Proximus TV</v>
          </cell>
          <cell r="J1430" t="str">
            <v>TV Replay</v>
          </cell>
          <cell r="K1430">
            <v>50037</v>
          </cell>
          <cell r="L1430" t="str">
            <v>BBC One</v>
          </cell>
          <cell r="M1430" t="str">
            <v>British Broadcasting Corporation</v>
          </cell>
          <cell r="N1430" t="str">
            <v>BBC One</v>
          </cell>
          <cell r="T1430" t="str">
            <v>BBC</v>
          </cell>
          <cell r="U1430" t="str">
            <v>BBC-2026</v>
          </cell>
        </row>
        <row r="1431">
          <cell r="E1431" t="str">
            <v>Basic TV</v>
          </cell>
          <cell r="F1431" t="str">
            <v>New Portfolio</v>
          </cell>
          <cell r="G1431" t="str">
            <v>TV Replay</v>
          </cell>
          <cell r="H1431" t="str">
            <v>TV Replay</v>
          </cell>
          <cell r="I1431" t="str">
            <v>Proximus TV</v>
          </cell>
          <cell r="J1431" t="str">
            <v>TV Replay</v>
          </cell>
          <cell r="K1431">
            <v>51144</v>
          </cell>
          <cell r="L1431" t="str">
            <v>BBC One HD</v>
          </cell>
          <cell r="M1431" t="str">
            <v>British Broadcasting Corporation</v>
          </cell>
          <cell r="N1431" t="str">
            <v>BBC One</v>
          </cell>
          <cell r="T1431" t="str">
            <v>BBC</v>
          </cell>
          <cell r="U1431" t="str">
            <v>BBC-2026</v>
          </cell>
        </row>
        <row r="1432">
          <cell r="E1432" t="str">
            <v>Basic TV</v>
          </cell>
          <cell r="F1432" t="str">
            <v>New Portfolio</v>
          </cell>
          <cell r="G1432" t="str">
            <v>TV Replay</v>
          </cell>
          <cell r="H1432" t="str">
            <v>TV Replay</v>
          </cell>
          <cell r="I1432" t="str">
            <v>Proximus TV</v>
          </cell>
          <cell r="J1432" t="str">
            <v>TV Replay</v>
          </cell>
          <cell r="K1432">
            <v>50038</v>
          </cell>
          <cell r="L1432" t="str">
            <v>BBC Two</v>
          </cell>
          <cell r="M1432" t="str">
            <v>British Broadcasting Corporation</v>
          </cell>
          <cell r="N1432" t="str">
            <v>BBC Two</v>
          </cell>
          <cell r="T1432" t="str">
            <v>BBC</v>
          </cell>
          <cell r="U1432" t="str">
            <v>BBC-2026</v>
          </cell>
        </row>
        <row r="1433">
          <cell r="E1433" t="str">
            <v>TV Options</v>
          </cell>
          <cell r="F1433" t="str">
            <v>New Portfolio</v>
          </cell>
          <cell r="G1433" t="str">
            <v>Entertainment</v>
          </cell>
          <cell r="H1433" t="str">
            <v>Pickx +</v>
          </cell>
          <cell r="I1433" t="str">
            <v>Proximus TV</v>
          </cell>
          <cell r="J1433" t="str">
            <v>Pickx + NL</v>
          </cell>
          <cell r="K1433">
            <v>50231</v>
          </cell>
          <cell r="L1433" t="str">
            <v>Pickx+ NL HD</v>
          </cell>
          <cell r="M1433" t="str">
            <v>Proximus</v>
          </cell>
          <cell r="N1433" t="str">
            <v>Pickx+ NL</v>
          </cell>
          <cell r="T1433" t="str">
            <v>Pickx +</v>
          </cell>
          <cell r="U1433" t="str">
            <v>Pickx +NL-2026</v>
          </cell>
        </row>
        <row r="1434">
          <cell r="E1434" t="str">
            <v>TV Options</v>
          </cell>
          <cell r="F1434" t="str">
            <v>New Portfolio</v>
          </cell>
          <cell r="G1434" t="str">
            <v>Entertainment</v>
          </cell>
          <cell r="H1434" t="str">
            <v>Pickx +</v>
          </cell>
          <cell r="I1434" t="str">
            <v>Proximus TV</v>
          </cell>
          <cell r="J1434" t="str">
            <v>Pickx + NL</v>
          </cell>
          <cell r="K1434">
            <v>50232</v>
          </cell>
          <cell r="L1434" t="str">
            <v>Pickx+ NL</v>
          </cell>
          <cell r="M1434" t="str">
            <v>Proximus</v>
          </cell>
          <cell r="N1434" t="str">
            <v>Pickx+ NL</v>
          </cell>
          <cell r="T1434" t="str">
            <v>Pickx +</v>
          </cell>
          <cell r="U1434" t="str">
            <v>Pickx +NL-2026</v>
          </cell>
        </row>
        <row r="1435">
          <cell r="E1435" t="str">
            <v>Basic TV</v>
          </cell>
          <cell r="F1435" t="str">
            <v>New Portfolio</v>
          </cell>
          <cell r="G1435" t="str">
            <v>TV Replay</v>
          </cell>
          <cell r="H1435" t="str">
            <v>TV Replay</v>
          </cell>
          <cell r="I1435" t="str">
            <v>Proximus TV</v>
          </cell>
          <cell r="J1435" t="str">
            <v>TV Replay</v>
          </cell>
          <cell r="K1435">
            <v>50095</v>
          </cell>
          <cell r="L1435" t="str">
            <v>Das Erste</v>
          </cell>
          <cell r="M1435" t="str">
            <v>German National Broadcaster</v>
          </cell>
          <cell r="N1435" t="str">
            <v>Das Erste</v>
          </cell>
          <cell r="R1435" t="str">
            <v>N</v>
          </cell>
          <cell r="S1435" t="str">
            <v>N</v>
          </cell>
          <cell r="T1435" t="str">
            <v>ARD</v>
          </cell>
          <cell r="U1435" t="str">
            <v>ARD-2026</v>
          </cell>
        </row>
        <row r="1436">
          <cell r="E1436" t="str">
            <v>Basic TV</v>
          </cell>
          <cell r="F1436" t="str">
            <v>New Portfolio</v>
          </cell>
          <cell r="G1436" t="str">
            <v>TV Replay</v>
          </cell>
          <cell r="H1436" t="str">
            <v>TV Replay</v>
          </cell>
          <cell r="I1436" t="str">
            <v>Proximus TV</v>
          </cell>
          <cell r="J1436" t="str">
            <v>TV Replay</v>
          </cell>
          <cell r="K1436">
            <v>51149</v>
          </cell>
          <cell r="L1436" t="str">
            <v>Das Erste HD</v>
          </cell>
          <cell r="M1436" t="str">
            <v>German National Broadcaster</v>
          </cell>
          <cell r="N1436" t="str">
            <v>Das Erste</v>
          </cell>
          <cell r="R1436" t="str">
            <v>N</v>
          </cell>
          <cell r="S1436" t="str">
            <v>N</v>
          </cell>
          <cell r="T1436" t="str">
            <v>ARD</v>
          </cell>
          <cell r="U1436" t="str">
            <v>ARD-2026</v>
          </cell>
        </row>
        <row r="1437">
          <cell r="E1437" t="str">
            <v>Basic TV</v>
          </cell>
          <cell r="F1437" t="str">
            <v>New Portfolio</v>
          </cell>
          <cell r="G1437" t="str">
            <v>TV Replay</v>
          </cell>
          <cell r="H1437" t="str">
            <v>TV Replay</v>
          </cell>
          <cell r="I1437" t="str">
            <v>Proximus TV</v>
          </cell>
          <cell r="J1437" t="str">
            <v>TV Replay</v>
          </cell>
          <cell r="K1437">
            <v>50096</v>
          </cell>
          <cell r="L1437" t="str">
            <v>Das Zweite</v>
          </cell>
          <cell r="M1437" t="str">
            <v>German National Broadcaster</v>
          </cell>
          <cell r="N1437" t="str">
            <v>Das Zweite</v>
          </cell>
          <cell r="R1437" t="str">
            <v>N</v>
          </cell>
          <cell r="S1437" t="str">
            <v>N</v>
          </cell>
          <cell r="T1437" t="str">
            <v>ZDF</v>
          </cell>
          <cell r="U1437" t="str">
            <v>ZDF-2026</v>
          </cell>
        </row>
        <row r="1438">
          <cell r="E1438" t="str">
            <v>Basic TV</v>
          </cell>
          <cell r="F1438" t="str">
            <v>New Portfolio</v>
          </cell>
          <cell r="G1438" t="str">
            <v>TV Replay</v>
          </cell>
          <cell r="H1438" t="str">
            <v>TV Replay</v>
          </cell>
          <cell r="I1438" t="str">
            <v>Proximus TV</v>
          </cell>
          <cell r="J1438" t="str">
            <v>TV Replay</v>
          </cell>
          <cell r="K1438">
            <v>51154</v>
          </cell>
          <cell r="L1438" t="str">
            <v>Das Zweite HD</v>
          </cell>
          <cell r="M1438" t="str">
            <v>German National Broadcaster</v>
          </cell>
          <cell r="N1438" t="str">
            <v>Das Zweite</v>
          </cell>
          <cell r="R1438" t="str">
            <v>N</v>
          </cell>
          <cell r="S1438" t="str">
            <v>N</v>
          </cell>
          <cell r="T1438" t="str">
            <v>ZDF</v>
          </cell>
          <cell r="U1438" t="str">
            <v>ZDF-2026</v>
          </cell>
        </row>
        <row r="1439">
          <cell r="E1439" t="str">
            <v>TV Options</v>
          </cell>
          <cell r="F1439" t="str">
            <v>Others</v>
          </cell>
          <cell r="G1439" t="str">
            <v>TV Replay</v>
          </cell>
          <cell r="H1439" t="str">
            <v>TV Replay+</v>
          </cell>
          <cell r="I1439" t="str">
            <v>Proximus TV</v>
          </cell>
          <cell r="J1439" t="str">
            <v>TV Replay+</v>
          </cell>
          <cell r="K1439">
            <v>50095</v>
          </cell>
          <cell r="L1439" t="str">
            <v>Das Erste</v>
          </cell>
          <cell r="M1439" t="str">
            <v>German National Broadcaster</v>
          </cell>
          <cell r="N1439" t="str">
            <v>Das Erste</v>
          </cell>
          <cell r="R1439" t="str">
            <v>N</v>
          </cell>
          <cell r="S1439" t="str">
            <v>N</v>
          </cell>
          <cell r="T1439" t="str">
            <v>ARD</v>
          </cell>
          <cell r="U1439" t="str">
            <v>ARD-2026</v>
          </cell>
        </row>
        <row r="1440">
          <cell r="E1440" t="str">
            <v>TV Options</v>
          </cell>
          <cell r="F1440" t="str">
            <v>Others</v>
          </cell>
          <cell r="G1440" t="str">
            <v>TV Replay</v>
          </cell>
          <cell r="H1440" t="str">
            <v>TV Replay+</v>
          </cell>
          <cell r="I1440" t="str">
            <v>Proximus TV</v>
          </cell>
          <cell r="J1440" t="str">
            <v>TV Replay+</v>
          </cell>
          <cell r="K1440">
            <v>51149</v>
          </cell>
          <cell r="L1440" t="str">
            <v>Das Erste HD</v>
          </cell>
          <cell r="M1440" t="str">
            <v>German National Broadcaster</v>
          </cell>
          <cell r="N1440" t="str">
            <v>Das Erste</v>
          </cell>
          <cell r="R1440" t="str">
            <v>N</v>
          </cell>
          <cell r="S1440" t="str">
            <v>N</v>
          </cell>
          <cell r="T1440" t="str">
            <v>ARD</v>
          </cell>
          <cell r="U1440" t="str">
            <v>ARD-2026</v>
          </cell>
        </row>
        <row r="1441">
          <cell r="E1441" t="str">
            <v>TV Options</v>
          </cell>
          <cell r="F1441" t="str">
            <v>Others</v>
          </cell>
          <cell r="G1441" t="str">
            <v>TV Replay</v>
          </cell>
          <cell r="H1441" t="str">
            <v>TV Replay+</v>
          </cell>
          <cell r="I1441" t="str">
            <v>Proximus TV</v>
          </cell>
          <cell r="J1441" t="str">
            <v>TV Replay+</v>
          </cell>
          <cell r="K1441">
            <v>50096</v>
          </cell>
          <cell r="L1441" t="str">
            <v>Das Zweite</v>
          </cell>
          <cell r="M1441" t="str">
            <v>German National Broadcaster</v>
          </cell>
          <cell r="N1441" t="str">
            <v>Das Zweite</v>
          </cell>
          <cell r="R1441" t="str">
            <v>N</v>
          </cell>
          <cell r="S1441" t="str">
            <v>N</v>
          </cell>
          <cell r="T1441" t="str">
            <v>ZDF</v>
          </cell>
          <cell r="U1441" t="str">
            <v>ZDF-2026</v>
          </cell>
        </row>
        <row r="1442">
          <cell r="E1442" t="str">
            <v>TV Options</v>
          </cell>
          <cell r="F1442" t="str">
            <v>Others</v>
          </cell>
          <cell r="G1442" t="str">
            <v>TV Replay</v>
          </cell>
          <cell r="H1442" t="str">
            <v>TV Replay+</v>
          </cell>
          <cell r="I1442" t="str">
            <v>Proximus TV</v>
          </cell>
          <cell r="J1442" t="str">
            <v>TV Replay+</v>
          </cell>
          <cell r="K1442">
            <v>51154</v>
          </cell>
          <cell r="L1442" t="str">
            <v>Das Zweite HD</v>
          </cell>
          <cell r="M1442" t="str">
            <v>German National Broadcaster</v>
          </cell>
          <cell r="N1442" t="str">
            <v>Das Zweite</v>
          </cell>
          <cell r="R1442" t="str">
            <v>N</v>
          </cell>
          <cell r="S1442" t="str">
            <v>N</v>
          </cell>
          <cell r="T1442" t="str">
            <v>ZDF</v>
          </cell>
          <cell r="U1442" t="str">
            <v>ZDF-2026</v>
          </cell>
        </row>
        <row r="1443">
          <cell r="E1443" t="str">
            <v>Basic TV</v>
          </cell>
          <cell r="F1443" t="str">
            <v>New Portfolio</v>
          </cell>
          <cell r="G1443" t="str">
            <v>TV Replay</v>
          </cell>
          <cell r="H1443" t="str">
            <v>TV Replay</v>
          </cell>
          <cell r="I1443" t="str">
            <v>Proximus TV</v>
          </cell>
          <cell r="J1443" t="str">
            <v>TV Replay</v>
          </cell>
          <cell r="K1443">
            <v>50131</v>
          </cell>
          <cell r="L1443" t="str">
            <v>E! entertainment FR</v>
          </cell>
          <cell r="M1443" t="str">
            <v>NBC Universal</v>
          </cell>
          <cell r="N1443" t="str">
            <v>E! entertainment FR</v>
          </cell>
          <cell r="T1443" t="str">
            <v>NBC Universal-E! entertainment FR</v>
          </cell>
          <cell r="U1443" t="str">
            <v>NBC Universal-E! entertainment FR-2026</v>
          </cell>
        </row>
        <row r="1444">
          <cell r="E1444" t="str">
            <v>Basic TV</v>
          </cell>
          <cell r="F1444" t="str">
            <v>New Portfolio</v>
          </cell>
          <cell r="G1444" t="str">
            <v>TV Replay</v>
          </cell>
          <cell r="H1444" t="str">
            <v>TV Replay</v>
          </cell>
          <cell r="I1444" t="str">
            <v>Proximus TV</v>
          </cell>
          <cell r="J1444" t="str">
            <v>TV Replay</v>
          </cell>
          <cell r="K1444">
            <v>50786</v>
          </cell>
          <cell r="L1444" t="str">
            <v>E! entertainment FR HD</v>
          </cell>
          <cell r="M1444" t="str">
            <v>NBC Universal</v>
          </cell>
          <cell r="N1444" t="str">
            <v>E! entertainment FR</v>
          </cell>
          <cell r="T1444" t="str">
            <v>NBC Universal-E! entertainment FR</v>
          </cell>
          <cell r="U1444" t="str">
            <v>NBC Universal-E! entertainment FR-2026</v>
          </cell>
        </row>
        <row r="1445">
          <cell r="E1445" t="str">
            <v>Basic TV</v>
          </cell>
          <cell r="F1445" t="str">
            <v>New Portfolio</v>
          </cell>
          <cell r="G1445" t="str">
            <v>TV Replay</v>
          </cell>
          <cell r="H1445" t="str">
            <v>TV Replay</v>
          </cell>
          <cell r="I1445" t="str">
            <v>Proximus TV</v>
          </cell>
          <cell r="J1445" t="str">
            <v>TV Replay</v>
          </cell>
          <cell r="K1445">
            <v>50132</v>
          </cell>
          <cell r="L1445" t="str">
            <v>E! entertainment NL</v>
          </cell>
          <cell r="M1445" t="str">
            <v>NBC Universal</v>
          </cell>
          <cell r="N1445" t="str">
            <v>E! entertainment NL</v>
          </cell>
          <cell r="T1445" t="str">
            <v>NBC Universal-E! entertainment NL</v>
          </cell>
          <cell r="U1445" t="str">
            <v>NBC Universal-E! entertainment NL-2026</v>
          </cell>
        </row>
        <row r="1446">
          <cell r="E1446" t="str">
            <v>Basic TV</v>
          </cell>
          <cell r="F1446" t="str">
            <v>New Portfolio</v>
          </cell>
          <cell r="G1446" t="str">
            <v>TV Replay</v>
          </cell>
          <cell r="H1446" t="str">
            <v>TV Replay</v>
          </cell>
          <cell r="I1446" t="str">
            <v>Proximus TV</v>
          </cell>
          <cell r="J1446" t="str">
            <v>TV Replay</v>
          </cell>
          <cell r="K1446">
            <v>50787</v>
          </cell>
          <cell r="L1446" t="str">
            <v>E! entertainment NL HD</v>
          </cell>
          <cell r="M1446" t="str">
            <v>NBC Universal</v>
          </cell>
          <cell r="N1446" t="str">
            <v>E! entertainment NL</v>
          </cell>
          <cell r="T1446" t="str">
            <v>NBC Universal-E! entertainment NL</v>
          </cell>
          <cell r="U1446" t="str">
            <v>NBC Universal-E! entertainment NL-2026</v>
          </cell>
        </row>
        <row r="1447">
          <cell r="E1447" t="str">
            <v>TV Options</v>
          </cell>
          <cell r="F1447" t="str">
            <v>Others</v>
          </cell>
          <cell r="G1447" t="str">
            <v>TV Replay</v>
          </cell>
          <cell r="H1447" t="str">
            <v>TV Replay+</v>
          </cell>
          <cell r="I1447" t="str">
            <v>Proximus TV</v>
          </cell>
          <cell r="J1447" t="str">
            <v>TV Replay+</v>
          </cell>
          <cell r="K1447">
            <v>50131</v>
          </cell>
          <cell r="L1447" t="str">
            <v>E! entertainment FR</v>
          </cell>
          <cell r="M1447" t="str">
            <v>NBC Universal</v>
          </cell>
          <cell r="N1447" t="str">
            <v>E! entertainment FR</v>
          </cell>
          <cell r="T1447" t="str">
            <v>NBC Universal-E! entertainment FR</v>
          </cell>
          <cell r="U1447" t="str">
            <v>NBC Universal-E! entertainment FR-2026</v>
          </cell>
        </row>
        <row r="1448">
          <cell r="E1448" t="str">
            <v>TV Options</v>
          </cell>
          <cell r="F1448" t="str">
            <v>Others</v>
          </cell>
          <cell r="G1448" t="str">
            <v>TV Replay</v>
          </cell>
          <cell r="H1448" t="str">
            <v>TV Replay+</v>
          </cell>
          <cell r="I1448" t="str">
            <v>Proximus TV</v>
          </cell>
          <cell r="J1448" t="str">
            <v>TV Replay+</v>
          </cell>
          <cell r="K1448">
            <v>50786</v>
          </cell>
          <cell r="L1448" t="str">
            <v>E! entertainment FR HD</v>
          </cell>
          <cell r="M1448" t="str">
            <v>NBC Universal</v>
          </cell>
          <cell r="N1448" t="str">
            <v>E! entertainment FR</v>
          </cell>
          <cell r="T1448" t="str">
            <v>NBC Universal-E! entertainment FR</v>
          </cell>
          <cell r="U1448" t="str">
            <v>NBC Universal-E! entertainment FR-2026</v>
          </cell>
        </row>
        <row r="1449">
          <cell r="E1449" t="str">
            <v>TV Options</v>
          </cell>
          <cell r="F1449" t="str">
            <v>Others</v>
          </cell>
          <cell r="G1449" t="str">
            <v>TV Replay</v>
          </cell>
          <cell r="H1449" t="str">
            <v>TV Replay+</v>
          </cell>
          <cell r="I1449" t="str">
            <v>Proximus TV</v>
          </cell>
          <cell r="J1449" t="str">
            <v>TV Replay+</v>
          </cell>
          <cell r="K1449">
            <v>50787</v>
          </cell>
          <cell r="L1449" t="str">
            <v>E! entertainment NL HD</v>
          </cell>
          <cell r="M1449" t="str">
            <v>NBC Universal</v>
          </cell>
          <cell r="N1449" t="str">
            <v>E! entertainment NL</v>
          </cell>
          <cell r="T1449" t="str">
            <v>NBC Universal-E! entertainment NL</v>
          </cell>
          <cell r="U1449" t="str">
            <v>NBC Universal-E! entertainment NL-2026</v>
          </cell>
        </row>
        <row r="1450">
          <cell r="E1450" t="str">
            <v>Basic TV</v>
          </cell>
          <cell r="F1450" t="str">
            <v>New Portfolio</v>
          </cell>
          <cell r="G1450" t="str">
            <v>TV Replay</v>
          </cell>
          <cell r="H1450" t="str">
            <v>TV Replay</v>
          </cell>
          <cell r="I1450" t="str">
            <v>Proximus TV</v>
          </cell>
          <cell r="J1450" t="str">
            <v>TV Replay</v>
          </cell>
          <cell r="K1450">
            <v>50251</v>
          </cell>
          <cell r="L1450" t="str">
            <v>Tipik Radio</v>
          </cell>
          <cell r="M1450" t="str">
            <v>Radio Télévision Belge de la Communauté Française (RTBF)</v>
          </cell>
          <cell r="N1450" t="str">
            <v>Tipik Radio</v>
          </cell>
          <cell r="T1450" t="str">
            <v>RTBF</v>
          </cell>
          <cell r="U1450" t="str">
            <v>RTBF-2026</v>
          </cell>
        </row>
        <row r="1451">
          <cell r="E1451" t="str">
            <v>Basic TV</v>
          </cell>
          <cell r="F1451" t="str">
            <v>New Portfolio</v>
          </cell>
          <cell r="G1451" t="str">
            <v>TV Replay</v>
          </cell>
          <cell r="H1451" t="str">
            <v>TV Replay</v>
          </cell>
          <cell r="I1451" t="str">
            <v>Proximus TV</v>
          </cell>
          <cell r="J1451" t="str">
            <v>TV Replay</v>
          </cell>
          <cell r="K1451">
            <v>50252</v>
          </cell>
          <cell r="L1451" t="str">
            <v>VivaCité</v>
          </cell>
          <cell r="M1451" t="str">
            <v>Radio Télévision Belge de la Communauté Française (RTBF)</v>
          </cell>
          <cell r="N1451" t="str">
            <v>VivaCité</v>
          </cell>
          <cell r="T1451" t="str">
            <v>RTBF</v>
          </cell>
          <cell r="U1451" t="str">
            <v>RTBF-2026</v>
          </cell>
        </row>
        <row r="1452">
          <cell r="E1452" t="str">
            <v>TV Options</v>
          </cell>
          <cell r="F1452" t="str">
            <v>Others</v>
          </cell>
          <cell r="G1452" t="str">
            <v>TV Replay</v>
          </cell>
          <cell r="H1452" t="str">
            <v>TV Replay+</v>
          </cell>
          <cell r="I1452" t="str">
            <v>Proximus TV</v>
          </cell>
          <cell r="J1452" t="str">
            <v>TV Replay+</v>
          </cell>
          <cell r="K1452">
            <v>50251</v>
          </cell>
          <cell r="L1452" t="str">
            <v>Tipik Radio</v>
          </cell>
          <cell r="M1452" t="str">
            <v>Radio Télévision Belge de la Communauté Française (RTBF)</v>
          </cell>
          <cell r="N1452" t="str">
            <v>Tipik Radio</v>
          </cell>
          <cell r="T1452" t="str">
            <v>RTBF</v>
          </cell>
          <cell r="U1452" t="str">
            <v>RTBF-2026</v>
          </cell>
        </row>
        <row r="1453">
          <cell r="E1453" t="str">
            <v>TV Options</v>
          </cell>
          <cell r="F1453" t="str">
            <v>Others</v>
          </cell>
          <cell r="G1453" t="str">
            <v>TV Replay</v>
          </cell>
          <cell r="H1453" t="str">
            <v>TV Replay+</v>
          </cell>
          <cell r="I1453" t="str">
            <v>Proximus TV</v>
          </cell>
          <cell r="J1453" t="str">
            <v>TV Replay+</v>
          </cell>
          <cell r="K1453">
            <v>50252</v>
          </cell>
          <cell r="L1453" t="str">
            <v>VivaCité</v>
          </cell>
          <cell r="M1453" t="str">
            <v>Radio Télévision Belge de la Communauté Française (RTBF)</v>
          </cell>
          <cell r="N1453" t="str">
            <v>VivaCité</v>
          </cell>
          <cell r="T1453" t="str">
            <v>RTBF</v>
          </cell>
          <cell r="U1453" t="str">
            <v>RTBF-2026</v>
          </cell>
        </row>
        <row r="1454">
          <cell r="E1454" t="str">
            <v>Basic TV</v>
          </cell>
          <cell r="F1454" t="str">
            <v>New Portfolio</v>
          </cell>
          <cell r="G1454" t="str">
            <v>TV Replay</v>
          </cell>
          <cell r="H1454" t="str">
            <v>TV Replay</v>
          </cell>
          <cell r="I1454" t="str">
            <v>Proximus TV</v>
          </cell>
          <cell r="J1454" t="str">
            <v>TV Replay</v>
          </cell>
          <cell r="K1454">
            <v>50304</v>
          </cell>
          <cell r="L1454" t="str">
            <v>Mint</v>
          </cell>
          <cell r="M1454" t="str">
            <v>RTL Group</v>
          </cell>
          <cell r="N1454" t="str">
            <v>Mint</v>
          </cell>
          <cell r="T1454" t="str">
            <v>RTL-Belgium</v>
          </cell>
          <cell r="U1454" t="str">
            <v>RTL-Belgium-2026</v>
          </cell>
        </row>
        <row r="1455">
          <cell r="E1455" t="str">
            <v>TV Options</v>
          </cell>
          <cell r="F1455" t="str">
            <v>Others</v>
          </cell>
          <cell r="G1455" t="str">
            <v>TV Replay</v>
          </cell>
          <cell r="H1455" t="str">
            <v>TV Replay+</v>
          </cell>
          <cell r="I1455" t="str">
            <v>Proximus TV</v>
          </cell>
          <cell r="J1455" t="str">
            <v>TV Replay+</v>
          </cell>
          <cell r="K1455">
            <v>50304</v>
          </cell>
          <cell r="L1455" t="str">
            <v>Mint</v>
          </cell>
          <cell r="M1455" t="str">
            <v>RTL Group</v>
          </cell>
          <cell r="N1455" t="str">
            <v>Mint</v>
          </cell>
          <cell r="T1455" t="str">
            <v>RTL-Belgium</v>
          </cell>
          <cell r="U1455" t="str">
            <v>RTL-Belgium-2026</v>
          </cell>
        </row>
        <row r="1456">
          <cell r="E1456" t="str">
            <v>Basic TV</v>
          </cell>
          <cell r="F1456" t="str">
            <v>New Portfolio</v>
          </cell>
          <cell r="G1456" t="str">
            <v>TV Replay</v>
          </cell>
          <cell r="H1456" t="str">
            <v>TV Replay</v>
          </cell>
          <cell r="I1456" t="str">
            <v>Proximus TV</v>
          </cell>
          <cell r="J1456" t="str">
            <v>TV Replay</v>
          </cell>
          <cell r="K1456">
            <v>50380</v>
          </cell>
          <cell r="L1456" t="str">
            <v>De tijdloze</v>
          </cell>
          <cell r="M1456" t="str">
            <v>Vlaamse Radio en Televisieomroep (VRT)</v>
          </cell>
          <cell r="N1456" t="str">
            <v>De tijdloze</v>
          </cell>
          <cell r="T1456" t="str">
            <v>VRT</v>
          </cell>
          <cell r="U1456" t="str">
            <v>VRT-2026</v>
          </cell>
        </row>
        <row r="1457">
          <cell r="E1457" t="str">
            <v>Basic TV</v>
          </cell>
          <cell r="F1457" t="str">
            <v>New Portfolio</v>
          </cell>
          <cell r="G1457" t="str">
            <v>TV Replay</v>
          </cell>
          <cell r="H1457" t="str">
            <v>TV Replay</v>
          </cell>
          <cell r="I1457" t="str">
            <v>Proximus TV</v>
          </cell>
          <cell r="J1457" t="str">
            <v>TV Replay</v>
          </cell>
          <cell r="K1457">
            <v>50369</v>
          </cell>
          <cell r="L1457" t="str">
            <v>Klara</v>
          </cell>
          <cell r="M1457" t="str">
            <v>Vlaamse Radio en Televisieomroep (VRT)</v>
          </cell>
          <cell r="N1457" t="str">
            <v>Klara</v>
          </cell>
          <cell r="T1457" t="str">
            <v>VRT</v>
          </cell>
          <cell r="U1457" t="str">
            <v>VRT-2026</v>
          </cell>
        </row>
        <row r="1458">
          <cell r="E1458" t="str">
            <v>Basic TV</v>
          </cell>
          <cell r="F1458" t="str">
            <v>New Portfolio</v>
          </cell>
          <cell r="G1458" t="str">
            <v>TV Replay</v>
          </cell>
          <cell r="H1458" t="str">
            <v>TV Replay</v>
          </cell>
          <cell r="I1458" t="str">
            <v>Proximus TV</v>
          </cell>
          <cell r="J1458" t="str">
            <v>TV Replay</v>
          </cell>
          <cell r="K1458">
            <v>50371</v>
          </cell>
          <cell r="L1458" t="str">
            <v>MNM</v>
          </cell>
          <cell r="M1458" t="str">
            <v>Vlaamse Radio en Televisieomroep (VRT)</v>
          </cell>
          <cell r="N1458" t="str">
            <v>MNM</v>
          </cell>
          <cell r="T1458" t="str">
            <v>VRT</v>
          </cell>
          <cell r="U1458" t="str">
            <v>VRT-2026</v>
          </cell>
        </row>
        <row r="1459">
          <cell r="E1459" t="str">
            <v>Basic TV</v>
          </cell>
          <cell r="F1459" t="str">
            <v>New Portfolio</v>
          </cell>
          <cell r="G1459" t="str">
            <v>TV Replay</v>
          </cell>
          <cell r="H1459" t="str">
            <v>TV Replay</v>
          </cell>
          <cell r="I1459" t="str">
            <v>Proximus TV</v>
          </cell>
          <cell r="J1459" t="str">
            <v>TV Replay</v>
          </cell>
          <cell r="K1459">
            <v>50372</v>
          </cell>
          <cell r="L1459" t="str">
            <v>MNM Hits</v>
          </cell>
          <cell r="M1459" t="str">
            <v>Vlaamse Radio en Televisieomroep (VRT)</v>
          </cell>
          <cell r="N1459" t="str">
            <v>MNM Hits</v>
          </cell>
          <cell r="T1459" t="str">
            <v>VRT</v>
          </cell>
          <cell r="U1459" t="str">
            <v>VRT-2026</v>
          </cell>
        </row>
        <row r="1460">
          <cell r="E1460" t="str">
            <v>Basic TV</v>
          </cell>
          <cell r="F1460" t="str">
            <v>New Portfolio</v>
          </cell>
          <cell r="G1460" t="str">
            <v>TV Replay</v>
          </cell>
          <cell r="H1460" t="str">
            <v>TV Replay</v>
          </cell>
          <cell r="I1460" t="str">
            <v>Proximus TV</v>
          </cell>
          <cell r="J1460" t="str">
            <v>TV Replay</v>
          </cell>
          <cell r="K1460">
            <v>50376</v>
          </cell>
          <cell r="L1460" t="str">
            <v>Radio 2 Limburg</v>
          </cell>
          <cell r="M1460" t="str">
            <v>Vlaamse Radio en Televisieomroep (VRT)</v>
          </cell>
          <cell r="N1460" t="str">
            <v>Radio 2 Limburg</v>
          </cell>
          <cell r="T1460" t="str">
            <v>VRT</v>
          </cell>
          <cell r="U1460" t="str">
            <v>VRT-2026</v>
          </cell>
        </row>
        <row r="1461">
          <cell r="E1461" t="str">
            <v>Basic TV</v>
          </cell>
          <cell r="F1461" t="str">
            <v>New Portfolio</v>
          </cell>
          <cell r="G1461" t="str">
            <v>TV Replay</v>
          </cell>
          <cell r="H1461" t="str">
            <v>TV Replay</v>
          </cell>
          <cell r="I1461" t="str">
            <v>Proximus TV</v>
          </cell>
          <cell r="J1461" t="str">
            <v>TV Replay</v>
          </cell>
          <cell r="K1461">
            <v>51043</v>
          </cell>
          <cell r="L1461" t="str">
            <v xml:space="preserve">STU BRU                                           </v>
          </cell>
          <cell r="M1461" t="str">
            <v>Vlaamse Radio en Televisieomroep (VRT)</v>
          </cell>
          <cell r="N1461" t="str">
            <v>Stu Bru</v>
          </cell>
          <cell r="T1461" t="str">
            <v>VRT</v>
          </cell>
          <cell r="U1461" t="str">
            <v>VRT-2026</v>
          </cell>
        </row>
        <row r="1462">
          <cell r="E1462" t="str">
            <v>Basic TV</v>
          </cell>
          <cell r="F1462" t="str">
            <v>New Portfolio</v>
          </cell>
          <cell r="G1462" t="str">
            <v>TV Replay</v>
          </cell>
          <cell r="H1462" t="str">
            <v>TV Replay</v>
          </cell>
          <cell r="I1462" t="str">
            <v>Proximus TV</v>
          </cell>
          <cell r="J1462" t="str">
            <v>TV Replay</v>
          </cell>
          <cell r="K1462">
            <v>50373</v>
          </cell>
          <cell r="L1462" t="str">
            <v>VRT NWS</v>
          </cell>
          <cell r="M1462" t="str">
            <v>Vlaamse Radio en Televisieomroep (VRT)</v>
          </cell>
          <cell r="N1462" t="str">
            <v>VRT NWS</v>
          </cell>
          <cell r="T1462" t="str">
            <v>VRT</v>
          </cell>
          <cell r="U1462" t="str">
            <v>VRT-2026</v>
          </cell>
        </row>
        <row r="1463">
          <cell r="E1463" t="str">
            <v>TV Options</v>
          </cell>
          <cell r="F1463" t="str">
            <v>New Portfolio</v>
          </cell>
          <cell r="G1463" t="str">
            <v>TV Replay</v>
          </cell>
          <cell r="H1463" t="str">
            <v>TV Replay+</v>
          </cell>
          <cell r="I1463" t="str">
            <v>Proximus TV</v>
          </cell>
          <cell r="J1463" t="str">
            <v>TV Replay+</v>
          </cell>
          <cell r="K1463">
            <v>50380</v>
          </cell>
          <cell r="L1463" t="str">
            <v>De tijdloze</v>
          </cell>
          <cell r="M1463" t="str">
            <v>Vlaamse Radio en Televisieomroep (VRT)</v>
          </cell>
          <cell r="N1463" t="str">
            <v>De tijdloze</v>
          </cell>
          <cell r="T1463" t="str">
            <v>VRT</v>
          </cell>
          <cell r="U1463" t="str">
            <v>VRT-2026</v>
          </cell>
        </row>
        <row r="1464">
          <cell r="E1464" t="str">
            <v>TV Options</v>
          </cell>
          <cell r="F1464" t="str">
            <v>New Portfolio</v>
          </cell>
          <cell r="G1464" t="str">
            <v>TV Replay</v>
          </cell>
          <cell r="H1464" t="str">
            <v>TV Replay+</v>
          </cell>
          <cell r="I1464" t="str">
            <v>Proximus TV</v>
          </cell>
          <cell r="J1464" t="str">
            <v>TV Replay+</v>
          </cell>
          <cell r="K1464">
            <v>50369</v>
          </cell>
          <cell r="L1464" t="str">
            <v>Klara</v>
          </cell>
          <cell r="M1464" t="str">
            <v>Vlaamse Radio en Televisieomroep (VRT)</v>
          </cell>
          <cell r="N1464" t="str">
            <v>Klara</v>
          </cell>
          <cell r="T1464" t="str">
            <v>VRT</v>
          </cell>
          <cell r="U1464" t="str">
            <v>VRT-2026</v>
          </cell>
        </row>
        <row r="1465">
          <cell r="E1465" t="str">
            <v>TV Options</v>
          </cell>
          <cell r="F1465" t="str">
            <v>New Portfolio</v>
          </cell>
          <cell r="G1465" t="str">
            <v>TV Replay</v>
          </cell>
          <cell r="H1465" t="str">
            <v>TV Replay+</v>
          </cell>
          <cell r="I1465" t="str">
            <v>Proximus TV</v>
          </cell>
          <cell r="J1465" t="str">
            <v>TV Replay+</v>
          </cell>
          <cell r="K1465">
            <v>50371</v>
          </cell>
          <cell r="L1465" t="str">
            <v>MNM</v>
          </cell>
          <cell r="M1465" t="str">
            <v>Vlaamse Radio en Televisieomroep (VRT)</v>
          </cell>
          <cell r="N1465" t="str">
            <v>MNM</v>
          </cell>
          <cell r="T1465" t="str">
            <v>VRT</v>
          </cell>
          <cell r="U1465" t="str">
            <v>VRT-2026</v>
          </cell>
        </row>
        <row r="1466">
          <cell r="E1466" t="str">
            <v>TV Options</v>
          </cell>
          <cell r="F1466" t="str">
            <v>New Portfolio</v>
          </cell>
          <cell r="G1466" t="str">
            <v>TV Replay</v>
          </cell>
          <cell r="H1466" t="str">
            <v>TV Replay+</v>
          </cell>
          <cell r="I1466" t="str">
            <v>Proximus TV</v>
          </cell>
          <cell r="J1466" t="str">
            <v>TV Replay+</v>
          </cell>
          <cell r="K1466">
            <v>50372</v>
          </cell>
          <cell r="L1466" t="str">
            <v>MNM Hits</v>
          </cell>
          <cell r="M1466" t="str">
            <v>Vlaamse Radio en Televisieomroep (VRT)</v>
          </cell>
          <cell r="N1466" t="str">
            <v>MNM Hits</v>
          </cell>
          <cell r="T1466" t="str">
            <v>VRT</v>
          </cell>
          <cell r="U1466" t="str">
            <v>VRT-2026</v>
          </cell>
        </row>
        <row r="1467">
          <cell r="E1467" t="str">
            <v>TV Options</v>
          </cell>
          <cell r="F1467" t="str">
            <v>New Portfolio</v>
          </cell>
          <cell r="G1467" t="str">
            <v>TV Replay</v>
          </cell>
          <cell r="H1467" t="str">
            <v>TV Replay+</v>
          </cell>
          <cell r="I1467" t="str">
            <v>Proximus TV</v>
          </cell>
          <cell r="J1467" t="str">
            <v>TV Replay+</v>
          </cell>
          <cell r="K1467">
            <v>50376</v>
          </cell>
          <cell r="L1467" t="str">
            <v>Radio 2 Limburg</v>
          </cell>
          <cell r="M1467" t="str">
            <v>Vlaamse Radio en Televisieomroep (VRT)</v>
          </cell>
          <cell r="N1467" t="str">
            <v>Radio 2 Limburg</v>
          </cell>
          <cell r="T1467" t="str">
            <v>VRT</v>
          </cell>
          <cell r="U1467" t="str">
            <v>VRT-2026</v>
          </cell>
        </row>
        <row r="1468">
          <cell r="E1468" t="str">
            <v>TV Options</v>
          </cell>
          <cell r="F1468" t="str">
            <v>New Portfolio</v>
          </cell>
          <cell r="G1468" t="str">
            <v>TV Replay</v>
          </cell>
          <cell r="H1468" t="str">
            <v>TV Replay+</v>
          </cell>
          <cell r="I1468" t="str">
            <v>Proximus TV</v>
          </cell>
          <cell r="J1468" t="str">
            <v>TV Replay+</v>
          </cell>
          <cell r="K1468">
            <v>51043</v>
          </cell>
          <cell r="L1468" t="str">
            <v xml:space="preserve">STU BRU                                           </v>
          </cell>
          <cell r="M1468" t="str">
            <v>Vlaamse Radio en Televisieomroep (VRT)</v>
          </cell>
          <cell r="N1468" t="str">
            <v>Stu Bru</v>
          </cell>
          <cell r="T1468" t="str">
            <v>VRT</v>
          </cell>
          <cell r="U1468" t="str">
            <v>VRT-2026</v>
          </cell>
        </row>
        <row r="1469">
          <cell r="E1469" t="str">
            <v>TV Options</v>
          </cell>
          <cell r="F1469" t="str">
            <v>New Portfolio</v>
          </cell>
          <cell r="G1469" t="str">
            <v>TV Replay</v>
          </cell>
          <cell r="H1469" t="str">
            <v>TV Replay+</v>
          </cell>
          <cell r="I1469" t="str">
            <v>Proximus TV</v>
          </cell>
          <cell r="J1469" t="str">
            <v>TV Replay+</v>
          </cell>
          <cell r="K1469">
            <v>50373</v>
          </cell>
          <cell r="L1469" t="str">
            <v>VRT NWS</v>
          </cell>
          <cell r="M1469" t="str">
            <v>Vlaamse Radio en Televisieomroep (VRT)</v>
          </cell>
          <cell r="N1469" t="str">
            <v>VRT NWS</v>
          </cell>
          <cell r="T1469" t="str">
            <v>VRT</v>
          </cell>
          <cell r="U1469" t="str">
            <v>VRT-2026</v>
          </cell>
        </row>
        <row r="1470">
          <cell r="E1470" t="str">
            <v>TV Options</v>
          </cell>
          <cell r="F1470" t="str">
            <v>Stop Selling</v>
          </cell>
          <cell r="G1470" t="str">
            <v>Adult</v>
          </cell>
          <cell r="H1470" t="str">
            <v>Adult Channels</v>
          </cell>
          <cell r="I1470" t="str">
            <v>Proximus TV</v>
          </cell>
          <cell r="J1470" t="str">
            <v>Adult Channels</v>
          </cell>
          <cell r="K1470">
            <v>51174</v>
          </cell>
          <cell r="L1470" t="str">
            <v>Passie XXX HD</v>
          </cell>
          <cell r="M1470" t="str">
            <v>Passie XXX</v>
          </cell>
          <cell r="N1470" t="str">
            <v>Passie XXX</v>
          </cell>
          <cell r="T1470" t="str">
            <v>Passie</v>
          </cell>
          <cell r="U1470" t="str">
            <v>Passie-2026</v>
          </cell>
        </row>
        <row r="1471">
          <cell r="E1471" t="str">
            <v>TV Options</v>
          </cell>
          <cell r="F1471" t="str">
            <v>New Portfolio</v>
          </cell>
          <cell r="G1471" t="str">
            <v>Adult</v>
          </cell>
          <cell r="H1471" t="str">
            <v>All Adult</v>
          </cell>
          <cell r="I1471" t="str">
            <v>Proximus TV</v>
          </cell>
          <cell r="J1471" t="str">
            <v>All Adult</v>
          </cell>
          <cell r="K1471">
            <v>51174</v>
          </cell>
          <cell r="L1471" t="str">
            <v>Passie XXX HD</v>
          </cell>
          <cell r="M1471" t="str">
            <v>Passie XXX</v>
          </cell>
          <cell r="N1471" t="str">
            <v>Passie XXX</v>
          </cell>
          <cell r="T1471" t="str">
            <v>Passie</v>
          </cell>
          <cell r="U1471" t="str">
            <v>Passie-2026</v>
          </cell>
        </row>
        <row r="1472">
          <cell r="E1472" t="str">
            <v>TV Options</v>
          </cell>
          <cell r="F1472" t="str">
            <v>New Portfolio</v>
          </cell>
          <cell r="G1472" t="str">
            <v>Hero Bundle</v>
          </cell>
          <cell r="H1472" t="str">
            <v>Pickx All Stars &amp; Sports</v>
          </cell>
          <cell r="I1472" t="str">
            <v>Proximus TV</v>
          </cell>
          <cell r="J1472" t="str">
            <v>Pickx All Stars &amp; Sports NL</v>
          </cell>
          <cell r="K1472">
            <v>51174</v>
          </cell>
          <cell r="L1472" t="str">
            <v>Passie XXX HD</v>
          </cell>
          <cell r="M1472" t="str">
            <v>Passie XXX</v>
          </cell>
          <cell r="N1472" t="str">
            <v>Passie XXX</v>
          </cell>
          <cell r="T1472" t="str">
            <v>Passie</v>
          </cell>
          <cell r="U1472" t="str">
            <v>Passie-2026</v>
          </cell>
        </row>
        <row r="1473">
          <cell r="E1473" t="str">
            <v>TV Options</v>
          </cell>
          <cell r="F1473" t="str">
            <v>Stop Selling</v>
          </cell>
          <cell r="G1473" t="str">
            <v>Sports</v>
          </cell>
          <cell r="H1473" t="str">
            <v>Bouquet All Sports</v>
          </cell>
          <cell r="I1473" t="str">
            <v>Proximus TV</v>
          </cell>
          <cell r="J1473" t="str">
            <v>Bouquet All Sports NL</v>
          </cell>
          <cell r="K1473">
            <v>51174</v>
          </cell>
          <cell r="L1473" t="str">
            <v>Passie XXX HD</v>
          </cell>
          <cell r="M1473" t="str">
            <v>Passie XXX</v>
          </cell>
          <cell r="N1473" t="str">
            <v>Passie XXX</v>
          </cell>
          <cell r="T1473" t="str">
            <v>Passie</v>
          </cell>
          <cell r="U1473" t="str">
            <v>Passie-2026</v>
          </cell>
        </row>
        <row r="1474">
          <cell r="E1474" t="str">
            <v>TV Options</v>
          </cell>
          <cell r="F1474" t="str">
            <v>Stop Selling</v>
          </cell>
          <cell r="G1474" t="str">
            <v>Bouquet 10 EUR</v>
          </cell>
          <cell r="H1474" t="str">
            <v>Bouquet Sport &amp; Pleasure</v>
          </cell>
          <cell r="I1474" t="str">
            <v>Scarlet TV</v>
          </cell>
          <cell r="J1474" t="str">
            <v>Bouquet Sport &amp; Pleasure NL</v>
          </cell>
          <cell r="K1474">
            <v>51174</v>
          </cell>
          <cell r="L1474" t="str">
            <v>Passie XXX HD</v>
          </cell>
          <cell r="M1474" t="str">
            <v>Passie XXX</v>
          </cell>
          <cell r="N1474" t="str">
            <v>Passie XXX</v>
          </cell>
          <cell r="T1474" t="str">
            <v>Passie</v>
          </cell>
          <cell r="U1474" t="str">
            <v>Passie-2026</v>
          </cell>
        </row>
        <row r="1475">
          <cell r="E1475" t="str">
            <v>TV Options</v>
          </cell>
          <cell r="F1475" t="str">
            <v>Stop Selling</v>
          </cell>
          <cell r="G1475" t="str">
            <v>Adult</v>
          </cell>
          <cell r="H1475" t="str">
            <v>Adult Channels</v>
          </cell>
          <cell r="I1475" t="str">
            <v>Proximus TV</v>
          </cell>
          <cell r="J1475" t="str">
            <v>Adult Channels</v>
          </cell>
          <cell r="K1475">
            <v>51178</v>
          </cell>
          <cell r="L1475" t="str">
            <v>Pink TV HD</v>
          </cell>
          <cell r="M1475" t="str">
            <v>Pink TV</v>
          </cell>
          <cell r="N1475" t="str">
            <v>Pink TV</v>
          </cell>
          <cell r="T1475" t="str">
            <v>Pink</v>
          </cell>
          <cell r="U1475" t="str">
            <v>Pink TV-2026</v>
          </cell>
        </row>
        <row r="1476">
          <cell r="E1476" t="str">
            <v>TV Options</v>
          </cell>
          <cell r="F1476" t="str">
            <v>New Portfolio</v>
          </cell>
          <cell r="G1476" t="str">
            <v>Adult</v>
          </cell>
          <cell r="H1476" t="str">
            <v>All Adult</v>
          </cell>
          <cell r="I1476" t="str">
            <v>Proximus TV</v>
          </cell>
          <cell r="J1476" t="str">
            <v>All Adult</v>
          </cell>
          <cell r="K1476">
            <v>51178</v>
          </cell>
          <cell r="L1476" t="str">
            <v>Pink TV HD</v>
          </cell>
          <cell r="M1476" t="str">
            <v>Pink TV</v>
          </cell>
          <cell r="N1476" t="str">
            <v>Pink TV</v>
          </cell>
          <cell r="T1476" t="str">
            <v>Pink</v>
          </cell>
          <cell r="U1476" t="str">
            <v>Pink TV-2026</v>
          </cell>
        </row>
        <row r="1477">
          <cell r="E1477" t="str">
            <v>TV Options</v>
          </cell>
          <cell r="F1477" t="str">
            <v>Others</v>
          </cell>
          <cell r="G1477" t="str">
            <v>TV Replay</v>
          </cell>
          <cell r="H1477" t="str">
            <v>TV Replay+</v>
          </cell>
          <cell r="I1477" t="str">
            <v>Proximus TV</v>
          </cell>
          <cell r="J1477" t="str">
            <v>TV Replay+</v>
          </cell>
          <cell r="K1477">
            <v>51197</v>
          </cell>
          <cell r="L1477" t="str">
            <v>RTL Television HD</v>
          </cell>
          <cell r="M1477" t="str">
            <v>RTL Germany</v>
          </cell>
          <cell r="N1477" t="str">
            <v>RTL Television</v>
          </cell>
          <cell r="T1477" t="str">
            <v>RTL-Germany</v>
          </cell>
          <cell r="U1477" t="str">
            <v>RTL-Germany-2026</v>
          </cell>
        </row>
        <row r="1478">
          <cell r="E1478" t="str">
            <v>Basic TV</v>
          </cell>
          <cell r="F1478" t="str">
            <v>New Portfolio</v>
          </cell>
          <cell r="G1478" t="str">
            <v>Basic TV</v>
          </cell>
          <cell r="H1478" t="str">
            <v>Proximus TV Comfort</v>
          </cell>
          <cell r="I1478" t="str">
            <v>Proximus TV</v>
          </cell>
          <cell r="J1478" t="str">
            <v>Proximus TV Comfort</v>
          </cell>
          <cell r="K1478">
            <v>51197</v>
          </cell>
          <cell r="L1478" t="str">
            <v>RTL Television HD</v>
          </cell>
          <cell r="M1478" t="str">
            <v>RTL Germany</v>
          </cell>
          <cell r="N1478" t="str">
            <v>RTL Television</v>
          </cell>
          <cell r="T1478" t="str">
            <v>RTL-Germany</v>
          </cell>
          <cell r="U1478" t="str">
            <v>RTL-Germany-2026</v>
          </cell>
        </row>
        <row r="1479">
          <cell r="E1479" t="str">
            <v>Basic TV</v>
          </cell>
          <cell r="F1479" t="str">
            <v>New Portfolio</v>
          </cell>
          <cell r="G1479" t="str">
            <v>TV Replay</v>
          </cell>
          <cell r="H1479" t="str">
            <v>TV Replay</v>
          </cell>
          <cell r="I1479" t="str">
            <v>Proximus TV</v>
          </cell>
          <cell r="J1479" t="str">
            <v>TV Replay</v>
          </cell>
          <cell r="K1479">
            <v>51197</v>
          </cell>
          <cell r="L1479" t="str">
            <v>RTL Television HD</v>
          </cell>
          <cell r="M1479" t="str">
            <v>RTL Germany</v>
          </cell>
          <cell r="N1479" t="str">
            <v>RTL Television</v>
          </cell>
          <cell r="T1479" t="str">
            <v>RTL-Germany</v>
          </cell>
          <cell r="U1479" t="str">
            <v>RTL-Germany-2026</v>
          </cell>
        </row>
        <row r="1480">
          <cell r="E1480" t="str">
            <v>TV Options</v>
          </cell>
          <cell r="F1480" t="str">
            <v>New Portfolio</v>
          </cell>
          <cell r="G1480" t="str">
            <v>Adult</v>
          </cell>
          <cell r="H1480" t="str">
            <v>All Adult</v>
          </cell>
          <cell r="I1480" t="str">
            <v>Proximus TV</v>
          </cell>
          <cell r="J1480" t="str">
            <v>All Adult</v>
          </cell>
          <cell r="K1480">
            <v>51173</v>
          </cell>
          <cell r="L1480" t="str">
            <v>Dorcel XXX HD</v>
          </cell>
          <cell r="M1480" t="str">
            <v>Marc Dorcel Productions</v>
          </cell>
          <cell r="N1480" t="str">
            <v>Dorcel XXX</v>
          </cell>
          <cell r="T1480" t="str">
            <v>Dorcel</v>
          </cell>
          <cell r="U1480" t="str">
            <v>Dorcel-2026</v>
          </cell>
        </row>
        <row r="1481">
          <cell r="E1481" t="str">
            <v>TV Options</v>
          </cell>
          <cell r="F1481" t="str">
            <v>New Portfolio</v>
          </cell>
          <cell r="G1481" t="str">
            <v>Entertainment</v>
          </cell>
          <cell r="H1481" t="str">
            <v>Pickx +</v>
          </cell>
          <cell r="I1481" t="str">
            <v>Proximus TV</v>
          </cell>
          <cell r="J1481" t="str">
            <v>Pickx + FR</v>
          </cell>
          <cell r="K1481">
            <v>51146</v>
          </cell>
          <cell r="L1481" t="str">
            <v>Dobbit TV NL HD</v>
          </cell>
          <cell r="M1481" t="str">
            <v>Professional Media Group (PMG)</v>
          </cell>
          <cell r="N1481" t="str">
            <v>Dobbit TV NL</v>
          </cell>
          <cell r="T1481" t="str">
            <v>Dobit</v>
          </cell>
          <cell r="U1481" t="str">
            <v>Dobbit-2026</v>
          </cell>
        </row>
        <row r="1482">
          <cell r="E1482" t="str">
            <v>TV Options</v>
          </cell>
          <cell r="F1482" t="str">
            <v>New Portfolio</v>
          </cell>
          <cell r="G1482" t="str">
            <v>Entertainment</v>
          </cell>
          <cell r="H1482" t="str">
            <v>Pickx +</v>
          </cell>
          <cell r="I1482" t="str">
            <v>Proximus TV</v>
          </cell>
          <cell r="J1482" t="str">
            <v>Pickx + NL</v>
          </cell>
          <cell r="K1482">
            <v>51146</v>
          </cell>
          <cell r="L1482" t="str">
            <v>Dobbit TV NL HD</v>
          </cell>
          <cell r="M1482" t="str">
            <v>Professional Media Group (PMG)</v>
          </cell>
          <cell r="N1482" t="str">
            <v>Dobbit TV NL</v>
          </cell>
          <cell r="T1482" t="str">
            <v>Dobit</v>
          </cell>
          <cell r="U1482" t="str">
            <v>Dobbit-2026</v>
          </cell>
        </row>
        <row r="1483">
          <cell r="E1483" t="str">
            <v>TV Options</v>
          </cell>
          <cell r="F1483" t="str">
            <v>New Portfolio</v>
          </cell>
          <cell r="G1483" t="str">
            <v>Hero Bundle</v>
          </cell>
          <cell r="H1483" t="str">
            <v>Pickx All Stars &amp; Sports</v>
          </cell>
          <cell r="I1483" t="str">
            <v>Proximus TV</v>
          </cell>
          <cell r="J1483" t="str">
            <v>Pickx All Stars &amp; Sports FR</v>
          </cell>
          <cell r="K1483">
            <v>51173</v>
          </cell>
          <cell r="L1483" t="str">
            <v>Dorcel XXX HD</v>
          </cell>
          <cell r="M1483" t="str">
            <v>Marc Dorcel Productions</v>
          </cell>
          <cell r="N1483" t="str">
            <v>Dorcel XXX</v>
          </cell>
          <cell r="T1483" t="str">
            <v>Dorcel</v>
          </cell>
          <cell r="U1483" t="str">
            <v>Dorcel-2026</v>
          </cell>
        </row>
        <row r="1484">
          <cell r="E1484" t="str">
            <v>TV Options</v>
          </cell>
          <cell r="F1484" t="str">
            <v>New Portfolio</v>
          </cell>
          <cell r="G1484" t="str">
            <v>Hero Bundle</v>
          </cell>
          <cell r="H1484" t="str">
            <v>Pickx All Stars &amp; Sports</v>
          </cell>
          <cell r="I1484" t="str">
            <v>Proximus TV</v>
          </cell>
          <cell r="J1484" t="str">
            <v>Pickx All Stars &amp; Sports FR</v>
          </cell>
          <cell r="K1484">
            <v>51151</v>
          </cell>
          <cell r="L1484" t="str">
            <v>Mangas HD</v>
          </cell>
          <cell r="M1484" t="str">
            <v>MediaWan</v>
          </cell>
          <cell r="N1484" t="str">
            <v>Mangas</v>
          </cell>
          <cell r="T1484" t="str">
            <v>AB</v>
          </cell>
          <cell r="U1484" t="str">
            <v>AB-2026</v>
          </cell>
        </row>
        <row r="1485">
          <cell r="E1485" t="str">
            <v>TV Options</v>
          </cell>
          <cell r="F1485" t="str">
            <v>New Portfolio</v>
          </cell>
          <cell r="G1485" t="str">
            <v>Hero Bundle</v>
          </cell>
          <cell r="H1485" t="str">
            <v>Pickx All Stars</v>
          </cell>
          <cell r="I1485" t="str">
            <v>Proximus TV</v>
          </cell>
          <cell r="J1485" t="str">
            <v>Pickx All Stars FR</v>
          </cell>
          <cell r="K1485">
            <v>51151</v>
          </cell>
          <cell r="L1485" t="str">
            <v>Mangas HD</v>
          </cell>
          <cell r="M1485" t="str">
            <v>MediaWan</v>
          </cell>
          <cell r="N1485" t="str">
            <v>Mangas</v>
          </cell>
          <cell r="T1485" t="str">
            <v>AB</v>
          </cell>
          <cell r="U1485" t="str">
            <v>AB-2026</v>
          </cell>
        </row>
        <row r="1486">
          <cell r="E1486" t="str">
            <v>TV Options</v>
          </cell>
          <cell r="F1486" t="str">
            <v>New Portfolio</v>
          </cell>
          <cell r="G1486" t="str">
            <v>Bundle</v>
          </cell>
          <cell r="H1486" t="str">
            <v>Pickx Mix</v>
          </cell>
          <cell r="I1486" t="str">
            <v>Proximus TV</v>
          </cell>
          <cell r="J1486" t="str">
            <v>Pickx Mix FR</v>
          </cell>
          <cell r="K1486">
            <v>51151</v>
          </cell>
          <cell r="L1486" t="str">
            <v>Mangas HD</v>
          </cell>
          <cell r="M1486" t="str">
            <v>MediaWan</v>
          </cell>
          <cell r="N1486" t="str">
            <v>Mangas</v>
          </cell>
          <cell r="T1486" t="str">
            <v>AB</v>
          </cell>
          <cell r="U1486" t="str">
            <v>AB-2026</v>
          </cell>
        </row>
        <row r="1487">
          <cell r="E1487" t="str">
            <v>Basic TV</v>
          </cell>
          <cell r="F1487" t="str">
            <v>New Portfolio</v>
          </cell>
          <cell r="G1487" t="str">
            <v>Basic TV</v>
          </cell>
          <cell r="H1487" t="str">
            <v>Proximus TV Comfort</v>
          </cell>
          <cell r="I1487" t="str">
            <v>Proximus TV</v>
          </cell>
          <cell r="J1487" t="str">
            <v>Proximus TV Comfort</v>
          </cell>
          <cell r="K1487">
            <v>51193</v>
          </cell>
          <cell r="L1487" t="str">
            <v>Al Aoula HD</v>
          </cell>
          <cell r="M1487" t="str">
            <v>Moroccan National Broadcaster</v>
          </cell>
          <cell r="N1487" t="str">
            <v>Al Aoula</v>
          </cell>
          <cell r="T1487" t="str">
            <v>Al Aoula</v>
          </cell>
          <cell r="U1487" t="str">
            <v>Al Aoula-2026</v>
          </cell>
        </row>
        <row r="1488">
          <cell r="E1488" t="str">
            <v>Basic TV</v>
          </cell>
          <cell r="F1488" t="str">
            <v>New Portfolio</v>
          </cell>
          <cell r="G1488" t="str">
            <v>Basic TV</v>
          </cell>
          <cell r="H1488" t="str">
            <v>Proximus TV Comfort</v>
          </cell>
          <cell r="I1488" t="str">
            <v>Proximus TV</v>
          </cell>
          <cell r="J1488" t="str">
            <v>Proximus TV Comfort</v>
          </cell>
          <cell r="K1488">
            <v>51145</v>
          </cell>
          <cell r="L1488" t="str">
            <v>BBC Two HD</v>
          </cell>
          <cell r="M1488" t="str">
            <v>British Broadcasting Corporation</v>
          </cell>
          <cell r="N1488" t="str">
            <v>BBC Two</v>
          </cell>
          <cell r="T1488" t="str">
            <v>BBC</v>
          </cell>
          <cell r="U1488" t="str">
            <v>BBC-2026</v>
          </cell>
        </row>
        <row r="1489">
          <cell r="E1489" t="str">
            <v>Basic TV</v>
          </cell>
          <cell r="F1489" t="str">
            <v>New Portfolio</v>
          </cell>
          <cell r="G1489" t="str">
            <v>Basic TV</v>
          </cell>
          <cell r="H1489" t="str">
            <v>Proximus TV Comfort</v>
          </cell>
          <cell r="I1489" t="str">
            <v>Proximus TV</v>
          </cell>
          <cell r="J1489" t="str">
            <v>Proximus TV Comfort</v>
          </cell>
          <cell r="K1489">
            <v>51200</v>
          </cell>
          <cell r="L1489" t="str">
            <v>Euronews EN HD</v>
          </cell>
          <cell r="M1489" t="str">
            <v>Euronews</v>
          </cell>
          <cell r="N1489" t="str">
            <v>Euronews EN</v>
          </cell>
          <cell r="T1489" t="str">
            <v>Euronews</v>
          </cell>
          <cell r="U1489" t="str">
            <v>Euronews-2026</v>
          </cell>
        </row>
        <row r="1490">
          <cell r="E1490" t="str">
            <v>Basic TV</v>
          </cell>
          <cell r="F1490" t="str">
            <v>New Portfolio</v>
          </cell>
          <cell r="G1490" t="str">
            <v>Basic TV</v>
          </cell>
          <cell r="H1490" t="str">
            <v>Proximus TV Comfort</v>
          </cell>
          <cell r="I1490" t="str">
            <v>Proximus TV</v>
          </cell>
          <cell r="J1490" t="str">
            <v>Proximus TV Comfort</v>
          </cell>
          <cell r="K1490">
            <v>51201</v>
          </cell>
          <cell r="L1490" t="str">
            <v>Euronews FR HD</v>
          </cell>
          <cell r="M1490" t="str">
            <v>Euronews</v>
          </cell>
          <cell r="N1490" t="str">
            <v>Euronews FR</v>
          </cell>
          <cell r="T1490" t="str">
            <v>Euronews</v>
          </cell>
          <cell r="U1490" t="str">
            <v>Euronews-2026</v>
          </cell>
        </row>
        <row r="1491">
          <cell r="E1491" t="str">
            <v>Basic TV</v>
          </cell>
          <cell r="F1491" t="str">
            <v>New Portfolio</v>
          </cell>
          <cell r="G1491" t="str">
            <v>TV Replay</v>
          </cell>
          <cell r="H1491" t="str">
            <v>TV Replay</v>
          </cell>
          <cell r="I1491" t="str">
            <v>Proximus TV</v>
          </cell>
          <cell r="J1491" t="str">
            <v>TV Replay</v>
          </cell>
          <cell r="K1491">
            <v>50129</v>
          </cell>
          <cell r="L1491" t="str">
            <v>13ème Rue FR</v>
          </cell>
          <cell r="M1491" t="str">
            <v>NBC Universal</v>
          </cell>
          <cell r="N1491" t="str">
            <v>13ème Rue FR</v>
          </cell>
          <cell r="T1491" t="str">
            <v>NBC Universal-13ème Rue FR</v>
          </cell>
          <cell r="U1491" t="str">
            <v>NBC Universal-13ème Rue FR-2026</v>
          </cell>
        </row>
        <row r="1492">
          <cell r="E1492" t="str">
            <v>Basic TV</v>
          </cell>
          <cell r="F1492" t="str">
            <v>New Portfolio</v>
          </cell>
          <cell r="G1492" t="str">
            <v>TV Replay</v>
          </cell>
          <cell r="H1492" t="str">
            <v>TV Replay</v>
          </cell>
          <cell r="I1492" t="str">
            <v>Proximus TV</v>
          </cell>
          <cell r="J1492" t="str">
            <v>TV Replay</v>
          </cell>
          <cell r="K1492">
            <v>51199</v>
          </cell>
          <cell r="L1492" t="str">
            <v>Animaux HD</v>
          </cell>
          <cell r="M1492" t="str">
            <v>MediaWan</v>
          </cell>
          <cell r="N1492" t="str">
            <v>Animaux</v>
          </cell>
          <cell r="T1492" t="str">
            <v>AB</v>
          </cell>
          <cell r="U1492" t="str">
            <v>AB-2026</v>
          </cell>
        </row>
        <row r="1493">
          <cell r="E1493" t="str">
            <v>Basic TV</v>
          </cell>
          <cell r="F1493" t="str">
            <v>New Portfolio</v>
          </cell>
          <cell r="G1493" t="str">
            <v>TV Replay</v>
          </cell>
          <cell r="H1493" t="str">
            <v>TV Replay</v>
          </cell>
          <cell r="I1493" t="str">
            <v>Proximus TV</v>
          </cell>
          <cell r="J1493" t="str">
            <v>TV Replay</v>
          </cell>
          <cell r="K1493">
            <v>50345</v>
          </cell>
          <cell r="L1493" t="str">
            <v>Cartoon Network NL</v>
          </cell>
          <cell r="M1493" t="str">
            <v>WarnerMedia</v>
          </cell>
          <cell r="N1493" t="str">
            <v>Cartoon Network NL</v>
          </cell>
          <cell r="T1493" t="str">
            <v>WarnerMedia</v>
          </cell>
          <cell r="U1493" t="str">
            <v>WarnerMedia-Basic TV2026</v>
          </cell>
        </row>
        <row r="1494">
          <cell r="E1494" t="str">
            <v>Basic TV</v>
          </cell>
          <cell r="F1494" t="str">
            <v>New Portfolio</v>
          </cell>
          <cell r="G1494" t="str">
            <v>TV Replay</v>
          </cell>
          <cell r="H1494" t="str">
            <v>TV Replay</v>
          </cell>
          <cell r="I1494" t="str">
            <v>Proximus TV</v>
          </cell>
          <cell r="J1494" t="str">
            <v>TV Replay</v>
          </cell>
          <cell r="K1494">
            <v>50875</v>
          </cell>
          <cell r="L1494" t="str">
            <v>Dusk</v>
          </cell>
          <cell r="M1494" t="str">
            <v>2GrapesMedia</v>
          </cell>
          <cell r="N1494" t="str">
            <v>Dusk</v>
          </cell>
          <cell r="T1494" t="str">
            <v>Dusk</v>
          </cell>
          <cell r="U1494" t="str">
            <v>Dusk-2026</v>
          </cell>
        </row>
        <row r="1495">
          <cell r="E1495" t="str">
            <v>Basic TV</v>
          </cell>
          <cell r="F1495" t="str">
            <v>New Portfolio</v>
          </cell>
          <cell r="G1495" t="str">
            <v>TV Replay</v>
          </cell>
          <cell r="H1495" t="str">
            <v>TV Replay</v>
          </cell>
          <cell r="I1495" t="str">
            <v>Proximus TV</v>
          </cell>
          <cell r="J1495" t="str">
            <v>TV Replay</v>
          </cell>
          <cell r="K1495">
            <v>50006</v>
          </cell>
          <cell r="L1495" t="str">
            <v>Nat Geo WILD FR HD</v>
          </cell>
          <cell r="M1495" t="str">
            <v>21st Century Fox</v>
          </cell>
          <cell r="N1495" t="str">
            <v>Nat Geo WILD FR</v>
          </cell>
          <cell r="T1495" t="str">
            <v>Disney-National Geographic</v>
          </cell>
          <cell r="U1495" t="str">
            <v>Disney-National Geographic-2026</v>
          </cell>
        </row>
        <row r="1496">
          <cell r="E1496" t="str">
            <v>Basic TV</v>
          </cell>
          <cell r="F1496" t="str">
            <v>New Portfolio</v>
          </cell>
          <cell r="G1496" t="str">
            <v>TV Replay</v>
          </cell>
          <cell r="H1496" t="str">
            <v>TV Replay</v>
          </cell>
          <cell r="I1496" t="str">
            <v>Proximus TV</v>
          </cell>
          <cell r="J1496" t="str">
            <v>TV Replay</v>
          </cell>
          <cell r="K1496">
            <v>50142</v>
          </cell>
          <cell r="L1496" t="str">
            <v>Passie XXX</v>
          </cell>
          <cell r="M1496" t="str">
            <v>Passie XXX</v>
          </cell>
          <cell r="N1496" t="str">
            <v>Passie XXX</v>
          </cell>
          <cell r="T1496" t="str">
            <v>Passie</v>
          </cell>
          <cell r="U1496" t="str">
            <v>Passie-2026</v>
          </cell>
        </row>
        <row r="1497">
          <cell r="E1497" t="str">
            <v>Basic TV</v>
          </cell>
          <cell r="F1497" t="str">
            <v>New Portfolio</v>
          </cell>
          <cell r="G1497" t="str">
            <v>TV Replay</v>
          </cell>
          <cell r="H1497" t="str">
            <v>TV Replay</v>
          </cell>
          <cell r="I1497" t="str">
            <v>Proximus TV</v>
          </cell>
          <cell r="J1497" t="str">
            <v>TV Replay</v>
          </cell>
          <cell r="K1497">
            <v>51174</v>
          </cell>
          <cell r="L1497" t="str">
            <v>Passie XXX HD</v>
          </cell>
          <cell r="M1497" t="str">
            <v>Passie XXX</v>
          </cell>
          <cell r="N1497" t="str">
            <v>Passie XXX</v>
          </cell>
          <cell r="T1497" t="str">
            <v>Passie</v>
          </cell>
          <cell r="U1497" t="str">
            <v>Passie-2026</v>
          </cell>
        </row>
        <row r="1498">
          <cell r="E1498" t="str">
            <v>Basic TV</v>
          </cell>
          <cell r="F1498" t="str">
            <v>New Portfolio</v>
          </cell>
          <cell r="G1498" t="str">
            <v>TV Replay</v>
          </cell>
          <cell r="H1498" t="str">
            <v>TV Replay</v>
          </cell>
          <cell r="I1498" t="str">
            <v>Proximus TV</v>
          </cell>
          <cell r="J1498" t="str">
            <v>TV Replay</v>
          </cell>
          <cell r="K1498">
            <v>51143</v>
          </cell>
          <cell r="L1498" t="str">
            <v>Rai 3 HD</v>
          </cell>
          <cell r="M1498" t="str">
            <v>Radiotelevisione italiana (RAI)</v>
          </cell>
          <cell r="N1498" t="str">
            <v>Rai 3</v>
          </cell>
          <cell r="T1498" t="str">
            <v>RAI</v>
          </cell>
          <cell r="U1498" t="str">
            <v>RAI-2026</v>
          </cell>
        </row>
        <row r="1499">
          <cell r="E1499" t="str">
            <v>Basic TV</v>
          </cell>
          <cell r="F1499" t="str">
            <v>New Portfolio</v>
          </cell>
          <cell r="G1499" t="str">
            <v>TV Replay</v>
          </cell>
          <cell r="H1499" t="str">
            <v>TV Replay</v>
          </cell>
          <cell r="I1499" t="str">
            <v>Proximus TV</v>
          </cell>
          <cell r="J1499" t="str">
            <v>TV Replay</v>
          </cell>
          <cell r="K1499">
            <v>50133</v>
          </cell>
          <cell r="L1499" t="str">
            <v>SyFy  FR</v>
          </cell>
          <cell r="M1499" t="str">
            <v>NBC Universal</v>
          </cell>
          <cell r="N1499" t="str">
            <v>SyFy FR</v>
          </cell>
          <cell r="T1499" t="str">
            <v>NBC Universal-SyFy FR</v>
          </cell>
          <cell r="U1499" t="str">
            <v>NBC Universal-SyFy FR-2026</v>
          </cell>
        </row>
        <row r="1500">
          <cell r="E1500" t="str">
            <v>Basic TV</v>
          </cell>
          <cell r="F1500" t="str">
            <v>New Portfolio</v>
          </cell>
          <cell r="G1500" t="str">
            <v>TV Replay</v>
          </cell>
          <cell r="H1500" t="str">
            <v>TV Replay</v>
          </cell>
          <cell r="I1500" t="str">
            <v>Proximus TV</v>
          </cell>
          <cell r="J1500" t="str">
            <v>TV Replay</v>
          </cell>
          <cell r="K1500">
            <v>50807</v>
          </cell>
          <cell r="L1500" t="str">
            <v>SyFy  FR HD</v>
          </cell>
          <cell r="M1500" t="str">
            <v>NBC Universal</v>
          </cell>
          <cell r="N1500" t="str">
            <v>SyFy FR</v>
          </cell>
          <cell r="T1500" t="str">
            <v>NBC Universal-SyFy FR</v>
          </cell>
          <cell r="U1500" t="str">
            <v>NBC Universal-SyFy FR-2026</v>
          </cell>
        </row>
        <row r="1501">
          <cell r="E1501" t="str">
            <v>Basic TV</v>
          </cell>
          <cell r="F1501" t="str">
            <v>New Portfolio</v>
          </cell>
          <cell r="G1501" t="str">
            <v>TV Replay</v>
          </cell>
          <cell r="H1501" t="str">
            <v>TV Replay</v>
          </cell>
          <cell r="I1501" t="str">
            <v>Proximus TV</v>
          </cell>
          <cell r="J1501" t="str">
            <v>TV Replay</v>
          </cell>
          <cell r="K1501">
            <v>51177</v>
          </cell>
          <cell r="L1501" t="str">
            <v>Tiji HD</v>
          </cell>
          <cell r="M1501" t="str">
            <v>M6 Group</v>
          </cell>
          <cell r="N1501" t="str">
            <v>TiJi</v>
          </cell>
          <cell r="T1501" t="str">
            <v>Lagardere</v>
          </cell>
          <cell r="U1501" t="str">
            <v>Lagardere-2026</v>
          </cell>
        </row>
        <row r="1502">
          <cell r="E1502" t="str">
            <v>Basic TV</v>
          </cell>
          <cell r="F1502" t="str">
            <v>New Portfolio</v>
          </cell>
          <cell r="G1502" t="str">
            <v>TV Replay</v>
          </cell>
          <cell r="H1502" t="str">
            <v>TV Replay</v>
          </cell>
          <cell r="I1502" t="str">
            <v>Proximus TV</v>
          </cell>
          <cell r="J1502" t="str">
            <v>TV Replay</v>
          </cell>
          <cell r="K1502">
            <v>50328</v>
          </cell>
          <cell r="L1502" t="str">
            <v>TV Breizh</v>
          </cell>
          <cell r="M1502" t="str">
            <v>TF1 Group</v>
          </cell>
          <cell r="N1502" t="str">
            <v>TV Breizh</v>
          </cell>
          <cell r="T1502" t="str">
            <v>TF1</v>
          </cell>
          <cell r="U1502" t="str">
            <v>TF1-2026</v>
          </cell>
        </row>
        <row r="1503">
          <cell r="E1503" t="str">
            <v>Basic TV</v>
          </cell>
          <cell r="F1503" t="str">
            <v>New Portfolio</v>
          </cell>
          <cell r="G1503" t="str">
            <v>TV Replay</v>
          </cell>
          <cell r="H1503" t="str">
            <v>TV Replay</v>
          </cell>
          <cell r="I1503" t="str">
            <v>Proximus TV</v>
          </cell>
          <cell r="J1503" t="str">
            <v>TV Replay</v>
          </cell>
          <cell r="K1503">
            <v>50805</v>
          </cell>
          <cell r="L1503" t="str">
            <v>TV Breizh HD</v>
          </cell>
          <cell r="M1503" t="str">
            <v>TF1 Group</v>
          </cell>
          <cell r="N1503" t="str">
            <v>TV Breizh</v>
          </cell>
          <cell r="T1503" t="str">
            <v>TF1</v>
          </cell>
          <cell r="U1503" t="str">
            <v>TF1-2026</v>
          </cell>
        </row>
        <row r="1504">
          <cell r="E1504" t="str">
            <v>Basic TV</v>
          </cell>
          <cell r="F1504" t="str">
            <v>New Portfolio</v>
          </cell>
          <cell r="G1504" t="str">
            <v>TV Replay</v>
          </cell>
          <cell r="H1504" t="str">
            <v>TV Replay</v>
          </cell>
          <cell r="I1504" t="str">
            <v>Proximus TV</v>
          </cell>
          <cell r="J1504" t="str">
            <v>TV Replay</v>
          </cell>
          <cell r="K1504">
            <v>50808</v>
          </cell>
          <cell r="L1504" t="str">
            <v>13ème Rue FR HD</v>
          </cell>
          <cell r="M1504" t="str">
            <v>NBC Universal</v>
          </cell>
          <cell r="N1504" t="str">
            <v>13ème Rue FR</v>
          </cell>
          <cell r="T1504" t="str">
            <v>NBC Universal-13ème Rue FR</v>
          </cell>
          <cell r="U1504" t="str">
            <v>NBC Universal-13ème Rue FR-2026</v>
          </cell>
        </row>
        <row r="1505">
          <cell r="E1505" t="str">
            <v>Basic TV</v>
          </cell>
          <cell r="F1505" t="str">
            <v>New Portfolio</v>
          </cell>
          <cell r="G1505" t="str">
            <v>TV Replay</v>
          </cell>
          <cell r="H1505" t="str">
            <v>TV Replay</v>
          </cell>
          <cell r="I1505" t="str">
            <v>Proximus TV</v>
          </cell>
          <cell r="J1505" t="str">
            <v>TV Replay</v>
          </cell>
          <cell r="K1505">
            <v>51193</v>
          </cell>
          <cell r="L1505" t="str">
            <v>Al Aoula HD</v>
          </cell>
          <cell r="M1505" t="str">
            <v>Moroccan National Broadcaster</v>
          </cell>
          <cell r="N1505" t="str">
            <v>Al Aoula</v>
          </cell>
          <cell r="T1505" t="str">
            <v>Al Aoula</v>
          </cell>
          <cell r="U1505" t="str">
            <v>Al Aoula-2026</v>
          </cell>
        </row>
        <row r="1506">
          <cell r="E1506" t="str">
            <v>Basic TV</v>
          </cell>
          <cell r="F1506" t="str">
            <v>New Portfolio</v>
          </cell>
          <cell r="G1506" t="str">
            <v>TV Replay</v>
          </cell>
          <cell r="H1506" t="str">
            <v>TV Replay</v>
          </cell>
          <cell r="I1506" t="str">
            <v>Proximus TV</v>
          </cell>
          <cell r="J1506" t="str">
            <v>TV Replay</v>
          </cell>
          <cell r="K1506">
            <v>50013</v>
          </cell>
          <cell r="L1506" t="str">
            <v>AUTOMOTO</v>
          </cell>
          <cell r="M1506" t="str">
            <v>MediaWan</v>
          </cell>
          <cell r="N1506" t="str">
            <v>AUTOMOTO</v>
          </cell>
          <cell r="T1506" t="str">
            <v>AB</v>
          </cell>
          <cell r="U1506" t="str">
            <v>AB-2026</v>
          </cell>
        </row>
        <row r="1507">
          <cell r="E1507" t="str">
            <v>Basic TV</v>
          </cell>
          <cell r="F1507" t="str">
            <v>New Portfolio</v>
          </cell>
          <cell r="G1507" t="str">
            <v>TV Replay</v>
          </cell>
          <cell r="H1507" t="str">
            <v>TV Replay</v>
          </cell>
          <cell r="I1507" t="str">
            <v>Proximus TV</v>
          </cell>
          <cell r="J1507" t="str">
            <v>TV Replay</v>
          </cell>
          <cell r="K1507">
            <v>51184</v>
          </cell>
          <cell r="L1507" t="str">
            <v>AUTOMOTO HD</v>
          </cell>
          <cell r="M1507" t="str">
            <v>MediaWan</v>
          </cell>
          <cell r="N1507" t="str">
            <v>AUTOMOTO</v>
          </cell>
          <cell r="T1507" t="str">
            <v>AB</v>
          </cell>
          <cell r="U1507" t="str">
            <v>AB-2026</v>
          </cell>
        </row>
        <row r="1508">
          <cell r="E1508" t="str">
            <v>Basic TV</v>
          </cell>
          <cell r="F1508" t="str">
            <v>New Portfolio</v>
          </cell>
          <cell r="G1508" t="str">
            <v>TV Replay</v>
          </cell>
          <cell r="H1508" t="str">
            <v>TV Replay</v>
          </cell>
          <cell r="I1508" t="str">
            <v>Proximus TV</v>
          </cell>
          <cell r="J1508" t="str">
            <v>TV Replay</v>
          </cell>
          <cell r="K1508">
            <v>50001</v>
          </cell>
          <cell r="L1508" t="str">
            <v>Baby TV FR</v>
          </cell>
          <cell r="M1508" t="str">
            <v>21st Century Fox</v>
          </cell>
          <cell r="N1508" t="str">
            <v>Baby TV FR</v>
          </cell>
          <cell r="T1508" t="str">
            <v>Disney-Baby TV</v>
          </cell>
          <cell r="U1508" t="str">
            <v>Disney-Baby TV-2026</v>
          </cell>
        </row>
        <row r="1509">
          <cell r="E1509" t="str">
            <v>Basic TV</v>
          </cell>
          <cell r="F1509" t="str">
            <v>New Portfolio</v>
          </cell>
          <cell r="G1509" t="str">
            <v>TV Replay</v>
          </cell>
          <cell r="H1509" t="str">
            <v>TV Replay</v>
          </cell>
          <cell r="I1509" t="str">
            <v>Proximus TV</v>
          </cell>
          <cell r="J1509" t="str">
            <v>TV Replay</v>
          </cell>
          <cell r="K1509">
            <v>50002</v>
          </cell>
          <cell r="L1509" t="str">
            <v>Baby TV NL</v>
          </cell>
          <cell r="M1509" t="str">
            <v>21st Century Fox</v>
          </cell>
          <cell r="N1509" t="str">
            <v>Baby TV NL</v>
          </cell>
          <cell r="T1509" t="str">
            <v>Disney-Baby TV</v>
          </cell>
          <cell r="U1509" t="str">
            <v>Disney-Baby TV-2026</v>
          </cell>
        </row>
        <row r="1510">
          <cell r="E1510" t="str">
            <v>Basic TV</v>
          </cell>
          <cell r="F1510" t="str">
            <v>New Portfolio</v>
          </cell>
          <cell r="G1510" t="str">
            <v>TV Replay</v>
          </cell>
          <cell r="H1510" t="str">
            <v>TV Replay</v>
          </cell>
          <cell r="I1510" t="str">
            <v>Proximus TV</v>
          </cell>
          <cell r="J1510" t="str">
            <v>TV Replay</v>
          </cell>
          <cell r="K1510">
            <v>51205</v>
          </cell>
          <cell r="L1510" t="str">
            <v>Baby TV NL HD</v>
          </cell>
          <cell r="M1510" t="str">
            <v>21st Century Fox</v>
          </cell>
          <cell r="N1510" t="str">
            <v>Baby TV NL</v>
          </cell>
          <cell r="T1510" t="str">
            <v>Disney-Baby TV</v>
          </cell>
          <cell r="U1510" t="str">
            <v>Disney-Baby TV-2026</v>
          </cell>
        </row>
        <row r="1511">
          <cell r="E1511" t="str">
            <v>Basic TV</v>
          </cell>
          <cell r="F1511" t="str">
            <v>New Portfolio</v>
          </cell>
          <cell r="G1511" t="str">
            <v>TV Replay</v>
          </cell>
          <cell r="H1511" t="str">
            <v>TV Replay</v>
          </cell>
          <cell r="I1511" t="str">
            <v>Proximus TV</v>
          </cell>
          <cell r="J1511" t="str">
            <v>TV Replay</v>
          </cell>
          <cell r="K1511">
            <v>50033</v>
          </cell>
          <cell r="L1511" t="str">
            <v>BRF Fernsehen</v>
          </cell>
          <cell r="M1511" t="str">
            <v>Belgischer Rundfunk</v>
          </cell>
          <cell r="N1511" t="str">
            <v>BRF Fernsehen</v>
          </cell>
          <cell r="T1511" t="str">
            <v>BRF</v>
          </cell>
          <cell r="U1511" t="str">
            <v>BRF-2026</v>
          </cell>
        </row>
        <row r="1512">
          <cell r="E1512" t="str">
            <v>Basic TV</v>
          </cell>
          <cell r="F1512" t="str">
            <v>New Portfolio</v>
          </cell>
          <cell r="G1512" t="str">
            <v>TV Replay</v>
          </cell>
          <cell r="H1512" t="str">
            <v>TV Replay</v>
          </cell>
          <cell r="I1512" t="str">
            <v>Proximus TV</v>
          </cell>
          <cell r="J1512" t="str">
            <v>TV Replay</v>
          </cell>
          <cell r="K1512">
            <v>51176</v>
          </cell>
          <cell r="L1512" t="str">
            <v>Canal J HD</v>
          </cell>
          <cell r="M1512" t="str">
            <v>M6 Group</v>
          </cell>
          <cell r="N1512" t="str">
            <v>Canal J</v>
          </cell>
          <cell r="T1512" t="str">
            <v>Lagardere</v>
          </cell>
          <cell r="U1512" t="str">
            <v>Lagardere-2026</v>
          </cell>
        </row>
        <row r="1513">
          <cell r="E1513" t="str">
            <v>Basic TV</v>
          </cell>
          <cell r="F1513" t="str">
            <v>New Portfolio</v>
          </cell>
          <cell r="G1513" t="str">
            <v>TV Replay</v>
          </cell>
          <cell r="H1513" t="str">
            <v>TV Replay</v>
          </cell>
          <cell r="I1513" t="str">
            <v>Proximus TV</v>
          </cell>
          <cell r="J1513" t="str">
            <v>TV Replay</v>
          </cell>
          <cell r="K1513">
            <v>50111</v>
          </cell>
          <cell r="L1513" t="str">
            <v>Dorcel XXX</v>
          </cell>
          <cell r="M1513" t="str">
            <v>Marc Dorcel Productions</v>
          </cell>
          <cell r="N1513" t="str">
            <v>Dorcel XXX</v>
          </cell>
          <cell r="T1513" t="str">
            <v>Dorcel</v>
          </cell>
          <cell r="U1513" t="str">
            <v>Dorcel-2026</v>
          </cell>
        </row>
        <row r="1514">
          <cell r="E1514" t="str">
            <v>Basic TV</v>
          </cell>
          <cell r="F1514" t="str">
            <v>New Portfolio</v>
          </cell>
          <cell r="G1514" t="str">
            <v>TV Replay</v>
          </cell>
          <cell r="H1514" t="str">
            <v>TV Replay</v>
          </cell>
          <cell r="I1514" t="str">
            <v>Proximus TV</v>
          </cell>
          <cell r="J1514" t="str">
            <v>TV Replay</v>
          </cell>
          <cell r="K1514">
            <v>51173</v>
          </cell>
          <cell r="L1514" t="str">
            <v>Dorcel XXX HD</v>
          </cell>
          <cell r="M1514" t="str">
            <v>Marc Dorcel Productions</v>
          </cell>
          <cell r="N1514" t="str">
            <v>Dorcel XXX</v>
          </cell>
          <cell r="T1514" t="str">
            <v>Dorcel</v>
          </cell>
          <cell r="U1514" t="str">
            <v>Dorcel-2026</v>
          </cell>
        </row>
        <row r="1515">
          <cell r="E1515" t="str">
            <v>Basic TV</v>
          </cell>
          <cell r="F1515" t="str">
            <v>New Portfolio</v>
          </cell>
          <cell r="G1515" t="str">
            <v>TV Replay</v>
          </cell>
          <cell r="H1515" t="str">
            <v>TV Replay</v>
          </cell>
          <cell r="I1515" t="str">
            <v>Proximus TV</v>
          </cell>
          <cell r="J1515" t="str">
            <v>TV Replay</v>
          </cell>
          <cell r="K1515">
            <v>51200</v>
          </cell>
          <cell r="L1515" t="str">
            <v>Euronews EN HD</v>
          </cell>
          <cell r="M1515" t="str">
            <v>Euronews</v>
          </cell>
          <cell r="N1515" t="str">
            <v>Euronews EN</v>
          </cell>
          <cell r="T1515" t="str">
            <v>Euronews</v>
          </cell>
          <cell r="U1515" t="str">
            <v>Euronews-2026</v>
          </cell>
        </row>
        <row r="1516">
          <cell r="E1516" t="str">
            <v>Basic TV</v>
          </cell>
          <cell r="F1516" t="str">
            <v>New Portfolio</v>
          </cell>
          <cell r="G1516" t="str">
            <v>TV Replay</v>
          </cell>
          <cell r="H1516" t="str">
            <v>TV Replay</v>
          </cell>
          <cell r="I1516" t="str">
            <v>Proximus TV</v>
          </cell>
          <cell r="J1516" t="str">
            <v>TV Replay</v>
          </cell>
          <cell r="K1516">
            <v>51201</v>
          </cell>
          <cell r="L1516" t="str">
            <v>Euronews FR HD</v>
          </cell>
          <cell r="M1516" t="str">
            <v>Euronews</v>
          </cell>
          <cell r="N1516" t="str">
            <v>Euronews FR</v>
          </cell>
          <cell r="T1516" t="str">
            <v>Euronews</v>
          </cell>
          <cell r="U1516" t="str">
            <v>Euronews-2026</v>
          </cell>
        </row>
        <row r="1517">
          <cell r="E1517" t="str">
            <v>Basic TV</v>
          </cell>
          <cell r="F1517" t="str">
            <v>New Portfolio</v>
          </cell>
          <cell r="G1517" t="str">
            <v>TV Replay</v>
          </cell>
          <cell r="H1517" t="str">
            <v>TV Replay</v>
          </cell>
          <cell r="I1517" t="str">
            <v>Proximus TV</v>
          </cell>
          <cell r="J1517" t="str">
            <v>TV Replay</v>
          </cell>
          <cell r="K1517">
            <v>50093</v>
          </cell>
          <cell r="L1517" t="str">
            <v>Mezzo TV HD</v>
          </cell>
          <cell r="M1517" t="str">
            <v>Les echos/Canal +</v>
          </cell>
          <cell r="N1517" t="str">
            <v>Mezzo TV HD</v>
          </cell>
          <cell r="T1517" t="str">
            <v>Lagardere</v>
          </cell>
          <cell r="U1517" t="str">
            <v>Mezzo-2026</v>
          </cell>
        </row>
        <row r="1518">
          <cell r="E1518" t="str">
            <v>Basic TV</v>
          </cell>
          <cell r="F1518" t="str">
            <v>New Portfolio</v>
          </cell>
          <cell r="G1518" t="str">
            <v>TV Replay</v>
          </cell>
          <cell r="H1518" t="str">
            <v>TV Replay</v>
          </cell>
          <cell r="I1518" t="str">
            <v>Proximus TV</v>
          </cell>
          <cell r="J1518" t="str">
            <v>TV Replay</v>
          </cell>
          <cell r="K1518">
            <v>50350</v>
          </cell>
          <cell r="L1518" t="str">
            <v>MTV Hits</v>
          </cell>
          <cell r="M1518" t="str">
            <v>Paramount Global</v>
          </cell>
          <cell r="N1518" t="str">
            <v>MTV Hits</v>
          </cell>
          <cell r="T1518" t="str">
            <v>Paramount</v>
          </cell>
          <cell r="U1518" t="str">
            <v>Paramount-2026</v>
          </cell>
        </row>
        <row r="1519">
          <cell r="E1519" t="str">
            <v>Basic TV</v>
          </cell>
          <cell r="F1519" t="str">
            <v>New Portfolio</v>
          </cell>
          <cell r="G1519" t="str">
            <v>TV Replay</v>
          </cell>
          <cell r="H1519" t="str">
            <v>TV Replay</v>
          </cell>
          <cell r="I1519" t="str">
            <v>Proximus TV</v>
          </cell>
          <cell r="J1519" t="str">
            <v>TV Replay</v>
          </cell>
          <cell r="K1519">
            <v>51183</v>
          </cell>
          <cell r="L1519" t="str">
            <v>MTV Hits HD</v>
          </cell>
          <cell r="M1519" t="str">
            <v>Paramount Global</v>
          </cell>
          <cell r="N1519" t="str">
            <v>MTV Hits</v>
          </cell>
          <cell r="T1519" t="str">
            <v>Paramount</v>
          </cell>
          <cell r="U1519" t="str">
            <v>Paramount-2026</v>
          </cell>
        </row>
        <row r="1520">
          <cell r="E1520" t="str">
            <v>Basic TV</v>
          </cell>
          <cell r="F1520" t="str">
            <v>New Portfolio</v>
          </cell>
          <cell r="G1520" t="str">
            <v>TV Replay</v>
          </cell>
          <cell r="H1520" t="str">
            <v>TV Replay</v>
          </cell>
          <cell r="I1520" t="str">
            <v>Proximus TV</v>
          </cell>
          <cell r="J1520" t="str">
            <v>TV Replay</v>
          </cell>
          <cell r="K1520">
            <v>50008</v>
          </cell>
          <cell r="L1520" t="str">
            <v>Nat Geo WILD NL HD</v>
          </cell>
          <cell r="M1520" t="str">
            <v>21st Century Fox</v>
          </cell>
          <cell r="N1520" t="str">
            <v>Nat Geo WILD NL</v>
          </cell>
          <cell r="T1520" t="str">
            <v>Disney-National Geographic</v>
          </cell>
          <cell r="U1520" t="str">
            <v>Disney-National Geographic-2026</v>
          </cell>
        </row>
        <row r="1521">
          <cell r="E1521" t="str">
            <v>Basic TV</v>
          </cell>
          <cell r="F1521" t="str">
            <v>New Portfolio</v>
          </cell>
          <cell r="G1521" t="str">
            <v>TV Replay</v>
          </cell>
          <cell r="H1521" t="str">
            <v>TV Replay</v>
          </cell>
          <cell r="I1521" t="str">
            <v>Proximus TV</v>
          </cell>
          <cell r="J1521" t="str">
            <v>TV Replay</v>
          </cell>
          <cell r="K1521">
            <v>50360</v>
          </cell>
          <cell r="L1521" t="str">
            <v>Nicktoons</v>
          </cell>
          <cell r="M1521" t="str">
            <v>Paramount Global</v>
          </cell>
          <cell r="N1521" t="str">
            <v>Nicktoons</v>
          </cell>
          <cell r="T1521" t="str">
            <v>Paramount</v>
          </cell>
          <cell r="U1521" t="str">
            <v>Paramount-2026</v>
          </cell>
        </row>
        <row r="1522">
          <cell r="E1522" t="str">
            <v>Basic TV</v>
          </cell>
          <cell r="F1522" t="str">
            <v>New Portfolio</v>
          </cell>
          <cell r="G1522" t="str">
            <v>TV Replay</v>
          </cell>
          <cell r="H1522" t="str">
            <v>TV Replay</v>
          </cell>
          <cell r="I1522" t="str">
            <v>Proximus TV</v>
          </cell>
          <cell r="J1522" t="str">
            <v>TV Replay</v>
          </cell>
          <cell r="K1522">
            <v>50144</v>
          </cell>
          <cell r="L1522" t="str">
            <v>Penthouse HD1</v>
          </cell>
          <cell r="M1522" t="str">
            <v>Penthouse</v>
          </cell>
          <cell r="N1522" t="str">
            <v>Penthouse HD1</v>
          </cell>
          <cell r="T1522" t="str">
            <v>Penthouse</v>
          </cell>
          <cell r="U1522" t="str">
            <v>Penthouse-2026</v>
          </cell>
        </row>
        <row r="1523">
          <cell r="E1523" t="str">
            <v>Basic TV</v>
          </cell>
          <cell r="F1523" t="str">
            <v>New Portfolio</v>
          </cell>
          <cell r="G1523" t="str">
            <v>TV Replay</v>
          </cell>
          <cell r="H1523" t="str">
            <v>TV Replay</v>
          </cell>
          <cell r="I1523" t="str">
            <v>Proximus TV</v>
          </cell>
          <cell r="J1523" t="str">
            <v>TV Replay</v>
          </cell>
          <cell r="K1523">
            <v>50146</v>
          </cell>
          <cell r="L1523" t="str">
            <v>Pink TV</v>
          </cell>
          <cell r="M1523" t="str">
            <v>Pink TV</v>
          </cell>
          <cell r="N1523" t="str">
            <v>Pink TV</v>
          </cell>
          <cell r="T1523" t="str">
            <v>Pink</v>
          </cell>
          <cell r="U1523" t="str">
            <v>Pink TV-2026</v>
          </cell>
        </row>
        <row r="1524">
          <cell r="E1524" t="str">
            <v>Basic TV</v>
          </cell>
          <cell r="F1524" t="str">
            <v>New Portfolio</v>
          </cell>
          <cell r="G1524" t="str">
            <v>TV Replay</v>
          </cell>
          <cell r="H1524" t="str">
            <v>TV Replay</v>
          </cell>
          <cell r="I1524" t="str">
            <v>Proximus TV</v>
          </cell>
          <cell r="J1524" t="str">
            <v>TV Replay</v>
          </cell>
          <cell r="K1524">
            <v>51178</v>
          </cell>
          <cell r="L1524" t="str">
            <v>Pink TV HD</v>
          </cell>
          <cell r="M1524" t="str">
            <v>Pink TV</v>
          </cell>
          <cell r="N1524" t="str">
            <v>Pink TV</v>
          </cell>
          <cell r="T1524" t="str">
            <v>Pink</v>
          </cell>
          <cell r="U1524" t="str">
            <v>Pink TV-2026</v>
          </cell>
        </row>
        <row r="1525">
          <cell r="E1525" t="str">
            <v>Basic TV</v>
          </cell>
          <cell r="F1525" t="str">
            <v>New Portfolio</v>
          </cell>
          <cell r="G1525" t="str">
            <v>TV Replay</v>
          </cell>
          <cell r="H1525" t="str">
            <v>TV Replay</v>
          </cell>
          <cell r="I1525" t="str">
            <v>Proximus TV</v>
          </cell>
          <cell r="J1525" t="str">
            <v>TV Replay</v>
          </cell>
          <cell r="K1525">
            <v>50702</v>
          </cell>
          <cell r="L1525" t="str">
            <v>STAR Channel</v>
          </cell>
          <cell r="M1525" t="str">
            <v>21st Century Fox</v>
          </cell>
          <cell r="N1525" t="str">
            <v>STAR Channel</v>
          </cell>
          <cell r="T1525" t="str">
            <v>Disney-STAR Channel</v>
          </cell>
          <cell r="U1525" t="str">
            <v>Disney-STAR Channel-2026</v>
          </cell>
        </row>
        <row r="1526">
          <cell r="E1526" t="str">
            <v>TV Options</v>
          </cell>
          <cell r="F1526" t="str">
            <v>Others</v>
          </cell>
          <cell r="G1526" t="str">
            <v>TV Replay</v>
          </cell>
          <cell r="H1526" t="str">
            <v>TV Replay+</v>
          </cell>
          <cell r="I1526" t="str">
            <v>Proximus TV</v>
          </cell>
          <cell r="J1526" t="str">
            <v>TV Replay+</v>
          </cell>
          <cell r="K1526">
            <v>50129</v>
          </cell>
          <cell r="L1526" t="str">
            <v>13ème Rue FR</v>
          </cell>
          <cell r="M1526" t="str">
            <v>NBC Universal</v>
          </cell>
          <cell r="N1526" t="str">
            <v>13ème Rue FR</v>
          </cell>
          <cell r="T1526" t="str">
            <v>NBC Universal-13ème Rue FR</v>
          </cell>
          <cell r="U1526" t="str">
            <v>NBC Universal-13ème Rue FR-2026</v>
          </cell>
        </row>
        <row r="1527">
          <cell r="E1527" t="str">
            <v>TV Options</v>
          </cell>
          <cell r="F1527" t="str">
            <v>Others</v>
          </cell>
          <cell r="G1527" t="str">
            <v>TV Replay</v>
          </cell>
          <cell r="H1527" t="str">
            <v>TV Replay+</v>
          </cell>
          <cell r="I1527" t="str">
            <v>Proximus TV</v>
          </cell>
          <cell r="J1527" t="str">
            <v>TV Replay+</v>
          </cell>
          <cell r="K1527">
            <v>50808</v>
          </cell>
          <cell r="L1527" t="str">
            <v>13ème Rue FR HD</v>
          </cell>
          <cell r="M1527" t="str">
            <v>NBC Universal</v>
          </cell>
          <cell r="N1527" t="str">
            <v>13ème Rue FR</v>
          </cell>
          <cell r="T1527" t="str">
            <v>NBC Universal-13ème Rue FR</v>
          </cell>
          <cell r="U1527" t="str">
            <v>NBC Universal-13ème Rue FR-2026</v>
          </cell>
        </row>
        <row r="1528">
          <cell r="E1528" t="str">
            <v>TV Options</v>
          </cell>
          <cell r="F1528" t="str">
            <v>Others</v>
          </cell>
          <cell r="G1528" t="str">
            <v>TV Replay</v>
          </cell>
          <cell r="H1528" t="str">
            <v>TV Replay+</v>
          </cell>
          <cell r="I1528" t="str">
            <v>Proximus TV</v>
          </cell>
          <cell r="J1528" t="str">
            <v>TV Replay+</v>
          </cell>
          <cell r="K1528">
            <v>51193</v>
          </cell>
          <cell r="L1528" t="str">
            <v>Al Aoula HD</v>
          </cell>
          <cell r="M1528" t="str">
            <v>Moroccan National Broadcaster</v>
          </cell>
          <cell r="N1528" t="str">
            <v>Al Aoula</v>
          </cell>
          <cell r="T1528" t="str">
            <v>Al Aoula</v>
          </cell>
          <cell r="U1528" t="str">
            <v>Al Aoula-2026</v>
          </cell>
        </row>
        <row r="1529">
          <cell r="E1529" t="str">
            <v>TV Options</v>
          </cell>
          <cell r="F1529" t="str">
            <v>Others</v>
          </cell>
          <cell r="G1529" t="str">
            <v>TV Replay</v>
          </cell>
          <cell r="H1529" t="str">
            <v>TV Replay+</v>
          </cell>
          <cell r="I1529" t="str">
            <v>Proximus TV</v>
          </cell>
          <cell r="J1529" t="str">
            <v>TV Replay+</v>
          </cell>
          <cell r="K1529">
            <v>51199</v>
          </cell>
          <cell r="L1529" t="str">
            <v>Animaux HD</v>
          </cell>
          <cell r="M1529" t="str">
            <v>MediaWan</v>
          </cell>
          <cell r="N1529" t="str">
            <v>Animaux</v>
          </cell>
          <cell r="T1529" t="str">
            <v>AB</v>
          </cell>
          <cell r="U1529" t="str">
            <v>AB-2026</v>
          </cell>
        </row>
        <row r="1530">
          <cell r="E1530" t="str">
            <v>TV Options</v>
          </cell>
          <cell r="F1530" t="str">
            <v>Others</v>
          </cell>
          <cell r="G1530" t="str">
            <v>TV Replay</v>
          </cell>
          <cell r="H1530" t="str">
            <v>TV Replay+</v>
          </cell>
          <cell r="I1530" t="str">
            <v>Proximus TV</v>
          </cell>
          <cell r="J1530" t="str">
            <v>TV Replay+</v>
          </cell>
          <cell r="K1530">
            <v>50013</v>
          </cell>
          <cell r="L1530" t="str">
            <v>AUTOMOTO</v>
          </cell>
          <cell r="M1530" t="str">
            <v>MediaWan</v>
          </cell>
          <cell r="N1530" t="str">
            <v>AUTOMOTO</v>
          </cell>
          <cell r="T1530" t="str">
            <v>AB</v>
          </cell>
          <cell r="U1530" t="str">
            <v>AB-2026</v>
          </cell>
        </row>
        <row r="1531">
          <cell r="E1531" t="str">
            <v>TV Options</v>
          </cell>
          <cell r="F1531" t="str">
            <v>Others</v>
          </cell>
          <cell r="G1531" t="str">
            <v>TV Replay</v>
          </cell>
          <cell r="H1531" t="str">
            <v>TV Replay+</v>
          </cell>
          <cell r="I1531" t="str">
            <v>Proximus TV</v>
          </cell>
          <cell r="J1531" t="str">
            <v>TV Replay+</v>
          </cell>
          <cell r="K1531">
            <v>51184</v>
          </cell>
          <cell r="L1531" t="str">
            <v>AUTOMOTO HD</v>
          </cell>
          <cell r="M1531" t="str">
            <v>MediaWan</v>
          </cell>
          <cell r="N1531" t="str">
            <v>AUTOMOTO</v>
          </cell>
          <cell r="T1531" t="str">
            <v>AB</v>
          </cell>
          <cell r="U1531" t="str">
            <v>AB-2026</v>
          </cell>
        </row>
        <row r="1532">
          <cell r="E1532" t="str">
            <v>TV Options</v>
          </cell>
          <cell r="F1532" t="str">
            <v>Others</v>
          </cell>
          <cell r="G1532" t="str">
            <v>TV Replay</v>
          </cell>
          <cell r="H1532" t="str">
            <v>TV Replay+</v>
          </cell>
          <cell r="I1532" t="str">
            <v>Proximus TV</v>
          </cell>
          <cell r="J1532" t="str">
            <v>TV Replay+</v>
          </cell>
          <cell r="K1532">
            <v>50001</v>
          </cell>
          <cell r="L1532" t="str">
            <v>Baby TV FR</v>
          </cell>
          <cell r="M1532" t="str">
            <v>21st Century Fox</v>
          </cell>
          <cell r="N1532" t="str">
            <v>Baby TV FR</v>
          </cell>
          <cell r="T1532" t="str">
            <v>Disney-Baby TV</v>
          </cell>
          <cell r="U1532" t="str">
            <v>Disney-Baby TV-2026</v>
          </cell>
        </row>
        <row r="1533">
          <cell r="E1533" t="str">
            <v>TV Options</v>
          </cell>
          <cell r="F1533" t="str">
            <v>Others</v>
          </cell>
          <cell r="G1533" t="str">
            <v>TV Replay</v>
          </cell>
          <cell r="H1533" t="str">
            <v>TV Replay+</v>
          </cell>
          <cell r="I1533" t="str">
            <v>Proximus TV</v>
          </cell>
          <cell r="J1533" t="str">
            <v>TV Replay+</v>
          </cell>
          <cell r="K1533">
            <v>50002</v>
          </cell>
          <cell r="L1533" t="str">
            <v>Baby TV NL</v>
          </cell>
          <cell r="M1533" t="str">
            <v>21st Century Fox</v>
          </cell>
          <cell r="N1533" t="str">
            <v>Baby TV NL</v>
          </cell>
          <cell r="T1533" t="str">
            <v>Disney-Baby TV</v>
          </cell>
          <cell r="U1533" t="str">
            <v>Disney-Baby TV-2026</v>
          </cell>
        </row>
        <row r="1534">
          <cell r="E1534" t="str">
            <v>TV Options</v>
          </cell>
          <cell r="F1534" t="str">
            <v>Others</v>
          </cell>
          <cell r="G1534" t="str">
            <v>TV Replay</v>
          </cell>
          <cell r="H1534" t="str">
            <v>TV Replay+</v>
          </cell>
          <cell r="I1534" t="str">
            <v>Proximus TV</v>
          </cell>
          <cell r="J1534" t="str">
            <v>TV Replay+</v>
          </cell>
          <cell r="K1534">
            <v>51205</v>
          </cell>
          <cell r="L1534" t="str">
            <v>Baby TV NL HD</v>
          </cell>
          <cell r="M1534" t="str">
            <v>21st Century Fox</v>
          </cell>
          <cell r="N1534" t="str">
            <v>Baby TV NL</v>
          </cell>
          <cell r="T1534" t="str">
            <v>Disney-Baby TV</v>
          </cell>
          <cell r="U1534" t="str">
            <v>Disney-Baby TV-2026</v>
          </cell>
        </row>
        <row r="1535">
          <cell r="E1535" t="str">
            <v>TV Options</v>
          </cell>
          <cell r="F1535" t="str">
            <v>Others</v>
          </cell>
          <cell r="G1535" t="str">
            <v>TV Replay</v>
          </cell>
          <cell r="H1535" t="str">
            <v>TV Replay+</v>
          </cell>
          <cell r="I1535" t="str">
            <v>Proximus TV</v>
          </cell>
          <cell r="J1535" t="str">
            <v>TV Replay+</v>
          </cell>
          <cell r="K1535">
            <v>50038</v>
          </cell>
          <cell r="L1535" t="str">
            <v>BBC Two</v>
          </cell>
          <cell r="M1535" t="str">
            <v>British Broadcasting Corporation</v>
          </cell>
          <cell r="N1535" t="str">
            <v>BBC Two</v>
          </cell>
          <cell r="T1535" t="str">
            <v>BBC</v>
          </cell>
          <cell r="U1535" t="str">
            <v>BBC-2026</v>
          </cell>
        </row>
        <row r="1536">
          <cell r="E1536" t="str">
            <v>TV Options</v>
          </cell>
          <cell r="F1536" t="str">
            <v>Others</v>
          </cell>
          <cell r="G1536" t="str">
            <v>TV Replay</v>
          </cell>
          <cell r="H1536" t="str">
            <v>TV Replay+</v>
          </cell>
          <cell r="I1536" t="str">
            <v>Proximus TV</v>
          </cell>
          <cell r="J1536" t="str">
            <v>TV Replay+</v>
          </cell>
          <cell r="K1536">
            <v>50033</v>
          </cell>
          <cell r="L1536" t="str">
            <v>BRF Fernsehen</v>
          </cell>
          <cell r="M1536" t="str">
            <v>Belgischer Rundfunk</v>
          </cell>
          <cell r="N1536" t="str">
            <v>BRF Fernsehen</v>
          </cell>
          <cell r="T1536" t="str">
            <v>BRF</v>
          </cell>
          <cell r="U1536" t="str">
            <v>BRF-2026</v>
          </cell>
        </row>
        <row r="1537">
          <cell r="E1537" t="str">
            <v>TV Options</v>
          </cell>
          <cell r="F1537" t="str">
            <v>Others</v>
          </cell>
          <cell r="G1537" t="str">
            <v>TV Replay</v>
          </cell>
          <cell r="H1537" t="str">
            <v>TV Replay+</v>
          </cell>
          <cell r="I1537" t="str">
            <v>Proximus TV</v>
          </cell>
          <cell r="J1537" t="str">
            <v>TV Replay+</v>
          </cell>
          <cell r="K1537">
            <v>50035</v>
          </cell>
          <cell r="L1537" t="str">
            <v>BRF1 Radio</v>
          </cell>
          <cell r="M1537" t="str">
            <v>Belgischer Rundfunk</v>
          </cell>
          <cell r="N1537" t="str">
            <v>BRF1 Radio</v>
          </cell>
          <cell r="T1537" t="str">
            <v>BRF</v>
          </cell>
          <cell r="U1537" t="str">
            <v>BRF-2026</v>
          </cell>
        </row>
        <row r="1538">
          <cell r="E1538" t="str">
            <v>TV Options</v>
          </cell>
          <cell r="F1538" t="str">
            <v>Others</v>
          </cell>
          <cell r="G1538" t="str">
            <v>TV Replay</v>
          </cell>
          <cell r="H1538" t="str">
            <v>TV Replay+</v>
          </cell>
          <cell r="I1538" t="str">
            <v>Proximus TV</v>
          </cell>
          <cell r="J1538" t="str">
            <v>TV Replay+</v>
          </cell>
          <cell r="K1538">
            <v>51176</v>
          </cell>
          <cell r="L1538" t="str">
            <v>Canal J HD</v>
          </cell>
          <cell r="M1538" t="str">
            <v>M6 Group</v>
          </cell>
          <cell r="N1538" t="str">
            <v>Canal J</v>
          </cell>
          <cell r="T1538" t="str">
            <v>Lagardere</v>
          </cell>
          <cell r="U1538" t="str">
            <v>Lagardere-2026</v>
          </cell>
        </row>
        <row r="1539">
          <cell r="E1539" t="str">
            <v>TV Options</v>
          </cell>
          <cell r="F1539" t="str">
            <v>Others</v>
          </cell>
          <cell r="G1539" t="str">
            <v>TV Replay</v>
          </cell>
          <cell r="H1539" t="str">
            <v>TV Replay+</v>
          </cell>
          <cell r="I1539" t="str">
            <v>Proximus TV</v>
          </cell>
          <cell r="J1539" t="str">
            <v>TV Replay+</v>
          </cell>
          <cell r="K1539">
            <v>50345</v>
          </cell>
          <cell r="L1539" t="str">
            <v>Cartoon Network NL</v>
          </cell>
          <cell r="M1539" t="str">
            <v>WarnerMedia</v>
          </cell>
          <cell r="N1539" t="str">
            <v>Cartoon Network NL</v>
          </cell>
          <cell r="T1539" t="str">
            <v>WarnerMedia</v>
          </cell>
          <cell r="U1539" t="str">
            <v>WarnerMedia-Basic TV2026</v>
          </cell>
        </row>
        <row r="1540">
          <cell r="E1540" t="str">
            <v>TV Options</v>
          </cell>
          <cell r="F1540" t="str">
            <v>Others</v>
          </cell>
          <cell r="G1540" t="str">
            <v>TV Replay</v>
          </cell>
          <cell r="H1540" t="str">
            <v>TV Replay+</v>
          </cell>
          <cell r="I1540" t="str">
            <v>Proximus TV</v>
          </cell>
          <cell r="J1540" t="str">
            <v>TV Replay+</v>
          </cell>
          <cell r="K1540">
            <v>50111</v>
          </cell>
          <cell r="L1540" t="str">
            <v>Dorcel XXX</v>
          </cell>
          <cell r="M1540" t="str">
            <v>Marc Dorcel Productions</v>
          </cell>
          <cell r="N1540" t="str">
            <v>Dorcel XXX</v>
          </cell>
          <cell r="T1540" t="str">
            <v>Dorcel</v>
          </cell>
          <cell r="U1540" t="str">
            <v>Dorcel-2026</v>
          </cell>
        </row>
        <row r="1541">
          <cell r="E1541" t="str">
            <v>TV Options</v>
          </cell>
          <cell r="F1541" t="str">
            <v>Others</v>
          </cell>
          <cell r="G1541" t="str">
            <v>TV Replay</v>
          </cell>
          <cell r="H1541" t="str">
            <v>TV Replay+</v>
          </cell>
          <cell r="I1541" t="str">
            <v>Proximus TV</v>
          </cell>
          <cell r="J1541" t="str">
            <v>TV Replay+</v>
          </cell>
          <cell r="K1541">
            <v>51173</v>
          </cell>
          <cell r="L1541" t="str">
            <v>Dorcel XXX HD</v>
          </cell>
          <cell r="M1541" t="str">
            <v>Marc Dorcel Productions</v>
          </cell>
          <cell r="N1541" t="str">
            <v>Dorcel XXX</v>
          </cell>
          <cell r="T1541" t="str">
            <v>Dorcel</v>
          </cell>
          <cell r="U1541" t="str">
            <v>Dorcel-2026</v>
          </cell>
        </row>
        <row r="1542">
          <cell r="E1542" t="str">
            <v>TV Options</v>
          </cell>
          <cell r="F1542" t="str">
            <v>Others</v>
          </cell>
          <cell r="G1542" t="str">
            <v>TV Replay</v>
          </cell>
          <cell r="H1542" t="str">
            <v>TV Replay+</v>
          </cell>
          <cell r="I1542" t="str">
            <v>Proximus TV</v>
          </cell>
          <cell r="J1542" t="str">
            <v>TV Replay+</v>
          </cell>
          <cell r="K1542">
            <v>50875</v>
          </cell>
          <cell r="L1542" t="str">
            <v>Dusk</v>
          </cell>
          <cell r="M1542" t="str">
            <v>2GrapesMedia</v>
          </cell>
          <cell r="N1542" t="str">
            <v>Dusk</v>
          </cell>
          <cell r="T1542" t="str">
            <v>Dusk</v>
          </cell>
          <cell r="U1542" t="str">
            <v>Dusk-2026</v>
          </cell>
        </row>
        <row r="1543">
          <cell r="E1543" t="str">
            <v>TV Options</v>
          </cell>
          <cell r="F1543" t="str">
            <v>Others</v>
          </cell>
          <cell r="G1543" t="str">
            <v>TV Replay</v>
          </cell>
          <cell r="H1543" t="str">
            <v>TV Replay+</v>
          </cell>
          <cell r="I1543" t="str">
            <v>Proximus TV</v>
          </cell>
          <cell r="J1543" t="str">
            <v>TV Replay+</v>
          </cell>
          <cell r="K1543">
            <v>50132</v>
          </cell>
          <cell r="L1543" t="str">
            <v>E! entertainment NL</v>
          </cell>
          <cell r="M1543" t="str">
            <v>NBC Universal</v>
          </cell>
          <cell r="N1543" t="str">
            <v>E! entertainment NL</v>
          </cell>
          <cell r="T1543" t="str">
            <v>NBC Universal-E! entertainment NL</v>
          </cell>
          <cell r="U1543" t="str">
            <v>NBC Universal-E! entertainment NL-2026</v>
          </cell>
        </row>
        <row r="1544">
          <cell r="E1544" t="str">
            <v>TV Options</v>
          </cell>
          <cell r="F1544" t="str">
            <v>Others</v>
          </cell>
          <cell r="G1544" t="str">
            <v>TV Replay</v>
          </cell>
          <cell r="H1544" t="str">
            <v>TV Replay+</v>
          </cell>
          <cell r="I1544" t="str">
            <v>Proximus TV</v>
          </cell>
          <cell r="J1544" t="str">
            <v>TV Replay+</v>
          </cell>
          <cell r="K1544">
            <v>51200</v>
          </cell>
          <cell r="L1544" t="str">
            <v>Euronews EN HD</v>
          </cell>
          <cell r="M1544" t="str">
            <v>Euronews</v>
          </cell>
          <cell r="N1544" t="str">
            <v>Euronews EN</v>
          </cell>
          <cell r="T1544" t="str">
            <v>Euronews</v>
          </cell>
          <cell r="U1544" t="str">
            <v>Euronews-2026</v>
          </cell>
        </row>
        <row r="1545">
          <cell r="E1545" t="str">
            <v>TV Options</v>
          </cell>
          <cell r="F1545" t="str">
            <v>Others</v>
          </cell>
          <cell r="G1545" t="str">
            <v>TV Replay</v>
          </cell>
          <cell r="H1545" t="str">
            <v>TV Replay+</v>
          </cell>
          <cell r="I1545" t="str">
            <v>Proximus TV</v>
          </cell>
          <cell r="J1545" t="str">
            <v>TV Replay+</v>
          </cell>
          <cell r="K1545">
            <v>51201</v>
          </cell>
          <cell r="L1545" t="str">
            <v>Euronews FR HD</v>
          </cell>
          <cell r="M1545" t="str">
            <v>Euronews</v>
          </cell>
          <cell r="N1545" t="str">
            <v>Euronews FR</v>
          </cell>
          <cell r="T1545" t="str">
            <v>Euronews</v>
          </cell>
          <cell r="U1545" t="str">
            <v>Euronews-2026</v>
          </cell>
        </row>
        <row r="1546">
          <cell r="E1546" t="str">
            <v>TV Options</v>
          </cell>
          <cell r="F1546" t="str">
            <v>Others</v>
          </cell>
          <cell r="G1546" t="str">
            <v>TV Replay</v>
          </cell>
          <cell r="H1546" t="str">
            <v>TV Replay+</v>
          </cell>
          <cell r="I1546" t="str">
            <v>Proximus TV</v>
          </cell>
          <cell r="J1546" t="str">
            <v>TV Replay+</v>
          </cell>
          <cell r="K1546">
            <v>50093</v>
          </cell>
          <cell r="L1546" t="str">
            <v>Mezzo TV HD</v>
          </cell>
          <cell r="M1546" t="str">
            <v>Les echos/Canal +</v>
          </cell>
          <cell r="N1546" t="str">
            <v>Mezzo TV HD</v>
          </cell>
          <cell r="T1546" t="str">
            <v>Lagardere</v>
          </cell>
          <cell r="U1546" t="str">
            <v>Mezzo-2026</v>
          </cell>
        </row>
        <row r="1547">
          <cell r="E1547" t="str">
            <v>TV Options</v>
          </cell>
          <cell r="F1547" t="str">
            <v>Others</v>
          </cell>
          <cell r="G1547" t="str">
            <v>TV Replay</v>
          </cell>
          <cell r="H1547" t="str">
            <v>TV Replay+</v>
          </cell>
          <cell r="I1547" t="str">
            <v>Proximus TV</v>
          </cell>
          <cell r="J1547" t="str">
            <v>TV Replay+</v>
          </cell>
          <cell r="K1547">
            <v>50350</v>
          </cell>
          <cell r="L1547" t="str">
            <v>MTV Hits</v>
          </cell>
          <cell r="M1547" t="str">
            <v>Paramount Global</v>
          </cell>
          <cell r="N1547" t="str">
            <v>MTV Hits</v>
          </cell>
          <cell r="T1547" t="str">
            <v>Paramount</v>
          </cell>
          <cell r="U1547" t="str">
            <v>Paramount-2026</v>
          </cell>
        </row>
        <row r="1548">
          <cell r="E1548" t="str">
            <v>TV Options</v>
          </cell>
          <cell r="F1548" t="str">
            <v>Others</v>
          </cell>
          <cell r="G1548" t="str">
            <v>TV Replay</v>
          </cell>
          <cell r="H1548" t="str">
            <v>TV Replay+</v>
          </cell>
          <cell r="I1548" t="str">
            <v>Proximus TV</v>
          </cell>
          <cell r="J1548" t="str">
            <v>TV Replay+</v>
          </cell>
          <cell r="K1548">
            <v>51183</v>
          </cell>
          <cell r="L1548" t="str">
            <v>MTV Hits HD</v>
          </cell>
          <cell r="M1548" t="str">
            <v>Paramount Global</v>
          </cell>
          <cell r="N1548" t="str">
            <v>MTV Hits</v>
          </cell>
          <cell r="T1548" t="str">
            <v>Paramount</v>
          </cell>
          <cell r="U1548" t="str">
            <v>Paramount-2026</v>
          </cell>
        </row>
        <row r="1549">
          <cell r="E1549" t="str">
            <v>TV Options</v>
          </cell>
          <cell r="F1549" t="str">
            <v>Others</v>
          </cell>
          <cell r="G1549" t="str">
            <v>TV Replay</v>
          </cell>
          <cell r="H1549" t="str">
            <v>TV Replay+</v>
          </cell>
          <cell r="I1549" t="str">
            <v>Proximus TV</v>
          </cell>
          <cell r="J1549" t="str">
            <v>TV Replay+</v>
          </cell>
          <cell r="K1549">
            <v>50006</v>
          </cell>
          <cell r="L1549" t="str">
            <v>Nat Geo WILD FR HD</v>
          </cell>
          <cell r="M1549" t="str">
            <v>21st Century Fox</v>
          </cell>
          <cell r="N1549" t="str">
            <v>Nat Geo WILD FR</v>
          </cell>
          <cell r="T1549" t="str">
            <v>Disney-National Geographic</v>
          </cell>
          <cell r="U1549" t="str">
            <v>Disney-National Geographic-2026</v>
          </cell>
        </row>
        <row r="1550">
          <cell r="E1550" t="str">
            <v>TV Options</v>
          </cell>
          <cell r="F1550" t="str">
            <v>Others</v>
          </cell>
          <cell r="G1550" t="str">
            <v>TV Replay</v>
          </cell>
          <cell r="H1550" t="str">
            <v>TV Replay+</v>
          </cell>
          <cell r="I1550" t="str">
            <v>Proximus TV</v>
          </cell>
          <cell r="J1550" t="str">
            <v>TV Replay+</v>
          </cell>
          <cell r="K1550">
            <v>50008</v>
          </cell>
          <cell r="L1550" t="str">
            <v>Nat Geo WILD NL HD</v>
          </cell>
          <cell r="M1550" t="str">
            <v>21st Century Fox</v>
          </cell>
          <cell r="N1550" t="str">
            <v>Nat Geo WILD NL</v>
          </cell>
          <cell r="T1550" t="str">
            <v>Disney-National Geographic</v>
          </cell>
          <cell r="U1550" t="str">
            <v>Disney-National Geographic-2026</v>
          </cell>
        </row>
        <row r="1551">
          <cell r="E1551" t="str">
            <v>TV Options</v>
          </cell>
          <cell r="F1551" t="str">
            <v>Others</v>
          </cell>
          <cell r="G1551" t="str">
            <v>TV Replay</v>
          </cell>
          <cell r="H1551" t="str">
            <v>TV Replay+</v>
          </cell>
          <cell r="I1551" t="str">
            <v>Proximus TV</v>
          </cell>
          <cell r="J1551" t="str">
            <v>TV Replay+</v>
          </cell>
          <cell r="K1551">
            <v>50360</v>
          </cell>
          <cell r="L1551" t="str">
            <v>Nicktoons</v>
          </cell>
          <cell r="M1551" t="str">
            <v>Paramount Global</v>
          </cell>
          <cell r="N1551" t="str">
            <v>Nicktoons</v>
          </cell>
          <cell r="T1551" t="str">
            <v>Paramount</v>
          </cell>
          <cell r="U1551" t="str">
            <v>Paramount-2026</v>
          </cell>
        </row>
        <row r="1552">
          <cell r="E1552" t="str">
            <v>TV Options</v>
          </cell>
          <cell r="F1552" t="str">
            <v>Others</v>
          </cell>
          <cell r="G1552" t="str">
            <v>TV Replay</v>
          </cell>
          <cell r="H1552" t="str">
            <v>TV Replay+</v>
          </cell>
          <cell r="I1552" t="str">
            <v>Proximus TV</v>
          </cell>
          <cell r="J1552" t="str">
            <v>TV Replay+</v>
          </cell>
          <cell r="K1552">
            <v>50142</v>
          </cell>
          <cell r="L1552" t="str">
            <v>Passie XXX</v>
          </cell>
          <cell r="M1552" t="str">
            <v>Passie XXX</v>
          </cell>
          <cell r="N1552" t="str">
            <v>Passie XXX</v>
          </cell>
          <cell r="T1552" t="str">
            <v>Passie</v>
          </cell>
          <cell r="U1552" t="str">
            <v>Passie-2026</v>
          </cell>
        </row>
        <row r="1553">
          <cell r="E1553" t="str">
            <v>TV Options</v>
          </cell>
          <cell r="F1553" t="str">
            <v>Others</v>
          </cell>
          <cell r="G1553" t="str">
            <v>TV Replay</v>
          </cell>
          <cell r="H1553" t="str">
            <v>TV Replay+</v>
          </cell>
          <cell r="I1553" t="str">
            <v>Proximus TV</v>
          </cell>
          <cell r="J1553" t="str">
            <v>TV Replay+</v>
          </cell>
          <cell r="K1553">
            <v>51174</v>
          </cell>
          <cell r="L1553" t="str">
            <v>Passie XXX HD</v>
          </cell>
          <cell r="M1553" t="str">
            <v>Passie XXX</v>
          </cell>
          <cell r="N1553" t="str">
            <v>Passie XXX</v>
          </cell>
          <cell r="T1553" t="str">
            <v>Passie</v>
          </cell>
          <cell r="U1553" t="str">
            <v>Passie-2026</v>
          </cell>
        </row>
        <row r="1554">
          <cell r="E1554" t="str">
            <v>TV Options</v>
          </cell>
          <cell r="F1554" t="str">
            <v>Others</v>
          </cell>
          <cell r="G1554" t="str">
            <v>TV Replay</v>
          </cell>
          <cell r="H1554" t="str">
            <v>TV Replay+</v>
          </cell>
          <cell r="I1554" t="str">
            <v>Proximus TV</v>
          </cell>
          <cell r="J1554" t="str">
            <v>TV Replay+</v>
          </cell>
          <cell r="K1554">
            <v>50144</v>
          </cell>
          <cell r="L1554" t="str">
            <v>Penthouse HD1</v>
          </cell>
          <cell r="M1554" t="str">
            <v>Penthouse</v>
          </cell>
          <cell r="N1554" t="str">
            <v>Penthouse HD1</v>
          </cell>
          <cell r="T1554" t="str">
            <v>Penthouse</v>
          </cell>
          <cell r="U1554" t="str">
            <v>Penthouse-2026</v>
          </cell>
        </row>
        <row r="1555">
          <cell r="E1555" t="str">
            <v>TV Options</v>
          </cell>
          <cell r="F1555" t="str">
            <v>Others</v>
          </cell>
          <cell r="G1555" t="str">
            <v>TV Replay</v>
          </cell>
          <cell r="H1555" t="str">
            <v>TV Replay+</v>
          </cell>
          <cell r="I1555" t="str">
            <v>Proximus TV</v>
          </cell>
          <cell r="J1555" t="str">
            <v>TV Replay+</v>
          </cell>
          <cell r="K1555">
            <v>50146</v>
          </cell>
          <cell r="L1555" t="str">
            <v>Pink TV</v>
          </cell>
          <cell r="M1555" t="str">
            <v>Pink TV</v>
          </cell>
          <cell r="N1555" t="str">
            <v>Pink TV</v>
          </cell>
          <cell r="T1555" t="str">
            <v>Pink</v>
          </cell>
          <cell r="U1555" t="str">
            <v>Pink TV-2026</v>
          </cell>
        </row>
        <row r="1556">
          <cell r="E1556" t="str">
            <v>TV Options</v>
          </cell>
          <cell r="F1556" t="str">
            <v>Others</v>
          </cell>
          <cell r="G1556" t="str">
            <v>TV Replay</v>
          </cell>
          <cell r="H1556" t="str">
            <v>TV Replay+</v>
          </cell>
          <cell r="I1556" t="str">
            <v>Proximus TV</v>
          </cell>
          <cell r="J1556" t="str">
            <v>TV Replay+</v>
          </cell>
          <cell r="K1556">
            <v>51178</v>
          </cell>
          <cell r="L1556" t="str">
            <v>Pink TV HD</v>
          </cell>
          <cell r="M1556" t="str">
            <v>Pink TV</v>
          </cell>
          <cell r="N1556" t="str">
            <v>Pink TV</v>
          </cell>
          <cell r="T1556" t="str">
            <v>Pink</v>
          </cell>
          <cell r="U1556" t="str">
            <v>Pink TV-2026</v>
          </cell>
        </row>
        <row r="1557">
          <cell r="E1557" t="str">
            <v>TV Options</v>
          </cell>
          <cell r="F1557" t="str">
            <v>Others</v>
          </cell>
          <cell r="G1557" t="str">
            <v>TV Replay</v>
          </cell>
          <cell r="H1557" t="str">
            <v>TV Replay+</v>
          </cell>
          <cell r="I1557" t="str">
            <v>Proximus TV</v>
          </cell>
          <cell r="J1557" t="str">
            <v>TV Replay+</v>
          </cell>
          <cell r="K1557">
            <v>51143</v>
          </cell>
          <cell r="L1557" t="str">
            <v>Rai 3 HD</v>
          </cell>
          <cell r="M1557" t="str">
            <v>Radiotelevisione italiana (RAI)</v>
          </cell>
          <cell r="N1557" t="str">
            <v>Rai 3</v>
          </cell>
          <cell r="T1557" t="str">
            <v>RAI</v>
          </cell>
          <cell r="U1557" t="str">
            <v>RAI-2026</v>
          </cell>
        </row>
        <row r="1558">
          <cell r="E1558" t="str">
            <v>TV Options</v>
          </cell>
          <cell r="F1558" t="str">
            <v>Others</v>
          </cell>
          <cell r="G1558" t="str">
            <v>TV Replay</v>
          </cell>
          <cell r="H1558" t="str">
            <v>TV Replay+</v>
          </cell>
          <cell r="I1558" t="str">
            <v>Proximus TV</v>
          </cell>
          <cell r="J1558" t="str">
            <v>TV Replay+</v>
          </cell>
          <cell r="K1558">
            <v>50702</v>
          </cell>
          <cell r="L1558" t="str">
            <v>STAR Channel</v>
          </cell>
          <cell r="M1558" t="str">
            <v>21st Century Fox</v>
          </cell>
          <cell r="N1558" t="str">
            <v>STAR Channel</v>
          </cell>
          <cell r="T1558" t="str">
            <v>Disney-STAR Channel</v>
          </cell>
          <cell r="U1558" t="str">
            <v>Disney-STAR Channel-2026</v>
          </cell>
        </row>
        <row r="1559">
          <cell r="E1559" t="str">
            <v>TV Options</v>
          </cell>
          <cell r="F1559" t="str">
            <v>Others</v>
          </cell>
          <cell r="G1559" t="str">
            <v>TV Replay</v>
          </cell>
          <cell r="H1559" t="str">
            <v>TV Replay+</v>
          </cell>
          <cell r="I1559" t="str">
            <v>Proximus TV</v>
          </cell>
          <cell r="J1559" t="str">
            <v>TV Replay+</v>
          </cell>
          <cell r="K1559">
            <v>50133</v>
          </cell>
          <cell r="L1559" t="str">
            <v>SyFy  FR</v>
          </cell>
          <cell r="M1559" t="str">
            <v>NBC Universal</v>
          </cell>
          <cell r="N1559" t="str">
            <v>SyFy FR</v>
          </cell>
          <cell r="T1559" t="str">
            <v>NBC Universal-SyFy FR</v>
          </cell>
          <cell r="U1559" t="str">
            <v>NBC Universal-SyFy FR-2026</v>
          </cell>
        </row>
        <row r="1560">
          <cell r="E1560" t="str">
            <v>TV Options</v>
          </cell>
          <cell r="F1560" t="str">
            <v>Others</v>
          </cell>
          <cell r="G1560" t="str">
            <v>TV Replay</v>
          </cell>
          <cell r="H1560" t="str">
            <v>TV Replay+</v>
          </cell>
          <cell r="I1560" t="str">
            <v>Proximus TV</v>
          </cell>
          <cell r="J1560" t="str">
            <v>TV Replay+</v>
          </cell>
          <cell r="K1560">
            <v>50807</v>
          </cell>
          <cell r="L1560" t="str">
            <v>SyFy  FR HD</v>
          </cell>
          <cell r="M1560" t="str">
            <v>NBC Universal</v>
          </cell>
          <cell r="N1560" t="str">
            <v>SyFy FR</v>
          </cell>
          <cell r="T1560" t="str">
            <v>NBC Universal-SyFy FR</v>
          </cell>
          <cell r="U1560" t="str">
            <v>NBC Universal-SyFy FR-2026</v>
          </cell>
        </row>
        <row r="1561">
          <cell r="E1561" t="str">
            <v>TV Options</v>
          </cell>
          <cell r="F1561" t="str">
            <v>Others</v>
          </cell>
          <cell r="G1561" t="str">
            <v>TV Replay</v>
          </cell>
          <cell r="H1561" t="str">
            <v>TV Replay+</v>
          </cell>
          <cell r="I1561" t="str">
            <v>Proximus TV</v>
          </cell>
          <cell r="J1561" t="str">
            <v>TV Replay+</v>
          </cell>
          <cell r="K1561">
            <v>51177</v>
          </cell>
          <cell r="L1561" t="str">
            <v>Tiji HD</v>
          </cell>
          <cell r="M1561" t="str">
            <v>M6 Group</v>
          </cell>
          <cell r="N1561" t="str">
            <v>TiJi</v>
          </cell>
          <cell r="T1561" t="str">
            <v>Lagardere</v>
          </cell>
          <cell r="U1561" t="str">
            <v>Lagardere-2026</v>
          </cell>
        </row>
        <row r="1562">
          <cell r="E1562" t="str">
            <v>TV Options</v>
          </cell>
          <cell r="F1562" t="str">
            <v>Others</v>
          </cell>
          <cell r="G1562" t="str">
            <v>TV Replay</v>
          </cell>
          <cell r="H1562" t="str">
            <v>TV Replay+</v>
          </cell>
          <cell r="I1562" t="str">
            <v>Proximus TV</v>
          </cell>
          <cell r="J1562" t="str">
            <v>TV Replay+</v>
          </cell>
          <cell r="K1562">
            <v>50328</v>
          </cell>
          <cell r="L1562" t="str">
            <v>TV Breizh</v>
          </cell>
          <cell r="M1562" t="str">
            <v>TF1 Group</v>
          </cell>
          <cell r="N1562" t="str">
            <v>TV Breizh</v>
          </cell>
          <cell r="T1562" t="str">
            <v>TF1</v>
          </cell>
          <cell r="U1562" t="str">
            <v>TF1-2026</v>
          </cell>
        </row>
        <row r="1563">
          <cell r="E1563" t="str">
            <v>TV Options</v>
          </cell>
          <cell r="F1563" t="str">
            <v>Others</v>
          </cell>
          <cell r="G1563" t="str">
            <v>TV Replay</v>
          </cell>
          <cell r="H1563" t="str">
            <v>TV Replay+</v>
          </cell>
          <cell r="I1563" t="str">
            <v>Proximus TV</v>
          </cell>
          <cell r="J1563" t="str">
            <v>TV Replay+</v>
          </cell>
          <cell r="K1563">
            <v>50805</v>
          </cell>
          <cell r="L1563" t="str">
            <v>TV Breizh HD</v>
          </cell>
          <cell r="M1563" t="str">
            <v>TF1 Group</v>
          </cell>
          <cell r="N1563" t="str">
            <v>TV Breizh</v>
          </cell>
          <cell r="T1563" t="str">
            <v>TF1</v>
          </cell>
          <cell r="U1563" t="str">
            <v>TF1-2026</v>
          </cell>
        </row>
        <row r="1564">
          <cell r="E1564" t="str">
            <v>TV Options</v>
          </cell>
          <cell r="F1564" t="str">
            <v>Partners</v>
          </cell>
          <cell r="G1564" t="str">
            <v>OTT Partners</v>
          </cell>
          <cell r="H1564" t="str">
            <v>Over the Top</v>
          </cell>
          <cell r="I1564" t="str">
            <v>Proximus TV</v>
          </cell>
          <cell r="J1564" t="str">
            <v>Netflix Standard</v>
          </cell>
          <cell r="K1564">
            <v>51063</v>
          </cell>
          <cell r="L1564" t="str">
            <v>Netflix App</v>
          </cell>
          <cell r="M1564" t="str">
            <v>Netflix</v>
          </cell>
          <cell r="N1564" t="str">
            <v>Netflix App</v>
          </cell>
          <cell r="T1564" t="str">
            <v>Netflix App</v>
          </cell>
          <cell r="U1564" t="str">
            <v>Netflix App-2026</v>
          </cell>
        </row>
        <row r="1565">
          <cell r="E1565" t="str">
            <v>TV Options</v>
          </cell>
          <cell r="F1565" t="str">
            <v>Partners</v>
          </cell>
          <cell r="G1565" t="str">
            <v>OTT Partners</v>
          </cell>
          <cell r="H1565" t="str">
            <v>Over the Top</v>
          </cell>
          <cell r="I1565" t="str">
            <v>Proximus TV</v>
          </cell>
          <cell r="J1565" t="str">
            <v>Netflix Premium</v>
          </cell>
          <cell r="K1565">
            <v>51063</v>
          </cell>
          <cell r="L1565" t="str">
            <v>Netflix App</v>
          </cell>
          <cell r="M1565" t="str">
            <v>Netflix</v>
          </cell>
          <cell r="N1565" t="str">
            <v>Netflix App</v>
          </cell>
          <cell r="T1565" t="str">
            <v>Netflix App</v>
          </cell>
          <cell r="U1565" t="str">
            <v>Netflix App-2026</v>
          </cell>
        </row>
        <row r="1566">
          <cell r="E1566" t="str">
            <v>TV Options</v>
          </cell>
          <cell r="F1566" t="str">
            <v>New Portfolio</v>
          </cell>
          <cell r="G1566" t="str">
            <v>Hero Bundle</v>
          </cell>
          <cell r="H1566" t="str">
            <v>Pickx All Stars</v>
          </cell>
          <cell r="I1566" t="str">
            <v>Proximus TV</v>
          </cell>
          <cell r="J1566" t="str">
            <v>Pickx All Stars NL - Netflix Premium</v>
          </cell>
          <cell r="K1566">
            <v>51063</v>
          </cell>
          <cell r="L1566" t="str">
            <v>Netflix App</v>
          </cell>
          <cell r="M1566" t="str">
            <v>Netflix</v>
          </cell>
          <cell r="N1566" t="str">
            <v>Netflix App</v>
          </cell>
          <cell r="T1566" t="str">
            <v>Netflix App</v>
          </cell>
          <cell r="U1566" t="str">
            <v>Netflix App-2026</v>
          </cell>
        </row>
        <row r="1567">
          <cell r="E1567" t="str">
            <v>TV Options</v>
          </cell>
          <cell r="F1567" t="str">
            <v>New Portfolio</v>
          </cell>
          <cell r="G1567" t="str">
            <v>Hero Bundle</v>
          </cell>
          <cell r="H1567" t="str">
            <v>Pickx All Stars</v>
          </cell>
          <cell r="I1567" t="str">
            <v>Proximus TV</v>
          </cell>
          <cell r="J1567" t="str">
            <v>Pickx All Stars NL - Netflix Premium</v>
          </cell>
          <cell r="K1567">
            <v>50727</v>
          </cell>
          <cell r="L1567" t="str">
            <v>SIMIM</v>
          </cell>
          <cell r="M1567" t="str">
            <v>SIMIM</v>
          </cell>
          <cell r="N1567" t="str">
            <v>SIMIM</v>
          </cell>
          <cell r="T1567" t="str">
            <v>SIMIM</v>
          </cell>
          <cell r="U1567" t="str">
            <v>Pickx All Stars NL - Netflix Premium-SIMIM-2026</v>
          </cell>
        </row>
        <row r="1568">
          <cell r="E1568" t="str">
            <v>TV Options</v>
          </cell>
          <cell r="F1568" t="str">
            <v>New Portfolio</v>
          </cell>
          <cell r="G1568" t="str">
            <v>Hero Bundle</v>
          </cell>
          <cell r="H1568" t="str">
            <v>Pickx All Stars</v>
          </cell>
          <cell r="I1568" t="str">
            <v>Proximus TV</v>
          </cell>
          <cell r="J1568" t="str">
            <v>Pickx All Stars NL - Netflix Premium</v>
          </cell>
          <cell r="K1568">
            <v>50724</v>
          </cell>
          <cell r="L1568" t="str">
            <v>SABAM</v>
          </cell>
          <cell r="M1568" t="str">
            <v>SABAM</v>
          </cell>
          <cell r="N1568" t="str">
            <v>SABAM</v>
          </cell>
          <cell r="T1568" t="str">
            <v>SABAM</v>
          </cell>
          <cell r="U1568" t="str">
            <v>All Stars NL - Netflix Premium-SABAM-2026</v>
          </cell>
        </row>
        <row r="1569">
          <cell r="E1569" t="str">
            <v>TV Options</v>
          </cell>
          <cell r="F1569" t="str">
            <v>New Portfolio</v>
          </cell>
          <cell r="G1569" t="str">
            <v>Hero Bundle</v>
          </cell>
          <cell r="H1569" t="str">
            <v>Pickx All Stars</v>
          </cell>
          <cell r="I1569" t="str">
            <v>Proximus TV</v>
          </cell>
          <cell r="J1569" t="str">
            <v>Pickx All Stars FR - Netflix Premium</v>
          </cell>
          <cell r="K1569">
            <v>51063</v>
          </cell>
          <cell r="L1569" t="str">
            <v>Netflix App</v>
          </cell>
          <cell r="M1569" t="str">
            <v>Netflix</v>
          </cell>
          <cell r="N1569" t="str">
            <v>Netflix App</v>
          </cell>
          <cell r="T1569" t="str">
            <v>Netflix App</v>
          </cell>
          <cell r="U1569" t="str">
            <v>Netflix App-2026</v>
          </cell>
        </row>
        <row r="1570">
          <cell r="E1570" t="str">
            <v>TV Options</v>
          </cell>
          <cell r="F1570" t="str">
            <v>New Portfolio</v>
          </cell>
          <cell r="G1570" t="str">
            <v>Hero Bundle</v>
          </cell>
          <cell r="H1570" t="str">
            <v>Pickx All Stars</v>
          </cell>
          <cell r="I1570" t="str">
            <v>Proximus TV</v>
          </cell>
          <cell r="J1570" t="str">
            <v>Pickx All Stars FR - Netflix Premium</v>
          </cell>
          <cell r="K1570">
            <v>50727</v>
          </cell>
          <cell r="L1570" t="str">
            <v>SIMIM</v>
          </cell>
          <cell r="M1570" t="str">
            <v>SIMIM</v>
          </cell>
          <cell r="N1570" t="str">
            <v>SIMIM</v>
          </cell>
          <cell r="T1570" t="str">
            <v>SIMIM</v>
          </cell>
          <cell r="U1570" t="str">
            <v>Pickx All Stars FR - Netflix Premium-SIMIM-2026</v>
          </cell>
        </row>
        <row r="1571">
          <cell r="E1571" t="str">
            <v>TV Options</v>
          </cell>
          <cell r="F1571" t="str">
            <v>New Portfolio</v>
          </cell>
          <cell r="G1571" t="str">
            <v>Hero Bundle</v>
          </cell>
          <cell r="H1571" t="str">
            <v>Pickx All Stars</v>
          </cell>
          <cell r="I1571" t="str">
            <v>Proximus TV</v>
          </cell>
          <cell r="J1571" t="str">
            <v>Pickx All Stars FR - Netflix Premium</v>
          </cell>
          <cell r="K1571">
            <v>50724</v>
          </cell>
          <cell r="L1571" t="str">
            <v>SABAM</v>
          </cell>
          <cell r="M1571" t="str">
            <v>SABAM</v>
          </cell>
          <cell r="N1571" t="str">
            <v>SABAM</v>
          </cell>
          <cell r="T1571" t="str">
            <v>SABAM</v>
          </cell>
          <cell r="U1571" t="str">
            <v>All Stars FR - Netflix Premium-SABAM-2026</v>
          </cell>
        </row>
        <row r="1572">
          <cell r="E1572" t="str">
            <v>TV Options</v>
          </cell>
          <cell r="F1572" t="str">
            <v>New Portfolio</v>
          </cell>
          <cell r="G1572" t="str">
            <v>Hero Bundle</v>
          </cell>
          <cell r="H1572" t="str">
            <v>Pickx All Stars &amp; Sports</v>
          </cell>
          <cell r="I1572" t="str">
            <v>Proximus TV</v>
          </cell>
          <cell r="J1572" t="str">
            <v>Pickx All Stars &amp; Sports NL - Netflix Premium</v>
          </cell>
          <cell r="K1572">
            <v>51063</v>
          </cell>
          <cell r="L1572" t="str">
            <v>Netflix App</v>
          </cell>
          <cell r="M1572" t="str">
            <v>Netflix</v>
          </cell>
          <cell r="N1572" t="str">
            <v>Netflix App</v>
          </cell>
          <cell r="T1572" t="str">
            <v>Netflix App</v>
          </cell>
          <cell r="U1572" t="str">
            <v>Netflix App-2026</v>
          </cell>
        </row>
        <row r="1573">
          <cell r="E1573" t="str">
            <v>TV Options</v>
          </cell>
          <cell r="F1573" t="str">
            <v>New Portfolio</v>
          </cell>
          <cell r="G1573" t="str">
            <v>Hero Bundle</v>
          </cell>
          <cell r="H1573" t="str">
            <v>Pickx All Stars &amp; Sports</v>
          </cell>
          <cell r="I1573" t="str">
            <v>Proximus TV</v>
          </cell>
          <cell r="J1573" t="str">
            <v>Pickx All Stars &amp; Sports NL - Netflix Premium</v>
          </cell>
          <cell r="K1573">
            <v>50727</v>
          </cell>
          <cell r="L1573" t="str">
            <v>SIMIM</v>
          </cell>
          <cell r="M1573" t="str">
            <v>SIMIM</v>
          </cell>
          <cell r="N1573" t="str">
            <v>SIMIM</v>
          </cell>
          <cell r="T1573" t="str">
            <v>SIMIM</v>
          </cell>
          <cell r="U1573" t="str">
            <v>Pickx All Stars &amp; Sports NL - Netflix Premium-SIMIM-2026</v>
          </cell>
        </row>
        <row r="1574">
          <cell r="E1574" t="str">
            <v>TV Options</v>
          </cell>
          <cell r="F1574" t="str">
            <v>New Portfolio</v>
          </cell>
          <cell r="G1574" t="str">
            <v>Hero Bundle</v>
          </cell>
          <cell r="H1574" t="str">
            <v>Pickx All Stars &amp; Sports</v>
          </cell>
          <cell r="I1574" t="str">
            <v>Proximus TV</v>
          </cell>
          <cell r="J1574" t="str">
            <v>Pickx All Stars &amp; Sports NL - Netflix Premium</v>
          </cell>
          <cell r="K1574">
            <v>50724</v>
          </cell>
          <cell r="L1574" t="str">
            <v>SABAM</v>
          </cell>
          <cell r="M1574" t="str">
            <v>SABAM</v>
          </cell>
          <cell r="N1574" t="str">
            <v>SABAM</v>
          </cell>
          <cell r="T1574" t="str">
            <v>SABAM</v>
          </cell>
          <cell r="U1574" t="str">
            <v>All Stars &amp; Sports NL - Netflix Premium-SABAM-2026</v>
          </cell>
        </row>
        <row r="1575">
          <cell r="E1575" t="str">
            <v>TV Options</v>
          </cell>
          <cell r="F1575" t="str">
            <v>New Portfolio</v>
          </cell>
          <cell r="G1575" t="str">
            <v>Hero Bundle</v>
          </cell>
          <cell r="H1575" t="str">
            <v>Pickx All Stars &amp; Sports</v>
          </cell>
          <cell r="I1575" t="str">
            <v>Proximus TV</v>
          </cell>
          <cell r="J1575" t="str">
            <v>Pickx All Stars &amp; Sports FR - Netflix Premium</v>
          </cell>
          <cell r="K1575">
            <v>51063</v>
          </cell>
          <cell r="L1575" t="str">
            <v>Netflix App</v>
          </cell>
          <cell r="M1575" t="str">
            <v>Netflix</v>
          </cell>
          <cell r="N1575" t="str">
            <v>Netflix App</v>
          </cell>
          <cell r="T1575" t="str">
            <v>Netflix App</v>
          </cell>
          <cell r="U1575" t="str">
            <v>Netflix App-2026</v>
          </cell>
        </row>
        <row r="1576">
          <cell r="E1576" t="str">
            <v>TV Options</v>
          </cell>
          <cell r="F1576" t="str">
            <v>New Portfolio</v>
          </cell>
          <cell r="G1576" t="str">
            <v>Hero Bundle</v>
          </cell>
          <cell r="H1576" t="str">
            <v>Pickx All Stars &amp; Sports</v>
          </cell>
          <cell r="I1576" t="str">
            <v>Proximus TV</v>
          </cell>
          <cell r="J1576" t="str">
            <v>Pickx All Stars &amp; Sports FR - Netflix Premium</v>
          </cell>
          <cell r="K1576">
            <v>50727</v>
          </cell>
          <cell r="L1576" t="str">
            <v>SIMIM</v>
          </cell>
          <cell r="M1576" t="str">
            <v>SIMIM</v>
          </cell>
          <cell r="N1576" t="str">
            <v>SIMIM</v>
          </cell>
          <cell r="T1576" t="str">
            <v>SIMIM</v>
          </cell>
          <cell r="U1576" t="str">
            <v>Pickx All Stars &amp; Sports FR - Netflix Premium-SIMIM-2026</v>
          </cell>
        </row>
        <row r="1577">
          <cell r="E1577" t="str">
            <v>TV Options</v>
          </cell>
          <cell r="F1577" t="str">
            <v>New Portfolio</v>
          </cell>
          <cell r="G1577" t="str">
            <v>Hero Bundle</v>
          </cell>
          <cell r="H1577" t="str">
            <v>Pickx All Stars &amp; Sports</v>
          </cell>
          <cell r="I1577" t="str">
            <v>Proximus TV</v>
          </cell>
          <cell r="J1577" t="str">
            <v>Pickx All Stars &amp; Sports FR - Netflix Premium</v>
          </cell>
          <cell r="K1577">
            <v>50724</v>
          </cell>
          <cell r="L1577" t="str">
            <v>SABAM</v>
          </cell>
          <cell r="M1577" t="str">
            <v>SABAM</v>
          </cell>
          <cell r="N1577" t="str">
            <v>SABAM</v>
          </cell>
          <cell r="T1577" t="str">
            <v>SABAM</v>
          </cell>
          <cell r="U1577" t="str">
            <v>All Stars &amp; Sports FR - Netflix Premium-SABAM-2026</v>
          </cell>
        </row>
        <row r="1578">
          <cell r="E1578" t="str">
            <v>TV Options</v>
          </cell>
          <cell r="F1578" t="str">
            <v>Partners</v>
          </cell>
          <cell r="G1578" t="str">
            <v>Broadcast Partners</v>
          </cell>
          <cell r="H1578" t="str">
            <v>Be TV</v>
          </cell>
          <cell r="I1578" t="str">
            <v>Proximus TV</v>
          </cell>
          <cell r="J1578" t="str">
            <v>Be TV</v>
          </cell>
          <cell r="K1578">
            <v>51053</v>
          </cell>
          <cell r="L1578" t="str">
            <v>Be TV - VOD</v>
          </cell>
          <cell r="M1578" t="str">
            <v>Be TV</v>
          </cell>
          <cell r="N1578" t="str">
            <v>Be TV - VOD</v>
          </cell>
          <cell r="T1578" t="str">
            <v>Be TV</v>
          </cell>
          <cell r="U1578" t="str">
            <v>BETV-2026</v>
          </cell>
        </row>
        <row r="1579">
          <cell r="E1579" t="str">
            <v>TV Options</v>
          </cell>
          <cell r="F1579" t="str">
            <v>New Portfolio</v>
          </cell>
          <cell r="G1579" t="str">
            <v>Hero Bundle</v>
          </cell>
          <cell r="H1579" t="str">
            <v>Pickx All Stars</v>
          </cell>
          <cell r="I1579" t="str">
            <v>Proximus TV</v>
          </cell>
          <cell r="J1579" t="str">
            <v>Pickx All Stars NL</v>
          </cell>
          <cell r="K1579">
            <v>51064</v>
          </cell>
          <cell r="L1579" t="str">
            <v>Disney+ App</v>
          </cell>
          <cell r="M1579" t="str">
            <v>The Walt Disney Company</v>
          </cell>
          <cell r="N1579" t="str">
            <v>Disney+ App (Phase II)</v>
          </cell>
          <cell r="T1579" t="str">
            <v>Disney+ App</v>
          </cell>
          <cell r="U1579" t="str">
            <v>Disney+ App (Phase II)-2026</v>
          </cell>
        </row>
        <row r="1580">
          <cell r="E1580" t="str">
            <v>TV Options</v>
          </cell>
          <cell r="F1580" t="str">
            <v>New Portfolio</v>
          </cell>
          <cell r="G1580" t="str">
            <v>Hero Bundle</v>
          </cell>
          <cell r="H1580" t="str">
            <v>Pickx All Stars &amp; Sports</v>
          </cell>
          <cell r="I1580" t="str">
            <v>Proximus TV</v>
          </cell>
          <cell r="J1580" t="str">
            <v>Pickx All Stars &amp; Sports NL</v>
          </cell>
          <cell r="K1580">
            <v>51064</v>
          </cell>
          <cell r="L1580" t="str">
            <v>Disney+ App</v>
          </cell>
          <cell r="M1580" t="str">
            <v>The Walt Disney Company</v>
          </cell>
          <cell r="N1580" t="str">
            <v>Disney+ App (Phase II)</v>
          </cell>
          <cell r="T1580" t="str">
            <v>Disney+ App</v>
          </cell>
          <cell r="U1580" t="str">
            <v>Disney+ App (Phase II)-2026</v>
          </cell>
        </row>
        <row r="1581">
          <cell r="E1581" t="str">
            <v>TV Options</v>
          </cell>
          <cell r="F1581" t="str">
            <v>New Portfolio</v>
          </cell>
          <cell r="G1581" t="str">
            <v>Hero Bundle</v>
          </cell>
          <cell r="H1581" t="str">
            <v>Pickx All Stars &amp; Sports</v>
          </cell>
          <cell r="I1581" t="str">
            <v>Proximus TV</v>
          </cell>
          <cell r="J1581" t="str">
            <v>Pickx All Stars &amp; Sports FR</v>
          </cell>
          <cell r="K1581">
            <v>51064</v>
          </cell>
          <cell r="L1581" t="str">
            <v>Disney+ App</v>
          </cell>
          <cell r="M1581" t="str">
            <v>The Walt Disney Company</v>
          </cell>
          <cell r="N1581" t="str">
            <v>Disney+ App (Phase II)</v>
          </cell>
          <cell r="T1581" t="str">
            <v>Disney+ App</v>
          </cell>
          <cell r="U1581" t="str">
            <v>Disney+ App (Phase II)-2026</v>
          </cell>
        </row>
        <row r="1582">
          <cell r="E1582" t="str">
            <v>TV Options</v>
          </cell>
          <cell r="F1582" t="str">
            <v>New Portfolio</v>
          </cell>
          <cell r="G1582" t="str">
            <v>Hero Bundle</v>
          </cell>
          <cell r="H1582" t="str">
            <v>Pickx All Stars</v>
          </cell>
          <cell r="I1582" t="str">
            <v>Proximus TV</v>
          </cell>
          <cell r="J1582" t="str">
            <v>Pickx All Stars FR</v>
          </cell>
          <cell r="K1582">
            <v>51064</v>
          </cell>
          <cell r="L1582" t="str">
            <v>Disney+ App</v>
          </cell>
          <cell r="M1582" t="str">
            <v>The Walt Disney Company</v>
          </cell>
          <cell r="N1582" t="str">
            <v>Disney+ App (Phase II)</v>
          </cell>
          <cell r="T1582" t="str">
            <v>Disney+ App</v>
          </cell>
          <cell r="U1582" t="str">
            <v>Disney+ App (Phase II)-2026</v>
          </cell>
        </row>
        <row r="1583">
          <cell r="E1583" t="str">
            <v>TV Options</v>
          </cell>
          <cell r="F1583" t="str">
            <v>New Portfolio</v>
          </cell>
          <cell r="G1583" t="str">
            <v>Sports</v>
          </cell>
          <cell r="H1583" t="str">
            <v>Pickx Sports</v>
          </cell>
          <cell r="I1583" t="str">
            <v>Proximus TV</v>
          </cell>
          <cell r="J1583" t="str">
            <v>Pickx Sports</v>
          </cell>
          <cell r="K1583">
            <v>51022</v>
          </cell>
          <cell r="L1583" t="str">
            <v>Eleven Pro League 1 FR</v>
          </cell>
          <cell r="M1583" t="str">
            <v>Eleven Sports Network</v>
          </cell>
          <cell r="N1583" t="str">
            <v>Eleven Pro League 1 (FR)</v>
          </cell>
          <cell r="T1583" t="str">
            <v>ESN - Jupiler Pro League</v>
          </cell>
          <cell r="U1583" t="str">
            <v>Jupiler Pro League - Eleven Sports Network - 2026</v>
          </cell>
        </row>
        <row r="1584">
          <cell r="E1584" t="str">
            <v>Basic TV</v>
          </cell>
          <cell r="F1584" t="str">
            <v>New Portfolio</v>
          </cell>
          <cell r="G1584" t="str">
            <v>Basic TV</v>
          </cell>
          <cell r="H1584" t="str">
            <v>Proximus TV Comfort</v>
          </cell>
          <cell r="I1584" t="str">
            <v>Proximus TV</v>
          </cell>
          <cell r="J1584" t="str">
            <v>Proximus TV Comfort (Brussels)</v>
          </cell>
          <cell r="K1584">
            <v>50274</v>
          </cell>
          <cell r="L1584" t="str">
            <v>RTV-KEMPEN NOORD</v>
          </cell>
          <cell r="M1584" t="str">
            <v>Regional Channel</v>
          </cell>
          <cell r="N1584" t="str">
            <v>Regional Channel - Flanders</v>
          </cell>
          <cell r="T1584" t="str">
            <v>RTV</v>
          </cell>
          <cell r="U1584" t="str">
            <v>RTV-2026</v>
          </cell>
        </row>
        <row r="1585">
          <cell r="E1585" t="str">
            <v>Basic TV</v>
          </cell>
          <cell r="F1585" t="str">
            <v>New Portfolio</v>
          </cell>
          <cell r="G1585" t="str">
            <v>Basic TV</v>
          </cell>
          <cell r="H1585" t="str">
            <v>Proximus TV Comfort</v>
          </cell>
          <cell r="I1585" t="str">
            <v>Proximus TV</v>
          </cell>
          <cell r="J1585" t="str">
            <v>Proximus TV Comfort (Brussels)</v>
          </cell>
          <cell r="K1585">
            <v>50258</v>
          </cell>
          <cell r="L1585" t="str">
            <v>AVS-EEKLO</v>
          </cell>
          <cell r="M1585" t="str">
            <v>Regional Channel</v>
          </cell>
          <cell r="N1585" t="str">
            <v>Regional Channel - Flanders</v>
          </cell>
          <cell r="T1585" t="str">
            <v>AVS</v>
          </cell>
          <cell r="U1585" t="str">
            <v>AVS-2026</v>
          </cell>
        </row>
        <row r="1586">
          <cell r="E1586" t="str">
            <v>TV Options</v>
          </cell>
          <cell r="F1586" t="str">
            <v>Stop Selling</v>
          </cell>
          <cell r="G1586" t="str">
            <v>Kids</v>
          </cell>
          <cell r="H1586" t="str">
            <v>All Kids</v>
          </cell>
          <cell r="I1586" t="str">
            <v>Proximus TV</v>
          </cell>
          <cell r="J1586" t="str">
            <v>All Kids FR</v>
          </cell>
          <cell r="K1586">
            <v>50866</v>
          </cell>
          <cell r="L1586" t="str">
            <v>Studio 100 - VOD</v>
          </cell>
          <cell r="M1586" t="str">
            <v>Studio 100</v>
          </cell>
          <cell r="N1586" t="str">
            <v>Studio 100 - VOD</v>
          </cell>
          <cell r="T1586" t="str">
            <v>Studio 100 App</v>
          </cell>
          <cell r="U1586" t="str">
            <v>Studio 100 App2026</v>
          </cell>
        </row>
        <row r="1587">
          <cell r="E1587" t="str">
            <v>TV Options</v>
          </cell>
          <cell r="F1587" t="str">
            <v>Stop Selling</v>
          </cell>
          <cell r="G1587" t="str">
            <v>Kids</v>
          </cell>
          <cell r="H1587" t="str">
            <v>All Kids</v>
          </cell>
          <cell r="I1587" t="str">
            <v>Proximus TV</v>
          </cell>
          <cell r="J1587" t="str">
            <v>All Kids NL</v>
          </cell>
          <cell r="K1587">
            <v>50866</v>
          </cell>
          <cell r="L1587" t="str">
            <v>Studio 100 - VOD</v>
          </cell>
          <cell r="M1587" t="str">
            <v>Studio 100</v>
          </cell>
          <cell r="N1587" t="str">
            <v>Studio 100 - VOD</v>
          </cell>
          <cell r="T1587" t="str">
            <v>Studio 100 App</v>
          </cell>
          <cell r="U1587" t="str">
            <v>Studio 100 App2026</v>
          </cell>
        </row>
        <row r="1588">
          <cell r="E1588" t="str">
            <v>TV Options</v>
          </cell>
          <cell r="F1588" t="str">
            <v>Stop Selling</v>
          </cell>
          <cell r="G1588" t="str">
            <v>Adult</v>
          </cell>
          <cell r="H1588" t="str">
            <v>Adult Channels</v>
          </cell>
          <cell r="I1588" t="str">
            <v>Scarlet TV</v>
          </cell>
          <cell r="J1588" t="str">
            <v>Adult Channels</v>
          </cell>
          <cell r="K1588">
            <v>50667</v>
          </cell>
          <cell r="L1588" t="str">
            <v>VRT Group - VOD</v>
          </cell>
          <cell r="M1588" t="str">
            <v>Vlaamse Radio en Televisieomroep (VRT)</v>
          </cell>
          <cell r="N1588" t="str">
            <v>Partner VOD Channels</v>
          </cell>
          <cell r="T1588">
            <v>0</v>
          </cell>
          <cell r="U1588" t="str">
            <v>VRT - Net Gemist-2026</v>
          </cell>
        </row>
        <row r="1589">
          <cell r="E1589" t="str">
            <v>TV Options</v>
          </cell>
          <cell r="F1589" t="str">
            <v>Partners</v>
          </cell>
          <cell r="G1589" t="str">
            <v>Broadcast Partners</v>
          </cell>
          <cell r="H1589" t="str">
            <v>VRT - Net Gemist</v>
          </cell>
          <cell r="I1589" t="str">
            <v>Proximus TV</v>
          </cell>
          <cell r="J1589" t="str">
            <v>VRT - Net Gemist</v>
          </cell>
          <cell r="K1589">
            <v>50667</v>
          </cell>
          <cell r="L1589" t="str">
            <v>VRT Group - VOD</v>
          </cell>
          <cell r="M1589" t="str">
            <v>Vlaamse Radio en Televisieomroep (VRT)</v>
          </cell>
          <cell r="N1589" t="str">
            <v>Partner VOD Channels</v>
          </cell>
          <cell r="T1589">
            <v>0</v>
          </cell>
          <cell r="U1589" t="str">
            <v>VRT - Net Gemist-2026</v>
          </cell>
        </row>
        <row r="1590">
          <cell r="E1590" t="str">
            <v>TV Options</v>
          </cell>
          <cell r="F1590" t="str">
            <v>New Portfolio</v>
          </cell>
          <cell r="G1590" t="str">
            <v>Adult</v>
          </cell>
          <cell r="H1590" t="str">
            <v>All Adult</v>
          </cell>
          <cell r="I1590" t="str">
            <v>Proximus TV</v>
          </cell>
          <cell r="J1590" t="str">
            <v>All Adult</v>
          </cell>
          <cell r="K1590">
            <v>50566</v>
          </cell>
          <cell r="L1590" t="str">
            <v>ODMedia - VOD</v>
          </cell>
          <cell r="M1590" t="str">
            <v>ODMedia</v>
          </cell>
          <cell r="N1590" t="str">
            <v>OD Media - VOD</v>
          </cell>
          <cell r="T1590" t="str">
            <v>OD Media</v>
          </cell>
          <cell r="U1590" t="str">
            <v>All Adult-OD Media-2026</v>
          </cell>
        </row>
        <row r="1591">
          <cell r="E1591" t="str">
            <v>TV Options</v>
          </cell>
          <cell r="F1591" t="str">
            <v>Stop Selling</v>
          </cell>
          <cell r="G1591" t="str">
            <v>Adult</v>
          </cell>
          <cell r="H1591" t="str">
            <v>X-Adult Pass</v>
          </cell>
          <cell r="I1591" t="str">
            <v>Proximus TV</v>
          </cell>
          <cell r="J1591" t="str">
            <v>Adult Pass</v>
          </cell>
          <cell r="K1591">
            <v>50566</v>
          </cell>
          <cell r="L1591" t="str">
            <v>ODMedia - VOD</v>
          </cell>
          <cell r="M1591" t="str">
            <v>ODMedia</v>
          </cell>
          <cell r="N1591" t="str">
            <v>OD Media - VOD</v>
          </cell>
          <cell r="T1591" t="str">
            <v>OD Media</v>
          </cell>
          <cell r="U1591" t="str">
            <v>X-Adult Pass-OD Media-2026</v>
          </cell>
        </row>
        <row r="1592">
          <cell r="E1592" t="str">
            <v>Basic TV</v>
          </cell>
          <cell r="F1592" t="str">
            <v>New Portfolio</v>
          </cell>
          <cell r="G1592" t="str">
            <v>Basic TV</v>
          </cell>
          <cell r="H1592" t="str">
            <v>Proximus TV Comfort</v>
          </cell>
          <cell r="I1592" t="str">
            <v>Proximus TV</v>
          </cell>
          <cell r="J1592" t="str">
            <v>Proximus TV Comfort (Brussels)</v>
          </cell>
          <cell r="K1592">
            <v>50992</v>
          </cell>
          <cell r="L1592" t="str">
            <v>Playright</v>
          </cell>
          <cell r="M1592" t="str">
            <v>Playright</v>
          </cell>
          <cell r="N1592" t="str">
            <v>Playright</v>
          </cell>
          <cell r="T1592" t="str">
            <v>Playright</v>
          </cell>
          <cell r="U1592" t="str">
            <v>Basic  Playright-2026</v>
          </cell>
        </row>
        <row r="1593">
          <cell r="E1593" t="str">
            <v>Basic TV</v>
          </cell>
          <cell r="F1593" t="str">
            <v>New Portfolio</v>
          </cell>
          <cell r="G1593" t="str">
            <v>Basic TV</v>
          </cell>
          <cell r="H1593" t="str">
            <v>Proximus TV Comfort</v>
          </cell>
          <cell r="I1593" t="str">
            <v>Proximus TV</v>
          </cell>
          <cell r="J1593" t="str">
            <v>Proximus TV Comfort (Brussels)</v>
          </cell>
          <cell r="K1593">
            <v>50990</v>
          </cell>
          <cell r="L1593" t="str">
            <v>SOFAM</v>
          </cell>
          <cell r="M1593" t="str">
            <v>SOFAM</v>
          </cell>
          <cell r="N1593" t="str">
            <v>SOFAM</v>
          </cell>
          <cell r="T1593" t="str">
            <v>SOFAM</v>
          </cell>
          <cell r="U1593" t="str">
            <v>Basic TV-SOFAM-2026</v>
          </cell>
        </row>
        <row r="1594">
          <cell r="E1594" t="str">
            <v>Basic TV</v>
          </cell>
          <cell r="F1594" t="str">
            <v>New Portfolio</v>
          </cell>
          <cell r="G1594" t="str">
            <v>Basic TV</v>
          </cell>
          <cell r="H1594" t="str">
            <v>Proximus TV Comfort</v>
          </cell>
          <cell r="I1594" t="str">
            <v>Proximus TV</v>
          </cell>
          <cell r="J1594" t="str">
            <v>Proximus TV Comfort (Brussels)</v>
          </cell>
          <cell r="K1594">
            <v>50364</v>
          </cell>
          <cell r="L1594" t="str">
            <v>één</v>
          </cell>
          <cell r="M1594" t="str">
            <v>Vlaamse Radio en Televisieomroep (VRT)</v>
          </cell>
          <cell r="N1594" t="str">
            <v>één</v>
          </cell>
          <cell r="T1594" t="str">
            <v>VRT</v>
          </cell>
          <cell r="U1594" t="str">
            <v>VRT-2026</v>
          </cell>
        </row>
        <row r="1595">
          <cell r="E1595" t="str">
            <v>Basic TV</v>
          </cell>
          <cell r="F1595" t="str">
            <v>New Portfolio</v>
          </cell>
          <cell r="G1595" t="str">
            <v>Basic TV</v>
          </cell>
          <cell r="H1595" t="str">
            <v>Proximus TV Comfort</v>
          </cell>
          <cell r="I1595" t="str">
            <v>Proximus TV</v>
          </cell>
          <cell r="J1595" t="str">
            <v>Proximus TV Comfort (Brussels)</v>
          </cell>
          <cell r="K1595">
            <v>50366</v>
          </cell>
          <cell r="L1595" t="str">
            <v xml:space="preserve"> VRT Canvas</v>
          </cell>
          <cell r="M1595" t="str">
            <v>Vlaamse Radio en Televisieomroep (VRT)</v>
          </cell>
          <cell r="N1595" t="str">
            <v>VRT Canvas</v>
          </cell>
          <cell r="T1595" t="str">
            <v>VRT</v>
          </cell>
          <cell r="U1595" t="str">
            <v>VRT-2026</v>
          </cell>
        </row>
        <row r="1596">
          <cell r="E1596" t="str">
            <v>TV Options</v>
          </cell>
          <cell r="F1596" t="str">
            <v>New Portfolio</v>
          </cell>
          <cell r="G1596" t="str">
            <v>Entertainment</v>
          </cell>
          <cell r="H1596" t="str">
            <v>Proximus TV On-demand Catalogue</v>
          </cell>
          <cell r="I1596" t="str">
            <v>Proximus TV</v>
          </cell>
          <cell r="J1596" t="str">
            <v>Proximus TV On-demand Catalogue - Premium</v>
          </cell>
          <cell r="K1596">
            <v>0</v>
          </cell>
          <cell r="L1596" t="str">
            <v>Proximus TV On-demand Catalogue - Premium</v>
          </cell>
          <cell r="M1596" t="str">
            <v>TVoD</v>
          </cell>
          <cell r="N1596">
            <v>0</v>
          </cell>
          <cell r="T1596">
            <v>0</v>
          </cell>
          <cell r="U1596" t="str">
            <v>TVOD-2026</v>
          </cell>
        </row>
        <row r="1597">
          <cell r="E1597" t="str">
            <v>TV Options</v>
          </cell>
          <cell r="F1597" t="str">
            <v>New Portfolio</v>
          </cell>
          <cell r="G1597" t="str">
            <v>Bundle</v>
          </cell>
          <cell r="H1597" t="str">
            <v>Pickx Mix</v>
          </cell>
          <cell r="I1597" t="str">
            <v>Proximus TV</v>
          </cell>
          <cell r="J1597" t="str">
            <v>Pickx Mix FR</v>
          </cell>
          <cell r="K1597">
            <v>50806</v>
          </cell>
          <cell r="L1597" t="str">
            <v>TCM Cinema FR HD</v>
          </cell>
          <cell r="M1597" t="str">
            <v>WarnerMedia</v>
          </cell>
          <cell r="N1597" t="str">
            <v>TCM Cinema</v>
          </cell>
          <cell r="T1597" t="str">
            <v>WarnerMedia</v>
          </cell>
          <cell r="U1597" t="str">
            <v>WarnerMedia-TV Options-TCM CINEMA-2026</v>
          </cell>
        </row>
        <row r="1598">
          <cell r="E1598" t="str">
            <v>TV Options</v>
          </cell>
          <cell r="F1598" t="str">
            <v>Stop Selling</v>
          </cell>
          <cell r="G1598" t="str">
            <v>Entertainment</v>
          </cell>
          <cell r="H1598" t="str">
            <v>Entertainment Channels</v>
          </cell>
          <cell r="I1598" t="str">
            <v>Proximus TV</v>
          </cell>
          <cell r="J1598" t="str">
            <v>Entertainment Channels FR</v>
          </cell>
          <cell r="K1598">
            <v>50806</v>
          </cell>
          <cell r="L1598" t="str">
            <v>TCM Cinema FR HD</v>
          </cell>
          <cell r="M1598" t="str">
            <v>WarnerMedia</v>
          </cell>
          <cell r="N1598" t="str">
            <v>TCM Cinema</v>
          </cell>
          <cell r="T1598" t="str">
            <v>WarnerMedia</v>
          </cell>
          <cell r="U1598" t="str">
            <v>WarnerMedia-TV Options-TCM CINEMA-2026</v>
          </cell>
        </row>
        <row r="1599">
          <cell r="E1599" t="str">
            <v>TV Options</v>
          </cell>
          <cell r="F1599" t="str">
            <v>Stop Selling</v>
          </cell>
          <cell r="G1599" t="str">
            <v>Bouquet 5 EUR</v>
          </cell>
          <cell r="H1599" t="str">
            <v>Bouquet Nostalgie</v>
          </cell>
          <cell r="I1599" t="str">
            <v>Proximus TV</v>
          </cell>
          <cell r="J1599" t="str">
            <v>Bouquet Nostalgie</v>
          </cell>
          <cell r="K1599">
            <v>50806</v>
          </cell>
          <cell r="L1599" t="str">
            <v>TCM Cinema FR HD</v>
          </cell>
          <cell r="M1599" t="str">
            <v>WarnerMedia</v>
          </cell>
          <cell r="N1599" t="str">
            <v>TCM Cinema</v>
          </cell>
          <cell r="T1599" t="str">
            <v>WarnerMedia</v>
          </cell>
          <cell r="U1599" t="str">
            <v>WarnerMedia-TV Options-TCM CINEMA-2026</v>
          </cell>
        </row>
        <row r="1600">
          <cell r="E1600" t="str">
            <v>TV Options</v>
          </cell>
          <cell r="F1600" t="str">
            <v>Stop Selling</v>
          </cell>
          <cell r="G1600" t="str">
            <v>Bouquet 5 EUR</v>
          </cell>
          <cell r="H1600" t="str">
            <v>Bouquet Entertainment</v>
          </cell>
          <cell r="I1600" t="str">
            <v>Proximus TV</v>
          </cell>
          <cell r="J1600" t="str">
            <v>Bouquet Entertainment FR</v>
          </cell>
          <cell r="K1600">
            <v>50806</v>
          </cell>
          <cell r="L1600" t="str">
            <v>TCM Cinema FR HD</v>
          </cell>
          <cell r="M1600" t="str">
            <v>WarnerMedia</v>
          </cell>
          <cell r="N1600" t="str">
            <v>TCM Cinema</v>
          </cell>
          <cell r="T1600" t="str">
            <v>WarnerMedia</v>
          </cell>
          <cell r="U1600" t="str">
            <v>WarnerMedia-TV Options-TCM CINEMA-2026</v>
          </cell>
        </row>
        <row r="1601">
          <cell r="E1601" t="str">
            <v>TV Options</v>
          </cell>
          <cell r="F1601" t="str">
            <v>New Portfolio</v>
          </cell>
          <cell r="G1601" t="str">
            <v>Hero Bundle</v>
          </cell>
          <cell r="H1601" t="str">
            <v>Pickx All Stars &amp; Sports</v>
          </cell>
          <cell r="I1601" t="str">
            <v>Proximus TV</v>
          </cell>
          <cell r="J1601" t="str">
            <v>Pickx All Stars &amp; Sports FR</v>
          </cell>
          <cell r="K1601">
            <v>50806</v>
          </cell>
          <cell r="L1601" t="str">
            <v>TCM Cinema FR HD</v>
          </cell>
          <cell r="M1601" t="str">
            <v>WarnerMedia</v>
          </cell>
          <cell r="N1601" t="str">
            <v>TCM Cinema</v>
          </cell>
          <cell r="T1601" t="str">
            <v>WarnerMedia</v>
          </cell>
          <cell r="U1601" t="str">
            <v>WarnerMedia-TV Options-TCM CINEMA-2026</v>
          </cell>
        </row>
        <row r="1602">
          <cell r="E1602" t="str">
            <v>TV Options</v>
          </cell>
          <cell r="F1602" t="str">
            <v>New Portfolio</v>
          </cell>
          <cell r="G1602" t="str">
            <v>Hero Bundle</v>
          </cell>
          <cell r="H1602" t="str">
            <v>Pickx All Stars</v>
          </cell>
          <cell r="I1602" t="str">
            <v>Proximus TV</v>
          </cell>
          <cell r="J1602" t="str">
            <v>Pickx All Stars FR</v>
          </cell>
          <cell r="K1602">
            <v>50806</v>
          </cell>
          <cell r="L1602" t="str">
            <v>TCM Cinema FR HD</v>
          </cell>
          <cell r="M1602" t="str">
            <v>WarnerMedia</v>
          </cell>
          <cell r="N1602" t="str">
            <v>TCM Cinema</v>
          </cell>
          <cell r="T1602" t="str">
            <v>WarnerMedia</v>
          </cell>
          <cell r="U1602" t="str">
            <v>WarnerMedia-TV Options-TCM CINEMA-2026</v>
          </cell>
        </row>
        <row r="1603">
          <cell r="E1603" t="str">
            <v>TV Options</v>
          </cell>
          <cell r="F1603" t="str">
            <v>New Portfolio</v>
          </cell>
          <cell r="G1603" t="str">
            <v>Bundle</v>
          </cell>
          <cell r="H1603" t="str">
            <v>Pickx Mix</v>
          </cell>
          <cell r="I1603" t="str">
            <v>Proximus TV</v>
          </cell>
          <cell r="J1603" t="str">
            <v>Pickx Mix FR</v>
          </cell>
          <cell r="K1603">
            <v>50347</v>
          </cell>
          <cell r="L1603" t="str">
            <v>TCM Cinema FR</v>
          </cell>
          <cell r="M1603" t="str">
            <v>WarnerMedia</v>
          </cell>
          <cell r="N1603" t="str">
            <v>TCM Cinema</v>
          </cell>
          <cell r="T1603" t="str">
            <v>WarnerMedia</v>
          </cell>
          <cell r="U1603" t="str">
            <v>WarnerMedia-TV Options-TCM CINEMA-2026</v>
          </cell>
        </row>
        <row r="1604">
          <cell r="E1604" t="str">
            <v>TV Options</v>
          </cell>
          <cell r="F1604" t="str">
            <v>Stop Selling</v>
          </cell>
          <cell r="G1604" t="str">
            <v>Entertainment</v>
          </cell>
          <cell r="H1604" t="str">
            <v>Entertainment Channels</v>
          </cell>
          <cell r="I1604" t="str">
            <v>Proximus TV</v>
          </cell>
          <cell r="J1604" t="str">
            <v>Entertainment Channels FR</v>
          </cell>
          <cell r="K1604">
            <v>50347</v>
          </cell>
          <cell r="L1604" t="str">
            <v>TCM Cinema FR</v>
          </cell>
          <cell r="M1604" t="str">
            <v>WarnerMedia</v>
          </cell>
          <cell r="N1604" t="str">
            <v>TCM Cinema</v>
          </cell>
          <cell r="T1604" t="str">
            <v>WarnerMedia</v>
          </cell>
          <cell r="U1604" t="str">
            <v>WarnerMedia-TV Options-TCM CINEMA-2026</v>
          </cell>
        </row>
        <row r="1605">
          <cell r="E1605" t="str">
            <v>TV Options</v>
          </cell>
          <cell r="F1605" t="str">
            <v>Stop Selling</v>
          </cell>
          <cell r="G1605" t="str">
            <v>Bouquet 5 EUR</v>
          </cell>
          <cell r="H1605" t="str">
            <v>Bouquet Nostalgie</v>
          </cell>
          <cell r="I1605" t="str">
            <v>Proximus TV</v>
          </cell>
          <cell r="J1605" t="str">
            <v>Bouquet Nostalgie</v>
          </cell>
          <cell r="K1605">
            <v>50347</v>
          </cell>
          <cell r="L1605" t="str">
            <v>TCM Cinema FR</v>
          </cell>
          <cell r="M1605" t="str">
            <v>WarnerMedia</v>
          </cell>
          <cell r="N1605" t="str">
            <v>TCM Cinema</v>
          </cell>
          <cell r="T1605" t="str">
            <v>WarnerMedia</v>
          </cell>
          <cell r="U1605" t="str">
            <v>WarnerMedia-TV Options-TCM CINEMA-2026</v>
          </cell>
        </row>
        <row r="1606">
          <cell r="E1606" t="str">
            <v>TV Options</v>
          </cell>
          <cell r="F1606" t="str">
            <v>Stop Selling</v>
          </cell>
          <cell r="G1606" t="str">
            <v>Bouquet 15 EUR</v>
          </cell>
          <cell r="H1606" t="str">
            <v>Bouquet Multi</v>
          </cell>
          <cell r="I1606" t="str">
            <v>Proximus TV</v>
          </cell>
          <cell r="J1606" t="str">
            <v>Bouquet Multi FR</v>
          </cell>
          <cell r="K1606">
            <v>50347</v>
          </cell>
          <cell r="L1606" t="str">
            <v>TCM Cinema FR</v>
          </cell>
          <cell r="M1606" t="str">
            <v>WarnerMedia</v>
          </cell>
          <cell r="N1606" t="str">
            <v>TCM Cinema</v>
          </cell>
          <cell r="T1606" t="str">
            <v>WarnerMedia</v>
          </cell>
          <cell r="U1606" t="str">
            <v>WarnerMedia-TV Options-TCM CINEMA-2026</v>
          </cell>
        </row>
        <row r="1607">
          <cell r="E1607" t="str">
            <v>TV Options</v>
          </cell>
          <cell r="F1607" t="str">
            <v>Stop Selling</v>
          </cell>
          <cell r="G1607" t="str">
            <v>Bouquet 15 EUR</v>
          </cell>
          <cell r="H1607" t="str">
            <v>Bouquet Movie &amp; Sport</v>
          </cell>
          <cell r="I1607" t="str">
            <v>Proximus TV</v>
          </cell>
          <cell r="J1607" t="str">
            <v>Bouquet Movie &amp; Sport FR</v>
          </cell>
          <cell r="K1607">
            <v>50347</v>
          </cell>
          <cell r="L1607" t="str">
            <v>TCM Cinema FR</v>
          </cell>
          <cell r="M1607" t="str">
            <v>WarnerMedia</v>
          </cell>
          <cell r="N1607" t="str">
            <v>TCM Cinema</v>
          </cell>
          <cell r="T1607" t="str">
            <v>WarnerMedia</v>
          </cell>
          <cell r="U1607" t="str">
            <v>WarnerMedia-TV Options-TCM CINEMA-2026</v>
          </cell>
        </row>
        <row r="1608">
          <cell r="E1608" t="str">
            <v>TV Options</v>
          </cell>
          <cell r="F1608" t="str">
            <v>Stop Selling</v>
          </cell>
          <cell r="G1608" t="str">
            <v>Bouquet 5 EUR</v>
          </cell>
          <cell r="H1608" t="str">
            <v>Bouquet Entertainment</v>
          </cell>
          <cell r="I1608" t="str">
            <v>Proximus TV</v>
          </cell>
          <cell r="J1608" t="str">
            <v>Bouquet Entertainment FR</v>
          </cell>
          <cell r="K1608">
            <v>50347</v>
          </cell>
          <cell r="L1608" t="str">
            <v>TCM Cinema FR</v>
          </cell>
          <cell r="M1608" t="str">
            <v>WarnerMedia</v>
          </cell>
          <cell r="N1608" t="str">
            <v>TCM Cinema</v>
          </cell>
          <cell r="T1608" t="str">
            <v>WarnerMedia</v>
          </cell>
          <cell r="U1608" t="str">
            <v>WarnerMedia-TV Options-TCM CINEMA-2026</v>
          </cell>
        </row>
        <row r="1609">
          <cell r="E1609" t="str">
            <v>TV Options</v>
          </cell>
          <cell r="F1609" t="str">
            <v>New Portfolio</v>
          </cell>
          <cell r="G1609" t="str">
            <v>Hero Bundle</v>
          </cell>
          <cell r="H1609" t="str">
            <v>Pickx All Stars &amp; Sports</v>
          </cell>
          <cell r="I1609" t="str">
            <v>Proximus TV</v>
          </cell>
          <cell r="J1609" t="str">
            <v>Pickx All Stars &amp; Sports FR</v>
          </cell>
          <cell r="K1609">
            <v>50347</v>
          </cell>
          <cell r="L1609" t="str">
            <v>TCM Cinema FR</v>
          </cell>
          <cell r="M1609" t="str">
            <v>WarnerMedia</v>
          </cell>
          <cell r="N1609" t="str">
            <v>TCM Cinema</v>
          </cell>
          <cell r="T1609" t="str">
            <v>WarnerMedia</v>
          </cell>
          <cell r="U1609" t="str">
            <v>WarnerMedia-TV Options-TCM CINEMA-2026</v>
          </cell>
        </row>
        <row r="1610">
          <cell r="E1610" t="str">
            <v>TV Options</v>
          </cell>
          <cell r="F1610" t="str">
            <v>New Portfolio</v>
          </cell>
          <cell r="G1610" t="str">
            <v>Hero Bundle</v>
          </cell>
          <cell r="H1610" t="str">
            <v>Pickx All Stars</v>
          </cell>
          <cell r="I1610" t="str">
            <v>Proximus TV</v>
          </cell>
          <cell r="J1610" t="str">
            <v>Pickx All Stars FR</v>
          </cell>
          <cell r="K1610">
            <v>50347</v>
          </cell>
          <cell r="L1610" t="str">
            <v>TCM Cinema FR</v>
          </cell>
          <cell r="M1610" t="str">
            <v>WarnerMedia</v>
          </cell>
          <cell r="N1610" t="str">
            <v>TCM Cinema</v>
          </cell>
          <cell r="T1610" t="str">
            <v>WarnerMedia</v>
          </cell>
          <cell r="U1610" t="str">
            <v>WarnerMedia-TV Options-TCM CINEMA-2026</v>
          </cell>
        </row>
        <row r="1611">
          <cell r="E1611" t="str">
            <v>TV Options</v>
          </cell>
          <cell r="F1611" t="str">
            <v>Stop Selling</v>
          </cell>
          <cell r="G1611" t="str">
            <v>Entertainment</v>
          </cell>
          <cell r="H1611" t="str">
            <v>All Entertainment</v>
          </cell>
          <cell r="I1611" t="str">
            <v>Proximus TV</v>
          </cell>
          <cell r="J1611" t="str">
            <v>All Entertainment FR</v>
          </cell>
          <cell r="K1611">
            <v>50347</v>
          </cell>
          <cell r="L1611" t="str">
            <v>TCM Cinema FR</v>
          </cell>
          <cell r="M1611" t="str">
            <v>WarnerMedia</v>
          </cell>
          <cell r="N1611" t="str">
            <v>TCM Cinema</v>
          </cell>
          <cell r="T1611" t="str">
            <v>WarnerMedia</v>
          </cell>
          <cell r="U1611" t="str">
            <v>WarnerMedia-TV Options-TCM CINEMA-2026</v>
          </cell>
        </row>
        <row r="1612">
          <cell r="E1612" t="str">
            <v>TV Options</v>
          </cell>
          <cell r="F1612" t="str">
            <v>Stop Selling</v>
          </cell>
          <cell r="G1612" t="str">
            <v>Kids</v>
          </cell>
          <cell r="H1612" t="str">
            <v>Kids Channels</v>
          </cell>
          <cell r="I1612" t="str">
            <v>Proximus TV</v>
          </cell>
          <cell r="J1612" t="str">
            <v>Kids Channels NL</v>
          </cell>
          <cell r="K1612">
            <v>50342</v>
          </cell>
          <cell r="L1612" t="str">
            <v>Boomerang NL</v>
          </cell>
          <cell r="M1612" t="str">
            <v>WarnerMedia</v>
          </cell>
          <cell r="N1612" t="str">
            <v>Boomerang NL</v>
          </cell>
          <cell r="T1612" t="str">
            <v>WarnerMedia</v>
          </cell>
          <cell r="U1612" t="str">
            <v>WarnerMedia-TV Options-Boomerang NL-2026</v>
          </cell>
        </row>
        <row r="1613">
          <cell r="E1613" t="str">
            <v>TV Options</v>
          </cell>
          <cell r="F1613" t="str">
            <v>New Portfolio</v>
          </cell>
          <cell r="G1613" t="str">
            <v>Bundle</v>
          </cell>
          <cell r="H1613" t="str">
            <v>Pickx Mix</v>
          </cell>
          <cell r="I1613" t="str">
            <v>Proximus TV</v>
          </cell>
          <cell r="J1613" t="str">
            <v>Pickx Mix NL</v>
          </cell>
          <cell r="K1613">
            <v>50342</v>
          </cell>
          <cell r="L1613" t="str">
            <v>Boomerang NL</v>
          </cell>
          <cell r="M1613" t="str">
            <v>WarnerMedia</v>
          </cell>
          <cell r="N1613" t="str">
            <v>Boomerang NL</v>
          </cell>
          <cell r="T1613" t="str">
            <v>WarnerMedia</v>
          </cell>
          <cell r="U1613" t="str">
            <v>WarnerMedia-TV Options-Boomerang NL-2026</v>
          </cell>
        </row>
        <row r="1614">
          <cell r="E1614" t="str">
            <v>TV Options</v>
          </cell>
          <cell r="F1614" t="str">
            <v>Stop Selling</v>
          </cell>
          <cell r="G1614" t="str">
            <v>Bouquet 15 EUR</v>
          </cell>
          <cell r="H1614" t="str">
            <v>Bouquet Select</v>
          </cell>
          <cell r="I1614" t="str">
            <v>Proximus TV</v>
          </cell>
          <cell r="J1614" t="str">
            <v>Bouquet Select NL</v>
          </cell>
          <cell r="K1614">
            <v>50342</v>
          </cell>
          <cell r="L1614" t="str">
            <v>Boomerang NL</v>
          </cell>
          <cell r="M1614" t="str">
            <v>WarnerMedia</v>
          </cell>
          <cell r="N1614" t="str">
            <v>Boomerang NL</v>
          </cell>
          <cell r="T1614" t="str">
            <v>WarnerMedia</v>
          </cell>
          <cell r="U1614" t="str">
            <v>WarnerMedia-TV Options-Boomerang NL-2026</v>
          </cell>
        </row>
        <row r="1615">
          <cell r="E1615" t="str">
            <v>TV Options</v>
          </cell>
          <cell r="F1615" t="str">
            <v>Stop Selling</v>
          </cell>
          <cell r="G1615" t="str">
            <v>Bouquet 15 EUR</v>
          </cell>
          <cell r="H1615" t="str">
            <v>Bouquet Multi</v>
          </cell>
          <cell r="I1615" t="str">
            <v>Proximus TV</v>
          </cell>
          <cell r="J1615" t="str">
            <v>Bouquet Multi NL</v>
          </cell>
          <cell r="K1615">
            <v>50342</v>
          </cell>
          <cell r="L1615" t="str">
            <v>Boomerang NL</v>
          </cell>
          <cell r="M1615" t="str">
            <v>WarnerMedia</v>
          </cell>
          <cell r="N1615" t="str">
            <v>Boomerang NL</v>
          </cell>
          <cell r="T1615" t="str">
            <v>WarnerMedia</v>
          </cell>
          <cell r="U1615" t="str">
            <v>WarnerMedia-TV Options-Boomerang NL-2026</v>
          </cell>
        </row>
        <row r="1616">
          <cell r="E1616" t="str">
            <v>TV Options</v>
          </cell>
          <cell r="F1616" t="str">
            <v>New Portfolio</v>
          </cell>
          <cell r="G1616" t="str">
            <v>Hero Bundle</v>
          </cell>
          <cell r="H1616" t="str">
            <v>Pickx All Stars &amp; Sports</v>
          </cell>
          <cell r="I1616" t="str">
            <v>Proximus TV</v>
          </cell>
          <cell r="J1616" t="str">
            <v>Pickx All Stars &amp; Sports NL</v>
          </cell>
          <cell r="K1616">
            <v>50342</v>
          </cell>
          <cell r="L1616" t="str">
            <v>Boomerang NL</v>
          </cell>
          <cell r="M1616" t="str">
            <v>WarnerMedia</v>
          </cell>
          <cell r="N1616" t="str">
            <v>Boomerang NL</v>
          </cell>
          <cell r="T1616" t="str">
            <v>WarnerMedia</v>
          </cell>
          <cell r="U1616" t="str">
            <v>WarnerMedia-TV Options-Boomerang NL-2026</v>
          </cell>
        </row>
        <row r="1617">
          <cell r="E1617" t="str">
            <v>TV Options</v>
          </cell>
          <cell r="F1617" t="str">
            <v>New Portfolio</v>
          </cell>
          <cell r="G1617" t="str">
            <v>Hero Bundle</v>
          </cell>
          <cell r="H1617" t="str">
            <v>Pickx All Stars</v>
          </cell>
          <cell r="I1617" t="str">
            <v>Proximus TV</v>
          </cell>
          <cell r="J1617" t="str">
            <v>Pickx All Stars NL</v>
          </cell>
          <cell r="K1617">
            <v>50342</v>
          </cell>
          <cell r="L1617" t="str">
            <v>Boomerang NL</v>
          </cell>
          <cell r="M1617" t="str">
            <v>WarnerMedia</v>
          </cell>
          <cell r="N1617" t="str">
            <v>Boomerang NL</v>
          </cell>
          <cell r="T1617" t="str">
            <v>WarnerMedia</v>
          </cell>
          <cell r="U1617" t="str">
            <v>WarnerMedia-TV Options-Boomerang NL-2026</v>
          </cell>
        </row>
        <row r="1618">
          <cell r="E1618" t="str">
            <v>TV Options</v>
          </cell>
          <cell r="F1618" t="str">
            <v>Stop Selling</v>
          </cell>
          <cell r="G1618" t="str">
            <v>Kids</v>
          </cell>
          <cell r="H1618" t="str">
            <v>All Kids</v>
          </cell>
          <cell r="I1618" t="str">
            <v>Proximus TV</v>
          </cell>
          <cell r="J1618" t="str">
            <v>All Kids NL</v>
          </cell>
          <cell r="K1618">
            <v>50342</v>
          </cell>
          <cell r="L1618" t="str">
            <v>Boomerang NL</v>
          </cell>
          <cell r="M1618" t="str">
            <v>WarnerMedia</v>
          </cell>
          <cell r="N1618" t="str">
            <v>Boomerang NL</v>
          </cell>
          <cell r="T1618" t="str">
            <v>WarnerMedia</v>
          </cell>
          <cell r="U1618" t="str">
            <v>WarnerMedia-TV Options-Boomerang NL-2026</v>
          </cell>
        </row>
        <row r="1619">
          <cell r="E1619" t="str">
            <v>TV Options</v>
          </cell>
          <cell r="F1619" t="str">
            <v>Stop Selling</v>
          </cell>
          <cell r="G1619" t="str">
            <v>Kids</v>
          </cell>
          <cell r="H1619" t="str">
            <v>Kids Channels</v>
          </cell>
          <cell r="I1619" t="str">
            <v>Proximus TV</v>
          </cell>
          <cell r="J1619" t="str">
            <v>Kids Channels FR</v>
          </cell>
          <cell r="K1619">
            <v>50341</v>
          </cell>
          <cell r="L1619" t="str">
            <v>Boomerang FR</v>
          </cell>
          <cell r="M1619" t="str">
            <v>WarnerMedia</v>
          </cell>
          <cell r="N1619" t="str">
            <v>Boomerang FR</v>
          </cell>
          <cell r="T1619" t="str">
            <v>WarnerMedia</v>
          </cell>
          <cell r="U1619" t="str">
            <v>WarnerMedia-TV Options-Boomerang FR-2026</v>
          </cell>
        </row>
        <row r="1620">
          <cell r="E1620" t="str">
            <v>TV Options</v>
          </cell>
          <cell r="F1620" t="str">
            <v>New Portfolio</v>
          </cell>
          <cell r="G1620" t="str">
            <v>Bundle</v>
          </cell>
          <cell r="H1620" t="str">
            <v>Pickx Mix</v>
          </cell>
          <cell r="I1620" t="str">
            <v>Proximus TV</v>
          </cell>
          <cell r="J1620" t="str">
            <v>Pickx Mix FR</v>
          </cell>
          <cell r="K1620">
            <v>50341</v>
          </cell>
          <cell r="L1620" t="str">
            <v>Boomerang FR</v>
          </cell>
          <cell r="M1620" t="str">
            <v>WarnerMedia</v>
          </cell>
          <cell r="N1620" t="str">
            <v>Boomerang FR</v>
          </cell>
          <cell r="T1620" t="str">
            <v>WarnerMedia</v>
          </cell>
          <cell r="U1620" t="str">
            <v>WarnerMedia-TV Options-Boomerang FR-2026</v>
          </cell>
        </row>
        <row r="1621">
          <cell r="E1621" t="str">
            <v>TV Options</v>
          </cell>
          <cell r="F1621" t="str">
            <v>Stop Selling</v>
          </cell>
          <cell r="G1621" t="str">
            <v>Bouquet 15 EUR</v>
          </cell>
          <cell r="H1621" t="str">
            <v>Bouquet Select</v>
          </cell>
          <cell r="I1621" t="str">
            <v>Proximus TV</v>
          </cell>
          <cell r="J1621" t="str">
            <v>Bouquet Select FR</v>
          </cell>
          <cell r="K1621">
            <v>50341</v>
          </cell>
          <cell r="L1621" t="str">
            <v>Boomerang FR</v>
          </cell>
          <cell r="M1621" t="str">
            <v>WarnerMedia</v>
          </cell>
          <cell r="N1621" t="str">
            <v>Boomerang FR</v>
          </cell>
          <cell r="T1621" t="str">
            <v>WarnerMedia</v>
          </cell>
          <cell r="U1621" t="str">
            <v>WarnerMedia-TV Options-Boomerang FR-2026</v>
          </cell>
        </row>
        <row r="1622">
          <cell r="E1622" t="str">
            <v>TV Options</v>
          </cell>
          <cell r="F1622" t="str">
            <v>Stop Selling</v>
          </cell>
          <cell r="G1622" t="str">
            <v>Bouquet 15 EUR</v>
          </cell>
          <cell r="H1622" t="str">
            <v>Bouquet Multi</v>
          </cell>
          <cell r="I1622" t="str">
            <v>Proximus TV</v>
          </cell>
          <cell r="J1622" t="str">
            <v>Bouquet Multi FR</v>
          </cell>
          <cell r="K1622">
            <v>50341</v>
          </cell>
          <cell r="L1622" t="str">
            <v>Boomerang FR</v>
          </cell>
          <cell r="M1622" t="str">
            <v>WarnerMedia</v>
          </cell>
          <cell r="N1622" t="str">
            <v>Boomerang FR</v>
          </cell>
          <cell r="T1622" t="str">
            <v>WarnerMedia</v>
          </cell>
          <cell r="U1622" t="str">
            <v>WarnerMedia-TV Options-Boomerang FR-2026</v>
          </cell>
        </row>
        <row r="1623">
          <cell r="E1623" t="str">
            <v>TV Options</v>
          </cell>
          <cell r="F1623" t="str">
            <v>New Portfolio</v>
          </cell>
          <cell r="G1623" t="str">
            <v>Hero Bundle</v>
          </cell>
          <cell r="H1623" t="str">
            <v>Pickx All Stars &amp; Sports</v>
          </cell>
          <cell r="I1623" t="str">
            <v>Proximus TV</v>
          </cell>
          <cell r="J1623" t="str">
            <v>Pickx All Stars &amp; Sports FR</v>
          </cell>
          <cell r="K1623">
            <v>50341</v>
          </cell>
          <cell r="L1623" t="str">
            <v>Boomerang FR</v>
          </cell>
          <cell r="M1623" t="str">
            <v>WarnerMedia</v>
          </cell>
          <cell r="N1623" t="str">
            <v>Boomerang FR</v>
          </cell>
          <cell r="T1623" t="str">
            <v>WarnerMedia</v>
          </cell>
          <cell r="U1623" t="str">
            <v>WarnerMedia-TV Options-Boomerang FR-2026</v>
          </cell>
        </row>
        <row r="1624">
          <cell r="E1624" t="str">
            <v>TV Options</v>
          </cell>
          <cell r="F1624" t="str">
            <v>New Portfolio</v>
          </cell>
          <cell r="G1624" t="str">
            <v>Hero Bundle</v>
          </cell>
          <cell r="H1624" t="str">
            <v>Pickx All Stars</v>
          </cell>
          <cell r="I1624" t="str">
            <v>Proximus TV</v>
          </cell>
          <cell r="J1624" t="str">
            <v>Pickx All Stars FR</v>
          </cell>
          <cell r="K1624">
            <v>50341</v>
          </cell>
          <cell r="L1624" t="str">
            <v>Boomerang FR</v>
          </cell>
          <cell r="M1624" t="str">
            <v>WarnerMedia</v>
          </cell>
          <cell r="N1624" t="str">
            <v>Boomerang FR</v>
          </cell>
          <cell r="T1624" t="str">
            <v>WarnerMedia</v>
          </cell>
          <cell r="U1624" t="str">
            <v>WarnerMedia-TV Options-Boomerang FR-2026</v>
          </cell>
        </row>
        <row r="1625">
          <cell r="E1625" t="str">
            <v>TV Options</v>
          </cell>
          <cell r="F1625" t="str">
            <v>Stop Selling</v>
          </cell>
          <cell r="G1625" t="str">
            <v>Kids</v>
          </cell>
          <cell r="H1625" t="str">
            <v>All Kids</v>
          </cell>
          <cell r="I1625" t="str">
            <v>Proximus TV</v>
          </cell>
          <cell r="J1625" t="str">
            <v>All Kids FR</v>
          </cell>
          <cell r="K1625">
            <v>50341</v>
          </cell>
          <cell r="L1625" t="str">
            <v>Boomerang FR</v>
          </cell>
          <cell r="M1625" t="str">
            <v>WarnerMedia</v>
          </cell>
          <cell r="N1625" t="str">
            <v>Boomerang FR</v>
          </cell>
          <cell r="T1625" t="str">
            <v>WarnerMedia</v>
          </cell>
          <cell r="U1625" t="str">
            <v>WarnerMedia-TV Options-Boomerang FR-2026</v>
          </cell>
        </row>
        <row r="1626">
          <cell r="E1626" t="str">
            <v>Basic TV</v>
          </cell>
          <cell r="F1626" t="str">
            <v>New Portfolio</v>
          </cell>
          <cell r="G1626" t="str">
            <v>Basic TV</v>
          </cell>
          <cell r="H1626" t="str">
            <v>Proximus TV Comfort</v>
          </cell>
          <cell r="I1626" t="str">
            <v>Proximus TV</v>
          </cell>
          <cell r="J1626" t="str">
            <v>Proximus TV Comfort (Brussels)</v>
          </cell>
          <cell r="K1626">
            <v>50295</v>
          </cell>
          <cell r="L1626" t="str">
            <v>WTV West-Vlaanderen</v>
          </cell>
          <cell r="M1626" t="str">
            <v>Regional Channel</v>
          </cell>
          <cell r="N1626" t="str">
            <v>Regional Channel - Flanders</v>
          </cell>
          <cell r="T1626" t="str">
            <v>WTV</v>
          </cell>
          <cell r="U1626" t="str">
            <v>WTV-2026</v>
          </cell>
        </row>
        <row r="1627">
          <cell r="E1627" t="str">
            <v>Basic TV</v>
          </cell>
          <cell r="F1627" t="str">
            <v>New Portfolio</v>
          </cell>
          <cell r="G1627" t="str">
            <v>Basic TV</v>
          </cell>
          <cell r="H1627" t="str">
            <v>Proximus TV Comfort</v>
          </cell>
          <cell r="I1627" t="str">
            <v>Proximus TV</v>
          </cell>
          <cell r="J1627" t="str">
            <v>Proximus TV Comfort (Brussels)</v>
          </cell>
          <cell r="K1627">
            <v>50283</v>
          </cell>
          <cell r="L1627" t="str">
            <v>TVCom</v>
          </cell>
          <cell r="M1627" t="str">
            <v>Regional Channel</v>
          </cell>
          <cell r="N1627" t="str">
            <v>Regional Channel - Wallonia</v>
          </cell>
          <cell r="T1627" t="str">
            <v>TVCom</v>
          </cell>
          <cell r="U1627" t="str">
            <v>TVCom-2026</v>
          </cell>
        </row>
        <row r="1628">
          <cell r="E1628" t="str">
            <v>Basic TV</v>
          </cell>
          <cell r="F1628" t="str">
            <v>New Portfolio</v>
          </cell>
          <cell r="G1628" t="str">
            <v>Basic TV</v>
          </cell>
          <cell r="H1628" t="str">
            <v>Proximus TV Comfort</v>
          </cell>
          <cell r="I1628" t="str">
            <v>Proximus TV</v>
          </cell>
          <cell r="J1628" t="str">
            <v>Proximus TV Comfort (Brussels)</v>
          </cell>
          <cell r="K1628">
            <v>50292</v>
          </cell>
          <cell r="L1628" t="str">
            <v>TV Oost</v>
          </cell>
          <cell r="M1628" t="str">
            <v>Regional Channel</v>
          </cell>
          <cell r="N1628" t="str">
            <v>Regional Channel - Flanders</v>
          </cell>
          <cell r="T1628" t="str">
            <v>TV Oost</v>
          </cell>
          <cell r="U1628" t="str">
            <v>TVO-2026</v>
          </cell>
        </row>
        <row r="1629">
          <cell r="E1629" t="str">
            <v>Basic TV</v>
          </cell>
          <cell r="F1629" t="str">
            <v>New Portfolio</v>
          </cell>
          <cell r="G1629" t="str">
            <v>Basic TV</v>
          </cell>
          <cell r="H1629" t="str">
            <v>Proximus TV Comfort</v>
          </cell>
          <cell r="I1629" t="str">
            <v>Proximus TV</v>
          </cell>
          <cell r="J1629" t="str">
            <v>Proximus TV Comfort (Brussels)</v>
          </cell>
          <cell r="K1629">
            <v>50293</v>
          </cell>
          <cell r="L1629" t="str">
            <v>TV Lux</v>
          </cell>
          <cell r="M1629" t="str">
            <v>Regional Channel</v>
          </cell>
          <cell r="N1629" t="str">
            <v>Regional Channel - Wallonia</v>
          </cell>
          <cell r="T1629" t="str">
            <v>TV Lux</v>
          </cell>
          <cell r="U1629" t="str">
            <v>TV Lux-2026</v>
          </cell>
        </row>
        <row r="1630">
          <cell r="E1630" t="str">
            <v>Basic TV</v>
          </cell>
          <cell r="F1630" t="str">
            <v>New Portfolio</v>
          </cell>
          <cell r="G1630" t="str">
            <v>Basic TV</v>
          </cell>
          <cell r="H1630" t="str">
            <v>Proximus TV Comfort</v>
          </cell>
          <cell r="I1630" t="str">
            <v>Proximus TV</v>
          </cell>
          <cell r="J1630" t="str">
            <v>Proximus TV Comfort (Brussels)</v>
          </cell>
          <cell r="K1630">
            <v>50291</v>
          </cell>
          <cell r="L1630" t="str">
            <v>TV Limburg zuid-west</v>
          </cell>
          <cell r="M1630" t="str">
            <v>Regional Channel</v>
          </cell>
          <cell r="N1630" t="str">
            <v>Regional Channel - Flanders</v>
          </cell>
          <cell r="T1630" t="str">
            <v>TV Limburg</v>
          </cell>
          <cell r="U1630" t="str">
            <v>TVL-2026</v>
          </cell>
        </row>
        <row r="1631">
          <cell r="E1631" t="str">
            <v>Basic TV</v>
          </cell>
          <cell r="F1631" t="str">
            <v>New Portfolio</v>
          </cell>
          <cell r="G1631" t="str">
            <v>Basic TV</v>
          </cell>
          <cell r="H1631" t="str">
            <v>Proximus TV Comfort</v>
          </cell>
          <cell r="I1631" t="str">
            <v>Proximus TV</v>
          </cell>
          <cell r="J1631" t="str">
            <v>Proximus TV Comfort (Brussels)</v>
          </cell>
          <cell r="K1631">
            <v>50281</v>
          </cell>
          <cell r="L1631" t="str">
            <v>Vedia</v>
          </cell>
          <cell r="M1631" t="str">
            <v>Regional Channel</v>
          </cell>
          <cell r="N1631" t="str">
            <v>Regional Channel - Wallonia</v>
          </cell>
          <cell r="T1631" t="str">
            <v>TéléVesdre</v>
          </cell>
          <cell r="U1631" t="str">
            <v>Vedia-2026</v>
          </cell>
        </row>
        <row r="1632">
          <cell r="E1632" t="str">
            <v>Basic TV</v>
          </cell>
          <cell r="F1632" t="str">
            <v>New Portfolio</v>
          </cell>
          <cell r="G1632" t="str">
            <v>Basic TV</v>
          </cell>
          <cell r="H1632" t="str">
            <v>Proximus TV Comfort</v>
          </cell>
          <cell r="I1632" t="str">
            <v>Proximus TV</v>
          </cell>
          <cell r="J1632" t="str">
            <v>Proximus TV Comfort (Brussels)</v>
          </cell>
          <cell r="K1632">
            <v>50279</v>
          </cell>
          <cell r="L1632" t="str">
            <v>TéléSambre</v>
          </cell>
          <cell r="M1632" t="str">
            <v>Regional Channel</v>
          </cell>
          <cell r="N1632" t="str">
            <v>Regional Channel - Wallonia</v>
          </cell>
          <cell r="T1632" t="str">
            <v>TéléSambre</v>
          </cell>
          <cell r="U1632" t="str">
            <v>TéléSambre-2026</v>
          </cell>
        </row>
        <row r="1633">
          <cell r="E1633" t="str">
            <v>Basic TV</v>
          </cell>
          <cell r="F1633" t="str">
            <v>New Portfolio</v>
          </cell>
          <cell r="G1633" t="str">
            <v>Basic TV</v>
          </cell>
          <cell r="H1633" t="str">
            <v>Proximus TV Comfort</v>
          </cell>
          <cell r="I1633" t="str">
            <v>Proximus TV</v>
          </cell>
          <cell r="J1633" t="str">
            <v>Proximus TV Comfort (Brussels)</v>
          </cell>
          <cell r="K1633">
            <v>50278</v>
          </cell>
          <cell r="L1633" t="str">
            <v>Télé MB</v>
          </cell>
          <cell r="M1633" t="str">
            <v>Regional Channel</v>
          </cell>
          <cell r="N1633" t="str">
            <v>Regional Channel - Wallonia</v>
          </cell>
          <cell r="T1633" t="str">
            <v>Télé MB</v>
          </cell>
          <cell r="U1633" t="str">
            <v>Télé MB-2026</v>
          </cell>
        </row>
        <row r="1634">
          <cell r="E1634" t="str">
            <v>Basic TV</v>
          </cell>
          <cell r="F1634" t="str">
            <v>New Portfolio</v>
          </cell>
          <cell r="G1634" t="str">
            <v>Basic TV</v>
          </cell>
          <cell r="H1634" t="str">
            <v>Proximus TV Comfort</v>
          </cell>
          <cell r="I1634" t="str">
            <v>Proximus TV</v>
          </cell>
          <cell r="J1634" t="str">
            <v>Proximus TV Comfort (Brussels)</v>
          </cell>
          <cell r="K1634">
            <v>50277</v>
          </cell>
          <cell r="L1634" t="str">
            <v>RTV-MECHELEN</v>
          </cell>
          <cell r="M1634" t="str">
            <v>Regional Channel</v>
          </cell>
          <cell r="N1634" t="str">
            <v>Regional Channel - Flanders</v>
          </cell>
          <cell r="T1634" t="str">
            <v>RTV</v>
          </cell>
          <cell r="U1634" t="str">
            <v>RTV-2026</v>
          </cell>
        </row>
        <row r="1635">
          <cell r="E1635" t="str">
            <v>Basic TV</v>
          </cell>
          <cell r="F1635" t="str">
            <v>New Portfolio</v>
          </cell>
          <cell r="G1635" t="str">
            <v>Basic TV</v>
          </cell>
          <cell r="H1635" t="str">
            <v>Proximus TV Comfort</v>
          </cell>
          <cell r="I1635" t="str">
            <v>Proximus TV</v>
          </cell>
          <cell r="J1635" t="str">
            <v>Proximus TV Comfort (Brussels)</v>
          </cell>
          <cell r="K1635">
            <v>50276</v>
          </cell>
          <cell r="L1635" t="str">
            <v>RTV-KEMPEN WEST</v>
          </cell>
          <cell r="M1635" t="str">
            <v>Regional Channel</v>
          </cell>
          <cell r="N1635" t="str">
            <v>Regional Channel - Flanders</v>
          </cell>
          <cell r="T1635" t="str">
            <v>RTV</v>
          </cell>
          <cell r="U1635" t="str">
            <v>RTV-2026</v>
          </cell>
        </row>
        <row r="1636">
          <cell r="E1636" t="str">
            <v>Basic TV</v>
          </cell>
          <cell r="F1636" t="str">
            <v>New Portfolio</v>
          </cell>
          <cell r="G1636" t="str">
            <v>Basic TV</v>
          </cell>
          <cell r="H1636" t="str">
            <v>Proximus TV Comfort</v>
          </cell>
          <cell r="I1636" t="str">
            <v>Proximus TV</v>
          </cell>
          <cell r="J1636" t="str">
            <v>Proximus TV Comfort (Brussels)</v>
          </cell>
          <cell r="K1636">
            <v>50275</v>
          </cell>
          <cell r="L1636" t="str">
            <v>RTV-KEMPEN OOST</v>
          </cell>
          <cell r="M1636" t="str">
            <v>Regional Channel</v>
          </cell>
          <cell r="N1636" t="str">
            <v>Regional Channel - Flanders</v>
          </cell>
          <cell r="T1636" t="str">
            <v>RTV</v>
          </cell>
          <cell r="U1636" t="str">
            <v>RTV-2026</v>
          </cell>
        </row>
        <row r="1637">
          <cell r="E1637" t="str">
            <v>Basic TV</v>
          </cell>
          <cell r="F1637" t="str">
            <v>New Portfolio</v>
          </cell>
          <cell r="G1637" t="str">
            <v>Basic TV</v>
          </cell>
          <cell r="H1637" t="str">
            <v>Proximus TV Comfort</v>
          </cell>
          <cell r="I1637" t="str">
            <v>Proximus TV</v>
          </cell>
          <cell r="J1637" t="str">
            <v>Proximus TV Comfort (Brussels)</v>
          </cell>
          <cell r="K1637">
            <v>50272</v>
          </cell>
          <cell r="L1637" t="str">
            <v>RTC Téléliège</v>
          </cell>
          <cell r="M1637" t="str">
            <v>Regional Channel</v>
          </cell>
          <cell r="N1637" t="str">
            <v>Regional Channel - Wallonia</v>
          </cell>
          <cell r="T1637" t="str">
            <v>RTC Téléliège</v>
          </cell>
          <cell r="U1637" t="str">
            <v>RTC Téléliège-2026</v>
          </cell>
        </row>
        <row r="1638">
          <cell r="E1638" t="str">
            <v>Basic TV</v>
          </cell>
          <cell r="F1638" t="str">
            <v>New Portfolio</v>
          </cell>
          <cell r="G1638" t="str">
            <v>Basic TV</v>
          </cell>
          <cell r="H1638" t="str">
            <v>Proximus TV Comfort</v>
          </cell>
          <cell r="I1638" t="str">
            <v>Proximus TV</v>
          </cell>
          <cell r="J1638" t="str">
            <v>Proximus TV Comfort (Brussels)</v>
          </cell>
          <cell r="K1638">
            <v>50271</v>
          </cell>
          <cell r="L1638" t="str">
            <v>ROB TV</v>
          </cell>
          <cell r="M1638" t="str">
            <v>Regional Channel</v>
          </cell>
          <cell r="N1638" t="str">
            <v>Regional Channel - Flanders</v>
          </cell>
          <cell r="T1638" t="str">
            <v>ROB TV</v>
          </cell>
          <cell r="U1638" t="str">
            <v>ROB-2026</v>
          </cell>
        </row>
        <row r="1639">
          <cell r="E1639" t="str">
            <v>Basic TV</v>
          </cell>
          <cell r="F1639" t="str">
            <v>New Portfolio</v>
          </cell>
          <cell r="G1639" t="str">
            <v>Basic TV</v>
          </cell>
          <cell r="H1639" t="str">
            <v>Proximus TV Comfort</v>
          </cell>
          <cell r="I1639" t="str">
            <v>Proximus TV</v>
          </cell>
          <cell r="J1639" t="str">
            <v>Proximus TV Comfort (Brussels)</v>
          </cell>
          <cell r="K1639">
            <v>50270</v>
          </cell>
          <cell r="L1639" t="str">
            <v>Ring TV</v>
          </cell>
          <cell r="M1639" t="str">
            <v>Regional Channel</v>
          </cell>
          <cell r="N1639" t="str">
            <v>Regional Channel - Flanders</v>
          </cell>
          <cell r="T1639" t="str">
            <v>Ring TV</v>
          </cell>
          <cell r="U1639" t="str">
            <v>RING-2026</v>
          </cell>
        </row>
        <row r="1640">
          <cell r="E1640" t="str">
            <v>Basic TV</v>
          </cell>
          <cell r="F1640" t="str">
            <v>New Portfolio</v>
          </cell>
          <cell r="G1640" t="str">
            <v>Basic TV</v>
          </cell>
          <cell r="H1640" t="str">
            <v>Proximus TV Comfort</v>
          </cell>
          <cell r="I1640" t="str">
            <v>Proximus TV</v>
          </cell>
          <cell r="J1640" t="str">
            <v>Proximus TV Comfort (Brussels)</v>
          </cell>
          <cell r="K1640">
            <v>50268</v>
          </cell>
          <cell r="L1640" t="str">
            <v>No Télé</v>
          </cell>
          <cell r="M1640" t="str">
            <v>Regional Channel</v>
          </cell>
          <cell r="N1640" t="str">
            <v>Regional Channel - Wallonia</v>
          </cell>
          <cell r="T1640" t="str">
            <v>No Télé</v>
          </cell>
          <cell r="U1640" t="str">
            <v>No Tele-2026</v>
          </cell>
        </row>
        <row r="1641">
          <cell r="E1641" t="str">
            <v>Basic TV</v>
          </cell>
          <cell r="F1641" t="str">
            <v>New Portfolio</v>
          </cell>
          <cell r="G1641" t="str">
            <v>Basic TV</v>
          </cell>
          <cell r="H1641" t="str">
            <v>Proximus TV Comfort</v>
          </cell>
          <cell r="I1641" t="str">
            <v>Proximus TV</v>
          </cell>
          <cell r="J1641" t="str">
            <v>Proximus TV Comfort (Brussels)</v>
          </cell>
          <cell r="K1641">
            <v>50266</v>
          </cell>
          <cell r="L1641" t="str">
            <v>MaTélé</v>
          </cell>
          <cell r="M1641" t="str">
            <v>Regional Channel</v>
          </cell>
          <cell r="N1641" t="str">
            <v>Regional Channel - Wallonia</v>
          </cell>
          <cell r="T1641" t="str">
            <v>MaTélé</v>
          </cell>
          <cell r="U1641" t="str">
            <v>Ma Tele-2026</v>
          </cell>
        </row>
        <row r="1642">
          <cell r="E1642" t="str">
            <v>Basic TV</v>
          </cell>
          <cell r="F1642" t="str">
            <v>New Portfolio</v>
          </cell>
          <cell r="G1642" t="str">
            <v>Basic TV</v>
          </cell>
          <cell r="H1642" t="str">
            <v>Proximus TV Comfort</v>
          </cell>
          <cell r="I1642" t="str">
            <v>Proximus TV</v>
          </cell>
          <cell r="J1642" t="str">
            <v>Proximus TV Comfort (Brussels)</v>
          </cell>
          <cell r="K1642">
            <v>50265</v>
          </cell>
          <cell r="L1642" t="str">
            <v>Focus</v>
          </cell>
          <cell r="M1642" t="str">
            <v>Regional Channel</v>
          </cell>
          <cell r="N1642" t="str">
            <v>Regional Channel - Flanders</v>
          </cell>
          <cell r="T1642" t="str">
            <v>FOCUS</v>
          </cell>
          <cell r="U1642" t="str">
            <v>FOCUS-2026</v>
          </cell>
        </row>
        <row r="1643">
          <cell r="E1643" t="str">
            <v>Basic TV</v>
          </cell>
          <cell r="F1643" t="str">
            <v>New Portfolio</v>
          </cell>
          <cell r="G1643" t="str">
            <v>Basic TV</v>
          </cell>
          <cell r="H1643" t="str">
            <v>Proximus TV Comfort</v>
          </cell>
          <cell r="I1643" t="str">
            <v>Proximus TV</v>
          </cell>
          <cell r="J1643" t="str">
            <v>Proximus TV Comfort (Brussels)</v>
          </cell>
          <cell r="K1643">
            <v>50264</v>
          </cell>
          <cell r="L1643" t="str">
            <v>Canal Zoom</v>
          </cell>
          <cell r="M1643" t="str">
            <v>Regional Channel</v>
          </cell>
          <cell r="N1643" t="str">
            <v>Regional Channel - Wallonia</v>
          </cell>
          <cell r="T1643" t="str">
            <v>Canal Zoom</v>
          </cell>
          <cell r="U1643" t="str">
            <v>Canal Zoom-2026</v>
          </cell>
        </row>
        <row r="1644">
          <cell r="E1644" t="str">
            <v>Basic TV</v>
          </cell>
          <cell r="F1644" t="str">
            <v>New Portfolio</v>
          </cell>
          <cell r="G1644" t="str">
            <v>Basic TV</v>
          </cell>
          <cell r="H1644" t="str">
            <v>Proximus TV Comfort</v>
          </cell>
          <cell r="I1644" t="str">
            <v>Proximus TV</v>
          </cell>
          <cell r="J1644" t="str">
            <v>Proximus TV Comfort (Brussels)</v>
          </cell>
          <cell r="K1644">
            <v>50263</v>
          </cell>
          <cell r="L1644" t="str">
            <v>Bouke</v>
          </cell>
          <cell r="M1644" t="str">
            <v>Regional Channel</v>
          </cell>
          <cell r="N1644" t="str">
            <v>Regional Channel - Wallonia</v>
          </cell>
          <cell r="T1644" t="str">
            <v>Canal C</v>
          </cell>
          <cell r="U1644" t="str">
            <v>Canal C-2026</v>
          </cell>
        </row>
        <row r="1645">
          <cell r="E1645" t="str">
            <v>Basic TV</v>
          </cell>
          <cell r="F1645" t="str">
            <v>New Portfolio</v>
          </cell>
          <cell r="G1645" t="str">
            <v>Basic TV</v>
          </cell>
          <cell r="H1645" t="str">
            <v>Proximus TV Comfort</v>
          </cell>
          <cell r="I1645" t="str">
            <v>Proximus TV</v>
          </cell>
          <cell r="J1645" t="str">
            <v>Proximus TV Comfort (Brussels)</v>
          </cell>
          <cell r="K1645">
            <v>50262</v>
          </cell>
          <cell r="L1645" t="str">
            <v>BX1</v>
          </cell>
          <cell r="M1645" t="str">
            <v>Regional Channel</v>
          </cell>
          <cell r="N1645" t="str">
            <v>Regional Channel - Brussels</v>
          </cell>
          <cell r="T1645" t="str">
            <v>Télé Bruxelles</v>
          </cell>
          <cell r="U1645" t="str">
            <v>BX1-2026</v>
          </cell>
        </row>
        <row r="1646">
          <cell r="E1646" t="str">
            <v>Basic TV</v>
          </cell>
          <cell r="F1646" t="str">
            <v>New Portfolio</v>
          </cell>
          <cell r="G1646" t="str">
            <v>Basic TV</v>
          </cell>
          <cell r="H1646" t="str">
            <v>Proximus TV Comfort</v>
          </cell>
          <cell r="I1646" t="str">
            <v>Proximus TV</v>
          </cell>
          <cell r="J1646" t="str">
            <v>Proximus TV Comfort (Brussels)</v>
          </cell>
          <cell r="K1646">
            <v>50261</v>
          </cell>
          <cell r="L1646" t="str">
            <v>BRUZZ</v>
          </cell>
          <cell r="M1646" t="str">
            <v>Regional Channel</v>
          </cell>
          <cell r="N1646" t="str">
            <v>Regional Channel - Brussels</v>
          </cell>
          <cell r="T1646" t="str">
            <v>Télé Bruxelles</v>
          </cell>
          <cell r="U1646" t="str">
            <v>BRUZZ-2026</v>
          </cell>
        </row>
        <row r="1647">
          <cell r="E1647" t="str">
            <v>Basic TV</v>
          </cell>
          <cell r="F1647" t="str">
            <v>New Portfolio</v>
          </cell>
          <cell r="G1647" t="str">
            <v>Basic TV</v>
          </cell>
          <cell r="H1647" t="str">
            <v>Proximus TV Comfort</v>
          </cell>
          <cell r="I1647" t="str">
            <v>Proximus TV</v>
          </cell>
          <cell r="J1647" t="str">
            <v>Proximus TV Comfort (Brussels)</v>
          </cell>
          <cell r="K1647">
            <v>50260</v>
          </cell>
          <cell r="L1647" t="str">
            <v>AVS-OUDENAARDE</v>
          </cell>
          <cell r="M1647" t="str">
            <v>Regional Channel</v>
          </cell>
          <cell r="N1647" t="str">
            <v>Regional Channel - Flanders</v>
          </cell>
          <cell r="T1647" t="str">
            <v>AVS</v>
          </cell>
          <cell r="U1647" t="str">
            <v>AVS-2026</v>
          </cell>
        </row>
        <row r="1648">
          <cell r="E1648" t="str">
            <v>Basic TV</v>
          </cell>
          <cell r="F1648" t="str">
            <v>New Portfolio</v>
          </cell>
          <cell r="G1648" t="str">
            <v>Basic TV</v>
          </cell>
          <cell r="H1648" t="str">
            <v>Proximus TV Comfort</v>
          </cell>
          <cell r="I1648" t="str">
            <v>Proximus TV</v>
          </cell>
          <cell r="J1648" t="str">
            <v>Proximus TV Comfort (Brussels)</v>
          </cell>
          <cell r="K1648">
            <v>50259</v>
          </cell>
          <cell r="L1648" t="str">
            <v>AVS-GENT</v>
          </cell>
          <cell r="M1648" t="str">
            <v>Regional Channel</v>
          </cell>
          <cell r="N1648" t="str">
            <v>Regional Channel - Flanders</v>
          </cell>
          <cell r="T1648" t="str">
            <v>AVS</v>
          </cell>
          <cell r="U1648" t="str">
            <v>AVS-2026</v>
          </cell>
        </row>
        <row r="1649">
          <cell r="E1649" t="str">
            <v>Basic TV</v>
          </cell>
          <cell r="F1649" t="str">
            <v>New Portfolio</v>
          </cell>
          <cell r="G1649" t="str">
            <v>Basic TV</v>
          </cell>
          <cell r="H1649" t="str">
            <v>Proximus TV Comfort</v>
          </cell>
          <cell r="I1649" t="str">
            <v>Proximus TV</v>
          </cell>
          <cell r="J1649" t="str">
            <v>Proximus TV Comfort (Brussels)</v>
          </cell>
          <cell r="K1649">
            <v>50257</v>
          </cell>
          <cell r="L1649" t="str">
            <v>ATV</v>
          </cell>
          <cell r="M1649" t="str">
            <v>Regional Channel</v>
          </cell>
          <cell r="N1649" t="str">
            <v>Regional Channel - Flanders</v>
          </cell>
          <cell r="T1649" t="str">
            <v>ATV</v>
          </cell>
          <cell r="U1649" t="str">
            <v>ATV-2026</v>
          </cell>
        </row>
        <row r="1650">
          <cell r="E1650" t="str">
            <v>Basic TV</v>
          </cell>
          <cell r="F1650" t="str">
            <v>New Portfolio</v>
          </cell>
          <cell r="G1650" t="str">
            <v>Basic TV</v>
          </cell>
          <cell r="H1650" t="str">
            <v>Proximus TV Comfort</v>
          </cell>
          <cell r="I1650" t="str">
            <v>Proximus TV</v>
          </cell>
          <cell r="J1650" t="str">
            <v>Proximus TV Comfort (Brussels)</v>
          </cell>
          <cell r="K1650">
            <v>50256</v>
          </cell>
          <cell r="L1650" t="str">
            <v>Antenne Centre</v>
          </cell>
          <cell r="M1650" t="str">
            <v>Regional Channel</v>
          </cell>
          <cell r="N1650" t="str">
            <v>Regional Channel - Wallonia</v>
          </cell>
          <cell r="T1650" t="str">
            <v>Antenne Centre</v>
          </cell>
          <cell r="U1650" t="str">
            <v>Antenne-2026</v>
          </cell>
        </row>
        <row r="1651">
          <cell r="E1651" t="str">
            <v>Basic TV</v>
          </cell>
          <cell r="F1651" t="str">
            <v>New Portfolio</v>
          </cell>
          <cell r="G1651" t="str">
            <v>Basic TV</v>
          </cell>
          <cell r="H1651" t="str">
            <v>Proximus TV Comfort</v>
          </cell>
          <cell r="I1651" t="str">
            <v>Proximus TV</v>
          </cell>
          <cell r="J1651" t="str">
            <v>Proximus TV Comfort (Brussels)</v>
          </cell>
          <cell r="K1651">
            <v>50141</v>
          </cell>
          <cell r="L1651" t="str">
            <v>Radio Nostalgie FR</v>
          </cell>
          <cell r="M1651" t="str">
            <v>NRJ Group</v>
          </cell>
          <cell r="N1651" t="str">
            <v>Radio Nostalgie FR</v>
          </cell>
          <cell r="T1651" t="str">
            <v>NRJ</v>
          </cell>
          <cell r="U1651" t="str">
            <v>NRJ-2026</v>
          </cell>
        </row>
        <row r="1652">
          <cell r="E1652" t="str">
            <v>Basic TV</v>
          </cell>
          <cell r="F1652" t="str">
            <v>New Portfolio</v>
          </cell>
          <cell r="G1652" t="str">
            <v>Basic TV</v>
          </cell>
          <cell r="H1652" t="str">
            <v>Proximus TV Comfort</v>
          </cell>
          <cell r="I1652" t="str">
            <v>Proximus TV</v>
          </cell>
          <cell r="J1652" t="str">
            <v>Proximus TV Comfort (Brussels)</v>
          </cell>
          <cell r="K1652">
            <v>50737</v>
          </cell>
          <cell r="L1652" t="str">
            <v>NRJ Hits TV HD</v>
          </cell>
          <cell r="M1652" t="str">
            <v>NRJ Group</v>
          </cell>
          <cell r="N1652" t="str">
            <v>NRJ Hits TV</v>
          </cell>
          <cell r="T1652" t="str">
            <v>NRJ</v>
          </cell>
          <cell r="U1652" t="str">
            <v>NRJ-2026</v>
          </cell>
        </row>
        <row r="1653">
          <cell r="E1653" t="str">
            <v>TV Options</v>
          </cell>
          <cell r="F1653" t="str">
            <v>New Portfolio</v>
          </cell>
          <cell r="G1653" t="str">
            <v>Hero Bundle</v>
          </cell>
          <cell r="H1653" t="str">
            <v>Pickx All Stars &amp; Sports</v>
          </cell>
          <cell r="I1653" t="str">
            <v>Proximus TV</v>
          </cell>
          <cell r="J1653" t="str">
            <v>Pickx All Stars &amp; Sports NL</v>
          </cell>
          <cell r="K1653">
            <v>51063</v>
          </cell>
          <cell r="L1653" t="str">
            <v>Netflix App</v>
          </cell>
          <cell r="M1653" t="str">
            <v>Netflix</v>
          </cell>
          <cell r="N1653" t="str">
            <v>Netflix App</v>
          </cell>
          <cell r="T1653" t="str">
            <v>Netflix App</v>
          </cell>
          <cell r="U1653" t="str">
            <v>Netflix App-2026</v>
          </cell>
        </row>
        <row r="1654">
          <cell r="E1654" t="str">
            <v>TV Options</v>
          </cell>
          <cell r="F1654" t="str">
            <v>New Portfolio</v>
          </cell>
          <cell r="G1654" t="str">
            <v>Hero Bundle</v>
          </cell>
          <cell r="H1654" t="str">
            <v>Pickx All Stars &amp; Sports</v>
          </cell>
          <cell r="I1654" t="str">
            <v>Proximus TV</v>
          </cell>
          <cell r="J1654" t="str">
            <v>Pickx All Stars &amp; Sports FR</v>
          </cell>
          <cell r="K1654">
            <v>51063</v>
          </cell>
          <cell r="L1654" t="str">
            <v>Netflix App</v>
          </cell>
          <cell r="M1654" t="str">
            <v>Netflix</v>
          </cell>
          <cell r="N1654" t="str">
            <v>Netflix App</v>
          </cell>
          <cell r="T1654" t="str">
            <v>Netflix App</v>
          </cell>
          <cell r="U1654" t="str">
            <v>Netflix App-2026</v>
          </cell>
        </row>
        <row r="1655">
          <cell r="E1655" t="str">
            <v>TV Options</v>
          </cell>
          <cell r="F1655" t="str">
            <v>New Portfolio</v>
          </cell>
          <cell r="G1655" t="str">
            <v>Hero Bundle</v>
          </cell>
          <cell r="H1655" t="str">
            <v>Pickx All Stars</v>
          </cell>
          <cell r="I1655" t="str">
            <v>Proximus TV</v>
          </cell>
          <cell r="J1655" t="str">
            <v>Pickx All Stars NL</v>
          </cell>
          <cell r="K1655">
            <v>51063</v>
          </cell>
          <cell r="L1655" t="str">
            <v>Netflix App</v>
          </cell>
          <cell r="M1655" t="str">
            <v>Netflix</v>
          </cell>
          <cell r="N1655" t="str">
            <v>Netflix App</v>
          </cell>
          <cell r="T1655" t="str">
            <v>Netflix App</v>
          </cell>
          <cell r="U1655" t="str">
            <v>Netflix App-2026</v>
          </cell>
        </row>
        <row r="1656">
          <cell r="E1656" t="str">
            <v>TV Options</v>
          </cell>
          <cell r="F1656" t="str">
            <v>New Portfolio</v>
          </cell>
          <cell r="G1656" t="str">
            <v>Hero Bundle</v>
          </cell>
          <cell r="H1656" t="str">
            <v>Pickx All Stars</v>
          </cell>
          <cell r="I1656" t="str">
            <v>Proximus TV</v>
          </cell>
          <cell r="J1656" t="str">
            <v>Pickx All Stars FR</v>
          </cell>
          <cell r="K1656">
            <v>51063</v>
          </cell>
          <cell r="L1656" t="str">
            <v>Netflix App</v>
          </cell>
          <cell r="M1656" t="str">
            <v>Netflix</v>
          </cell>
          <cell r="N1656" t="str">
            <v>Netflix App</v>
          </cell>
          <cell r="T1656" t="str">
            <v>Netflix App</v>
          </cell>
          <cell r="U1656" t="str">
            <v>Netflix App-2026</v>
          </cell>
        </row>
        <row r="1657">
          <cell r="E1657" t="str">
            <v>Basic TV</v>
          </cell>
          <cell r="F1657" t="str">
            <v>New Portfolio</v>
          </cell>
          <cell r="G1657" t="str">
            <v>Basic TV</v>
          </cell>
          <cell r="H1657" t="str">
            <v>Proximus TV Comfort</v>
          </cell>
          <cell r="I1657" t="str">
            <v>Proximus TV</v>
          </cell>
          <cell r="J1657" t="str">
            <v>Proximus TV Comfort (Brussels)</v>
          </cell>
          <cell r="K1657">
            <v>50138</v>
          </cell>
          <cell r="L1657" t="str">
            <v>Netflix info</v>
          </cell>
          <cell r="M1657" t="str">
            <v>Netflix</v>
          </cell>
          <cell r="N1657" t="str">
            <v>Netflix info</v>
          </cell>
          <cell r="T1657" t="str">
            <v>Netflix info</v>
          </cell>
          <cell r="U1657" t="str">
            <v>Netflix info-Proximus TV Comfort (Brussels)-2026</v>
          </cell>
        </row>
        <row r="1658">
          <cell r="E1658" t="str">
            <v>TV Options</v>
          </cell>
          <cell r="F1658" t="str">
            <v>Others</v>
          </cell>
          <cell r="G1658" t="str">
            <v>TV Replay</v>
          </cell>
          <cell r="H1658" t="str">
            <v>TV Replay+</v>
          </cell>
          <cell r="I1658" t="str">
            <v>Proximus TV</v>
          </cell>
          <cell r="J1658" t="str">
            <v>TV Replay+</v>
          </cell>
          <cell r="K1658">
            <v>50727</v>
          </cell>
          <cell r="L1658" t="str">
            <v>SIMIM</v>
          </cell>
          <cell r="M1658" t="str">
            <v>SIMIM</v>
          </cell>
          <cell r="N1658" t="str">
            <v>SIMIM</v>
          </cell>
          <cell r="T1658" t="str">
            <v>SIMIM</v>
          </cell>
          <cell r="U1658" t="str">
            <v>TV Replay+-SIMIM-2026</v>
          </cell>
        </row>
        <row r="1659">
          <cell r="E1659" t="str">
            <v>TV Options</v>
          </cell>
          <cell r="F1659" t="str">
            <v>New Portfolio</v>
          </cell>
          <cell r="G1659" t="str">
            <v>Kids</v>
          </cell>
          <cell r="H1659" t="str">
            <v>Wanagogo Pass</v>
          </cell>
          <cell r="I1659" t="str">
            <v>Proximus TV</v>
          </cell>
          <cell r="J1659" t="str">
            <v>Studio 100 GO Pass on TV</v>
          </cell>
          <cell r="K1659">
            <v>50727</v>
          </cell>
          <cell r="L1659" t="str">
            <v>SIMIM</v>
          </cell>
          <cell r="M1659" t="str">
            <v>SIMIM</v>
          </cell>
          <cell r="N1659" t="str">
            <v>SIMIM</v>
          </cell>
          <cell r="T1659" t="str">
            <v>SIMIM</v>
          </cell>
          <cell r="U1659" t="str">
            <v>Studio 100 GO Pass on TV-SIMIM-2026</v>
          </cell>
        </row>
        <row r="1660">
          <cell r="E1660" t="str">
            <v>TV Options</v>
          </cell>
          <cell r="F1660" t="str">
            <v>Stop Selling</v>
          </cell>
          <cell r="G1660" t="str">
            <v>Entertainment</v>
          </cell>
          <cell r="H1660" t="str">
            <v>Pickx Mix</v>
          </cell>
          <cell r="I1660" t="str">
            <v>Proximus TV</v>
          </cell>
          <cell r="J1660" t="str">
            <v>Pickx Mix NL</v>
          </cell>
          <cell r="K1660">
            <v>50727</v>
          </cell>
          <cell r="L1660" t="str">
            <v>SIMIM</v>
          </cell>
          <cell r="M1660" t="str">
            <v>SIMIM</v>
          </cell>
          <cell r="N1660" t="str">
            <v>SIMIM</v>
          </cell>
          <cell r="T1660" t="str">
            <v>SIMIM</v>
          </cell>
          <cell r="U1660" t="str">
            <v>Pickx Mix NL-SIMIM-2026</v>
          </cell>
        </row>
        <row r="1661">
          <cell r="E1661" t="str">
            <v>TV Options</v>
          </cell>
          <cell r="F1661" t="str">
            <v>Stop Selling</v>
          </cell>
          <cell r="G1661" t="str">
            <v>Kids</v>
          </cell>
          <cell r="H1661" t="str">
            <v>Kids Channels</v>
          </cell>
          <cell r="I1661" t="str">
            <v>Proximus TV</v>
          </cell>
          <cell r="J1661" t="str">
            <v>Kids Channels NL</v>
          </cell>
          <cell r="K1661">
            <v>50727</v>
          </cell>
          <cell r="L1661" t="str">
            <v>SIMIM</v>
          </cell>
          <cell r="M1661" t="str">
            <v>SIMIM</v>
          </cell>
          <cell r="N1661" t="str">
            <v>SIMIM</v>
          </cell>
          <cell r="T1661" t="str">
            <v>SIMIM</v>
          </cell>
          <cell r="U1661" t="str">
            <v>Kids Channels NL-SIMIM-2026</v>
          </cell>
        </row>
        <row r="1662">
          <cell r="E1662" t="str">
            <v>TV Options</v>
          </cell>
          <cell r="F1662" t="str">
            <v>Stop Selling</v>
          </cell>
          <cell r="G1662" t="str">
            <v>Kids</v>
          </cell>
          <cell r="H1662" t="str">
            <v>Kids Channels</v>
          </cell>
          <cell r="I1662" t="str">
            <v>Proximus TV</v>
          </cell>
          <cell r="J1662" t="str">
            <v>Kids Channels FR</v>
          </cell>
          <cell r="K1662">
            <v>50727</v>
          </cell>
          <cell r="L1662" t="str">
            <v>SIMIM</v>
          </cell>
          <cell r="M1662" t="str">
            <v>SIMIM</v>
          </cell>
          <cell r="N1662" t="str">
            <v>SIMIM</v>
          </cell>
          <cell r="T1662" t="str">
            <v>SIMIM</v>
          </cell>
          <cell r="U1662" t="str">
            <v>Kids Channels FR-SIMIM-2026</v>
          </cell>
        </row>
        <row r="1663">
          <cell r="E1663" t="str">
            <v>TV Options</v>
          </cell>
          <cell r="F1663" t="str">
            <v>Stop Selling</v>
          </cell>
          <cell r="G1663" t="str">
            <v>Sports</v>
          </cell>
          <cell r="H1663" t="str">
            <v>International Sports</v>
          </cell>
          <cell r="I1663" t="str">
            <v>Proximus TV</v>
          </cell>
          <cell r="J1663" t="str">
            <v>International Sports</v>
          </cell>
          <cell r="K1663">
            <v>50727</v>
          </cell>
          <cell r="L1663" t="str">
            <v>SIMIM</v>
          </cell>
          <cell r="M1663" t="str">
            <v>SIMIM</v>
          </cell>
          <cell r="N1663" t="str">
            <v>SIMIM</v>
          </cell>
          <cell r="T1663" t="str">
            <v>SIMIM</v>
          </cell>
          <cell r="U1663" t="str">
            <v>International Sports-SIMIM-2026</v>
          </cell>
        </row>
        <row r="1664">
          <cell r="E1664" t="str">
            <v>TV Options</v>
          </cell>
          <cell r="F1664" t="str">
            <v>New Portfolio</v>
          </cell>
          <cell r="G1664" t="str">
            <v>Bundle</v>
          </cell>
          <cell r="H1664" t="str">
            <v>Pickx Mix</v>
          </cell>
          <cell r="I1664" t="str">
            <v>Proximus TV</v>
          </cell>
          <cell r="J1664" t="str">
            <v>Pickx Mix FR</v>
          </cell>
          <cell r="K1664">
            <v>50727</v>
          </cell>
          <cell r="L1664" t="str">
            <v>SIMIM</v>
          </cell>
          <cell r="M1664" t="str">
            <v>SIMIM</v>
          </cell>
          <cell r="N1664" t="str">
            <v>SIMIM</v>
          </cell>
          <cell r="T1664" t="str">
            <v>SIMIM</v>
          </cell>
          <cell r="U1664" t="str">
            <v>Pickx Mix FR-SIMIM-2026</v>
          </cell>
        </row>
        <row r="1665">
          <cell r="E1665" t="str">
            <v>TV Options</v>
          </cell>
          <cell r="F1665" t="str">
            <v>Stop Selling</v>
          </cell>
          <cell r="G1665" t="str">
            <v>Entertainment</v>
          </cell>
          <cell r="H1665" t="str">
            <v>Entertainment Channels</v>
          </cell>
          <cell r="I1665" t="str">
            <v>Proximus TV</v>
          </cell>
          <cell r="J1665" t="str">
            <v>Entertainment Channels NL</v>
          </cell>
          <cell r="K1665">
            <v>50727</v>
          </cell>
          <cell r="L1665" t="str">
            <v>SIMIM</v>
          </cell>
          <cell r="M1665" t="str">
            <v>SIMIM</v>
          </cell>
          <cell r="N1665" t="str">
            <v>SIMIM</v>
          </cell>
          <cell r="T1665" t="str">
            <v>SIMIM</v>
          </cell>
          <cell r="U1665" t="str">
            <v>Entertainment Channels NL-SIMIM-2026</v>
          </cell>
        </row>
        <row r="1666">
          <cell r="E1666" t="str">
            <v>TV Options</v>
          </cell>
          <cell r="F1666" t="str">
            <v>Stop Selling</v>
          </cell>
          <cell r="G1666" t="str">
            <v>Entertainment</v>
          </cell>
          <cell r="H1666" t="str">
            <v>Entertainment Channels</v>
          </cell>
          <cell r="I1666" t="str">
            <v>Proximus TV</v>
          </cell>
          <cell r="J1666" t="str">
            <v>Entertainment Channels FR</v>
          </cell>
          <cell r="K1666">
            <v>50727</v>
          </cell>
          <cell r="L1666" t="str">
            <v>SIMIM</v>
          </cell>
          <cell r="M1666" t="str">
            <v>SIMIM</v>
          </cell>
          <cell r="N1666" t="str">
            <v>SIMIM</v>
          </cell>
          <cell r="T1666" t="str">
            <v>SIMIM</v>
          </cell>
          <cell r="U1666" t="str">
            <v>Entertainment Channels FR-SIMIM-2026</v>
          </cell>
        </row>
        <row r="1667">
          <cell r="E1667" t="str">
            <v>TV Options</v>
          </cell>
          <cell r="F1667" t="str">
            <v>Stop Selling</v>
          </cell>
          <cell r="G1667" t="str">
            <v>Bouquet 10 EUR</v>
          </cell>
          <cell r="H1667" t="str">
            <v>Bouquet Sport &amp; Pleasure</v>
          </cell>
          <cell r="I1667" t="str">
            <v>Proximus TV</v>
          </cell>
          <cell r="J1667" t="str">
            <v>Bouquet Sport &amp; Pleasure NL</v>
          </cell>
          <cell r="K1667">
            <v>50727</v>
          </cell>
          <cell r="L1667" t="str">
            <v>SIMIM</v>
          </cell>
          <cell r="M1667" t="str">
            <v>SIMIM</v>
          </cell>
          <cell r="N1667" t="str">
            <v>SIMIM</v>
          </cell>
          <cell r="T1667" t="str">
            <v>SIMIM</v>
          </cell>
          <cell r="U1667" t="str">
            <v>Bouquet Sport &amp; Pleasure NL-SIMIM-2026</v>
          </cell>
        </row>
        <row r="1668">
          <cell r="E1668" t="str">
            <v>TV Options</v>
          </cell>
          <cell r="F1668" t="str">
            <v>Stop Selling</v>
          </cell>
          <cell r="G1668" t="str">
            <v>Bouquet 10 EUR</v>
          </cell>
          <cell r="H1668" t="str">
            <v>Bouquet Sport &amp; Pleasure</v>
          </cell>
          <cell r="I1668" t="str">
            <v>Proximus TV</v>
          </cell>
          <cell r="J1668" t="str">
            <v>Bouquet Sport &amp; Pleasure FR</v>
          </cell>
          <cell r="K1668">
            <v>50727</v>
          </cell>
          <cell r="L1668" t="str">
            <v>SIMIM</v>
          </cell>
          <cell r="M1668" t="str">
            <v>SIMIM</v>
          </cell>
          <cell r="N1668" t="str">
            <v>SIMIM</v>
          </cell>
          <cell r="T1668" t="str">
            <v>SIMIM</v>
          </cell>
          <cell r="U1668" t="str">
            <v>Bouquet Sport &amp; Pleasure FR-SIMIM-2026</v>
          </cell>
        </row>
        <row r="1669">
          <cell r="E1669" t="str">
            <v>TV Options</v>
          </cell>
          <cell r="F1669" t="str">
            <v>Stop Selling</v>
          </cell>
          <cell r="G1669" t="str">
            <v>Bouquet 5 EUR</v>
          </cell>
          <cell r="H1669" t="str">
            <v>Bouquet Nostalgie</v>
          </cell>
          <cell r="I1669" t="str">
            <v>Proximus TV</v>
          </cell>
          <cell r="J1669" t="str">
            <v>Bouquet Nostalgie</v>
          </cell>
          <cell r="K1669">
            <v>50727</v>
          </cell>
          <cell r="L1669" t="str">
            <v>SIMIM</v>
          </cell>
          <cell r="M1669" t="str">
            <v>SIMIM</v>
          </cell>
          <cell r="N1669" t="str">
            <v>SIMIM</v>
          </cell>
          <cell r="T1669" t="str">
            <v>SIMIM</v>
          </cell>
          <cell r="U1669" t="str">
            <v>Bouquet Nostalgie-SIMIM-2026</v>
          </cell>
        </row>
        <row r="1670">
          <cell r="E1670" t="str">
            <v>TV Options</v>
          </cell>
          <cell r="F1670" t="str">
            <v>Stop Selling</v>
          </cell>
          <cell r="G1670" t="str">
            <v>Bouquet 5 EUR</v>
          </cell>
          <cell r="H1670" t="str">
            <v>Bouquet Nature &amp; Discovery</v>
          </cell>
          <cell r="I1670" t="str">
            <v>Proximus TV</v>
          </cell>
          <cell r="J1670" t="str">
            <v>Bouquet Nature &amp; Discovery NL</v>
          </cell>
          <cell r="K1670">
            <v>50727</v>
          </cell>
          <cell r="L1670" t="str">
            <v>SIMIM</v>
          </cell>
          <cell r="M1670" t="str">
            <v>SIMIM</v>
          </cell>
          <cell r="N1670" t="str">
            <v>SIMIM</v>
          </cell>
          <cell r="T1670" t="str">
            <v>SIMIM</v>
          </cell>
          <cell r="U1670" t="str">
            <v>Bouquet Nature &amp; Discovery NL-SIMIM-2026</v>
          </cell>
        </row>
        <row r="1671">
          <cell r="E1671" t="str">
            <v>TV Options</v>
          </cell>
          <cell r="F1671" t="str">
            <v>Stop Selling</v>
          </cell>
          <cell r="G1671" t="str">
            <v>Bouquet 5 EUR</v>
          </cell>
          <cell r="H1671" t="str">
            <v>Bouquet Nature &amp; Discovery</v>
          </cell>
          <cell r="I1671" t="str">
            <v>Proximus TV</v>
          </cell>
          <cell r="J1671" t="str">
            <v>Bouquet Nature &amp; Discovery FR</v>
          </cell>
          <cell r="K1671">
            <v>50727</v>
          </cell>
          <cell r="L1671" t="str">
            <v>SIMIM</v>
          </cell>
          <cell r="M1671" t="str">
            <v>SIMIM</v>
          </cell>
          <cell r="N1671" t="str">
            <v>SIMIM</v>
          </cell>
          <cell r="T1671" t="str">
            <v>SIMIM</v>
          </cell>
          <cell r="U1671" t="str">
            <v>Bouquet Nature &amp; Discovery FR-SIMIM-2026</v>
          </cell>
        </row>
        <row r="1672">
          <cell r="E1672" t="str">
            <v>TV Options</v>
          </cell>
          <cell r="F1672" t="str">
            <v>Stop Selling</v>
          </cell>
          <cell r="G1672" t="str">
            <v>Bouquet 5 EUR</v>
          </cell>
          <cell r="H1672" t="str">
            <v>Bouquet Music &amp; Culture</v>
          </cell>
          <cell r="I1672" t="str">
            <v>Proximus TV</v>
          </cell>
          <cell r="J1672" t="str">
            <v>Bouquet Music &amp; Culture</v>
          </cell>
          <cell r="K1672">
            <v>50727</v>
          </cell>
          <cell r="L1672" t="str">
            <v>SIMIM</v>
          </cell>
          <cell r="M1672" t="str">
            <v>SIMIM</v>
          </cell>
          <cell r="N1672" t="str">
            <v>SIMIM</v>
          </cell>
          <cell r="T1672" t="str">
            <v>SIMIM</v>
          </cell>
          <cell r="U1672" t="str">
            <v>Bouquet Music &amp; Culture-SIMIM-2026</v>
          </cell>
        </row>
        <row r="1673">
          <cell r="E1673" t="str">
            <v>TV Options</v>
          </cell>
          <cell r="F1673" t="str">
            <v>Stop Selling</v>
          </cell>
          <cell r="G1673" t="str">
            <v>Bouquet 15 EUR</v>
          </cell>
          <cell r="H1673" t="str">
            <v>Bouquet Multi</v>
          </cell>
          <cell r="I1673" t="str">
            <v>Proximus TV</v>
          </cell>
          <cell r="J1673" t="str">
            <v>Bouquet Multi NL</v>
          </cell>
          <cell r="K1673">
            <v>50727</v>
          </cell>
          <cell r="L1673" t="str">
            <v>SIMIM</v>
          </cell>
          <cell r="M1673" t="str">
            <v>SIMIM</v>
          </cell>
          <cell r="N1673" t="str">
            <v>SIMIM</v>
          </cell>
          <cell r="T1673" t="str">
            <v>SIMIM</v>
          </cell>
          <cell r="U1673" t="str">
            <v>Bouquet Multi NL-SIMIM-2026</v>
          </cell>
        </row>
        <row r="1674">
          <cell r="E1674" t="str">
            <v>TV Options</v>
          </cell>
          <cell r="F1674" t="str">
            <v>Stop Selling</v>
          </cell>
          <cell r="G1674" t="str">
            <v>Bouquet 15 EUR</v>
          </cell>
          <cell r="H1674" t="str">
            <v>Bouquet Multi</v>
          </cell>
          <cell r="I1674" t="str">
            <v>Proximus TV</v>
          </cell>
          <cell r="J1674" t="str">
            <v>Bouquet Multi FR</v>
          </cell>
          <cell r="K1674">
            <v>50727</v>
          </cell>
          <cell r="L1674" t="str">
            <v>SIMIM</v>
          </cell>
          <cell r="M1674" t="str">
            <v>SIMIM</v>
          </cell>
          <cell r="N1674" t="str">
            <v>SIMIM</v>
          </cell>
          <cell r="T1674" t="str">
            <v>SIMIM</v>
          </cell>
          <cell r="U1674" t="str">
            <v>Bouquet Multi FR-SIMIM-2026</v>
          </cell>
        </row>
        <row r="1675">
          <cell r="E1675" t="str">
            <v>TV Options</v>
          </cell>
          <cell r="F1675" t="str">
            <v>Stop Selling</v>
          </cell>
          <cell r="G1675" t="str">
            <v>Bouquet 5 EUR</v>
          </cell>
          <cell r="H1675" t="str">
            <v>Bouquet Entertainment</v>
          </cell>
          <cell r="I1675" t="str">
            <v>Proximus TV</v>
          </cell>
          <cell r="J1675" t="str">
            <v>Bouquet Entertainment NL</v>
          </cell>
          <cell r="K1675">
            <v>50727</v>
          </cell>
          <cell r="L1675" t="str">
            <v>SIMIM</v>
          </cell>
          <cell r="M1675" t="str">
            <v>SIMIM</v>
          </cell>
          <cell r="N1675" t="str">
            <v>SIMIM</v>
          </cell>
          <cell r="T1675" t="str">
            <v>SIMIM</v>
          </cell>
          <cell r="U1675" t="str">
            <v>Bouquet Entertainment NL-SIMIM-2026</v>
          </cell>
        </row>
        <row r="1676">
          <cell r="E1676" t="str">
            <v>TV Options</v>
          </cell>
          <cell r="F1676" t="str">
            <v>Stop Selling</v>
          </cell>
          <cell r="G1676" t="str">
            <v>Bouquet 5 EUR</v>
          </cell>
          <cell r="H1676" t="str">
            <v>Bouquet Entertainment</v>
          </cell>
          <cell r="I1676" t="str">
            <v>Proximus TV</v>
          </cell>
          <cell r="J1676" t="str">
            <v>Bouquet Entertainment FR</v>
          </cell>
          <cell r="K1676">
            <v>50727</v>
          </cell>
          <cell r="L1676" t="str">
            <v>SIMIM</v>
          </cell>
          <cell r="M1676" t="str">
            <v>SIMIM</v>
          </cell>
          <cell r="N1676" t="str">
            <v>SIMIM</v>
          </cell>
          <cell r="T1676" t="str">
            <v>SIMIM</v>
          </cell>
          <cell r="U1676" t="str">
            <v>Bouquet Entertainment FR-SIMIM-2026</v>
          </cell>
        </row>
        <row r="1677">
          <cell r="E1677" t="str">
            <v>TV Options</v>
          </cell>
          <cell r="F1677" t="str">
            <v>Stop Selling</v>
          </cell>
          <cell r="G1677" t="str">
            <v>Sports</v>
          </cell>
          <cell r="H1677" t="str">
            <v>Bouquet All Sports</v>
          </cell>
          <cell r="I1677" t="str">
            <v>Proximus TV</v>
          </cell>
          <cell r="J1677" t="str">
            <v>Bouquet All Sports NL</v>
          </cell>
          <cell r="K1677">
            <v>50727</v>
          </cell>
          <cell r="L1677" t="str">
            <v>SIMIM</v>
          </cell>
          <cell r="M1677" t="str">
            <v>SIMIM</v>
          </cell>
          <cell r="N1677" t="str">
            <v>SIMIM</v>
          </cell>
          <cell r="T1677" t="str">
            <v>SIMIM</v>
          </cell>
          <cell r="U1677" t="str">
            <v>Bouquet All Sports NL-SIMIM-2026</v>
          </cell>
        </row>
        <row r="1678">
          <cell r="E1678" t="str">
            <v>TV Options</v>
          </cell>
          <cell r="F1678" t="str">
            <v>Stop Selling</v>
          </cell>
          <cell r="G1678" t="str">
            <v>Sports</v>
          </cell>
          <cell r="H1678" t="str">
            <v>Bouquet All Sports</v>
          </cell>
          <cell r="I1678" t="str">
            <v>Proximus TV</v>
          </cell>
          <cell r="J1678" t="str">
            <v>Bouquet All Sports FR</v>
          </cell>
          <cell r="K1678">
            <v>50727</v>
          </cell>
          <cell r="L1678" t="str">
            <v>SIMIM</v>
          </cell>
          <cell r="M1678" t="str">
            <v>SIMIM</v>
          </cell>
          <cell r="N1678" t="str">
            <v>SIMIM</v>
          </cell>
          <cell r="T1678" t="str">
            <v>SIMIM</v>
          </cell>
          <cell r="U1678" t="str">
            <v>Bouquet All Sports FR-SIMIM-2026</v>
          </cell>
        </row>
        <row r="1679">
          <cell r="E1679" t="str">
            <v>TV Options</v>
          </cell>
          <cell r="F1679" t="str">
            <v>Stop Selling</v>
          </cell>
          <cell r="G1679" t="str">
            <v>Sports</v>
          </cell>
          <cell r="H1679" t="str">
            <v>Belgian Football</v>
          </cell>
          <cell r="I1679" t="str">
            <v>Proximus TV</v>
          </cell>
          <cell r="J1679" t="str">
            <v>Belgian Football</v>
          </cell>
          <cell r="K1679">
            <v>50727</v>
          </cell>
          <cell r="L1679" t="str">
            <v>SIMIM</v>
          </cell>
          <cell r="M1679" t="str">
            <v>SIMIM</v>
          </cell>
          <cell r="N1679" t="str">
            <v>SIMIM</v>
          </cell>
          <cell r="T1679" t="str">
            <v>SIMIM</v>
          </cell>
          <cell r="U1679" t="str">
            <v>Belgian Football-SIMIM-2026</v>
          </cell>
        </row>
        <row r="1680">
          <cell r="E1680" t="str">
            <v>TV Options</v>
          </cell>
          <cell r="F1680" t="str">
            <v>Partners</v>
          </cell>
          <cell r="G1680" t="str">
            <v>Broadcast Partners</v>
          </cell>
          <cell r="H1680" t="str">
            <v>Be TV</v>
          </cell>
          <cell r="I1680" t="str">
            <v>Proximus TV</v>
          </cell>
          <cell r="J1680" t="str">
            <v>Be TV</v>
          </cell>
          <cell r="K1680">
            <v>50727</v>
          </cell>
          <cell r="L1680" t="str">
            <v>SIMIM</v>
          </cell>
          <cell r="M1680" t="str">
            <v>SIMIM</v>
          </cell>
          <cell r="N1680" t="str">
            <v>SIMIM</v>
          </cell>
          <cell r="T1680" t="str">
            <v>SIMIM</v>
          </cell>
          <cell r="U1680" t="str">
            <v>Be TV-SIMIM-2026</v>
          </cell>
        </row>
        <row r="1681">
          <cell r="E1681" t="str">
            <v>TV Options</v>
          </cell>
          <cell r="F1681" t="str">
            <v>New Portfolio</v>
          </cell>
          <cell r="G1681" t="str">
            <v>Hero Bundle</v>
          </cell>
          <cell r="H1681" t="str">
            <v>Pickx All Stars &amp; Sports</v>
          </cell>
          <cell r="I1681" t="str">
            <v>Proximus TV</v>
          </cell>
          <cell r="J1681" t="str">
            <v>Pickx All Stars &amp; Sports NL</v>
          </cell>
          <cell r="K1681">
            <v>50727</v>
          </cell>
          <cell r="L1681" t="str">
            <v>SIMIM</v>
          </cell>
          <cell r="M1681" t="str">
            <v>SIMIM</v>
          </cell>
          <cell r="N1681" t="str">
            <v>SIMIM</v>
          </cell>
          <cell r="T1681" t="str">
            <v>SIMIM</v>
          </cell>
          <cell r="U1681" t="str">
            <v>Pickx All Stars &amp; Sports NL-SIMIM-2026</v>
          </cell>
        </row>
        <row r="1682">
          <cell r="E1682" t="str">
            <v>TV Options</v>
          </cell>
          <cell r="F1682" t="str">
            <v>New Portfolio</v>
          </cell>
          <cell r="G1682" t="str">
            <v>Hero Bundle</v>
          </cell>
          <cell r="H1682" t="str">
            <v>Pickx All Stars &amp; Sports</v>
          </cell>
          <cell r="I1682" t="str">
            <v>Proximus TV</v>
          </cell>
          <cell r="J1682" t="str">
            <v>Pickx All Stars &amp; Sports FR</v>
          </cell>
          <cell r="K1682">
            <v>50727</v>
          </cell>
          <cell r="L1682" t="str">
            <v>SIMIM</v>
          </cell>
          <cell r="M1682" t="str">
            <v>SIMIM</v>
          </cell>
          <cell r="N1682" t="str">
            <v>SIMIM</v>
          </cell>
          <cell r="T1682" t="str">
            <v>SIMIM</v>
          </cell>
          <cell r="U1682" t="str">
            <v>Pickx All Stars &amp; Sports FR-SIMIM-2026</v>
          </cell>
        </row>
        <row r="1683">
          <cell r="E1683" t="str">
            <v>TV Options</v>
          </cell>
          <cell r="F1683" t="str">
            <v>New Portfolio</v>
          </cell>
          <cell r="G1683" t="str">
            <v>Hero Bundle</v>
          </cell>
          <cell r="H1683" t="str">
            <v>Pickx All Stars</v>
          </cell>
          <cell r="I1683" t="str">
            <v>Proximus TV</v>
          </cell>
          <cell r="J1683" t="str">
            <v>Pickx All Stars NL</v>
          </cell>
          <cell r="K1683">
            <v>50727</v>
          </cell>
          <cell r="L1683" t="str">
            <v>SIMIM</v>
          </cell>
          <cell r="M1683" t="str">
            <v>SIMIM</v>
          </cell>
          <cell r="N1683" t="str">
            <v>SIMIM</v>
          </cell>
          <cell r="T1683" t="str">
            <v>SIMIM</v>
          </cell>
          <cell r="U1683" t="str">
            <v>Pickx All Stars NL-SIMIM-2026</v>
          </cell>
        </row>
        <row r="1684">
          <cell r="E1684" t="str">
            <v>TV Options</v>
          </cell>
          <cell r="F1684" t="str">
            <v>New Portfolio</v>
          </cell>
          <cell r="G1684" t="str">
            <v>Hero Bundle</v>
          </cell>
          <cell r="H1684" t="str">
            <v>Pickx All Stars</v>
          </cell>
          <cell r="I1684" t="str">
            <v>Proximus TV</v>
          </cell>
          <cell r="J1684" t="str">
            <v>Pickx All Stars FR</v>
          </cell>
          <cell r="K1684">
            <v>50727</v>
          </cell>
          <cell r="L1684" t="str">
            <v>SIMIM</v>
          </cell>
          <cell r="M1684" t="str">
            <v>SIMIM</v>
          </cell>
          <cell r="N1684" t="str">
            <v>SIMIM</v>
          </cell>
          <cell r="T1684" t="str">
            <v>SIMIM</v>
          </cell>
          <cell r="U1684" t="str">
            <v>Pickx All Stars FR-SIMIM-2026</v>
          </cell>
        </row>
        <row r="1685">
          <cell r="E1685" t="str">
            <v>TV Options</v>
          </cell>
          <cell r="F1685" t="str">
            <v>New Portfolio</v>
          </cell>
          <cell r="G1685" t="str">
            <v>Sports</v>
          </cell>
          <cell r="H1685" t="str">
            <v>Pickx Sports</v>
          </cell>
          <cell r="I1685" t="str">
            <v>Proximus TV</v>
          </cell>
          <cell r="J1685" t="str">
            <v>Pickx Sports</v>
          </cell>
          <cell r="K1685">
            <v>50727</v>
          </cell>
          <cell r="L1685" t="str">
            <v>SIMIM</v>
          </cell>
          <cell r="M1685" t="str">
            <v>SIMIM</v>
          </cell>
          <cell r="N1685" t="str">
            <v>SIMIM</v>
          </cell>
          <cell r="T1685" t="str">
            <v>SIMIM</v>
          </cell>
          <cell r="U1685" t="str">
            <v>Pickx Sports-SIMIM-2026</v>
          </cell>
        </row>
        <row r="1686">
          <cell r="E1686" t="str">
            <v>TV Options</v>
          </cell>
          <cell r="F1686" t="str">
            <v>Stop Selling</v>
          </cell>
          <cell r="G1686" t="str">
            <v>Kids</v>
          </cell>
          <cell r="H1686" t="str">
            <v>All Kids</v>
          </cell>
          <cell r="I1686" t="str">
            <v>Proximus TV</v>
          </cell>
          <cell r="J1686" t="str">
            <v>All Kids NL</v>
          </cell>
          <cell r="K1686">
            <v>50727</v>
          </cell>
          <cell r="L1686" t="str">
            <v>SIMIM</v>
          </cell>
          <cell r="M1686" t="str">
            <v>SIMIM</v>
          </cell>
          <cell r="N1686" t="str">
            <v>SIMIM</v>
          </cell>
          <cell r="T1686" t="str">
            <v>SIMIM</v>
          </cell>
          <cell r="U1686" t="str">
            <v>All Kids NL-SIMIM-2026</v>
          </cell>
        </row>
        <row r="1687">
          <cell r="E1687" t="str">
            <v>TV Options</v>
          </cell>
          <cell r="F1687" t="str">
            <v>Stop Selling</v>
          </cell>
          <cell r="G1687" t="str">
            <v>Kids</v>
          </cell>
          <cell r="H1687" t="str">
            <v>All Kids</v>
          </cell>
          <cell r="I1687" t="str">
            <v>Proximus TV</v>
          </cell>
          <cell r="J1687" t="str">
            <v>All Kids FR</v>
          </cell>
          <cell r="K1687">
            <v>50727</v>
          </cell>
          <cell r="L1687" t="str">
            <v>SIMIM</v>
          </cell>
          <cell r="M1687" t="str">
            <v>SIMIM</v>
          </cell>
          <cell r="N1687" t="str">
            <v>SIMIM</v>
          </cell>
          <cell r="T1687" t="str">
            <v>SIMIM</v>
          </cell>
          <cell r="U1687" t="str">
            <v>All Kids FR-SIMIM-2026</v>
          </cell>
        </row>
        <row r="1688">
          <cell r="E1688" t="str">
            <v>TV Options</v>
          </cell>
          <cell r="F1688" t="str">
            <v>Stop Selling</v>
          </cell>
          <cell r="G1688" t="str">
            <v>Entertainment</v>
          </cell>
          <cell r="H1688" t="str">
            <v>All Entertainment</v>
          </cell>
          <cell r="I1688" t="str">
            <v>Proximus TV</v>
          </cell>
          <cell r="J1688" t="str">
            <v>All Entertainment NL</v>
          </cell>
          <cell r="K1688">
            <v>50727</v>
          </cell>
          <cell r="L1688" t="str">
            <v>SIMIM</v>
          </cell>
          <cell r="M1688" t="str">
            <v>SIMIM</v>
          </cell>
          <cell r="N1688" t="str">
            <v>SIMIM</v>
          </cell>
          <cell r="T1688" t="str">
            <v>SIMIM</v>
          </cell>
          <cell r="U1688" t="str">
            <v>All Entertainment NL-SIMIM-2026</v>
          </cell>
        </row>
        <row r="1689">
          <cell r="E1689" t="str">
            <v>TV Options</v>
          </cell>
          <cell r="F1689" t="str">
            <v>Stop Selling</v>
          </cell>
          <cell r="G1689" t="str">
            <v>Entertainment</v>
          </cell>
          <cell r="H1689" t="str">
            <v>All Entertainment</v>
          </cell>
          <cell r="I1689" t="str">
            <v>Proximus TV</v>
          </cell>
          <cell r="J1689" t="str">
            <v>All Entertainment FR</v>
          </cell>
          <cell r="K1689">
            <v>50727</v>
          </cell>
          <cell r="L1689" t="str">
            <v>SIMIM</v>
          </cell>
          <cell r="M1689" t="str">
            <v>SIMIM</v>
          </cell>
          <cell r="N1689" t="str">
            <v>SIMIM</v>
          </cell>
          <cell r="T1689" t="str">
            <v>SIMIM</v>
          </cell>
          <cell r="U1689" t="str">
            <v>All Entertainment FR-SIMIM-2026</v>
          </cell>
        </row>
        <row r="1690">
          <cell r="E1690" t="str">
            <v>TV Options</v>
          </cell>
          <cell r="F1690" t="str">
            <v>New Portfolio</v>
          </cell>
          <cell r="G1690" t="str">
            <v>Adult</v>
          </cell>
          <cell r="H1690" t="str">
            <v>All Adult</v>
          </cell>
          <cell r="I1690" t="str">
            <v>Proximus TV</v>
          </cell>
          <cell r="J1690" t="str">
            <v>All Adult</v>
          </cell>
          <cell r="K1690">
            <v>50727</v>
          </cell>
          <cell r="L1690" t="str">
            <v>SIMIM</v>
          </cell>
          <cell r="M1690" t="str">
            <v>SIMIM</v>
          </cell>
          <cell r="N1690" t="str">
            <v>SIMIM</v>
          </cell>
          <cell r="T1690" t="str">
            <v>SIMIM</v>
          </cell>
          <cell r="U1690" t="str">
            <v>All Adult-SIMIM-2026</v>
          </cell>
        </row>
        <row r="1691">
          <cell r="E1691" t="str">
            <v>TV Options</v>
          </cell>
          <cell r="F1691" t="str">
            <v>Stop Selling</v>
          </cell>
          <cell r="G1691" t="str">
            <v>Adult</v>
          </cell>
          <cell r="H1691" t="str">
            <v>Adult Channels</v>
          </cell>
          <cell r="I1691" t="str">
            <v>Proximus TV</v>
          </cell>
          <cell r="J1691" t="str">
            <v>Adult Channels</v>
          </cell>
          <cell r="K1691">
            <v>50727</v>
          </cell>
          <cell r="L1691" t="str">
            <v>SIMIM</v>
          </cell>
          <cell r="M1691" t="str">
            <v>SIMIM</v>
          </cell>
          <cell r="N1691" t="str">
            <v>SIMIM</v>
          </cell>
          <cell r="T1691" t="str">
            <v>SIMIM</v>
          </cell>
          <cell r="U1691" t="str">
            <v>Adult Channels-SIMIM-2026</v>
          </cell>
        </row>
        <row r="1692">
          <cell r="E1692" t="str">
            <v>TV Options</v>
          </cell>
          <cell r="F1692" t="str">
            <v>Others</v>
          </cell>
          <cell r="G1692" t="str">
            <v>TV Replay</v>
          </cell>
          <cell r="H1692" t="str">
            <v>TV Replay+</v>
          </cell>
          <cell r="I1692" t="str">
            <v>Proximus TV</v>
          </cell>
          <cell r="J1692" t="str">
            <v>TV Replay+</v>
          </cell>
          <cell r="K1692">
            <v>50724</v>
          </cell>
          <cell r="L1692" t="str">
            <v>SABAM</v>
          </cell>
          <cell r="M1692" t="str">
            <v>SABAM</v>
          </cell>
          <cell r="N1692" t="str">
            <v>SABAM</v>
          </cell>
          <cell r="T1692" t="str">
            <v>SABAM</v>
          </cell>
          <cell r="U1692" t="str">
            <v>TV Replay+-SABAM-2026</v>
          </cell>
        </row>
        <row r="1693">
          <cell r="E1693" t="str">
            <v>TV Options</v>
          </cell>
          <cell r="F1693" t="str">
            <v>New Portfolio</v>
          </cell>
          <cell r="G1693" t="str">
            <v>Kids</v>
          </cell>
          <cell r="H1693" t="str">
            <v>Wanagogo Pass</v>
          </cell>
          <cell r="I1693" t="str">
            <v>Proximus TV</v>
          </cell>
          <cell r="J1693" t="str">
            <v>Studio 100 GO Pass on TV</v>
          </cell>
          <cell r="K1693">
            <v>50724</v>
          </cell>
          <cell r="L1693" t="str">
            <v>SABAM</v>
          </cell>
          <cell r="M1693" t="str">
            <v>SABAM</v>
          </cell>
          <cell r="N1693" t="str">
            <v>SABAM</v>
          </cell>
          <cell r="T1693" t="str">
            <v>SABAM</v>
          </cell>
          <cell r="U1693" t="str">
            <v>Studio 100 Go-SABAM-2026</v>
          </cell>
        </row>
        <row r="1694">
          <cell r="E1694" t="str">
            <v>TV Options</v>
          </cell>
          <cell r="F1694" t="str">
            <v>Stop Selling</v>
          </cell>
          <cell r="G1694" t="str">
            <v>Kids</v>
          </cell>
          <cell r="H1694" t="str">
            <v>Kids Channels</v>
          </cell>
          <cell r="I1694" t="str">
            <v>Proximus TV</v>
          </cell>
          <cell r="J1694" t="str">
            <v>Kids Channels NL</v>
          </cell>
          <cell r="K1694">
            <v>50724</v>
          </cell>
          <cell r="L1694" t="str">
            <v>SABAM</v>
          </cell>
          <cell r="M1694" t="str">
            <v>SABAM</v>
          </cell>
          <cell r="N1694" t="str">
            <v>SABAM</v>
          </cell>
          <cell r="T1694" t="str">
            <v>SABAM</v>
          </cell>
          <cell r="U1694" t="str">
            <v>Kids Channels NL-SABAM-2026</v>
          </cell>
        </row>
        <row r="1695">
          <cell r="E1695" t="str">
            <v>TV Options</v>
          </cell>
          <cell r="F1695" t="str">
            <v>Stop Selling</v>
          </cell>
          <cell r="G1695" t="str">
            <v>Kids</v>
          </cell>
          <cell r="H1695" t="str">
            <v>Kids Channels</v>
          </cell>
          <cell r="I1695" t="str">
            <v>Proximus TV</v>
          </cell>
          <cell r="J1695" t="str">
            <v>Kids Channels FR</v>
          </cell>
          <cell r="K1695">
            <v>50724</v>
          </cell>
          <cell r="L1695" t="str">
            <v>SABAM</v>
          </cell>
          <cell r="M1695" t="str">
            <v>SABAM</v>
          </cell>
          <cell r="N1695" t="str">
            <v>SABAM</v>
          </cell>
          <cell r="T1695" t="str">
            <v>SABAM</v>
          </cell>
          <cell r="U1695" t="str">
            <v>Kids Channels FR-SABAM-2026</v>
          </cell>
        </row>
        <row r="1696">
          <cell r="E1696" t="str">
            <v>TV Options</v>
          </cell>
          <cell r="F1696" t="str">
            <v>Stop Selling</v>
          </cell>
          <cell r="G1696" t="str">
            <v>Sports</v>
          </cell>
          <cell r="H1696" t="str">
            <v>International Sports</v>
          </cell>
          <cell r="I1696" t="str">
            <v>Proximus TV</v>
          </cell>
          <cell r="J1696" t="str">
            <v>International Sports</v>
          </cell>
          <cell r="K1696">
            <v>50724</v>
          </cell>
          <cell r="L1696" t="str">
            <v>SABAM</v>
          </cell>
          <cell r="M1696" t="str">
            <v>SABAM</v>
          </cell>
          <cell r="N1696" t="str">
            <v>SABAM</v>
          </cell>
          <cell r="T1696" t="str">
            <v>SABAM</v>
          </cell>
          <cell r="U1696" t="str">
            <v>International Sports-SABAM-2026</v>
          </cell>
        </row>
        <row r="1697">
          <cell r="E1697" t="str">
            <v>TV Options</v>
          </cell>
          <cell r="F1697" t="str">
            <v>New Portfolio</v>
          </cell>
          <cell r="G1697" t="str">
            <v>Bundle</v>
          </cell>
          <cell r="H1697" t="str">
            <v>Pickx Mix</v>
          </cell>
          <cell r="I1697" t="str">
            <v>Proximus TV</v>
          </cell>
          <cell r="J1697" t="str">
            <v>Pickx Mix NL</v>
          </cell>
          <cell r="K1697">
            <v>50724</v>
          </cell>
          <cell r="L1697" t="str">
            <v>SABAM</v>
          </cell>
          <cell r="M1697" t="str">
            <v>SABAM</v>
          </cell>
          <cell r="N1697" t="str">
            <v>SABAM</v>
          </cell>
          <cell r="T1697" t="str">
            <v>SABAM</v>
          </cell>
          <cell r="U1697" t="str">
            <v>Family NL-SABAM-2026</v>
          </cell>
        </row>
        <row r="1698">
          <cell r="E1698" t="str">
            <v>TV Options</v>
          </cell>
          <cell r="F1698" t="str">
            <v>New Portfolio</v>
          </cell>
          <cell r="G1698" t="str">
            <v>Bundle</v>
          </cell>
          <cell r="H1698" t="str">
            <v>Pickx Mix</v>
          </cell>
          <cell r="I1698" t="str">
            <v>Proximus TV</v>
          </cell>
          <cell r="J1698" t="str">
            <v>Pickx Mix FR</v>
          </cell>
          <cell r="K1698">
            <v>50724</v>
          </cell>
          <cell r="L1698" t="str">
            <v>SABAM</v>
          </cell>
          <cell r="M1698" t="str">
            <v>SABAM</v>
          </cell>
          <cell r="N1698" t="str">
            <v>SABAM</v>
          </cell>
          <cell r="T1698" t="str">
            <v>SABAM</v>
          </cell>
          <cell r="U1698" t="str">
            <v>Family FR-SABAM-2026</v>
          </cell>
        </row>
        <row r="1699">
          <cell r="E1699" t="str">
            <v>TV Options</v>
          </cell>
          <cell r="F1699" t="str">
            <v>Stop Selling</v>
          </cell>
          <cell r="G1699" t="str">
            <v>Entertainment</v>
          </cell>
          <cell r="H1699" t="str">
            <v>Entertainment Channels</v>
          </cell>
          <cell r="I1699" t="str">
            <v>Proximus TV</v>
          </cell>
          <cell r="J1699" t="str">
            <v>Entertainment Channels NL</v>
          </cell>
          <cell r="K1699">
            <v>50724</v>
          </cell>
          <cell r="L1699" t="str">
            <v>SABAM</v>
          </cell>
          <cell r="M1699" t="str">
            <v>SABAM</v>
          </cell>
          <cell r="N1699" t="str">
            <v>SABAM</v>
          </cell>
          <cell r="T1699" t="str">
            <v>SABAM</v>
          </cell>
          <cell r="U1699" t="str">
            <v>Entertainment Channels NL-SABAM-2026</v>
          </cell>
        </row>
        <row r="1700">
          <cell r="E1700" t="str">
            <v>TV Options</v>
          </cell>
          <cell r="F1700" t="str">
            <v>Stop Selling</v>
          </cell>
          <cell r="G1700" t="str">
            <v>Entertainment</v>
          </cell>
          <cell r="H1700" t="str">
            <v>Entertainment Channels</v>
          </cell>
          <cell r="I1700" t="str">
            <v>Proximus TV</v>
          </cell>
          <cell r="J1700" t="str">
            <v>Entertainment Channels FR</v>
          </cell>
          <cell r="K1700">
            <v>50724</v>
          </cell>
          <cell r="L1700" t="str">
            <v>SABAM</v>
          </cell>
          <cell r="M1700" t="str">
            <v>SABAM</v>
          </cell>
          <cell r="N1700" t="str">
            <v>SABAM</v>
          </cell>
          <cell r="T1700" t="str">
            <v>SABAM</v>
          </cell>
          <cell r="U1700" t="str">
            <v>Entertainment Channels FR-SABAM-2026</v>
          </cell>
        </row>
        <row r="1701">
          <cell r="E1701" t="str">
            <v>TV Options</v>
          </cell>
          <cell r="F1701" t="str">
            <v>Stop Selling</v>
          </cell>
          <cell r="G1701" t="str">
            <v>Bouquet 10 EUR</v>
          </cell>
          <cell r="H1701" t="str">
            <v>Bouquet Sport &amp; Pleasure</v>
          </cell>
          <cell r="I1701" t="str">
            <v>Proximus TV</v>
          </cell>
          <cell r="J1701" t="str">
            <v>Bouquet Sport &amp; Pleasure NL</v>
          </cell>
          <cell r="K1701">
            <v>50724</v>
          </cell>
          <cell r="L1701" t="str">
            <v>SABAM</v>
          </cell>
          <cell r="M1701" t="str">
            <v>SABAM</v>
          </cell>
          <cell r="N1701" t="str">
            <v>SABAM</v>
          </cell>
          <cell r="T1701" t="str">
            <v>SABAM</v>
          </cell>
          <cell r="U1701" t="str">
            <v>Bouquet Sport &amp; Pleasure NL-SABAM-2026</v>
          </cell>
        </row>
        <row r="1702">
          <cell r="E1702" t="str">
            <v>TV Options</v>
          </cell>
          <cell r="F1702" t="str">
            <v>Stop Selling</v>
          </cell>
          <cell r="G1702" t="str">
            <v>Bouquet 10 EUR</v>
          </cell>
          <cell r="H1702" t="str">
            <v>Bouquet Sport &amp; Pleasure</v>
          </cell>
          <cell r="I1702" t="str">
            <v>Proximus TV</v>
          </cell>
          <cell r="J1702" t="str">
            <v>Bouquet Sport &amp; Pleasure FR</v>
          </cell>
          <cell r="K1702">
            <v>50724</v>
          </cell>
          <cell r="L1702" t="str">
            <v>SABAM</v>
          </cell>
          <cell r="M1702" t="str">
            <v>SABAM</v>
          </cell>
          <cell r="N1702" t="str">
            <v>SABAM</v>
          </cell>
          <cell r="T1702" t="str">
            <v>SABAM</v>
          </cell>
          <cell r="U1702" t="str">
            <v>Bouquet Sport &amp; Pleasure FR-SABAM-2026</v>
          </cell>
        </row>
        <row r="1703">
          <cell r="E1703" t="str">
            <v>TV Options</v>
          </cell>
          <cell r="F1703" t="str">
            <v>Stop Selling</v>
          </cell>
          <cell r="G1703" t="str">
            <v>Bouquet 5 EUR</v>
          </cell>
          <cell r="H1703" t="str">
            <v>Bouquet Nostalgie</v>
          </cell>
          <cell r="I1703" t="str">
            <v>Proximus TV</v>
          </cell>
          <cell r="J1703" t="str">
            <v>Bouquet Nostalgie</v>
          </cell>
          <cell r="K1703">
            <v>50724</v>
          </cell>
          <cell r="L1703" t="str">
            <v>SABAM</v>
          </cell>
          <cell r="M1703" t="str">
            <v>SABAM</v>
          </cell>
          <cell r="N1703" t="str">
            <v>SABAM</v>
          </cell>
          <cell r="T1703" t="str">
            <v>SABAM</v>
          </cell>
          <cell r="U1703" t="str">
            <v>Bouquet Nostalgie-SABAM-2026</v>
          </cell>
        </row>
        <row r="1704">
          <cell r="E1704" t="str">
            <v>TV Options</v>
          </cell>
          <cell r="F1704" t="str">
            <v>Stop Selling</v>
          </cell>
          <cell r="G1704" t="str">
            <v>Bouquet 5 EUR</v>
          </cell>
          <cell r="H1704" t="str">
            <v>Bouquet Nature &amp; Discovery</v>
          </cell>
          <cell r="I1704" t="str">
            <v>Proximus TV</v>
          </cell>
          <cell r="J1704" t="str">
            <v>Bouquet Nature &amp; Discovery NL</v>
          </cell>
          <cell r="K1704">
            <v>50724</v>
          </cell>
          <cell r="L1704" t="str">
            <v>SABAM</v>
          </cell>
          <cell r="M1704" t="str">
            <v>SABAM</v>
          </cell>
          <cell r="N1704" t="str">
            <v>SABAM</v>
          </cell>
          <cell r="T1704" t="str">
            <v>SABAM</v>
          </cell>
          <cell r="U1704" t="str">
            <v>Bouquet Nature &amp; Discovery NL-SABAM-2026</v>
          </cell>
        </row>
        <row r="1705">
          <cell r="E1705" t="str">
            <v>TV Options</v>
          </cell>
          <cell r="F1705" t="str">
            <v>Stop Selling</v>
          </cell>
          <cell r="G1705" t="str">
            <v>Bouquet 5 EUR</v>
          </cell>
          <cell r="H1705" t="str">
            <v>Bouquet Nature &amp; Discovery</v>
          </cell>
          <cell r="I1705" t="str">
            <v>Proximus TV</v>
          </cell>
          <cell r="J1705" t="str">
            <v>Bouquet Nature &amp; Discovery FR</v>
          </cell>
          <cell r="K1705">
            <v>50724</v>
          </cell>
          <cell r="L1705" t="str">
            <v>SABAM</v>
          </cell>
          <cell r="M1705" t="str">
            <v>SABAM</v>
          </cell>
          <cell r="N1705" t="str">
            <v>SABAM</v>
          </cell>
          <cell r="T1705" t="str">
            <v>SABAM</v>
          </cell>
          <cell r="U1705" t="str">
            <v>Bouquet Nature &amp; Discovery FR-SABAM-2026</v>
          </cell>
        </row>
        <row r="1706">
          <cell r="E1706" t="str">
            <v>TV Options</v>
          </cell>
          <cell r="F1706" t="str">
            <v>Stop Selling</v>
          </cell>
          <cell r="G1706" t="str">
            <v>Bouquet 5 EUR</v>
          </cell>
          <cell r="H1706" t="str">
            <v>Bouquet Music &amp; Culture</v>
          </cell>
          <cell r="I1706" t="str">
            <v>Proximus TV</v>
          </cell>
          <cell r="J1706" t="str">
            <v>Bouquet Music &amp; Culture</v>
          </cell>
          <cell r="K1706">
            <v>50724</v>
          </cell>
          <cell r="L1706" t="str">
            <v>SABAM</v>
          </cell>
          <cell r="M1706" t="str">
            <v>SABAM</v>
          </cell>
          <cell r="N1706" t="str">
            <v>SABAM</v>
          </cell>
          <cell r="T1706" t="str">
            <v>SABAM</v>
          </cell>
          <cell r="U1706" t="str">
            <v>Bouquet Music &amp; Culture-SABAM-2026</v>
          </cell>
        </row>
        <row r="1707">
          <cell r="E1707" t="str">
            <v>TV Options</v>
          </cell>
          <cell r="F1707" t="str">
            <v>Stop Selling</v>
          </cell>
          <cell r="G1707" t="str">
            <v>Bouquet 15 EUR</v>
          </cell>
          <cell r="H1707" t="str">
            <v>Bouquet Multi</v>
          </cell>
          <cell r="I1707" t="str">
            <v>Proximus TV</v>
          </cell>
          <cell r="J1707" t="str">
            <v>Bouquet Multi NL</v>
          </cell>
          <cell r="K1707">
            <v>50724</v>
          </cell>
          <cell r="L1707" t="str">
            <v>SABAM</v>
          </cell>
          <cell r="M1707" t="str">
            <v>SABAM</v>
          </cell>
          <cell r="N1707" t="str">
            <v>SABAM</v>
          </cell>
          <cell r="T1707" t="str">
            <v>SABAM</v>
          </cell>
          <cell r="U1707" t="str">
            <v>Bouquet Multi NL-SABAM-2026</v>
          </cell>
        </row>
        <row r="1708">
          <cell r="E1708" t="str">
            <v>TV Options</v>
          </cell>
          <cell r="F1708" t="str">
            <v>Stop Selling</v>
          </cell>
          <cell r="G1708" t="str">
            <v>Bouquet 15 EUR</v>
          </cell>
          <cell r="H1708" t="str">
            <v>Bouquet Multi</v>
          </cell>
          <cell r="I1708" t="str">
            <v>Proximus TV</v>
          </cell>
          <cell r="J1708" t="str">
            <v>Bouquet Multi FR</v>
          </cell>
          <cell r="K1708">
            <v>50724</v>
          </cell>
          <cell r="L1708" t="str">
            <v>SABAM</v>
          </cell>
          <cell r="M1708" t="str">
            <v>SABAM</v>
          </cell>
          <cell r="N1708" t="str">
            <v>SABAM</v>
          </cell>
          <cell r="T1708" t="str">
            <v>SABAM</v>
          </cell>
          <cell r="U1708" t="str">
            <v>Bouquet Multi FR-SABAM-2026</v>
          </cell>
        </row>
        <row r="1709">
          <cell r="E1709" t="str">
            <v>TV Options</v>
          </cell>
          <cell r="F1709" t="str">
            <v>Stop Selling</v>
          </cell>
          <cell r="G1709" t="str">
            <v>Bouquet 5 EUR</v>
          </cell>
          <cell r="H1709" t="str">
            <v>Bouquet Entertainment</v>
          </cell>
          <cell r="I1709" t="str">
            <v>Proximus TV</v>
          </cell>
          <cell r="J1709" t="str">
            <v>Bouquet Entertainment NL</v>
          </cell>
          <cell r="K1709">
            <v>50724</v>
          </cell>
          <cell r="L1709" t="str">
            <v>SABAM</v>
          </cell>
          <cell r="M1709" t="str">
            <v>SABAM</v>
          </cell>
          <cell r="N1709" t="str">
            <v>SABAM</v>
          </cell>
          <cell r="T1709" t="str">
            <v>SABAM</v>
          </cell>
          <cell r="U1709" t="str">
            <v>Bouquet Entertainment NL-SABAM-2026</v>
          </cell>
        </row>
        <row r="1710">
          <cell r="E1710" t="str">
            <v>TV Options</v>
          </cell>
          <cell r="F1710" t="str">
            <v>Stop Selling</v>
          </cell>
          <cell r="G1710" t="str">
            <v>Bouquet 5 EUR</v>
          </cell>
          <cell r="H1710" t="str">
            <v>Bouquet Entertainment</v>
          </cell>
          <cell r="I1710" t="str">
            <v>Proximus TV</v>
          </cell>
          <cell r="J1710" t="str">
            <v>Bouquet Entertainment FR</v>
          </cell>
          <cell r="K1710">
            <v>50724</v>
          </cell>
          <cell r="L1710" t="str">
            <v>SABAM</v>
          </cell>
          <cell r="M1710" t="str">
            <v>SABAM</v>
          </cell>
          <cell r="N1710" t="str">
            <v>SABAM</v>
          </cell>
          <cell r="T1710" t="str">
            <v>SABAM</v>
          </cell>
          <cell r="U1710" t="str">
            <v>Bouquet Entertainment FR-SABAM-2026</v>
          </cell>
        </row>
        <row r="1711">
          <cell r="E1711" t="str">
            <v>TV Options</v>
          </cell>
          <cell r="F1711" t="str">
            <v>Stop Selling</v>
          </cell>
          <cell r="G1711" t="str">
            <v>Sports</v>
          </cell>
          <cell r="H1711" t="str">
            <v>Bouquet All Sports</v>
          </cell>
          <cell r="I1711" t="str">
            <v>Proximus TV</v>
          </cell>
          <cell r="J1711" t="str">
            <v>Bouquet All Sports NL</v>
          </cell>
          <cell r="K1711">
            <v>50724</v>
          </cell>
          <cell r="L1711" t="str">
            <v>SABAM</v>
          </cell>
          <cell r="M1711" t="str">
            <v>SABAM</v>
          </cell>
          <cell r="N1711" t="str">
            <v>SABAM</v>
          </cell>
          <cell r="T1711" t="str">
            <v>SABAM</v>
          </cell>
          <cell r="U1711" t="str">
            <v>Bouquet All Sports NL-SABAM-2026</v>
          </cell>
        </row>
        <row r="1712">
          <cell r="E1712" t="str">
            <v>TV Options</v>
          </cell>
          <cell r="F1712" t="str">
            <v>Stop Selling</v>
          </cell>
          <cell r="G1712" t="str">
            <v>Sports</v>
          </cell>
          <cell r="H1712" t="str">
            <v>Bouquet All Sports</v>
          </cell>
          <cell r="I1712" t="str">
            <v>Proximus TV</v>
          </cell>
          <cell r="J1712" t="str">
            <v>Bouquet All Sports FR</v>
          </cell>
          <cell r="K1712">
            <v>50724</v>
          </cell>
          <cell r="L1712" t="str">
            <v>SABAM</v>
          </cell>
          <cell r="M1712" t="str">
            <v>SABAM</v>
          </cell>
          <cell r="N1712" t="str">
            <v>SABAM</v>
          </cell>
          <cell r="T1712" t="str">
            <v>SABAM</v>
          </cell>
          <cell r="U1712" t="str">
            <v>Bouquet All Sports FR-SABAM-2026</v>
          </cell>
        </row>
        <row r="1713">
          <cell r="E1713" t="str">
            <v>TV Options</v>
          </cell>
          <cell r="F1713" t="str">
            <v>Stop Selling</v>
          </cell>
          <cell r="G1713" t="str">
            <v>Sports</v>
          </cell>
          <cell r="H1713" t="str">
            <v>Belgian Football</v>
          </cell>
          <cell r="I1713" t="str">
            <v>Proximus TV</v>
          </cell>
          <cell r="J1713" t="str">
            <v>Belgian Football</v>
          </cell>
          <cell r="K1713">
            <v>50724</v>
          </cell>
          <cell r="L1713" t="str">
            <v>SABAM</v>
          </cell>
          <cell r="M1713" t="str">
            <v>SABAM</v>
          </cell>
          <cell r="N1713" t="str">
            <v>SABAM</v>
          </cell>
          <cell r="T1713" t="str">
            <v>SABAM</v>
          </cell>
          <cell r="U1713" t="str">
            <v>Belgian Football-SABAM-2026</v>
          </cell>
        </row>
        <row r="1714">
          <cell r="E1714" t="str">
            <v>TV Options</v>
          </cell>
          <cell r="F1714" t="str">
            <v>Partners</v>
          </cell>
          <cell r="G1714" t="str">
            <v>Broadcast Partners</v>
          </cell>
          <cell r="H1714" t="str">
            <v>Be TV</v>
          </cell>
          <cell r="I1714" t="str">
            <v>Proximus TV</v>
          </cell>
          <cell r="J1714" t="str">
            <v>Be TV</v>
          </cell>
          <cell r="K1714">
            <v>50724</v>
          </cell>
          <cell r="L1714" t="str">
            <v>SABAM</v>
          </cell>
          <cell r="M1714" t="str">
            <v>SABAM</v>
          </cell>
          <cell r="N1714" t="str">
            <v>SABAM</v>
          </cell>
          <cell r="T1714" t="str">
            <v>SABAM</v>
          </cell>
          <cell r="U1714" t="str">
            <v>Be TV-SABAM-2026</v>
          </cell>
        </row>
        <row r="1715">
          <cell r="E1715" t="str">
            <v>TV Options</v>
          </cell>
          <cell r="F1715" t="str">
            <v>New Portfolio</v>
          </cell>
          <cell r="G1715" t="str">
            <v>Hero Bundle</v>
          </cell>
          <cell r="H1715" t="str">
            <v>Pickx All Stars &amp; Sports</v>
          </cell>
          <cell r="I1715" t="str">
            <v>Proximus TV</v>
          </cell>
          <cell r="J1715" t="str">
            <v>Pickx All Stars &amp; Sports NL</v>
          </cell>
          <cell r="K1715">
            <v>50724</v>
          </cell>
          <cell r="L1715" t="str">
            <v>SABAM</v>
          </cell>
          <cell r="M1715" t="str">
            <v>SABAM</v>
          </cell>
          <cell r="N1715" t="str">
            <v>SABAM</v>
          </cell>
          <cell r="T1715" t="str">
            <v>SABAM</v>
          </cell>
          <cell r="U1715" t="str">
            <v>All Stars &amp; Sports NL-SABAM-2026</v>
          </cell>
        </row>
        <row r="1716">
          <cell r="E1716" t="str">
            <v>TV Options</v>
          </cell>
          <cell r="F1716" t="str">
            <v>New Portfolio</v>
          </cell>
          <cell r="G1716" t="str">
            <v>Hero Bundle</v>
          </cell>
          <cell r="H1716" t="str">
            <v>Pickx All Stars &amp; Sports</v>
          </cell>
          <cell r="I1716" t="str">
            <v>Proximus TV</v>
          </cell>
          <cell r="J1716" t="str">
            <v>Pickx All Stars &amp; Sports FR</v>
          </cell>
          <cell r="K1716">
            <v>50724</v>
          </cell>
          <cell r="L1716" t="str">
            <v>SABAM</v>
          </cell>
          <cell r="M1716" t="str">
            <v>SABAM</v>
          </cell>
          <cell r="N1716" t="str">
            <v>SABAM</v>
          </cell>
          <cell r="T1716" t="str">
            <v>SABAM</v>
          </cell>
          <cell r="U1716" t="str">
            <v>All Stars &amp; Sports FR-SABAM-2026</v>
          </cell>
        </row>
        <row r="1717">
          <cell r="E1717" t="str">
            <v>TV Options</v>
          </cell>
          <cell r="F1717" t="str">
            <v>New Portfolio</v>
          </cell>
          <cell r="G1717" t="str">
            <v>Hero Bundle</v>
          </cell>
          <cell r="H1717" t="str">
            <v>Pickx All Stars</v>
          </cell>
          <cell r="I1717" t="str">
            <v>Proximus TV</v>
          </cell>
          <cell r="J1717" t="str">
            <v>Pickx All Stars NL</v>
          </cell>
          <cell r="K1717">
            <v>50724</v>
          </cell>
          <cell r="L1717" t="str">
            <v>SABAM</v>
          </cell>
          <cell r="M1717" t="str">
            <v>SABAM</v>
          </cell>
          <cell r="N1717" t="str">
            <v>SABAM</v>
          </cell>
          <cell r="T1717" t="str">
            <v>SABAM</v>
          </cell>
          <cell r="U1717" t="str">
            <v>All Stars NL-SABAM-2026</v>
          </cell>
        </row>
        <row r="1718">
          <cell r="E1718" t="str">
            <v>TV Options</v>
          </cell>
          <cell r="F1718" t="str">
            <v>New Portfolio</v>
          </cell>
          <cell r="G1718" t="str">
            <v>Hero Bundle</v>
          </cell>
          <cell r="H1718" t="str">
            <v>Pickx All Stars</v>
          </cell>
          <cell r="I1718" t="str">
            <v>Proximus TV</v>
          </cell>
          <cell r="J1718" t="str">
            <v>Pickx All Stars FR</v>
          </cell>
          <cell r="K1718">
            <v>50724</v>
          </cell>
          <cell r="L1718" t="str">
            <v>SABAM</v>
          </cell>
          <cell r="M1718" t="str">
            <v>SABAM</v>
          </cell>
          <cell r="N1718" t="str">
            <v>SABAM</v>
          </cell>
          <cell r="T1718" t="str">
            <v>SABAM</v>
          </cell>
          <cell r="U1718" t="str">
            <v>All Stars FR-SABAM-2026</v>
          </cell>
        </row>
        <row r="1719">
          <cell r="E1719" t="str">
            <v>TV Options</v>
          </cell>
          <cell r="F1719" t="str">
            <v>New Portfolio</v>
          </cell>
          <cell r="G1719" t="str">
            <v>Sports</v>
          </cell>
          <cell r="H1719" t="str">
            <v>Pickx Sports</v>
          </cell>
          <cell r="I1719" t="str">
            <v>Proximus TV</v>
          </cell>
          <cell r="J1719" t="str">
            <v>Pickx Sports</v>
          </cell>
          <cell r="K1719">
            <v>50724</v>
          </cell>
          <cell r="L1719" t="str">
            <v>SABAM</v>
          </cell>
          <cell r="M1719" t="str">
            <v>SABAM</v>
          </cell>
          <cell r="N1719" t="str">
            <v>SABAM</v>
          </cell>
          <cell r="T1719" t="str">
            <v>SABAM</v>
          </cell>
          <cell r="U1719" t="str">
            <v>All Sports-SABAM-2026</v>
          </cell>
        </row>
        <row r="1720">
          <cell r="E1720" t="str">
            <v>TV Options</v>
          </cell>
          <cell r="F1720" t="str">
            <v>Stop Selling</v>
          </cell>
          <cell r="G1720" t="str">
            <v>Kids</v>
          </cell>
          <cell r="H1720" t="str">
            <v>All Kids</v>
          </cell>
          <cell r="I1720" t="str">
            <v>Proximus TV</v>
          </cell>
          <cell r="J1720" t="str">
            <v>All Kids NL</v>
          </cell>
          <cell r="K1720">
            <v>50724</v>
          </cell>
          <cell r="L1720" t="str">
            <v>SABAM</v>
          </cell>
          <cell r="M1720" t="str">
            <v>SABAM</v>
          </cell>
          <cell r="N1720" t="str">
            <v>SABAM</v>
          </cell>
          <cell r="T1720" t="str">
            <v>SABAM</v>
          </cell>
          <cell r="U1720" t="str">
            <v>All Kids NL-SABAM-2026</v>
          </cell>
        </row>
        <row r="1721">
          <cell r="E1721" t="str">
            <v>TV Options</v>
          </cell>
          <cell r="F1721" t="str">
            <v>Stop Selling</v>
          </cell>
          <cell r="G1721" t="str">
            <v>Kids</v>
          </cell>
          <cell r="H1721" t="str">
            <v>All Kids</v>
          </cell>
          <cell r="I1721" t="str">
            <v>Proximus TV</v>
          </cell>
          <cell r="J1721" t="str">
            <v>All Kids FR</v>
          </cell>
          <cell r="K1721">
            <v>50724</v>
          </cell>
          <cell r="L1721" t="str">
            <v>SABAM</v>
          </cell>
          <cell r="M1721" t="str">
            <v>SABAM</v>
          </cell>
          <cell r="N1721" t="str">
            <v>SABAM</v>
          </cell>
          <cell r="T1721" t="str">
            <v>SABAM</v>
          </cell>
          <cell r="U1721" t="str">
            <v>All Kids FR-SABAM-2026</v>
          </cell>
        </row>
        <row r="1722">
          <cell r="E1722" t="str">
            <v>TV Options</v>
          </cell>
          <cell r="F1722" t="str">
            <v>Stop Selling</v>
          </cell>
          <cell r="G1722" t="str">
            <v>Entertainment</v>
          </cell>
          <cell r="H1722" t="str">
            <v>All Entertainment</v>
          </cell>
          <cell r="I1722" t="str">
            <v>Proximus TV</v>
          </cell>
          <cell r="J1722" t="str">
            <v>All Entertainment NL</v>
          </cell>
          <cell r="K1722">
            <v>50724</v>
          </cell>
          <cell r="L1722" t="str">
            <v>SABAM</v>
          </cell>
          <cell r="M1722" t="str">
            <v>SABAM</v>
          </cell>
          <cell r="N1722" t="str">
            <v>SABAM</v>
          </cell>
          <cell r="T1722" t="str">
            <v>SABAM</v>
          </cell>
          <cell r="U1722" t="str">
            <v>All Entertainment NL-SABAM-2026</v>
          </cell>
        </row>
        <row r="1723">
          <cell r="E1723" t="str">
            <v>TV Options</v>
          </cell>
          <cell r="F1723" t="str">
            <v>Stop Selling</v>
          </cell>
          <cell r="G1723" t="str">
            <v>Entertainment</v>
          </cell>
          <cell r="H1723" t="str">
            <v>All Entertainment</v>
          </cell>
          <cell r="I1723" t="str">
            <v>Proximus TV</v>
          </cell>
          <cell r="J1723" t="str">
            <v>All Entertainment FR</v>
          </cell>
          <cell r="K1723">
            <v>50724</v>
          </cell>
          <cell r="L1723" t="str">
            <v>SABAM</v>
          </cell>
          <cell r="M1723" t="str">
            <v>SABAM</v>
          </cell>
          <cell r="N1723" t="str">
            <v>SABAM</v>
          </cell>
          <cell r="T1723" t="str">
            <v>SABAM</v>
          </cell>
          <cell r="U1723" t="str">
            <v>All Entertainment FR-SABAM-2026</v>
          </cell>
        </row>
        <row r="1724">
          <cell r="E1724" t="str">
            <v>TV Options</v>
          </cell>
          <cell r="F1724" t="str">
            <v>New Portfolio</v>
          </cell>
          <cell r="G1724" t="str">
            <v>Adult</v>
          </cell>
          <cell r="H1724" t="str">
            <v>All Adult</v>
          </cell>
          <cell r="I1724" t="str">
            <v>Proximus TV</v>
          </cell>
          <cell r="J1724" t="str">
            <v>All Adult</v>
          </cell>
          <cell r="K1724">
            <v>50724</v>
          </cell>
          <cell r="L1724" t="str">
            <v>SABAM</v>
          </cell>
          <cell r="M1724" t="str">
            <v>SABAM</v>
          </cell>
          <cell r="N1724" t="str">
            <v>SABAM</v>
          </cell>
          <cell r="T1724" t="str">
            <v>SABAM</v>
          </cell>
          <cell r="U1724" t="str">
            <v>All Adult-SABAM-2026</v>
          </cell>
        </row>
        <row r="1725">
          <cell r="E1725" t="str">
            <v>TV Options</v>
          </cell>
          <cell r="F1725" t="str">
            <v>Stop Selling</v>
          </cell>
          <cell r="G1725" t="str">
            <v>Adult</v>
          </cell>
          <cell r="H1725" t="str">
            <v>Adult Channels</v>
          </cell>
          <cell r="I1725" t="str">
            <v>Proximus TV</v>
          </cell>
          <cell r="J1725" t="str">
            <v>Adult Channels</v>
          </cell>
          <cell r="K1725">
            <v>50724</v>
          </cell>
          <cell r="L1725" t="str">
            <v>SABAM</v>
          </cell>
          <cell r="M1725" t="str">
            <v>SABAM</v>
          </cell>
          <cell r="N1725" t="str">
            <v>SABAM</v>
          </cell>
          <cell r="T1725" t="str">
            <v>SABAM</v>
          </cell>
          <cell r="U1725" t="str">
            <v>Adult Channels-SABAM-2026</v>
          </cell>
        </row>
        <row r="1726">
          <cell r="E1726" t="str">
            <v>TV Options</v>
          </cell>
          <cell r="F1726" t="str">
            <v>New Portfolio</v>
          </cell>
          <cell r="G1726" t="str">
            <v>Bundle</v>
          </cell>
          <cell r="H1726" t="str">
            <v>Pickx Mix</v>
          </cell>
          <cell r="I1726" t="str">
            <v>Proximus TV</v>
          </cell>
          <cell r="J1726" t="str">
            <v>Pickx Mix NL</v>
          </cell>
          <cell r="K1726">
            <v>50725</v>
          </cell>
          <cell r="L1726" t="str">
            <v>AGICOA</v>
          </cell>
          <cell r="M1726" t="str">
            <v>AGICOA</v>
          </cell>
          <cell r="N1726" t="str">
            <v>AGICOA</v>
          </cell>
          <cell r="T1726" t="str">
            <v>AGICOA</v>
          </cell>
          <cell r="U1726" t="str">
            <v>Family NL-AGICOA-2026</v>
          </cell>
        </row>
        <row r="1727">
          <cell r="E1727" t="str">
            <v>TV Options</v>
          </cell>
          <cell r="F1727" t="str">
            <v>New Portfolio</v>
          </cell>
          <cell r="G1727" t="str">
            <v>Bundle</v>
          </cell>
          <cell r="H1727" t="str">
            <v>Pickx Mix</v>
          </cell>
          <cell r="I1727" t="str">
            <v>Proximus TV</v>
          </cell>
          <cell r="J1727" t="str">
            <v>Pickx Mix FR</v>
          </cell>
          <cell r="K1727">
            <v>50725</v>
          </cell>
          <cell r="L1727" t="str">
            <v>AGICOA</v>
          </cell>
          <cell r="M1727" t="str">
            <v>AGICOA</v>
          </cell>
          <cell r="N1727" t="str">
            <v>AGICOA</v>
          </cell>
          <cell r="T1727" t="str">
            <v>AGICOA</v>
          </cell>
          <cell r="U1727" t="str">
            <v>Family FR-AGICOA-2026</v>
          </cell>
        </row>
        <row r="1728">
          <cell r="E1728" t="str">
            <v>TV Options</v>
          </cell>
          <cell r="F1728" t="str">
            <v>New Portfolio</v>
          </cell>
          <cell r="G1728" t="str">
            <v>Hero Bundle</v>
          </cell>
          <cell r="H1728" t="str">
            <v>Pickx All Stars &amp; Sports</v>
          </cell>
          <cell r="I1728" t="str">
            <v>Proximus TV</v>
          </cell>
          <cell r="J1728" t="str">
            <v>Pickx All Stars &amp; Sports NL</v>
          </cell>
          <cell r="K1728">
            <v>50725</v>
          </cell>
          <cell r="L1728" t="str">
            <v>AGICOA</v>
          </cell>
          <cell r="M1728" t="str">
            <v>AGICOA</v>
          </cell>
          <cell r="N1728" t="str">
            <v>AGICOA</v>
          </cell>
          <cell r="T1728" t="str">
            <v>AGICOA</v>
          </cell>
          <cell r="U1728" t="str">
            <v>All Stars &amp; Sports NL-AGICOA-2026</v>
          </cell>
        </row>
        <row r="1729">
          <cell r="E1729" t="str">
            <v>TV Options</v>
          </cell>
          <cell r="F1729" t="str">
            <v>New Portfolio</v>
          </cell>
          <cell r="G1729" t="str">
            <v>Hero Bundle</v>
          </cell>
          <cell r="H1729" t="str">
            <v>Pickx All Stars &amp; Sports</v>
          </cell>
          <cell r="I1729" t="str">
            <v>Proximus TV</v>
          </cell>
          <cell r="J1729" t="str">
            <v>Pickx All Stars &amp; Sports FR</v>
          </cell>
          <cell r="K1729">
            <v>50725</v>
          </cell>
          <cell r="L1729" t="str">
            <v>AGICOA</v>
          </cell>
          <cell r="M1729" t="str">
            <v>AGICOA</v>
          </cell>
          <cell r="N1729" t="str">
            <v>AGICOA</v>
          </cell>
          <cell r="T1729" t="str">
            <v>AGICOA</v>
          </cell>
          <cell r="U1729" t="str">
            <v>All Stars &amp; Sports FR-AGICOA-2026</v>
          </cell>
        </row>
        <row r="1730">
          <cell r="E1730" t="str">
            <v>TV Options</v>
          </cell>
          <cell r="F1730" t="str">
            <v>New Portfolio</v>
          </cell>
          <cell r="G1730" t="str">
            <v>Hero Bundle</v>
          </cell>
          <cell r="H1730" t="str">
            <v>Pickx All Stars</v>
          </cell>
          <cell r="I1730" t="str">
            <v>Proximus TV</v>
          </cell>
          <cell r="J1730" t="str">
            <v>Pickx All Stars NL</v>
          </cell>
          <cell r="K1730">
            <v>50725</v>
          </cell>
          <cell r="L1730" t="str">
            <v>AGICOA</v>
          </cell>
          <cell r="M1730" t="str">
            <v>AGICOA</v>
          </cell>
          <cell r="N1730" t="str">
            <v>AGICOA</v>
          </cell>
          <cell r="T1730" t="str">
            <v>AGICOA</v>
          </cell>
          <cell r="U1730" t="str">
            <v>All Stars NL-AGICOA-2026</v>
          </cell>
        </row>
        <row r="1731">
          <cell r="E1731" t="str">
            <v>TV Options</v>
          </cell>
          <cell r="F1731" t="str">
            <v>New Portfolio</v>
          </cell>
          <cell r="G1731" t="str">
            <v>Hero Bundle</v>
          </cell>
          <cell r="H1731" t="str">
            <v>Pickx All Stars</v>
          </cell>
          <cell r="I1731" t="str">
            <v>Proximus TV</v>
          </cell>
          <cell r="J1731" t="str">
            <v>Pickx All Stars FR</v>
          </cell>
          <cell r="K1731">
            <v>50725</v>
          </cell>
          <cell r="L1731" t="str">
            <v>AGICOA</v>
          </cell>
          <cell r="M1731" t="str">
            <v>AGICOA</v>
          </cell>
          <cell r="N1731" t="str">
            <v>AGICOA</v>
          </cell>
          <cell r="T1731" t="str">
            <v>AGICOA</v>
          </cell>
          <cell r="U1731" t="str">
            <v>All Stars FR-AGICOA-2026</v>
          </cell>
        </row>
        <row r="1732">
          <cell r="E1732" t="str">
            <v>Basic TV</v>
          </cell>
          <cell r="F1732" t="str">
            <v>New Portfolio</v>
          </cell>
          <cell r="G1732" t="str">
            <v>TV Replay</v>
          </cell>
          <cell r="H1732" t="str">
            <v>TV Replay</v>
          </cell>
          <cell r="I1732" t="str">
            <v>Proximus TV</v>
          </cell>
          <cell r="J1732" t="str">
            <v>TV Replay</v>
          </cell>
          <cell r="K1732">
            <v>50727</v>
          </cell>
          <cell r="L1732" t="str">
            <v>SIMIM</v>
          </cell>
          <cell r="M1732" t="str">
            <v>SIMIM</v>
          </cell>
          <cell r="N1732" t="str">
            <v>SIMIM</v>
          </cell>
          <cell r="T1732" t="str">
            <v>SIMIM</v>
          </cell>
          <cell r="U1732" t="str">
            <v>TV Replay-SIMIM-2026</v>
          </cell>
        </row>
        <row r="1733">
          <cell r="E1733" t="str">
            <v>Basic TV</v>
          </cell>
          <cell r="F1733" t="str">
            <v>New Portfolio</v>
          </cell>
          <cell r="G1733" t="str">
            <v>Basic TV</v>
          </cell>
          <cell r="H1733" t="str">
            <v>Proximus TV Comfort</v>
          </cell>
          <cell r="I1733" t="str">
            <v>Proximus TV</v>
          </cell>
          <cell r="J1733" t="str">
            <v>Proximus TV Comfort (Brussels)</v>
          </cell>
          <cell r="K1733">
            <v>50727</v>
          </cell>
          <cell r="L1733" t="str">
            <v>SIMIM</v>
          </cell>
          <cell r="M1733" t="str">
            <v>SIMIM</v>
          </cell>
          <cell r="N1733" t="str">
            <v>SIMIM</v>
          </cell>
          <cell r="T1733" t="str">
            <v>SIMIM</v>
          </cell>
          <cell r="U1733" t="str">
            <v>Basic TV-Proximus TV Comfort-SIMIM-2026</v>
          </cell>
        </row>
        <row r="1734">
          <cell r="E1734" t="str">
            <v>Basic TV</v>
          </cell>
          <cell r="F1734" t="str">
            <v>New Portfolio</v>
          </cell>
          <cell r="G1734" t="str">
            <v>Basic TV</v>
          </cell>
          <cell r="H1734" t="str">
            <v>Proximus TV Comfort</v>
          </cell>
          <cell r="I1734" t="str">
            <v>Proximus TV</v>
          </cell>
          <cell r="J1734" t="str">
            <v>Proximus TV Comfort (Brussels)</v>
          </cell>
          <cell r="K1734">
            <v>50726</v>
          </cell>
          <cell r="L1734" t="str">
            <v>SACD</v>
          </cell>
          <cell r="M1734" t="str">
            <v>SACD</v>
          </cell>
          <cell r="N1734" t="str">
            <v>SACD</v>
          </cell>
          <cell r="T1734" t="str">
            <v>SACD</v>
          </cell>
          <cell r="U1734" t="str">
            <v>Basic TV-SACD-2026</v>
          </cell>
        </row>
        <row r="1735">
          <cell r="E1735" t="str">
            <v>Basic TV</v>
          </cell>
          <cell r="F1735" t="str">
            <v>New Portfolio</v>
          </cell>
          <cell r="G1735" t="str">
            <v>TV Replay</v>
          </cell>
          <cell r="H1735" t="str">
            <v>TV Replay</v>
          </cell>
          <cell r="I1735" t="str">
            <v>Proximus TV</v>
          </cell>
          <cell r="J1735" t="str">
            <v>TV Replay</v>
          </cell>
          <cell r="K1735">
            <v>50724</v>
          </cell>
          <cell r="L1735" t="str">
            <v>SABAM</v>
          </cell>
          <cell r="M1735" t="str">
            <v>SABAM</v>
          </cell>
          <cell r="N1735" t="str">
            <v>SABAM</v>
          </cell>
          <cell r="T1735" t="str">
            <v>SABAM</v>
          </cell>
          <cell r="U1735" t="str">
            <v>TV Replay-SABAM-2026</v>
          </cell>
        </row>
        <row r="1736">
          <cell r="E1736" t="str">
            <v>Basic TV</v>
          </cell>
          <cell r="F1736" t="str">
            <v>New Portfolio</v>
          </cell>
          <cell r="G1736" t="str">
            <v>Basic TV</v>
          </cell>
          <cell r="H1736" t="str">
            <v>Proximus TV Comfort</v>
          </cell>
          <cell r="I1736" t="str">
            <v>Proximus TV</v>
          </cell>
          <cell r="J1736" t="str">
            <v>Proximus TV Comfort (Brussels)</v>
          </cell>
          <cell r="K1736">
            <v>50724</v>
          </cell>
          <cell r="L1736" t="str">
            <v>SABAM</v>
          </cell>
          <cell r="M1736" t="str">
            <v>SABAM</v>
          </cell>
          <cell r="N1736" t="str">
            <v>SABAM</v>
          </cell>
          <cell r="T1736" t="str">
            <v>SABAM</v>
          </cell>
          <cell r="U1736" t="str">
            <v>Basic TV-SABAM-2026</v>
          </cell>
        </row>
        <row r="1737">
          <cell r="E1737" t="str">
            <v>Basic TV</v>
          </cell>
          <cell r="F1737" t="str">
            <v>New Portfolio</v>
          </cell>
          <cell r="G1737" t="str">
            <v>Basic TV</v>
          </cell>
          <cell r="H1737" t="str">
            <v>Proximus TV Comfort</v>
          </cell>
          <cell r="I1737" t="str">
            <v>Proximus TV</v>
          </cell>
          <cell r="J1737" t="str">
            <v>Proximus TV Comfort (Brussels)</v>
          </cell>
          <cell r="K1737">
            <v>50725</v>
          </cell>
          <cell r="L1737" t="str">
            <v>AGICOA</v>
          </cell>
          <cell r="M1737" t="str">
            <v>AGICOA</v>
          </cell>
          <cell r="N1737" t="str">
            <v>AGICOA</v>
          </cell>
          <cell r="T1737" t="str">
            <v>AGICOA</v>
          </cell>
          <cell r="U1737" t="str">
            <v>Basic TV-AGICOA-2026</v>
          </cell>
        </row>
        <row r="1738">
          <cell r="E1738" t="str">
            <v>TV Options</v>
          </cell>
          <cell r="F1738" t="str">
            <v>Others</v>
          </cell>
          <cell r="G1738" t="str">
            <v>TV Replay</v>
          </cell>
          <cell r="H1738" t="str">
            <v>TV Replay+</v>
          </cell>
          <cell r="I1738" t="str">
            <v>Proximus TV</v>
          </cell>
          <cell r="J1738" t="str">
            <v>TV Replay+</v>
          </cell>
          <cell r="K1738">
            <v>50053</v>
          </cell>
          <cell r="L1738" t="str">
            <v>Play 5 HD</v>
          </cell>
          <cell r="M1738" t="str">
            <v>Play Media</v>
          </cell>
          <cell r="N1738" t="str">
            <v>Play 5</v>
          </cell>
          <cell r="T1738" t="str">
            <v>SBS</v>
          </cell>
          <cell r="U1738" t="str">
            <v>SBS-Replay+-2026</v>
          </cell>
        </row>
        <row r="1739">
          <cell r="E1739" t="str">
            <v>TV Options</v>
          </cell>
          <cell r="F1739" t="str">
            <v>Others</v>
          </cell>
          <cell r="G1739" t="str">
            <v>TV Replay</v>
          </cell>
          <cell r="H1739" t="str">
            <v>TV Replay+</v>
          </cell>
          <cell r="I1739" t="str">
            <v>Proximus TV</v>
          </cell>
          <cell r="J1739" t="str">
            <v>TV Replay+</v>
          </cell>
          <cell r="K1739">
            <v>50052</v>
          </cell>
          <cell r="L1739" t="str">
            <v>Play 5</v>
          </cell>
          <cell r="M1739" t="str">
            <v>Play Media</v>
          </cell>
          <cell r="N1739" t="str">
            <v>Play 5</v>
          </cell>
          <cell r="T1739" t="str">
            <v>SBS</v>
          </cell>
          <cell r="U1739" t="str">
            <v>SBS-Replay+-2026</v>
          </cell>
        </row>
        <row r="1740">
          <cell r="E1740" t="str">
            <v>TV Options</v>
          </cell>
          <cell r="F1740" t="str">
            <v>Others</v>
          </cell>
          <cell r="G1740" t="str">
            <v>TV Replay</v>
          </cell>
          <cell r="H1740" t="str">
            <v>TV Replay+</v>
          </cell>
          <cell r="I1740" t="str">
            <v>Proximus TV</v>
          </cell>
          <cell r="J1740" t="str">
            <v>TV Replay+</v>
          </cell>
          <cell r="K1740">
            <v>50050</v>
          </cell>
          <cell r="L1740" t="str">
            <v>Play 4 HD</v>
          </cell>
          <cell r="M1740" t="str">
            <v>Play Media</v>
          </cell>
          <cell r="N1740" t="str">
            <v>Play 4</v>
          </cell>
          <cell r="T1740" t="str">
            <v>SBS</v>
          </cell>
          <cell r="U1740" t="str">
            <v>SBS-Replay+-2026</v>
          </cell>
        </row>
        <row r="1741">
          <cell r="E1741" t="str">
            <v>TV Options</v>
          </cell>
          <cell r="F1741" t="str">
            <v>Others</v>
          </cell>
          <cell r="G1741" t="str">
            <v>TV Replay</v>
          </cell>
          <cell r="H1741" t="str">
            <v>TV Replay+</v>
          </cell>
          <cell r="I1741" t="str">
            <v>Proximus TV</v>
          </cell>
          <cell r="J1741" t="str">
            <v>TV Replay+</v>
          </cell>
          <cell r="K1741">
            <v>50049</v>
          </cell>
          <cell r="L1741" t="str">
            <v>Play 4</v>
          </cell>
          <cell r="M1741" t="str">
            <v>Play Media</v>
          </cell>
          <cell r="N1741" t="str">
            <v>Play 4</v>
          </cell>
          <cell r="T1741" t="str">
            <v>SBS</v>
          </cell>
          <cell r="U1741" t="str">
            <v>SBS-Replay+-2026</v>
          </cell>
        </row>
        <row r="1742">
          <cell r="E1742" t="str">
            <v>TV Options</v>
          </cell>
          <cell r="F1742" t="str">
            <v>Others</v>
          </cell>
          <cell r="G1742" t="str">
            <v>TV Replay</v>
          </cell>
          <cell r="H1742" t="str">
            <v>TV Replay+</v>
          </cell>
          <cell r="I1742" t="str">
            <v>Proximus TV</v>
          </cell>
          <cell r="J1742" t="str">
            <v>TV Replay+</v>
          </cell>
          <cell r="K1742">
            <v>50771</v>
          </cell>
          <cell r="L1742" t="str">
            <v>Ciné+ Premier HD</v>
          </cell>
          <cell r="M1742" t="str">
            <v>Be TV</v>
          </cell>
          <cell r="N1742" t="str">
            <v>Ciné+ Premier</v>
          </cell>
          <cell r="T1742" t="str">
            <v>Be TV</v>
          </cell>
          <cell r="U1742" t="str">
            <v>BETV-2026</v>
          </cell>
        </row>
        <row r="1743">
          <cell r="E1743" t="str">
            <v>TV Options</v>
          </cell>
          <cell r="F1743" t="str">
            <v>Partners</v>
          </cell>
          <cell r="G1743" t="str">
            <v>Broadcast Partners</v>
          </cell>
          <cell r="H1743" t="str">
            <v>Be TV</v>
          </cell>
          <cell r="I1743" t="str">
            <v>Proximus TV</v>
          </cell>
          <cell r="J1743" t="str">
            <v>Be TV</v>
          </cell>
          <cell r="K1743">
            <v>50771</v>
          </cell>
          <cell r="L1743" t="str">
            <v>Ciné+ Premier HD</v>
          </cell>
          <cell r="M1743" t="str">
            <v>Be TV</v>
          </cell>
          <cell r="N1743" t="str">
            <v>Ciné+ Premier</v>
          </cell>
          <cell r="T1743" t="str">
            <v>Be TV</v>
          </cell>
          <cell r="U1743" t="str">
            <v>BETV-2026</v>
          </cell>
        </row>
        <row r="1744">
          <cell r="E1744" t="str">
            <v>TV Options</v>
          </cell>
          <cell r="F1744" t="str">
            <v>Others</v>
          </cell>
          <cell r="G1744" t="str">
            <v>TV Replay</v>
          </cell>
          <cell r="H1744" t="str">
            <v>TV Replay+</v>
          </cell>
          <cell r="I1744" t="str">
            <v>Proximus TV</v>
          </cell>
          <cell r="J1744" t="str">
            <v>TV Replay+</v>
          </cell>
          <cell r="K1744">
            <v>50773</v>
          </cell>
          <cell r="L1744" t="str">
            <v>Ciné+ Frisson HD</v>
          </cell>
          <cell r="M1744" t="str">
            <v>Be TV</v>
          </cell>
          <cell r="N1744" t="str">
            <v>Ciné+ Frisson</v>
          </cell>
          <cell r="T1744" t="str">
            <v>Be TV</v>
          </cell>
          <cell r="U1744" t="str">
            <v>BETV-2026</v>
          </cell>
        </row>
        <row r="1745">
          <cell r="E1745" t="str">
            <v>TV Options</v>
          </cell>
          <cell r="F1745" t="str">
            <v>Partners</v>
          </cell>
          <cell r="G1745" t="str">
            <v>Broadcast Partners</v>
          </cell>
          <cell r="H1745" t="str">
            <v>Be TV</v>
          </cell>
          <cell r="I1745" t="str">
            <v>Proximus TV</v>
          </cell>
          <cell r="J1745" t="str">
            <v>Be TV</v>
          </cell>
          <cell r="K1745">
            <v>50773</v>
          </cell>
          <cell r="L1745" t="str">
            <v>Ciné+ Frisson HD</v>
          </cell>
          <cell r="M1745" t="str">
            <v>Be TV</v>
          </cell>
          <cell r="N1745" t="str">
            <v>Ciné+ Frisson</v>
          </cell>
          <cell r="T1745" t="str">
            <v>Be TV</v>
          </cell>
          <cell r="U1745" t="str">
            <v>BETV-2026</v>
          </cell>
        </row>
        <row r="1746">
          <cell r="E1746" t="str">
            <v>TV Options</v>
          </cell>
          <cell r="F1746" t="str">
            <v>Others</v>
          </cell>
          <cell r="G1746" t="str">
            <v>TV Replay</v>
          </cell>
          <cell r="H1746" t="str">
            <v>TV Replay+</v>
          </cell>
          <cell r="I1746" t="str">
            <v>Proximus TV</v>
          </cell>
          <cell r="J1746" t="str">
            <v>TV Replay+</v>
          </cell>
          <cell r="K1746">
            <v>50770</v>
          </cell>
          <cell r="L1746" t="str">
            <v>Ciné+ Classic HD</v>
          </cell>
          <cell r="M1746" t="str">
            <v>Be TV</v>
          </cell>
          <cell r="N1746" t="str">
            <v>Ciné+ Classic</v>
          </cell>
          <cell r="T1746" t="str">
            <v>Be TV</v>
          </cell>
          <cell r="U1746" t="str">
            <v>BETV-2026</v>
          </cell>
        </row>
        <row r="1747">
          <cell r="E1747" t="str">
            <v>TV Options</v>
          </cell>
          <cell r="F1747" t="str">
            <v>Partners</v>
          </cell>
          <cell r="G1747" t="str">
            <v>Broadcast Partners</v>
          </cell>
          <cell r="H1747" t="str">
            <v>Be TV</v>
          </cell>
          <cell r="I1747" t="str">
            <v>Proximus TV</v>
          </cell>
          <cell r="J1747" t="str">
            <v>Be TV</v>
          </cell>
          <cell r="K1747">
            <v>50770</v>
          </cell>
          <cell r="L1747" t="str">
            <v>Ciné+ Classic HD</v>
          </cell>
          <cell r="M1747" t="str">
            <v>Be TV</v>
          </cell>
          <cell r="N1747" t="str">
            <v>Ciné+ Classic</v>
          </cell>
          <cell r="T1747" t="str">
            <v>Be TV</v>
          </cell>
          <cell r="U1747" t="str">
            <v>BETV-2026</v>
          </cell>
        </row>
        <row r="1748">
          <cell r="E1748" t="str">
            <v>TV Options</v>
          </cell>
          <cell r="F1748" t="str">
            <v>Others</v>
          </cell>
          <cell r="G1748" t="str">
            <v>TV Replay</v>
          </cell>
          <cell r="H1748" t="str">
            <v>TV Replay+</v>
          </cell>
          <cell r="I1748" t="str">
            <v>Proximus TV</v>
          </cell>
          <cell r="J1748" t="str">
            <v>TV Replay+</v>
          </cell>
          <cell r="K1748">
            <v>50772</v>
          </cell>
          <cell r="L1748" t="str">
            <v>Be Séries HD</v>
          </cell>
          <cell r="M1748" t="str">
            <v>Be TV</v>
          </cell>
          <cell r="N1748" t="str">
            <v>Be Séries</v>
          </cell>
          <cell r="T1748" t="str">
            <v>Be TV</v>
          </cell>
          <cell r="U1748" t="str">
            <v>BETV-2026</v>
          </cell>
        </row>
        <row r="1749">
          <cell r="E1749" t="str">
            <v>TV Options</v>
          </cell>
          <cell r="F1749" t="str">
            <v>Partners</v>
          </cell>
          <cell r="G1749" t="str">
            <v>Broadcast Partners</v>
          </cell>
          <cell r="H1749" t="str">
            <v>Be TV</v>
          </cell>
          <cell r="I1749" t="str">
            <v>Proximus TV</v>
          </cell>
          <cell r="J1749" t="str">
            <v>Be TV</v>
          </cell>
          <cell r="K1749">
            <v>50772</v>
          </cell>
          <cell r="L1749" t="str">
            <v>Be Séries HD</v>
          </cell>
          <cell r="M1749" t="str">
            <v>Be TV</v>
          </cell>
          <cell r="N1749" t="str">
            <v>Be Séries</v>
          </cell>
          <cell r="T1749" t="str">
            <v>Be TV</v>
          </cell>
          <cell r="U1749" t="str">
            <v>BETV-2026</v>
          </cell>
        </row>
        <row r="1750">
          <cell r="E1750" t="str">
            <v>TV Options</v>
          </cell>
          <cell r="F1750" t="str">
            <v>Others</v>
          </cell>
          <cell r="G1750" t="str">
            <v>TV Replay</v>
          </cell>
          <cell r="H1750" t="str">
            <v>TV Replay+</v>
          </cell>
          <cell r="I1750" t="str">
            <v>Proximus TV</v>
          </cell>
          <cell r="J1750" t="str">
            <v>TV Replay+</v>
          </cell>
          <cell r="K1750">
            <v>50769</v>
          </cell>
          <cell r="L1750" t="str">
            <v>Be Ciné HD</v>
          </cell>
          <cell r="M1750" t="str">
            <v>Be TV</v>
          </cell>
          <cell r="N1750" t="str">
            <v>Be Ciné</v>
          </cell>
          <cell r="T1750" t="str">
            <v>Be TV</v>
          </cell>
          <cell r="U1750" t="str">
            <v>BETV-2026</v>
          </cell>
        </row>
        <row r="1751">
          <cell r="E1751" t="str">
            <v>TV Options</v>
          </cell>
          <cell r="F1751" t="str">
            <v>Partners</v>
          </cell>
          <cell r="G1751" t="str">
            <v>Broadcast Partners</v>
          </cell>
          <cell r="H1751" t="str">
            <v>Be TV</v>
          </cell>
          <cell r="I1751" t="str">
            <v>Proximus TV</v>
          </cell>
          <cell r="J1751" t="str">
            <v>Be TV</v>
          </cell>
          <cell r="K1751">
            <v>50769</v>
          </cell>
          <cell r="L1751" t="str">
            <v>Be Ciné HD</v>
          </cell>
          <cell r="M1751" t="str">
            <v>Be TV</v>
          </cell>
          <cell r="N1751" t="str">
            <v>Be Ciné</v>
          </cell>
          <cell r="T1751" t="str">
            <v>Be TV</v>
          </cell>
          <cell r="U1751" t="str">
            <v>BETV-2026</v>
          </cell>
        </row>
        <row r="1752">
          <cell r="E1752" t="str">
            <v>TV Options</v>
          </cell>
          <cell r="F1752" t="str">
            <v>Others</v>
          </cell>
          <cell r="G1752" t="str">
            <v>TV Replay</v>
          </cell>
          <cell r="H1752" t="str">
            <v>TV Replay+</v>
          </cell>
          <cell r="I1752" t="str">
            <v>Proximus TV</v>
          </cell>
          <cell r="J1752" t="str">
            <v>TV Replay+</v>
          </cell>
          <cell r="K1752">
            <v>10161</v>
          </cell>
          <cell r="L1752" t="str">
            <v>BE1</v>
          </cell>
          <cell r="M1752" t="str">
            <v>Be TV</v>
          </cell>
          <cell r="N1752" t="str">
            <v>Be 1</v>
          </cell>
          <cell r="T1752" t="str">
            <v>Be TV</v>
          </cell>
          <cell r="U1752" t="str">
            <v>BETV-2026</v>
          </cell>
        </row>
        <row r="1753">
          <cell r="E1753" t="str">
            <v>TV Options</v>
          </cell>
          <cell r="F1753" t="str">
            <v>Partners</v>
          </cell>
          <cell r="G1753" t="str">
            <v>Broadcast Partners</v>
          </cell>
          <cell r="H1753" t="str">
            <v>Be TV</v>
          </cell>
          <cell r="I1753" t="str">
            <v>Proximus TV</v>
          </cell>
          <cell r="J1753" t="str">
            <v>Be TV</v>
          </cell>
          <cell r="K1753">
            <v>10161</v>
          </cell>
          <cell r="L1753" t="str">
            <v>BE1</v>
          </cell>
          <cell r="M1753" t="str">
            <v>Be TV</v>
          </cell>
          <cell r="N1753" t="str">
            <v>Be 1</v>
          </cell>
          <cell r="T1753" t="str">
            <v>Be TV</v>
          </cell>
          <cell r="U1753" t="str">
            <v>BETV-2026</v>
          </cell>
        </row>
        <row r="1754">
          <cell r="E1754" t="str">
            <v>Basic TV</v>
          </cell>
          <cell r="F1754" t="str">
            <v>New Portfolio</v>
          </cell>
          <cell r="G1754" t="str">
            <v>TV Replay</v>
          </cell>
          <cell r="H1754" t="str">
            <v>TV Replay</v>
          </cell>
          <cell r="I1754" t="str">
            <v>Proximus TV</v>
          </cell>
          <cell r="J1754" t="str">
            <v>TV Replay</v>
          </cell>
          <cell r="K1754">
            <v>50771</v>
          </cell>
          <cell r="L1754" t="str">
            <v>Ciné+ Premier HD</v>
          </cell>
          <cell r="M1754" t="str">
            <v>Be TV</v>
          </cell>
          <cell r="N1754" t="str">
            <v>Ciné+ Premier</v>
          </cell>
          <cell r="T1754" t="str">
            <v>Be TV</v>
          </cell>
          <cell r="U1754" t="str">
            <v>BETV-2026</v>
          </cell>
        </row>
        <row r="1755">
          <cell r="E1755" t="str">
            <v>Basic TV</v>
          </cell>
          <cell r="F1755" t="str">
            <v>New Portfolio</v>
          </cell>
          <cell r="G1755" t="str">
            <v>TV Replay</v>
          </cell>
          <cell r="H1755" t="str">
            <v>TV Replay</v>
          </cell>
          <cell r="I1755" t="str">
            <v>Proximus TV</v>
          </cell>
          <cell r="J1755" t="str">
            <v>TV Replay</v>
          </cell>
          <cell r="K1755">
            <v>50773</v>
          </cell>
          <cell r="L1755" t="str">
            <v>Ciné+ Frisson HD</v>
          </cell>
          <cell r="M1755" t="str">
            <v>Be TV</v>
          </cell>
          <cell r="N1755" t="str">
            <v>Ciné+ Frisson</v>
          </cell>
          <cell r="T1755" t="str">
            <v>Be TV</v>
          </cell>
          <cell r="U1755" t="str">
            <v>BETV-2026</v>
          </cell>
        </row>
        <row r="1756">
          <cell r="E1756" t="str">
            <v>Basic TV</v>
          </cell>
          <cell r="F1756" t="str">
            <v>New Portfolio</v>
          </cell>
          <cell r="G1756" t="str">
            <v>TV Replay</v>
          </cell>
          <cell r="H1756" t="str">
            <v>TV Replay</v>
          </cell>
          <cell r="I1756" t="str">
            <v>Proximus TV</v>
          </cell>
          <cell r="J1756" t="str">
            <v>TV Replay</v>
          </cell>
          <cell r="K1756">
            <v>50770</v>
          </cell>
          <cell r="L1756" t="str">
            <v>Ciné+ Classic HD</v>
          </cell>
          <cell r="M1756" t="str">
            <v>Be TV</v>
          </cell>
          <cell r="N1756" t="str">
            <v>Ciné+ Classic</v>
          </cell>
          <cell r="T1756" t="str">
            <v>Be TV</v>
          </cell>
          <cell r="U1756" t="str">
            <v>BETV-2026</v>
          </cell>
        </row>
        <row r="1757">
          <cell r="E1757" t="str">
            <v>Basic TV</v>
          </cell>
          <cell r="F1757" t="str">
            <v>New Portfolio</v>
          </cell>
          <cell r="G1757" t="str">
            <v>TV Replay</v>
          </cell>
          <cell r="H1757" t="str">
            <v>TV Replay</v>
          </cell>
          <cell r="I1757" t="str">
            <v>Proximus TV</v>
          </cell>
          <cell r="J1757" t="str">
            <v>TV Replay</v>
          </cell>
          <cell r="K1757">
            <v>50772</v>
          </cell>
          <cell r="L1757" t="str">
            <v>Be Séries HD</v>
          </cell>
          <cell r="M1757" t="str">
            <v>Be TV</v>
          </cell>
          <cell r="N1757" t="str">
            <v>Be Séries</v>
          </cell>
          <cell r="T1757" t="str">
            <v>Be TV</v>
          </cell>
          <cell r="U1757" t="str">
            <v>BETV-2026</v>
          </cell>
        </row>
        <row r="1758">
          <cell r="E1758" t="str">
            <v>Basic TV</v>
          </cell>
          <cell r="F1758" t="str">
            <v>New Portfolio</v>
          </cell>
          <cell r="G1758" t="str">
            <v>TV Replay</v>
          </cell>
          <cell r="H1758" t="str">
            <v>TV Replay</v>
          </cell>
          <cell r="I1758" t="str">
            <v>Proximus TV</v>
          </cell>
          <cell r="J1758" t="str">
            <v>TV Replay</v>
          </cell>
          <cell r="K1758">
            <v>50769</v>
          </cell>
          <cell r="L1758" t="str">
            <v>Be Ciné HD</v>
          </cell>
          <cell r="M1758" t="str">
            <v>Be TV</v>
          </cell>
          <cell r="N1758" t="str">
            <v>Be Ciné</v>
          </cell>
          <cell r="T1758" t="str">
            <v>Be TV</v>
          </cell>
          <cell r="U1758" t="str">
            <v>BETV-2026</v>
          </cell>
        </row>
        <row r="1759">
          <cell r="E1759" t="str">
            <v>Basic TV</v>
          </cell>
          <cell r="F1759" t="str">
            <v>New Portfolio</v>
          </cell>
          <cell r="G1759" t="str">
            <v>TV Replay</v>
          </cell>
          <cell r="H1759" t="str">
            <v>TV Replay</v>
          </cell>
          <cell r="I1759" t="str">
            <v>Proximus TV</v>
          </cell>
          <cell r="J1759" t="str">
            <v>TV Replay</v>
          </cell>
          <cell r="K1759">
            <v>10161</v>
          </cell>
          <cell r="L1759" t="str">
            <v>BE1</v>
          </cell>
          <cell r="M1759" t="str">
            <v>Be TV</v>
          </cell>
          <cell r="N1759" t="str">
            <v>Be 1</v>
          </cell>
          <cell r="T1759" t="str">
            <v>Be TV</v>
          </cell>
          <cell r="U1759" t="str">
            <v>BETV-2026</v>
          </cell>
        </row>
        <row r="1760">
          <cell r="E1760" t="str">
            <v>TV Options</v>
          </cell>
          <cell r="F1760" t="str">
            <v>Partners</v>
          </cell>
          <cell r="G1760" t="str">
            <v>OTT Partners</v>
          </cell>
          <cell r="H1760" t="str">
            <v>Over the Top</v>
          </cell>
          <cell r="I1760" t="str">
            <v>Proximus TV</v>
          </cell>
          <cell r="J1760" t="str">
            <v>Netflix On Proximus Invoice</v>
          </cell>
          <cell r="K1760">
            <v>51063</v>
          </cell>
          <cell r="L1760" t="str">
            <v>Netflix App</v>
          </cell>
          <cell r="M1760" t="str">
            <v>Netflix</v>
          </cell>
          <cell r="N1760" t="str">
            <v>Netflix App</v>
          </cell>
          <cell r="T1760" t="str">
            <v>Netflix App</v>
          </cell>
          <cell r="U1760" t="str">
            <v>Netflix App-2026</v>
          </cell>
        </row>
        <row r="1761">
          <cell r="E1761" t="str">
            <v>TV Options</v>
          </cell>
          <cell r="F1761" t="str">
            <v>Others</v>
          </cell>
          <cell r="G1761" t="str">
            <v>TV Replay</v>
          </cell>
          <cell r="H1761" t="str">
            <v>TV Replay+</v>
          </cell>
          <cell r="I1761" t="str">
            <v>Proximus TV</v>
          </cell>
          <cell r="J1761" t="str">
            <v>TV Replay+</v>
          </cell>
          <cell r="K1761">
            <v>50709</v>
          </cell>
          <cell r="L1761" t="str">
            <v>Play 6</v>
          </cell>
          <cell r="M1761" t="str">
            <v>Play Media</v>
          </cell>
          <cell r="N1761" t="str">
            <v>Play 6</v>
          </cell>
          <cell r="T1761" t="str">
            <v>SBS</v>
          </cell>
          <cell r="U1761" t="str">
            <v>SBS-Replay+-2026</v>
          </cell>
        </row>
        <row r="1762">
          <cell r="E1762" t="str">
            <v>TV Options</v>
          </cell>
          <cell r="F1762" t="str">
            <v>Others</v>
          </cell>
          <cell r="G1762" t="str">
            <v>TV Replay</v>
          </cell>
          <cell r="H1762" t="str">
            <v>TV Replay+</v>
          </cell>
          <cell r="I1762" t="str">
            <v>Proximus TV</v>
          </cell>
          <cell r="J1762" t="str">
            <v>TV Replay+</v>
          </cell>
          <cell r="K1762">
            <v>50710</v>
          </cell>
          <cell r="L1762" t="str">
            <v>Play 6 HD</v>
          </cell>
          <cell r="M1762" t="str">
            <v>Play Media</v>
          </cell>
          <cell r="N1762" t="str">
            <v>Play 6</v>
          </cell>
          <cell r="T1762" t="str">
            <v>SBS</v>
          </cell>
          <cell r="U1762" t="str">
            <v>SBS-Replay+-2026</v>
          </cell>
        </row>
        <row r="1763">
          <cell r="E1763" t="str">
            <v>Basic TV</v>
          </cell>
          <cell r="F1763" t="str">
            <v>New Portfolio</v>
          </cell>
          <cell r="G1763" t="str">
            <v>Basic TV</v>
          </cell>
          <cell r="H1763" t="str">
            <v>Proximus TV Comfort</v>
          </cell>
          <cell r="I1763" t="str">
            <v>Proximus TV</v>
          </cell>
          <cell r="J1763" t="str">
            <v>Proximus TV Comfort</v>
          </cell>
          <cell r="K1763">
            <v>51080</v>
          </cell>
          <cell r="L1763" t="str">
            <v>ATV HD</v>
          </cell>
          <cell r="M1763" t="str">
            <v>Regional Channel</v>
          </cell>
          <cell r="N1763" t="str">
            <v>Regional Channel - Flanders</v>
          </cell>
          <cell r="S1763" t="str">
            <v>Y</v>
          </cell>
          <cell r="T1763" t="str">
            <v>ATV</v>
          </cell>
          <cell r="U1763" t="str">
            <v>ATV-2026</v>
          </cell>
        </row>
        <row r="1764">
          <cell r="E1764" t="str">
            <v>Basic TV</v>
          </cell>
          <cell r="F1764" t="str">
            <v>New Portfolio</v>
          </cell>
          <cell r="G1764" t="str">
            <v>Basic TV</v>
          </cell>
          <cell r="H1764" t="str">
            <v>Proximus TV Comfort</v>
          </cell>
          <cell r="I1764" t="str">
            <v>Proximus TV</v>
          </cell>
          <cell r="J1764" t="str">
            <v>Proximus TV Comfort</v>
          </cell>
          <cell r="K1764">
            <v>51082</v>
          </cell>
          <cell r="L1764" t="str">
            <v>AVS-GENT HD</v>
          </cell>
          <cell r="M1764" t="str">
            <v>Regional Channel</v>
          </cell>
          <cell r="N1764" t="str">
            <v>Regional Channel - Flanders</v>
          </cell>
          <cell r="S1764" t="str">
            <v>Y</v>
          </cell>
          <cell r="T1764" t="str">
            <v>AVS</v>
          </cell>
          <cell r="U1764" t="str">
            <v>AVS-2026</v>
          </cell>
        </row>
        <row r="1765">
          <cell r="E1765" t="str">
            <v>Basic TV</v>
          </cell>
          <cell r="F1765" t="str">
            <v>New Portfolio</v>
          </cell>
          <cell r="G1765" t="str">
            <v>Basic TV</v>
          </cell>
          <cell r="H1765" t="str">
            <v>Proximus TV Comfort</v>
          </cell>
          <cell r="I1765" t="str">
            <v>Proximus TV</v>
          </cell>
          <cell r="J1765" t="str">
            <v>Proximus TV Comfort</v>
          </cell>
          <cell r="K1765">
            <v>51114</v>
          </cell>
          <cell r="L1765" t="str">
            <v>Antenne Centre HD</v>
          </cell>
          <cell r="M1765" t="str">
            <v>Regional Channel</v>
          </cell>
          <cell r="N1765" t="str">
            <v>Regional Channel - Wallonia</v>
          </cell>
          <cell r="R1765" t="str">
            <v>Y</v>
          </cell>
          <cell r="T1765" t="str">
            <v>Antenne Centre</v>
          </cell>
          <cell r="U1765" t="str">
            <v>Antenne-2026</v>
          </cell>
        </row>
        <row r="1766">
          <cell r="E1766" t="str">
            <v>Basic TV</v>
          </cell>
          <cell r="F1766" t="str">
            <v>New Portfolio</v>
          </cell>
          <cell r="G1766" t="str">
            <v>Basic TV</v>
          </cell>
          <cell r="H1766" t="str">
            <v>Proximus TV Comfort</v>
          </cell>
          <cell r="I1766" t="str">
            <v>Proximus TV</v>
          </cell>
          <cell r="J1766" t="str">
            <v>Proximus TV Comfort</v>
          </cell>
          <cell r="K1766">
            <v>51112</v>
          </cell>
          <cell r="L1766" t="str">
            <v>BRUZZ HD</v>
          </cell>
          <cell r="M1766" t="str">
            <v>Regional Channel</v>
          </cell>
          <cell r="N1766" t="str">
            <v>Regional Channel - Brussels</v>
          </cell>
          <cell r="S1766" t="str">
            <v>Y</v>
          </cell>
          <cell r="T1766" t="str">
            <v>Télé Bruxelles</v>
          </cell>
          <cell r="U1766" t="str">
            <v>BRUZZ-2026</v>
          </cell>
        </row>
        <row r="1767">
          <cell r="E1767" t="str">
            <v>Basic TV</v>
          </cell>
          <cell r="F1767" t="str">
            <v>New Portfolio</v>
          </cell>
          <cell r="G1767" t="str">
            <v>Basic TV</v>
          </cell>
          <cell r="H1767" t="str">
            <v>Proximus TV Comfort</v>
          </cell>
          <cell r="I1767" t="str">
            <v>Proximus TV</v>
          </cell>
          <cell r="J1767" t="str">
            <v>Proximus TV Comfort</v>
          </cell>
          <cell r="K1767">
            <v>51103</v>
          </cell>
          <cell r="L1767" t="str">
            <v>BX1 HD</v>
          </cell>
          <cell r="M1767" t="str">
            <v>Regional Channel</v>
          </cell>
          <cell r="N1767" t="str">
            <v>Regional Channel - Brussels</v>
          </cell>
          <cell r="T1767" t="str">
            <v>Télé Bruxelles</v>
          </cell>
          <cell r="U1767" t="str">
            <v>BX1-2026</v>
          </cell>
        </row>
        <row r="1768">
          <cell r="E1768" t="str">
            <v>Basic TV</v>
          </cell>
          <cell r="F1768" t="str">
            <v>New Portfolio</v>
          </cell>
          <cell r="G1768" t="str">
            <v>Basic TV</v>
          </cell>
          <cell r="H1768" t="str">
            <v>Proximus TV Comfort</v>
          </cell>
          <cell r="I1768" t="str">
            <v>Proximus TV</v>
          </cell>
          <cell r="J1768" t="str">
            <v>Proximus TV Comfort</v>
          </cell>
          <cell r="K1768">
            <v>51105</v>
          </cell>
          <cell r="L1768" t="str">
            <v>Bouke HD</v>
          </cell>
          <cell r="M1768" t="str">
            <v>Regional Channel</v>
          </cell>
          <cell r="N1768" t="str">
            <v>Regional Channel - Wallonia</v>
          </cell>
          <cell r="R1768" t="str">
            <v>Y</v>
          </cell>
          <cell r="T1768" t="str">
            <v>Canal C</v>
          </cell>
          <cell r="U1768" t="str">
            <v>Canal C-2026</v>
          </cell>
        </row>
        <row r="1769">
          <cell r="E1769" t="str">
            <v>Basic TV</v>
          </cell>
          <cell r="F1769" t="str">
            <v>New Portfolio</v>
          </cell>
          <cell r="G1769" t="str">
            <v>Basic TV</v>
          </cell>
          <cell r="H1769" t="str">
            <v>Proximus TV Comfort</v>
          </cell>
          <cell r="I1769" t="str">
            <v>Proximus TV</v>
          </cell>
          <cell r="J1769" t="str">
            <v>Proximus TV Comfort</v>
          </cell>
          <cell r="K1769">
            <v>51106</v>
          </cell>
          <cell r="L1769" t="str">
            <v>Canal Zoom HD</v>
          </cell>
          <cell r="M1769" t="str">
            <v>Regional Channel</v>
          </cell>
          <cell r="N1769" t="str">
            <v>Regional Channel - Wallonia</v>
          </cell>
          <cell r="R1769" t="str">
            <v>Y</v>
          </cell>
          <cell r="T1769" t="str">
            <v>Canal Zoom</v>
          </cell>
          <cell r="U1769" t="str">
            <v>Canal Zoom-2026</v>
          </cell>
        </row>
        <row r="1770">
          <cell r="E1770" t="str">
            <v>Basic TV</v>
          </cell>
          <cell r="F1770" t="str">
            <v>New Portfolio</v>
          </cell>
          <cell r="G1770" t="str">
            <v>Basic TV</v>
          </cell>
          <cell r="H1770" t="str">
            <v>Proximus TV Comfort</v>
          </cell>
          <cell r="I1770" t="str">
            <v>Proximus TV</v>
          </cell>
          <cell r="J1770" t="str">
            <v>Proximus TV Comfort</v>
          </cell>
          <cell r="K1770">
            <v>51085</v>
          </cell>
          <cell r="L1770" t="str">
            <v>Focus HD</v>
          </cell>
          <cell r="M1770" t="str">
            <v>Regional Channel</v>
          </cell>
          <cell r="N1770" t="str">
            <v>Regional Channel - Flanders</v>
          </cell>
          <cell r="S1770" t="str">
            <v>Y</v>
          </cell>
          <cell r="T1770" t="str">
            <v>FOCUS</v>
          </cell>
          <cell r="U1770" t="str">
            <v>FOCUS-2026</v>
          </cell>
        </row>
        <row r="1771">
          <cell r="E1771" t="str">
            <v>Basic TV</v>
          </cell>
          <cell r="F1771" t="str">
            <v>New Portfolio</v>
          </cell>
          <cell r="G1771" t="str">
            <v>Basic TV</v>
          </cell>
          <cell r="H1771" t="str">
            <v>Proximus TV Comfort</v>
          </cell>
          <cell r="I1771" t="str">
            <v>Proximus TV</v>
          </cell>
          <cell r="J1771" t="str">
            <v>Proximus TV Comfort</v>
          </cell>
          <cell r="K1771">
            <v>51099</v>
          </cell>
          <cell r="L1771" t="str">
            <v>MaTélé HD</v>
          </cell>
          <cell r="M1771" t="str">
            <v>Regional Channel</v>
          </cell>
          <cell r="N1771" t="str">
            <v>Regional Channel - Wallonia</v>
          </cell>
          <cell r="R1771" t="str">
            <v>Y</v>
          </cell>
          <cell r="T1771" t="str">
            <v>MaTélé</v>
          </cell>
          <cell r="U1771" t="str">
            <v>Ma Tele-2026</v>
          </cell>
        </row>
        <row r="1772">
          <cell r="E1772" t="str">
            <v>Basic TV</v>
          </cell>
          <cell r="F1772" t="str">
            <v>New Portfolio</v>
          </cell>
          <cell r="G1772" t="str">
            <v>Basic TV</v>
          </cell>
          <cell r="H1772" t="str">
            <v>Proximus TV Comfort</v>
          </cell>
          <cell r="I1772" t="str">
            <v>Proximus TV</v>
          </cell>
          <cell r="J1772" t="str">
            <v>Proximus TV Comfort</v>
          </cell>
          <cell r="K1772">
            <v>51104</v>
          </cell>
          <cell r="L1772" t="str">
            <v>No Télé HD</v>
          </cell>
          <cell r="M1772" t="str">
            <v>Regional Channel</v>
          </cell>
          <cell r="N1772" t="str">
            <v>Regional Channel - Wallonia</v>
          </cell>
          <cell r="T1772" t="str">
            <v>No Télé</v>
          </cell>
          <cell r="U1772" t="str">
            <v>No Tele-2026</v>
          </cell>
        </row>
        <row r="1773">
          <cell r="E1773" t="str">
            <v>Basic TV</v>
          </cell>
          <cell r="F1773" t="str">
            <v>New Portfolio</v>
          </cell>
          <cell r="G1773" t="str">
            <v>Basic TV</v>
          </cell>
          <cell r="H1773" t="str">
            <v>Proximus TV Comfort</v>
          </cell>
          <cell r="I1773" t="str">
            <v>Proximus TV</v>
          </cell>
          <cell r="J1773" t="str">
            <v>Proximus TV Comfort</v>
          </cell>
          <cell r="K1773">
            <v>51087</v>
          </cell>
          <cell r="L1773" t="str">
            <v>ROB TV HD</v>
          </cell>
          <cell r="M1773" t="str">
            <v>Regional Channel</v>
          </cell>
          <cell r="N1773" t="str">
            <v>Regional Channel - Flanders</v>
          </cell>
          <cell r="S1773" t="str">
            <v>Y</v>
          </cell>
          <cell r="T1773" t="str">
            <v>ROB TV</v>
          </cell>
          <cell r="U1773" t="str">
            <v>ROB-2026</v>
          </cell>
        </row>
        <row r="1774">
          <cell r="E1774" t="str">
            <v>Basic TV</v>
          </cell>
          <cell r="F1774" t="str">
            <v>New Portfolio</v>
          </cell>
          <cell r="G1774" t="str">
            <v>Basic TV</v>
          </cell>
          <cell r="H1774" t="str">
            <v>Proximus TV Comfort</v>
          </cell>
          <cell r="I1774" t="str">
            <v>Proximus TV</v>
          </cell>
          <cell r="J1774" t="str">
            <v>Proximus TV Comfort</v>
          </cell>
          <cell r="K1774">
            <v>51113</v>
          </cell>
          <cell r="L1774" t="str">
            <v>RTC Téléliège HD</v>
          </cell>
          <cell r="M1774" t="str">
            <v>Regional Channel</v>
          </cell>
          <cell r="N1774" t="str">
            <v>Regional Channel - Wallonia</v>
          </cell>
          <cell r="R1774" t="str">
            <v>Y</v>
          </cell>
          <cell r="T1774" t="str">
            <v>RTC Téléliège</v>
          </cell>
          <cell r="U1774" t="str">
            <v>RTC Téléliège-2026</v>
          </cell>
        </row>
        <row r="1775">
          <cell r="E1775" t="str">
            <v>Basic TV</v>
          </cell>
          <cell r="F1775" t="str">
            <v>New Portfolio</v>
          </cell>
          <cell r="G1775" t="str">
            <v>Basic TV</v>
          </cell>
          <cell r="H1775" t="str">
            <v>Proximus TV Comfort</v>
          </cell>
          <cell r="I1775" t="str">
            <v>Proximus TV</v>
          </cell>
          <cell r="J1775" t="str">
            <v>Proximus TV Comfort</v>
          </cell>
          <cell r="K1775">
            <v>51088</v>
          </cell>
          <cell r="L1775" t="str">
            <v>RTV-KEMPEN NOORD HD</v>
          </cell>
          <cell r="M1775" t="str">
            <v>Regional Channel</v>
          </cell>
          <cell r="N1775" t="str">
            <v>Regional Channel - Flanders</v>
          </cell>
          <cell r="S1775" t="str">
            <v>Y</v>
          </cell>
          <cell r="T1775" t="str">
            <v>RTV</v>
          </cell>
          <cell r="U1775" t="str">
            <v>RTV-2026</v>
          </cell>
        </row>
        <row r="1776">
          <cell r="E1776" t="str">
            <v>Basic TV</v>
          </cell>
          <cell r="F1776" t="str">
            <v>New Portfolio</v>
          </cell>
          <cell r="G1776" t="str">
            <v>Basic TV</v>
          </cell>
          <cell r="H1776" t="str">
            <v>Proximus TV Comfort</v>
          </cell>
          <cell r="I1776" t="str">
            <v>Proximus TV</v>
          </cell>
          <cell r="J1776" t="str">
            <v>Proximus TV Comfort</v>
          </cell>
          <cell r="K1776">
            <v>51089</v>
          </cell>
          <cell r="L1776" t="str">
            <v>RTV-KEMPEN OOST HD</v>
          </cell>
          <cell r="M1776" t="str">
            <v>Regional Channel</v>
          </cell>
          <cell r="N1776" t="str">
            <v>Regional Channel - Flanders</v>
          </cell>
          <cell r="S1776" t="str">
            <v>Y</v>
          </cell>
          <cell r="T1776" t="str">
            <v>RTV</v>
          </cell>
          <cell r="U1776" t="str">
            <v>RTV-2026</v>
          </cell>
        </row>
        <row r="1777">
          <cell r="E1777" t="str">
            <v>Basic TV</v>
          </cell>
          <cell r="F1777" t="str">
            <v>New Portfolio</v>
          </cell>
          <cell r="G1777" t="str">
            <v>Basic TV</v>
          </cell>
          <cell r="H1777" t="str">
            <v>Proximus TV Comfort</v>
          </cell>
          <cell r="I1777" t="str">
            <v>Proximus TV</v>
          </cell>
          <cell r="J1777" t="str">
            <v>Proximus TV Comfort</v>
          </cell>
          <cell r="K1777">
            <v>51086</v>
          </cell>
          <cell r="L1777" t="str">
            <v>Ring TV HD</v>
          </cell>
          <cell r="M1777" t="str">
            <v>Regional Channel</v>
          </cell>
          <cell r="N1777" t="str">
            <v>Regional Channel - Flanders</v>
          </cell>
          <cell r="S1777" t="str">
            <v>Y</v>
          </cell>
          <cell r="T1777" t="str">
            <v>Ring TV</v>
          </cell>
          <cell r="U1777" t="str">
            <v>RING-2026</v>
          </cell>
        </row>
        <row r="1778">
          <cell r="E1778" t="str">
            <v>Basic TV</v>
          </cell>
          <cell r="F1778" t="str">
            <v>New Portfolio</v>
          </cell>
          <cell r="G1778" t="str">
            <v>Basic TV</v>
          </cell>
          <cell r="H1778" t="str">
            <v>Proximus TV Comfort</v>
          </cell>
          <cell r="I1778" t="str">
            <v>Proximus TV</v>
          </cell>
          <cell r="J1778" t="str">
            <v>Proximus TV Comfort</v>
          </cell>
          <cell r="K1778">
            <v>51102</v>
          </cell>
          <cell r="L1778" t="str">
            <v>TV Com HD</v>
          </cell>
          <cell r="M1778" t="str">
            <v>Regional Channel</v>
          </cell>
          <cell r="N1778" t="str">
            <v>Regional Channel - Wallonia</v>
          </cell>
          <cell r="R1778" t="str">
            <v>Y</v>
          </cell>
          <cell r="T1778" t="str">
            <v>TVCom</v>
          </cell>
          <cell r="U1778" t="str">
            <v>TVCom-2026</v>
          </cell>
        </row>
        <row r="1779">
          <cell r="E1779" t="str">
            <v>Basic TV</v>
          </cell>
          <cell r="F1779" t="str">
            <v>New Portfolio</v>
          </cell>
          <cell r="G1779" t="str">
            <v>Basic TV</v>
          </cell>
          <cell r="H1779" t="str">
            <v>Proximus TV Comfort</v>
          </cell>
          <cell r="I1779" t="str">
            <v>Proximus TV</v>
          </cell>
          <cell r="J1779" t="str">
            <v>Proximus TV Comfort</v>
          </cell>
          <cell r="K1779">
            <v>51092</v>
          </cell>
          <cell r="L1779" t="str">
            <v>TV Limburg centrum HD</v>
          </cell>
          <cell r="M1779" t="str">
            <v>Regional Channel</v>
          </cell>
          <cell r="N1779" t="str">
            <v>Regional Channel - Flanders</v>
          </cell>
          <cell r="S1779" t="str">
            <v>Y</v>
          </cell>
          <cell r="T1779" t="str">
            <v>TV Limburg</v>
          </cell>
          <cell r="U1779" t="str">
            <v>TVL-2026</v>
          </cell>
        </row>
        <row r="1780">
          <cell r="E1780" t="str">
            <v>Basic TV</v>
          </cell>
          <cell r="F1780" t="str">
            <v>New Portfolio</v>
          </cell>
          <cell r="G1780" t="str">
            <v>Basic TV</v>
          </cell>
          <cell r="H1780" t="str">
            <v>Proximus TV Comfort</v>
          </cell>
          <cell r="I1780" t="str">
            <v>Proximus TV</v>
          </cell>
          <cell r="J1780" t="str">
            <v>Proximus TV Comfort</v>
          </cell>
          <cell r="K1780">
            <v>51101</v>
          </cell>
          <cell r="L1780" t="str">
            <v xml:space="preserve">TV Lux HD              </v>
          </cell>
          <cell r="M1780" t="str">
            <v>Regional Channel</v>
          </cell>
          <cell r="N1780" t="str">
            <v>Regional Channel - Wallonia</v>
          </cell>
          <cell r="R1780" t="str">
            <v>Y</v>
          </cell>
          <cell r="T1780" t="str">
            <v>TV Lux</v>
          </cell>
          <cell r="U1780" t="str">
            <v>TV Lux-2026</v>
          </cell>
        </row>
        <row r="1781">
          <cell r="E1781" t="str">
            <v>Basic TV</v>
          </cell>
          <cell r="F1781" t="str">
            <v>New Portfolio</v>
          </cell>
          <cell r="G1781" t="str">
            <v>Basic TV</v>
          </cell>
          <cell r="H1781" t="str">
            <v>Proximus TV Comfort</v>
          </cell>
          <cell r="I1781" t="str">
            <v>Proximus TV</v>
          </cell>
          <cell r="J1781" t="str">
            <v>Proximus TV Comfort</v>
          </cell>
          <cell r="K1781">
            <v>51093</v>
          </cell>
          <cell r="L1781" t="str">
            <v>TV Oost HD</v>
          </cell>
          <cell r="M1781" t="str">
            <v>Regional Channel</v>
          </cell>
          <cell r="N1781" t="str">
            <v>Regional Channel - Flanders</v>
          </cell>
          <cell r="S1781" t="str">
            <v>Y</v>
          </cell>
          <cell r="T1781" t="str">
            <v>TV Oost</v>
          </cell>
          <cell r="U1781" t="str">
            <v>TVO-2026</v>
          </cell>
        </row>
        <row r="1782">
          <cell r="E1782" t="str">
            <v>Basic TV</v>
          </cell>
          <cell r="F1782" t="str">
            <v>New Portfolio</v>
          </cell>
          <cell r="G1782" t="str">
            <v>Basic TV</v>
          </cell>
          <cell r="H1782" t="str">
            <v>Proximus TV Comfort</v>
          </cell>
          <cell r="I1782" t="str">
            <v>Proximus TV</v>
          </cell>
          <cell r="J1782" t="str">
            <v>Proximus TV Comfort</v>
          </cell>
          <cell r="K1782">
            <v>51107</v>
          </cell>
          <cell r="L1782" t="str">
            <v>Télé MB HD</v>
          </cell>
          <cell r="M1782" t="str">
            <v>Regional Channel</v>
          </cell>
          <cell r="N1782" t="str">
            <v>Regional Channel - Wallonia</v>
          </cell>
          <cell r="R1782" t="str">
            <v>Y</v>
          </cell>
          <cell r="T1782" t="str">
            <v>Télé MB</v>
          </cell>
          <cell r="U1782" t="str">
            <v>Télé MB-2026</v>
          </cell>
        </row>
        <row r="1783">
          <cell r="E1783" t="str">
            <v>Basic TV</v>
          </cell>
          <cell r="F1783" t="str">
            <v>New Portfolio</v>
          </cell>
          <cell r="G1783" t="str">
            <v>Basic TV</v>
          </cell>
          <cell r="H1783" t="str">
            <v>Proximus TV Comfort</v>
          </cell>
          <cell r="I1783" t="str">
            <v>Proximus TV</v>
          </cell>
          <cell r="J1783" t="str">
            <v>Proximus TV Comfort</v>
          </cell>
          <cell r="K1783">
            <v>51108</v>
          </cell>
          <cell r="L1783" t="str">
            <v>Télé Sambre HD</v>
          </cell>
          <cell r="M1783" t="str">
            <v>Regional Channel</v>
          </cell>
          <cell r="N1783" t="str">
            <v>Regional Channel - Wallonia</v>
          </cell>
          <cell r="R1783" t="str">
            <v>Y</v>
          </cell>
          <cell r="T1783" t="str">
            <v>TéléSambre</v>
          </cell>
          <cell r="U1783" t="str">
            <v>TéléSambre-2026</v>
          </cell>
        </row>
        <row r="1784">
          <cell r="E1784" t="str">
            <v>Basic TV</v>
          </cell>
          <cell r="F1784" t="str">
            <v>New Portfolio</v>
          </cell>
          <cell r="G1784" t="str">
            <v>Basic TV</v>
          </cell>
          <cell r="H1784" t="str">
            <v>Proximus TV Comfort</v>
          </cell>
          <cell r="I1784" t="str">
            <v>Proximus TV</v>
          </cell>
          <cell r="J1784" t="str">
            <v>Proximus TV Comfort</v>
          </cell>
          <cell r="K1784">
            <v>51109</v>
          </cell>
          <cell r="L1784" t="str">
            <v>Vedia HD</v>
          </cell>
          <cell r="M1784" t="str">
            <v>Regional Channel</v>
          </cell>
          <cell r="N1784" t="str">
            <v>Regional Channel - Wallonia</v>
          </cell>
          <cell r="R1784" t="str">
            <v>Y</v>
          </cell>
          <cell r="T1784" t="str">
            <v>TéléVesdre</v>
          </cell>
          <cell r="U1784" t="str">
            <v>Vedia-2026</v>
          </cell>
        </row>
        <row r="1785">
          <cell r="E1785" t="str">
            <v>Basic TV</v>
          </cell>
          <cell r="F1785" t="str">
            <v>New Portfolio</v>
          </cell>
          <cell r="G1785" t="str">
            <v>Basic TV</v>
          </cell>
          <cell r="H1785" t="str">
            <v>Proximus TV Comfort</v>
          </cell>
          <cell r="I1785" t="str">
            <v>Proximus TV</v>
          </cell>
          <cell r="J1785" t="str">
            <v>Proximus TV Comfort</v>
          </cell>
          <cell r="K1785">
            <v>51094</v>
          </cell>
          <cell r="L1785" t="str">
            <v>WTV West-Vlaanderen - HD</v>
          </cell>
          <cell r="M1785" t="str">
            <v>Regional Channel</v>
          </cell>
          <cell r="N1785" t="str">
            <v>Regional Channel - Flanders</v>
          </cell>
          <cell r="S1785" t="str">
            <v>Y</v>
          </cell>
          <cell r="T1785" t="str">
            <v>WTV</v>
          </cell>
          <cell r="U1785" t="str">
            <v>WTV-2026</v>
          </cell>
        </row>
        <row r="1786">
          <cell r="E1786" t="str">
            <v>Basic TV</v>
          </cell>
          <cell r="F1786" t="str">
            <v>New Portfolio</v>
          </cell>
          <cell r="G1786" t="str">
            <v>Basic TV</v>
          </cell>
          <cell r="H1786" t="str">
            <v>Proximus TV Comfort</v>
          </cell>
          <cell r="I1786" t="str">
            <v>Proximus TV</v>
          </cell>
          <cell r="J1786" t="str">
            <v>Proximus TV Comfort</v>
          </cell>
          <cell r="K1786">
            <v>51090</v>
          </cell>
          <cell r="L1786" t="str">
            <v>RTV-KEMPEN WEST HD</v>
          </cell>
          <cell r="M1786" t="str">
            <v>Regional Channel</v>
          </cell>
          <cell r="N1786" t="str">
            <v>Regional Channel - Flanders</v>
          </cell>
          <cell r="S1786" t="str">
            <v>Y</v>
          </cell>
          <cell r="T1786" t="str">
            <v>RTV</v>
          </cell>
          <cell r="U1786" t="str">
            <v>RTV-2026</v>
          </cell>
        </row>
        <row r="1787">
          <cell r="E1787" t="str">
            <v>Basic TV</v>
          </cell>
          <cell r="F1787" t="str">
            <v>New Portfolio</v>
          </cell>
          <cell r="G1787" t="str">
            <v>Basic TV</v>
          </cell>
          <cell r="H1787" t="str">
            <v>Proximus TV Comfort</v>
          </cell>
          <cell r="I1787" t="str">
            <v>Proximus TV</v>
          </cell>
          <cell r="J1787" t="str">
            <v>Proximus TV Comfort</v>
          </cell>
          <cell r="K1787">
            <v>51091</v>
          </cell>
          <cell r="L1787" t="str">
            <v>RTV-MECHELEN HD</v>
          </cell>
          <cell r="M1787" t="str">
            <v>Regional Channel</v>
          </cell>
          <cell r="N1787" t="str">
            <v>Regional Channel - Flanders</v>
          </cell>
          <cell r="S1787" t="str">
            <v>Y</v>
          </cell>
          <cell r="T1787" t="str">
            <v>RTV</v>
          </cell>
          <cell r="U1787" t="str">
            <v>RTV-2026</v>
          </cell>
        </row>
        <row r="1788">
          <cell r="E1788" t="str">
            <v>TV Options</v>
          </cell>
          <cell r="F1788" t="str">
            <v>Stop Selling</v>
          </cell>
          <cell r="G1788" t="str">
            <v>Kids</v>
          </cell>
          <cell r="H1788" t="str">
            <v>All Kids</v>
          </cell>
          <cell r="I1788" t="str">
            <v>Proximus TV</v>
          </cell>
          <cell r="J1788" t="str">
            <v>All Kids FR</v>
          </cell>
          <cell r="K1788">
            <v>51130</v>
          </cell>
          <cell r="L1788" t="str">
            <v>Boomerang FR HD</v>
          </cell>
          <cell r="M1788" t="str">
            <v>WarnerMedia</v>
          </cell>
          <cell r="N1788" t="str">
            <v>Boomerang FR</v>
          </cell>
          <cell r="T1788" t="str">
            <v>WarnerMedia</v>
          </cell>
          <cell r="U1788" t="str">
            <v>WarnerMedia-TV Options-Boomerang FR-2026</v>
          </cell>
        </row>
        <row r="1789">
          <cell r="E1789" t="str">
            <v>TV Options</v>
          </cell>
          <cell r="F1789" t="str">
            <v>Stop Selling</v>
          </cell>
          <cell r="G1789" t="str">
            <v>Kids</v>
          </cell>
          <cell r="H1789" t="str">
            <v>All Kids</v>
          </cell>
          <cell r="I1789" t="str">
            <v>Proximus TV</v>
          </cell>
          <cell r="J1789" t="str">
            <v>All Kids NL</v>
          </cell>
          <cell r="K1789">
            <v>51129</v>
          </cell>
          <cell r="L1789" t="str">
            <v>Boomerang NL HD</v>
          </cell>
          <cell r="M1789" t="str">
            <v>WarnerMedia</v>
          </cell>
          <cell r="N1789" t="str">
            <v>Boomerang NL</v>
          </cell>
          <cell r="T1789" t="str">
            <v>WarnerMedia</v>
          </cell>
          <cell r="U1789" t="str">
            <v>WarnerMedia-TV Options-Boomerang NL-2026</v>
          </cell>
        </row>
        <row r="1790">
          <cell r="E1790" t="str">
            <v>TV Options</v>
          </cell>
          <cell r="F1790" t="str">
            <v>Stop Selling</v>
          </cell>
          <cell r="G1790" t="str">
            <v>Kids</v>
          </cell>
          <cell r="H1790" t="str">
            <v>Kids Channels</v>
          </cell>
          <cell r="I1790" t="str">
            <v>Proximus TV</v>
          </cell>
          <cell r="J1790" t="str">
            <v>Kids Channels FR</v>
          </cell>
          <cell r="K1790">
            <v>51130</v>
          </cell>
          <cell r="L1790" t="str">
            <v>Boomerang FR HD</v>
          </cell>
          <cell r="M1790" t="str">
            <v>WarnerMedia</v>
          </cell>
          <cell r="N1790" t="str">
            <v>Boomerang FR</v>
          </cell>
          <cell r="T1790" t="str">
            <v>WarnerMedia</v>
          </cell>
          <cell r="U1790" t="str">
            <v>WarnerMedia-TV Options-Boomerang FR-2026</v>
          </cell>
        </row>
        <row r="1791">
          <cell r="E1791" t="str">
            <v>TV Options</v>
          </cell>
          <cell r="F1791" t="str">
            <v>Stop Selling</v>
          </cell>
          <cell r="G1791" t="str">
            <v>Kids</v>
          </cell>
          <cell r="H1791" t="str">
            <v>Kids Channels</v>
          </cell>
          <cell r="I1791" t="str">
            <v>Proximus TV</v>
          </cell>
          <cell r="J1791" t="str">
            <v>Kids Channels NL</v>
          </cell>
          <cell r="K1791">
            <v>51129</v>
          </cell>
          <cell r="L1791" t="str">
            <v>Boomerang NL HD</v>
          </cell>
          <cell r="M1791" t="str">
            <v>WarnerMedia</v>
          </cell>
          <cell r="N1791" t="str">
            <v>Boomerang NL</v>
          </cell>
          <cell r="T1791" t="str">
            <v>WarnerMedia</v>
          </cell>
          <cell r="U1791" t="str">
            <v>WarnerMedia-TV Options-Boomerang NL-2026</v>
          </cell>
        </row>
        <row r="1792">
          <cell r="E1792" t="str">
            <v>TV Options</v>
          </cell>
          <cell r="F1792" t="str">
            <v>New Portfolio</v>
          </cell>
          <cell r="G1792" t="str">
            <v>Hero Bundle</v>
          </cell>
          <cell r="H1792" t="str">
            <v>Pickx All Stars &amp; Sports</v>
          </cell>
          <cell r="I1792" t="str">
            <v>Proximus TV</v>
          </cell>
          <cell r="J1792" t="str">
            <v>Pickx All Stars &amp; Sports FR</v>
          </cell>
          <cell r="K1792">
            <v>51130</v>
          </cell>
          <cell r="L1792" t="str">
            <v>Boomerang FR HD</v>
          </cell>
          <cell r="M1792" t="str">
            <v>WarnerMedia</v>
          </cell>
          <cell r="N1792" t="str">
            <v>Boomerang FR</v>
          </cell>
          <cell r="T1792" t="str">
            <v>WarnerMedia</v>
          </cell>
          <cell r="U1792" t="str">
            <v>WarnerMedia-TV Options-Boomerang FR-2026</v>
          </cell>
        </row>
        <row r="1793">
          <cell r="E1793" t="str">
            <v>TV Options</v>
          </cell>
          <cell r="F1793" t="str">
            <v>New Portfolio</v>
          </cell>
          <cell r="G1793" t="str">
            <v>Hero Bundle</v>
          </cell>
          <cell r="H1793" t="str">
            <v>Pickx All Stars &amp; Sports</v>
          </cell>
          <cell r="I1793" t="str">
            <v>Proximus TV</v>
          </cell>
          <cell r="J1793" t="str">
            <v>Pickx All Stars &amp; Sports NL</v>
          </cell>
          <cell r="K1793">
            <v>51129</v>
          </cell>
          <cell r="L1793" t="str">
            <v>Boomerang NL HD</v>
          </cell>
          <cell r="M1793" t="str">
            <v>WarnerMedia</v>
          </cell>
          <cell r="N1793" t="str">
            <v>Boomerang NL</v>
          </cell>
          <cell r="T1793" t="str">
            <v>WarnerMedia</v>
          </cell>
          <cell r="U1793" t="str">
            <v>WarnerMedia-TV Options-Boomerang NL-2026</v>
          </cell>
        </row>
        <row r="1794">
          <cell r="E1794" t="str">
            <v>TV Options</v>
          </cell>
          <cell r="F1794" t="str">
            <v>New Portfolio</v>
          </cell>
          <cell r="G1794" t="str">
            <v>Hero Bundle</v>
          </cell>
          <cell r="H1794" t="str">
            <v>Pickx All Stars</v>
          </cell>
          <cell r="I1794" t="str">
            <v>Proximus TV</v>
          </cell>
          <cell r="J1794" t="str">
            <v>Pickx All Stars FR</v>
          </cell>
          <cell r="K1794">
            <v>51130</v>
          </cell>
          <cell r="L1794" t="str">
            <v>Boomerang FR HD</v>
          </cell>
          <cell r="M1794" t="str">
            <v>WarnerMedia</v>
          </cell>
          <cell r="N1794" t="str">
            <v>Boomerang FR</v>
          </cell>
          <cell r="T1794" t="str">
            <v>WarnerMedia</v>
          </cell>
          <cell r="U1794" t="str">
            <v>WarnerMedia-TV Options-Boomerang FR-2026</v>
          </cell>
        </row>
        <row r="1795">
          <cell r="E1795" t="str">
            <v>TV Options</v>
          </cell>
          <cell r="F1795" t="str">
            <v>New Portfolio</v>
          </cell>
          <cell r="G1795" t="str">
            <v>Hero Bundle</v>
          </cell>
          <cell r="H1795" t="str">
            <v>Pickx All Stars</v>
          </cell>
          <cell r="I1795" t="str">
            <v>Proximus TV</v>
          </cell>
          <cell r="J1795" t="str">
            <v>Pickx All Stars NL</v>
          </cell>
          <cell r="K1795">
            <v>51129</v>
          </cell>
          <cell r="L1795" t="str">
            <v>Boomerang NL HD</v>
          </cell>
          <cell r="M1795" t="str">
            <v>WarnerMedia</v>
          </cell>
          <cell r="N1795" t="str">
            <v>Boomerang NL</v>
          </cell>
          <cell r="T1795" t="str">
            <v>WarnerMedia</v>
          </cell>
          <cell r="U1795" t="str">
            <v>WarnerMedia-TV Options-Boomerang NL-2026</v>
          </cell>
        </row>
        <row r="1796">
          <cell r="E1796" t="str">
            <v>TV Options</v>
          </cell>
          <cell r="F1796" t="str">
            <v>New Portfolio</v>
          </cell>
          <cell r="G1796" t="str">
            <v>Bundle</v>
          </cell>
          <cell r="H1796" t="str">
            <v>Pickx Mix</v>
          </cell>
          <cell r="I1796" t="str">
            <v>Proximus TV</v>
          </cell>
          <cell r="J1796" t="str">
            <v>Pickx Mix FR</v>
          </cell>
          <cell r="K1796">
            <v>51130</v>
          </cell>
          <cell r="L1796" t="str">
            <v>Boomerang FR HD</v>
          </cell>
          <cell r="M1796" t="str">
            <v>WarnerMedia</v>
          </cell>
          <cell r="N1796" t="str">
            <v>Boomerang FR</v>
          </cell>
          <cell r="T1796" t="str">
            <v>WarnerMedia</v>
          </cell>
          <cell r="U1796" t="str">
            <v>WarnerMedia-TV Options-Boomerang FR-2026</v>
          </cell>
        </row>
        <row r="1797">
          <cell r="E1797" t="str">
            <v>TV Options</v>
          </cell>
          <cell r="F1797" t="str">
            <v>New Portfolio</v>
          </cell>
          <cell r="G1797" t="str">
            <v>Bundle</v>
          </cell>
          <cell r="H1797" t="str">
            <v>Pickx Mix</v>
          </cell>
          <cell r="I1797" t="str">
            <v>Proximus TV</v>
          </cell>
          <cell r="J1797" t="str">
            <v>Pickx Mix NL</v>
          </cell>
          <cell r="K1797">
            <v>51129</v>
          </cell>
          <cell r="L1797" t="str">
            <v>Boomerang NL HD</v>
          </cell>
          <cell r="M1797" t="str">
            <v>WarnerMedia</v>
          </cell>
          <cell r="N1797" t="str">
            <v>Boomerang NL</v>
          </cell>
          <cell r="T1797" t="str">
            <v>WarnerMedia</v>
          </cell>
          <cell r="U1797" t="str">
            <v>WarnerMedia-TV Options-Boomerang NL-2026</v>
          </cell>
        </row>
        <row r="1798">
          <cell r="E1798" t="str">
            <v>Basic TV</v>
          </cell>
          <cell r="F1798" t="str">
            <v>New Portfolio</v>
          </cell>
          <cell r="G1798" t="str">
            <v>Basic TV</v>
          </cell>
          <cell r="H1798" t="str">
            <v>Proximus TV Comfort</v>
          </cell>
          <cell r="I1798" t="str">
            <v>Proximus TV</v>
          </cell>
          <cell r="J1798" t="str">
            <v>Proximus TV Comfort (Flanders)</v>
          </cell>
          <cell r="K1798">
            <v>50725</v>
          </cell>
          <cell r="L1798" t="str">
            <v>AGICOA</v>
          </cell>
          <cell r="M1798" t="str">
            <v>AGICOA</v>
          </cell>
          <cell r="N1798" t="str">
            <v>AGICOA</v>
          </cell>
          <cell r="T1798" t="str">
            <v>AGICOA</v>
          </cell>
          <cell r="U1798" t="str">
            <v>Basic TV-AGICOA-2026</v>
          </cell>
        </row>
        <row r="1799">
          <cell r="E1799" t="str">
            <v>Basic TV</v>
          </cell>
          <cell r="F1799" t="str">
            <v>New Portfolio</v>
          </cell>
          <cell r="G1799" t="str">
            <v>Basic TV</v>
          </cell>
          <cell r="H1799" t="str">
            <v>Proximus TV Comfort</v>
          </cell>
          <cell r="I1799" t="str">
            <v>Proximus TV</v>
          </cell>
          <cell r="J1799" t="str">
            <v>Proximus TV Comfort (Wallonia)</v>
          </cell>
          <cell r="K1799">
            <v>50725</v>
          </cell>
          <cell r="L1799" t="str">
            <v>AGICOA</v>
          </cell>
          <cell r="M1799" t="str">
            <v>AGICOA</v>
          </cell>
          <cell r="N1799" t="str">
            <v>AGICOA</v>
          </cell>
          <cell r="T1799" t="str">
            <v>AGICOA</v>
          </cell>
          <cell r="U1799" t="str">
            <v>Basic TV-AGICOA-2026</v>
          </cell>
        </row>
        <row r="1800">
          <cell r="E1800" t="str">
            <v>Basic TV</v>
          </cell>
          <cell r="F1800" t="str">
            <v>New Portfolio</v>
          </cell>
          <cell r="G1800" t="str">
            <v>Basic TV</v>
          </cell>
          <cell r="H1800" t="str">
            <v>TV Light</v>
          </cell>
          <cell r="I1800" t="str">
            <v>Scarlet TV</v>
          </cell>
          <cell r="J1800" t="str">
            <v>TV Light FR</v>
          </cell>
          <cell r="K1800">
            <v>50725</v>
          </cell>
          <cell r="L1800" t="str">
            <v>AGICOA</v>
          </cell>
          <cell r="M1800" t="str">
            <v>AGICOA</v>
          </cell>
          <cell r="N1800" t="str">
            <v>AGICOA</v>
          </cell>
          <cell r="T1800" t="str">
            <v>AGICOA</v>
          </cell>
          <cell r="U1800" t="str">
            <v>Basic TV-AGICOA-2026</v>
          </cell>
        </row>
        <row r="1801">
          <cell r="E1801" t="str">
            <v>Basic TV</v>
          </cell>
          <cell r="F1801" t="str">
            <v>New Portfolio</v>
          </cell>
          <cell r="G1801" t="str">
            <v>Basic TV</v>
          </cell>
          <cell r="H1801" t="str">
            <v>TV Light</v>
          </cell>
          <cell r="I1801" t="str">
            <v>Scarlet TV</v>
          </cell>
          <cell r="J1801" t="str">
            <v>TV Light NL</v>
          </cell>
          <cell r="K1801">
            <v>50725</v>
          </cell>
          <cell r="L1801" t="str">
            <v>AGICOA</v>
          </cell>
          <cell r="M1801" t="str">
            <v>AGICOA</v>
          </cell>
          <cell r="N1801" t="str">
            <v>AGICOA</v>
          </cell>
          <cell r="T1801" t="str">
            <v>AGICOA</v>
          </cell>
          <cell r="U1801" t="str">
            <v>Basic TV-AGICOA-2026</v>
          </cell>
        </row>
        <row r="1802">
          <cell r="E1802" t="str">
            <v>Basic TV</v>
          </cell>
          <cell r="F1802" t="str">
            <v>New Portfolio</v>
          </cell>
          <cell r="G1802" t="str">
            <v>Basic TV</v>
          </cell>
          <cell r="H1802" t="str">
            <v>Proximus TV Comfort</v>
          </cell>
          <cell r="I1802" t="str">
            <v>Proximus TV</v>
          </cell>
          <cell r="J1802" t="str">
            <v>Proximus TV Comfort (Wallonia)</v>
          </cell>
          <cell r="K1802">
            <v>50727</v>
          </cell>
          <cell r="L1802" t="str">
            <v>SIMIM</v>
          </cell>
          <cell r="M1802" t="str">
            <v>SIMIM</v>
          </cell>
          <cell r="N1802" t="str">
            <v>SIMIM</v>
          </cell>
          <cell r="T1802" t="str">
            <v>SIMIM</v>
          </cell>
          <cell r="U1802" t="str">
            <v>Basic TV-Proximus TV Comfort-SIMIM-2026</v>
          </cell>
        </row>
        <row r="1803">
          <cell r="E1803" t="str">
            <v>Basic TV</v>
          </cell>
          <cell r="F1803" t="str">
            <v>New Portfolio</v>
          </cell>
          <cell r="G1803" t="str">
            <v>Basic TV</v>
          </cell>
          <cell r="H1803" t="str">
            <v>Proximus TV Comfort</v>
          </cell>
          <cell r="I1803" t="str">
            <v>Proximus TV</v>
          </cell>
          <cell r="J1803" t="str">
            <v>Proximus TV Comfort (Flanders)</v>
          </cell>
          <cell r="K1803">
            <v>50727</v>
          </cell>
          <cell r="L1803" t="str">
            <v>SIMIM</v>
          </cell>
          <cell r="M1803" t="str">
            <v>SIMIM</v>
          </cell>
          <cell r="N1803" t="str">
            <v>SIMIM</v>
          </cell>
          <cell r="T1803" t="str">
            <v>SIMIM</v>
          </cell>
          <cell r="U1803" t="str">
            <v>Basic TV-Proximus TV Comfort-SIMIM-2026</v>
          </cell>
        </row>
        <row r="1804">
          <cell r="E1804" t="str">
            <v>Basic TV</v>
          </cell>
          <cell r="F1804" t="str">
            <v>New Portfolio</v>
          </cell>
          <cell r="G1804" t="str">
            <v>Basic TV</v>
          </cell>
          <cell r="H1804" t="str">
            <v>TV Light</v>
          </cell>
          <cell r="I1804" t="str">
            <v>Scarlet TV</v>
          </cell>
          <cell r="J1804" t="str">
            <v>TV Light FR</v>
          </cell>
          <cell r="K1804">
            <v>50727</v>
          </cell>
          <cell r="L1804" t="str">
            <v>SIMIM</v>
          </cell>
          <cell r="M1804" t="str">
            <v>SIMIM</v>
          </cell>
          <cell r="N1804" t="str">
            <v>SIMIM</v>
          </cell>
          <cell r="T1804" t="str">
            <v>SIMIM</v>
          </cell>
          <cell r="U1804" t="str">
            <v>Basic TV-TV Light-SIMIM-2026</v>
          </cell>
        </row>
        <row r="1805">
          <cell r="E1805" t="str">
            <v>Basic TV</v>
          </cell>
          <cell r="F1805" t="str">
            <v>New Portfolio</v>
          </cell>
          <cell r="G1805" t="str">
            <v>Basic TV</v>
          </cell>
          <cell r="H1805" t="str">
            <v>TV Light</v>
          </cell>
          <cell r="I1805" t="str">
            <v>Scarlet TV</v>
          </cell>
          <cell r="J1805" t="str">
            <v>TV Light NL</v>
          </cell>
          <cell r="K1805">
            <v>50727</v>
          </cell>
          <cell r="L1805" t="str">
            <v>SIMIM</v>
          </cell>
          <cell r="M1805" t="str">
            <v>SIMIM</v>
          </cell>
          <cell r="N1805" t="str">
            <v>SIMIM</v>
          </cell>
          <cell r="T1805" t="str">
            <v>SIMIM</v>
          </cell>
          <cell r="U1805" t="str">
            <v>Basic TV-TV Light-SIMIM-2026</v>
          </cell>
        </row>
        <row r="1806">
          <cell r="E1806" t="str">
            <v>Basic TV</v>
          </cell>
          <cell r="F1806" t="str">
            <v>New Portfolio</v>
          </cell>
          <cell r="G1806" t="str">
            <v>Basic TV</v>
          </cell>
          <cell r="H1806" t="str">
            <v>Proximus TV Comfort</v>
          </cell>
          <cell r="I1806" t="str">
            <v>Proximus TV</v>
          </cell>
          <cell r="J1806" t="str">
            <v>Proximus TV Comfort (Brussels)</v>
          </cell>
          <cell r="K1806">
            <v>51217</v>
          </cell>
          <cell r="L1806" t="str">
            <v>BAVP</v>
          </cell>
          <cell r="M1806" t="str">
            <v>BAVP</v>
          </cell>
          <cell r="N1806" t="str">
            <v>BAVP</v>
          </cell>
          <cell r="T1806" t="str">
            <v>BAVP</v>
          </cell>
          <cell r="U1806" t="str">
            <v>Basic NL BAVP-2026</v>
          </cell>
        </row>
        <row r="1807">
          <cell r="E1807" t="str">
            <v>Basic TV</v>
          </cell>
          <cell r="F1807" t="str">
            <v>New Portfolio</v>
          </cell>
          <cell r="G1807" t="str">
            <v>Basic TV</v>
          </cell>
          <cell r="H1807" t="str">
            <v>Proximus TV Comfort</v>
          </cell>
          <cell r="I1807" t="str">
            <v>Proximus TV</v>
          </cell>
          <cell r="J1807" t="str">
            <v>Proximus TV Comfort (Brussels)</v>
          </cell>
          <cell r="K1807">
            <v>51081</v>
          </cell>
          <cell r="L1807" t="str">
            <v>AVS-EEKLO HD</v>
          </cell>
          <cell r="M1807" t="str">
            <v>Regional Channel</v>
          </cell>
          <cell r="N1807" t="str">
            <v>Regional Channel - Flanders</v>
          </cell>
          <cell r="T1807" t="str">
            <v>AVS</v>
          </cell>
          <cell r="U1807" t="str">
            <v>AVS-2026</v>
          </cell>
        </row>
        <row r="1808">
          <cell r="E1808" t="str">
            <v>Basic TV</v>
          </cell>
          <cell r="F1808" t="str">
            <v>New Portfolio</v>
          </cell>
          <cell r="G1808" t="str">
            <v>Basic TV</v>
          </cell>
          <cell r="H1808" t="str">
            <v>Proximus TV Comfort</v>
          </cell>
          <cell r="I1808" t="str">
            <v>Proximus TV</v>
          </cell>
          <cell r="J1808" t="str">
            <v>Proximus TV Comfort (Brussels)</v>
          </cell>
          <cell r="K1808">
            <v>51084</v>
          </cell>
          <cell r="L1808" t="str">
            <v>AVS-OUDENAARDE HD</v>
          </cell>
          <cell r="M1808" t="str">
            <v>Regional Channel</v>
          </cell>
          <cell r="N1808" t="str">
            <v>Regional Channel - Flanders</v>
          </cell>
          <cell r="T1808" t="str">
            <v>AVS</v>
          </cell>
          <cell r="U1808" t="str">
            <v>AVS-2026</v>
          </cell>
        </row>
        <row r="1809">
          <cell r="E1809" t="str">
            <v>Basic TV</v>
          </cell>
          <cell r="F1809" t="str">
            <v>New Portfolio</v>
          </cell>
          <cell r="G1809" t="str">
            <v>TV Replay</v>
          </cell>
          <cell r="H1809" t="str">
            <v>TV Replay</v>
          </cell>
          <cell r="I1809" t="str">
            <v>Proximus TV</v>
          </cell>
          <cell r="J1809" t="str">
            <v>TV Replay</v>
          </cell>
          <cell r="K1809">
            <v>50257</v>
          </cell>
          <cell r="L1809" t="str">
            <v>ATV</v>
          </cell>
          <cell r="M1809" t="str">
            <v>Regional Channel</v>
          </cell>
          <cell r="N1809" t="str">
            <v>Regional Channel - Flanders</v>
          </cell>
          <cell r="T1809" t="str">
            <v>ATV</v>
          </cell>
          <cell r="U1809" t="str">
            <v>ATV-2026</v>
          </cell>
        </row>
        <row r="1810">
          <cell r="E1810" t="str">
            <v>Basic TV</v>
          </cell>
          <cell r="F1810" t="str">
            <v>New Portfolio</v>
          </cell>
          <cell r="G1810" t="str">
            <v>TV Replay</v>
          </cell>
          <cell r="H1810" t="str">
            <v>TV Replay</v>
          </cell>
          <cell r="I1810" t="str">
            <v>Proximus TV</v>
          </cell>
          <cell r="J1810" t="str">
            <v>TV Replay</v>
          </cell>
          <cell r="K1810">
            <v>51080</v>
          </cell>
          <cell r="L1810" t="str">
            <v>ATV HD</v>
          </cell>
          <cell r="M1810" t="str">
            <v>Regional Channel</v>
          </cell>
          <cell r="N1810" t="str">
            <v>Regional Channel - Flanders</v>
          </cell>
          <cell r="S1810" t="str">
            <v>Y</v>
          </cell>
          <cell r="T1810" t="str">
            <v>ATV</v>
          </cell>
          <cell r="U1810" t="str">
            <v>ATV-2026</v>
          </cell>
        </row>
        <row r="1811">
          <cell r="E1811" t="str">
            <v>TV Options</v>
          </cell>
          <cell r="F1811" t="str">
            <v>Others</v>
          </cell>
          <cell r="G1811" t="str">
            <v>TV Replay</v>
          </cell>
          <cell r="H1811" t="str">
            <v>TV Replay+</v>
          </cell>
          <cell r="I1811" t="str">
            <v>Proximus TV</v>
          </cell>
          <cell r="J1811" t="str">
            <v>TV Replay+</v>
          </cell>
          <cell r="K1811">
            <v>50257</v>
          </cell>
          <cell r="L1811" t="str">
            <v>ATV</v>
          </cell>
          <cell r="M1811" t="str">
            <v>Regional Channel</v>
          </cell>
          <cell r="N1811" t="str">
            <v>Regional Channel - Flanders</v>
          </cell>
          <cell r="T1811" t="str">
            <v>ATV</v>
          </cell>
          <cell r="U1811" t="str">
            <v>ATV-2026</v>
          </cell>
        </row>
        <row r="1812">
          <cell r="E1812" t="str">
            <v>TV Options</v>
          </cell>
          <cell r="F1812" t="str">
            <v>Others</v>
          </cell>
          <cell r="G1812" t="str">
            <v>TV Replay</v>
          </cell>
          <cell r="H1812" t="str">
            <v>TV Replay+</v>
          </cell>
          <cell r="I1812" t="str">
            <v>Proximus TV</v>
          </cell>
          <cell r="J1812" t="str">
            <v>TV Replay+</v>
          </cell>
          <cell r="K1812">
            <v>51080</v>
          </cell>
          <cell r="L1812" t="str">
            <v>ATV HD</v>
          </cell>
          <cell r="M1812" t="str">
            <v>Regional Channel</v>
          </cell>
          <cell r="N1812" t="str">
            <v>Regional Channel - Flanders</v>
          </cell>
          <cell r="S1812" t="str">
            <v>Y</v>
          </cell>
          <cell r="T1812" t="str">
            <v>ATV</v>
          </cell>
          <cell r="U1812" t="str">
            <v>ATV-2026</v>
          </cell>
        </row>
        <row r="1813">
          <cell r="E1813" t="str">
            <v>Basic TV</v>
          </cell>
          <cell r="F1813" t="str">
            <v>New Portfolio</v>
          </cell>
          <cell r="G1813" t="str">
            <v>TV Replay</v>
          </cell>
          <cell r="H1813" t="str">
            <v>TV Replay</v>
          </cell>
          <cell r="I1813" t="str">
            <v>Proximus TV</v>
          </cell>
          <cell r="J1813" t="str">
            <v>TV Replay</v>
          </cell>
          <cell r="K1813">
            <v>50259</v>
          </cell>
          <cell r="L1813" t="str">
            <v>AVS-GENT</v>
          </cell>
          <cell r="M1813" t="str">
            <v>Regional Channel</v>
          </cell>
          <cell r="N1813" t="str">
            <v>Regional Channel - Flanders</v>
          </cell>
          <cell r="T1813" t="str">
            <v>AVS</v>
          </cell>
          <cell r="U1813" t="str">
            <v>AVS-2026</v>
          </cell>
        </row>
        <row r="1814">
          <cell r="E1814" t="str">
            <v>Basic TV</v>
          </cell>
          <cell r="F1814" t="str">
            <v>New Portfolio</v>
          </cell>
          <cell r="G1814" t="str">
            <v>TV Replay</v>
          </cell>
          <cell r="H1814" t="str">
            <v>TV Replay</v>
          </cell>
          <cell r="I1814" t="str">
            <v>Proximus TV</v>
          </cell>
          <cell r="J1814" t="str">
            <v>TV Replay</v>
          </cell>
          <cell r="K1814">
            <v>51082</v>
          </cell>
          <cell r="L1814" t="str">
            <v>AVS-GENT HD</v>
          </cell>
          <cell r="M1814" t="str">
            <v>Regional Channel</v>
          </cell>
          <cell r="N1814" t="str">
            <v>Regional Channel - Flanders</v>
          </cell>
          <cell r="S1814" t="str">
            <v>Y</v>
          </cell>
          <cell r="T1814" t="str">
            <v>AVS</v>
          </cell>
          <cell r="U1814" t="str">
            <v>AVS-2026</v>
          </cell>
        </row>
        <row r="1815">
          <cell r="E1815" t="str">
            <v>TV Options</v>
          </cell>
          <cell r="F1815" t="str">
            <v>Others</v>
          </cell>
          <cell r="G1815" t="str">
            <v>TV Replay</v>
          </cell>
          <cell r="H1815" t="str">
            <v>TV Replay+</v>
          </cell>
          <cell r="I1815" t="str">
            <v>Proximus TV</v>
          </cell>
          <cell r="J1815" t="str">
            <v>TV Replay+</v>
          </cell>
          <cell r="K1815">
            <v>50259</v>
          </cell>
          <cell r="L1815" t="str">
            <v>AVS-GENT</v>
          </cell>
          <cell r="M1815" t="str">
            <v>Regional Channel</v>
          </cell>
          <cell r="N1815" t="str">
            <v>Regional Channel - Flanders</v>
          </cell>
          <cell r="T1815" t="str">
            <v>AVS</v>
          </cell>
          <cell r="U1815" t="str">
            <v>AVS-2026</v>
          </cell>
        </row>
        <row r="1816">
          <cell r="E1816" t="str">
            <v>TV Options</v>
          </cell>
          <cell r="F1816" t="str">
            <v>Others</v>
          </cell>
          <cell r="G1816" t="str">
            <v>TV Replay</v>
          </cell>
          <cell r="H1816" t="str">
            <v>TV Replay+</v>
          </cell>
          <cell r="I1816" t="str">
            <v>Proximus TV</v>
          </cell>
          <cell r="J1816" t="str">
            <v>TV Replay+</v>
          </cell>
          <cell r="K1816">
            <v>51082</v>
          </cell>
          <cell r="L1816" t="str">
            <v>AVS-GENT HD</v>
          </cell>
          <cell r="M1816" t="str">
            <v>Regional Channel</v>
          </cell>
          <cell r="N1816" t="str">
            <v>Regional Channel - Flanders</v>
          </cell>
          <cell r="S1816" t="str">
            <v>Y</v>
          </cell>
          <cell r="T1816" t="str">
            <v>AVS</v>
          </cell>
          <cell r="U1816" t="str">
            <v>AVS-2026</v>
          </cell>
        </row>
        <row r="1817">
          <cell r="E1817" t="str">
            <v>Basic TV</v>
          </cell>
          <cell r="F1817" t="str">
            <v>New Portfolio</v>
          </cell>
          <cell r="G1817" t="str">
            <v>TV Replay</v>
          </cell>
          <cell r="H1817" t="str">
            <v>TV Replay</v>
          </cell>
          <cell r="I1817" t="str">
            <v>Proximus TV</v>
          </cell>
          <cell r="J1817" t="str">
            <v>TV Replay</v>
          </cell>
          <cell r="K1817">
            <v>50256</v>
          </cell>
          <cell r="L1817" t="str">
            <v>Antenne Centre</v>
          </cell>
          <cell r="M1817" t="str">
            <v>Regional Channel</v>
          </cell>
          <cell r="N1817" t="str">
            <v>Regional Channel - Wallonia</v>
          </cell>
          <cell r="T1817" t="str">
            <v>Antenne Centre</v>
          </cell>
          <cell r="U1817" t="str">
            <v>Antenne-2026</v>
          </cell>
        </row>
        <row r="1818">
          <cell r="E1818" t="str">
            <v>Basic TV</v>
          </cell>
          <cell r="F1818" t="str">
            <v>New Portfolio</v>
          </cell>
          <cell r="G1818" t="str">
            <v>TV Replay</v>
          </cell>
          <cell r="H1818" t="str">
            <v>TV Replay</v>
          </cell>
          <cell r="I1818" t="str">
            <v>Proximus TV</v>
          </cell>
          <cell r="J1818" t="str">
            <v>TV Replay</v>
          </cell>
          <cell r="K1818">
            <v>51114</v>
          </cell>
          <cell r="L1818" t="str">
            <v>Antenne Centre HD</v>
          </cell>
          <cell r="M1818" t="str">
            <v>Regional Channel</v>
          </cell>
          <cell r="N1818" t="str">
            <v>Regional Channel - Wallonia</v>
          </cell>
          <cell r="R1818" t="str">
            <v>Y</v>
          </cell>
          <cell r="T1818" t="str">
            <v>Antenne Centre</v>
          </cell>
          <cell r="U1818" t="str">
            <v>Antenne-2026</v>
          </cell>
        </row>
        <row r="1819">
          <cell r="E1819" t="str">
            <v>TV Options</v>
          </cell>
          <cell r="F1819" t="str">
            <v>Others</v>
          </cell>
          <cell r="G1819" t="str">
            <v>TV Replay</v>
          </cell>
          <cell r="H1819" t="str">
            <v>TV Replay+</v>
          </cell>
          <cell r="I1819" t="str">
            <v>Proximus TV</v>
          </cell>
          <cell r="J1819" t="str">
            <v>TV Replay+</v>
          </cell>
          <cell r="K1819">
            <v>50256</v>
          </cell>
          <cell r="L1819" t="str">
            <v>Antenne Centre</v>
          </cell>
          <cell r="M1819" t="str">
            <v>Regional Channel</v>
          </cell>
          <cell r="N1819" t="str">
            <v>Regional Channel - Wallonia</v>
          </cell>
          <cell r="T1819" t="str">
            <v>Antenne Centre</v>
          </cell>
          <cell r="U1819" t="str">
            <v>Antenne-2026</v>
          </cell>
        </row>
        <row r="1820">
          <cell r="E1820" t="str">
            <v>TV Options</v>
          </cell>
          <cell r="F1820" t="str">
            <v>Others</v>
          </cell>
          <cell r="G1820" t="str">
            <v>TV Replay</v>
          </cell>
          <cell r="H1820" t="str">
            <v>TV Replay+</v>
          </cell>
          <cell r="I1820" t="str">
            <v>Proximus TV</v>
          </cell>
          <cell r="J1820" t="str">
            <v>TV Replay+</v>
          </cell>
          <cell r="K1820">
            <v>51114</v>
          </cell>
          <cell r="L1820" t="str">
            <v>Antenne Centre HD</v>
          </cell>
          <cell r="M1820" t="str">
            <v>Regional Channel</v>
          </cell>
          <cell r="N1820" t="str">
            <v>Regional Channel - Wallonia</v>
          </cell>
          <cell r="R1820" t="str">
            <v>Y</v>
          </cell>
          <cell r="T1820" t="str">
            <v>Antenne Centre</v>
          </cell>
          <cell r="U1820" t="str">
            <v>Antenne-2026</v>
          </cell>
        </row>
        <row r="1821">
          <cell r="E1821" t="str">
            <v>Basic TV</v>
          </cell>
          <cell r="F1821" t="str">
            <v>New Portfolio</v>
          </cell>
          <cell r="G1821" t="str">
            <v>TV Replay</v>
          </cell>
          <cell r="H1821" t="str">
            <v>TV Replay</v>
          </cell>
          <cell r="I1821" t="str">
            <v>Proximus TV</v>
          </cell>
          <cell r="J1821" t="str">
            <v>TV Replay</v>
          </cell>
          <cell r="K1821">
            <v>50262</v>
          </cell>
          <cell r="L1821" t="str">
            <v>BX1</v>
          </cell>
          <cell r="M1821" t="str">
            <v>Regional Channel</v>
          </cell>
          <cell r="N1821" t="str">
            <v>Regional Channel - Brussels</v>
          </cell>
          <cell r="T1821" t="str">
            <v>Télé Bruxelles</v>
          </cell>
          <cell r="U1821" t="str">
            <v>BX1-2026</v>
          </cell>
        </row>
        <row r="1822">
          <cell r="E1822" t="str">
            <v>Basic TV</v>
          </cell>
          <cell r="F1822" t="str">
            <v>New Portfolio</v>
          </cell>
          <cell r="G1822" t="str">
            <v>TV Replay</v>
          </cell>
          <cell r="H1822" t="str">
            <v>TV Replay</v>
          </cell>
          <cell r="I1822" t="str">
            <v>Proximus TV</v>
          </cell>
          <cell r="J1822" t="str">
            <v>TV Replay</v>
          </cell>
          <cell r="K1822">
            <v>51103</v>
          </cell>
          <cell r="L1822" t="str">
            <v>BX1 HD</v>
          </cell>
          <cell r="M1822" t="str">
            <v>Regional Channel</v>
          </cell>
          <cell r="N1822" t="str">
            <v>Regional Channel - Brussels</v>
          </cell>
          <cell r="T1822" t="str">
            <v>Télé Bruxelles</v>
          </cell>
          <cell r="U1822" t="str">
            <v>BX1-2026</v>
          </cell>
        </row>
        <row r="1823">
          <cell r="E1823" t="str">
            <v>TV Options</v>
          </cell>
          <cell r="F1823" t="str">
            <v>Others</v>
          </cell>
          <cell r="G1823" t="str">
            <v>TV Replay</v>
          </cell>
          <cell r="H1823" t="str">
            <v>TV Replay+</v>
          </cell>
          <cell r="I1823" t="str">
            <v>Proximus TV</v>
          </cell>
          <cell r="J1823" t="str">
            <v>TV Replay+</v>
          </cell>
          <cell r="K1823">
            <v>50262</v>
          </cell>
          <cell r="L1823" t="str">
            <v>BX1</v>
          </cell>
          <cell r="M1823" t="str">
            <v>Regional Channel</v>
          </cell>
          <cell r="N1823" t="str">
            <v>Regional Channel - Brussels</v>
          </cell>
          <cell r="T1823" t="str">
            <v>Télé Bruxelles</v>
          </cell>
          <cell r="U1823" t="str">
            <v>BX1-2026</v>
          </cell>
        </row>
        <row r="1824">
          <cell r="E1824" t="str">
            <v>TV Options</v>
          </cell>
          <cell r="F1824" t="str">
            <v>Others</v>
          </cell>
          <cell r="G1824" t="str">
            <v>TV Replay</v>
          </cell>
          <cell r="H1824" t="str">
            <v>TV Replay+</v>
          </cell>
          <cell r="I1824" t="str">
            <v>Proximus TV</v>
          </cell>
          <cell r="J1824" t="str">
            <v>TV Replay+</v>
          </cell>
          <cell r="K1824">
            <v>51103</v>
          </cell>
          <cell r="L1824" t="str">
            <v>BX1 HD</v>
          </cell>
          <cell r="M1824" t="str">
            <v>Regional Channel</v>
          </cell>
          <cell r="N1824" t="str">
            <v>Regional Channel - Brussels</v>
          </cell>
          <cell r="T1824" t="str">
            <v>Télé Bruxelles</v>
          </cell>
          <cell r="U1824" t="str">
            <v>BX1-2026</v>
          </cell>
        </row>
        <row r="1825">
          <cell r="E1825" t="str">
            <v>Basic TV</v>
          </cell>
          <cell r="F1825" t="str">
            <v>New Portfolio</v>
          </cell>
          <cell r="G1825" t="str">
            <v>TV Replay</v>
          </cell>
          <cell r="H1825" t="str">
            <v>TV Replay</v>
          </cell>
          <cell r="I1825" t="str">
            <v>Proximus TV</v>
          </cell>
          <cell r="J1825" t="str">
            <v>TV Replay</v>
          </cell>
          <cell r="K1825">
            <v>50263</v>
          </cell>
          <cell r="L1825" t="str">
            <v>Bouke</v>
          </cell>
          <cell r="M1825" t="str">
            <v>Regional Channel</v>
          </cell>
          <cell r="N1825" t="str">
            <v>Regional Channel - Wallonia</v>
          </cell>
          <cell r="T1825" t="str">
            <v>Canal C</v>
          </cell>
          <cell r="U1825" t="str">
            <v>Canal C-2026</v>
          </cell>
        </row>
        <row r="1826">
          <cell r="E1826" t="str">
            <v>Basic TV</v>
          </cell>
          <cell r="F1826" t="str">
            <v>New Portfolio</v>
          </cell>
          <cell r="G1826" t="str">
            <v>TV Replay</v>
          </cell>
          <cell r="H1826" t="str">
            <v>TV Replay</v>
          </cell>
          <cell r="I1826" t="str">
            <v>Proximus TV</v>
          </cell>
          <cell r="J1826" t="str">
            <v>TV Replay</v>
          </cell>
          <cell r="K1826">
            <v>51105</v>
          </cell>
          <cell r="L1826" t="str">
            <v>Bouke HD</v>
          </cell>
          <cell r="M1826" t="str">
            <v>Regional Channel</v>
          </cell>
          <cell r="N1826" t="str">
            <v>Regional Channel - Wallonia</v>
          </cell>
          <cell r="R1826" t="str">
            <v>Y</v>
          </cell>
          <cell r="T1826" t="str">
            <v>Canal C</v>
          </cell>
          <cell r="U1826" t="str">
            <v>Canal C-2026</v>
          </cell>
        </row>
        <row r="1827">
          <cell r="E1827" t="str">
            <v>TV Options</v>
          </cell>
          <cell r="F1827" t="str">
            <v>Others</v>
          </cell>
          <cell r="G1827" t="str">
            <v>TV Replay</v>
          </cell>
          <cell r="H1827" t="str">
            <v>TV Replay+</v>
          </cell>
          <cell r="I1827" t="str">
            <v>Proximus TV</v>
          </cell>
          <cell r="J1827" t="str">
            <v>TV Replay+</v>
          </cell>
          <cell r="K1827">
            <v>50263</v>
          </cell>
          <cell r="L1827" t="str">
            <v>Bouke</v>
          </cell>
          <cell r="M1827" t="str">
            <v>Regional Channel</v>
          </cell>
          <cell r="N1827" t="str">
            <v>Regional Channel - Wallonia</v>
          </cell>
          <cell r="T1827" t="str">
            <v>Canal C</v>
          </cell>
          <cell r="U1827" t="str">
            <v>Canal C-2026</v>
          </cell>
        </row>
        <row r="1828">
          <cell r="E1828" t="str">
            <v>TV Options</v>
          </cell>
          <cell r="F1828" t="str">
            <v>Others</v>
          </cell>
          <cell r="G1828" t="str">
            <v>TV Replay</v>
          </cell>
          <cell r="H1828" t="str">
            <v>TV Replay+</v>
          </cell>
          <cell r="I1828" t="str">
            <v>Proximus TV</v>
          </cell>
          <cell r="J1828" t="str">
            <v>TV Replay+</v>
          </cell>
          <cell r="K1828">
            <v>51105</v>
          </cell>
          <cell r="L1828" t="str">
            <v>Bouke HD</v>
          </cell>
          <cell r="M1828" t="str">
            <v>Regional Channel</v>
          </cell>
          <cell r="N1828" t="str">
            <v>Regional Channel - Wallonia</v>
          </cell>
          <cell r="R1828" t="str">
            <v>Y</v>
          </cell>
          <cell r="T1828" t="str">
            <v>Canal C</v>
          </cell>
          <cell r="U1828" t="str">
            <v>Canal C-2026</v>
          </cell>
        </row>
        <row r="1829">
          <cell r="E1829" t="str">
            <v>Basic TV</v>
          </cell>
          <cell r="F1829" t="str">
            <v>New Portfolio</v>
          </cell>
          <cell r="G1829" t="str">
            <v>TV Replay</v>
          </cell>
          <cell r="H1829" t="str">
            <v>TV Replay</v>
          </cell>
          <cell r="I1829" t="str">
            <v>Proximus TV</v>
          </cell>
          <cell r="J1829" t="str">
            <v>TV Replay</v>
          </cell>
          <cell r="K1829">
            <v>50261</v>
          </cell>
          <cell r="L1829" t="str">
            <v>BRUZZ</v>
          </cell>
          <cell r="M1829" t="str">
            <v>Regional Channel</v>
          </cell>
          <cell r="N1829" t="str">
            <v>Regional Channel - Brussels</v>
          </cell>
          <cell r="T1829" t="str">
            <v>Télé Bruxelles</v>
          </cell>
          <cell r="U1829" t="str">
            <v>BRUZZ-2026</v>
          </cell>
        </row>
        <row r="1830">
          <cell r="E1830" t="str">
            <v>Basic TV</v>
          </cell>
          <cell r="F1830" t="str">
            <v>New Portfolio</v>
          </cell>
          <cell r="G1830" t="str">
            <v>TV Replay</v>
          </cell>
          <cell r="H1830" t="str">
            <v>TV Replay</v>
          </cell>
          <cell r="I1830" t="str">
            <v>Proximus TV</v>
          </cell>
          <cell r="J1830" t="str">
            <v>TV Replay</v>
          </cell>
          <cell r="K1830">
            <v>51112</v>
          </cell>
          <cell r="L1830" t="str">
            <v>BRUZZ HD</v>
          </cell>
          <cell r="M1830" t="str">
            <v>Regional Channel</v>
          </cell>
          <cell r="N1830" t="str">
            <v>Regional Channel - Brussels</v>
          </cell>
          <cell r="S1830" t="str">
            <v>Y</v>
          </cell>
          <cell r="T1830" t="str">
            <v>Télé Bruxelles</v>
          </cell>
          <cell r="U1830" t="str">
            <v>BRUZZ-2026</v>
          </cell>
        </row>
        <row r="1831">
          <cell r="E1831" t="str">
            <v>TV Options</v>
          </cell>
          <cell r="F1831" t="str">
            <v>Others</v>
          </cell>
          <cell r="G1831" t="str">
            <v>TV Replay</v>
          </cell>
          <cell r="H1831" t="str">
            <v>TV Replay+</v>
          </cell>
          <cell r="I1831" t="str">
            <v>Proximus TV</v>
          </cell>
          <cell r="J1831" t="str">
            <v>TV Replay+</v>
          </cell>
          <cell r="K1831">
            <v>50261</v>
          </cell>
          <cell r="L1831" t="str">
            <v>BRUZZ</v>
          </cell>
          <cell r="M1831" t="str">
            <v>Regional Channel</v>
          </cell>
          <cell r="N1831" t="str">
            <v>Regional Channel - Brussels</v>
          </cell>
          <cell r="T1831" t="str">
            <v>Télé Bruxelles</v>
          </cell>
          <cell r="U1831" t="str">
            <v>BRUZZ-2026</v>
          </cell>
        </row>
        <row r="1832">
          <cell r="E1832" t="str">
            <v>TV Options</v>
          </cell>
          <cell r="F1832" t="str">
            <v>Others</v>
          </cell>
          <cell r="G1832" t="str">
            <v>TV Replay</v>
          </cell>
          <cell r="H1832" t="str">
            <v>TV Replay+</v>
          </cell>
          <cell r="I1832" t="str">
            <v>Proximus TV</v>
          </cell>
          <cell r="J1832" t="str">
            <v>TV Replay+</v>
          </cell>
          <cell r="K1832">
            <v>51112</v>
          </cell>
          <cell r="L1832" t="str">
            <v>BRUZZ HD</v>
          </cell>
          <cell r="M1832" t="str">
            <v>Regional Channel</v>
          </cell>
          <cell r="N1832" t="str">
            <v>Regional Channel - Brussels</v>
          </cell>
          <cell r="S1832" t="str">
            <v>Y</v>
          </cell>
          <cell r="T1832" t="str">
            <v>Télé Bruxelles</v>
          </cell>
          <cell r="U1832" t="str">
            <v>BRUZZ-2026</v>
          </cell>
        </row>
        <row r="1833">
          <cell r="E1833" t="str">
            <v>Basic TV</v>
          </cell>
          <cell r="F1833" t="str">
            <v>New Portfolio</v>
          </cell>
          <cell r="G1833" t="str">
            <v>TV Replay</v>
          </cell>
          <cell r="H1833" t="str">
            <v>TV Replay</v>
          </cell>
          <cell r="I1833" t="str">
            <v>Proximus TV</v>
          </cell>
          <cell r="J1833" t="str">
            <v>TV Replay</v>
          </cell>
          <cell r="K1833">
            <v>50264</v>
          </cell>
          <cell r="L1833" t="str">
            <v>Canal Zoom</v>
          </cell>
          <cell r="M1833" t="str">
            <v>Regional Channel</v>
          </cell>
          <cell r="N1833" t="str">
            <v>Regional Channel - Wallonia</v>
          </cell>
          <cell r="T1833" t="str">
            <v>Canal Zoom</v>
          </cell>
          <cell r="U1833" t="str">
            <v>Canal Zoom-2026</v>
          </cell>
        </row>
        <row r="1834">
          <cell r="E1834" t="str">
            <v>Basic TV</v>
          </cell>
          <cell r="F1834" t="str">
            <v>New Portfolio</v>
          </cell>
          <cell r="G1834" t="str">
            <v>TV Replay</v>
          </cell>
          <cell r="H1834" t="str">
            <v>TV Replay</v>
          </cell>
          <cell r="I1834" t="str">
            <v>Proximus TV</v>
          </cell>
          <cell r="J1834" t="str">
            <v>TV Replay</v>
          </cell>
          <cell r="K1834">
            <v>51106</v>
          </cell>
          <cell r="L1834" t="str">
            <v>Canal Zoom HD</v>
          </cell>
          <cell r="M1834" t="str">
            <v>Regional Channel</v>
          </cell>
          <cell r="N1834" t="str">
            <v>Regional Channel - Wallonia</v>
          </cell>
          <cell r="R1834" t="str">
            <v>Y</v>
          </cell>
          <cell r="T1834" t="str">
            <v>Canal Zoom</v>
          </cell>
          <cell r="U1834" t="str">
            <v>Canal Zoom-2026</v>
          </cell>
        </row>
        <row r="1835">
          <cell r="E1835" t="str">
            <v>TV Options</v>
          </cell>
          <cell r="F1835" t="str">
            <v>Others</v>
          </cell>
          <cell r="G1835" t="str">
            <v>TV Replay</v>
          </cell>
          <cell r="H1835" t="str">
            <v>TV Replay+</v>
          </cell>
          <cell r="I1835" t="str">
            <v>Proximus TV</v>
          </cell>
          <cell r="J1835" t="str">
            <v>TV Replay+</v>
          </cell>
          <cell r="K1835">
            <v>50264</v>
          </cell>
          <cell r="L1835" t="str">
            <v>Canal Zoom</v>
          </cell>
          <cell r="M1835" t="str">
            <v>Regional Channel</v>
          </cell>
          <cell r="N1835" t="str">
            <v>Regional Channel - Wallonia</v>
          </cell>
          <cell r="T1835" t="str">
            <v>Canal Zoom</v>
          </cell>
          <cell r="U1835" t="str">
            <v>Canal Zoom-2026</v>
          </cell>
        </row>
        <row r="1836">
          <cell r="E1836" t="str">
            <v>TV Options</v>
          </cell>
          <cell r="F1836" t="str">
            <v>Others</v>
          </cell>
          <cell r="G1836" t="str">
            <v>TV Replay</v>
          </cell>
          <cell r="H1836" t="str">
            <v>TV Replay+</v>
          </cell>
          <cell r="I1836" t="str">
            <v>Proximus TV</v>
          </cell>
          <cell r="J1836" t="str">
            <v>TV Replay+</v>
          </cell>
          <cell r="K1836">
            <v>51106</v>
          </cell>
          <cell r="L1836" t="str">
            <v>Canal Zoom HD</v>
          </cell>
          <cell r="M1836" t="str">
            <v>Regional Channel</v>
          </cell>
          <cell r="N1836" t="str">
            <v>Regional Channel - Wallonia</v>
          </cell>
          <cell r="R1836" t="str">
            <v>Y</v>
          </cell>
          <cell r="T1836" t="str">
            <v>Canal Zoom</v>
          </cell>
          <cell r="U1836" t="str">
            <v>Canal Zoom-2026</v>
          </cell>
        </row>
        <row r="1837">
          <cell r="E1837" t="str">
            <v>Basic TV</v>
          </cell>
          <cell r="F1837" t="str">
            <v>New Portfolio</v>
          </cell>
          <cell r="G1837" t="str">
            <v>TV Replay</v>
          </cell>
          <cell r="H1837" t="str">
            <v>TV Replay</v>
          </cell>
          <cell r="I1837" t="str">
            <v>Proximus TV</v>
          </cell>
          <cell r="J1837" t="str">
            <v>TV Replay</v>
          </cell>
          <cell r="K1837">
            <v>50265</v>
          </cell>
          <cell r="L1837" t="str">
            <v>Focus</v>
          </cell>
          <cell r="M1837" t="str">
            <v>Regional Channel</v>
          </cell>
          <cell r="N1837" t="str">
            <v>Regional Channel - Flanders</v>
          </cell>
          <cell r="T1837" t="str">
            <v>FOCUS</v>
          </cell>
          <cell r="U1837" t="str">
            <v>FOCUS-2026</v>
          </cell>
        </row>
        <row r="1838">
          <cell r="E1838" t="str">
            <v>Basic TV</v>
          </cell>
          <cell r="F1838" t="str">
            <v>New Portfolio</v>
          </cell>
          <cell r="G1838" t="str">
            <v>TV Replay</v>
          </cell>
          <cell r="H1838" t="str">
            <v>TV Replay</v>
          </cell>
          <cell r="I1838" t="str">
            <v>Proximus TV</v>
          </cell>
          <cell r="J1838" t="str">
            <v>TV Replay</v>
          </cell>
          <cell r="K1838">
            <v>51085</v>
          </cell>
          <cell r="L1838" t="str">
            <v>Focus HD</v>
          </cell>
          <cell r="M1838" t="str">
            <v>Regional Channel</v>
          </cell>
          <cell r="N1838" t="str">
            <v>Regional Channel - Flanders</v>
          </cell>
          <cell r="S1838" t="str">
            <v>Y</v>
          </cell>
          <cell r="T1838" t="str">
            <v>FOCUS</v>
          </cell>
          <cell r="U1838" t="str">
            <v>FOCUS-2026</v>
          </cell>
        </row>
        <row r="1839">
          <cell r="E1839" t="str">
            <v>TV Options</v>
          </cell>
          <cell r="F1839" t="str">
            <v>Others</v>
          </cell>
          <cell r="G1839" t="str">
            <v>TV Replay</v>
          </cell>
          <cell r="H1839" t="str">
            <v>TV Replay+</v>
          </cell>
          <cell r="I1839" t="str">
            <v>Proximus TV</v>
          </cell>
          <cell r="J1839" t="str">
            <v>TV Replay+</v>
          </cell>
          <cell r="K1839">
            <v>50265</v>
          </cell>
          <cell r="L1839" t="str">
            <v>Focus</v>
          </cell>
          <cell r="M1839" t="str">
            <v>Regional Channel</v>
          </cell>
          <cell r="N1839" t="str">
            <v>Regional Channel - Flanders</v>
          </cell>
          <cell r="T1839" t="str">
            <v>FOCUS</v>
          </cell>
          <cell r="U1839" t="str">
            <v>FOCUS-2026</v>
          </cell>
        </row>
        <row r="1840">
          <cell r="E1840" t="str">
            <v>TV Options</v>
          </cell>
          <cell r="F1840" t="str">
            <v>Others</v>
          </cell>
          <cell r="G1840" t="str">
            <v>TV Replay</v>
          </cell>
          <cell r="H1840" t="str">
            <v>TV Replay+</v>
          </cell>
          <cell r="I1840" t="str">
            <v>Proximus TV</v>
          </cell>
          <cell r="J1840" t="str">
            <v>TV Replay+</v>
          </cell>
          <cell r="K1840">
            <v>51085</v>
          </cell>
          <cell r="L1840" t="str">
            <v>Focus HD</v>
          </cell>
          <cell r="M1840" t="str">
            <v>Regional Channel</v>
          </cell>
          <cell r="N1840" t="str">
            <v>Regional Channel - Flanders</v>
          </cell>
          <cell r="S1840" t="str">
            <v>Y</v>
          </cell>
          <cell r="T1840" t="str">
            <v>FOCUS</v>
          </cell>
          <cell r="U1840" t="str">
            <v>FOCUS-2026</v>
          </cell>
        </row>
        <row r="1841">
          <cell r="E1841" t="str">
            <v>Basic TV</v>
          </cell>
          <cell r="F1841" t="str">
            <v>New Portfolio</v>
          </cell>
          <cell r="G1841" t="str">
            <v>TV Replay</v>
          </cell>
          <cell r="H1841" t="str">
            <v>TV Replay</v>
          </cell>
          <cell r="I1841" t="str">
            <v>Proximus TV</v>
          </cell>
          <cell r="J1841" t="str">
            <v>TV Replay</v>
          </cell>
          <cell r="K1841">
            <v>50266</v>
          </cell>
          <cell r="L1841" t="str">
            <v>MaTélé</v>
          </cell>
          <cell r="M1841" t="str">
            <v>Regional Channel</v>
          </cell>
          <cell r="N1841" t="str">
            <v>Regional Channel - Wallonia</v>
          </cell>
          <cell r="T1841" t="str">
            <v>MaTélé</v>
          </cell>
          <cell r="U1841" t="str">
            <v>Ma Tele-2026</v>
          </cell>
        </row>
        <row r="1842">
          <cell r="E1842" t="str">
            <v>Basic TV</v>
          </cell>
          <cell r="F1842" t="str">
            <v>New Portfolio</v>
          </cell>
          <cell r="G1842" t="str">
            <v>TV Replay</v>
          </cell>
          <cell r="H1842" t="str">
            <v>TV Replay</v>
          </cell>
          <cell r="I1842" t="str">
            <v>Proximus TV</v>
          </cell>
          <cell r="J1842" t="str">
            <v>TV Replay</v>
          </cell>
          <cell r="K1842">
            <v>51099</v>
          </cell>
          <cell r="L1842" t="str">
            <v>MaTélé HD</v>
          </cell>
          <cell r="M1842" t="str">
            <v>Regional Channel</v>
          </cell>
          <cell r="N1842" t="str">
            <v>Regional Channel - Wallonia</v>
          </cell>
          <cell r="R1842" t="str">
            <v>Y</v>
          </cell>
          <cell r="T1842" t="str">
            <v>MaTélé</v>
          </cell>
          <cell r="U1842" t="str">
            <v>Ma Tele-2026</v>
          </cell>
        </row>
        <row r="1843">
          <cell r="E1843" t="str">
            <v>TV Options</v>
          </cell>
          <cell r="F1843" t="str">
            <v>Others</v>
          </cell>
          <cell r="G1843" t="str">
            <v>TV Replay</v>
          </cell>
          <cell r="H1843" t="str">
            <v>TV Replay+</v>
          </cell>
          <cell r="I1843" t="str">
            <v>Proximus TV</v>
          </cell>
          <cell r="J1843" t="str">
            <v>TV Replay+</v>
          </cell>
          <cell r="K1843">
            <v>50266</v>
          </cell>
          <cell r="L1843" t="str">
            <v>MaTélé</v>
          </cell>
          <cell r="M1843" t="str">
            <v>Regional Channel</v>
          </cell>
          <cell r="N1843" t="str">
            <v>Regional Channel - Wallonia</v>
          </cell>
          <cell r="T1843" t="str">
            <v>MaTélé</v>
          </cell>
          <cell r="U1843" t="str">
            <v>Ma Tele-2026</v>
          </cell>
        </row>
        <row r="1844">
          <cell r="E1844" t="str">
            <v>TV Options</v>
          </cell>
          <cell r="F1844" t="str">
            <v>Others</v>
          </cell>
          <cell r="G1844" t="str">
            <v>TV Replay</v>
          </cell>
          <cell r="H1844" t="str">
            <v>TV Replay+</v>
          </cell>
          <cell r="I1844" t="str">
            <v>Proximus TV</v>
          </cell>
          <cell r="J1844" t="str">
            <v>TV Replay+</v>
          </cell>
          <cell r="K1844">
            <v>51099</v>
          </cell>
          <cell r="L1844" t="str">
            <v>MaTélé HD</v>
          </cell>
          <cell r="M1844" t="str">
            <v>Regional Channel</v>
          </cell>
          <cell r="N1844" t="str">
            <v>Regional Channel - Wallonia</v>
          </cell>
          <cell r="R1844" t="str">
            <v>Y</v>
          </cell>
          <cell r="T1844" t="str">
            <v>MaTélé</v>
          </cell>
          <cell r="U1844" t="str">
            <v>Ma Tele-2026</v>
          </cell>
        </row>
        <row r="1845">
          <cell r="E1845" t="str">
            <v>Basic TV</v>
          </cell>
          <cell r="F1845" t="str">
            <v>New Portfolio</v>
          </cell>
          <cell r="G1845" t="str">
            <v>TV Replay</v>
          </cell>
          <cell r="H1845" t="str">
            <v>TV Replay</v>
          </cell>
          <cell r="I1845" t="str">
            <v>Proximus TV</v>
          </cell>
          <cell r="J1845" t="str">
            <v>TV Replay</v>
          </cell>
          <cell r="K1845">
            <v>50268</v>
          </cell>
          <cell r="L1845" t="str">
            <v>No Télé</v>
          </cell>
          <cell r="M1845" t="str">
            <v>Regional Channel</v>
          </cell>
          <cell r="N1845" t="str">
            <v>Regional Channel - Wallonia</v>
          </cell>
          <cell r="T1845" t="str">
            <v>No Télé</v>
          </cell>
          <cell r="U1845" t="str">
            <v>No Tele-2026</v>
          </cell>
        </row>
        <row r="1846">
          <cell r="E1846" t="str">
            <v>Basic TV</v>
          </cell>
          <cell r="F1846" t="str">
            <v>New Portfolio</v>
          </cell>
          <cell r="G1846" t="str">
            <v>TV Replay</v>
          </cell>
          <cell r="H1846" t="str">
            <v>TV Replay</v>
          </cell>
          <cell r="I1846" t="str">
            <v>Proximus TV</v>
          </cell>
          <cell r="J1846" t="str">
            <v>TV Replay</v>
          </cell>
          <cell r="K1846">
            <v>51104</v>
          </cell>
          <cell r="L1846" t="str">
            <v>No Télé HD</v>
          </cell>
          <cell r="M1846" t="str">
            <v>Regional Channel</v>
          </cell>
          <cell r="N1846" t="str">
            <v>Regional Channel - Wallonia</v>
          </cell>
          <cell r="T1846" t="str">
            <v>No Télé</v>
          </cell>
          <cell r="U1846" t="str">
            <v>No Tele-2026</v>
          </cell>
        </row>
        <row r="1847">
          <cell r="E1847" t="str">
            <v>TV Options</v>
          </cell>
          <cell r="F1847" t="str">
            <v>Others</v>
          </cell>
          <cell r="G1847" t="str">
            <v>TV Replay</v>
          </cell>
          <cell r="H1847" t="str">
            <v>TV Replay+</v>
          </cell>
          <cell r="I1847" t="str">
            <v>Proximus TV</v>
          </cell>
          <cell r="J1847" t="str">
            <v>TV Replay+</v>
          </cell>
          <cell r="K1847">
            <v>50268</v>
          </cell>
          <cell r="L1847" t="str">
            <v>No Télé</v>
          </cell>
          <cell r="M1847" t="str">
            <v>Regional Channel</v>
          </cell>
          <cell r="N1847" t="str">
            <v>Regional Channel - Wallonia</v>
          </cell>
          <cell r="T1847" t="str">
            <v>No Télé</v>
          </cell>
          <cell r="U1847" t="str">
            <v>No Tele-2026</v>
          </cell>
        </row>
        <row r="1848">
          <cell r="E1848" t="str">
            <v>TV Options</v>
          </cell>
          <cell r="F1848" t="str">
            <v>Others</v>
          </cell>
          <cell r="G1848" t="str">
            <v>TV Replay</v>
          </cell>
          <cell r="H1848" t="str">
            <v>TV Replay+</v>
          </cell>
          <cell r="I1848" t="str">
            <v>Proximus TV</v>
          </cell>
          <cell r="J1848" t="str">
            <v>TV Replay+</v>
          </cell>
          <cell r="K1848">
            <v>51104</v>
          </cell>
          <cell r="L1848" t="str">
            <v>No Télé HD</v>
          </cell>
          <cell r="M1848" t="str">
            <v>Regional Channel</v>
          </cell>
          <cell r="N1848" t="str">
            <v>Regional Channel - Wallonia</v>
          </cell>
          <cell r="T1848" t="str">
            <v>No Télé</v>
          </cell>
          <cell r="U1848" t="str">
            <v>No Tele-2026</v>
          </cell>
        </row>
        <row r="1849">
          <cell r="E1849" t="str">
            <v>Basic TV</v>
          </cell>
          <cell r="F1849" t="str">
            <v>New Portfolio</v>
          </cell>
          <cell r="G1849" t="str">
            <v>TV Replay</v>
          </cell>
          <cell r="H1849" t="str">
            <v>TV Replay</v>
          </cell>
          <cell r="I1849" t="str">
            <v>Proximus TV</v>
          </cell>
          <cell r="J1849" t="str">
            <v>TV Replay</v>
          </cell>
          <cell r="K1849">
            <v>50271</v>
          </cell>
          <cell r="L1849" t="str">
            <v>ROB TV</v>
          </cell>
          <cell r="M1849" t="str">
            <v>Regional Channel</v>
          </cell>
          <cell r="N1849" t="str">
            <v>Regional Channel - Flanders</v>
          </cell>
          <cell r="T1849" t="str">
            <v>ROB TV</v>
          </cell>
          <cell r="U1849" t="str">
            <v>ROB-2026</v>
          </cell>
        </row>
        <row r="1850">
          <cell r="E1850" t="str">
            <v>Basic TV</v>
          </cell>
          <cell r="F1850" t="str">
            <v>New Portfolio</v>
          </cell>
          <cell r="G1850" t="str">
            <v>TV Replay</v>
          </cell>
          <cell r="H1850" t="str">
            <v>TV Replay</v>
          </cell>
          <cell r="I1850" t="str">
            <v>Proximus TV</v>
          </cell>
          <cell r="J1850" t="str">
            <v>TV Replay</v>
          </cell>
          <cell r="K1850">
            <v>51087</v>
          </cell>
          <cell r="L1850" t="str">
            <v>ROB TV HD</v>
          </cell>
          <cell r="M1850" t="str">
            <v>Regional Channel</v>
          </cell>
          <cell r="N1850" t="str">
            <v>Regional Channel - Flanders</v>
          </cell>
          <cell r="S1850" t="str">
            <v>Y</v>
          </cell>
          <cell r="T1850" t="str">
            <v>ROB TV</v>
          </cell>
          <cell r="U1850" t="str">
            <v>ROB-2026</v>
          </cell>
        </row>
        <row r="1851">
          <cell r="E1851" t="str">
            <v>TV Options</v>
          </cell>
          <cell r="F1851" t="str">
            <v>Others</v>
          </cell>
          <cell r="G1851" t="str">
            <v>TV Replay</v>
          </cell>
          <cell r="H1851" t="str">
            <v>TV Replay+</v>
          </cell>
          <cell r="I1851" t="str">
            <v>Proximus TV</v>
          </cell>
          <cell r="J1851" t="str">
            <v>TV Replay+</v>
          </cell>
          <cell r="K1851">
            <v>50271</v>
          </cell>
          <cell r="L1851" t="str">
            <v>ROB TV</v>
          </cell>
          <cell r="M1851" t="str">
            <v>Regional Channel</v>
          </cell>
          <cell r="N1851" t="str">
            <v>Regional Channel - Flanders</v>
          </cell>
          <cell r="T1851" t="str">
            <v>ROB TV</v>
          </cell>
          <cell r="U1851" t="str">
            <v>ROB-2026</v>
          </cell>
        </row>
        <row r="1852">
          <cell r="E1852" t="str">
            <v>TV Options</v>
          </cell>
          <cell r="F1852" t="str">
            <v>Others</v>
          </cell>
          <cell r="G1852" t="str">
            <v>TV Replay</v>
          </cell>
          <cell r="H1852" t="str">
            <v>TV Replay+</v>
          </cell>
          <cell r="I1852" t="str">
            <v>Proximus TV</v>
          </cell>
          <cell r="J1852" t="str">
            <v>TV Replay+</v>
          </cell>
          <cell r="K1852">
            <v>51087</v>
          </cell>
          <cell r="L1852" t="str">
            <v>ROB TV HD</v>
          </cell>
          <cell r="M1852" t="str">
            <v>Regional Channel</v>
          </cell>
          <cell r="N1852" t="str">
            <v>Regional Channel - Flanders</v>
          </cell>
          <cell r="S1852" t="str">
            <v>Y</v>
          </cell>
          <cell r="T1852" t="str">
            <v>ROB TV</v>
          </cell>
          <cell r="U1852" t="str">
            <v>ROB-2026</v>
          </cell>
        </row>
        <row r="1853">
          <cell r="E1853" t="str">
            <v>Basic TV</v>
          </cell>
          <cell r="F1853" t="str">
            <v>New Portfolio</v>
          </cell>
          <cell r="G1853" t="str">
            <v>TV Replay</v>
          </cell>
          <cell r="H1853" t="str">
            <v>TV Replay</v>
          </cell>
          <cell r="I1853" t="str">
            <v>Proximus TV</v>
          </cell>
          <cell r="J1853" t="str">
            <v>TV Replay</v>
          </cell>
          <cell r="K1853">
            <v>50272</v>
          </cell>
          <cell r="L1853" t="str">
            <v>RTC Téléliège</v>
          </cell>
          <cell r="M1853" t="str">
            <v>Regional Channel</v>
          </cell>
          <cell r="N1853" t="str">
            <v>Regional Channel - Wallonia</v>
          </cell>
          <cell r="T1853" t="str">
            <v>RTC Téléliège</v>
          </cell>
          <cell r="U1853" t="str">
            <v>RTC Téléliège-2026</v>
          </cell>
        </row>
        <row r="1854">
          <cell r="E1854" t="str">
            <v>Basic TV</v>
          </cell>
          <cell r="F1854" t="str">
            <v>New Portfolio</v>
          </cell>
          <cell r="G1854" t="str">
            <v>TV Replay</v>
          </cell>
          <cell r="H1854" t="str">
            <v>TV Replay</v>
          </cell>
          <cell r="I1854" t="str">
            <v>Proximus TV</v>
          </cell>
          <cell r="J1854" t="str">
            <v>TV Replay</v>
          </cell>
          <cell r="K1854">
            <v>51113</v>
          </cell>
          <cell r="L1854" t="str">
            <v>RTC Téléliège HD</v>
          </cell>
          <cell r="M1854" t="str">
            <v>Regional Channel</v>
          </cell>
          <cell r="N1854" t="str">
            <v>Regional Channel - Wallonia</v>
          </cell>
          <cell r="R1854" t="str">
            <v>Y</v>
          </cell>
          <cell r="T1854" t="str">
            <v>RTC Téléliège</v>
          </cell>
          <cell r="U1854" t="str">
            <v>RTC Téléliège-2026</v>
          </cell>
        </row>
        <row r="1855">
          <cell r="E1855" t="str">
            <v>TV Options</v>
          </cell>
          <cell r="F1855" t="str">
            <v>Others</v>
          </cell>
          <cell r="G1855" t="str">
            <v>TV Replay</v>
          </cell>
          <cell r="H1855" t="str">
            <v>TV Replay+</v>
          </cell>
          <cell r="I1855" t="str">
            <v>Proximus TV</v>
          </cell>
          <cell r="J1855" t="str">
            <v>TV Replay+</v>
          </cell>
          <cell r="K1855">
            <v>50272</v>
          </cell>
          <cell r="L1855" t="str">
            <v>RTC Téléliège</v>
          </cell>
          <cell r="M1855" t="str">
            <v>Regional Channel</v>
          </cell>
          <cell r="N1855" t="str">
            <v>Regional Channel - Wallonia</v>
          </cell>
          <cell r="T1855" t="str">
            <v>RTC Téléliège</v>
          </cell>
          <cell r="U1855" t="str">
            <v>RTC Téléliège-2026</v>
          </cell>
        </row>
        <row r="1856">
          <cell r="E1856" t="str">
            <v>TV Options</v>
          </cell>
          <cell r="F1856" t="str">
            <v>Others</v>
          </cell>
          <cell r="G1856" t="str">
            <v>TV Replay</v>
          </cell>
          <cell r="H1856" t="str">
            <v>TV Replay+</v>
          </cell>
          <cell r="I1856" t="str">
            <v>Proximus TV</v>
          </cell>
          <cell r="J1856" t="str">
            <v>TV Replay+</v>
          </cell>
          <cell r="K1856">
            <v>51113</v>
          </cell>
          <cell r="L1856" t="str">
            <v>RTC Téléliège HD</v>
          </cell>
          <cell r="M1856" t="str">
            <v>Regional Channel</v>
          </cell>
          <cell r="N1856" t="str">
            <v>Regional Channel - Wallonia</v>
          </cell>
          <cell r="R1856" t="str">
            <v>Y</v>
          </cell>
          <cell r="T1856" t="str">
            <v>RTC Téléliège</v>
          </cell>
          <cell r="U1856" t="str">
            <v>RTC Téléliège-2026</v>
          </cell>
        </row>
        <row r="1857">
          <cell r="E1857" t="str">
            <v>Basic TV</v>
          </cell>
          <cell r="F1857" t="str">
            <v>New Portfolio</v>
          </cell>
          <cell r="G1857" t="str">
            <v>TV Replay</v>
          </cell>
          <cell r="H1857" t="str">
            <v>TV Replay</v>
          </cell>
          <cell r="I1857" t="str">
            <v>Proximus TV</v>
          </cell>
          <cell r="J1857" t="str">
            <v>TV Replay</v>
          </cell>
          <cell r="K1857">
            <v>50275</v>
          </cell>
          <cell r="L1857" t="str">
            <v>RTV-KEMPEN OOST</v>
          </cell>
          <cell r="M1857" t="str">
            <v>Regional Channel</v>
          </cell>
          <cell r="N1857" t="str">
            <v>Regional Channel - Flanders</v>
          </cell>
          <cell r="T1857" t="str">
            <v>RTV</v>
          </cell>
          <cell r="U1857" t="str">
            <v>RTV-2026</v>
          </cell>
        </row>
        <row r="1858">
          <cell r="E1858" t="str">
            <v>Basic TV</v>
          </cell>
          <cell r="F1858" t="str">
            <v>New Portfolio</v>
          </cell>
          <cell r="G1858" t="str">
            <v>TV Replay</v>
          </cell>
          <cell r="H1858" t="str">
            <v>TV Replay</v>
          </cell>
          <cell r="I1858" t="str">
            <v>Proximus TV</v>
          </cell>
          <cell r="J1858" t="str">
            <v>TV Replay</v>
          </cell>
          <cell r="K1858">
            <v>51089</v>
          </cell>
          <cell r="L1858" t="str">
            <v>RTV-KEMPEN OOST HD</v>
          </cell>
          <cell r="M1858" t="str">
            <v>Regional Channel</v>
          </cell>
          <cell r="N1858" t="str">
            <v>Regional Channel - Flanders</v>
          </cell>
          <cell r="S1858" t="str">
            <v>Y</v>
          </cell>
          <cell r="T1858" t="str">
            <v>RTV</v>
          </cell>
          <cell r="U1858" t="str">
            <v>RTV-2026</v>
          </cell>
        </row>
        <row r="1859">
          <cell r="E1859" t="str">
            <v>TV Options</v>
          </cell>
          <cell r="F1859" t="str">
            <v>Others</v>
          </cell>
          <cell r="G1859" t="str">
            <v>TV Replay</v>
          </cell>
          <cell r="H1859" t="str">
            <v>TV Replay+</v>
          </cell>
          <cell r="I1859" t="str">
            <v>Proximus TV</v>
          </cell>
          <cell r="J1859" t="str">
            <v>TV Replay+</v>
          </cell>
          <cell r="K1859">
            <v>50275</v>
          </cell>
          <cell r="L1859" t="str">
            <v>RTV-KEMPEN OOST</v>
          </cell>
          <cell r="M1859" t="str">
            <v>Regional Channel</v>
          </cell>
          <cell r="N1859" t="str">
            <v>Regional Channel - Flanders</v>
          </cell>
          <cell r="T1859" t="str">
            <v>RTV</v>
          </cell>
          <cell r="U1859" t="str">
            <v>RTV-2026</v>
          </cell>
        </row>
        <row r="1860">
          <cell r="E1860" t="str">
            <v>TV Options</v>
          </cell>
          <cell r="F1860" t="str">
            <v>Others</v>
          </cell>
          <cell r="G1860" t="str">
            <v>TV Replay</v>
          </cell>
          <cell r="H1860" t="str">
            <v>TV Replay+</v>
          </cell>
          <cell r="I1860" t="str">
            <v>Proximus TV</v>
          </cell>
          <cell r="J1860" t="str">
            <v>TV Replay+</v>
          </cell>
          <cell r="K1860">
            <v>51089</v>
          </cell>
          <cell r="L1860" t="str">
            <v>RTV-KEMPEN OOST HD</v>
          </cell>
          <cell r="M1860" t="str">
            <v>Regional Channel</v>
          </cell>
          <cell r="N1860" t="str">
            <v>Regional Channel - Flanders</v>
          </cell>
          <cell r="S1860" t="str">
            <v>Y</v>
          </cell>
          <cell r="T1860" t="str">
            <v>RTV</v>
          </cell>
          <cell r="U1860" t="str">
            <v>RTV-2026</v>
          </cell>
        </row>
        <row r="1861">
          <cell r="E1861" t="str">
            <v>Basic TV</v>
          </cell>
          <cell r="F1861" t="str">
            <v>New Portfolio</v>
          </cell>
          <cell r="G1861" t="str">
            <v>TV Replay</v>
          </cell>
          <cell r="H1861" t="str">
            <v>TV Replay</v>
          </cell>
          <cell r="I1861" t="str">
            <v>Proximus TV</v>
          </cell>
          <cell r="J1861" t="str">
            <v>TV Replay</v>
          </cell>
          <cell r="K1861">
            <v>50277</v>
          </cell>
          <cell r="L1861" t="str">
            <v>RTV-MECHELEN</v>
          </cell>
          <cell r="M1861" t="str">
            <v>Regional Channel</v>
          </cell>
          <cell r="N1861" t="str">
            <v>Regional Channel - Flanders</v>
          </cell>
          <cell r="T1861" t="str">
            <v>RTV</v>
          </cell>
          <cell r="U1861" t="str">
            <v>RTV-2026</v>
          </cell>
        </row>
        <row r="1862">
          <cell r="E1862" t="str">
            <v>Basic TV</v>
          </cell>
          <cell r="F1862" t="str">
            <v>New Portfolio</v>
          </cell>
          <cell r="G1862" t="str">
            <v>TV Replay</v>
          </cell>
          <cell r="H1862" t="str">
            <v>TV Replay</v>
          </cell>
          <cell r="I1862" t="str">
            <v>Proximus TV</v>
          </cell>
          <cell r="J1862" t="str">
            <v>TV Replay</v>
          </cell>
          <cell r="K1862">
            <v>51091</v>
          </cell>
          <cell r="L1862" t="str">
            <v>RTV-MECHELEN HD</v>
          </cell>
          <cell r="M1862" t="str">
            <v>Regional Channel</v>
          </cell>
          <cell r="N1862" t="str">
            <v>Regional Channel - Flanders</v>
          </cell>
          <cell r="S1862" t="str">
            <v>Y</v>
          </cell>
          <cell r="T1862" t="str">
            <v>RTV</v>
          </cell>
          <cell r="U1862" t="str">
            <v>RTV-2026</v>
          </cell>
        </row>
        <row r="1863">
          <cell r="E1863" t="str">
            <v>TV Options</v>
          </cell>
          <cell r="F1863" t="str">
            <v>Others</v>
          </cell>
          <cell r="G1863" t="str">
            <v>TV Replay</v>
          </cell>
          <cell r="H1863" t="str">
            <v>TV Replay+</v>
          </cell>
          <cell r="I1863" t="str">
            <v>Proximus TV</v>
          </cell>
          <cell r="J1863" t="str">
            <v>TV Replay+</v>
          </cell>
          <cell r="K1863">
            <v>50277</v>
          </cell>
          <cell r="L1863" t="str">
            <v>RTV-MECHELEN</v>
          </cell>
          <cell r="M1863" t="str">
            <v>Regional Channel</v>
          </cell>
          <cell r="N1863" t="str">
            <v>Regional Channel - Flanders</v>
          </cell>
          <cell r="T1863" t="str">
            <v>RTV</v>
          </cell>
          <cell r="U1863" t="str">
            <v>RTV-2026</v>
          </cell>
        </row>
        <row r="1864">
          <cell r="E1864" t="str">
            <v>TV Options</v>
          </cell>
          <cell r="F1864" t="str">
            <v>Others</v>
          </cell>
          <cell r="G1864" t="str">
            <v>TV Replay</v>
          </cell>
          <cell r="H1864" t="str">
            <v>TV Replay+</v>
          </cell>
          <cell r="I1864" t="str">
            <v>Proximus TV</v>
          </cell>
          <cell r="J1864" t="str">
            <v>TV Replay+</v>
          </cell>
          <cell r="K1864">
            <v>51091</v>
          </cell>
          <cell r="L1864" t="str">
            <v>RTV-MECHELEN HD</v>
          </cell>
          <cell r="M1864" t="str">
            <v>Regional Channel</v>
          </cell>
          <cell r="N1864" t="str">
            <v>Regional Channel - Flanders</v>
          </cell>
          <cell r="S1864" t="str">
            <v>Y</v>
          </cell>
          <cell r="T1864" t="str">
            <v>RTV</v>
          </cell>
          <cell r="U1864" t="str">
            <v>RTV-2026</v>
          </cell>
        </row>
        <row r="1865">
          <cell r="E1865" t="str">
            <v>Basic TV</v>
          </cell>
          <cell r="F1865" t="str">
            <v>New Portfolio</v>
          </cell>
          <cell r="G1865" t="str">
            <v>TV Replay</v>
          </cell>
          <cell r="H1865" t="str">
            <v>TV Replay</v>
          </cell>
          <cell r="I1865" t="str">
            <v>Proximus TV</v>
          </cell>
          <cell r="J1865" t="str">
            <v>TV Replay</v>
          </cell>
          <cell r="K1865">
            <v>50270</v>
          </cell>
          <cell r="L1865" t="str">
            <v>Ring TV</v>
          </cell>
          <cell r="M1865" t="str">
            <v>Regional Channel</v>
          </cell>
          <cell r="N1865" t="str">
            <v>Regional Channel - Flanders</v>
          </cell>
          <cell r="T1865" t="str">
            <v>Ring TV</v>
          </cell>
          <cell r="U1865" t="str">
            <v>RING-2026</v>
          </cell>
        </row>
        <row r="1866">
          <cell r="E1866" t="str">
            <v>Basic TV</v>
          </cell>
          <cell r="F1866" t="str">
            <v>New Portfolio</v>
          </cell>
          <cell r="G1866" t="str">
            <v>TV Replay</v>
          </cell>
          <cell r="H1866" t="str">
            <v>TV Replay</v>
          </cell>
          <cell r="I1866" t="str">
            <v>Proximus TV</v>
          </cell>
          <cell r="J1866" t="str">
            <v>TV Replay</v>
          </cell>
          <cell r="K1866">
            <v>51086</v>
          </cell>
          <cell r="L1866" t="str">
            <v>Ring TV HD</v>
          </cell>
          <cell r="M1866" t="str">
            <v>Regional Channel</v>
          </cell>
          <cell r="N1866" t="str">
            <v>Regional Channel - Flanders</v>
          </cell>
          <cell r="S1866" t="str">
            <v>Y</v>
          </cell>
          <cell r="T1866" t="str">
            <v>Ring TV</v>
          </cell>
          <cell r="U1866" t="str">
            <v>RING-2026</v>
          </cell>
        </row>
        <row r="1867">
          <cell r="E1867" t="str">
            <v>TV Options</v>
          </cell>
          <cell r="F1867" t="str">
            <v>Others</v>
          </cell>
          <cell r="G1867" t="str">
            <v>TV Replay</v>
          </cell>
          <cell r="H1867" t="str">
            <v>TV Replay+</v>
          </cell>
          <cell r="I1867" t="str">
            <v>Proximus TV</v>
          </cell>
          <cell r="J1867" t="str">
            <v>TV Replay+</v>
          </cell>
          <cell r="K1867">
            <v>50270</v>
          </cell>
          <cell r="L1867" t="str">
            <v>Ring TV</v>
          </cell>
          <cell r="M1867" t="str">
            <v>Regional Channel</v>
          </cell>
          <cell r="N1867" t="str">
            <v>Regional Channel - Flanders</v>
          </cell>
          <cell r="T1867" t="str">
            <v>Ring TV</v>
          </cell>
          <cell r="U1867" t="str">
            <v>RING-2026</v>
          </cell>
        </row>
        <row r="1868">
          <cell r="E1868" t="str">
            <v>TV Options</v>
          </cell>
          <cell r="F1868" t="str">
            <v>Others</v>
          </cell>
          <cell r="G1868" t="str">
            <v>TV Replay</v>
          </cell>
          <cell r="H1868" t="str">
            <v>TV Replay+</v>
          </cell>
          <cell r="I1868" t="str">
            <v>Proximus TV</v>
          </cell>
          <cell r="J1868" t="str">
            <v>TV Replay+</v>
          </cell>
          <cell r="K1868">
            <v>51086</v>
          </cell>
          <cell r="L1868" t="str">
            <v>Ring TV HD</v>
          </cell>
          <cell r="M1868" t="str">
            <v>Regional Channel</v>
          </cell>
          <cell r="N1868" t="str">
            <v>Regional Channel - Flanders</v>
          </cell>
          <cell r="S1868" t="str">
            <v>Y</v>
          </cell>
          <cell r="T1868" t="str">
            <v>Ring TV</v>
          </cell>
          <cell r="U1868" t="str">
            <v>RING-2026</v>
          </cell>
        </row>
        <row r="1869">
          <cell r="E1869" t="str">
            <v>Basic TV</v>
          </cell>
          <cell r="F1869" t="str">
            <v>New Portfolio</v>
          </cell>
          <cell r="G1869" t="str">
            <v>TV Replay</v>
          </cell>
          <cell r="H1869" t="str">
            <v>TV Replay</v>
          </cell>
          <cell r="I1869" t="str">
            <v>Proximus TV</v>
          </cell>
          <cell r="J1869" t="str">
            <v>TV Replay</v>
          </cell>
          <cell r="K1869">
            <v>51102</v>
          </cell>
          <cell r="L1869" t="str">
            <v>TV Com HD</v>
          </cell>
          <cell r="M1869" t="str">
            <v>Regional Channel</v>
          </cell>
          <cell r="N1869" t="str">
            <v>Regional Channel - Wallonia</v>
          </cell>
          <cell r="R1869" t="str">
            <v>Y</v>
          </cell>
          <cell r="T1869" t="str">
            <v>TVCom</v>
          </cell>
          <cell r="U1869" t="str">
            <v>TVCom-2026</v>
          </cell>
        </row>
        <row r="1870">
          <cell r="E1870" t="str">
            <v>TV Options</v>
          </cell>
          <cell r="F1870" t="str">
            <v>Others</v>
          </cell>
          <cell r="G1870" t="str">
            <v>TV Replay</v>
          </cell>
          <cell r="H1870" t="str">
            <v>TV Replay+</v>
          </cell>
          <cell r="I1870" t="str">
            <v>Proximus TV</v>
          </cell>
          <cell r="J1870" t="str">
            <v>TV Replay+</v>
          </cell>
          <cell r="K1870">
            <v>51102</v>
          </cell>
          <cell r="L1870" t="str">
            <v>TV Com HD</v>
          </cell>
          <cell r="M1870" t="str">
            <v>Regional Channel</v>
          </cell>
          <cell r="N1870" t="str">
            <v>Regional Channel - Wallonia</v>
          </cell>
          <cell r="R1870" t="str">
            <v>Y</v>
          </cell>
          <cell r="T1870" t="str">
            <v>TVCom</v>
          </cell>
          <cell r="U1870" t="str">
            <v>TVCom-2026</v>
          </cell>
        </row>
        <row r="1871">
          <cell r="E1871" t="str">
            <v>Basic TV</v>
          </cell>
          <cell r="F1871" t="str">
            <v>New Portfolio</v>
          </cell>
          <cell r="G1871" t="str">
            <v>TV Replay</v>
          </cell>
          <cell r="H1871" t="str">
            <v>TV Replay</v>
          </cell>
          <cell r="I1871" t="str">
            <v>Proximus TV</v>
          </cell>
          <cell r="J1871" t="str">
            <v>TV Replay</v>
          </cell>
          <cell r="K1871">
            <v>51092</v>
          </cell>
          <cell r="L1871" t="str">
            <v>TV Limburg centrum HD</v>
          </cell>
          <cell r="M1871" t="str">
            <v>Regional Channel</v>
          </cell>
          <cell r="N1871" t="str">
            <v>Regional Channel - Flanders</v>
          </cell>
          <cell r="S1871" t="str">
            <v>Y</v>
          </cell>
          <cell r="T1871" t="str">
            <v>TV Limburg</v>
          </cell>
          <cell r="U1871" t="str">
            <v>TVL-2026</v>
          </cell>
        </row>
        <row r="1872">
          <cell r="E1872" t="str">
            <v>TV Options</v>
          </cell>
          <cell r="F1872" t="str">
            <v>Others</v>
          </cell>
          <cell r="G1872" t="str">
            <v>TV Replay</v>
          </cell>
          <cell r="H1872" t="str">
            <v>TV Replay+</v>
          </cell>
          <cell r="I1872" t="str">
            <v>Proximus TV</v>
          </cell>
          <cell r="J1872" t="str">
            <v>TV Replay+</v>
          </cell>
          <cell r="K1872">
            <v>51092</v>
          </cell>
          <cell r="L1872" t="str">
            <v>TV Limburg centrum HD</v>
          </cell>
          <cell r="M1872" t="str">
            <v>Regional Channel</v>
          </cell>
          <cell r="N1872" t="str">
            <v>Regional Channel - Flanders</v>
          </cell>
          <cell r="S1872" t="str">
            <v>Y</v>
          </cell>
          <cell r="T1872" t="str">
            <v>TV Limburg</v>
          </cell>
          <cell r="U1872" t="str">
            <v>TVL-2026</v>
          </cell>
        </row>
        <row r="1873">
          <cell r="E1873" t="str">
            <v>Basic TV</v>
          </cell>
          <cell r="F1873" t="str">
            <v>New Portfolio</v>
          </cell>
          <cell r="G1873" t="str">
            <v>TV Replay</v>
          </cell>
          <cell r="H1873" t="str">
            <v>TV Replay</v>
          </cell>
          <cell r="I1873" t="str">
            <v>Proximus TV</v>
          </cell>
          <cell r="J1873" t="str">
            <v>TV Replay</v>
          </cell>
          <cell r="K1873">
            <v>50293</v>
          </cell>
          <cell r="L1873" t="str">
            <v>TV Lux</v>
          </cell>
          <cell r="M1873" t="str">
            <v>Regional Channel</v>
          </cell>
          <cell r="N1873" t="str">
            <v>Regional Channel - Wallonia</v>
          </cell>
          <cell r="T1873" t="str">
            <v>TV Lux</v>
          </cell>
          <cell r="U1873" t="str">
            <v>TV Lux-2026</v>
          </cell>
        </row>
        <row r="1874">
          <cell r="E1874" t="str">
            <v>TV Options</v>
          </cell>
          <cell r="F1874" t="str">
            <v>Others</v>
          </cell>
          <cell r="G1874" t="str">
            <v>TV Replay</v>
          </cell>
          <cell r="H1874" t="str">
            <v>TV Replay+</v>
          </cell>
          <cell r="I1874" t="str">
            <v>Proximus TV</v>
          </cell>
          <cell r="J1874" t="str">
            <v>TV Replay+</v>
          </cell>
          <cell r="K1874">
            <v>50293</v>
          </cell>
          <cell r="L1874" t="str">
            <v>TV Lux</v>
          </cell>
          <cell r="M1874" t="str">
            <v>Regional Channel</v>
          </cell>
          <cell r="N1874" t="str">
            <v>Regional Channel - Wallonia</v>
          </cell>
          <cell r="T1874" t="str">
            <v>TV Lux</v>
          </cell>
          <cell r="U1874" t="str">
            <v>TV Lux-2026</v>
          </cell>
        </row>
        <row r="1875">
          <cell r="E1875" t="str">
            <v>Basic TV</v>
          </cell>
          <cell r="F1875" t="str">
            <v>New Portfolio</v>
          </cell>
          <cell r="G1875" t="str">
            <v>TV Replay</v>
          </cell>
          <cell r="H1875" t="str">
            <v>TV Replay</v>
          </cell>
          <cell r="I1875" t="str">
            <v>Proximus TV</v>
          </cell>
          <cell r="J1875" t="str">
            <v>TV Replay</v>
          </cell>
          <cell r="K1875">
            <v>50292</v>
          </cell>
          <cell r="L1875" t="str">
            <v>TV Oost</v>
          </cell>
          <cell r="M1875" t="str">
            <v>Regional Channel</v>
          </cell>
          <cell r="N1875" t="str">
            <v>Regional Channel - Flanders</v>
          </cell>
          <cell r="T1875" t="str">
            <v>TV Oost</v>
          </cell>
          <cell r="U1875" t="str">
            <v>TVO-2026</v>
          </cell>
        </row>
        <row r="1876">
          <cell r="E1876" t="str">
            <v>Basic TV</v>
          </cell>
          <cell r="F1876" t="str">
            <v>New Portfolio</v>
          </cell>
          <cell r="G1876" t="str">
            <v>TV Replay</v>
          </cell>
          <cell r="H1876" t="str">
            <v>TV Replay</v>
          </cell>
          <cell r="I1876" t="str">
            <v>Proximus TV</v>
          </cell>
          <cell r="J1876" t="str">
            <v>TV Replay</v>
          </cell>
          <cell r="K1876">
            <v>51093</v>
          </cell>
          <cell r="L1876" t="str">
            <v>TV Oost HD</v>
          </cell>
          <cell r="M1876" t="str">
            <v>Regional Channel</v>
          </cell>
          <cell r="N1876" t="str">
            <v>Regional Channel - Flanders</v>
          </cell>
          <cell r="S1876" t="str">
            <v>Y</v>
          </cell>
          <cell r="T1876" t="str">
            <v>TV Oost</v>
          </cell>
          <cell r="U1876" t="str">
            <v>TVO-2026</v>
          </cell>
        </row>
        <row r="1877">
          <cell r="E1877" t="str">
            <v>TV Options</v>
          </cell>
          <cell r="F1877" t="str">
            <v>Others</v>
          </cell>
          <cell r="G1877" t="str">
            <v>TV Replay</v>
          </cell>
          <cell r="H1877" t="str">
            <v>TV Replay+</v>
          </cell>
          <cell r="I1877" t="str">
            <v>Proximus TV</v>
          </cell>
          <cell r="J1877" t="str">
            <v>TV Replay+</v>
          </cell>
          <cell r="K1877">
            <v>50292</v>
          </cell>
          <cell r="L1877" t="str">
            <v>TV Oost</v>
          </cell>
          <cell r="M1877" t="str">
            <v>Regional Channel</v>
          </cell>
          <cell r="N1877" t="str">
            <v>Regional Channel - Flanders</v>
          </cell>
          <cell r="T1877" t="str">
            <v>TV Oost</v>
          </cell>
          <cell r="U1877" t="str">
            <v>TVO-2026</v>
          </cell>
        </row>
        <row r="1878">
          <cell r="E1878" t="str">
            <v>TV Options</v>
          </cell>
          <cell r="F1878" t="str">
            <v>Others</v>
          </cell>
          <cell r="G1878" t="str">
            <v>TV Replay</v>
          </cell>
          <cell r="H1878" t="str">
            <v>TV Replay+</v>
          </cell>
          <cell r="I1878" t="str">
            <v>Proximus TV</v>
          </cell>
          <cell r="J1878" t="str">
            <v>TV Replay+</v>
          </cell>
          <cell r="K1878">
            <v>51093</v>
          </cell>
          <cell r="L1878" t="str">
            <v>TV Oost HD</v>
          </cell>
          <cell r="M1878" t="str">
            <v>Regional Channel</v>
          </cell>
          <cell r="N1878" t="str">
            <v>Regional Channel - Flanders</v>
          </cell>
          <cell r="S1878" t="str">
            <v>Y</v>
          </cell>
          <cell r="T1878" t="str">
            <v>TV Oost</v>
          </cell>
          <cell r="U1878" t="str">
            <v>TVO-2026</v>
          </cell>
        </row>
        <row r="1879">
          <cell r="E1879" t="str">
            <v>Basic TV</v>
          </cell>
          <cell r="F1879" t="str">
            <v>New Portfolio</v>
          </cell>
          <cell r="G1879" t="str">
            <v>TV Replay</v>
          </cell>
          <cell r="H1879" t="str">
            <v>TV Replay</v>
          </cell>
          <cell r="I1879" t="str">
            <v>Proximus TV</v>
          </cell>
          <cell r="J1879" t="str">
            <v>TV Replay</v>
          </cell>
          <cell r="K1879">
            <v>50283</v>
          </cell>
          <cell r="L1879" t="str">
            <v>TVCom</v>
          </cell>
          <cell r="M1879" t="str">
            <v>Regional Channel</v>
          </cell>
          <cell r="N1879" t="str">
            <v>Regional Channel - Wallonia</v>
          </cell>
          <cell r="T1879" t="str">
            <v>TVCom</v>
          </cell>
          <cell r="U1879" t="str">
            <v>TVCom-2026</v>
          </cell>
        </row>
        <row r="1880">
          <cell r="E1880" t="str">
            <v>TV Options</v>
          </cell>
          <cell r="F1880" t="str">
            <v>Others</v>
          </cell>
          <cell r="G1880" t="str">
            <v>TV Replay</v>
          </cell>
          <cell r="H1880" t="str">
            <v>TV Replay+</v>
          </cell>
          <cell r="I1880" t="str">
            <v>Proximus TV</v>
          </cell>
          <cell r="J1880" t="str">
            <v>TV Replay+</v>
          </cell>
          <cell r="K1880">
            <v>50283</v>
          </cell>
          <cell r="L1880" t="str">
            <v>TVCom</v>
          </cell>
          <cell r="M1880" t="str">
            <v>Regional Channel</v>
          </cell>
          <cell r="N1880" t="str">
            <v>Regional Channel - Wallonia</v>
          </cell>
          <cell r="T1880" t="str">
            <v>TVCom</v>
          </cell>
          <cell r="U1880" t="str">
            <v>TVCom-2026</v>
          </cell>
        </row>
        <row r="1881">
          <cell r="E1881" t="str">
            <v>Basic TV</v>
          </cell>
          <cell r="F1881" t="str">
            <v>New Portfolio</v>
          </cell>
          <cell r="G1881" t="str">
            <v>TV Replay</v>
          </cell>
          <cell r="H1881" t="str">
            <v>TV Replay</v>
          </cell>
          <cell r="I1881" t="str">
            <v>Proximus TV</v>
          </cell>
          <cell r="J1881" t="str">
            <v>TV Replay</v>
          </cell>
          <cell r="K1881">
            <v>50278</v>
          </cell>
          <cell r="L1881" t="str">
            <v>Télé MB</v>
          </cell>
          <cell r="M1881" t="str">
            <v>Regional Channel</v>
          </cell>
          <cell r="N1881" t="str">
            <v>Regional Channel - Wallonia</v>
          </cell>
          <cell r="T1881" t="str">
            <v>Télé MB</v>
          </cell>
          <cell r="U1881" t="str">
            <v>Télé MB-2026</v>
          </cell>
        </row>
        <row r="1882">
          <cell r="E1882" t="str">
            <v>Basic TV</v>
          </cell>
          <cell r="F1882" t="str">
            <v>New Portfolio</v>
          </cell>
          <cell r="G1882" t="str">
            <v>TV Replay</v>
          </cell>
          <cell r="H1882" t="str">
            <v>TV Replay</v>
          </cell>
          <cell r="I1882" t="str">
            <v>Proximus TV</v>
          </cell>
          <cell r="J1882" t="str">
            <v>TV Replay</v>
          </cell>
          <cell r="K1882">
            <v>51107</v>
          </cell>
          <cell r="L1882" t="str">
            <v>Télé MB HD</v>
          </cell>
          <cell r="M1882" t="str">
            <v>Regional Channel</v>
          </cell>
          <cell r="N1882" t="str">
            <v>Regional Channel - Wallonia</v>
          </cell>
          <cell r="R1882" t="str">
            <v>Y</v>
          </cell>
          <cell r="T1882" t="str">
            <v>Télé MB</v>
          </cell>
          <cell r="U1882" t="str">
            <v>Télé MB-2026</v>
          </cell>
        </row>
        <row r="1883">
          <cell r="E1883" t="str">
            <v>TV Options</v>
          </cell>
          <cell r="F1883" t="str">
            <v>Others</v>
          </cell>
          <cell r="G1883" t="str">
            <v>TV Replay</v>
          </cell>
          <cell r="H1883" t="str">
            <v>TV Replay+</v>
          </cell>
          <cell r="I1883" t="str">
            <v>Proximus TV</v>
          </cell>
          <cell r="J1883" t="str">
            <v>TV Replay+</v>
          </cell>
          <cell r="K1883">
            <v>50278</v>
          </cell>
          <cell r="L1883" t="str">
            <v>Télé MB</v>
          </cell>
          <cell r="M1883" t="str">
            <v>Regional Channel</v>
          </cell>
          <cell r="N1883" t="str">
            <v>Regional Channel - Wallonia</v>
          </cell>
          <cell r="T1883" t="str">
            <v>Télé MB</v>
          </cell>
          <cell r="U1883" t="str">
            <v>Télé MB-2026</v>
          </cell>
        </row>
        <row r="1884">
          <cell r="E1884" t="str">
            <v>TV Options</v>
          </cell>
          <cell r="F1884" t="str">
            <v>Others</v>
          </cell>
          <cell r="G1884" t="str">
            <v>TV Replay</v>
          </cell>
          <cell r="H1884" t="str">
            <v>TV Replay+</v>
          </cell>
          <cell r="I1884" t="str">
            <v>Proximus TV</v>
          </cell>
          <cell r="J1884" t="str">
            <v>TV Replay+</v>
          </cell>
          <cell r="K1884">
            <v>51107</v>
          </cell>
          <cell r="L1884" t="str">
            <v>Télé MB HD</v>
          </cell>
          <cell r="M1884" t="str">
            <v>Regional Channel</v>
          </cell>
          <cell r="N1884" t="str">
            <v>Regional Channel - Wallonia</v>
          </cell>
          <cell r="R1884" t="str">
            <v>Y</v>
          </cell>
          <cell r="T1884" t="str">
            <v>Télé MB</v>
          </cell>
          <cell r="U1884" t="str">
            <v>Télé MB-2026</v>
          </cell>
        </row>
        <row r="1885">
          <cell r="E1885" t="str">
            <v>Basic TV</v>
          </cell>
          <cell r="F1885" t="str">
            <v>New Portfolio</v>
          </cell>
          <cell r="G1885" t="str">
            <v>TV Replay</v>
          </cell>
          <cell r="H1885" t="str">
            <v>TV Replay</v>
          </cell>
          <cell r="I1885" t="str">
            <v>Proximus TV</v>
          </cell>
          <cell r="J1885" t="str">
            <v>TV Replay</v>
          </cell>
          <cell r="K1885">
            <v>50279</v>
          </cell>
          <cell r="L1885" t="str">
            <v>TéléSambre</v>
          </cell>
          <cell r="M1885" t="str">
            <v>Regional Channel</v>
          </cell>
          <cell r="N1885" t="str">
            <v>Regional Channel - Wallonia</v>
          </cell>
          <cell r="T1885" t="str">
            <v>TéléSambre</v>
          </cell>
          <cell r="U1885" t="str">
            <v>TéléSambre-2026</v>
          </cell>
        </row>
        <row r="1886">
          <cell r="E1886" t="str">
            <v>Basic TV</v>
          </cell>
          <cell r="F1886" t="str">
            <v>New Portfolio</v>
          </cell>
          <cell r="G1886" t="str">
            <v>TV Replay</v>
          </cell>
          <cell r="H1886" t="str">
            <v>TV Replay</v>
          </cell>
          <cell r="I1886" t="str">
            <v>Proximus TV</v>
          </cell>
          <cell r="J1886" t="str">
            <v>TV Replay</v>
          </cell>
          <cell r="K1886">
            <v>51108</v>
          </cell>
          <cell r="L1886" t="str">
            <v>Télé Sambre HD</v>
          </cell>
          <cell r="M1886" t="str">
            <v>Regional Channel</v>
          </cell>
          <cell r="N1886" t="str">
            <v>Regional Channel - Wallonia</v>
          </cell>
          <cell r="R1886" t="str">
            <v>Y</v>
          </cell>
          <cell r="T1886" t="str">
            <v>TéléSambre</v>
          </cell>
          <cell r="U1886" t="str">
            <v>TéléSambre-2026</v>
          </cell>
        </row>
        <row r="1887">
          <cell r="E1887" t="str">
            <v>TV Options</v>
          </cell>
          <cell r="F1887" t="str">
            <v>Others</v>
          </cell>
          <cell r="G1887" t="str">
            <v>TV Replay</v>
          </cell>
          <cell r="H1887" t="str">
            <v>TV Replay+</v>
          </cell>
          <cell r="I1887" t="str">
            <v>Proximus TV</v>
          </cell>
          <cell r="J1887" t="str">
            <v>TV Replay+</v>
          </cell>
          <cell r="K1887">
            <v>50279</v>
          </cell>
          <cell r="L1887" t="str">
            <v>TéléSambre</v>
          </cell>
          <cell r="M1887" t="str">
            <v>Regional Channel</v>
          </cell>
          <cell r="N1887" t="str">
            <v>Regional Channel - Wallonia</v>
          </cell>
          <cell r="T1887" t="str">
            <v>TéléSambre</v>
          </cell>
          <cell r="U1887" t="str">
            <v>TéléSambre-2026</v>
          </cell>
        </row>
        <row r="1888">
          <cell r="E1888" t="str">
            <v>TV Options</v>
          </cell>
          <cell r="F1888" t="str">
            <v>Others</v>
          </cell>
          <cell r="G1888" t="str">
            <v>TV Replay</v>
          </cell>
          <cell r="H1888" t="str">
            <v>TV Replay+</v>
          </cell>
          <cell r="I1888" t="str">
            <v>Proximus TV</v>
          </cell>
          <cell r="J1888" t="str">
            <v>TV Replay+</v>
          </cell>
          <cell r="K1888">
            <v>51108</v>
          </cell>
          <cell r="L1888" t="str">
            <v>Télé Sambre HD</v>
          </cell>
          <cell r="M1888" t="str">
            <v>Regional Channel</v>
          </cell>
          <cell r="N1888" t="str">
            <v>Regional Channel - Wallonia</v>
          </cell>
          <cell r="R1888" t="str">
            <v>Y</v>
          </cell>
          <cell r="T1888" t="str">
            <v>TéléSambre</v>
          </cell>
          <cell r="U1888" t="str">
            <v>TéléSambre-2026</v>
          </cell>
        </row>
        <row r="1889">
          <cell r="E1889" t="str">
            <v>Basic TV</v>
          </cell>
          <cell r="F1889" t="str">
            <v>New Portfolio</v>
          </cell>
          <cell r="G1889" t="str">
            <v>TV Replay</v>
          </cell>
          <cell r="H1889" t="str">
            <v>TV Replay</v>
          </cell>
          <cell r="I1889" t="str">
            <v>Proximus TV</v>
          </cell>
          <cell r="J1889" t="str">
            <v>TV Replay</v>
          </cell>
          <cell r="K1889">
            <v>50281</v>
          </cell>
          <cell r="L1889" t="str">
            <v>Vedia</v>
          </cell>
          <cell r="M1889" t="str">
            <v>Regional Channel</v>
          </cell>
          <cell r="N1889" t="str">
            <v>Regional Channel - Wallonia</v>
          </cell>
          <cell r="T1889" t="str">
            <v>TéléVesdre</v>
          </cell>
          <cell r="U1889" t="str">
            <v>Vedia-2026</v>
          </cell>
        </row>
        <row r="1890">
          <cell r="E1890" t="str">
            <v>Basic TV</v>
          </cell>
          <cell r="F1890" t="str">
            <v>New Portfolio</v>
          </cell>
          <cell r="G1890" t="str">
            <v>TV Replay</v>
          </cell>
          <cell r="H1890" t="str">
            <v>TV Replay</v>
          </cell>
          <cell r="I1890" t="str">
            <v>Proximus TV</v>
          </cell>
          <cell r="J1890" t="str">
            <v>TV Replay</v>
          </cell>
          <cell r="K1890">
            <v>51109</v>
          </cell>
          <cell r="L1890" t="str">
            <v>Vedia HD</v>
          </cell>
          <cell r="M1890" t="str">
            <v>Regional Channel</v>
          </cell>
          <cell r="N1890" t="str">
            <v>Regional Channel - Wallonia</v>
          </cell>
          <cell r="R1890" t="str">
            <v>Y</v>
          </cell>
          <cell r="T1890" t="str">
            <v>TéléVesdre</v>
          </cell>
          <cell r="U1890" t="str">
            <v>Vedia-2026</v>
          </cell>
        </row>
        <row r="1891">
          <cell r="E1891" t="str">
            <v>TV Options</v>
          </cell>
          <cell r="F1891" t="str">
            <v>Others</v>
          </cell>
          <cell r="G1891" t="str">
            <v>TV Replay</v>
          </cell>
          <cell r="H1891" t="str">
            <v>TV Replay+</v>
          </cell>
          <cell r="I1891" t="str">
            <v>Proximus TV</v>
          </cell>
          <cell r="J1891" t="str">
            <v>TV Replay+</v>
          </cell>
          <cell r="K1891">
            <v>50281</v>
          </cell>
          <cell r="L1891" t="str">
            <v>Vedia</v>
          </cell>
          <cell r="M1891" t="str">
            <v>Regional Channel</v>
          </cell>
          <cell r="N1891" t="str">
            <v>Regional Channel - Wallonia</v>
          </cell>
          <cell r="T1891" t="str">
            <v>TéléVesdre</v>
          </cell>
          <cell r="U1891" t="str">
            <v>Vedia-2026</v>
          </cell>
        </row>
        <row r="1892">
          <cell r="E1892" t="str">
            <v>TV Options</v>
          </cell>
          <cell r="F1892" t="str">
            <v>Others</v>
          </cell>
          <cell r="G1892" t="str">
            <v>TV Replay</v>
          </cell>
          <cell r="H1892" t="str">
            <v>TV Replay+</v>
          </cell>
          <cell r="I1892" t="str">
            <v>Proximus TV</v>
          </cell>
          <cell r="J1892" t="str">
            <v>TV Replay+</v>
          </cell>
          <cell r="K1892">
            <v>51109</v>
          </cell>
          <cell r="L1892" t="str">
            <v>Vedia HD</v>
          </cell>
          <cell r="M1892" t="str">
            <v>Regional Channel</v>
          </cell>
          <cell r="N1892" t="str">
            <v>Regional Channel - Wallonia</v>
          </cell>
          <cell r="R1892" t="str">
            <v>Y</v>
          </cell>
          <cell r="T1892" t="str">
            <v>TéléVesdre</v>
          </cell>
          <cell r="U1892" t="str">
            <v>Vedia-2026</v>
          </cell>
        </row>
        <row r="1893">
          <cell r="E1893" t="str">
            <v>Basic TV</v>
          </cell>
          <cell r="F1893" t="str">
            <v>New Portfolio</v>
          </cell>
          <cell r="G1893" t="str">
            <v>TV Replay</v>
          </cell>
          <cell r="H1893" t="str">
            <v>TV Replay</v>
          </cell>
          <cell r="I1893" t="str">
            <v>Proximus TV</v>
          </cell>
          <cell r="J1893" t="str">
            <v>TV Replay</v>
          </cell>
          <cell r="K1893">
            <v>50295</v>
          </cell>
          <cell r="L1893" t="str">
            <v>WTV West-Vlaanderen</v>
          </cell>
          <cell r="M1893" t="str">
            <v>Regional Channel</v>
          </cell>
          <cell r="N1893" t="str">
            <v>Regional Channel - Flanders</v>
          </cell>
          <cell r="T1893" t="str">
            <v>WTV</v>
          </cell>
          <cell r="U1893" t="str">
            <v>WTV-2026</v>
          </cell>
        </row>
        <row r="1894">
          <cell r="E1894" t="str">
            <v>Basic TV</v>
          </cell>
          <cell r="F1894" t="str">
            <v>New Portfolio</v>
          </cell>
          <cell r="G1894" t="str">
            <v>TV Replay</v>
          </cell>
          <cell r="H1894" t="str">
            <v>TV Replay</v>
          </cell>
          <cell r="I1894" t="str">
            <v>Proximus TV</v>
          </cell>
          <cell r="J1894" t="str">
            <v>TV Replay</v>
          </cell>
          <cell r="K1894">
            <v>51094</v>
          </cell>
          <cell r="L1894" t="str">
            <v>WTV West-Vlaanderen - HD</v>
          </cell>
          <cell r="M1894" t="str">
            <v>Regional Channel</v>
          </cell>
          <cell r="N1894" t="str">
            <v>Regional Channel - Flanders</v>
          </cell>
          <cell r="S1894" t="str">
            <v>Y</v>
          </cell>
          <cell r="T1894" t="str">
            <v>WTV</v>
          </cell>
          <cell r="U1894" t="str">
            <v>WTV-2026</v>
          </cell>
        </row>
        <row r="1895">
          <cell r="E1895" t="str">
            <v>TV Options</v>
          </cell>
          <cell r="F1895" t="str">
            <v>Others</v>
          </cell>
          <cell r="G1895" t="str">
            <v>TV Replay</v>
          </cell>
          <cell r="H1895" t="str">
            <v>TV Replay+</v>
          </cell>
          <cell r="I1895" t="str">
            <v>Proximus TV</v>
          </cell>
          <cell r="J1895" t="str">
            <v>TV Replay+</v>
          </cell>
          <cell r="K1895">
            <v>50295</v>
          </cell>
          <cell r="L1895" t="str">
            <v>WTV West-Vlaanderen</v>
          </cell>
          <cell r="M1895" t="str">
            <v>Regional Channel</v>
          </cell>
          <cell r="N1895" t="str">
            <v>Regional Channel - Flanders</v>
          </cell>
          <cell r="T1895" t="str">
            <v>WTV</v>
          </cell>
          <cell r="U1895" t="str">
            <v>WTV-2026</v>
          </cell>
        </row>
        <row r="1896">
          <cell r="E1896" t="str">
            <v>TV Options</v>
          </cell>
          <cell r="F1896" t="str">
            <v>Others</v>
          </cell>
          <cell r="G1896" t="str">
            <v>TV Replay</v>
          </cell>
          <cell r="H1896" t="str">
            <v>TV Replay+</v>
          </cell>
          <cell r="I1896" t="str">
            <v>Proximus TV</v>
          </cell>
          <cell r="J1896" t="str">
            <v>TV Replay+</v>
          </cell>
          <cell r="K1896">
            <v>51094</v>
          </cell>
          <cell r="L1896" t="str">
            <v>WTV West-Vlaanderen - HD</v>
          </cell>
          <cell r="M1896" t="str">
            <v>Regional Channel</v>
          </cell>
          <cell r="N1896" t="str">
            <v>Regional Channel - Flanders</v>
          </cell>
          <cell r="S1896" t="str">
            <v>Y</v>
          </cell>
          <cell r="T1896" t="str">
            <v>WTV</v>
          </cell>
          <cell r="U1896" t="str">
            <v>WTV-2026</v>
          </cell>
        </row>
        <row r="1897">
          <cell r="E1897" t="str">
            <v>TV Options</v>
          </cell>
          <cell r="F1897" t="str">
            <v>New Portfolio</v>
          </cell>
          <cell r="G1897" t="str">
            <v>TV Replay</v>
          </cell>
          <cell r="H1897" t="str">
            <v>TV Replay</v>
          </cell>
          <cell r="I1897" t="str">
            <v>Proximus TV</v>
          </cell>
          <cell r="J1897" t="str">
            <v>TV Replay</v>
          </cell>
          <cell r="K1897">
            <v>50341</v>
          </cell>
          <cell r="L1897" t="str">
            <v>Boomerang FR</v>
          </cell>
          <cell r="M1897" t="str">
            <v>WarnerMedia</v>
          </cell>
          <cell r="N1897" t="str">
            <v>Boomerang FR</v>
          </cell>
          <cell r="T1897" t="str">
            <v>WarnerMedia</v>
          </cell>
          <cell r="U1897" t="str">
            <v>WarnerMedia-TV Options-Boomerang FR-2026</v>
          </cell>
        </row>
        <row r="1898">
          <cell r="E1898" t="str">
            <v>TV Options</v>
          </cell>
          <cell r="F1898" t="str">
            <v>New Portfolio</v>
          </cell>
          <cell r="G1898" t="str">
            <v>TV Replay</v>
          </cell>
          <cell r="H1898" t="str">
            <v>TV Replay</v>
          </cell>
          <cell r="I1898" t="str">
            <v>Proximus TV</v>
          </cell>
          <cell r="J1898" t="str">
            <v>TV Replay</v>
          </cell>
          <cell r="K1898">
            <v>51130</v>
          </cell>
          <cell r="L1898" t="str">
            <v>Boomerang FR HD</v>
          </cell>
          <cell r="M1898" t="str">
            <v>WarnerMedia</v>
          </cell>
          <cell r="N1898" t="str">
            <v>Boomerang FR</v>
          </cell>
          <cell r="T1898" t="str">
            <v>WarnerMedia</v>
          </cell>
          <cell r="U1898" t="str">
            <v>WarnerMedia-TV Options-Boomerang FR-2026</v>
          </cell>
        </row>
        <row r="1899">
          <cell r="E1899" t="str">
            <v>TV Options</v>
          </cell>
          <cell r="F1899" t="str">
            <v>Others</v>
          </cell>
          <cell r="G1899" t="str">
            <v>TV Replay</v>
          </cell>
          <cell r="H1899" t="str">
            <v>TV Replay+</v>
          </cell>
          <cell r="I1899" t="str">
            <v>Proximus TV</v>
          </cell>
          <cell r="J1899" t="str">
            <v>TV Replay+</v>
          </cell>
          <cell r="K1899">
            <v>50341</v>
          </cell>
          <cell r="L1899" t="str">
            <v>Boomerang FR</v>
          </cell>
          <cell r="M1899" t="str">
            <v>WarnerMedia</v>
          </cell>
          <cell r="N1899" t="str">
            <v>Boomerang FR</v>
          </cell>
          <cell r="T1899" t="str">
            <v>WarnerMedia</v>
          </cell>
          <cell r="U1899" t="str">
            <v>WarnerMedia-TV Options-Boomerang FR-2026</v>
          </cell>
        </row>
        <row r="1900">
          <cell r="E1900" t="str">
            <v>TV Options</v>
          </cell>
          <cell r="F1900" t="str">
            <v>Others</v>
          </cell>
          <cell r="G1900" t="str">
            <v>TV Replay</v>
          </cell>
          <cell r="H1900" t="str">
            <v>TV Replay+</v>
          </cell>
          <cell r="I1900" t="str">
            <v>Proximus TV</v>
          </cell>
          <cell r="J1900" t="str">
            <v>TV Replay+</v>
          </cell>
          <cell r="K1900">
            <v>51130</v>
          </cell>
          <cell r="L1900" t="str">
            <v>Boomerang FR HD</v>
          </cell>
          <cell r="M1900" t="str">
            <v>WarnerMedia</v>
          </cell>
          <cell r="N1900" t="str">
            <v>Boomerang FR</v>
          </cell>
          <cell r="T1900" t="str">
            <v>WarnerMedia</v>
          </cell>
          <cell r="U1900" t="str">
            <v>WarnerMedia-TV Options-Boomerang FR-2026</v>
          </cell>
        </row>
        <row r="1901">
          <cell r="E1901" t="str">
            <v>TV Options</v>
          </cell>
          <cell r="F1901" t="str">
            <v>New Portfolio</v>
          </cell>
          <cell r="G1901" t="str">
            <v>TV Replay</v>
          </cell>
          <cell r="H1901" t="str">
            <v>TV Replay</v>
          </cell>
          <cell r="I1901" t="str">
            <v>Proximus TV</v>
          </cell>
          <cell r="J1901" t="str">
            <v>TV Replay</v>
          </cell>
          <cell r="K1901">
            <v>50342</v>
          </cell>
          <cell r="L1901" t="str">
            <v>Boomerang NL</v>
          </cell>
          <cell r="M1901" t="str">
            <v>WarnerMedia</v>
          </cell>
          <cell r="N1901" t="str">
            <v>Boomerang NL</v>
          </cell>
          <cell r="T1901" t="str">
            <v>WarnerMedia</v>
          </cell>
          <cell r="U1901" t="str">
            <v>WarnerMedia-TV Options-Boomerang NL-2026</v>
          </cell>
        </row>
        <row r="1902">
          <cell r="E1902" t="str">
            <v>TV Options</v>
          </cell>
          <cell r="F1902" t="str">
            <v>New Portfolio</v>
          </cell>
          <cell r="G1902" t="str">
            <v>TV Replay</v>
          </cell>
          <cell r="H1902" t="str">
            <v>TV Replay</v>
          </cell>
          <cell r="I1902" t="str">
            <v>Proximus TV</v>
          </cell>
          <cell r="J1902" t="str">
            <v>TV Replay</v>
          </cell>
          <cell r="K1902">
            <v>51129</v>
          </cell>
          <cell r="L1902" t="str">
            <v>Boomerang NL HD</v>
          </cell>
          <cell r="M1902" t="str">
            <v>WarnerMedia</v>
          </cell>
          <cell r="N1902" t="str">
            <v>Boomerang NL</v>
          </cell>
          <cell r="T1902" t="str">
            <v>WarnerMedia</v>
          </cell>
          <cell r="U1902" t="str">
            <v>WarnerMedia-TV Options-Boomerang NL-2026</v>
          </cell>
        </row>
        <row r="1903">
          <cell r="E1903" t="str">
            <v>TV Options</v>
          </cell>
          <cell r="F1903" t="str">
            <v>Others</v>
          </cell>
          <cell r="G1903" t="str">
            <v>TV Replay</v>
          </cell>
          <cell r="H1903" t="str">
            <v>TV Replay+</v>
          </cell>
          <cell r="I1903" t="str">
            <v>Proximus TV</v>
          </cell>
          <cell r="J1903" t="str">
            <v>TV Replay+</v>
          </cell>
          <cell r="K1903">
            <v>50342</v>
          </cell>
          <cell r="L1903" t="str">
            <v>Boomerang NL</v>
          </cell>
          <cell r="M1903" t="str">
            <v>WarnerMedia</v>
          </cell>
          <cell r="N1903" t="str">
            <v>Boomerang NL</v>
          </cell>
          <cell r="T1903" t="str">
            <v>WarnerMedia</v>
          </cell>
          <cell r="U1903" t="str">
            <v>WarnerMedia-TV Options-Boomerang NL-2026</v>
          </cell>
        </row>
        <row r="1904">
          <cell r="E1904" t="str">
            <v>TV Options</v>
          </cell>
          <cell r="F1904" t="str">
            <v>Others</v>
          </cell>
          <cell r="G1904" t="str">
            <v>TV Replay</v>
          </cell>
          <cell r="H1904" t="str">
            <v>TV Replay+</v>
          </cell>
          <cell r="I1904" t="str">
            <v>Proximus TV</v>
          </cell>
          <cell r="J1904" t="str">
            <v>TV Replay+</v>
          </cell>
          <cell r="K1904">
            <v>51129</v>
          </cell>
          <cell r="L1904" t="str">
            <v>Boomerang NL HD</v>
          </cell>
          <cell r="M1904" t="str">
            <v>WarnerMedia</v>
          </cell>
          <cell r="N1904" t="str">
            <v>Boomerang NL</v>
          </cell>
          <cell r="T1904" t="str">
            <v>WarnerMedia</v>
          </cell>
          <cell r="U1904" t="str">
            <v>WarnerMedia-TV Options-Boomerang NL-2026</v>
          </cell>
        </row>
        <row r="1905">
          <cell r="E1905" t="str">
            <v>TV Options</v>
          </cell>
          <cell r="F1905" t="str">
            <v>New Portfolio</v>
          </cell>
          <cell r="G1905" t="str">
            <v>TV Replay</v>
          </cell>
          <cell r="H1905" t="str">
            <v>TV Replay</v>
          </cell>
          <cell r="I1905" t="str">
            <v>Proximus TV</v>
          </cell>
          <cell r="J1905" t="str">
            <v>TV Replay</v>
          </cell>
          <cell r="K1905">
            <v>50806</v>
          </cell>
          <cell r="L1905" t="str">
            <v>TCM Cinema FR HD</v>
          </cell>
          <cell r="M1905" t="str">
            <v>WarnerMedia</v>
          </cell>
          <cell r="N1905" t="str">
            <v>TCM Cinema</v>
          </cell>
          <cell r="T1905" t="str">
            <v>WarnerMedia</v>
          </cell>
          <cell r="U1905" t="str">
            <v>WarnerMedia-TV Options-TCM CINEMA-2026</v>
          </cell>
        </row>
        <row r="1906">
          <cell r="E1906" t="str">
            <v>TV Options</v>
          </cell>
          <cell r="F1906" t="str">
            <v>New Portfolio</v>
          </cell>
          <cell r="G1906" t="str">
            <v>TV Replay</v>
          </cell>
          <cell r="H1906" t="str">
            <v>TV Replay</v>
          </cell>
          <cell r="I1906" t="str">
            <v>Proximus TV</v>
          </cell>
          <cell r="J1906" t="str">
            <v>TV Replay</v>
          </cell>
          <cell r="K1906">
            <v>50347</v>
          </cell>
          <cell r="L1906" t="str">
            <v>TCM Cinema FR</v>
          </cell>
          <cell r="M1906" t="str">
            <v>WarnerMedia</v>
          </cell>
          <cell r="N1906" t="str">
            <v>TCM Cinema</v>
          </cell>
          <cell r="T1906" t="str">
            <v>WarnerMedia</v>
          </cell>
          <cell r="U1906" t="str">
            <v>WarnerMedia-TV Options-TCM CINEMA-2026</v>
          </cell>
        </row>
        <row r="1907">
          <cell r="E1907" t="str">
            <v>TV Options</v>
          </cell>
          <cell r="F1907" t="str">
            <v>Others</v>
          </cell>
          <cell r="G1907" t="str">
            <v>TV Replay</v>
          </cell>
          <cell r="H1907" t="str">
            <v>TV Replay+</v>
          </cell>
          <cell r="I1907" t="str">
            <v>Proximus TV</v>
          </cell>
          <cell r="J1907" t="str">
            <v>TV Replay+</v>
          </cell>
          <cell r="K1907">
            <v>50806</v>
          </cell>
          <cell r="L1907" t="str">
            <v>TCM Cinema FR HD</v>
          </cell>
          <cell r="M1907" t="str">
            <v>WarnerMedia</v>
          </cell>
          <cell r="N1907" t="str">
            <v>TCM Cinema</v>
          </cell>
          <cell r="T1907" t="str">
            <v>WarnerMedia</v>
          </cell>
          <cell r="U1907" t="str">
            <v>WarnerMedia-TV Options-TCM CINEMA-2026</v>
          </cell>
        </row>
        <row r="1908">
          <cell r="E1908" t="str">
            <v>TV Options</v>
          </cell>
          <cell r="F1908" t="str">
            <v>Others</v>
          </cell>
          <cell r="G1908" t="str">
            <v>TV Replay</v>
          </cell>
          <cell r="H1908" t="str">
            <v>TV Replay+</v>
          </cell>
          <cell r="I1908" t="str">
            <v>Proximus TV</v>
          </cell>
          <cell r="J1908" t="str">
            <v>TV Replay+</v>
          </cell>
          <cell r="K1908">
            <v>50347</v>
          </cell>
          <cell r="L1908" t="str">
            <v>TCM Cinema FR</v>
          </cell>
          <cell r="M1908" t="str">
            <v>WarnerMedia</v>
          </cell>
          <cell r="N1908" t="str">
            <v>TCM Cinema</v>
          </cell>
          <cell r="T1908" t="str">
            <v>WarnerMedia</v>
          </cell>
          <cell r="U1908" t="str">
            <v>WarnerMedia-TV Options-TCM CINEMA-2026</v>
          </cell>
        </row>
        <row r="1909">
          <cell r="E1909" t="str">
            <v>TV Options</v>
          </cell>
          <cell r="F1909" t="str">
            <v>Stop Selling</v>
          </cell>
          <cell r="G1909" t="str">
            <v>Sports</v>
          </cell>
          <cell r="H1909" t="str">
            <v>Bouquet All Sports</v>
          </cell>
          <cell r="I1909" t="str">
            <v>Proximus TV</v>
          </cell>
          <cell r="J1909" t="str">
            <v>Pickx All Stars FR</v>
          </cell>
          <cell r="K1909">
            <v>50726</v>
          </cell>
          <cell r="L1909" t="str">
            <v>SACD</v>
          </cell>
          <cell r="M1909" t="str">
            <v>SACD</v>
          </cell>
          <cell r="N1909" t="str">
            <v>SACD</v>
          </cell>
          <cell r="Q1909" t="str">
            <v>Auto-moto</v>
          </cell>
          <cell r="T1909" t="str">
            <v>SACD</v>
          </cell>
          <cell r="U1909" t="str">
            <v>Pickx All Stars FR-SACD-Auto-moto-2026</v>
          </cell>
        </row>
        <row r="1910">
          <cell r="E1910" t="str">
            <v>TV Options</v>
          </cell>
          <cell r="F1910" t="str">
            <v>Stop Selling</v>
          </cell>
          <cell r="G1910" t="str">
            <v>Sports</v>
          </cell>
          <cell r="H1910" t="str">
            <v>Bouquet All Sports</v>
          </cell>
          <cell r="I1910" t="str">
            <v>Proximus TV</v>
          </cell>
          <cell r="J1910" t="str">
            <v>Pickx All Stars FR</v>
          </cell>
          <cell r="K1910">
            <v>50726</v>
          </cell>
          <cell r="L1910" t="str">
            <v>SACD</v>
          </cell>
          <cell r="M1910" t="str">
            <v>SACD</v>
          </cell>
          <cell r="N1910" t="str">
            <v>SACD</v>
          </cell>
          <cell r="Q1910" t="str">
            <v>Dorcel XXX</v>
          </cell>
          <cell r="T1910" t="str">
            <v>SACD</v>
          </cell>
          <cell r="U1910" t="str">
            <v>Pickx All Stars FR-SACD-Dorcel XXX-2026</v>
          </cell>
        </row>
        <row r="1911">
          <cell r="E1911" t="str">
            <v>TV Options</v>
          </cell>
          <cell r="F1911" t="str">
            <v>Stop Selling</v>
          </cell>
          <cell r="G1911" t="str">
            <v>Sports</v>
          </cell>
          <cell r="H1911" t="str">
            <v>Bouquet All Sports</v>
          </cell>
          <cell r="I1911" t="str">
            <v>Proximus TV</v>
          </cell>
          <cell r="J1911" t="str">
            <v>Pickx All Stars FR</v>
          </cell>
          <cell r="K1911">
            <v>50726</v>
          </cell>
          <cell r="L1911" t="str">
            <v>SACD</v>
          </cell>
          <cell r="M1911" t="str">
            <v>SACD</v>
          </cell>
          <cell r="N1911" t="str">
            <v>SACD</v>
          </cell>
          <cell r="Q1911" t="str">
            <v>Eurosport 2 FR</v>
          </cell>
          <cell r="T1911" t="str">
            <v>SACD</v>
          </cell>
          <cell r="U1911" t="str">
            <v>Pickx All Stars FR-SACD-Eurosport 2 FR-2026</v>
          </cell>
        </row>
        <row r="1912">
          <cell r="E1912" t="str">
            <v>TV Options</v>
          </cell>
          <cell r="F1912" t="str">
            <v>Stop Selling</v>
          </cell>
          <cell r="G1912" t="str">
            <v>Sports</v>
          </cell>
          <cell r="H1912" t="str">
            <v>Bouquet All Sports</v>
          </cell>
          <cell r="I1912" t="str">
            <v>Proximus TV</v>
          </cell>
          <cell r="J1912" t="str">
            <v>Pickx All Stars FR</v>
          </cell>
          <cell r="K1912">
            <v>50726</v>
          </cell>
          <cell r="L1912" t="str">
            <v>SACD</v>
          </cell>
          <cell r="M1912" t="str">
            <v>SACD</v>
          </cell>
          <cell r="N1912" t="str">
            <v>SACD</v>
          </cell>
          <cell r="Q1912" t="str">
            <v>Extreme Sports Channel FR</v>
          </cell>
          <cell r="T1912" t="str">
            <v>SACD</v>
          </cell>
          <cell r="U1912" t="str">
            <v>Pickx All Stars FR-SACD-Extreme Sports Channel FR-2026</v>
          </cell>
        </row>
        <row r="1913">
          <cell r="E1913" t="str">
            <v>TV Options</v>
          </cell>
          <cell r="F1913" t="str">
            <v>Stop Selling</v>
          </cell>
          <cell r="G1913" t="str">
            <v>Sports</v>
          </cell>
          <cell r="H1913" t="str">
            <v>Bouquet All Sports</v>
          </cell>
          <cell r="I1913" t="str">
            <v>Proximus TV</v>
          </cell>
          <cell r="J1913" t="str">
            <v>Pickx All Stars FR</v>
          </cell>
          <cell r="K1913">
            <v>50726</v>
          </cell>
          <cell r="L1913" t="str">
            <v>SACD</v>
          </cell>
          <cell r="M1913" t="str">
            <v>SACD</v>
          </cell>
          <cell r="N1913" t="str">
            <v>SACD</v>
          </cell>
          <cell r="Q1913" t="str">
            <v>Extreme Sports Channel NL</v>
          </cell>
          <cell r="T1913" t="str">
            <v>SACD</v>
          </cell>
          <cell r="U1913" t="str">
            <v>Pickx All Stars FR-SACD-Extreme Sports Channel NL-2026</v>
          </cell>
        </row>
        <row r="1914">
          <cell r="E1914" t="str">
            <v>TV Options</v>
          </cell>
          <cell r="F1914" t="str">
            <v>Stop Selling</v>
          </cell>
          <cell r="G1914" t="str">
            <v>Sports</v>
          </cell>
          <cell r="H1914" t="str">
            <v>Bouquet All Sports</v>
          </cell>
          <cell r="I1914" t="str">
            <v>Proximus TV</v>
          </cell>
          <cell r="J1914" t="str">
            <v>Pickx All Stars FR</v>
          </cell>
          <cell r="K1914">
            <v>50726</v>
          </cell>
          <cell r="L1914" t="str">
            <v>SACD</v>
          </cell>
          <cell r="M1914" t="str">
            <v>SACD</v>
          </cell>
          <cell r="N1914" t="str">
            <v>SACD</v>
          </cell>
          <cell r="Q1914" t="str">
            <v>Motorvision TV</v>
          </cell>
          <cell r="T1914" t="str">
            <v>SACD</v>
          </cell>
          <cell r="U1914" t="str">
            <v>Pickx All Stars FR-SACD-Motorvision TV-2026</v>
          </cell>
        </row>
        <row r="1915">
          <cell r="E1915" t="str">
            <v>TV Options</v>
          </cell>
          <cell r="F1915" t="str">
            <v>New Portfolio</v>
          </cell>
          <cell r="G1915" t="str">
            <v>Hero Bundle</v>
          </cell>
          <cell r="H1915" t="str">
            <v>Pickx All Stars &amp; Sports</v>
          </cell>
          <cell r="I1915" t="str">
            <v>Proximus TV</v>
          </cell>
          <cell r="J1915" t="str">
            <v>Pickx All Stars &amp; Sports FR</v>
          </cell>
          <cell r="K1915">
            <v>50726</v>
          </cell>
          <cell r="L1915" t="str">
            <v>SACD</v>
          </cell>
          <cell r="M1915" t="str">
            <v>SACD</v>
          </cell>
          <cell r="N1915" t="str">
            <v>SACD</v>
          </cell>
          <cell r="Q1915" t="str">
            <v>Auto-moto</v>
          </cell>
          <cell r="T1915" t="str">
            <v>SACD</v>
          </cell>
          <cell r="U1915" t="str">
            <v>Pickx All Stars &amp; Sports FR-SACD-Auto-moto-2026</v>
          </cell>
        </row>
        <row r="1916">
          <cell r="E1916" t="str">
            <v>TV Options</v>
          </cell>
          <cell r="F1916" t="str">
            <v>New Portfolio</v>
          </cell>
          <cell r="G1916" t="str">
            <v>Hero Bundle</v>
          </cell>
          <cell r="H1916" t="str">
            <v>Pickx All Stars &amp; Sports</v>
          </cell>
          <cell r="I1916" t="str">
            <v>Proximus TV</v>
          </cell>
          <cell r="J1916" t="str">
            <v>Pickx All Stars &amp; Sports FR</v>
          </cell>
          <cell r="K1916">
            <v>50726</v>
          </cell>
          <cell r="L1916" t="str">
            <v>SACD</v>
          </cell>
          <cell r="M1916" t="str">
            <v>SACD</v>
          </cell>
          <cell r="N1916" t="str">
            <v>SACD</v>
          </cell>
          <cell r="Q1916" t="str">
            <v>Dorcel XXX</v>
          </cell>
          <cell r="T1916" t="str">
            <v>SACD</v>
          </cell>
          <cell r="U1916" t="str">
            <v>Pickx All Stars &amp; Sports FR-SACD-Dorcel XXX-2026</v>
          </cell>
        </row>
        <row r="1917">
          <cell r="E1917" t="str">
            <v>TV Options</v>
          </cell>
          <cell r="F1917" t="str">
            <v>New Portfolio</v>
          </cell>
          <cell r="G1917" t="str">
            <v>Hero Bundle</v>
          </cell>
          <cell r="H1917" t="str">
            <v>Pickx All Stars &amp; Sports</v>
          </cell>
          <cell r="I1917" t="str">
            <v>Proximus TV</v>
          </cell>
          <cell r="J1917" t="str">
            <v>Pickx All Stars &amp; Sports FR</v>
          </cell>
          <cell r="K1917">
            <v>50726</v>
          </cell>
          <cell r="L1917" t="str">
            <v>SACD</v>
          </cell>
          <cell r="M1917" t="str">
            <v>SACD</v>
          </cell>
          <cell r="N1917" t="str">
            <v>SACD</v>
          </cell>
          <cell r="Q1917" t="str">
            <v>Eurosport 2 FR</v>
          </cell>
          <cell r="T1917" t="str">
            <v>SACD</v>
          </cell>
          <cell r="U1917" t="str">
            <v>Pickx All Stars &amp; Sports FR-SACD-Eurosport 2 FR-2026</v>
          </cell>
        </row>
        <row r="1918">
          <cell r="E1918" t="str">
            <v>TV Options</v>
          </cell>
          <cell r="F1918" t="str">
            <v>New Portfolio</v>
          </cell>
          <cell r="G1918" t="str">
            <v>Hero Bundle</v>
          </cell>
          <cell r="H1918" t="str">
            <v>Pickx All Stars &amp; Sports</v>
          </cell>
          <cell r="I1918" t="str">
            <v>Proximus TV</v>
          </cell>
          <cell r="J1918" t="str">
            <v>Pickx All Stars &amp; Sports FR</v>
          </cell>
          <cell r="K1918">
            <v>50726</v>
          </cell>
          <cell r="L1918" t="str">
            <v>SACD</v>
          </cell>
          <cell r="M1918" t="str">
            <v>SACD</v>
          </cell>
          <cell r="N1918" t="str">
            <v>SACD</v>
          </cell>
          <cell r="Q1918" t="str">
            <v>Extreme Sports Channel FR</v>
          </cell>
          <cell r="T1918" t="str">
            <v>SACD</v>
          </cell>
          <cell r="U1918" t="str">
            <v>Pickx All Stars &amp; Sports FR-SACD-Extreme Sports Channel FR-2026</v>
          </cell>
        </row>
        <row r="1919">
          <cell r="E1919" t="str">
            <v>TV Options</v>
          </cell>
          <cell r="F1919" t="str">
            <v>New Portfolio</v>
          </cell>
          <cell r="G1919" t="str">
            <v>Hero Bundle</v>
          </cell>
          <cell r="H1919" t="str">
            <v>Pickx All Stars &amp; Sports</v>
          </cell>
          <cell r="I1919" t="str">
            <v>Proximus TV</v>
          </cell>
          <cell r="J1919" t="str">
            <v>Pickx All Stars &amp; Sports FR</v>
          </cell>
          <cell r="K1919">
            <v>50726</v>
          </cell>
          <cell r="L1919" t="str">
            <v>SACD</v>
          </cell>
          <cell r="M1919" t="str">
            <v>SACD</v>
          </cell>
          <cell r="N1919" t="str">
            <v>SACD</v>
          </cell>
          <cell r="Q1919" t="str">
            <v>Extreme Sports Channel NL</v>
          </cell>
          <cell r="T1919" t="str">
            <v>SACD</v>
          </cell>
          <cell r="U1919" t="str">
            <v>Pickx All Stars &amp; Sports FR-SACD-Extreme Sports Channel NL-2026</v>
          </cell>
        </row>
        <row r="1920">
          <cell r="E1920" t="str">
            <v>TV Options</v>
          </cell>
          <cell r="F1920" t="str">
            <v>New Portfolio</v>
          </cell>
          <cell r="G1920" t="str">
            <v>Hero Bundle</v>
          </cell>
          <cell r="H1920" t="str">
            <v>Pickx All Stars &amp; Sports</v>
          </cell>
          <cell r="I1920" t="str">
            <v>Proximus TV</v>
          </cell>
          <cell r="J1920" t="str">
            <v>Pickx All Stars &amp; Sports FR</v>
          </cell>
          <cell r="K1920">
            <v>50726</v>
          </cell>
          <cell r="L1920" t="str">
            <v>SACD</v>
          </cell>
          <cell r="M1920" t="str">
            <v>SACD</v>
          </cell>
          <cell r="N1920" t="str">
            <v>SACD</v>
          </cell>
          <cell r="Q1920" t="str">
            <v>Motorvision TV</v>
          </cell>
          <cell r="T1920" t="str">
            <v>SACD</v>
          </cell>
          <cell r="U1920" t="str">
            <v>Pickx All Stars &amp; Sports FR-SACD-Motorvision TV-2026</v>
          </cell>
        </row>
        <row r="1921">
          <cell r="E1921" t="str">
            <v>TV Options</v>
          </cell>
          <cell r="F1921" t="str">
            <v>New Portfolio</v>
          </cell>
          <cell r="G1921" t="str">
            <v>Hero Bundle</v>
          </cell>
          <cell r="H1921" t="str">
            <v>Pickx All Stars</v>
          </cell>
          <cell r="I1921" t="str">
            <v>Proximus TV</v>
          </cell>
          <cell r="J1921" t="str">
            <v>Pickx All Stars NL</v>
          </cell>
          <cell r="K1921">
            <v>50726</v>
          </cell>
          <cell r="L1921" t="str">
            <v>SACD</v>
          </cell>
          <cell r="M1921" t="str">
            <v>SACD</v>
          </cell>
          <cell r="N1921" t="str">
            <v>SACD</v>
          </cell>
          <cell r="P1921" t="str">
            <v>Extreme Sports Channel NL</v>
          </cell>
          <cell r="T1921" t="str">
            <v>SACD</v>
          </cell>
          <cell r="U1921" t="str">
            <v>Pickx All Stars NL-SACD-Extreme Sports Channel NL-2026</v>
          </cell>
        </row>
        <row r="1922">
          <cell r="E1922" t="str">
            <v>TV Options</v>
          </cell>
          <cell r="F1922" t="str">
            <v>New Portfolio</v>
          </cell>
          <cell r="G1922" t="str">
            <v>Hero Bundle</v>
          </cell>
          <cell r="H1922" t="str">
            <v>Pickx All Stars</v>
          </cell>
          <cell r="I1922" t="str">
            <v>Proximus TV</v>
          </cell>
          <cell r="J1922" t="str">
            <v>Pickx All Stars NL</v>
          </cell>
          <cell r="K1922">
            <v>50726</v>
          </cell>
          <cell r="L1922" t="str">
            <v>SACD</v>
          </cell>
          <cell r="M1922" t="str">
            <v>SACD</v>
          </cell>
          <cell r="N1922" t="str">
            <v>SACD</v>
          </cell>
          <cell r="P1922" t="str">
            <v>Motorvision TV</v>
          </cell>
          <cell r="T1922" t="str">
            <v>SACD</v>
          </cell>
          <cell r="U1922" t="str">
            <v>Pickx All Stars NL-SACD-Motorvision TV-2026</v>
          </cell>
        </row>
        <row r="1923">
          <cell r="E1923" t="str">
            <v>TV Options</v>
          </cell>
          <cell r="F1923" t="str">
            <v>New Portfolio</v>
          </cell>
          <cell r="G1923" t="str">
            <v>Hero Bundle</v>
          </cell>
          <cell r="H1923" t="str">
            <v>Pickx All Stars</v>
          </cell>
          <cell r="I1923" t="str">
            <v>Proximus TV</v>
          </cell>
          <cell r="J1923" t="str">
            <v>Pickx All Stars NL</v>
          </cell>
          <cell r="K1923">
            <v>50726</v>
          </cell>
          <cell r="L1923" t="str">
            <v>SACD</v>
          </cell>
          <cell r="M1923" t="str">
            <v>SACD</v>
          </cell>
          <cell r="N1923" t="str">
            <v>SACD</v>
          </cell>
          <cell r="P1923" t="str">
            <v>Passie XXX</v>
          </cell>
          <cell r="T1923" t="str">
            <v>SACD</v>
          </cell>
          <cell r="U1923" t="str">
            <v>Pickx All Stars NL-SACD-Passie XXX-2026</v>
          </cell>
        </row>
        <row r="1924">
          <cell r="E1924" t="str">
            <v>TV Options</v>
          </cell>
          <cell r="F1924" t="str">
            <v>New Portfolio</v>
          </cell>
          <cell r="G1924" t="str">
            <v>Hero Bundle</v>
          </cell>
          <cell r="H1924" t="str">
            <v>Pickx All Stars &amp; Sports</v>
          </cell>
          <cell r="I1924" t="str">
            <v>Proximus TV</v>
          </cell>
          <cell r="J1924" t="str">
            <v>Pickx All Stars &amp; Sports NL</v>
          </cell>
          <cell r="K1924">
            <v>50726</v>
          </cell>
          <cell r="L1924" t="str">
            <v>SACD</v>
          </cell>
          <cell r="M1924" t="str">
            <v>SACD</v>
          </cell>
          <cell r="N1924" t="str">
            <v>SACD</v>
          </cell>
          <cell r="P1924" t="str">
            <v>Extreme Sports Channel NL</v>
          </cell>
          <cell r="T1924" t="str">
            <v>SACD</v>
          </cell>
          <cell r="U1924" t="str">
            <v>Pickx All Stars &amp; Sports NL-SACD-Extreme Sports Channel NL-2026</v>
          </cell>
        </row>
        <row r="1925">
          <cell r="E1925" t="str">
            <v>TV Options</v>
          </cell>
          <cell r="F1925" t="str">
            <v>New Portfolio</v>
          </cell>
          <cell r="G1925" t="str">
            <v>Hero Bundle</v>
          </cell>
          <cell r="H1925" t="str">
            <v>Pickx All Stars &amp; Sports</v>
          </cell>
          <cell r="I1925" t="str">
            <v>Proximus TV</v>
          </cell>
          <cell r="J1925" t="str">
            <v>Pickx All Stars &amp; Sports NL</v>
          </cell>
          <cell r="K1925">
            <v>50726</v>
          </cell>
          <cell r="L1925" t="str">
            <v>SACD</v>
          </cell>
          <cell r="M1925" t="str">
            <v>SACD</v>
          </cell>
          <cell r="N1925" t="str">
            <v>SACD</v>
          </cell>
          <cell r="P1925" t="str">
            <v>Motorvision TV</v>
          </cell>
          <cell r="T1925" t="str">
            <v>SACD</v>
          </cell>
          <cell r="U1925" t="str">
            <v>Pickx All Stars &amp; Sports NL-SACD-Motorvision TV-2026</v>
          </cell>
        </row>
        <row r="1926">
          <cell r="E1926" t="str">
            <v>TV Options</v>
          </cell>
          <cell r="F1926" t="str">
            <v>New Portfolio</v>
          </cell>
          <cell r="G1926" t="str">
            <v>Hero Bundle</v>
          </cell>
          <cell r="H1926" t="str">
            <v>Pickx All Stars &amp; Sports</v>
          </cell>
          <cell r="I1926" t="str">
            <v>Proximus TV</v>
          </cell>
          <cell r="J1926" t="str">
            <v>Pickx All Stars &amp; Sports NL</v>
          </cell>
          <cell r="K1926">
            <v>50726</v>
          </cell>
          <cell r="L1926" t="str">
            <v>SACD</v>
          </cell>
          <cell r="M1926" t="str">
            <v>SACD</v>
          </cell>
          <cell r="N1926" t="str">
            <v>SACD</v>
          </cell>
          <cell r="P1926" t="str">
            <v>Passie XXX</v>
          </cell>
          <cell r="T1926" t="str">
            <v>SACD</v>
          </cell>
          <cell r="U1926" t="str">
            <v>Pickx All Stars &amp; Sports NL-SACD-Passie XXX-2026</v>
          </cell>
        </row>
        <row r="1927">
          <cell r="E1927" t="str">
            <v>TV Options</v>
          </cell>
          <cell r="F1927" t="str">
            <v>New Portfolio</v>
          </cell>
          <cell r="G1927" t="str">
            <v>Adult</v>
          </cell>
          <cell r="H1927" t="str">
            <v>All Adult</v>
          </cell>
          <cell r="I1927" t="str">
            <v>Proximus TV</v>
          </cell>
          <cell r="J1927" t="str">
            <v>All Adult</v>
          </cell>
          <cell r="K1927">
            <v>50726</v>
          </cell>
          <cell r="L1927" t="str">
            <v>SACD</v>
          </cell>
          <cell r="M1927" t="str">
            <v>SACD</v>
          </cell>
          <cell r="N1927" t="str">
            <v>SACD</v>
          </cell>
          <cell r="P1927" t="str">
            <v>Dorcel XXX</v>
          </cell>
          <cell r="Q1927" t="str">
            <v>Dorcel XXX</v>
          </cell>
          <cell r="R1927" t="str">
            <v>Dorcel XXX</v>
          </cell>
          <cell r="T1927" t="str">
            <v>SACD</v>
          </cell>
          <cell r="U1927" t="str">
            <v>All Adult-SACD-Dorcel XXX-2026</v>
          </cell>
        </row>
        <row r="1928">
          <cell r="E1928" t="str">
            <v>TV Options</v>
          </cell>
          <cell r="F1928" t="str">
            <v>New Portfolio</v>
          </cell>
          <cell r="G1928" t="str">
            <v>Adult</v>
          </cell>
          <cell r="H1928" t="str">
            <v>All Adult</v>
          </cell>
          <cell r="I1928" t="str">
            <v>Proximus TV</v>
          </cell>
          <cell r="J1928" t="str">
            <v>All Adult</v>
          </cell>
          <cell r="K1928">
            <v>50726</v>
          </cell>
          <cell r="L1928" t="str">
            <v>SACD</v>
          </cell>
          <cell r="M1928" t="str">
            <v>SACD</v>
          </cell>
          <cell r="N1928" t="str">
            <v>SACD</v>
          </cell>
          <cell r="P1928" t="str">
            <v>Dusk</v>
          </cell>
          <cell r="Q1928" t="str">
            <v>Dusk</v>
          </cell>
          <cell r="R1928" t="str">
            <v>Dusk</v>
          </cell>
          <cell r="T1928" t="str">
            <v>SACD</v>
          </cell>
          <cell r="U1928" t="str">
            <v>All Adult-SACD-Dusk-2026</v>
          </cell>
        </row>
        <row r="1929">
          <cell r="E1929" t="str">
            <v>TV Options</v>
          </cell>
          <cell r="F1929" t="str">
            <v>New Portfolio</v>
          </cell>
          <cell r="G1929" t="str">
            <v>Adult</v>
          </cell>
          <cell r="H1929" t="str">
            <v>All Adult</v>
          </cell>
          <cell r="I1929" t="str">
            <v>Proximus TV</v>
          </cell>
          <cell r="J1929" t="str">
            <v>All Adult</v>
          </cell>
          <cell r="K1929">
            <v>50726</v>
          </cell>
          <cell r="L1929" t="str">
            <v>SACD</v>
          </cell>
          <cell r="M1929" t="str">
            <v>SACD</v>
          </cell>
          <cell r="N1929" t="str">
            <v>SACD</v>
          </cell>
          <cell r="P1929" t="str">
            <v>Passie XXX</v>
          </cell>
          <cell r="Q1929" t="str">
            <v>Passie XXX</v>
          </cell>
          <cell r="R1929" t="str">
            <v>Passie XXX</v>
          </cell>
          <cell r="T1929" t="str">
            <v>SACD</v>
          </cell>
          <cell r="U1929" t="str">
            <v>All Adult-SACD-Passie XXX-2026</v>
          </cell>
        </row>
        <row r="1930">
          <cell r="E1930" t="str">
            <v>TV Options</v>
          </cell>
          <cell r="F1930" t="str">
            <v>New Portfolio</v>
          </cell>
          <cell r="G1930" t="str">
            <v>Adult</v>
          </cell>
          <cell r="H1930" t="str">
            <v>All Adult</v>
          </cell>
          <cell r="I1930" t="str">
            <v>Proximus TV</v>
          </cell>
          <cell r="J1930" t="str">
            <v>All Adult</v>
          </cell>
          <cell r="K1930">
            <v>50726</v>
          </cell>
          <cell r="L1930" t="str">
            <v>SACD</v>
          </cell>
          <cell r="M1930" t="str">
            <v>SACD</v>
          </cell>
          <cell r="N1930" t="str">
            <v>SACD</v>
          </cell>
          <cell r="P1930" t="str">
            <v>Penthouse HD1</v>
          </cell>
          <cell r="Q1930" t="str">
            <v>Penthouse HD1</v>
          </cell>
          <cell r="R1930" t="str">
            <v>Penthouse HD1</v>
          </cell>
          <cell r="T1930" t="str">
            <v>SACD</v>
          </cell>
          <cell r="U1930" t="str">
            <v>All Adult-SACD-Penthouse HD1-2026</v>
          </cell>
        </row>
        <row r="1931">
          <cell r="E1931" t="str">
            <v>TV Options</v>
          </cell>
          <cell r="F1931" t="str">
            <v>New Portfolio</v>
          </cell>
          <cell r="G1931" t="str">
            <v>Adult</v>
          </cell>
          <cell r="H1931" t="str">
            <v>All Adult</v>
          </cell>
          <cell r="I1931" t="str">
            <v>Proximus TV</v>
          </cell>
          <cell r="J1931" t="str">
            <v>All Adult</v>
          </cell>
          <cell r="K1931">
            <v>50726</v>
          </cell>
          <cell r="L1931" t="str">
            <v>SACD</v>
          </cell>
          <cell r="M1931" t="str">
            <v>SACD</v>
          </cell>
          <cell r="N1931" t="str">
            <v>SACD</v>
          </cell>
          <cell r="P1931" t="str">
            <v>Pink TV</v>
          </cell>
          <cell r="Q1931" t="str">
            <v>Pink TV</v>
          </cell>
          <cell r="R1931" t="str">
            <v>Pink TV</v>
          </cell>
          <cell r="T1931" t="str">
            <v>SACD</v>
          </cell>
          <cell r="U1931" t="str">
            <v>All Adult-SACD-Pink TV-2026</v>
          </cell>
        </row>
        <row r="1932">
          <cell r="E1932" t="str">
            <v>TV Options</v>
          </cell>
          <cell r="F1932" t="str">
            <v>New Portfolio</v>
          </cell>
          <cell r="G1932" t="str">
            <v>Bundle</v>
          </cell>
          <cell r="H1932" t="str">
            <v>Pickx Mix</v>
          </cell>
          <cell r="I1932" t="str">
            <v>Proximus TV</v>
          </cell>
          <cell r="J1932" t="str">
            <v>Pickx Mix FR</v>
          </cell>
          <cell r="K1932">
            <v>50726</v>
          </cell>
          <cell r="L1932" t="str">
            <v>SACD</v>
          </cell>
          <cell r="M1932" t="str">
            <v>SACD</v>
          </cell>
          <cell r="N1932" t="str">
            <v>SACD</v>
          </cell>
          <cell r="Q1932" t="str">
            <v>13ème Rue FR</v>
          </cell>
          <cell r="T1932" t="str">
            <v>SACD</v>
          </cell>
          <cell r="U1932" t="str">
            <v>Pickx Mix FR-SACD-13ème Rue FR-2026</v>
          </cell>
        </row>
        <row r="1933">
          <cell r="E1933" t="str">
            <v>TV Options</v>
          </cell>
          <cell r="F1933" t="str">
            <v>New Portfolio</v>
          </cell>
          <cell r="G1933" t="str">
            <v>Bundle</v>
          </cell>
          <cell r="H1933" t="str">
            <v>Pickx Mix</v>
          </cell>
          <cell r="I1933" t="str">
            <v>Proximus TV</v>
          </cell>
          <cell r="J1933" t="str">
            <v>Pickx Mix FR</v>
          </cell>
          <cell r="K1933">
            <v>50726</v>
          </cell>
          <cell r="L1933" t="str">
            <v>SACD</v>
          </cell>
          <cell r="M1933" t="str">
            <v>SACD</v>
          </cell>
          <cell r="N1933" t="str">
            <v>SACD</v>
          </cell>
          <cell r="Q1933" t="str">
            <v>Animaux</v>
          </cell>
          <cell r="T1933" t="str">
            <v>SACD</v>
          </cell>
          <cell r="U1933" t="str">
            <v>Pickx Mix FR-SACD-Animaux-2026</v>
          </cell>
        </row>
        <row r="1934">
          <cell r="E1934" t="str">
            <v>TV Options</v>
          </cell>
          <cell r="F1934" t="str">
            <v>New Portfolio</v>
          </cell>
          <cell r="G1934" t="str">
            <v>Bundle</v>
          </cell>
          <cell r="H1934" t="str">
            <v>Pickx Mix</v>
          </cell>
          <cell r="I1934" t="str">
            <v>Proximus TV</v>
          </cell>
          <cell r="J1934" t="str">
            <v>Pickx Mix FR</v>
          </cell>
          <cell r="K1934">
            <v>50726</v>
          </cell>
          <cell r="L1934" t="str">
            <v>SACD</v>
          </cell>
          <cell r="M1934" t="str">
            <v>SACD</v>
          </cell>
          <cell r="N1934" t="str">
            <v>SACD</v>
          </cell>
          <cell r="Q1934" t="str">
            <v>Boomerang FR</v>
          </cell>
          <cell r="T1934" t="str">
            <v>SACD</v>
          </cell>
          <cell r="U1934" t="str">
            <v>Pickx Mix FR-SACD-Boomerang FR-2026</v>
          </cell>
        </row>
        <row r="1935">
          <cell r="E1935" t="str">
            <v>TV Options</v>
          </cell>
          <cell r="F1935" t="str">
            <v>New Portfolio</v>
          </cell>
          <cell r="G1935" t="str">
            <v>Bundle</v>
          </cell>
          <cell r="H1935" t="str">
            <v>Pickx Mix</v>
          </cell>
          <cell r="I1935" t="str">
            <v>Proximus TV</v>
          </cell>
          <cell r="J1935" t="str">
            <v>Pickx Mix FR</v>
          </cell>
          <cell r="K1935">
            <v>50726</v>
          </cell>
          <cell r="L1935" t="str">
            <v>SACD</v>
          </cell>
          <cell r="M1935" t="str">
            <v>SACD</v>
          </cell>
          <cell r="N1935" t="str">
            <v>SACD</v>
          </cell>
          <cell r="Q1935" t="str">
            <v>Canal J</v>
          </cell>
          <cell r="T1935" t="str">
            <v>SACD</v>
          </cell>
          <cell r="U1935" t="str">
            <v>Pickx Mix FR-SACD-Canal J-2026</v>
          </cell>
        </row>
        <row r="1936">
          <cell r="E1936" t="str">
            <v>TV Options</v>
          </cell>
          <cell r="F1936" t="str">
            <v>New Portfolio</v>
          </cell>
          <cell r="G1936" t="str">
            <v>Bundle</v>
          </cell>
          <cell r="H1936" t="str">
            <v>Pickx Mix</v>
          </cell>
          <cell r="I1936" t="str">
            <v>Proximus TV</v>
          </cell>
          <cell r="J1936" t="str">
            <v>Pickx Mix FR</v>
          </cell>
          <cell r="K1936">
            <v>50726</v>
          </cell>
          <cell r="L1936" t="str">
            <v>SACD</v>
          </cell>
          <cell r="M1936" t="str">
            <v>SACD</v>
          </cell>
          <cell r="N1936" t="str">
            <v>SACD</v>
          </cell>
          <cell r="Q1936" t="str">
            <v>Gulli</v>
          </cell>
          <cell r="T1936" t="str">
            <v>SACD</v>
          </cell>
          <cell r="U1936" t="str">
            <v>Pickx Mix FR-SACD-Gulli-2026</v>
          </cell>
        </row>
        <row r="1937">
          <cell r="E1937" t="str">
            <v>TV Options</v>
          </cell>
          <cell r="F1937" t="str">
            <v>New Portfolio</v>
          </cell>
          <cell r="G1937" t="str">
            <v>Bundle</v>
          </cell>
          <cell r="H1937" t="str">
            <v>Pickx Mix</v>
          </cell>
          <cell r="I1937" t="str">
            <v>Proximus TV</v>
          </cell>
          <cell r="J1937" t="str">
            <v>Pickx Mix FR</v>
          </cell>
          <cell r="K1937">
            <v>50726</v>
          </cell>
          <cell r="L1937" t="str">
            <v>SACD</v>
          </cell>
          <cell r="M1937" t="str">
            <v>SACD</v>
          </cell>
          <cell r="N1937" t="str">
            <v>SACD</v>
          </cell>
          <cell r="Q1937" t="str">
            <v>Histoire</v>
          </cell>
          <cell r="T1937" t="str">
            <v>SACD</v>
          </cell>
          <cell r="U1937" t="str">
            <v>Pickx Mix FR-SACD-Histoire-2026</v>
          </cell>
        </row>
        <row r="1938">
          <cell r="E1938" t="str">
            <v>TV Options</v>
          </cell>
          <cell r="F1938" t="str">
            <v>New Portfolio</v>
          </cell>
          <cell r="G1938" t="str">
            <v>Bundle</v>
          </cell>
          <cell r="H1938" t="str">
            <v>Pickx Mix</v>
          </cell>
          <cell r="I1938" t="str">
            <v>Proximus TV</v>
          </cell>
          <cell r="J1938" t="str">
            <v>Pickx Mix FR</v>
          </cell>
          <cell r="K1938">
            <v>50726</v>
          </cell>
          <cell r="L1938" t="str">
            <v>SACD</v>
          </cell>
          <cell r="M1938" t="str">
            <v>SACD</v>
          </cell>
          <cell r="N1938" t="str">
            <v>SACD</v>
          </cell>
          <cell r="Q1938" t="str">
            <v>Mangas</v>
          </cell>
          <cell r="T1938" t="str">
            <v>SACD</v>
          </cell>
          <cell r="U1938" t="str">
            <v>Pickx Mix FR-SACD-Mangas-2026</v>
          </cell>
        </row>
        <row r="1939">
          <cell r="E1939" t="str">
            <v>TV Options</v>
          </cell>
          <cell r="F1939" t="str">
            <v>New Portfolio</v>
          </cell>
          <cell r="G1939" t="str">
            <v>Bundle</v>
          </cell>
          <cell r="H1939" t="str">
            <v>Pickx Mix</v>
          </cell>
          <cell r="I1939" t="str">
            <v>Proximus TV</v>
          </cell>
          <cell r="J1939" t="str">
            <v>Pickx Mix FR</v>
          </cell>
          <cell r="K1939">
            <v>50726</v>
          </cell>
          <cell r="L1939" t="str">
            <v>SACD</v>
          </cell>
          <cell r="M1939" t="str">
            <v>SACD</v>
          </cell>
          <cell r="N1939" t="str">
            <v>SACD</v>
          </cell>
          <cell r="Q1939" t="str">
            <v>Melody</v>
          </cell>
          <cell r="T1939" t="str">
            <v>SACD</v>
          </cell>
          <cell r="U1939" t="str">
            <v>Pickx Mix FR-SACD-Melody-2026</v>
          </cell>
        </row>
        <row r="1940">
          <cell r="E1940" t="str">
            <v>TV Options</v>
          </cell>
          <cell r="F1940" t="str">
            <v>New Portfolio</v>
          </cell>
          <cell r="G1940" t="str">
            <v>Bundle</v>
          </cell>
          <cell r="H1940" t="str">
            <v>Pickx Mix</v>
          </cell>
          <cell r="I1940" t="str">
            <v>Proximus TV</v>
          </cell>
          <cell r="J1940" t="str">
            <v>Pickx Mix FR</v>
          </cell>
          <cell r="K1940">
            <v>50726</v>
          </cell>
          <cell r="L1940" t="str">
            <v>SACD</v>
          </cell>
          <cell r="M1940" t="str">
            <v>SACD</v>
          </cell>
          <cell r="N1940" t="str">
            <v>SACD</v>
          </cell>
          <cell r="Q1940" t="str">
            <v>Mezzo TV HD</v>
          </cell>
          <cell r="T1940" t="str">
            <v>SACD</v>
          </cell>
          <cell r="U1940" t="str">
            <v>Pickx Mix FR-SACD-Mezzo TV HD-2026</v>
          </cell>
        </row>
        <row r="1941">
          <cell r="E1941" t="str">
            <v>TV Options</v>
          </cell>
          <cell r="F1941" t="str">
            <v>New Portfolio</v>
          </cell>
          <cell r="G1941" t="str">
            <v>Bundle</v>
          </cell>
          <cell r="H1941" t="str">
            <v>Pickx Mix</v>
          </cell>
          <cell r="I1941" t="str">
            <v>Proximus TV</v>
          </cell>
          <cell r="J1941" t="str">
            <v>Pickx Mix FR</v>
          </cell>
          <cell r="K1941">
            <v>50726</v>
          </cell>
          <cell r="L1941" t="str">
            <v>SACD</v>
          </cell>
          <cell r="M1941" t="str">
            <v>SACD</v>
          </cell>
          <cell r="N1941" t="str">
            <v>SACD</v>
          </cell>
          <cell r="Q1941" t="str">
            <v>MTV80's</v>
          </cell>
          <cell r="T1941" t="str">
            <v>SACD</v>
          </cell>
          <cell r="U1941" t="str">
            <v>Pickx Mix FR-SACD-MTV80's-2026</v>
          </cell>
        </row>
        <row r="1942">
          <cell r="E1942" t="str">
            <v>TV Options</v>
          </cell>
          <cell r="F1942" t="str">
            <v>New Portfolio</v>
          </cell>
          <cell r="G1942" t="str">
            <v>Bundle</v>
          </cell>
          <cell r="H1942" t="str">
            <v>Pickx Mix</v>
          </cell>
          <cell r="I1942" t="str">
            <v>Proximus TV</v>
          </cell>
          <cell r="J1942" t="str">
            <v>Pickx Mix FR</v>
          </cell>
          <cell r="K1942">
            <v>50726</v>
          </cell>
          <cell r="L1942" t="str">
            <v>SACD</v>
          </cell>
          <cell r="M1942" t="str">
            <v>SACD</v>
          </cell>
          <cell r="N1942" t="str">
            <v>SACD</v>
          </cell>
          <cell r="Q1942" t="str">
            <v>MTV Hits</v>
          </cell>
          <cell r="T1942" t="str">
            <v>SACD</v>
          </cell>
          <cell r="U1942" t="str">
            <v>Pickx Mix FR-SACD-MTV Hits-2026</v>
          </cell>
        </row>
        <row r="1943">
          <cell r="E1943" t="str">
            <v>TV Options</v>
          </cell>
          <cell r="F1943" t="str">
            <v>New Portfolio</v>
          </cell>
          <cell r="G1943" t="str">
            <v>Bundle</v>
          </cell>
          <cell r="H1943" t="str">
            <v>Pickx Mix</v>
          </cell>
          <cell r="I1943" t="str">
            <v>Proximus TV</v>
          </cell>
          <cell r="J1943" t="str">
            <v>Pickx Mix FR</v>
          </cell>
          <cell r="K1943">
            <v>50726</v>
          </cell>
          <cell r="L1943" t="str">
            <v>SACD</v>
          </cell>
          <cell r="M1943" t="str">
            <v>SACD</v>
          </cell>
          <cell r="N1943" t="str">
            <v>SACD</v>
          </cell>
          <cell r="Q1943" t="str">
            <v>MTV Live</v>
          </cell>
          <cell r="T1943" t="str">
            <v>SACD</v>
          </cell>
          <cell r="U1943" t="str">
            <v>Pickx Mix FR-SACD-MTV Live-2026</v>
          </cell>
        </row>
        <row r="1944">
          <cell r="E1944" t="str">
            <v>TV Options</v>
          </cell>
          <cell r="F1944" t="str">
            <v>New Portfolio</v>
          </cell>
          <cell r="G1944" t="str">
            <v>Bundle</v>
          </cell>
          <cell r="H1944" t="str">
            <v>Pickx Mix</v>
          </cell>
          <cell r="I1944" t="str">
            <v>Proximus TV</v>
          </cell>
          <cell r="J1944" t="str">
            <v>Pickx Mix FR</v>
          </cell>
          <cell r="K1944">
            <v>50726</v>
          </cell>
          <cell r="L1944" t="str">
            <v>SACD</v>
          </cell>
          <cell r="M1944" t="str">
            <v>SACD</v>
          </cell>
          <cell r="N1944" t="str">
            <v>SACD</v>
          </cell>
          <cell r="Q1944" t="str">
            <v>National Geographic Channel FR</v>
          </cell>
          <cell r="T1944" t="str">
            <v>SACD</v>
          </cell>
          <cell r="U1944" t="str">
            <v>Pickx Mix FR-SACD-National Geographic Channel FR-2026</v>
          </cell>
        </row>
        <row r="1945">
          <cell r="E1945" t="str">
            <v>TV Options</v>
          </cell>
          <cell r="F1945" t="str">
            <v>New Portfolio</v>
          </cell>
          <cell r="G1945" t="str">
            <v>Bundle</v>
          </cell>
          <cell r="H1945" t="str">
            <v>Pickx Mix</v>
          </cell>
          <cell r="I1945" t="str">
            <v>Proximus TV</v>
          </cell>
          <cell r="J1945" t="str">
            <v>Pickx Mix FR</v>
          </cell>
          <cell r="K1945">
            <v>50726</v>
          </cell>
          <cell r="L1945" t="str">
            <v>SACD</v>
          </cell>
          <cell r="M1945" t="str">
            <v>SACD</v>
          </cell>
          <cell r="N1945" t="str">
            <v>SACD</v>
          </cell>
          <cell r="Q1945" t="str">
            <v>Nick Jr. FR</v>
          </cell>
          <cell r="T1945" t="str">
            <v>SACD</v>
          </cell>
          <cell r="U1945" t="str">
            <v>Pickx Mix FR-SACD-Nick Jr. FR-2026</v>
          </cell>
        </row>
        <row r="1946">
          <cell r="E1946" t="str">
            <v>TV Options</v>
          </cell>
          <cell r="F1946" t="str">
            <v>New Portfolio</v>
          </cell>
          <cell r="G1946" t="str">
            <v>Bundle</v>
          </cell>
          <cell r="H1946" t="str">
            <v>Pickx Mix</v>
          </cell>
          <cell r="I1946" t="str">
            <v>Proximus TV</v>
          </cell>
          <cell r="J1946" t="str">
            <v>Pickx Mix FR</v>
          </cell>
          <cell r="K1946">
            <v>50726</v>
          </cell>
          <cell r="L1946" t="str">
            <v>SACD</v>
          </cell>
          <cell r="M1946" t="str">
            <v>SACD</v>
          </cell>
          <cell r="N1946" t="str">
            <v>SACD</v>
          </cell>
          <cell r="Q1946" t="str">
            <v>Science &amp; Vie TV</v>
          </cell>
          <cell r="T1946" t="str">
            <v>SACD</v>
          </cell>
          <cell r="U1946" t="str">
            <v>Pickx Mix FR-SACD-Science &amp; Vie TV-2026</v>
          </cell>
        </row>
        <row r="1947">
          <cell r="E1947" t="str">
            <v>TV Options</v>
          </cell>
          <cell r="F1947" t="str">
            <v>New Portfolio</v>
          </cell>
          <cell r="G1947" t="str">
            <v>Bundle</v>
          </cell>
          <cell r="H1947" t="str">
            <v>Pickx Mix</v>
          </cell>
          <cell r="I1947" t="str">
            <v>Proximus TV</v>
          </cell>
          <cell r="J1947" t="str">
            <v>Pickx Mix FR</v>
          </cell>
          <cell r="K1947">
            <v>50726</v>
          </cell>
          <cell r="L1947" t="str">
            <v>SACD</v>
          </cell>
          <cell r="M1947" t="str">
            <v>SACD</v>
          </cell>
          <cell r="N1947" t="str">
            <v>SACD</v>
          </cell>
          <cell r="Q1947" t="str">
            <v>SyFy FR</v>
          </cell>
          <cell r="T1947" t="str">
            <v>SACD</v>
          </cell>
          <cell r="U1947" t="str">
            <v>Pickx Mix FR-SACD-SyFy FR-2026</v>
          </cell>
        </row>
        <row r="1948">
          <cell r="E1948" t="str">
            <v>TV Options</v>
          </cell>
          <cell r="F1948" t="str">
            <v>New Portfolio</v>
          </cell>
          <cell r="G1948" t="str">
            <v>Bundle</v>
          </cell>
          <cell r="H1948" t="str">
            <v>Pickx Mix</v>
          </cell>
          <cell r="I1948" t="str">
            <v>Proximus TV</v>
          </cell>
          <cell r="J1948" t="str">
            <v>Pickx Mix FR</v>
          </cell>
          <cell r="K1948">
            <v>50726</v>
          </cell>
          <cell r="L1948" t="str">
            <v>SACD</v>
          </cell>
          <cell r="M1948" t="str">
            <v>SACD</v>
          </cell>
          <cell r="N1948" t="str">
            <v>SACD</v>
          </cell>
          <cell r="Q1948" t="str">
            <v>TCM Cinema</v>
          </cell>
          <cell r="T1948" t="str">
            <v>SACD</v>
          </cell>
          <cell r="U1948" t="str">
            <v>Pickx Mix FR-SACD-TCM Cinema-2026</v>
          </cell>
        </row>
        <row r="1949">
          <cell r="E1949" t="str">
            <v>TV Options</v>
          </cell>
          <cell r="F1949" t="str">
            <v>New Portfolio</v>
          </cell>
          <cell r="G1949" t="str">
            <v>Bundle</v>
          </cell>
          <cell r="H1949" t="str">
            <v>Pickx Mix</v>
          </cell>
          <cell r="I1949" t="str">
            <v>Proximus TV</v>
          </cell>
          <cell r="J1949" t="str">
            <v>Pickx Mix FR</v>
          </cell>
          <cell r="K1949">
            <v>50726</v>
          </cell>
          <cell r="L1949" t="str">
            <v>SACD</v>
          </cell>
          <cell r="M1949" t="str">
            <v>SACD</v>
          </cell>
          <cell r="N1949" t="str">
            <v>SACD</v>
          </cell>
          <cell r="Q1949" t="str">
            <v>TiJi</v>
          </cell>
          <cell r="T1949" t="str">
            <v>SACD</v>
          </cell>
          <cell r="U1949" t="str">
            <v>Pickx Mix FR-SACD-TiJi-2026</v>
          </cell>
        </row>
        <row r="1950">
          <cell r="E1950" t="str">
            <v>TV Options</v>
          </cell>
          <cell r="F1950" t="str">
            <v>New Portfolio</v>
          </cell>
          <cell r="G1950" t="str">
            <v>Bundle</v>
          </cell>
          <cell r="H1950" t="str">
            <v>Pickx Mix</v>
          </cell>
          <cell r="I1950" t="str">
            <v>Proximus TV</v>
          </cell>
          <cell r="J1950" t="str">
            <v>Pickx Mix FR</v>
          </cell>
          <cell r="K1950">
            <v>50726</v>
          </cell>
          <cell r="L1950" t="str">
            <v>SACD</v>
          </cell>
          <cell r="M1950" t="str">
            <v>SACD</v>
          </cell>
          <cell r="N1950" t="str">
            <v>SACD</v>
          </cell>
          <cell r="Q1950" t="str">
            <v>TMC</v>
          </cell>
          <cell r="T1950" t="str">
            <v>SACD</v>
          </cell>
          <cell r="U1950" t="str">
            <v>Pickx Mix FR-SACD-TMC-2026</v>
          </cell>
        </row>
        <row r="1951">
          <cell r="E1951" t="str">
            <v>TV Options</v>
          </cell>
          <cell r="F1951" t="str">
            <v>New Portfolio</v>
          </cell>
          <cell r="G1951" t="str">
            <v>Bundle</v>
          </cell>
          <cell r="H1951" t="str">
            <v>Pickx Mix</v>
          </cell>
          <cell r="I1951" t="str">
            <v>Proximus TV</v>
          </cell>
          <cell r="J1951" t="str">
            <v>Pickx Mix FR</v>
          </cell>
          <cell r="K1951">
            <v>50726</v>
          </cell>
          <cell r="L1951" t="str">
            <v>SACD</v>
          </cell>
          <cell r="M1951" t="str">
            <v>SACD</v>
          </cell>
          <cell r="N1951" t="str">
            <v>SACD</v>
          </cell>
          <cell r="Q1951" t="str">
            <v>TV Breizh</v>
          </cell>
          <cell r="T1951" t="str">
            <v>SACD</v>
          </cell>
          <cell r="U1951" t="str">
            <v>Pickx Mix FR-SACD-TV Breizh-2026</v>
          </cell>
        </row>
        <row r="1952">
          <cell r="E1952" t="str">
            <v>TV Options</v>
          </cell>
          <cell r="F1952" t="str">
            <v>New Portfolio</v>
          </cell>
          <cell r="G1952" t="str">
            <v>Bundle</v>
          </cell>
          <cell r="H1952" t="str">
            <v>Pickx Mix</v>
          </cell>
          <cell r="I1952" t="str">
            <v>Proximus TV</v>
          </cell>
          <cell r="J1952" t="str">
            <v>Pickx Mix FR</v>
          </cell>
          <cell r="K1952">
            <v>50726</v>
          </cell>
          <cell r="L1952" t="str">
            <v>SACD</v>
          </cell>
          <cell r="M1952" t="str">
            <v>SACD</v>
          </cell>
          <cell r="N1952" t="str">
            <v>SACD</v>
          </cell>
          <cell r="Q1952" t="str">
            <v>Ushuaia TV</v>
          </cell>
          <cell r="T1952" t="str">
            <v>SACD</v>
          </cell>
          <cell r="U1952" t="str">
            <v>Pickx Mix FR-SACD-Ushuaia TV-2026</v>
          </cell>
        </row>
        <row r="1953">
          <cell r="E1953" t="str">
            <v>TV Options</v>
          </cell>
          <cell r="F1953" t="str">
            <v>New Portfolio</v>
          </cell>
          <cell r="G1953" t="str">
            <v>Bundle</v>
          </cell>
          <cell r="H1953" t="str">
            <v>Pickx Mix</v>
          </cell>
          <cell r="I1953" t="str">
            <v>Proximus TV</v>
          </cell>
          <cell r="J1953" t="str">
            <v>Pickx Mix NL</v>
          </cell>
          <cell r="K1953">
            <v>50726</v>
          </cell>
          <cell r="L1953" t="str">
            <v>SACD</v>
          </cell>
          <cell r="M1953" t="str">
            <v>SACD</v>
          </cell>
          <cell r="N1953" t="str">
            <v>SACD</v>
          </cell>
          <cell r="P1953" t="str">
            <v>BBC Entertainment</v>
          </cell>
          <cell r="T1953" t="str">
            <v>SACD</v>
          </cell>
          <cell r="U1953" t="str">
            <v>Pickx Mix NL-SACD-BBC Entertainment-2026</v>
          </cell>
        </row>
        <row r="1954">
          <cell r="E1954" t="str">
            <v>TV Options</v>
          </cell>
          <cell r="F1954" t="str">
            <v>New Portfolio</v>
          </cell>
          <cell r="G1954" t="str">
            <v>Bundle</v>
          </cell>
          <cell r="H1954" t="str">
            <v>Pickx Mix</v>
          </cell>
          <cell r="I1954" t="str">
            <v>Proximus TV</v>
          </cell>
          <cell r="J1954" t="str">
            <v>Pickx Mix NL</v>
          </cell>
          <cell r="K1954">
            <v>50726</v>
          </cell>
          <cell r="L1954" t="str">
            <v>SACD</v>
          </cell>
          <cell r="M1954" t="str">
            <v>SACD</v>
          </cell>
          <cell r="N1954" t="str">
            <v>SACD</v>
          </cell>
          <cell r="P1954" t="str">
            <v>BBC First</v>
          </cell>
          <cell r="T1954" t="str">
            <v>SACD</v>
          </cell>
          <cell r="U1954" t="str">
            <v>Pickx Mix NL-SACD-BBC First-2026</v>
          </cell>
        </row>
        <row r="1955">
          <cell r="E1955" t="str">
            <v>TV Options</v>
          </cell>
          <cell r="F1955" t="str">
            <v>New Portfolio</v>
          </cell>
          <cell r="G1955" t="str">
            <v>Bundle</v>
          </cell>
          <cell r="H1955" t="str">
            <v>Pickx Mix</v>
          </cell>
          <cell r="I1955" t="str">
            <v>Proximus TV</v>
          </cell>
          <cell r="J1955" t="str">
            <v>Pickx Mix NL</v>
          </cell>
          <cell r="K1955">
            <v>50726</v>
          </cell>
          <cell r="L1955" t="str">
            <v>SACD</v>
          </cell>
          <cell r="M1955" t="str">
            <v>SACD</v>
          </cell>
          <cell r="N1955" t="str">
            <v>SACD</v>
          </cell>
          <cell r="P1955" t="str">
            <v>Boomerang NL</v>
          </cell>
          <cell r="T1955" t="str">
            <v>SACD</v>
          </cell>
          <cell r="U1955" t="str">
            <v>Pickx Mix NL-SACD-Boomerang NL-2026</v>
          </cell>
        </row>
        <row r="1956">
          <cell r="E1956" t="str">
            <v>TV Options</v>
          </cell>
          <cell r="F1956" t="str">
            <v>New Portfolio</v>
          </cell>
          <cell r="G1956" t="str">
            <v>Bundle</v>
          </cell>
          <cell r="H1956" t="str">
            <v>Pickx Mix</v>
          </cell>
          <cell r="I1956" t="str">
            <v>Proximus TV</v>
          </cell>
          <cell r="J1956" t="str">
            <v>Pickx Mix NL</v>
          </cell>
          <cell r="K1956">
            <v>50726</v>
          </cell>
          <cell r="L1956" t="str">
            <v>SACD</v>
          </cell>
          <cell r="M1956" t="str">
            <v>SACD</v>
          </cell>
          <cell r="N1956" t="str">
            <v>SACD</v>
          </cell>
          <cell r="P1956" t="str">
            <v>Discovery Science</v>
          </cell>
          <cell r="T1956" t="str">
            <v>SACD</v>
          </cell>
          <cell r="U1956" t="str">
            <v>Pickx Mix NL-SACD-Discovery Science-2026</v>
          </cell>
        </row>
        <row r="1957">
          <cell r="E1957" t="str">
            <v>TV Options</v>
          </cell>
          <cell r="F1957" t="str">
            <v>New Portfolio</v>
          </cell>
          <cell r="G1957" t="str">
            <v>Bundle</v>
          </cell>
          <cell r="H1957" t="str">
            <v>Pickx Mix</v>
          </cell>
          <cell r="I1957" t="str">
            <v>Proximus TV</v>
          </cell>
          <cell r="J1957" t="str">
            <v>Pickx Mix NL</v>
          </cell>
          <cell r="K1957">
            <v>50726</v>
          </cell>
          <cell r="L1957" t="str">
            <v>SACD</v>
          </cell>
          <cell r="M1957" t="str">
            <v>SACD</v>
          </cell>
          <cell r="N1957" t="str">
            <v>SACD</v>
          </cell>
          <cell r="P1957" t="str">
            <v>FOX Vlaanderen</v>
          </cell>
          <cell r="T1957" t="str">
            <v>SACD</v>
          </cell>
          <cell r="U1957" t="str">
            <v>Pickx Mix NL-SACD-FOX Vlaanderen-2026</v>
          </cell>
        </row>
        <row r="1958">
          <cell r="E1958" t="str">
            <v>TV Options</v>
          </cell>
          <cell r="F1958" t="str">
            <v>New Portfolio</v>
          </cell>
          <cell r="G1958" t="str">
            <v>Bundle</v>
          </cell>
          <cell r="H1958" t="str">
            <v>Pickx Mix</v>
          </cell>
          <cell r="I1958" t="str">
            <v>Proximus TV</v>
          </cell>
          <cell r="J1958" t="str">
            <v>Pickx Mix NL</v>
          </cell>
          <cell r="K1958">
            <v>50726</v>
          </cell>
          <cell r="L1958" t="str">
            <v>SACD</v>
          </cell>
          <cell r="M1958" t="str">
            <v>SACD</v>
          </cell>
          <cell r="N1958" t="str">
            <v>SACD</v>
          </cell>
          <cell r="P1958" t="str">
            <v>Investigation Discovery</v>
          </cell>
          <cell r="T1958" t="str">
            <v>SACD</v>
          </cell>
          <cell r="U1958" t="str">
            <v>Pickx Mix NL-SACD-Investigation Discovery-2026</v>
          </cell>
        </row>
        <row r="1959">
          <cell r="E1959" t="str">
            <v>TV Options</v>
          </cell>
          <cell r="F1959" t="str">
            <v>New Portfolio</v>
          </cell>
          <cell r="G1959" t="str">
            <v>Bundle</v>
          </cell>
          <cell r="H1959" t="str">
            <v>Pickx Mix</v>
          </cell>
          <cell r="I1959" t="str">
            <v>Proximus TV</v>
          </cell>
          <cell r="J1959" t="str">
            <v>Pickx Mix NL</v>
          </cell>
          <cell r="K1959">
            <v>50726</v>
          </cell>
          <cell r="L1959" t="str">
            <v>SACD</v>
          </cell>
          <cell r="M1959" t="str">
            <v>SACD</v>
          </cell>
          <cell r="N1959" t="str">
            <v>SACD</v>
          </cell>
          <cell r="P1959" t="str">
            <v>Melody</v>
          </cell>
          <cell r="T1959" t="str">
            <v>SACD</v>
          </cell>
          <cell r="U1959" t="str">
            <v>Pickx Mix NL-SACD-Melody-2026</v>
          </cell>
        </row>
        <row r="1960">
          <cell r="E1960" t="str">
            <v>TV Options</v>
          </cell>
          <cell r="F1960" t="str">
            <v>New Portfolio</v>
          </cell>
          <cell r="G1960" t="str">
            <v>Bundle</v>
          </cell>
          <cell r="H1960" t="str">
            <v>Pickx Mix</v>
          </cell>
          <cell r="I1960" t="str">
            <v>Proximus TV</v>
          </cell>
          <cell r="J1960" t="str">
            <v>Pickx Mix NL</v>
          </cell>
          <cell r="K1960">
            <v>50726</v>
          </cell>
          <cell r="L1960" t="str">
            <v>SACD</v>
          </cell>
          <cell r="M1960" t="str">
            <v>SACD</v>
          </cell>
          <cell r="N1960" t="str">
            <v>SACD</v>
          </cell>
          <cell r="P1960" t="str">
            <v>MTV80's</v>
          </cell>
          <cell r="T1960" t="str">
            <v>SACD</v>
          </cell>
          <cell r="U1960" t="str">
            <v>Pickx Mix NL-SACD-MTV80's-2026</v>
          </cell>
        </row>
        <row r="1961">
          <cell r="E1961" t="str">
            <v>TV Options</v>
          </cell>
          <cell r="F1961" t="str">
            <v>New Portfolio</v>
          </cell>
          <cell r="G1961" t="str">
            <v>Bundle</v>
          </cell>
          <cell r="H1961" t="str">
            <v>Pickx Mix</v>
          </cell>
          <cell r="I1961" t="str">
            <v>Proximus TV</v>
          </cell>
          <cell r="J1961" t="str">
            <v>Pickx Mix NL</v>
          </cell>
          <cell r="K1961">
            <v>50726</v>
          </cell>
          <cell r="L1961" t="str">
            <v>SACD</v>
          </cell>
          <cell r="M1961" t="str">
            <v>SACD</v>
          </cell>
          <cell r="N1961" t="str">
            <v>SACD</v>
          </cell>
          <cell r="P1961" t="str">
            <v>MTV Hits</v>
          </cell>
          <cell r="T1961" t="str">
            <v>SACD</v>
          </cell>
          <cell r="U1961" t="str">
            <v>Pickx Mix NL-SACD-MTV Hits-2026</v>
          </cell>
        </row>
        <row r="1962">
          <cell r="E1962" t="str">
            <v>TV Options</v>
          </cell>
          <cell r="F1962" t="str">
            <v>New Portfolio</v>
          </cell>
          <cell r="G1962" t="str">
            <v>Bundle</v>
          </cell>
          <cell r="H1962" t="str">
            <v>Pickx Mix</v>
          </cell>
          <cell r="I1962" t="str">
            <v>Proximus TV</v>
          </cell>
          <cell r="J1962" t="str">
            <v>Pickx Mix NL</v>
          </cell>
          <cell r="K1962">
            <v>50726</v>
          </cell>
          <cell r="L1962" t="str">
            <v>SACD</v>
          </cell>
          <cell r="M1962" t="str">
            <v>SACD</v>
          </cell>
          <cell r="N1962" t="str">
            <v>SACD</v>
          </cell>
          <cell r="P1962" t="str">
            <v>MTV Live</v>
          </cell>
          <cell r="T1962" t="str">
            <v>SACD</v>
          </cell>
          <cell r="U1962" t="str">
            <v>Pickx Mix NL-SACD-MTV Live-2026</v>
          </cell>
        </row>
        <row r="1963">
          <cell r="E1963" t="str">
            <v>TV Options</v>
          </cell>
          <cell r="F1963" t="str">
            <v>New Portfolio</v>
          </cell>
          <cell r="G1963" t="str">
            <v>Bundle</v>
          </cell>
          <cell r="H1963" t="str">
            <v>Pickx Mix</v>
          </cell>
          <cell r="I1963" t="str">
            <v>Proximus TV</v>
          </cell>
          <cell r="J1963" t="str">
            <v>Pickx Mix NL</v>
          </cell>
          <cell r="K1963">
            <v>50726</v>
          </cell>
          <cell r="L1963" t="str">
            <v>SACD</v>
          </cell>
          <cell r="M1963" t="str">
            <v>SACD</v>
          </cell>
          <cell r="N1963" t="str">
            <v>SACD</v>
          </cell>
          <cell r="P1963" t="str">
            <v>National Geographic Channel NL</v>
          </cell>
          <cell r="T1963" t="str">
            <v>SACD</v>
          </cell>
          <cell r="U1963" t="str">
            <v>Pickx Mix NL-SACD-National Geographic Channel NL-2026</v>
          </cell>
        </row>
        <row r="1964">
          <cell r="E1964" t="str">
            <v>TV Options</v>
          </cell>
          <cell r="F1964" t="str">
            <v>New Portfolio</v>
          </cell>
          <cell r="G1964" t="str">
            <v>Bundle</v>
          </cell>
          <cell r="H1964" t="str">
            <v>Pickx Mix</v>
          </cell>
          <cell r="I1964" t="str">
            <v>Proximus TV</v>
          </cell>
          <cell r="J1964" t="str">
            <v>Pickx Mix NL</v>
          </cell>
          <cell r="K1964">
            <v>50726</v>
          </cell>
          <cell r="L1964" t="str">
            <v>SACD</v>
          </cell>
          <cell r="M1964" t="str">
            <v>SACD</v>
          </cell>
          <cell r="N1964" t="str">
            <v>SACD</v>
          </cell>
          <cell r="P1964" t="str">
            <v>Nick Jr. FR</v>
          </cell>
          <cell r="T1964" t="str">
            <v>SACD</v>
          </cell>
          <cell r="U1964" t="str">
            <v>Pickx Mix NL-SACD-Nick Jr. FR-2026</v>
          </cell>
        </row>
        <row r="1965">
          <cell r="E1965" t="str">
            <v>TV Options</v>
          </cell>
          <cell r="F1965" t="str">
            <v>New Portfolio</v>
          </cell>
          <cell r="G1965" t="str">
            <v>Bundle</v>
          </cell>
          <cell r="H1965" t="str">
            <v>Pickx Mix</v>
          </cell>
          <cell r="I1965" t="str">
            <v>Proximus TV</v>
          </cell>
          <cell r="J1965" t="str">
            <v>Pickx Mix NL</v>
          </cell>
          <cell r="K1965">
            <v>50726</v>
          </cell>
          <cell r="L1965" t="str">
            <v>SACD</v>
          </cell>
          <cell r="M1965" t="str">
            <v>SACD</v>
          </cell>
          <cell r="N1965" t="str">
            <v>SACD</v>
          </cell>
          <cell r="P1965" t="str">
            <v>Nicktoons</v>
          </cell>
          <cell r="T1965" t="str">
            <v>SACD</v>
          </cell>
          <cell r="U1965" t="str">
            <v>Pickx Mix NL-SACD-Nicktoons-2026</v>
          </cell>
        </row>
        <row r="1966">
          <cell r="E1966" t="str">
            <v>TV Options</v>
          </cell>
          <cell r="F1966" t="str">
            <v>New Portfolio</v>
          </cell>
          <cell r="G1966" t="str">
            <v>Bundle</v>
          </cell>
          <cell r="H1966" t="str">
            <v>Pickx Mix</v>
          </cell>
          <cell r="I1966" t="str">
            <v>Proximus TV</v>
          </cell>
          <cell r="J1966" t="str">
            <v>Pickx Mix NL</v>
          </cell>
          <cell r="K1966">
            <v>50726</v>
          </cell>
          <cell r="L1966" t="str">
            <v>SACD</v>
          </cell>
          <cell r="M1966" t="str">
            <v>SACD</v>
          </cell>
          <cell r="N1966" t="str">
            <v>SACD</v>
          </cell>
          <cell r="P1966" t="str">
            <v>Pebble TV</v>
          </cell>
          <cell r="T1966" t="str">
            <v>SACD</v>
          </cell>
          <cell r="U1966" t="str">
            <v>Pickx Mix NL-SACD-Pebble TV-2026</v>
          </cell>
        </row>
        <row r="1967">
          <cell r="E1967" t="str">
            <v>TV Options</v>
          </cell>
          <cell r="F1967" t="str">
            <v>New Portfolio</v>
          </cell>
          <cell r="G1967" t="str">
            <v>Bundle</v>
          </cell>
          <cell r="H1967" t="str">
            <v>Pickx Mix</v>
          </cell>
          <cell r="I1967" t="str">
            <v>Proximus TV</v>
          </cell>
          <cell r="J1967" t="str">
            <v>Pickx Mix NL</v>
          </cell>
          <cell r="K1967">
            <v>50726</v>
          </cell>
          <cell r="L1967" t="str">
            <v>SACD</v>
          </cell>
          <cell r="M1967" t="str">
            <v>SACD</v>
          </cell>
          <cell r="N1967" t="str">
            <v>SACD</v>
          </cell>
          <cell r="P1967" t="str">
            <v>Travel XP</v>
          </cell>
          <cell r="T1967" t="str">
            <v>SACD</v>
          </cell>
          <cell r="U1967" t="str">
            <v>Pickx Mix NL-SACD-Travel XP-2026</v>
          </cell>
        </row>
        <row r="1968">
          <cell r="E1968" t="str">
            <v>Basic TV</v>
          </cell>
          <cell r="F1968" t="str">
            <v>New Portfolio</v>
          </cell>
          <cell r="G1968" t="str">
            <v>Basic TV</v>
          </cell>
          <cell r="H1968" t="str">
            <v>Proximus TV Comfort</v>
          </cell>
          <cell r="I1968" t="str">
            <v>Proximus TV</v>
          </cell>
          <cell r="J1968" t="str">
            <v>Proximus TV Comfort (Brussels)</v>
          </cell>
          <cell r="K1968">
            <v>51217</v>
          </cell>
          <cell r="L1968" t="str">
            <v>BAVP</v>
          </cell>
          <cell r="M1968" t="str">
            <v>BAVP</v>
          </cell>
          <cell r="N1968" t="str">
            <v>BAVP</v>
          </cell>
          <cell r="T1968" t="str">
            <v>BAVP</v>
          </cell>
          <cell r="U1968" t="str">
            <v>Basic FR BAVP-2026</v>
          </cell>
        </row>
        <row r="1969">
          <cell r="E1969" t="str">
            <v>TV Options</v>
          </cell>
          <cell r="F1969" t="str">
            <v>Partners</v>
          </cell>
          <cell r="G1969" t="str">
            <v>OTT Partners</v>
          </cell>
          <cell r="H1969" t="str">
            <v>Over the Top</v>
          </cell>
          <cell r="I1969" t="str">
            <v>Proximus TV</v>
          </cell>
          <cell r="J1969" t="str">
            <v>Disney +</v>
          </cell>
          <cell r="K1969">
            <v>51064</v>
          </cell>
          <cell r="L1969" t="str">
            <v>Disney+ App</v>
          </cell>
          <cell r="M1969" t="str">
            <v>The Walt Disney Company</v>
          </cell>
          <cell r="N1969" t="str">
            <v>Disney+ App</v>
          </cell>
          <cell r="T1969" t="str">
            <v>Disney+ App out of portfolio</v>
          </cell>
          <cell r="U1969" t="str">
            <v>Disney+ App-2026</v>
          </cell>
        </row>
        <row r="1970">
          <cell r="E1970" t="str">
            <v>TV Options</v>
          </cell>
          <cell r="F1970" t="str">
            <v>Others</v>
          </cell>
          <cell r="G1970" t="str">
            <v>TV Replay</v>
          </cell>
          <cell r="H1970" t="str">
            <v>TV Replay+</v>
          </cell>
          <cell r="I1970" t="str">
            <v>Proximus TV</v>
          </cell>
          <cell r="J1970" t="str">
            <v>TV Replay+</v>
          </cell>
          <cell r="K1970">
            <v>51101</v>
          </cell>
          <cell r="L1970" t="str">
            <v xml:space="preserve">TV Lux HD              </v>
          </cell>
          <cell r="M1970" t="str">
            <v>Regional Channel</v>
          </cell>
          <cell r="N1970" t="str">
            <v>Regional Channel - Wallonia</v>
          </cell>
          <cell r="T1970" t="str">
            <v>TV Lux</v>
          </cell>
          <cell r="U1970" t="str">
            <v>TV Lux-2026</v>
          </cell>
        </row>
        <row r="1971">
          <cell r="E1971" t="str">
            <v>Basic TV</v>
          </cell>
          <cell r="F1971" t="str">
            <v>New Portfolio</v>
          </cell>
          <cell r="G1971" t="str">
            <v>TV Replay</v>
          </cell>
          <cell r="H1971" t="str">
            <v>TV Replay</v>
          </cell>
          <cell r="I1971" t="str">
            <v>Proximus TV</v>
          </cell>
          <cell r="J1971" t="str">
            <v>TV Replay</v>
          </cell>
          <cell r="K1971">
            <v>51101</v>
          </cell>
          <cell r="L1971" t="str">
            <v xml:space="preserve">TV Lux HD              </v>
          </cell>
          <cell r="M1971" t="str">
            <v>Regional Channel</v>
          </cell>
          <cell r="N1971" t="str">
            <v>Regional Channel - Wallonia</v>
          </cell>
          <cell r="T1971" t="str">
            <v>TV Lux</v>
          </cell>
          <cell r="U1971" t="str">
            <v>TV Lux-2026</v>
          </cell>
        </row>
        <row r="1972">
          <cell r="E1972" t="str">
            <v>TV Options</v>
          </cell>
          <cell r="F1972" t="str">
            <v>New Portfolio</v>
          </cell>
          <cell r="G1972" t="str">
            <v>Hero Bundle</v>
          </cell>
          <cell r="H1972" t="str">
            <v>Pickx All Stars</v>
          </cell>
          <cell r="I1972" t="str">
            <v>Proximus TV</v>
          </cell>
          <cell r="J1972" t="str">
            <v>Pickx All Stars NL</v>
          </cell>
          <cell r="K1972">
            <v>51179</v>
          </cell>
          <cell r="L1972" t="str">
            <v>Cartoonito NL</v>
          </cell>
          <cell r="M1972" t="str">
            <v>WarnerMedia</v>
          </cell>
          <cell r="N1972" t="str">
            <v>Cartoonito NL</v>
          </cell>
          <cell r="T1972" t="str">
            <v>WarnerMedia</v>
          </cell>
          <cell r="U1972" t="str">
            <v>WarnerMedia-TV Options-Boomerang NL-2026</v>
          </cell>
        </row>
        <row r="1973">
          <cell r="E1973" t="str">
            <v>TV Options</v>
          </cell>
          <cell r="F1973" t="str">
            <v>New Portfolio</v>
          </cell>
          <cell r="G1973" t="str">
            <v>Hero Bundle</v>
          </cell>
          <cell r="H1973" t="str">
            <v>Pickx All Stars</v>
          </cell>
          <cell r="I1973" t="str">
            <v>Proximus TV</v>
          </cell>
          <cell r="J1973" t="str">
            <v>Pickx All Stars NL</v>
          </cell>
          <cell r="K1973">
            <v>51180</v>
          </cell>
          <cell r="L1973" t="str">
            <v>Cartoonito NL HD</v>
          </cell>
          <cell r="M1973" t="str">
            <v>WarnerMedia</v>
          </cell>
          <cell r="N1973" t="str">
            <v>Cartoonito NL</v>
          </cell>
          <cell r="T1973" t="str">
            <v>WarnerMedia</v>
          </cell>
          <cell r="U1973" t="str">
            <v>WarnerMedia-TV Options-Boomerang NL-2026</v>
          </cell>
        </row>
        <row r="1974">
          <cell r="E1974" t="str">
            <v>TV Options</v>
          </cell>
          <cell r="F1974" t="str">
            <v>New Portfolio</v>
          </cell>
          <cell r="G1974" t="str">
            <v>Bundle</v>
          </cell>
          <cell r="H1974" t="str">
            <v>Pickx Mix</v>
          </cell>
          <cell r="I1974" t="str">
            <v>Scarlet TV</v>
          </cell>
          <cell r="J1974" t="str">
            <v>Pickx Mix NL</v>
          </cell>
          <cell r="K1974">
            <v>51179</v>
          </cell>
          <cell r="L1974" t="str">
            <v>Cartoonito NL</v>
          </cell>
          <cell r="M1974" t="str">
            <v>WarnerMedia</v>
          </cell>
          <cell r="N1974" t="str">
            <v>Cartoonito NL</v>
          </cell>
          <cell r="T1974" t="str">
            <v>WarnerMedia</v>
          </cell>
          <cell r="U1974" t="str">
            <v>WarnerMedia-TV Options-Boomerang NL-2026</v>
          </cell>
        </row>
        <row r="1975">
          <cell r="E1975" t="str">
            <v>TV Options</v>
          </cell>
          <cell r="F1975" t="str">
            <v>New Portfolio</v>
          </cell>
          <cell r="G1975" t="str">
            <v>Bundle</v>
          </cell>
          <cell r="H1975" t="str">
            <v>Pickx Mix</v>
          </cell>
          <cell r="I1975" t="str">
            <v>Scarlet TV</v>
          </cell>
          <cell r="J1975" t="str">
            <v>Pickx Mix NL</v>
          </cell>
          <cell r="K1975">
            <v>51180</v>
          </cell>
          <cell r="L1975" t="str">
            <v>Cartoonito NL HD</v>
          </cell>
          <cell r="M1975" t="str">
            <v>WarnerMedia</v>
          </cell>
          <cell r="N1975" t="str">
            <v>Cartoonito NL</v>
          </cell>
          <cell r="T1975" t="str">
            <v>WarnerMedia</v>
          </cell>
          <cell r="U1975" t="str">
            <v>WarnerMedia-TV Options-Boomerang NL-2026</v>
          </cell>
        </row>
        <row r="1976">
          <cell r="E1976" t="str">
            <v>TV Options</v>
          </cell>
          <cell r="F1976" t="str">
            <v>New Portfolio</v>
          </cell>
          <cell r="G1976" t="str">
            <v>Hero Bundle</v>
          </cell>
          <cell r="H1976" t="str">
            <v>Pickx All Stars &amp; Sports</v>
          </cell>
          <cell r="I1976" t="str">
            <v>Proximus TV</v>
          </cell>
          <cell r="J1976" t="str">
            <v>Pickx All Stars &amp; Sports NL</v>
          </cell>
          <cell r="K1976">
            <v>51180</v>
          </cell>
          <cell r="L1976" t="str">
            <v>Cartoonito NL HD</v>
          </cell>
          <cell r="M1976" t="str">
            <v>WarnerMedia</v>
          </cell>
          <cell r="N1976" t="str">
            <v>Cartoonito NL</v>
          </cell>
          <cell r="T1976" t="str">
            <v>WarnerMedia</v>
          </cell>
          <cell r="U1976" t="str">
            <v>WarnerMedia-TV Options-Boomerang NL-2026</v>
          </cell>
        </row>
        <row r="1977">
          <cell r="E1977" t="str">
            <v>Basic TV</v>
          </cell>
          <cell r="F1977" t="str">
            <v>New Portfolio</v>
          </cell>
          <cell r="G1977" t="str">
            <v>TV Replay</v>
          </cell>
          <cell r="H1977" t="str">
            <v>TV Replay</v>
          </cell>
          <cell r="I1977" t="str">
            <v>Proximus TV</v>
          </cell>
          <cell r="J1977" t="str">
            <v>TV Replay</v>
          </cell>
          <cell r="K1977">
            <v>50291</v>
          </cell>
          <cell r="L1977" t="str">
            <v>TV Limburg zuid-west</v>
          </cell>
          <cell r="M1977" t="str">
            <v>Regional Channel</v>
          </cell>
          <cell r="N1977" t="str">
            <v>Regional Channel - Flanders</v>
          </cell>
          <cell r="T1977" t="str">
            <v>TV Limburg</v>
          </cell>
          <cell r="U1977" t="str">
            <v>TVL-2026</v>
          </cell>
        </row>
        <row r="1978">
          <cell r="E1978" t="str">
            <v>TV Options</v>
          </cell>
          <cell r="F1978" t="str">
            <v>Others</v>
          </cell>
          <cell r="G1978" t="str">
            <v>TV Replay</v>
          </cell>
          <cell r="H1978" t="str">
            <v>TV Replay+</v>
          </cell>
          <cell r="I1978" t="str">
            <v>Proximus TV</v>
          </cell>
          <cell r="J1978" t="str">
            <v>TV Replay+</v>
          </cell>
          <cell r="K1978">
            <v>50291</v>
          </cell>
          <cell r="L1978" t="str">
            <v>TV Limburg zuid-west</v>
          </cell>
          <cell r="M1978" t="str">
            <v>Regional Channel</v>
          </cell>
          <cell r="N1978" t="str">
            <v>Regional Channel - Flanders</v>
          </cell>
          <cell r="T1978" t="str">
            <v>TV Limburg</v>
          </cell>
          <cell r="U1978" t="str">
            <v>TVL-2026</v>
          </cell>
        </row>
        <row r="1979">
          <cell r="E1979" t="str">
            <v>TV Options</v>
          </cell>
          <cell r="F1979" t="str">
            <v>Others</v>
          </cell>
          <cell r="G1979" t="str">
            <v>TV Replay</v>
          </cell>
          <cell r="H1979" t="str">
            <v>TV Replay+</v>
          </cell>
          <cell r="I1979" t="str">
            <v>Scarlet TV</v>
          </cell>
          <cell r="J1979" t="str">
            <v>TV Replay+</v>
          </cell>
          <cell r="K1979">
            <v>50141</v>
          </cell>
          <cell r="L1979" t="str">
            <v>Radio Nostalgie FR</v>
          </cell>
          <cell r="M1979" t="str">
            <v>NRJ Group</v>
          </cell>
          <cell r="N1979" t="str">
            <v>Radio Nostalgie FR</v>
          </cell>
          <cell r="T1979" t="str">
            <v>NRJ</v>
          </cell>
          <cell r="U1979" t="str">
            <v>NRJ-2026</v>
          </cell>
        </row>
        <row r="1980">
          <cell r="E1980" t="str">
            <v>Basic TV</v>
          </cell>
          <cell r="F1980" t="str">
            <v>New Portfolio</v>
          </cell>
          <cell r="G1980" t="str">
            <v>TV Replay</v>
          </cell>
          <cell r="H1980" t="str">
            <v>TV Replay</v>
          </cell>
          <cell r="I1980" t="str">
            <v>Proximus TV</v>
          </cell>
          <cell r="J1980" t="str">
            <v>TV Replay</v>
          </cell>
          <cell r="K1980">
            <v>50141</v>
          </cell>
          <cell r="L1980" t="str">
            <v>Radio Nostalgie FR</v>
          </cell>
          <cell r="M1980" t="str">
            <v>NRJ Group</v>
          </cell>
          <cell r="N1980" t="str">
            <v>Radio Nostalgie FR</v>
          </cell>
          <cell r="T1980" t="str">
            <v>NRJ</v>
          </cell>
          <cell r="U1980" t="str">
            <v>NRJ-2026</v>
          </cell>
        </row>
        <row r="1981">
          <cell r="E1981" t="str">
            <v>TV Options</v>
          </cell>
          <cell r="F1981" t="str">
            <v>New Portfolio</v>
          </cell>
          <cell r="G1981" t="str">
            <v>Hero Bundle</v>
          </cell>
          <cell r="H1981" t="str">
            <v>Pickx All Stars &amp; Sports</v>
          </cell>
          <cell r="I1981" t="str">
            <v>Proximus TV</v>
          </cell>
          <cell r="J1981" t="str">
            <v>Pickx All Stars &amp; Sports NL</v>
          </cell>
          <cell r="K1981">
            <v>51179</v>
          </cell>
          <cell r="L1981" t="str">
            <v>Cartoonito NL</v>
          </cell>
          <cell r="M1981" t="str">
            <v>WarnerMedia</v>
          </cell>
          <cell r="N1981" t="str">
            <v>Cartoonito NL</v>
          </cell>
          <cell r="T1981" t="str">
            <v>WarnerMedia</v>
          </cell>
          <cell r="U1981" t="str">
            <v>WarnerMedia-TV Options-Boomerang NL-2026</v>
          </cell>
        </row>
        <row r="1982">
          <cell r="E1982" t="str">
            <v>Basic TV</v>
          </cell>
          <cell r="F1982" t="str">
            <v>New Portfolio</v>
          </cell>
          <cell r="G1982" t="str">
            <v>TV Replay</v>
          </cell>
          <cell r="H1982" t="str">
            <v>TV Replay</v>
          </cell>
          <cell r="I1982" t="str">
            <v>Proximus TV</v>
          </cell>
          <cell r="J1982" t="str">
            <v>TV Replay</v>
          </cell>
          <cell r="K1982">
            <v>51179</v>
          </cell>
          <cell r="L1982" t="str">
            <v>Cartoonito NL</v>
          </cell>
          <cell r="M1982" t="str">
            <v>WarnerMedia</v>
          </cell>
          <cell r="N1982" t="str">
            <v>Cartoonito NL</v>
          </cell>
          <cell r="T1982" t="str">
            <v>WarnerMedia</v>
          </cell>
          <cell r="U1982" t="str">
            <v>WarnerMedia-TV Options-Boomerang NL-2026</v>
          </cell>
        </row>
        <row r="1983">
          <cell r="E1983" t="str">
            <v>Basic TV</v>
          </cell>
          <cell r="F1983" t="str">
            <v>New Portfolio</v>
          </cell>
          <cell r="G1983" t="str">
            <v>TV Replay</v>
          </cell>
          <cell r="H1983" t="str">
            <v>TV Replay</v>
          </cell>
          <cell r="I1983" t="str">
            <v>Proximus TV</v>
          </cell>
          <cell r="J1983" t="str">
            <v>TV Replay</v>
          </cell>
          <cell r="K1983">
            <v>51180</v>
          </cell>
          <cell r="L1983" t="str">
            <v>Cartoonito NL HD</v>
          </cell>
          <cell r="M1983" t="str">
            <v>WarnerMedia</v>
          </cell>
          <cell r="N1983" t="str">
            <v>Cartoonito NL</v>
          </cell>
          <cell r="T1983" t="str">
            <v>WarnerMedia</v>
          </cell>
          <cell r="U1983" t="str">
            <v>WarnerMedia-TV Options-Boomerang NL-2026</v>
          </cell>
        </row>
        <row r="1984">
          <cell r="E1984" t="str">
            <v>TV Options</v>
          </cell>
          <cell r="F1984" t="str">
            <v>Others</v>
          </cell>
          <cell r="G1984" t="str">
            <v>TV Replay</v>
          </cell>
          <cell r="H1984" t="str">
            <v>TV Replay+</v>
          </cell>
          <cell r="I1984" t="str">
            <v>Proximus TV</v>
          </cell>
          <cell r="J1984" t="str">
            <v>TV Replay+</v>
          </cell>
          <cell r="K1984">
            <v>51180</v>
          </cell>
          <cell r="L1984" t="str">
            <v>Cartoonito NL HD</v>
          </cell>
          <cell r="M1984" t="str">
            <v>WarnerMedia</v>
          </cell>
          <cell r="N1984" t="str">
            <v>Cartoonito NL</v>
          </cell>
          <cell r="T1984" t="str">
            <v>WarnerMedia</v>
          </cell>
          <cell r="U1984" t="str">
            <v>WarnerMedia-TV Options-Boomerang NL-2026</v>
          </cell>
        </row>
        <row r="1985">
          <cell r="E1985" t="str">
            <v>TV Options</v>
          </cell>
          <cell r="F1985" t="str">
            <v>Others</v>
          </cell>
          <cell r="G1985" t="str">
            <v>TV Replay</v>
          </cell>
          <cell r="H1985" t="str">
            <v>TV Replay+</v>
          </cell>
          <cell r="I1985" t="str">
            <v>Proximus TV</v>
          </cell>
          <cell r="J1985" t="str">
            <v>TV Replay+</v>
          </cell>
          <cell r="K1985">
            <v>50188</v>
          </cell>
          <cell r="L1985" t="str">
            <v>Pickx+ Sports 10 FR</v>
          </cell>
          <cell r="M1985" t="str">
            <v>Proximus</v>
          </cell>
          <cell r="N1985" t="str">
            <v>Pickx+ Sports 10 FR</v>
          </cell>
          <cell r="U1985" t="str">
            <v>Proximus Sports-2026</v>
          </cell>
        </row>
        <row r="1986">
          <cell r="E1986" t="str">
            <v>TV Options</v>
          </cell>
          <cell r="F1986" t="str">
            <v>Others</v>
          </cell>
          <cell r="G1986" t="str">
            <v>TV Replay</v>
          </cell>
          <cell r="H1986" t="str">
            <v>TV Replay+</v>
          </cell>
          <cell r="I1986" t="str">
            <v>Proximus TV</v>
          </cell>
          <cell r="J1986" t="str">
            <v>TV Replay+</v>
          </cell>
          <cell r="K1986">
            <v>50794</v>
          </cell>
          <cell r="L1986" t="str">
            <v>Pickx+ Sports 09 NL HD</v>
          </cell>
          <cell r="M1986" t="str">
            <v>Proximus</v>
          </cell>
          <cell r="N1986" t="str">
            <v>Pickx+ Sports 09 NL</v>
          </cell>
          <cell r="U1986" t="str">
            <v>Proximus Sports-2026</v>
          </cell>
        </row>
        <row r="1987">
          <cell r="E1987" t="str">
            <v>TV Options</v>
          </cell>
          <cell r="F1987" t="str">
            <v>Others</v>
          </cell>
          <cell r="G1987" t="str">
            <v>TV Replay</v>
          </cell>
          <cell r="H1987" t="str">
            <v>TV Replay+</v>
          </cell>
          <cell r="I1987" t="str">
            <v>Proximus TV</v>
          </cell>
          <cell r="J1987" t="str">
            <v>TV Replay+</v>
          </cell>
          <cell r="K1987">
            <v>50193</v>
          </cell>
          <cell r="L1987" t="str">
            <v>Pickx+ Sports 09 NL</v>
          </cell>
          <cell r="M1987" t="str">
            <v>Proximus</v>
          </cell>
          <cell r="N1987" t="str">
            <v>Pickx+ Sports 09 NL</v>
          </cell>
          <cell r="U1987" t="str">
            <v>Proximus Sports-2026</v>
          </cell>
        </row>
        <row r="1988">
          <cell r="E1988" t="str">
            <v>TV Options</v>
          </cell>
          <cell r="F1988" t="str">
            <v>Others</v>
          </cell>
          <cell r="G1988" t="str">
            <v>TV Replay</v>
          </cell>
          <cell r="H1988" t="str">
            <v>TV Replay+</v>
          </cell>
          <cell r="I1988" t="str">
            <v>Proximus TV</v>
          </cell>
          <cell r="J1988" t="str">
            <v>TV Replay+</v>
          </cell>
          <cell r="K1988">
            <v>50183</v>
          </cell>
          <cell r="L1988" t="str">
            <v>Pickx+ Sports 07 NL</v>
          </cell>
          <cell r="M1988" t="str">
            <v>Proximus</v>
          </cell>
          <cell r="N1988" t="str">
            <v>Pickx+ Sports 07 NL</v>
          </cell>
          <cell r="U1988" t="str">
            <v>Proximus Sports-2026</v>
          </cell>
        </row>
        <row r="1989">
          <cell r="E1989" t="str">
            <v>TV Options</v>
          </cell>
          <cell r="F1989" t="str">
            <v>Others</v>
          </cell>
          <cell r="G1989" t="str">
            <v>TV Replay</v>
          </cell>
          <cell r="H1989" t="str">
            <v>TV Replay+</v>
          </cell>
          <cell r="I1989" t="str">
            <v>Proximus TV</v>
          </cell>
          <cell r="J1989" t="str">
            <v>TV Replay+</v>
          </cell>
          <cell r="K1989">
            <v>50171</v>
          </cell>
          <cell r="L1989" t="str">
            <v>Pickx+ Sports 06 NL</v>
          </cell>
          <cell r="M1989" t="str">
            <v>Proximus</v>
          </cell>
          <cell r="N1989" t="str">
            <v>Pickx+ Sports 06 NL</v>
          </cell>
          <cell r="U1989" t="str">
            <v>Proximus Sports-2026</v>
          </cell>
        </row>
        <row r="1990">
          <cell r="E1990" t="str">
            <v>TV Options</v>
          </cell>
          <cell r="F1990" t="str">
            <v>Others</v>
          </cell>
          <cell r="G1990" t="str">
            <v>TV Replay</v>
          </cell>
          <cell r="H1990" t="str">
            <v>TV Replay+</v>
          </cell>
          <cell r="I1990" t="str">
            <v>Proximus TV</v>
          </cell>
          <cell r="J1990" t="str">
            <v>TV Replay+</v>
          </cell>
          <cell r="K1990">
            <v>50170</v>
          </cell>
          <cell r="L1990" t="str">
            <v>Pickx+ Sports 06 FR</v>
          </cell>
          <cell r="M1990" t="str">
            <v>Proximus</v>
          </cell>
          <cell r="N1990" t="str">
            <v>Pickx+ Sports 06 FR</v>
          </cell>
          <cell r="U1990" t="str">
            <v>Proximus Sports-2026</v>
          </cell>
        </row>
        <row r="1991">
          <cell r="E1991" t="str">
            <v>TV Options</v>
          </cell>
          <cell r="F1991" t="str">
            <v>Others</v>
          </cell>
          <cell r="G1991" t="str">
            <v>TV Replay</v>
          </cell>
          <cell r="H1991" t="str">
            <v>TV Replay+</v>
          </cell>
          <cell r="I1991" t="str">
            <v>Proximus TV</v>
          </cell>
          <cell r="J1991" t="str">
            <v>TV Replay+</v>
          </cell>
          <cell r="K1991">
            <v>50778</v>
          </cell>
          <cell r="L1991" t="str">
            <v>Pickx+ Sports 05 NL HD</v>
          </cell>
          <cell r="M1991" t="str">
            <v>Proximus</v>
          </cell>
          <cell r="N1991" t="str">
            <v>Pickx+ Sports 05 NL</v>
          </cell>
          <cell r="U1991" t="str">
            <v>Proximus Sports-2026</v>
          </cell>
        </row>
        <row r="1992">
          <cell r="E1992" t="str">
            <v>TV Options</v>
          </cell>
          <cell r="F1992" t="str">
            <v>Others</v>
          </cell>
          <cell r="G1992" t="str">
            <v>TV Replay</v>
          </cell>
          <cell r="H1992" t="str">
            <v>TV Replay+</v>
          </cell>
          <cell r="I1992" t="str">
            <v>Proximus TV</v>
          </cell>
          <cell r="J1992" t="str">
            <v>TV Replay+</v>
          </cell>
          <cell r="K1992">
            <v>50777</v>
          </cell>
          <cell r="L1992" t="str">
            <v>Pickx+ Sports 05 FR HD</v>
          </cell>
          <cell r="M1992" t="str">
            <v>Proximus</v>
          </cell>
          <cell r="N1992" t="str">
            <v>Pickx+ Sports 05 FR</v>
          </cell>
          <cell r="U1992" t="str">
            <v>Proximus Sports-2026</v>
          </cell>
        </row>
        <row r="1993">
          <cell r="E1993" t="str">
            <v>TV Options</v>
          </cell>
          <cell r="F1993" t="str">
            <v>Others</v>
          </cell>
          <cell r="G1993" t="str">
            <v>TV Replay</v>
          </cell>
          <cell r="H1993" t="str">
            <v>TV Replay+</v>
          </cell>
          <cell r="I1993" t="str">
            <v>Proximus TV</v>
          </cell>
          <cell r="J1993" t="str">
            <v>TV Replay+</v>
          </cell>
          <cell r="K1993">
            <v>50776</v>
          </cell>
          <cell r="L1993" t="str">
            <v>Pickx+ Sports 04 NL HD</v>
          </cell>
          <cell r="M1993" t="str">
            <v>Proximus</v>
          </cell>
          <cell r="N1993" t="str">
            <v>Pickx+ Sports 04 NL</v>
          </cell>
          <cell r="U1993" t="str">
            <v>Proximus Sports-2026</v>
          </cell>
        </row>
        <row r="1994">
          <cell r="E1994" t="str">
            <v>TV Options</v>
          </cell>
          <cell r="F1994" t="str">
            <v>Others</v>
          </cell>
          <cell r="G1994" t="str">
            <v>TV Replay</v>
          </cell>
          <cell r="H1994" t="str">
            <v>TV Replay+</v>
          </cell>
          <cell r="I1994" t="str">
            <v>Proximus TV</v>
          </cell>
          <cell r="J1994" t="str">
            <v>TV Replay+</v>
          </cell>
          <cell r="K1994">
            <v>50775</v>
          </cell>
          <cell r="L1994" t="str">
            <v>Pickx+ Sports 04 FR HD</v>
          </cell>
          <cell r="M1994" t="str">
            <v>Proximus</v>
          </cell>
          <cell r="N1994" t="str">
            <v>Pickx+ Sports 04 FR</v>
          </cell>
          <cell r="U1994" t="str">
            <v>Proximus Sports-2026</v>
          </cell>
        </row>
        <row r="1995">
          <cell r="E1995" t="str">
            <v>TV Options</v>
          </cell>
          <cell r="F1995" t="str">
            <v>Others</v>
          </cell>
          <cell r="G1995" t="str">
            <v>TV Replay</v>
          </cell>
          <cell r="H1995" t="str">
            <v>TV Replay+</v>
          </cell>
          <cell r="I1995" t="str">
            <v>Proximus TV</v>
          </cell>
          <cell r="J1995" t="str">
            <v>TV Replay+</v>
          </cell>
          <cell r="K1995">
            <v>50164</v>
          </cell>
          <cell r="L1995" t="str">
            <v>Pickx+ Sports 03 NL HD</v>
          </cell>
          <cell r="M1995" t="str">
            <v>Proximus</v>
          </cell>
          <cell r="N1995" t="str">
            <v>Pickx+ Sports 03 NL</v>
          </cell>
          <cell r="U1995" t="str">
            <v>Proximus Sports-2026</v>
          </cell>
        </row>
        <row r="1996">
          <cell r="E1996" t="str">
            <v>TV Options</v>
          </cell>
          <cell r="F1996" t="str">
            <v>Others</v>
          </cell>
          <cell r="G1996" t="str">
            <v>TV Replay</v>
          </cell>
          <cell r="H1996" t="str">
            <v>TV Replay+</v>
          </cell>
          <cell r="I1996" t="str">
            <v>Proximus TV</v>
          </cell>
          <cell r="J1996" t="str">
            <v>TV Replay+</v>
          </cell>
          <cell r="K1996">
            <v>50163</v>
          </cell>
          <cell r="L1996" t="str">
            <v>Pickx+ Sports 03 NL</v>
          </cell>
          <cell r="M1996" t="str">
            <v>Proximus</v>
          </cell>
          <cell r="N1996" t="str">
            <v>Pickx+ Sports 03 NL</v>
          </cell>
          <cell r="U1996" t="str">
            <v>Proximus Sports-2026</v>
          </cell>
        </row>
        <row r="1997">
          <cell r="E1997" t="str">
            <v>TV Options</v>
          </cell>
          <cell r="F1997" t="str">
            <v>Others</v>
          </cell>
          <cell r="G1997" t="str">
            <v>TV Replay</v>
          </cell>
          <cell r="H1997" t="str">
            <v>TV Replay+</v>
          </cell>
          <cell r="I1997" t="str">
            <v>Proximus TV</v>
          </cell>
          <cell r="J1997" t="str">
            <v>TV Replay+</v>
          </cell>
          <cell r="K1997">
            <v>50162</v>
          </cell>
          <cell r="L1997" t="str">
            <v>Pickx+ Sports 03 FR HD</v>
          </cell>
          <cell r="M1997" t="str">
            <v>Proximus</v>
          </cell>
          <cell r="N1997" t="str">
            <v>Pickx+ Sports 03 FR</v>
          </cell>
          <cell r="U1997" t="str">
            <v>Proximus Sports-2026</v>
          </cell>
        </row>
        <row r="1998">
          <cell r="E1998" t="str">
            <v>TV Options</v>
          </cell>
          <cell r="F1998" t="str">
            <v>Others</v>
          </cell>
          <cell r="G1998" t="str">
            <v>TV Replay</v>
          </cell>
          <cell r="H1998" t="str">
            <v>TV Replay+</v>
          </cell>
          <cell r="I1998" t="str">
            <v>Proximus TV</v>
          </cell>
          <cell r="J1998" t="str">
            <v>TV Replay+</v>
          </cell>
          <cell r="K1998">
            <v>50161</v>
          </cell>
          <cell r="L1998" t="str">
            <v>Pickx+ Sports 03 FR</v>
          </cell>
          <cell r="M1998" t="str">
            <v>Proximus</v>
          </cell>
          <cell r="N1998" t="str">
            <v>Pickx+ Sports 03 FR</v>
          </cell>
          <cell r="U1998" t="str">
            <v>Proximus Sports-2026</v>
          </cell>
        </row>
        <row r="1999">
          <cell r="E1999" t="str">
            <v>Basic TV</v>
          </cell>
          <cell r="F1999" t="str">
            <v>New Portfolio</v>
          </cell>
          <cell r="G1999" t="str">
            <v>TV Replay</v>
          </cell>
          <cell r="H1999" t="str">
            <v>TV Replay</v>
          </cell>
          <cell r="I1999" t="str">
            <v>Proximus TV</v>
          </cell>
          <cell r="J1999" t="str">
            <v>TV Replay</v>
          </cell>
          <cell r="K1999">
            <v>50859</v>
          </cell>
          <cell r="L1999" t="str">
            <v>Pickx+ Sports 10 NL HD</v>
          </cell>
          <cell r="M1999" t="str">
            <v>Proximus</v>
          </cell>
          <cell r="N1999" t="str">
            <v>Pickx+ Sports 10 NL</v>
          </cell>
          <cell r="U1999" t="str">
            <v>Proximus Sports-2026</v>
          </cell>
        </row>
        <row r="2000">
          <cell r="E2000" t="str">
            <v>Basic TV</v>
          </cell>
          <cell r="F2000" t="str">
            <v>New Portfolio</v>
          </cell>
          <cell r="G2000" t="str">
            <v>TV Replay</v>
          </cell>
          <cell r="H2000" t="str">
            <v>TV Replay</v>
          </cell>
          <cell r="I2000" t="str">
            <v>Proximus TV</v>
          </cell>
          <cell r="J2000" t="str">
            <v>TV Replay</v>
          </cell>
          <cell r="K2000">
            <v>50795</v>
          </cell>
          <cell r="L2000" t="str">
            <v>Pickx+ Sports 10 FR HD</v>
          </cell>
          <cell r="M2000" t="str">
            <v>Proximus</v>
          </cell>
          <cell r="N2000" t="str">
            <v>Pickx+ Sports 10 FR</v>
          </cell>
          <cell r="U2000" t="str">
            <v>Proximus Sports-2026</v>
          </cell>
        </row>
        <row r="2001">
          <cell r="E2001" t="str">
            <v>Basic TV</v>
          </cell>
          <cell r="F2001" t="str">
            <v>New Portfolio</v>
          </cell>
          <cell r="G2001" t="str">
            <v>TV Replay</v>
          </cell>
          <cell r="H2001" t="str">
            <v>TV Replay</v>
          </cell>
          <cell r="I2001" t="str">
            <v>Proximus TV</v>
          </cell>
          <cell r="J2001" t="str">
            <v>TV Replay</v>
          </cell>
          <cell r="K2001">
            <v>50188</v>
          </cell>
          <cell r="L2001" t="str">
            <v>Pickx+ Sports 10 FR</v>
          </cell>
          <cell r="M2001" t="str">
            <v>Proximus</v>
          </cell>
          <cell r="N2001" t="str">
            <v>Pickx+ Sports 10 FR</v>
          </cell>
          <cell r="U2001" t="str">
            <v>Proximus Sports-2026</v>
          </cell>
        </row>
        <row r="2002">
          <cell r="E2002" t="str">
            <v>Basic TV</v>
          </cell>
          <cell r="F2002" t="str">
            <v>New Portfolio</v>
          </cell>
          <cell r="G2002" t="str">
            <v>TV Replay</v>
          </cell>
          <cell r="H2002" t="str">
            <v>TV Replay</v>
          </cell>
          <cell r="I2002" t="str">
            <v>Proximus TV</v>
          </cell>
          <cell r="J2002" t="str">
            <v>TV Replay</v>
          </cell>
          <cell r="K2002">
            <v>50794</v>
          </cell>
          <cell r="L2002" t="str">
            <v>Pickx+ Sports 09 NL HD</v>
          </cell>
          <cell r="M2002" t="str">
            <v>Proximus</v>
          </cell>
          <cell r="N2002" t="str">
            <v>Pickx+ Sports 09 NL</v>
          </cell>
          <cell r="U2002" t="str">
            <v>Proximus Sports-2026</v>
          </cell>
        </row>
        <row r="2003">
          <cell r="E2003" t="str">
            <v>Basic TV</v>
          </cell>
          <cell r="F2003" t="str">
            <v>New Portfolio</v>
          </cell>
          <cell r="G2003" t="str">
            <v>TV Replay</v>
          </cell>
          <cell r="H2003" t="str">
            <v>TV Replay</v>
          </cell>
          <cell r="I2003" t="str">
            <v>Proximus TV</v>
          </cell>
          <cell r="J2003" t="str">
            <v>TV Replay</v>
          </cell>
          <cell r="K2003">
            <v>50193</v>
          </cell>
          <cell r="L2003" t="str">
            <v>Pickx+ Sports 09 NL</v>
          </cell>
          <cell r="M2003" t="str">
            <v>Proximus</v>
          </cell>
          <cell r="N2003" t="str">
            <v>Pickx+ Sports 09 NL</v>
          </cell>
          <cell r="U2003" t="str">
            <v>Proximus Sports-2026</v>
          </cell>
        </row>
        <row r="2004">
          <cell r="E2004" t="str">
            <v>Basic TV</v>
          </cell>
          <cell r="F2004" t="str">
            <v>New Portfolio</v>
          </cell>
          <cell r="G2004" t="str">
            <v>TV Replay</v>
          </cell>
          <cell r="H2004" t="str">
            <v>TV Replay</v>
          </cell>
          <cell r="I2004" t="str">
            <v>Proximus TV</v>
          </cell>
          <cell r="J2004" t="str">
            <v>TV Replay</v>
          </cell>
          <cell r="K2004">
            <v>50204</v>
          </cell>
          <cell r="L2004" t="str">
            <v>Pickx+ Sports 09 FR HD</v>
          </cell>
          <cell r="M2004" t="str">
            <v>Proximus</v>
          </cell>
          <cell r="N2004" t="str">
            <v>Pickx+ Sports 09 FR</v>
          </cell>
          <cell r="U2004" t="str">
            <v>Proximus Sports-2026</v>
          </cell>
        </row>
        <row r="2005">
          <cell r="E2005" t="str">
            <v>Basic TV</v>
          </cell>
          <cell r="F2005" t="str">
            <v>New Portfolio</v>
          </cell>
          <cell r="G2005" t="str">
            <v>TV Replay</v>
          </cell>
          <cell r="H2005" t="str">
            <v>TV Replay</v>
          </cell>
          <cell r="I2005" t="str">
            <v>Proximus TV</v>
          </cell>
          <cell r="J2005" t="str">
            <v>TV Replay</v>
          </cell>
          <cell r="K2005">
            <v>50793</v>
          </cell>
          <cell r="L2005" t="str">
            <v>Pickx+ Sports 08 NL HD</v>
          </cell>
          <cell r="M2005" t="str">
            <v>Proximus</v>
          </cell>
          <cell r="N2005" t="str">
            <v>Pickx+ Sports 08 NL</v>
          </cell>
          <cell r="U2005" t="str">
            <v>Proximus Sports-2026</v>
          </cell>
        </row>
        <row r="2006">
          <cell r="E2006" t="str">
            <v>Basic TV</v>
          </cell>
          <cell r="F2006" t="str">
            <v>New Portfolio</v>
          </cell>
          <cell r="G2006" t="str">
            <v>TV Replay</v>
          </cell>
          <cell r="H2006" t="str">
            <v>TV Replay</v>
          </cell>
          <cell r="I2006" t="str">
            <v>Proximus TV</v>
          </cell>
          <cell r="J2006" t="str">
            <v>TV Replay</v>
          </cell>
          <cell r="K2006">
            <v>50780</v>
          </cell>
          <cell r="L2006" t="str">
            <v>Pickx+ Sports 06 NL HD</v>
          </cell>
          <cell r="M2006" t="str">
            <v>Proximus</v>
          </cell>
          <cell r="N2006" t="str">
            <v>Pickx+ Sports 06 NL</v>
          </cell>
          <cell r="U2006" t="str">
            <v>Proximus Sports-2026</v>
          </cell>
        </row>
        <row r="2007">
          <cell r="E2007" t="str">
            <v>Basic TV</v>
          </cell>
          <cell r="F2007" t="str">
            <v>New Portfolio</v>
          </cell>
          <cell r="G2007" t="str">
            <v>TV Replay</v>
          </cell>
          <cell r="H2007" t="str">
            <v>TV Replay</v>
          </cell>
          <cell r="I2007" t="str">
            <v>Proximus TV</v>
          </cell>
          <cell r="J2007" t="str">
            <v>TV Replay</v>
          </cell>
          <cell r="K2007">
            <v>50171</v>
          </cell>
          <cell r="L2007" t="str">
            <v>Pickx+ Sports 06 NL</v>
          </cell>
          <cell r="M2007" t="str">
            <v>Proximus</v>
          </cell>
          <cell r="N2007" t="str">
            <v>Pickx+ Sports 06 NL</v>
          </cell>
          <cell r="U2007" t="str">
            <v>Proximus Sports-2026</v>
          </cell>
        </row>
        <row r="2008">
          <cell r="E2008" t="str">
            <v>Basic TV</v>
          </cell>
          <cell r="F2008" t="str">
            <v>New Portfolio</v>
          </cell>
          <cell r="G2008" t="str">
            <v>TV Replay</v>
          </cell>
          <cell r="H2008" t="str">
            <v>TV Replay</v>
          </cell>
          <cell r="I2008" t="str">
            <v>Proximus TV</v>
          </cell>
          <cell r="J2008" t="str">
            <v>TV Replay</v>
          </cell>
          <cell r="K2008">
            <v>50170</v>
          </cell>
          <cell r="L2008" t="str">
            <v>Pickx+ Sports 06 FR</v>
          </cell>
          <cell r="M2008" t="str">
            <v>Proximus</v>
          </cell>
          <cell r="N2008" t="str">
            <v>Pickx+ Sports 06 FR</v>
          </cell>
          <cell r="U2008" t="str">
            <v>Proximus Sports-2026</v>
          </cell>
        </row>
        <row r="2009">
          <cell r="E2009" t="str">
            <v>Basic TV</v>
          </cell>
          <cell r="F2009" t="str">
            <v>New Portfolio</v>
          </cell>
          <cell r="G2009" t="str">
            <v>TV Replay</v>
          </cell>
          <cell r="H2009" t="str">
            <v>TV Replay</v>
          </cell>
          <cell r="I2009" t="str">
            <v>Proximus TV</v>
          </cell>
          <cell r="J2009" t="str">
            <v>TV Replay</v>
          </cell>
          <cell r="K2009">
            <v>50778</v>
          </cell>
          <cell r="L2009" t="str">
            <v>Pickx+ Sports 05 NL HD</v>
          </cell>
          <cell r="M2009" t="str">
            <v>Proximus</v>
          </cell>
          <cell r="N2009" t="str">
            <v>Pickx+ Sports 05 NL</v>
          </cell>
          <cell r="U2009" t="str">
            <v>Proximus Sports-2026</v>
          </cell>
        </row>
        <row r="2010">
          <cell r="E2010" t="str">
            <v>Basic TV</v>
          </cell>
          <cell r="F2010" t="str">
            <v>New Portfolio</v>
          </cell>
          <cell r="G2010" t="str">
            <v>TV Replay</v>
          </cell>
          <cell r="H2010" t="str">
            <v>TV Replay</v>
          </cell>
          <cell r="I2010" t="str">
            <v>Proximus TV</v>
          </cell>
          <cell r="J2010" t="str">
            <v>TV Replay</v>
          </cell>
          <cell r="K2010">
            <v>50169</v>
          </cell>
          <cell r="L2010" t="str">
            <v>Pickx+ Sports 05 NL</v>
          </cell>
          <cell r="M2010" t="str">
            <v>Proximus</v>
          </cell>
          <cell r="N2010" t="str">
            <v>Pickx+ Sports 05 NL</v>
          </cell>
          <cell r="U2010" t="str">
            <v>Proximus Sports-2026</v>
          </cell>
        </row>
        <row r="2011">
          <cell r="E2011" t="str">
            <v>Basic TV</v>
          </cell>
          <cell r="F2011" t="str">
            <v>New Portfolio</v>
          </cell>
          <cell r="G2011" t="str">
            <v>TV Replay</v>
          </cell>
          <cell r="H2011" t="str">
            <v>TV Replay</v>
          </cell>
          <cell r="I2011" t="str">
            <v>Proximus TV</v>
          </cell>
          <cell r="J2011" t="str">
            <v>TV Replay</v>
          </cell>
          <cell r="K2011">
            <v>50776</v>
          </cell>
          <cell r="L2011" t="str">
            <v>Pickx+ Sports 04 NL HD</v>
          </cell>
          <cell r="M2011" t="str">
            <v>Proximus</v>
          </cell>
          <cell r="N2011" t="str">
            <v>Pickx+ Sports 04 NL</v>
          </cell>
          <cell r="U2011" t="str">
            <v>Proximus Sports-2026</v>
          </cell>
        </row>
        <row r="2012">
          <cell r="E2012" t="str">
            <v>Basic TV</v>
          </cell>
          <cell r="F2012" t="str">
            <v>New Portfolio</v>
          </cell>
          <cell r="G2012" t="str">
            <v>TV Replay</v>
          </cell>
          <cell r="H2012" t="str">
            <v>TV Replay</v>
          </cell>
          <cell r="I2012" t="str">
            <v>Proximus TV</v>
          </cell>
          <cell r="J2012" t="str">
            <v>TV Replay</v>
          </cell>
          <cell r="K2012">
            <v>50167</v>
          </cell>
          <cell r="L2012" t="str">
            <v>Pickx+ Sports 04 NL</v>
          </cell>
          <cell r="M2012" t="str">
            <v>Proximus</v>
          </cell>
          <cell r="N2012" t="str">
            <v>Pickx+ Sports 04 NL</v>
          </cell>
          <cell r="U2012" t="str">
            <v>Proximus Sports-2026</v>
          </cell>
        </row>
        <row r="2013">
          <cell r="E2013" t="str">
            <v>Basic TV</v>
          </cell>
          <cell r="F2013" t="str">
            <v>New Portfolio</v>
          </cell>
          <cell r="G2013" t="str">
            <v>TV Replay</v>
          </cell>
          <cell r="H2013" t="str">
            <v>TV Replay</v>
          </cell>
          <cell r="I2013" t="str">
            <v>Proximus TV</v>
          </cell>
          <cell r="J2013" t="str">
            <v>TV Replay</v>
          </cell>
          <cell r="K2013">
            <v>50164</v>
          </cell>
          <cell r="L2013" t="str">
            <v>Pickx+ Sports 03 NL HD</v>
          </cell>
          <cell r="M2013" t="str">
            <v>Proximus</v>
          </cell>
          <cell r="N2013" t="str">
            <v>Pickx+ Sports 03 NL</v>
          </cell>
          <cell r="U2013" t="str">
            <v>Proximus Sports-2026</v>
          </cell>
        </row>
        <row r="2014">
          <cell r="E2014" t="str">
            <v>Basic TV</v>
          </cell>
          <cell r="F2014" t="str">
            <v>New Portfolio</v>
          </cell>
          <cell r="G2014" t="str">
            <v>TV Replay</v>
          </cell>
          <cell r="H2014" t="str">
            <v>TV Replay</v>
          </cell>
          <cell r="I2014" t="str">
            <v>Proximus TV</v>
          </cell>
          <cell r="J2014" t="str">
            <v>TV Replay</v>
          </cell>
          <cell r="K2014">
            <v>50163</v>
          </cell>
          <cell r="L2014" t="str">
            <v>Pickx+ Sports 03 NL</v>
          </cell>
          <cell r="M2014" t="str">
            <v>Proximus</v>
          </cell>
          <cell r="N2014" t="str">
            <v>Pickx+ Sports 03 NL</v>
          </cell>
          <cell r="U2014" t="str">
            <v>Proximus Sports-2026</v>
          </cell>
        </row>
        <row r="2015">
          <cell r="E2015" t="str">
            <v>TV Options</v>
          </cell>
          <cell r="F2015" t="str">
            <v>New Portfolio</v>
          </cell>
          <cell r="G2015" t="str">
            <v>Sports</v>
          </cell>
          <cell r="H2015" t="str">
            <v>Pickx Sports</v>
          </cell>
          <cell r="I2015" t="str">
            <v>Proximus TV</v>
          </cell>
          <cell r="J2015" t="str">
            <v>Pickx Sports</v>
          </cell>
          <cell r="K2015">
            <v>50775</v>
          </cell>
          <cell r="L2015" t="str">
            <v>Pickx+ Sports 04 FR HD</v>
          </cell>
          <cell r="M2015" t="str">
            <v>Proximus</v>
          </cell>
          <cell r="N2015" t="str">
            <v>Pickx+ Sports 04 FR</v>
          </cell>
          <cell r="U2015" t="str">
            <v>Proximus Sports-2026</v>
          </cell>
        </row>
        <row r="2016">
          <cell r="E2016" t="str">
            <v>TV Options</v>
          </cell>
          <cell r="F2016" t="str">
            <v>New Portfolio</v>
          </cell>
          <cell r="G2016" t="str">
            <v>Hero Bundle</v>
          </cell>
          <cell r="H2016" t="str">
            <v>Pickx All Stars &amp; Sports</v>
          </cell>
          <cell r="I2016" t="str">
            <v>Proximus TV</v>
          </cell>
          <cell r="J2016" t="str">
            <v>Pickx All Stars &amp; Sports FR</v>
          </cell>
          <cell r="K2016">
            <v>50166</v>
          </cell>
          <cell r="L2016" t="str">
            <v>Pickx+ Sports 04 FR</v>
          </cell>
          <cell r="M2016" t="str">
            <v>Proximus</v>
          </cell>
          <cell r="N2016" t="str">
            <v>Pickx+ Sports 04 FR</v>
          </cell>
          <cell r="U2016" t="str">
            <v>Proximus Sports-2026</v>
          </cell>
        </row>
        <row r="2017">
          <cell r="E2017" t="str">
            <v>TV Options</v>
          </cell>
          <cell r="F2017" t="str">
            <v>New Portfolio</v>
          </cell>
          <cell r="G2017" t="str">
            <v>Hero Bundle</v>
          </cell>
          <cell r="H2017" t="str">
            <v>Pickx All Stars &amp; Sports</v>
          </cell>
          <cell r="I2017" t="str">
            <v>Proximus TV</v>
          </cell>
          <cell r="J2017" t="str">
            <v>Pickx All Stars &amp; Sports FR</v>
          </cell>
          <cell r="K2017">
            <v>50161</v>
          </cell>
          <cell r="L2017" t="str">
            <v>Pickx+ Sports 03 FR</v>
          </cell>
          <cell r="M2017" t="str">
            <v>Proximus</v>
          </cell>
          <cell r="N2017" t="str">
            <v>Pickx+ Sports 03 FR</v>
          </cell>
          <cell r="U2017" t="str">
            <v>Proximus Sports-2026</v>
          </cell>
        </row>
        <row r="2018">
          <cell r="E2018" t="str">
            <v>TV Options</v>
          </cell>
          <cell r="F2018" t="str">
            <v>Others</v>
          </cell>
          <cell r="G2018" t="str">
            <v>TV Replay</v>
          </cell>
          <cell r="H2018" t="str">
            <v>TV Replay+</v>
          </cell>
          <cell r="I2018" t="str">
            <v>Proximus TV</v>
          </cell>
          <cell r="J2018" t="str">
            <v>TV Replay+</v>
          </cell>
          <cell r="K2018">
            <v>50237</v>
          </cell>
          <cell r="L2018" t="str">
            <v>Pickx Live NL copy</v>
          </cell>
          <cell r="M2018" t="str">
            <v>Proximus</v>
          </cell>
          <cell r="N2018" t="str">
            <v>Pickx Live NL Copy</v>
          </cell>
          <cell r="U2018" t="str">
            <v>Pickx Live-2026</v>
          </cell>
        </row>
        <row r="2019">
          <cell r="E2019" t="str">
            <v>TV Options</v>
          </cell>
          <cell r="F2019" t="str">
            <v>New Portfolio</v>
          </cell>
          <cell r="G2019" t="str">
            <v>Hero Bundle</v>
          </cell>
          <cell r="H2019" t="str">
            <v>Pickx All Stars &amp; Sports</v>
          </cell>
          <cell r="I2019" t="str">
            <v>Proximus TV</v>
          </cell>
          <cell r="J2019" t="str">
            <v>Pickx All Stars &amp; Sports FR</v>
          </cell>
          <cell r="K2019">
            <v>50236</v>
          </cell>
          <cell r="L2019" t="str">
            <v>Pickx Live FR copy</v>
          </cell>
          <cell r="M2019" t="str">
            <v>Proximus</v>
          </cell>
          <cell r="N2019" t="str">
            <v>Pickx Live FR Copy</v>
          </cell>
          <cell r="U2019" t="str">
            <v>Pickx Live-2026</v>
          </cell>
        </row>
        <row r="2020">
          <cell r="E2020" t="str">
            <v>TV Options</v>
          </cell>
          <cell r="F2020" t="str">
            <v>Others</v>
          </cell>
          <cell r="G2020" t="str">
            <v>TV Replay</v>
          </cell>
          <cell r="H2020" t="str">
            <v>TV Replay+</v>
          </cell>
          <cell r="I2020" t="str">
            <v>Proximus TV</v>
          </cell>
          <cell r="J2020" t="str">
            <v>TV Replay+</v>
          </cell>
          <cell r="K2020">
            <v>50785</v>
          </cell>
          <cell r="L2020" t="str">
            <v>Vlaamsparlement.tv HD</v>
          </cell>
          <cell r="M2020" t="str">
            <v>Vlaams Parlement</v>
          </cell>
          <cell r="N2020" t="str">
            <v>Vlaamsparlement.tv</v>
          </cell>
          <cell r="U2020" t="str">
            <v>Vlaamsparlement.tv-2026</v>
          </cell>
        </row>
        <row r="2021">
          <cell r="E2021" t="str">
            <v>Basic TV</v>
          </cell>
          <cell r="F2021" t="str">
            <v>New Portfolio</v>
          </cell>
          <cell r="G2021" t="str">
            <v>TV Replay</v>
          </cell>
          <cell r="H2021" t="str">
            <v>TV Replay</v>
          </cell>
          <cell r="I2021" t="str">
            <v>Proximus TV</v>
          </cell>
          <cell r="J2021" t="str">
            <v>TV Replay</v>
          </cell>
          <cell r="K2021">
            <v>50785</v>
          </cell>
          <cell r="L2021" t="str">
            <v>Vlaamsparlement.tv HD</v>
          </cell>
          <cell r="M2021" t="str">
            <v>Vlaams Parlement</v>
          </cell>
          <cell r="N2021" t="str">
            <v>Vlaamsparlement.tv</v>
          </cell>
          <cell r="U2021" t="str">
            <v>Vlaamsparlement.tv-2026</v>
          </cell>
        </row>
        <row r="2022">
          <cell r="E2022" t="str">
            <v>Basic TV</v>
          </cell>
          <cell r="F2022" t="str">
            <v>New Portfolio</v>
          </cell>
          <cell r="G2022" t="str">
            <v>Basic TV</v>
          </cell>
          <cell r="H2022" t="str">
            <v>Proximus TV Comfort</v>
          </cell>
          <cell r="I2022" t="str">
            <v>Proximus TV</v>
          </cell>
          <cell r="J2022" t="str">
            <v>Proximus TV Comfort (Brussels)</v>
          </cell>
          <cell r="K2022">
            <v>50785</v>
          </cell>
          <cell r="L2022" t="str">
            <v>Vlaamsparlement.tv HD</v>
          </cell>
          <cell r="M2022" t="str">
            <v>Vlaams Parlement</v>
          </cell>
          <cell r="N2022" t="str">
            <v>Vlaamsparlement.tv</v>
          </cell>
          <cell r="U2022" t="str">
            <v>Vlaamsparlement.tv-2026</v>
          </cell>
        </row>
        <row r="2023">
          <cell r="E2023" t="str">
            <v>TV Options</v>
          </cell>
          <cell r="F2023" t="str">
            <v>New Portfolio</v>
          </cell>
          <cell r="G2023" t="str">
            <v>Hero Bundle</v>
          </cell>
          <cell r="H2023" t="str">
            <v>Pickx All Stars &amp; Sports</v>
          </cell>
          <cell r="I2023" t="str">
            <v>Proximus TV</v>
          </cell>
          <cell r="J2023" t="str">
            <v>Pickx All Stars &amp; Sports NL</v>
          </cell>
          <cell r="K2023">
            <v>50735</v>
          </cell>
          <cell r="L2023" t="str">
            <v>Pickx Live NL HD</v>
          </cell>
          <cell r="M2023" t="str">
            <v>Proximus</v>
          </cell>
          <cell r="N2023" t="str">
            <v>Pickx Live NL</v>
          </cell>
          <cell r="U2023" t="str">
            <v>Pickx Live-2026</v>
          </cell>
        </row>
        <row r="2024">
          <cell r="E2024" t="str">
            <v>TV Options</v>
          </cell>
          <cell r="F2024" t="str">
            <v>New Portfolio</v>
          </cell>
          <cell r="G2024" t="str">
            <v>Hero Bundle</v>
          </cell>
          <cell r="H2024" t="str">
            <v>Pickx All Stars &amp; Sports</v>
          </cell>
          <cell r="I2024" t="str">
            <v>Proximus TV</v>
          </cell>
          <cell r="J2024" t="str">
            <v>Pickx All Stars &amp; Sports FR</v>
          </cell>
          <cell r="K2024">
            <v>50735</v>
          </cell>
          <cell r="L2024" t="str">
            <v>Pickx Live NL HD</v>
          </cell>
          <cell r="M2024" t="str">
            <v>Proximus</v>
          </cell>
          <cell r="N2024" t="str">
            <v>Pickx Live NL</v>
          </cell>
          <cell r="U2024" t="str">
            <v>Pickx Live-2026</v>
          </cell>
        </row>
        <row r="2025">
          <cell r="E2025" t="str">
            <v>TV Options</v>
          </cell>
          <cell r="F2025" t="str">
            <v>New Portfolio</v>
          </cell>
          <cell r="G2025" t="str">
            <v>Sports</v>
          </cell>
          <cell r="H2025" t="str">
            <v>Pickx Sports</v>
          </cell>
          <cell r="I2025" t="str">
            <v>Proximus TV</v>
          </cell>
          <cell r="J2025" t="str">
            <v>Pickx Sports</v>
          </cell>
          <cell r="K2025">
            <v>50735</v>
          </cell>
          <cell r="L2025" t="str">
            <v>Pickx Live NL HD</v>
          </cell>
          <cell r="M2025" t="str">
            <v>Proximus</v>
          </cell>
          <cell r="N2025" t="str">
            <v>Pickx Live NL</v>
          </cell>
          <cell r="U2025" t="str">
            <v>Pickx Live-2026</v>
          </cell>
        </row>
        <row r="2026">
          <cell r="E2026" t="str">
            <v>TV Options</v>
          </cell>
          <cell r="F2026" t="str">
            <v>Others</v>
          </cell>
          <cell r="G2026" t="str">
            <v>TV Replay</v>
          </cell>
          <cell r="H2026" t="str">
            <v>TV Replay+</v>
          </cell>
          <cell r="I2026" t="str">
            <v>Proximus TV</v>
          </cell>
          <cell r="J2026" t="str">
            <v>TV Replay+</v>
          </cell>
          <cell r="K2026">
            <v>50167</v>
          </cell>
          <cell r="L2026" t="str">
            <v>Pickx+ Sports 04 NL</v>
          </cell>
          <cell r="M2026" t="str">
            <v>Proximus</v>
          </cell>
          <cell r="N2026" t="str">
            <v>Pickx+ Sports 04 NL</v>
          </cell>
          <cell r="U2026" t="str">
            <v>Proximus Sports-2026</v>
          </cell>
        </row>
        <row r="2027">
          <cell r="E2027" t="str">
            <v>TV Options</v>
          </cell>
          <cell r="F2027" t="str">
            <v>Others</v>
          </cell>
          <cell r="G2027" t="str">
            <v>TV Replay</v>
          </cell>
          <cell r="H2027" t="str">
            <v>TV Replay+</v>
          </cell>
          <cell r="I2027" t="str">
            <v>Proximus TV</v>
          </cell>
          <cell r="J2027" t="str">
            <v>TV Replay+</v>
          </cell>
          <cell r="K2027">
            <v>50166</v>
          </cell>
          <cell r="L2027" t="str">
            <v>Pickx+ Sports 04 FR</v>
          </cell>
          <cell r="M2027" t="str">
            <v>Proximus</v>
          </cell>
          <cell r="N2027" t="str">
            <v>Pickx+ Sports 04 FR</v>
          </cell>
          <cell r="U2027" t="str">
            <v>Proximus Sports-2026</v>
          </cell>
        </row>
        <row r="2028">
          <cell r="E2028" t="str">
            <v>TV Options</v>
          </cell>
          <cell r="F2028" t="str">
            <v>Others</v>
          </cell>
          <cell r="G2028" t="str">
            <v>TV Replay</v>
          </cell>
          <cell r="H2028" t="str">
            <v>TV Replay+</v>
          </cell>
          <cell r="I2028" t="str">
            <v>Proximus TV</v>
          </cell>
          <cell r="J2028" t="str">
            <v>TV Replay+</v>
          </cell>
          <cell r="K2028">
            <v>50168</v>
          </cell>
          <cell r="L2028" t="str">
            <v>Pickx+ Sports 05 FR</v>
          </cell>
          <cell r="M2028" t="str">
            <v>Proximus</v>
          </cell>
          <cell r="N2028" t="str">
            <v>Pickx+ Sports 05 FR</v>
          </cell>
          <cell r="U2028" t="str">
            <v>Proximus Sports-2026</v>
          </cell>
        </row>
        <row r="2029">
          <cell r="E2029" t="str">
            <v>TV Options</v>
          </cell>
          <cell r="F2029" t="str">
            <v>Others</v>
          </cell>
          <cell r="G2029" t="str">
            <v>TV Replay</v>
          </cell>
          <cell r="H2029" t="str">
            <v>TV Replay+</v>
          </cell>
          <cell r="I2029" t="str">
            <v>Proximus TV</v>
          </cell>
          <cell r="J2029" t="str">
            <v>TV Replay+</v>
          </cell>
          <cell r="K2029">
            <v>50169</v>
          </cell>
          <cell r="L2029" t="str">
            <v>Pickx+ Sports 05 NL</v>
          </cell>
          <cell r="M2029" t="str">
            <v>Proximus</v>
          </cell>
          <cell r="N2029" t="str">
            <v>Pickx+ Sports 05 NL</v>
          </cell>
          <cell r="U2029" t="str">
            <v>Proximus Sports-2026</v>
          </cell>
        </row>
        <row r="2030">
          <cell r="E2030" t="str">
            <v>TV Options</v>
          </cell>
          <cell r="F2030" t="str">
            <v>Others</v>
          </cell>
          <cell r="G2030" t="str">
            <v>TV Replay</v>
          </cell>
          <cell r="H2030" t="str">
            <v>TV Replay+</v>
          </cell>
          <cell r="I2030" t="str">
            <v>Proximus TV</v>
          </cell>
          <cell r="J2030" t="str">
            <v>TV Replay+</v>
          </cell>
          <cell r="K2030">
            <v>50779</v>
          </cell>
          <cell r="L2030" t="str">
            <v>Pickx+ Sports 06 FR HD</v>
          </cell>
          <cell r="M2030" t="str">
            <v>Proximus</v>
          </cell>
          <cell r="N2030" t="str">
            <v>Pickx+ Sports 06 FR</v>
          </cell>
          <cell r="U2030" t="str">
            <v>Proximus Sports-2026</v>
          </cell>
        </row>
        <row r="2031">
          <cell r="E2031" t="str">
            <v>TV Options</v>
          </cell>
          <cell r="F2031" t="str">
            <v>Others</v>
          </cell>
          <cell r="G2031" t="str">
            <v>TV Replay</v>
          </cell>
          <cell r="H2031" t="str">
            <v>TV Replay+</v>
          </cell>
          <cell r="I2031" t="str">
            <v>Proximus TV</v>
          </cell>
          <cell r="J2031" t="str">
            <v>TV Replay+</v>
          </cell>
          <cell r="K2031">
            <v>50780</v>
          </cell>
          <cell r="L2031" t="str">
            <v>Pickx+ Sports 06 NL HD</v>
          </cell>
          <cell r="M2031" t="str">
            <v>Proximus</v>
          </cell>
          <cell r="N2031" t="str">
            <v>Pickx+ Sports 06 NL</v>
          </cell>
          <cell r="U2031" t="str">
            <v>Proximus Sports-2026</v>
          </cell>
        </row>
        <row r="2032">
          <cell r="E2032" t="str">
            <v>TV Options</v>
          </cell>
          <cell r="F2032" t="str">
            <v>Others</v>
          </cell>
          <cell r="G2032" t="str">
            <v>TV Replay</v>
          </cell>
          <cell r="H2032" t="str">
            <v>TV Replay+</v>
          </cell>
          <cell r="I2032" t="str">
            <v>Proximus TV</v>
          </cell>
          <cell r="J2032" t="str">
            <v>TV Replay+</v>
          </cell>
          <cell r="K2032">
            <v>50184</v>
          </cell>
          <cell r="L2032" t="str">
            <v>Pickx+ Sports 08 FR</v>
          </cell>
          <cell r="M2032" t="str">
            <v>Proximus</v>
          </cell>
          <cell r="N2032" t="str">
            <v>Pickx+ Sports 08 FR</v>
          </cell>
          <cell r="U2032" t="str">
            <v>Proximus Sports-2026</v>
          </cell>
        </row>
        <row r="2033">
          <cell r="E2033" t="str">
            <v>TV Options</v>
          </cell>
          <cell r="F2033" t="str">
            <v>Others</v>
          </cell>
          <cell r="G2033" t="str">
            <v>TV Replay</v>
          </cell>
          <cell r="H2033" t="str">
            <v>TV Replay+</v>
          </cell>
          <cell r="I2033" t="str">
            <v>Proximus TV</v>
          </cell>
          <cell r="J2033" t="str">
            <v>TV Replay+</v>
          </cell>
          <cell r="K2033">
            <v>50793</v>
          </cell>
          <cell r="L2033" t="str">
            <v>Pickx+ Sports 08 NL HD</v>
          </cell>
          <cell r="M2033" t="str">
            <v>Proximus</v>
          </cell>
          <cell r="N2033" t="str">
            <v>Pickx+ Sports 08 NL</v>
          </cell>
          <cell r="U2033" t="str">
            <v>Proximus Sports-2026</v>
          </cell>
        </row>
        <row r="2034">
          <cell r="E2034" t="str">
            <v>TV Options</v>
          </cell>
          <cell r="F2034" t="str">
            <v>Others</v>
          </cell>
          <cell r="G2034" t="str">
            <v>TV Replay</v>
          </cell>
          <cell r="H2034" t="str">
            <v>TV Replay+</v>
          </cell>
          <cell r="I2034" t="str">
            <v>Proximus TV</v>
          </cell>
          <cell r="J2034" t="str">
            <v>TV Replay+</v>
          </cell>
          <cell r="K2034">
            <v>50191</v>
          </cell>
          <cell r="L2034" t="str">
            <v>Pickx+ Sports 08 NL</v>
          </cell>
          <cell r="M2034" t="str">
            <v>Proximus</v>
          </cell>
          <cell r="N2034" t="str">
            <v>Pickx+ Sports 08 NL</v>
          </cell>
          <cell r="U2034" t="str">
            <v>Proximus Sports-2026</v>
          </cell>
        </row>
        <row r="2035">
          <cell r="E2035" t="str">
            <v>TV Options</v>
          </cell>
          <cell r="F2035" t="str">
            <v>Others</v>
          </cell>
          <cell r="G2035" t="str">
            <v>TV Replay</v>
          </cell>
          <cell r="H2035" t="str">
            <v>TV Replay+</v>
          </cell>
          <cell r="I2035" t="str">
            <v>Proximus TV</v>
          </cell>
          <cell r="J2035" t="str">
            <v>TV Replay+</v>
          </cell>
          <cell r="K2035">
            <v>50204</v>
          </cell>
          <cell r="L2035" t="str">
            <v>Pickx+ Sports 09 FR HD</v>
          </cell>
          <cell r="M2035" t="str">
            <v>Proximus</v>
          </cell>
          <cell r="N2035" t="str">
            <v>Pickx+ Sports 09 FR</v>
          </cell>
          <cell r="U2035" t="str">
            <v>Proximus Sports-2026</v>
          </cell>
        </row>
        <row r="2036">
          <cell r="E2036" t="str">
            <v>TV Options</v>
          </cell>
          <cell r="F2036" t="str">
            <v>Others</v>
          </cell>
          <cell r="G2036" t="str">
            <v>TV Replay</v>
          </cell>
          <cell r="H2036" t="str">
            <v>TV Replay+</v>
          </cell>
          <cell r="I2036" t="str">
            <v>Proximus TV</v>
          </cell>
          <cell r="J2036" t="str">
            <v>TV Replay+</v>
          </cell>
          <cell r="K2036">
            <v>50186</v>
          </cell>
          <cell r="L2036" t="str">
            <v>Pickx+ Sports 09 FR</v>
          </cell>
          <cell r="M2036" t="str">
            <v>Proximus</v>
          </cell>
          <cell r="N2036" t="str">
            <v>Pickx+ Sports 09 FR</v>
          </cell>
          <cell r="U2036" t="str">
            <v>Proximus Sports-2026</v>
          </cell>
        </row>
        <row r="2037">
          <cell r="E2037" t="str">
            <v>TV Options</v>
          </cell>
          <cell r="F2037" t="str">
            <v>Others</v>
          </cell>
          <cell r="G2037" t="str">
            <v>TV Replay</v>
          </cell>
          <cell r="H2037" t="str">
            <v>TV Replay+</v>
          </cell>
          <cell r="I2037" t="str">
            <v>Proximus TV</v>
          </cell>
          <cell r="J2037" t="str">
            <v>TV Replay+</v>
          </cell>
          <cell r="K2037">
            <v>50795</v>
          </cell>
          <cell r="L2037" t="str">
            <v>Pickx+ Sports 10 FR HD</v>
          </cell>
          <cell r="M2037" t="str">
            <v>Proximus</v>
          </cell>
          <cell r="N2037" t="str">
            <v>Pickx+ Sports 10 FR</v>
          </cell>
          <cell r="U2037" t="str">
            <v>Proximus Sports-2026</v>
          </cell>
        </row>
        <row r="2038">
          <cell r="E2038" t="str">
            <v>TV Options</v>
          </cell>
          <cell r="F2038" t="str">
            <v>Others</v>
          </cell>
          <cell r="G2038" t="str">
            <v>TV Replay</v>
          </cell>
          <cell r="H2038" t="str">
            <v>TV Replay+</v>
          </cell>
          <cell r="I2038" t="str">
            <v>Proximus TV</v>
          </cell>
          <cell r="J2038" t="str">
            <v>TV Replay+</v>
          </cell>
          <cell r="K2038">
            <v>50859</v>
          </cell>
          <cell r="L2038" t="str">
            <v>Pickx+ Sports 10 NL HD</v>
          </cell>
          <cell r="M2038" t="str">
            <v>Proximus</v>
          </cell>
          <cell r="N2038" t="str">
            <v>Pickx+ Sports 10 NL</v>
          </cell>
          <cell r="U2038" t="str">
            <v>Proximus Sports-2026</v>
          </cell>
        </row>
        <row r="2039">
          <cell r="E2039" t="str">
            <v>Basic TV</v>
          </cell>
          <cell r="F2039" t="str">
            <v>New Portfolio</v>
          </cell>
          <cell r="G2039" t="str">
            <v>TV Replay</v>
          </cell>
          <cell r="H2039" t="str">
            <v>TV Replay</v>
          </cell>
          <cell r="I2039" t="str">
            <v>Proximus TV</v>
          </cell>
          <cell r="J2039" t="str">
            <v>TV Replay</v>
          </cell>
          <cell r="K2039">
            <v>50168</v>
          </cell>
          <cell r="L2039" t="str">
            <v>Pickx+ Sports 05 FR</v>
          </cell>
          <cell r="M2039" t="str">
            <v>Proximus</v>
          </cell>
          <cell r="N2039" t="str">
            <v>Pickx+ Sports 05 FR</v>
          </cell>
          <cell r="U2039" t="str">
            <v>Proximus Sports-2026</v>
          </cell>
        </row>
        <row r="2040">
          <cell r="E2040" t="str">
            <v>Basic TV</v>
          </cell>
          <cell r="F2040" t="str">
            <v>New Portfolio</v>
          </cell>
          <cell r="G2040" t="str">
            <v>TV Replay</v>
          </cell>
          <cell r="H2040" t="str">
            <v>TV Replay</v>
          </cell>
          <cell r="I2040" t="str">
            <v>Proximus TV</v>
          </cell>
          <cell r="J2040" t="str">
            <v>TV Replay</v>
          </cell>
          <cell r="K2040">
            <v>50191</v>
          </cell>
          <cell r="L2040" t="str">
            <v>Pickx+ Sports 08 NL</v>
          </cell>
          <cell r="M2040" t="str">
            <v>Proximus</v>
          </cell>
          <cell r="N2040" t="str">
            <v>Pickx+ Sports 08 NL</v>
          </cell>
          <cell r="U2040" t="str">
            <v>Proximus Sports-2026</v>
          </cell>
        </row>
        <row r="2041">
          <cell r="E2041" t="str">
            <v>Basic TV</v>
          </cell>
          <cell r="F2041" t="str">
            <v>New Portfolio</v>
          </cell>
          <cell r="G2041" t="str">
            <v>TV Replay</v>
          </cell>
          <cell r="H2041" t="str">
            <v>TV Replay</v>
          </cell>
          <cell r="I2041" t="str">
            <v>Proximus TV</v>
          </cell>
          <cell r="J2041" t="str">
            <v>TV Replay</v>
          </cell>
          <cell r="K2041">
            <v>50186</v>
          </cell>
          <cell r="L2041" t="str">
            <v>Pickx+ Sports 09 FR</v>
          </cell>
          <cell r="M2041" t="str">
            <v>Proximus</v>
          </cell>
          <cell r="N2041" t="str">
            <v>Pickx+ Sports 09 FR</v>
          </cell>
          <cell r="U2041" t="str">
            <v>Proximus Sports-2026</v>
          </cell>
        </row>
        <row r="2042">
          <cell r="E2042" t="str">
            <v>Basic TV</v>
          </cell>
          <cell r="F2042" t="str">
            <v>New Portfolio</v>
          </cell>
          <cell r="G2042" t="str">
            <v>TV Replay</v>
          </cell>
          <cell r="H2042" t="str">
            <v>TV Replay</v>
          </cell>
          <cell r="I2042" t="str">
            <v>Proximus TV</v>
          </cell>
          <cell r="J2042" t="str">
            <v>TV Replay</v>
          </cell>
          <cell r="K2042">
            <v>50195</v>
          </cell>
          <cell r="L2042" t="str">
            <v>Pickx+ Sports 10 NL</v>
          </cell>
          <cell r="M2042" t="str">
            <v>Proximus</v>
          </cell>
          <cell r="N2042" t="str">
            <v>Pickx+ Sports 10 NL</v>
          </cell>
          <cell r="U2042" t="str">
            <v>Proximus Sports-2026</v>
          </cell>
        </row>
        <row r="2043">
          <cell r="E2043" t="str">
            <v>TV Options</v>
          </cell>
          <cell r="F2043" t="str">
            <v>New Portfolio</v>
          </cell>
          <cell r="G2043" t="str">
            <v>Sports</v>
          </cell>
          <cell r="H2043" t="str">
            <v>Pickx Sports</v>
          </cell>
          <cell r="I2043" t="str">
            <v>Proximus TV</v>
          </cell>
          <cell r="J2043" t="str">
            <v>Pickx Sports</v>
          </cell>
          <cell r="K2043">
            <v>50157</v>
          </cell>
          <cell r="L2043" t="str">
            <v>Pickx+ Sports 02 FR</v>
          </cell>
          <cell r="M2043" t="str">
            <v>Proximus</v>
          </cell>
          <cell r="N2043" t="str">
            <v>Pickx+ Sports 02 FR</v>
          </cell>
          <cell r="U2043" t="str">
            <v>Proximus Sports-2026</v>
          </cell>
        </row>
        <row r="2044">
          <cell r="E2044" t="str">
            <v>TV Options</v>
          </cell>
          <cell r="F2044" t="str">
            <v>New Portfolio</v>
          </cell>
          <cell r="G2044" t="str">
            <v>Sports</v>
          </cell>
          <cell r="H2044" t="str">
            <v>Pickx Sports</v>
          </cell>
          <cell r="I2044" t="str">
            <v>Proximus TV</v>
          </cell>
          <cell r="J2044" t="str">
            <v>Pickx Sports</v>
          </cell>
          <cell r="K2044">
            <v>50161</v>
          </cell>
          <cell r="L2044" t="str">
            <v>Pickx+ Sports 03 FR</v>
          </cell>
          <cell r="M2044" t="str">
            <v>Proximus</v>
          </cell>
          <cell r="N2044" t="str">
            <v>Pickx+ Sports 03 FR</v>
          </cell>
          <cell r="U2044" t="str">
            <v>Proximus Sports-2026</v>
          </cell>
        </row>
        <row r="2045">
          <cell r="E2045" t="str">
            <v>TV Options</v>
          </cell>
          <cell r="F2045" t="str">
            <v>New Portfolio</v>
          </cell>
          <cell r="G2045" t="str">
            <v>Sports</v>
          </cell>
          <cell r="H2045" t="str">
            <v>Pickx Sports</v>
          </cell>
          <cell r="I2045" t="str">
            <v>Proximus TV</v>
          </cell>
          <cell r="J2045" t="str">
            <v>Pickx Sports</v>
          </cell>
          <cell r="K2045">
            <v>50779</v>
          </cell>
          <cell r="L2045" t="str">
            <v>Pickx+ Sports 06 FR HD</v>
          </cell>
          <cell r="M2045" t="str">
            <v>Proximus</v>
          </cell>
          <cell r="N2045" t="str">
            <v>Pickx+ Sports 06 FR</v>
          </cell>
          <cell r="U2045" t="str">
            <v>Proximus Sports-2026</v>
          </cell>
        </row>
        <row r="2046">
          <cell r="E2046" t="str">
            <v>TV Options</v>
          </cell>
          <cell r="F2046" t="str">
            <v>New Portfolio</v>
          </cell>
          <cell r="G2046" t="str">
            <v>Hero Bundle</v>
          </cell>
          <cell r="H2046" t="str">
            <v>Pickx All Stars &amp; Sports</v>
          </cell>
          <cell r="I2046" t="str">
            <v>Proximus TV</v>
          </cell>
          <cell r="J2046" t="str">
            <v>Pickx All Stars &amp; Sports FR</v>
          </cell>
          <cell r="K2046">
            <v>50237</v>
          </cell>
          <cell r="L2046" t="str">
            <v>Pickx Live NL copy</v>
          </cell>
          <cell r="M2046" t="str">
            <v>Proximus</v>
          </cell>
          <cell r="N2046" t="str">
            <v>Pickx Live NL Copy</v>
          </cell>
          <cell r="U2046" t="str">
            <v>Pickx Live-2026</v>
          </cell>
        </row>
        <row r="2047">
          <cell r="E2047" t="str">
            <v>TV Options</v>
          </cell>
          <cell r="F2047" t="str">
            <v>New Portfolio</v>
          </cell>
          <cell r="G2047" t="str">
            <v>Hero Bundle</v>
          </cell>
          <cell r="H2047" t="str">
            <v>Pickx All Stars &amp; Sports</v>
          </cell>
          <cell r="I2047" t="str">
            <v>Proximus TV</v>
          </cell>
          <cell r="J2047" t="str">
            <v>Pickx All Stars &amp; Sports FR</v>
          </cell>
          <cell r="K2047">
            <v>50163</v>
          </cell>
          <cell r="L2047" t="str">
            <v>Pickx+ Sports 03 NL</v>
          </cell>
          <cell r="M2047" t="str">
            <v>Proximus</v>
          </cell>
          <cell r="N2047" t="str">
            <v>Pickx+ Sports 03 NL</v>
          </cell>
          <cell r="U2047" t="str">
            <v>Proximus Sports-2026</v>
          </cell>
        </row>
        <row r="2048">
          <cell r="E2048" t="str">
            <v>TV Options</v>
          </cell>
          <cell r="F2048" t="str">
            <v>New Portfolio</v>
          </cell>
          <cell r="G2048" t="str">
            <v>Hero Bundle</v>
          </cell>
          <cell r="H2048" t="str">
            <v>Pickx All Stars &amp; Sports</v>
          </cell>
          <cell r="I2048" t="str">
            <v>Proximus TV</v>
          </cell>
          <cell r="J2048" t="str">
            <v>Pickx All Stars &amp; Sports FR</v>
          </cell>
          <cell r="K2048">
            <v>50778</v>
          </cell>
          <cell r="L2048" t="str">
            <v>Pickx+ Sports 05 NL HD</v>
          </cell>
          <cell r="M2048" t="str">
            <v>Proximus</v>
          </cell>
          <cell r="N2048" t="str">
            <v>Pickx+ Sports 05 NL</v>
          </cell>
          <cell r="U2048" t="str">
            <v>Proximus Sports-2026</v>
          </cell>
        </row>
        <row r="2049">
          <cell r="E2049" t="str">
            <v>TV Options</v>
          </cell>
          <cell r="F2049" t="str">
            <v>New Portfolio</v>
          </cell>
          <cell r="G2049" t="str">
            <v>Hero Bundle</v>
          </cell>
          <cell r="H2049" t="str">
            <v>Pickx All Stars &amp; Sports</v>
          </cell>
          <cell r="I2049" t="str">
            <v>Proximus TV</v>
          </cell>
          <cell r="J2049" t="str">
            <v>Pickx All Stars &amp; Sports FR</v>
          </cell>
          <cell r="K2049">
            <v>50171</v>
          </cell>
          <cell r="L2049" t="str">
            <v>Pickx+ Sports 06 NL</v>
          </cell>
          <cell r="M2049" t="str">
            <v>Proximus</v>
          </cell>
          <cell r="N2049" t="str">
            <v>Pickx+ Sports 06 NL</v>
          </cell>
          <cell r="U2049" t="str">
            <v>Proximus Sports-2026</v>
          </cell>
        </row>
        <row r="2050">
          <cell r="E2050" t="str">
            <v>Basic TV</v>
          </cell>
          <cell r="F2050" t="str">
            <v>New Portfolio</v>
          </cell>
          <cell r="G2050" t="str">
            <v>TV Replay</v>
          </cell>
          <cell r="H2050" t="str">
            <v>TV Replay</v>
          </cell>
          <cell r="I2050" t="str">
            <v>Proximus TV</v>
          </cell>
          <cell r="J2050" t="str">
            <v>TV Replay</v>
          </cell>
          <cell r="K2050">
            <v>51133</v>
          </cell>
          <cell r="L2050" t="str">
            <v>W-Sports</v>
          </cell>
          <cell r="M2050" t="str">
            <v>W Sport Media Ventures Limited</v>
          </cell>
          <cell r="N2050" t="str">
            <v>W-Sports</v>
          </cell>
          <cell r="U2050" t="str">
            <v>W Sport Media Ventures Limited 2026</v>
          </cell>
        </row>
        <row r="2051">
          <cell r="E2051" t="str">
            <v>TV Options</v>
          </cell>
          <cell r="F2051" t="str">
            <v>Others</v>
          </cell>
          <cell r="G2051" t="str">
            <v>TV Replay</v>
          </cell>
          <cell r="H2051" t="str">
            <v>TV Replay+</v>
          </cell>
          <cell r="I2051" t="str">
            <v>Proximus TV</v>
          </cell>
          <cell r="J2051" t="str">
            <v>TV Replay+</v>
          </cell>
          <cell r="K2051">
            <v>51133</v>
          </cell>
          <cell r="L2051" t="str">
            <v>W-Sports</v>
          </cell>
          <cell r="M2051" t="str">
            <v>W Sport Media Ventures Limited</v>
          </cell>
          <cell r="N2051" t="str">
            <v>W-Sports</v>
          </cell>
          <cell r="U2051" t="str">
            <v>W Sport Media Ventures Limited 2026</v>
          </cell>
        </row>
        <row r="2052">
          <cell r="E2052" t="str">
            <v>TV Options</v>
          </cell>
          <cell r="F2052" t="str">
            <v>Others</v>
          </cell>
          <cell r="G2052" t="str">
            <v>TV Replay</v>
          </cell>
          <cell r="H2052" t="str">
            <v>TV Replay+</v>
          </cell>
          <cell r="I2052" t="str">
            <v>Proximus TV</v>
          </cell>
          <cell r="J2052" t="str">
            <v>TV Replay+</v>
          </cell>
          <cell r="K2052">
            <v>51111</v>
          </cell>
          <cell r="L2052" t="str">
            <v xml:space="preserve">Pickx Live NL HD Copy                         </v>
          </cell>
          <cell r="M2052" t="str">
            <v>Proximus</v>
          </cell>
          <cell r="N2052" t="str">
            <v>Pickx Live NL Copy</v>
          </cell>
          <cell r="U2052" t="str">
            <v>Pickx Live-2026</v>
          </cell>
        </row>
        <row r="2053">
          <cell r="E2053" t="str">
            <v>Basic TV</v>
          </cell>
          <cell r="F2053" t="str">
            <v>New Portfolio</v>
          </cell>
          <cell r="G2053" t="str">
            <v>Basic TV</v>
          </cell>
          <cell r="H2053" t="str">
            <v>Proximus TV Comfort</v>
          </cell>
          <cell r="I2053" t="str">
            <v>Proximus TV</v>
          </cell>
          <cell r="J2053" t="str">
            <v>Proximus TV Comfort</v>
          </cell>
          <cell r="K2053">
            <v>51111</v>
          </cell>
          <cell r="L2053" t="str">
            <v xml:space="preserve">Pickx Live NL HD Copy                         </v>
          </cell>
          <cell r="M2053" t="str">
            <v>Proximus</v>
          </cell>
          <cell r="N2053" t="str">
            <v>Pickx Live NL Copy</v>
          </cell>
          <cell r="U2053" t="str">
            <v>Pickx Live-2026</v>
          </cell>
        </row>
        <row r="2054">
          <cell r="E2054" t="str">
            <v>Basic TV</v>
          </cell>
          <cell r="F2054" t="str">
            <v>New Portfolio</v>
          </cell>
          <cell r="G2054" t="str">
            <v>TV Replay</v>
          </cell>
          <cell r="H2054" t="str">
            <v>TV Replay</v>
          </cell>
          <cell r="I2054" t="str">
            <v>Proximus TV</v>
          </cell>
          <cell r="J2054" t="str">
            <v>TV Replay</v>
          </cell>
          <cell r="K2054">
            <v>51111</v>
          </cell>
          <cell r="L2054" t="str">
            <v xml:space="preserve">Pickx Live NL HD Copy                         </v>
          </cell>
          <cell r="M2054" t="str">
            <v>Proximus</v>
          </cell>
          <cell r="N2054" t="str">
            <v>Pickx Live NL Copy</v>
          </cell>
          <cell r="U2054" t="str">
            <v>Pickx Live-2026</v>
          </cell>
        </row>
        <row r="2055">
          <cell r="E2055" t="str">
            <v>Basic TV</v>
          </cell>
          <cell r="F2055" t="str">
            <v>New Portfolio</v>
          </cell>
          <cell r="G2055" t="str">
            <v>Basic TV</v>
          </cell>
          <cell r="H2055" t="str">
            <v>Proximus TV Comfort</v>
          </cell>
          <cell r="I2055" t="str">
            <v>Proximus TV</v>
          </cell>
          <cell r="J2055" t="str">
            <v>Proximus TV Comfort</v>
          </cell>
          <cell r="K2055">
            <v>50237</v>
          </cell>
          <cell r="L2055" t="str">
            <v>Pickx Live NL copy</v>
          </cell>
          <cell r="M2055" t="str">
            <v>Proximus</v>
          </cell>
          <cell r="N2055" t="str">
            <v>Pickx Live NL Copy</v>
          </cell>
          <cell r="U2055" t="str">
            <v>Pickx Live-2026</v>
          </cell>
        </row>
        <row r="2056">
          <cell r="E2056" t="str">
            <v>TV Options</v>
          </cell>
          <cell r="F2056" t="str">
            <v>Stop Selling</v>
          </cell>
          <cell r="G2056" t="str">
            <v>Adult</v>
          </cell>
          <cell r="H2056" t="str">
            <v>Adult Channels</v>
          </cell>
          <cell r="I2056" t="str">
            <v>Proximus TV</v>
          </cell>
          <cell r="J2056" t="str">
            <v>Adult Channels</v>
          </cell>
          <cell r="K2056">
            <v>50146</v>
          </cell>
          <cell r="L2056" t="str">
            <v>Pink TV</v>
          </cell>
          <cell r="M2056" t="str">
            <v>Pink TV</v>
          </cell>
          <cell r="N2056" t="str">
            <v>Pink TV</v>
          </cell>
          <cell r="T2056" t="str">
            <v>Pink</v>
          </cell>
          <cell r="U2056" t="str">
            <v>Pink TV-2025</v>
          </cell>
        </row>
        <row r="2057">
          <cell r="E2057" t="str">
            <v>TV Options</v>
          </cell>
          <cell r="F2057" t="str">
            <v>Stop Selling</v>
          </cell>
          <cell r="G2057" t="str">
            <v>Adult</v>
          </cell>
          <cell r="H2057" t="str">
            <v>Adult Channels</v>
          </cell>
          <cell r="I2057" t="str">
            <v>Proximus TV</v>
          </cell>
          <cell r="J2057" t="str">
            <v>Adult Channels</v>
          </cell>
          <cell r="K2057">
            <v>50144</v>
          </cell>
          <cell r="L2057" t="str">
            <v>Penthouse HD1</v>
          </cell>
          <cell r="M2057" t="str">
            <v>Penthouse</v>
          </cell>
          <cell r="N2057" t="str">
            <v>Penthouse HD1</v>
          </cell>
          <cell r="T2057" t="str">
            <v>Penthouse</v>
          </cell>
          <cell r="U2057" t="str">
            <v>Penthouse-2025</v>
          </cell>
        </row>
        <row r="2058">
          <cell r="E2058" t="str">
            <v>TV Options</v>
          </cell>
          <cell r="F2058" t="str">
            <v>Stop Selling</v>
          </cell>
          <cell r="G2058" t="str">
            <v>Adult</v>
          </cell>
          <cell r="H2058" t="str">
            <v>Adult Channels</v>
          </cell>
          <cell r="I2058" t="str">
            <v>Proximus TV</v>
          </cell>
          <cell r="J2058" t="str">
            <v>Adult Channels</v>
          </cell>
          <cell r="K2058">
            <v>50142</v>
          </cell>
          <cell r="L2058" t="str">
            <v>Passie XXX</v>
          </cell>
          <cell r="M2058" t="str">
            <v>Passie XXX</v>
          </cell>
          <cell r="N2058" t="str">
            <v>Passie XXX</v>
          </cell>
          <cell r="T2058" t="str">
            <v>Passie</v>
          </cell>
          <cell r="U2058" t="str">
            <v>Passie-2025</v>
          </cell>
        </row>
        <row r="2059">
          <cell r="E2059" t="str">
            <v>TV Options</v>
          </cell>
          <cell r="F2059" t="str">
            <v>Stop Selling</v>
          </cell>
          <cell r="G2059" t="str">
            <v>Adult</v>
          </cell>
          <cell r="H2059" t="str">
            <v>Adult Channels</v>
          </cell>
          <cell r="I2059" t="str">
            <v>Proximus TV</v>
          </cell>
          <cell r="J2059" t="str">
            <v>Adult Channels</v>
          </cell>
          <cell r="K2059">
            <v>50111</v>
          </cell>
          <cell r="L2059" t="str">
            <v>Dorcel XXX</v>
          </cell>
          <cell r="M2059" t="str">
            <v>Marc Dorcel Productions</v>
          </cell>
          <cell r="N2059" t="str">
            <v>Dorcel XXX</v>
          </cell>
          <cell r="T2059" t="str">
            <v>Dorcel</v>
          </cell>
          <cell r="U2059" t="str">
            <v>Dorcel-2025</v>
          </cell>
        </row>
        <row r="2060">
          <cell r="E2060" t="str">
            <v>TV Options</v>
          </cell>
          <cell r="F2060" t="str">
            <v>Stop Selling</v>
          </cell>
          <cell r="G2060" t="str">
            <v>Adult</v>
          </cell>
          <cell r="H2060" t="str">
            <v>Adult Channels</v>
          </cell>
          <cell r="I2060" t="str">
            <v>Proximus TV</v>
          </cell>
          <cell r="J2060" t="str">
            <v>Adult Channels</v>
          </cell>
          <cell r="K2060">
            <v>50875</v>
          </cell>
          <cell r="L2060" t="str">
            <v>Dusk</v>
          </cell>
          <cell r="M2060" t="str">
            <v>2GrapesMedia</v>
          </cell>
          <cell r="N2060" t="str">
            <v>Dusk</v>
          </cell>
          <cell r="T2060" t="str">
            <v>Dusk</v>
          </cell>
          <cell r="U2060" t="str">
            <v>Dusk-2025</v>
          </cell>
        </row>
        <row r="2061">
          <cell r="E2061" t="str">
            <v>TV Options</v>
          </cell>
          <cell r="F2061" t="str">
            <v>New Portfolio</v>
          </cell>
          <cell r="G2061" t="str">
            <v>Adult</v>
          </cell>
          <cell r="H2061" t="str">
            <v>All Adult</v>
          </cell>
          <cell r="I2061" t="str">
            <v>Proximus TV</v>
          </cell>
          <cell r="J2061" t="str">
            <v>All Adult</v>
          </cell>
          <cell r="K2061">
            <v>50146</v>
          </cell>
          <cell r="L2061" t="str">
            <v>Pink TV</v>
          </cell>
          <cell r="M2061" t="str">
            <v>Pink TV</v>
          </cell>
          <cell r="N2061" t="str">
            <v>Pink TV</v>
          </cell>
          <cell r="T2061" t="str">
            <v>Pink</v>
          </cell>
          <cell r="U2061" t="str">
            <v>Pink TV-2025</v>
          </cell>
        </row>
        <row r="2062">
          <cell r="E2062" t="str">
            <v>TV Options</v>
          </cell>
          <cell r="F2062" t="str">
            <v>New Portfolio</v>
          </cell>
          <cell r="G2062" t="str">
            <v>Adult</v>
          </cell>
          <cell r="H2062" t="str">
            <v>All Adult</v>
          </cell>
          <cell r="I2062" t="str">
            <v>Proximus TV</v>
          </cell>
          <cell r="J2062" t="str">
            <v>All Adult</v>
          </cell>
          <cell r="K2062">
            <v>50144</v>
          </cell>
          <cell r="L2062" t="str">
            <v>Penthouse HD1</v>
          </cell>
          <cell r="M2062" t="str">
            <v>Penthouse</v>
          </cell>
          <cell r="N2062" t="str">
            <v>Penthouse HD1</v>
          </cell>
          <cell r="T2062" t="str">
            <v>Penthouse</v>
          </cell>
          <cell r="U2062" t="str">
            <v>Penthouse-2025</v>
          </cell>
        </row>
        <row r="2063">
          <cell r="E2063" t="str">
            <v>TV Options</v>
          </cell>
          <cell r="F2063" t="str">
            <v>New Portfolio</v>
          </cell>
          <cell r="G2063" t="str">
            <v>Adult</v>
          </cell>
          <cell r="H2063" t="str">
            <v>All Adult</v>
          </cell>
          <cell r="I2063" t="str">
            <v>Proximus TV</v>
          </cell>
          <cell r="J2063" t="str">
            <v>All Adult</v>
          </cell>
          <cell r="K2063">
            <v>50142</v>
          </cell>
          <cell r="L2063" t="str">
            <v>Passie XXX</v>
          </cell>
          <cell r="M2063" t="str">
            <v>Passie XXX</v>
          </cell>
          <cell r="N2063" t="str">
            <v>Passie XXX</v>
          </cell>
          <cell r="T2063" t="str">
            <v>Passie</v>
          </cell>
          <cell r="U2063" t="str">
            <v>Passie-2025</v>
          </cell>
        </row>
        <row r="2064">
          <cell r="E2064" t="str">
            <v>TV Options</v>
          </cell>
          <cell r="F2064" t="str">
            <v>New Portfolio</v>
          </cell>
          <cell r="G2064" t="str">
            <v>Adult</v>
          </cell>
          <cell r="H2064" t="str">
            <v>All Adult</v>
          </cell>
          <cell r="I2064" t="str">
            <v>Proximus TV</v>
          </cell>
          <cell r="J2064" t="str">
            <v>All Adult</v>
          </cell>
          <cell r="K2064">
            <v>50111</v>
          </cell>
          <cell r="L2064" t="str">
            <v>Dorcel XXX</v>
          </cell>
          <cell r="M2064" t="str">
            <v>Marc Dorcel Productions</v>
          </cell>
          <cell r="N2064" t="str">
            <v>Dorcel XXX</v>
          </cell>
          <cell r="T2064" t="str">
            <v>Dorcel</v>
          </cell>
          <cell r="U2064" t="str">
            <v>Dorcel-2025</v>
          </cell>
        </row>
        <row r="2065">
          <cell r="E2065" t="str">
            <v>TV Options</v>
          </cell>
          <cell r="F2065" t="str">
            <v>New Portfolio</v>
          </cell>
          <cell r="G2065" t="str">
            <v>Adult</v>
          </cell>
          <cell r="H2065" t="str">
            <v>All Adult</v>
          </cell>
          <cell r="I2065" t="str">
            <v>Proximus TV</v>
          </cell>
          <cell r="J2065" t="str">
            <v>All Adult</v>
          </cell>
          <cell r="K2065">
            <v>50875</v>
          </cell>
          <cell r="L2065" t="str">
            <v>Dusk</v>
          </cell>
          <cell r="M2065" t="str">
            <v>2GrapesMedia</v>
          </cell>
          <cell r="N2065" t="str">
            <v>Dusk</v>
          </cell>
          <cell r="T2065" t="str">
            <v>Dusk</v>
          </cell>
          <cell r="U2065" t="str">
            <v>Dusk-2025</v>
          </cell>
        </row>
        <row r="2066">
          <cell r="E2066" t="str">
            <v>TV Options</v>
          </cell>
          <cell r="F2066" t="str">
            <v>Stop Selling</v>
          </cell>
          <cell r="G2066" t="str">
            <v>Entertainment</v>
          </cell>
          <cell r="H2066" t="str">
            <v>All Entertainment</v>
          </cell>
          <cell r="I2066" t="str">
            <v>Proximus TV</v>
          </cell>
          <cell r="J2066" t="str">
            <v>All Entertainment FR</v>
          </cell>
          <cell r="K2066">
            <v>50133</v>
          </cell>
          <cell r="L2066" t="str">
            <v>SyFy  FR</v>
          </cell>
          <cell r="M2066" t="str">
            <v>NBC Universal</v>
          </cell>
          <cell r="N2066" t="str">
            <v>SyFy FR</v>
          </cell>
          <cell r="T2066" t="str">
            <v>NBC Universal-SyFy FR</v>
          </cell>
          <cell r="U2066" t="str">
            <v>NBC Universal-SyFy FR-2025</v>
          </cell>
        </row>
        <row r="2067">
          <cell r="E2067" t="str">
            <v>TV Options</v>
          </cell>
          <cell r="F2067" t="str">
            <v>Stop Selling</v>
          </cell>
          <cell r="G2067" t="str">
            <v>Entertainment</v>
          </cell>
          <cell r="H2067" t="str">
            <v>All Entertainment</v>
          </cell>
          <cell r="I2067" t="str">
            <v>Proximus TV</v>
          </cell>
          <cell r="J2067" t="str">
            <v>All Entertainment FR</v>
          </cell>
          <cell r="K2067">
            <v>50808</v>
          </cell>
          <cell r="L2067" t="str">
            <v>13ème Rue FR HD</v>
          </cell>
          <cell r="M2067" t="str">
            <v>NBC Universal</v>
          </cell>
          <cell r="N2067" t="str">
            <v>13ème Rue FR</v>
          </cell>
          <cell r="T2067" t="str">
            <v>NBC Universal-13ème Rue FR</v>
          </cell>
          <cell r="U2067" t="str">
            <v>NBC Universal-13ème Rue FR-2025</v>
          </cell>
        </row>
        <row r="2068">
          <cell r="E2068" t="str">
            <v>TV Options</v>
          </cell>
          <cell r="F2068" t="str">
            <v>Stop Selling</v>
          </cell>
          <cell r="G2068" t="str">
            <v>Entertainment</v>
          </cell>
          <cell r="H2068" t="str">
            <v>All Entertainment</v>
          </cell>
          <cell r="I2068" t="str">
            <v>Proximus TV</v>
          </cell>
          <cell r="J2068" t="str">
            <v>All Entertainment FR</v>
          </cell>
          <cell r="K2068">
            <v>50093</v>
          </cell>
          <cell r="L2068" t="str">
            <v>Mezzo TV HD</v>
          </cell>
          <cell r="M2068" t="str">
            <v>Les echos/Canal +</v>
          </cell>
          <cell r="N2068" t="str">
            <v>Mezzo TV HD</v>
          </cell>
          <cell r="T2068" t="str">
            <v>Lagardere</v>
          </cell>
          <cell r="U2068" t="str">
            <v>Mezzo-2025</v>
          </cell>
        </row>
        <row r="2069">
          <cell r="E2069" t="str">
            <v>TV Options</v>
          </cell>
          <cell r="F2069" t="str">
            <v>Stop Selling</v>
          </cell>
          <cell r="G2069" t="str">
            <v>Entertainment</v>
          </cell>
          <cell r="H2069" t="str">
            <v>All Entertainment</v>
          </cell>
          <cell r="I2069" t="str">
            <v>Proximus TV</v>
          </cell>
          <cell r="J2069" t="str">
            <v>All Entertainment NL</v>
          </cell>
          <cell r="K2069">
            <v>50012</v>
          </cell>
          <cell r="L2069" t="str">
            <v>History</v>
          </cell>
          <cell r="M2069" t="str">
            <v>A+E Networks</v>
          </cell>
          <cell r="N2069" t="str">
            <v>History</v>
          </cell>
          <cell r="T2069" t="str">
            <v>AETN</v>
          </cell>
          <cell r="U2069" t="str">
            <v>A+E Networks-History2025</v>
          </cell>
        </row>
        <row r="2070">
          <cell r="E2070" t="str">
            <v>TV Options</v>
          </cell>
          <cell r="F2070" t="str">
            <v>Stop Selling</v>
          </cell>
          <cell r="G2070" t="str">
            <v>Entertainment</v>
          </cell>
          <cell r="H2070" t="str">
            <v>All Entertainment</v>
          </cell>
          <cell r="I2070" t="str">
            <v>Proximus TV</v>
          </cell>
          <cell r="J2070" t="str">
            <v>All Entertainment FR</v>
          </cell>
          <cell r="K2070">
            <v>50003</v>
          </cell>
          <cell r="L2070" t="str">
            <v>National Geographic Channel FR HD</v>
          </cell>
          <cell r="M2070" t="str">
            <v>The Walt Disney Company</v>
          </cell>
          <cell r="N2070" t="str">
            <v>National Geographic Channel FR</v>
          </cell>
          <cell r="T2070" t="str">
            <v>Disney-National Geographic</v>
          </cell>
          <cell r="U2070" t="str">
            <v>Disney-National Geographic-2025</v>
          </cell>
        </row>
        <row r="2071">
          <cell r="E2071" t="str">
            <v>TV Options</v>
          </cell>
          <cell r="F2071" t="str">
            <v>Stop Selling</v>
          </cell>
          <cell r="G2071" t="str">
            <v>Entertainment</v>
          </cell>
          <cell r="H2071" t="str">
            <v>All Entertainment</v>
          </cell>
          <cell r="I2071" t="str">
            <v>Proximus TV</v>
          </cell>
          <cell r="J2071" t="str">
            <v>All Entertainment NL</v>
          </cell>
          <cell r="K2071">
            <v>50702</v>
          </cell>
          <cell r="L2071" t="str">
            <v>STAR Channel</v>
          </cell>
          <cell r="M2071" t="str">
            <v>The Walt Disney Company</v>
          </cell>
          <cell r="N2071" t="str">
            <v>STAR Channel</v>
          </cell>
          <cell r="T2071" t="str">
            <v>Disney-STAR Channel</v>
          </cell>
          <cell r="U2071" t="str">
            <v>Disney-STAR Channel-2025</v>
          </cell>
        </row>
        <row r="2072">
          <cell r="E2072" t="str">
            <v>TV Options</v>
          </cell>
          <cell r="F2072" t="str">
            <v>Stop Selling</v>
          </cell>
          <cell r="G2072" t="str">
            <v>Kids</v>
          </cell>
          <cell r="H2072" t="str">
            <v>All Kids</v>
          </cell>
          <cell r="I2072" t="str">
            <v>Proximus TV</v>
          </cell>
          <cell r="J2072" t="str">
            <v>All Kids NL</v>
          </cell>
          <cell r="K2072">
            <v>50866</v>
          </cell>
          <cell r="L2072" t="str">
            <v>Studio 100 - VOD</v>
          </cell>
          <cell r="M2072" t="str">
            <v>Studio 100</v>
          </cell>
          <cell r="N2072" t="str">
            <v>Studio 100 - VOD</v>
          </cell>
          <cell r="T2072" t="str">
            <v>Studio 100 App</v>
          </cell>
          <cell r="U2072" t="str">
            <v>Studio 100 App2025</v>
          </cell>
        </row>
        <row r="2073">
          <cell r="E2073" t="str">
            <v>TV Options</v>
          </cell>
          <cell r="F2073" t="str">
            <v>Stop Selling</v>
          </cell>
          <cell r="G2073" t="str">
            <v>Kids</v>
          </cell>
          <cell r="H2073" t="str">
            <v>All Kids</v>
          </cell>
          <cell r="I2073" t="str">
            <v>Proximus TV</v>
          </cell>
          <cell r="J2073" t="str">
            <v>All Kids FR</v>
          </cell>
          <cell r="K2073">
            <v>50866</v>
          </cell>
          <cell r="L2073" t="str">
            <v>Studio 100 - VOD</v>
          </cell>
          <cell r="M2073" t="str">
            <v>Studio 100</v>
          </cell>
          <cell r="N2073" t="str">
            <v>Studio 100 - VOD</v>
          </cell>
          <cell r="T2073" t="str">
            <v>Studio 100 App</v>
          </cell>
          <cell r="U2073" t="str">
            <v>Studio 100 App2025</v>
          </cell>
        </row>
        <row r="2074">
          <cell r="E2074" t="str">
            <v>TV Options</v>
          </cell>
          <cell r="F2074" t="str">
            <v>Stop Selling</v>
          </cell>
          <cell r="G2074" t="str">
            <v>Kids</v>
          </cell>
          <cell r="H2074" t="str">
            <v>All Kids</v>
          </cell>
          <cell r="I2074" t="str">
            <v>Proximus TV</v>
          </cell>
          <cell r="J2074" t="str">
            <v>All Kids NL</v>
          </cell>
          <cell r="K2074">
            <v>50360</v>
          </cell>
          <cell r="L2074" t="str">
            <v>Nicktoons</v>
          </cell>
          <cell r="M2074" t="str">
            <v>Paramount Global</v>
          </cell>
          <cell r="N2074" t="str">
            <v>Nicktoons</v>
          </cell>
          <cell r="T2074" t="str">
            <v>Paramount</v>
          </cell>
          <cell r="U2074" t="str">
            <v>Paramount-2025</v>
          </cell>
        </row>
        <row r="2075">
          <cell r="E2075" t="str">
            <v>TV Options</v>
          </cell>
          <cell r="F2075" t="str">
            <v>Stop Selling</v>
          </cell>
          <cell r="G2075" t="str">
            <v>Kids</v>
          </cell>
          <cell r="H2075" t="str">
            <v>All Kids</v>
          </cell>
          <cell r="I2075" t="str">
            <v>Proximus TV</v>
          </cell>
          <cell r="J2075" t="str">
            <v>All Kids NL</v>
          </cell>
          <cell r="K2075">
            <v>50358</v>
          </cell>
          <cell r="L2075" t="str">
            <v>Nick Jr. NL</v>
          </cell>
          <cell r="M2075" t="str">
            <v>Paramount Global</v>
          </cell>
          <cell r="N2075" t="str">
            <v>Nick Jr. NL</v>
          </cell>
          <cell r="T2075" t="str">
            <v>Paramount</v>
          </cell>
          <cell r="U2075" t="str">
            <v>Paramount-2025</v>
          </cell>
        </row>
        <row r="2076">
          <cell r="E2076" t="str">
            <v>TV Options</v>
          </cell>
          <cell r="F2076" t="str">
            <v>Stop Selling</v>
          </cell>
          <cell r="G2076" t="str">
            <v>Kids</v>
          </cell>
          <cell r="H2076" t="str">
            <v>All Kids</v>
          </cell>
          <cell r="I2076" t="str">
            <v>Proximus TV</v>
          </cell>
          <cell r="J2076" t="str">
            <v>All Kids FR</v>
          </cell>
          <cell r="K2076">
            <v>50355</v>
          </cell>
          <cell r="L2076" t="str">
            <v>Nick Jr. FR</v>
          </cell>
          <cell r="M2076" t="str">
            <v>Paramount Global</v>
          </cell>
          <cell r="N2076" t="str">
            <v>Nick Jr. FR</v>
          </cell>
          <cell r="T2076" t="str">
            <v>Paramount</v>
          </cell>
          <cell r="U2076" t="str">
            <v>Paramount-2025</v>
          </cell>
        </row>
        <row r="2077">
          <cell r="E2077" t="str">
            <v>TV Options</v>
          </cell>
          <cell r="F2077" t="str">
            <v>Stop Selling</v>
          </cell>
          <cell r="G2077" t="str">
            <v>Kids</v>
          </cell>
          <cell r="H2077" t="str">
            <v>All Kids</v>
          </cell>
          <cell r="I2077" t="str">
            <v>Proximus TV</v>
          </cell>
          <cell r="J2077" t="str">
            <v>All Kids FR</v>
          </cell>
          <cell r="K2077">
            <v>50335</v>
          </cell>
          <cell r="L2077" t="str">
            <v>Disney Cinemagic FR HD</v>
          </cell>
          <cell r="M2077" t="str">
            <v>The Walt Disney Company</v>
          </cell>
          <cell r="N2077" t="str">
            <v>Disney Cinemagic FR</v>
          </cell>
          <cell r="T2077" t="str">
            <v>Disney</v>
          </cell>
          <cell r="U2077" t="str">
            <v>Disney-2025</v>
          </cell>
        </row>
        <row r="2078">
          <cell r="E2078" t="str">
            <v>TV Options</v>
          </cell>
          <cell r="F2078" t="str">
            <v>Stop Selling</v>
          </cell>
          <cell r="G2078" t="str">
            <v>Kids</v>
          </cell>
          <cell r="H2078" t="str">
            <v>All Kids</v>
          </cell>
          <cell r="I2078" t="str">
            <v>Proximus TV</v>
          </cell>
          <cell r="J2078" t="str">
            <v>All Kids FR</v>
          </cell>
          <cell r="K2078">
            <v>50334</v>
          </cell>
          <cell r="L2078" t="str">
            <v>Disney Cinemagic FR</v>
          </cell>
          <cell r="M2078" t="str">
            <v>The Walt Disney Company</v>
          </cell>
          <cell r="N2078" t="str">
            <v>Disney Cinemagic FR</v>
          </cell>
          <cell r="T2078" t="str">
            <v>Disney</v>
          </cell>
          <cell r="U2078" t="str">
            <v>Disney-2025</v>
          </cell>
        </row>
        <row r="2079">
          <cell r="E2079" t="str">
            <v>TV Options</v>
          </cell>
          <cell r="F2079" t="str">
            <v>Stop Selling</v>
          </cell>
          <cell r="G2079" t="str">
            <v>Kids</v>
          </cell>
          <cell r="H2079" t="str">
            <v>All Kids</v>
          </cell>
          <cell r="I2079" t="str">
            <v>Proximus TV</v>
          </cell>
          <cell r="J2079" t="str">
            <v>All Kids NL</v>
          </cell>
          <cell r="K2079">
            <v>50765</v>
          </cell>
          <cell r="L2079" t="str">
            <v>Studio 100 Hits HD</v>
          </cell>
          <cell r="M2079" t="str">
            <v>Studio 100</v>
          </cell>
          <cell r="N2079" t="str">
            <v>Studio 100 Hits</v>
          </cell>
          <cell r="T2079" t="str">
            <v>Studio 100</v>
          </cell>
          <cell r="U2079" t="str">
            <v>S100-NL and hits-2025</v>
          </cell>
        </row>
        <row r="2080">
          <cell r="E2080" t="str">
            <v>TV Options</v>
          </cell>
          <cell r="F2080" t="str">
            <v>Stop Selling</v>
          </cell>
          <cell r="G2080" t="str">
            <v>Kids</v>
          </cell>
          <cell r="H2080" t="str">
            <v>All Kids</v>
          </cell>
          <cell r="I2080" t="str">
            <v>Proximus TV</v>
          </cell>
          <cell r="J2080" t="str">
            <v>All Kids NL</v>
          </cell>
          <cell r="K2080">
            <v>50766</v>
          </cell>
          <cell r="L2080" t="str">
            <v>Studio 100 Hits</v>
          </cell>
          <cell r="M2080" t="str">
            <v>Studio 100</v>
          </cell>
          <cell r="N2080" t="str">
            <v>Studio 100 Hits</v>
          </cell>
          <cell r="T2080" t="str">
            <v>Studio 100</v>
          </cell>
          <cell r="U2080" t="str">
            <v>S100-NL and hits-2025</v>
          </cell>
        </row>
        <row r="2081">
          <cell r="E2081" t="str">
            <v>TV Options</v>
          </cell>
          <cell r="F2081" t="str">
            <v>Stop Selling</v>
          </cell>
          <cell r="G2081" t="str">
            <v>Kids</v>
          </cell>
          <cell r="H2081" t="str">
            <v>All Kids</v>
          </cell>
          <cell r="I2081" t="str">
            <v>Proximus TV</v>
          </cell>
          <cell r="J2081" t="str">
            <v>All Kids NL</v>
          </cell>
          <cell r="K2081">
            <v>50143</v>
          </cell>
          <cell r="L2081" t="str">
            <v>Pebble TV</v>
          </cell>
          <cell r="M2081" t="str">
            <v>Pebble TV</v>
          </cell>
          <cell r="N2081" t="str">
            <v>Pebble TV</v>
          </cell>
          <cell r="T2081" t="str">
            <v>Pebble</v>
          </cell>
          <cell r="U2081" t="str">
            <v>PebbleTV-2025</v>
          </cell>
        </row>
        <row r="2082">
          <cell r="E2082" t="str">
            <v>TV Options</v>
          </cell>
          <cell r="F2082" t="str">
            <v>Stop Selling</v>
          </cell>
          <cell r="G2082" t="str">
            <v>Kids</v>
          </cell>
          <cell r="H2082" t="str">
            <v>All Kids</v>
          </cell>
          <cell r="I2082" t="str">
            <v>Proximus TV</v>
          </cell>
          <cell r="J2082" t="str">
            <v>All Kids FR</v>
          </cell>
          <cell r="K2082">
            <v>50104</v>
          </cell>
          <cell r="L2082" t="str">
            <v>TiJi</v>
          </cell>
          <cell r="M2082" t="str">
            <v>M6 Group</v>
          </cell>
          <cell r="N2082" t="str">
            <v>TiJi</v>
          </cell>
          <cell r="T2082" t="str">
            <v>Lagardere</v>
          </cell>
          <cell r="U2082" t="str">
            <v>Lagardere-2025</v>
          </cell>
        </row>
        <row r="2083">
          <cell r="E2083" t="str">
            <v>TV Options</v>
          </cell>
          <cell r="F2083" t="str">
            <v>Stop Selling</v>
          </cell>
          <cell r="G2083" t="str">
            <v>Kids</v>
          </cell>
          <cell r="H2083" t="str">
            <v>All Kids</v>
          </cell>
          <cell r="I2083" t="str">
            <v>Proximus TV</v>
          </cell>
          <cell r="J2083" t="str">
            <v>All Kids FR</v>
          </cell>
          <cell r="K2083">
            <v>50823</v>
          </cell>
          <cell r="L2083" t="str">
            <v>Gulli HD</v>
          </cell>
          <cell r="M2083" t="str">
            <v>M6 Group</v>
          </cell>
          <cell r="N2083" t="str">
            <v>Gulli</v>
          </cell>
          <cell r="T2083" t="str">
            <v>Lagardere</v>
          </cell>
          <cell r="U2083" t="str">
            <v>Gulli-2025</v>
          </cell>
        </row>
        <row r="2084">
          <cell r="E2084" t="str">
            <v>TV Options</v>
          </cell>
          <cell r="F2084" t="str">
            <v>Stop Selling</v>
          </cell>
          <cell r="G2084" t="str">
            <v>Kids</v>
          </cell>
          <cell r="H2084" t="str">
            <v>All Kids</v>
          </cell>
          <cell r="I2084" t="str">
            <v>Proximus TV</v>
          </cell>
          <cell r="J2084" t="str">
            <v>All Kids FR</v>
          </cell>
          <cell r="K2084">
            <v>50103</v>
          </cell>
          <cell r="L2084" t="str">
            <v>Canal J</v>
          </cell>
          <cell r="M2084" t="str">
            <v>M6 Group</v>
          </cell>
          <cell r="N2084" t="str">
            <v>Canal J</v>
          </cell>
          <cell r="T2084" t="str">
            <v>Lagardere</v>
          </cell>
          <cell r="U2084" t="str">
            <v>Lagardere-2025</v>
          </cell>
        </row>
        <row r="2085">
          <cell r="E2085" t="str">
            <v>TV Options</v>
          </cell>
          <cell r="F2085" t="str">
            <v>Stop Selling</v>
          </cell>
          <cell r="G2085" t="str">
            <v>Kids</v>
          </cell>
          <cell r="H2085" t="str">
            <v>All Kids</v>
          </cell>
          <cell r="I2085" t="str">
            <v>Proximus TV</v>
          </cell>
          <cell r="J2085" t="str">
            <v>All Kids NL</v>
          </cell>
          <cell r="K2085">
            <v>50706</v>
          </cell>
          <cell r="L2085" t="str">
            <v>BBC First HD</v>
          </cell>
          <cell r="M2085" t="str">
            <v>British Broadcasting Corporation</v>
          </cell>
          <cell r="N2085" t="str">
            <v>BBC First</v>
          </cell>
          <cell r="T2085" t="str">
            <v>BBC</v>
          </cell>
          <cell r="U2085" t="str">
            <v>BBC-2025</v>
          </cell>
        </row>
        <row r="2086">
          <cell r="E2086" t="str">
            <v>TV Options</v>
          </cell>
          <cell r="F2086" t="str">
            <v>Stop Selling</v>
          </cell>
          <cell r="G2086" t="str">
            <v>Kids</v>
          </cell>
          <cell r="H2086" t="str">
            <v>All Kids</v>
          </cell>
          <cell r="I2086" t="str">
            <v>Proximus TV</v>
          </cell>
          <cell r="J2086" t="str">
            <v>All Kids FR</v>
          </cell>
          <cell r="K2086">
            <v>50706</v>
          </cell>
          <cell r="L2086" t="str">
            <v>BBC First HD</v>
          </cell>
          <cell r="M2086" t="str">
            <v>British Broadcasting Corporation</v>
          </cell>
          <cell r="N2086" t="str">
            <v>BBC First</v>
          </cell>
          <cell r="T2086" t="str">
            <v>BBC</v>
          </cell>
          <cell r="U2086" t="str">
            <v>BBC-2025</v>
          </cell>
        </row>
        <row r="2087">
          <cell r="E2087" t="str">
            <v>TV Options</v>
          </cell>
          <cell r="F2087" t="str">
            <v>New Portfolio</v>
          </cell>
          <cell r="G2087" t="str">
            <v>Sports</v>
          </cell>
          <cell r="H2087" t="str">
            <v>Pickx Sports</v>
          </cell>
          <cell r="I2087" t="str">
            <v>Proximus TV</v>
          </cell>
          <cell r="J2087" t="str">
            <v>Pickx Sports</v>
          </cell>
          <cell r="K2087">
            <v>50107</v>
          </cell>
          <cell r="L2087" t="str">
            <v>Sport 10 HD</v>
          </cell>
          <cell r="M2087" t="str">
            <v>CSI Sports</v>
          </cell>
          <cell r="N2087" t="str">
            <v>Sport 10</v>
          </cell>
          <cell r="T2087" t="str">
            <v>Sport 10</v>
          </cell>
          <cell r="U2087" t="str">
            <v>Sport10-2025</v>
          </cell>
        </row>
        <row r="2088">
          <cell r="E2088" t="str">
            <v>TV Options</v>
          </cell>
          <cell r="F2088" t="str">
            <v>New Portfolio</v>
          </cell>
          <cell r="G2088" t="str">
            <v>Sports</v>
          </cell>
          <cell r="H2088" t="str">
            <v>Pickx Sports</v>
          </cell>
          <cell r="I2088" t="str">
            <v>Proximus TV</v>
          </cell>
          <cell r="J2088" t="str">
            <v>Pickx Sports</v>
          </cell>
          <cell r="K2088">
            <v>51062</v>
          </cell>
          <cell r="L2088" t="str">
            <v>CBS international Television - VOD</v>
          </cell>
          <cell r="M2088" t="str">
            <v>CBS international Television</v>
          </cell>
          <cell r="N2088" t="str">
            <v>CBS international Television - VOD</v>
          </cell>
          <cell r="T2088" t="str">
            <v>Pickx +</v>
          </cell>
          <cell r="U2088" t="str">
            <v>Pickx +FR-2025</v>
          </cell>
        </row>
        <row r="2089">
          <cell r="E2089" t="str">
            <v>TV Options</v>
          </cell>
          <cell r="F2089" t="str">
            <v>New Portfolio</v>
          </cell>
          <cell r="G2089" t="str">
            <v>Sports</v>
          </cell>
          <cell r="H2089" t="str">
            <v>Pickx Sports</v>
          </cell>
          <cell r="I2089" t="str">
            <v>Proximus TV</v>
          </cell>
          <cell r="J2089" t="str">
            <v>Pickx Sports</v>
          </cell>
          <cell r="K2089">
            <v>50878</v>
          </cell>
          <cell r="L2089" t="str">
            <v>Pickx+ NL HD copy1</v>
          </cell>
          <cell r="M2089" t="str">
            <v>Proximus</v>
          </cell>
          <cell r="N2089" t="str">
            <v>Pickx+ (NL)</v>
          </cell>
          <cell r="T2089" t="str">
            <v>Pickx +</v>
          </cell>
          <cell r="U2089" t="str">
            <v>Pickx +NL-2025</v>
          </cell>
        </row>
        <row r="2090">
          <cell r="E2090" t="str">
            <v>TV Options</v>
          </cell>
          <cell r="F2090" t="str">
            <v>New Portfolio</v>
          </cell>
          <cell r="G2090" t="str">
            <v>Sports</v>
          </cell>
          <cell r="H2090" t="str">
            <v>Pickx Sports</v>
          </cell>
          <cell r="I2090" t="str">
            <v>Proximus TV</v>
          </cell>
          <cell r="J2090" t="str">
            <v>Pickx Sports</v>
          </cell>
          <cell r="K2090">
            <v>50232</v>
          </cell>
          <cell r="L2090" t="str">
            <v>Pickx+ NL</v>
          </cell>
          <cell r="M2090" t="str">
            <v>Proximus</v>
          </cell>
          <cell r="N2090" t="str">
            <v>Pickx+ (NL)</v>
          </cell>
          <cell r="T2090" t="str">
            <v>Pickx +</v>
          </cell>
          <cell r="U2090" t="str">
            <v>Pickx +NL-2025</v>
          </cell>
        </row>
        <row r="2091">
          <cell r="E2091" t="str">
            <v>TV Options</v>
          </cell>
          <cell r="F2091" t="str">
            <v>New Portfolio</v>
          </cell>
          <cell r="G2091" t="str">
            <v>Sports</v>
          </cell>
          <cell r="H2091" t="str">
            <v>Pickx Sports</v>
          </cell>
          <cell r="I2091" t="str">
            <v>Proximus TV</v>
          </cell>
          <cell r="J2091" t="str">
            <v>Pickx Sports</v>
          </cell>
          <cell r="K2091">
            <v>50231</v>
          </cell>
          <cell r="L2091" t="str">
            <v>Pickx+ NL HD</v>
          </cell>
          <cell r="M2091" t="str">
            <v>Proximus</v>
          </cell>
          <cell r="N2091" t="str">
            <v>Pickx+ (NL)</v>
          </cell>
          <cell r="T2091" t="str">
            <v>Pickx +</v>
          </cell>
          <cell r="U2091" t="str">
            <v>Pickx +NL-2025</v>
          </cell>
        </row>
        <row r="2092">
          <cell r="E2092" t="str">
            <v>TV Options</v>
          </cell>
          <cell r="F2092" t="str">
            <v>New Portfolio</v>
          </cell>
          <cell r="G2092" t="str">
            <v>Sports</v>
          </cell>
          <cell r="H2092" t="str">
            <v>Pickx Sports</v>
          </cell>
          <cell r="I2092" t="str">
            <v>Proximus TV</v>
          </cell>
          <cell r="J2092" t="str">
            <v>Pickx Sports</v>
          </cell>
          <cell r="K2092">
            <v>50879</v>
          </cell>
          <cell r="L2092" t="str">
            <v>Pickx+ FR HD copy1</v>
          </cell>
          <cell r="M2092" t="str">
            <v>Proximus</v>
          </cell>
          <cell r="N2092" t="str">
            <v>Pickx+ (FR)</v>
          </cell>
          <cell r="T2092" t="str">
            <v>Pickx +</v>
          </cell>
          <cell r="U2092" t="str">
            <v>Pickx +FR-2025</v>
          </cell>
        </row>
        <row r="2093">
          <cell r="E2093" t="str">
            <v>TV Options</v>
          </cell>
          <cell r="F2093" t="str">
            <v>New Portfolio</v>
          </cell>
          <cell r="G2093" t="str">
            <v>Sports</v>
          </cell>
          <cell r="H2093" t="str">
            <v>Pickx Sports</v>
          </cell>
          <cell r="I2093" t="str">
            <v>Proximus TV</v>
          </cell>
          <cell r="J2093" t="str">
            <v>Pickx Sports</v>
          </cell>
          <cell r="K2093">
            <v>50227</v>
          </cell>
          <cell r="L2093" t="str">
            <v>Pickx+ FR HD</v>
          </cell>
          <cell r="M2093" t="str">
            <v>Proximus</v>
          </cell>
          <cell r="N2093" t="str">
            <v>Pickx+ (FR)</v>
          </cell>
          <cell r="T2093" t="str">
            <v>Pickx +</v>
          </cell>
          <cell r="U2093" t="str">
            <v>Pickx +FR-2025</v>
          </cell>
        </row>
        <row r="2094">
          <cell r="E2094" t="str">
            <v>TV Options</v>
          </cell>
          <cell r="F2094" t="str">
            <v>New Portfolio</v>
          </cell>
          <cell r="G2094" t="str">
            <v>Sports</v>
          </cell>
          <cell r="H2094" t="str">
            <v>Pickx Sports</v>
          </cell>
          <cell r="I2094" t="str">
            <v>Proximus TV</v>
          </cell>
          <cell r="J2094" t="str">
            <v>Pickx Sports</v>
          </cell>
          <cell r="K2094">
            <v>50228</v>
          </cell>
          <cell r="L2094" t="str">
            <v>Pickx+ FR</v>
          </cell>
          <cell r="M2094" t="str">
            <v>Proximus</v>
          </cell>
          <cell r="N2094" t="str">
            <v>Pickx+ (FR)</v>
          </cell>
          <cell r="T2094" t="str">
            <v>Pickx +</v>
          </cell>
          <cell r="U2094" t="str">
            <v>Pickx +FR-2025</v>
          </cell>
        </row>
        <row r="2095">
          <cell r="E2095" t="str">
            <v>TV Options</v>
          </cell>
          <cell r="F2095" t="str">
            <v>New Portfolio</v>
          </cell>
          <cell r="G2095" t="str">
            <v>Sports</v>
          </cell>
          <cell r="H2095" t="str">
            <v>Pickx Sports</v>
          </cell>
          <cell r="I2095" t="str">
            <v>Proximus TV</v>
          </cell>
          <cell r="J2095" t="str">
            <v>Pickx Sports</v>
          </cell>
          <cell r="K2095">
            <v>51031</v>
          </cell>
          <cell r="L2095" t="str">
            <v>Eleven Pro League 3 NL HD</v>
          </cell>
          <cell r="M2095" t="str">
            <v>Eleven Sports Network</v>
          </cell>
          <cell r="N2095" t="str">
            <v>Eleven Pro League 3 (NL)</v>
          </cell>
          <cell r="T2095" t="str">
            <v>ESN - Jupiler Pro League</v>
          </cell>
          <cell r="U2095" t="str">
            <v>Jupiler Pro League - Eleven Sports Network - 2025</v>
          </cell>
        </row>
        <row r="2096">
          <cell r="E2096" t="str">
            <v>TV Options</v>
          </cell>
          <cell r="F2096" t="str">
            <v>New Portfolio</v>
          </cell>
          <cell r="G2096" t="str">
            <v>Sports</v>
          </cell>
          <cell r="H2096" t="str">
            <v>Pickx Sports</v>
          </cell>
          <cell r="I2096" t="str">
            <v>Proximus TV</v>
          </cell>
          <cell r="J2096" t="str">
            <v>Pickx Sports</v>
          </cell>
          <cell r="K2096">
            <v>51032</v>
          </cell>
          <cell r="L2096" t="str">
            <v>Eleven Pro League 3 NL</v>
          </cell>
          <cell r="M2096" t="str">
            <v>Eleven Sports Network</v>
          </cell>
          <cell r="N2096" t="str">
            <v>Eleven Pro League 3 (NL)</v>
          </cell>
          <cell r="T2096" t="str">
            <v>ESN - Jupiler Pro League</v>
          </cell>
          <cell r="U2096" t="str">
            <v>Jupiler Pro League - Eleven Sports Network - 2025</v>
          </cell>
        </row>
        <row r="2097">
          <cell r="E2097" t="str">
            <v>TV Options</v>
          </cell>
          <cell r="F2097" t="str">
            <v>New Portfolio</v>
          </cell>
          <cell r="G2097" t="str">
            <v>Sports</v>
          </cell>
          <cell r="H2097" t="str">
            <v>Pickx Sports</v>
          </cell>
          <cell r="I2097" t="str">
            <v>Proximus TV</v>
          </cell>
          <cell r="J2097" t="str">
            <v>Pickx Sports</v>
          </cell>
          <cell r="K2097">
            <v>51029</v>
          </cell>
          <cell r="L2097" t="str">
            <v>Eleven Pro League 3 FR HD</v>
          </cell>
          <cell r="M2097" t="str">
            <v>Eleven Sports Network</v>
          </cell>
          <cell r="N2097" t="str">
            <v>Eleven Pro League 3 (FR)</v>
          </cell>
          <cell r="T2097" t="str">
            <v>ESN - Jupiler Pro League</v>
          </cell>
          <cell r="U2097" t="str">
            <v>Jupiler Pro League - Eleven Sports Network - 2025</v>
          </cell>
        </row>
        <row r="2098">
          <cell r="E2098" t="str">
            <v>TV Options</v>
          </cell>
          <cell r="F2098" t="str">
            <v>New Portfolio</v>
          </cell>
          <cell r="G2098" t="str">
            <v>Sports</v>
          </cell>
          <cell r="H2098" t="str">
            <v>Pickx Sports</v>
          </cell>
          <cell r="I2098" t="str">
            <v>Proximus TV</v>
          </cell>
          <cell r="J2098" t="str">
            <v>Pickx Sports</v>
          </cell>
          <cell r="K2098">
            <v>51030</v>
          </cell>
          <cell r="L2098" t="str">
            <v>Eleven Pro League 3 FR</v>
          </cell>
          <cell r="M2098" t="str">
            <v>Eleven Sports Network</v>
          </cell>
          <cell r="N2098" t="str">
            <v>Eleven Pro League 3 (FR)</v>
          </cell>
          <cell r="T2098" t="str">
            <v>ESN - Jupiler Pro League</v>
          </cell>
          <cell r="U2098" t="str">
            <v>Jupiler Pro League - Eleven Sports Network - 2025</v>
          </cell>
        </row>
        <row r="2099">
          <cell r="E2099" t="str">
            <v>TV Options</v>
          </cell>
          <cell r="F2099" t="str">
            <v>New Portfolio</v>
          </cell>
          <cell r="G2099" t="str">
            <v>Sports</v>
          </cell>
          <cell r="H2099" t="str">
            <v>Pickx Sports</v>
          </cell>
          <cell r="I2099" t="str">
            <v>Proximus TV</v>
          </cell>
          <cell r="J2099" t="str">
            <v>Pickx Sports</v>
          </cell>
          <cell r="K2099">
            <v>51027</v>
          </cell>
          <cell r="L2099" t="str">
            <v>Eleven Pro League 2 NL HD</v>
          </cell>
          <cell r="M2099" t="str">
            <v>Eleven Sports Network</v>
          </cell>
          <cell r="N2099" t="str">
            <v>Eleven Pro League 2 (NL)</v>
          </cell>
          <cell r="T2099" t="str">
            <v>ESN - Jupiler Pro League</v>
          </cell>
          <cell r="U2099" t="str">
            <v>Jupiler Pro League - Eleven Sports Network - 2025</v>
          </cell>
        </row>
        <row r="2100">
          <cell r="E2100" t="str">
            <v>TV Options</v>
          </cell>
          <cell r="F2100" t="str">
            <v>New Portfolio</v>
          </cell>
          <cell r="G2100" t="str">
            <v>Sports</v>
          </cell>
          <cell r="H2100" t="str">
            <v>Pickx Sports</v>
          </cell>
          <cell r="I2100" t="str">
            <v>Proximus TV</v>
          </cell>
          <cell r="J2100" t="str">
            <v>Pickx Sports</v>
          </cell>
          <cell r="K2100">
            <v>51028</v>
          </cell>
          <cell r="L2100" t="str">
            <v>Eleven Pro League 2 NL</v>
          </cell>
          <cell r="M2100" t="str">
            <v>Eleven Sports Network</v>
          </cell>
          <cell r="N2100" t="str">
            <v>Eleven Pro League 2 (NL)</v>
          </cell>
          <cell r="T2100" t="str">
            <v>ESN - Jupiler Pro League</v>
          </cell>
          <cell r="U2100" t="str">
            <v>Jupiler Pro League - Eleven Sports Network - 2025</v>
          </cell>
        </row>
        <row r="2101">
          <cell r="E2101" t="str">
            <v>TV Options</v>
          </cell>
          <cell r="F2101" t="str">
            <v>New Portfolio</v>
          </cell>
          <cell r="G2101" t="str">
            <v>Sports</v>
          </cell>
          <cell r="H2101" t="str">
            <v>Pickx Sports</v>
          </cell>
          <cell r="I2101" t="str">
            <v>Proximus TV</v>
          </cell>
          <cell r="J2101" t="str">
            <v>Pickx Sports</v>
          </cell>
          <cell r="K2101">
            <v>51025</v>
          </cell>
          <cell r="L2101" t="str">
            <v>Eleven Pro League 2 FR HD</v>
          </cell>
          <cell r="M2101" t="str">
            <v>Eleven Sports Network</v>
          </cell>
          <cell r="N2101" t="str">
            <v>Eleven Pro League 2 (FR)</v>
          </cell>
          <cell r="T2101" t="str">
            <v>ESN - Jupiler Pro League</v>
          </cell>
          <cell r="U2101" t="str">
            <v>Jupiler Pro League - Eleven Sports Network - 2025</v>
          </cell>
        </row>
        <row r="2102">
          <cell r="E2102" t="str">
            <v>TV Options</v>
          </cell>
          <cell r="F2102" t="str">
            <v>New Portfolio</v>
          </cell>
          <cell r="G2102" t="str">
            <v>Sports</v>
          </cell>
          <cell r="H2102" t="str">
            <v>Pickx Sports</v>
          </cell>
          <cell r="I2102" t="str">
            <v>Proximus TV</v>
          </cell>
          <cell r="J2102" t="str">
            <v>Pickx Sports</v>
          </cell>
          <cell r="K2102">
            <v>51026</v>
          </cell>
          <cell r="L2102" t="str">
            <v>Eleven Pro League 2 FR</v>
          </cell>
          <cell r="M2102" t="str">
            <v>Eleven Sports Network</v>
          </cell>
          <cell r="N2102" t="str">
            <v>Eleven Pro League 2 (FR)</v>
          </cell>
          <cell r="T2102" t="str">
            <v>ESN - Jupiler Pro League</v>
          </cell>
          <cell r="U2102" t="str">
            <v>Jupiler Pro League - Eleven Sports Network - 2025</v>
          </cell>
        </row>
        <row r="2103">
          <cell r="E2103" t="str">
            <v>TV Options</v>
          </cell>
          <cell r="F2103" t="str">
            <v>New Portfolio</v>
          </cell>
          <cell r="G2103" t="str">
            <v>Sports</v>
          </cell>
          <cell r="H2103" t="str">
            <v>Pickx Sports</v>
          </cell>
          <cell r="I2103" t="str">
            <v>Proximus TV</v>
          </cell>
          <cell r="J2103" t="str">
            <v>Pickx Sports</v>
          </cell>
          <cell r="K2103">
            <v>51023</v>
          </cell>
          <cell r="L2103" t="str">
            <v>Eleven Pro League 1 NL HD</v>
          </cell>
          <cell r="M2103" t="str">
            <v>Eleven Sports Network</v>
          </cell>
          <cell r="N2103" t="str">
            <v>Eleven Pro League 1 (NL)</v>
          </cell>
          <cell r="T2103" t="str">
            <v>ESN - Jupiler Pro League</v>
          </cell>
          <cell r="U2103" t="str">
            <v>Jupiler Pro League - Eleven Sports Network - 2025</v>
          </cell>
        </row>
        <row r="2104">
          <cell r="E2104" t="str">
            <v>TV Options</v>
          </cell>
          <cell r="F2104" t="str">
            <v>New Portfolio</v>
          </cell>
          <cell r="G2104" t="str">
            <v>Sports</v>
          </cell>
          <cell r="H2104" t="str">
            <v>Pickx Sports</v>
          </cell>
          <cell r="I2104" t="str">
            <v>Proximus TV</v>
          </cell>
          <cell r="J2104" t="str">
            <v>Pickx Sports</v>
          </cell>
          <cell r="K2104">
            <v>51024</v>
          </cell>
          <cell r="L2104" t="str">
            <v>Eleven Pro League 1 NL</v>
          </cell>
          <cell r="M2104" t="str">
            <v>Eleven Sports Network</v>
          </cell>
          <cell r="N2104" t="str">
            <v>Eleven Pro League 1 (NL)</v>
          </cell>
          <cell r="T2104" t="str">
            <v>ESN - Jupiler Pro League</v>
          </cell>
          <cell r="U2104" t="str">
            <v>Jupiler Pro League - Eleven Sports Network - 2025</v>
          </cell>
        </row>
        <row r="2105">
          <cell r="E2105" t="str">
            <v>TV Options</v>
          </cell>
          <cell r="F2105" t="str">
            <v>New Portfolio</v>
          </cell>
          <cell r="G2105" t="str">
            <v>Sports</v>
          </cell>
          <cell r="H2105" t="str">
            <v>Pickx Sports</v>
          </cell>
          <cell r="I2105" t="str">
            <v>Proximus TV</v>
          </cell>
          <cell r="J2105" t="str">
            <v>Pickx Sports</v>
          </cell>
          <cell r="K2105">
            <v>51021</v>
          </cell>
          <cell r="L2105" t="str">
            <v>Eleven Pro League 1 FR HD</v>
          </cell>
          <cell r="M2105" t="str">
            <v>Eleven Sports Network</v>
          </cell>
          <cell r="N2105" t="str">
            <v>Eleven Pro League 1 (FR)</v>
          </cell>
          <cell r="T2105" t="str">
            <v>ESN - Jupiler Pro League</v>
          </cell>
          <cell r="U2105" t="str">
            <v>Jupiler Pro League - Eleven Sports Network - 2025</v>
          </cell>
        </row>
        <row r="2106">
          <cell r="E2106" t="str">
            <v>TV Options</v>
          </cell>
          <cell r="F2106" t="str">
            <v>New Portfolio</v>
          </cell>
          <cell r="G2106" t="str">
            <v>Sports</v>
          </cell>
          <cell r="H2106" t="str">
            <v>Pickx Sports</v>
          </cell>
          <cell r="I2106" t="str">
            <v>Proximus TV</v>
          </cell>
          <cell r="J2106" t="str">
            <v>Pickx Sports</v>
          </cell>
          <cell r="K2106">
            <v>50155</v>
          </cell>
          <cell r="L2106" t="str">
            <v>Pickx+ Sports 01 NL HD</v>
          </cell>
          <cell r="M2106" t="str">
            <v>Proximus</v>
          </cell>
          <cell r="N2106" t="str">
            <v>Pickx+ Sports 01 NL</v>
          </cell>
          <cell r="U2106" t="str">
            <v>Proximus Sports-2025</v>
          </cell>
        </row>
        <row r="2107">
          <cell r="E2107" t="str">
            <v>TV Options</v>
          </cell>
          <cell r="F2107" t="str">
            <v>New Portfolio</v>
          </cell>
          <cell r="G2107" t="str">
            <v>Sports</v>
          </cell>
          <cell r="H2107" t="str">
            <v>Pickx Sports</v>
          </cell>
          <cell r="I2107" t="str">
            <v>Proximus TV</v>
          </cell>
          <cell r="J2107" t="str">
            <v>Pickx Sports</v>
          </cell>
          <cell r="K2107">
            <v>50877</v>
          </cell>
          <cell r="L2107" t="str">
            <v>Pickx+ Sports 01 FR HD copy</v>
          </cell>
          <cell r="M2107" t="str">
            <v>Proximus</v>
          </cell>
          <cell r="N2107" t="str">
            <v>Pickx+ Sports 01 FR copy</v>
          </cell>
          <cell r="U2107" t="str">
            <v>Proximus Sports-2025</v>
          </cell>
        </row>
        <row r="2108">
          <cell r="E2108" t="str">
            <v>TV Options</v>
          </cell>
          <cell r="F2108" t="str">
            <v>New Portfolio</v>
          </cell>
          <cell r="G2108" t="str">
            <v>Sports</v>
          </cell>
          <cell r="H2108" t="str">
            <v>Pickx Sports</v>
          </cell>
          <cell r="I2108" t="str">
            <v>Proximus TV</v>
          </cell>
          <cell r="J2108" t="str">
            <v>Pickx Sports</v>
          </cell>
          <cell r="K2108">
            <v>50876</v>
          </cell>
          <cell r="L2108" t="str">
            <v>Pickx+ Sports 01 NL HD copy</v>
          </cell>
          <cell r="M2108" t="str">
            <v>Proximus</v>
          </cell>
          <cell r="N2108" t="str">
            <v>Pickx+ Sports 01 NL copy</v>
          </cell>
          <cell r="U2108" t="str">
            <v>Proximus Sports-2025</v>
          </cell>
        </row>
        <row r="2109">
          <cell r="E2109" t="str">
            <v>TV Options</v>
          </cell>
          <cell r="F2109" t="str">
            <v>New Portfolio</v>
          </cell>
          <cell r="G2109" t="str">
            <v>Sports</v>
          </cell>
          <cell r="H2109" t="str">
            <v>Pickx Sports</v>
          </cell>
          <cell r="I2109" t="str">
            <v>Proximus TV</v>
          </cell>
          <cell r="J2109" t="str">
            <v>Pickx Sports</v>
          </cell>
          <cell r="K2109">
            <v>50013</v>
          </cell>
          <cell r="L2109" t="str">
            <v>AUTOMOTO</v>
          </cell>
          <cell r="M2109" t="str">
            <v>MediaWan</v>
          </cell>
          <cell r="N2109" t="str">
            <v>AUTOMOTO</v>
          </cell>
          <cell r="T2109" t="str">
            <v>AB</v>
          </cell>
          <cell r="U2109" t="str">
            <v>AB-2025</v>
          </cell>
        </row>
        <row r="2110">
          <cell r="E2110" t="str">
            <v>TV Options</v>
          </cell>
          <cell r="F2110" t="str">
            <v>New Portfolio</v>
          </cell>
          <cell r="G2110" t="str">
            <v>Sports</v>
          </cell>
          <cell r="H2110" t="str">
            <v>Pickx Sports</v>
          </cell>
          <cell r="I2110" t="str">
            <v>Proximus TV</v>
          </cell>
          <cell r="J2110" t="str">
            <v>Pickx Sports</v>
          </cell>
          <cell r="K2110">
            <v>50862</v>
          </cell>
          <cell r="L2110" t="str">
            <v>Motorvision TV HD</v>
          </cell>
          <cell r="M2110" t="str">
            <v>The Frontdoor</v>
          </cell>
          <cell r="N2110" t="str">
            <v>Motorvision TV</v>
          </cell>
          <cell r="T2110" t="str">
            <v>The Frontdoor</v>
          </cell>
          <cell r="U2110" t="str">
            <v>Motorvision-2025</v>
          </cell>
        </row>
        <row r="2111">
          <cell r="E2111" t="str">
            <v>TV Options</v>
          </cell>
          <cell r="F2111" t="str">
            <v>New Portfolio</v>
          </cell>
          <cell r="G2111" t="str">
            <v>Sports</v>
          </cell>
          <cell r="H2111" t="str">
            <v>Pickx Sports</v>
          </cell>
          <cell r="I2111" t="str">
            <v>Proximus TV</v>
          </cell>
          <cell r="J2111" t="str">
            <v>Pickx Sports</v>
          </cell>
          <cell r="K2111">
            <v>50861</v>
          </cell>
          <cell r="L2111" t="str">
            <v>Motorvision TV</v>
          </cell>
          <cell r="M2111" t="str">
            <v>The Frontdoor</v>
          </cell>
          <cell r="N2111" t="str">
            <v>Motorvision TV</v>
          </cell>
          <cell r="T2111" t="str">
            <v>The Frontdoor</v>
          </cell>
          <cell r="U2111" t="str">
            <v>Motorvision-2025</v>
          </cell>
        </row>
        <row r="2112">
          <cell r="E2112" t="str">
            <v>TV Options</v>
          </cell>
          <cell r="F2112" t="str">
            <v>New Portfolio</v>
          </cell>
          <cell r="G2112" t="str">
            <v>Sports</v>
          </cell>
          <cell r="H2112" t="str">
            <v>Pickx Sports</v>
          </cell>
          <cell r="I2112" t="str">
            <v>Proximus TV</v>
          </cell>
          <cell r="J2112" t="str">
            <v>Pickx Sports</v>
          </cell>
          <cell r="K2112">
            <v>50203</v>
          </cell>
          <cell r="L2112" t="str">
            <v>Proximus 11+ Two NL HD</v>
          </cell>
          <cell r="M2112" t="str">
            <v>Proximus</v>
          </cell>
          <cell r="N2112" t="str">
            <v>Proximus 11+ Two NL</v>
          </cell>
          <cell r="U2112" t="str">
            <v>Proximus Sports-2025</v>
          </cell>
        </row>
        <row r="2113">
          <cell r="E2113" t="str">
            <v>TV Options</v>
          </cell>
          <cell r="F2113" t="str">
            <v>New Portfolio</v>
          </cell>
          <cell r="G2113" t="str">
            <v>Sports</v>
          </cell>
          <cell r="H2113" t="str">
            <v>Pickx Sports</v>
          </cell>
          <cell r="I2113" t="str">
            <v>Proximus TV</v>
          </cell>
          <cell r="J2113" t="str">
            <v>Pickx Sports</v>
          </cell>
          <cell r="K2113">
            <v>50185</v>
          </cell>
          <cell r="L2113" t="str">
            <v>Proximus 11+ Two NL</v>
          </cell>
          <cell r="M2113" t="str">
            <v>Proximus</v>
          </cell>
          <cell r="N2113" t="str">
            <v>Proximus 11+ Two NL</v>
          </cell>
          <cell r="U2113" t="str">
            <v>Proximus Sports-2025</v>
          </cell>
        </row>
        <row r="2114">
          <cell r="E2114" t="str">
            <v>TV Options</v>
          </cell>
          <cell r="F2114" t="str">
            <v>New Portfolio</v>
          </cell>
          <cell r="G2114" t="str">
            <v>Sports</v>
          </cell>
          <cell r="H2114" t="str">
            <v>Pickx Sports</v>
          </cell>
          <cell r="I2114" t="str">
            <v>Proximus TV</v>
          </cell>
          <cell r="J2114" t="str">
            <v>Pickx Sports</v>
          </cell>
          <cell r="K2114">
            <v>50202</v>
          </cell>
          <cell r="L2114" t="str">
            <v>Pickx+ Sports 08 FR HD</v>
          </cell>
          <cell r="M2114" t="str">
            <v>Proximus</v>
          </cell>
          <cell r="N2114" t="str">
            <v>Pickx+ Sports 08 FR</v>
          </cell>
          <cell r="U2114" t="str">
            <v>Proximus Sports-2025</v>
          </cell>
        </row>
        <row r="2115">
          <cell r="E2115" t="str">
            <v>TV Options</v>
          </cell>
          <cell r="F2115" t="str">
            <v>New Portfolio</v>
          </cell>
          <cell r="G2115" t="str">
            <v>Sports</v>
          </cell>
          <cell r="H2115" t="str">
            <v>Pickx Sports</v>
          </cell>
          <cell r="I2115" t="str">
            <v>Proximus TV</v>
          </cell>
          <cell r="J2115" t="str">
            <v>Pickx Sports</v>
          </cell>
          <cell r="K2115">
            <v>50184</v>
          </cell>
          <cell r="L2115" t="str">
            <v>Pickx+ Sports 08 FR</v>
          </cell>
          <cell r="M2115" t="str">
            <v>Proximus</v>
          </cell>
          <cell r="N2115" t="str">
            <v>Pickx+ Sports 08 FR</v>
          </cell>
          <cell r="U2115" t="str">
            <v>Proximus Sports-2025</v>
          </cell>
        </row>
        <row r="2116">
          <cell r="E2116" t="str">
            <v>TV Options</v>
          </cell>
          <cell r="F2116" t="str">
            <v>New Portfolio</v>
          </cell>
          <cell r="G2116" t="str">
            <v>Sports</v>
          </cell>
          <cell r="H2116" t="str">
            <v>Pickx Sports</v>
          </cell>
          <cell r="I2116" t="str">
            <v>Proximus TV</v>
          </cell>
          <cell r="J2116" t="str">
            <v>Pickx Sports</v>
          </cell>
          <cell r="K2116">
            <v>50205</v>
          </cell>
          <cell r="L2116" t="str">
            <v>Proximus 11+ Three NL HD</v>
          </cell>
          <cell r="M2116" t="str">
            <v>Proximus</v>
          </cell>
          <cell r="N2116" t="str">
            <v>Proximus 11+ Three NL</v>
          </cell>
          <cell r="U2116" t="str">
            <v>Proximus Sports-2025</v>
          </cell>
        </row>
        <row r="2117">
          <cell r="E2117" t="str">
            <v>TV Options</v>
          </cell>
          <cell r="F2117" t="str">
            <v>New Portfolio</v>
          </cell>
          <cell r="G2117" t="str">
            <v>Sports</v>
          </cell>
          <cell r="H2117" t="str">
            <v>Pickx Sports</v>
          </cell>
          <cell r="I2117" t="str">
            <v>Proximus TV</v>
          </cell>
          <cell r="J2117" t="str">
            <v>Pickx Sports</v>
          </cell>
          <cell r="K2117">
            <v>50187</v>
          </cell>
          <cell r="L2117" t="str">
            <v>Proximus 11+ Three NL</v>
          </cell>
          <cell r="M2117" t="str">
            <v>Proximus</v>
          </cell>
          <cell r="N2117" t="str">
            <v>Proximus 11+ Three NL</v>
          </cell>
          <cell r="U2117" t="str">
            <v>Proximus Sports-2025</v>
          </cell>
        </row>
        <row r="2118">
          <cell r="E2118" t="str">
            <v>TV Options</v>
          </cell>
          <cell r="F2118" t="str">
            <v>New Portfolio</v>
          </cell>
          <cell r="G2118" t="str">
            <v>Sports</v>
          </cell>
          <cell r="H2118" t="str">
            <v>Pickx Sports</v>
          </cell>
          <cell r="I2118" t="str">
            <v>Proximus TV</v>
          </cell>
          <cell r="J2118" t="str">
            <v>Pickx Sports</v>
          </cell>
          <cell r="K2118">
            <v>50204</v>
          </cell>
          <cell r="L2118" t="str">
            <v>Pickx+ Sports 09 FR HD</v>
          </cell>
          <cell r="M2118" t="str">
            <v>Proximus</v>
          </cell>
          <cell r="N2118" t="str">
            <v>Pickx+ Sports 09 FR</v>
          </cell>
          <cell r="U2118" t="str">
            <v>Proximus Sports-2025</v>
          </cell>
        </row>
        <row r="2119">
          <cell r="E2119" t="str">
            <v>TV Options</v>
          </cell>
          <cell r="F2119" t="str">
            <v>New Portfolio</v>
          </cell>
          <cell r="G2119" t="str">
            <v>Sports</v>
          </cell>
          <cell r="H2119" t="str">
            <v>Pickx Sports</v>
          </cell>
          <cell r="I2119" t="str">
            <v>Proximus TV</v>
          </cell>
          <cell r="J2119" t="str">
            <v>Pickx Sports</v>
          </cell>
          <cell r="K2119">
            <v>50186</v>
          </cell>
          <cell r="L2119" t="str">
            <v>Pickx+ Sports 09 FR</v>
          </cell>
          <cell r="M2119" t="str">
            <v>Proximus</v>
          </cell>
          <cell r="N2119" t="str">
            <v>Pickx+ Sports 09 FR</v>
          </cell>
          <cell r="U2119" t="str">
            <v>Proximus Sports-2025</v>
          </cell>
        </row>
        <row r="2120">
          <cell r="E2120" t="str">
            <v>TV Options</v>
          </cell>
          <cell r="F2120" t="str">
            <v>New Portfolio</v>
          </cell>
          <cell r="G2120" t="str">
            <v>Sports</v>
          </cell>
          <cell r="H2120" t="str">
            <v>Pickx Sports</v>
          </cell>
          <cell r="I2120" t="str">
            <v>Proximus TV</v>
          </cell>
          <cell r="J2120" t="str">
            <v>Pickx Sports</v>
          </cell>
          <cell r="K2120">
            <v>50794</v>
          </cell>
          <cell r="L2120" t="str">
            <v>Pickx+ Sports 09 NL HD</v>
          </cell>
          <cell r="M2120" t="str">
            <v>Proximus</v>
          </cell>
          <cell r="N2120" t="str">
            <v>Pickx+ Sports 09 NL</v>
          </cell>
          <cell r="U2120" t="str">
            <v>Proximus Sports-2025</v>
          </cell>
        </row>
        <row r="2121">
          <cell r="E2121" t="str">
            <v>TV Options</v>
          </cell>
          <cell r="F2121" t="str">
            <v>New Portfolio</v>
          </cell>
          <cell r="G2121" t="str">
            <v>Sports</v>
          </cell>
          <cell r="H2121" t="str">
            <v>Pickx Sports</v>
          </cell>
          <cell r="I2121" t="str">
            <v>Proximus TV</v>
          </cell>
          <cell r="J2121" t="str">
            <v>Pickx Sports</v>
          </cell>
          <cell r="K2121">
            <v>50193</v>
          </cell>
          <cell r="L2121" t="str">
            <v>Pickx+ Sports 09 NL</v>
          </cell>
          <cell r="M2121" t="str">
            <v>Proximus</v>
          </cell>
          <cell r="N2121" t="str">
            <v>Pickx+ Sports 09 NL</v>
          </cell>
          <cell r="U2121" t="str">
            <v>Proximus Sports-2025</v>
          </cell>
        </row>
        <row r="2122">
          <cell r="E2122" t="str">
            <v>TV Options</v>
          </cell>
          <cell r="F2122" t="str">
            <v>New Portfolio</v>
          </cell>
          <cell r="G2122" t="str">
            <v>Sports</v>
          </cell>
          <cell r="H2122" t="str">
            <v>Pickx Sports</v>
          </cell>
          <cell r="I2122" t="str">
            <v>Proximus TV</v>
          </cell>
          <cell r="J2122" t="str">
            <v>Pickx Sports</v>
          </cell>
          <cell r="K2122">
            <v>50797</v>
          </cell>
          <cell r="L2122" t="str">
            <v>Proximus 11+ Six FR HD</v>
          </cell>
          <cell r="M2122" t="str">
            <v>Proximus</v>
          </cell>
          <cell r="N2122" t="str">
            <v>Proximus 11+ Six FR</v>
          </cell>
          <cell r="U2122" t="str">
            <v>Proximus Sports-2025</v>
          </cell>
        </row>
        <row r="2123">
          <cell r="E2123" t="str">
            <v>TV Options</v>
          </cell>
          <cell r="F2123" t="str">
            <v>New Portfolio</v>
          </cell>
          <cell r="G2123" t="str">
            <v>Sports</v>
          </cell>
          <cell r="H2123" t="str">
            <v>Pickx Sports</v>
          </cell>
          <cell r="I2123" t="str">
            <v>Proximus TV</v>
          </cell>
          <cell r="J2123" t="str">
            <v>Pickx Sports</v>
          </cell>
          <cell r="K2123">
            <v>50192</v>
          </cell>
          <cell r="L2123" t="str">
            <v>Proximus 11+ Six FR</v>
          </cell>
          <cell r="M2123" t="str">
            <v>Proximus</v>
          </cell>
          <cell r="N2123" t="str">
            <v>Proximus 11+ Six FR</v>
          </cell>
          <cell r="U2123" t="str">
            <v>Proximus Sports-2025</v>
          </cell>
        </row>
        <row r="2124">
          <cell r="E2124" t="str">
            <v>TV Options</v>
          </cell>
          <cell r="F2124" t="str">
            <v>New Portfolio</v>
          </cell>
          <cell r="G2124" t="str">
            <v>Sports</v>
          </cell>
          <cell r="H2124" t="str">
            <v>Pickx Sports</v>
          </cell>
          <cell r="I2124" t="str">
            <v>Proximus TV</v>
          </cell>
          <cell r="J2124" t="str">
            <v>Pickx Sports</v>
          </cell>
          <cell r="K2124">
            <v>50859</v>
          </cell>
          <cell r="L2124" t="str">
            <v>Pickx+ Sports 10 NL HD</v>
          </cell>
          <cell r="M2124" t="str">
            <v>Proximus</v>
          </cell>
          <cell r="N2124" t="str">
            <v>Pickx+ Sports 10 NL</v>
          </cell>
          <cell r="U2124" t="str">
            <v>Proximus Sports-2025</v>
          </cell>
        </row>
        <row r="2125">
          <cell r="E2125" t="str">
            <v>TV Options</v>
          </cell>
          <cell r="F2125" t="str">
            <v>New Portfolio</v>
          </cell>
          <cell r="G2125" t="str">
            <v>Sports</v>
          </cell>
          <cell r="H2125" t="str">
            <v>Pickx Sports</v>
          </cell>
          <cell r="I2125" t="str">
            <v>Proximus TV</v>
          </cell>
          <cell r="J2125" t="str">
            <v>Pickx Sports</v>
          </cell>
          <cell r="K2125">
            <v>50195</v>
          </cell>
          <cell r="L2125" t="str">
            <v>Pickx+ Sports 10 NL</v>
          </cell>
          <cell r="M2125" t="str">
            <v>Proximus</v>
          </cell>
          <cell r="N2125" t="str">
            <v>Pickx+ Sports 10 NL</v>
          </cell>
          <cell r="U2125" t="str">
            <v>Proximus Sports-2025</v>
          </cell>
        </row>
        <row r="2126">
          <cell r="E2126" t="str">
            <v>TV Options</v>
          </cell>
          <cell r="F2126" t="str">
            <v>New Portfolio</v>
          </cell>
          <cell r="G2126" t="str">
            <v>Sports</v>
          </cell>
          <cell r="H2126" t="str">
            <v>Pickx Sports</v>
          </cell>
          <cell r="I2126" t="str">
            <v>Proximus TV</v>
          </cell>
          <cell r="J2126" t="str">
            <v>Pickx Sports</v>
          </cell>
          <cell r="K2126">
            <v>50858</v>
          </cell>
          <cell r="L2126" t="str">
            <v>Proximus 11+ Seven FR HD</v>
          </cell>
          <cell r="M2126" t="str">
            <v>Proximus</v>
          </cell>
          <cell r="N2126" t="str">
            <v>Proximus 11+ Seven FR</v>
          </cell>
          <cell r="U2126" t="str">
            <v>Proximus Sports-2025</v>
          </cell>
        </row>
        <row r="2127">
          <cell r="E2127" t="str">
            <v>TV Options</v>
          </cell>
          <cell r="F2127" t="str">
            <v>New Portfolio</v>
          </cell>
          <cell r="G2127" t="str">
            <v>Sports</v>
          </cell>
          <cell r="H2127" t="str">
            <v>Pickx Sports</v>
          </cell>
          <cell r="I2127" t="str">
            <v>Proximus TV</v>
          </cell>
          <cell r="J2127" t="str">
            <v>Pickx Sports</v>
          </cell>
          <cell r="K2127">
            <v>50194</v>
          </cell>
          <cell r="L2127" t="str">
            <v>Proximus 11+ Seven FR</v>
          </cell>
          <cell r="M2127" t="str">
            <v>Proximus</v>
          </cell>
          <cell r="N2127" t="str">
            <v>Proximus 11+ Seven FR</v>
          </cell>
          <cell r="U2127" t="str">
            <v>Proximus Sports-2025</v>
          </cell>
        </row>
        <row r="2128">
          <cell r="E2128" t="str">
            <v>TV Options</v>
          </cell>
          <cell r="F2128" t="str">
            <v>New Portfolio</v>
          </cell>
          <cell r="G2128" t="str">
            <v>Sports</v>
          </cell>
          <cell r="H2128" t="str">
            <v>Pickx Sports</v>
          </cell>
          <cell r="I2128" t="str">
            <v>Proximus TV</v>
          </cell>
          <cell r="J2128" t="str">
            <v>Pickx Sports</v>
          </cell>
          <cell r="K2128">
            <v>50201</v>
          </cell>
          <cell r="L2128" t="str">
            <v>Pickx+ Sports 07 NL HD</v>
          </cell>
          <cell r="M2128" t="str">
            <v>Proximus</v>
          </cell>
          <cell r="N2128" t="str">
            <v>Pickx+ Sports 07 NL</v>
          </cell>
          <cell r="U2128" t="str">
            <v>Proximus Sports-2025</v>
          </cell>
        </row>
        <row r="2129">
          <cell r="E2129" t="str">
            <v>TV Options</v>
          </cell>
          <cell r="F2129" t="str">
            <v>New Portfolio</v>
          </cell>
          <cell r="G2129" t="str">
            <v>Sports</v>
          </cell>
          <cell r="H2129" t="str">
            <v>Pickx Sports</v>
          </cell>
          <cell r="I2129" t="str">
            <v>Proximus TV</v>
          </cell>
          <cell r="J2129" t="str">
            <v>Pickx Sports</v>
          </cell>
          <cell r="K2129">
            <v>50183</v>
          </cell>
          <cell r="L2129" t="str">
            <v>Pickx+ Sports 07 NL</v>
          </cell>
          <cell r="M2129" t="str">
            <v>Proximus</v>
          </cell>
          <cell r="N2129" t="str">
            <v>Pickx+ Sports 07 NL</v>
          </cell>
          <cell r="U2129" t="str">
            <v>Proximus Sports-2025</v>
          </cell>
        </row>
        <row r="2130">
          <cell r="E2130" t="str">
            <v>TV Options</v>
          </cell>
          <cell r="F2130" t="str">
            <v>New Portfolio</v>
          </cell>
          <cell r="G2130" t="str">
            <v>Sports</v>
          </cell>
          <cell r="H2130" t="str">
            <v>Pickx Sports</v>
          </cell>
          <cell r="I2130" t="str">
            <v>Proximus TV</v>
          </cell>
          <cell r="J2130" t="str">
            <v>Pickx Sports</v>
          </cell>
          <cell r="K2130">
            <v>50200</v>
          </cell>
          <cell r="L2130" t="str">
            <v>Pickx+ Sports 07 FR HD</v>
          </cell>
          <cell r="M2130" t="str">
            <v>Proximus</v>
          </cell>
          <cell r="N2130" t="str">
            <v>Pickx+ Sports 07 FR</v>
          </cell>
          <cell r="U2130" t="str">
            <v>Proximus Sports-2025</v>
          </cell>
        </row>
        <row r="2131">
          <cell r="E2131" t="str">
            <v>TV Options</v>
          </cell>
          <cell r="F2131" t="str">
            <v>New Portfolio</v>
          </cell>
          <cell r="G2131" t="str">
            <v>Sports</v>
          </cell>
          <cell r="H2131" t="str">
            <v>Pickx Sports</v>
          </cell>
          <cell r="I2131" t="str">
            <v>Proximus TV</v>
          </cell>
          <cell r="J2131" t="str">
            <v>Pickx Sports</v>
          </cell>
          <cell r="K2131">
            <v>50182</v>
          </cell>
          <cell r="L2131" t="str">
            <v>Pickx+ Sports 07 FR</v>
          </cell>
          <cell r="M2131" t="str">
            <v>Proximus</v>
          </cell>
          <cell r="N2131" t="str">
            <v>Pickx+ Sports 07 FR</v>
          </cell>
          <cell r="U2131" t="str">
            <v>Proximus Sports-2025</v>
          </cell>
        </row>
        <row r="2132">
          <cell r="E2132" t="str">
            <v>TV Options</v>
          </cell>
          <cell r="F2132" t="str">
            <v>New Portfolio</v>
          </cell>
          <cell r="G2132" t="str">
            <v>Sports</v>
          </cell>
          <cell r="H2132" t="str">
            <v>Pickx Sports</v>
          </cell>
          <cell r="I2132" t="str">
            <v>Proximus TV</v>
          </cell>
          <cell r="J2132" t="str">
            <v>Pickx Sports</v>
          </cell>
          <cell r="K2132">
            <v>50199</v>
          </cell>
          <cell r="L2132" t="str">
            <v>Proximus 11+ Nine NL</v>
          </cell>
          <cell r="M2132" t="str">
            <v>Proximus</v>
          </cell>
          <cell r="N2132" t="str">
            <v>Proximus 11+ Nine NL</v>
          </cell>
          <cell r="U2132" t="str">
            <v>Proximus Sports-2025</v>
          </cell>
        </row>
        <row r="2133">
          <cell r="E2133" t="str">
            <v>TV Options</v>
          </cell>
          <cell r="F2133" t="str">
            <v>New Portfolio</v>
          </cell>
          <cell r="G2133" t="str">
            <v>Sports</v>
          </cell>
          <cell r="H2133" t="str">
            <v>Pickx Sports</v>
          </cell>
          <cell r="I2133" t="str">
            <v>Proximus TV</v>
          </cell>
          <cell r="J2133" t="str">
            <v>Pickx Sports</v>
          </cell>
          <cell r="K2133">
            <v>50198</v>
          </cell>
          <cell r="L2133" t="str">
            <v>Proximus 11+ Nine FR</v>
          </cell>
          <cell r="M2133" t="str">
            <v>Proximus</v>
          </cell>
          <cell r="N2133" t="str">
            <v>Proximus 11+ Nine FR</v>
          </cell>
          <cell r="U2133" t="str">
            <v>Proximus Sports-2025</v>
          </cell>
        </row>
        <row r="2134">
          <cell r="E2134" t="str">
            <v>TV Options</v>
          </cell>
          <cell r="F2134" t="str">
            <v>New Portfolio</v>
          </cell>
          <cell r="G2134" t="str">
            <v>Sports</v>
          </cell>
          <cell r="H2134" t="str">
            <v>Pickx Sports</v>
          </cell>
          <cell r="I2134" t="str">
            <v>Proximus TV</v>
          </cell>
          <cell r="J2134" t="str">
            <v>Pickx Sports</v>
          </cell>
          <cell r="K2134">
            <v>50792</v>
          </cell>
          <cell r="L2134" t="str">
            <v>Proximus 11+ Four NL HD</v>
          </cell>
          <cell r="M2134" t="str">
            <v>Proximus</v>
          </cell>
          <cell r="N2134" t="str">
            <v>Proximus 11+ Four NL</v>
          </cell>
          <cell r="U2134" t="str">
            <v>Proximus Sports-2025</v>
          </cell>
        </row>
        <row r="2135">
          <cell r="E2135" t="str">
            <v>TV Options</v>
          </cell>
          <cell r="F2135" t="str">
            <v>New Portfolio</v>
          </cell>
          <cell r="G2135" t="str">
            <v>Sports</v>
          </cell>
          <cell r="H2135" t="str">
            <v>Pickx Sports</v>
          </cell>
          <cell r="I2135" t="str">
            <v>Proximus TV</v>
          </cell>
          <cell r="J2135" t="str">
            <v>Pickx Sports</v>
          </cell>
          <cell r="K2135">
            <v>50189</v>
          </cell>
          <cell r="L2135" t="str">
            <v>Proximus 11+ Four NL</v>
          </cell>
          <cell r="M2135" t="str">
            <v>Proximus</v>
          </cell>
          <cell r="N2135" t="str">
            <v>Proximus 11+ Four NL</v>
          </cell>
          <cell r="U2135" t="str">
            <v>Proximus Sports-2025</v>
          </cell>
        </row>
        <row r="2136">
          <cell r="E2136" t="str">
            <v>TV Options</v>
          </cell>
          <cell r="F2136" t="str">
            <v>New Portfolio</v>
          </cell>
          <cell r="G2136" t="str">
            <v>Sports</v>
          </cell>
          <cell r="H2136" t="str">
            <v>Pickx Sports</v>
          </cell>
          <cell r="I2136" t="str">
            <v>Proximus TV</v>
          </cell>
          <cell r="J2136" t="str">
            <v>Pickx Sports</v>
          </cell>
          <cell r="K2136">
            <v>50795</v>
          </cell>
          <cell r="L2136" t="str">
            <v>Pickx+ Sports 10 FR HD</v>
          </cell>
          <cell r="M2136" t="str">
            <v>Proximus</v>
          </cell>
          <cell r="N2136" t="str">
            <v>Pickx+ Sports 10 FR</v>
          </cell>
          <cell r="U2136" t="str">
            <v>Proximus Sports-2025</v>
          </cell>
        </row>
        <row r="2137">
          <cell r="E2137" t="str">
            <v>TV Options</v>
          </cell>
          <cell r="F2137" t="str">
            <v>New Portfolio</v>
          </cell>
          <cell r="G2137" t="str">
            <v>Sports</v>
          </cell>
          <cell r="H2137" t="str">
            <v>Pickx Sports</v>
          </cell>
          <cell r="I2137" t="str">
            <v>Proximus TV</v>
          </cell>
          <cell r="J2137" t="str">
            <v>Pickx Sports</v>
          </cell>
          <cell r="K2137">
            <v>50188</v>
          </cell>
          <cell r="L2137" t="str">
            <v>Pickx+ Sports 10 FR</v>
          </cell>
          <cell r="M2137" t="str">
            <v>Proximus</v>
          </cell>
          <cell r="N2137" t="str">
            <v>Pickx+ Sports 10 FR</v>
          </cell>
          <cell r="U2137" t="str">
            <v>Proximus Sports-2025</v>
          </cell>
        </row>
        <row r="2138">
          <cell r="E2138" t="str">
            <v>TV Options</v>
          </cell>
          <cell r="F2138" t="str">
            <v>New Portfolio</v>
          </cell>
          <cell r="G2138" t="str">
            <v>Sports</v>
          </cell>
          <cell r="H2138" t="str">
            <v>Pickx Sports</v>
          </cell>
          <cell r="I2138" t="str">
            <v>Proximus TV</v>
          </cell>
          <cell r="J2138" t="str">
            <v>Pickx Sports</v>
          </cell>
          <cell r="K2138">
            <v>50793</v>
          </cell>
          <cell r="L2138" t="str">
            <v>Pickx+ Sports 08 NL HD</v>
          </cell>
          <cell r="M2138" t="str">
            <v>Proximus</v>
          </cell>
          <cell r="N2138" t="str">
            <v>Pickx+ Sports 08 NL</v>
          </cell>
          <cell r="U2138" t="str">
            <v>Proximus Sports-2025</v>
          </cell>
        </row>
        <row r="2139">
          <cell r="E2139" t="str">
            <v>TV Options</v>
          </cell>
          <cell r="F2139" t="str">
            <v>New Portfolio</v>
          </cell>
          <cell r="G2139" t="str">
            <v>Sports</v>
          </cell>
          <cell r="H2139" t="str">
            <v>Pickx Sports</v>
          </cell>
          <cell r="I2139" t="str">
            <v>Proximus TV</v>
          </cell>
          <cell r="J2139" t="str">
            <v>Pickx Sports</v>
          </cell>
          <cell r="K2139">
            <v>50191</v>
          </cell>
          <cell r="L2139" t="str">
            <v>Pickx+ Sports 08 NL</v>
          </cell>
          <cell r="M2139" t="str">
            <v>Proximus</v>
          </cell>
          <cell r="N2139" t="str">
            <v>Pickx+ Sports 08 NL</v>
          </cell>
          <cell r="U2139" t="str">
            <v>Proximus Sports-2025</v>
          </cell>
        </row>
        <row r="2140">
          <cell r="E2140" t="str">
            <v>TV Options</v>
          </cell>
          <cell r="F2140" t="str">
            <v>New Portfolio</v>
          </cell>
          <cell r="G2140" t="str">
            <v>Sports</v>
          </cell>
          <cell r="H2140" t="str">
            <v>Pickx Sports</v>
          </cell>
          <cell r="I2140" t="str">
            <v>Proximus TV</v>
          </cell>
          <cell r="J2140" t="str">
            <v>Pickx Sports</v>
          </cell>
          <cell r="K2140">
            <v>50796</v>
          </cell>
          <cell r="L2140" t="str">
            <v>Proximus 11+ Five FR HD</v>
          </cell>
          <cell r="M2140" t="str">
            <v>Proximus</v>
          </cell>
          <cell r="N2140" t="str">
            <v>Proximus 11+ Five FR</v>
          </cell>
          <cell r="U2140" t="str">
            <v>Proximus Sports-2025</v>
          </cell>
        </row>
        <row r="2141">
          <cell r="E2141" t="str">
            <v>TV Options</v>
          </cell>
          <cell r="F2141" t="str">
            <v>New Portfolio</v>
          </cell>
          <cell r="G2141" t="str">
            <v>Sports</v>
          </cell>
          <cell r="H2141" t="str">
            <v>Pickx Sports</v>
          </cell>
          <cell r="I2141" t="str">
            <v>Proximus TV</v>
          </cell>
          <cell r="J2141" t="str">
            <v>Pickx Sports</v>
          </cell>
          <cell r="K2141">
            <v>50190</v>
          </cell>
          <cell r="L2141" t="str">
            <v>Proximus 11+ Five FR</v>
          </cell>
          <cell r="M2141" t="str">
            <v>Proximus</v>
          </cell>
          <cell r="N2141" t="str">
            <v>Proximus 11+ Five FR</v>
          </cell>
          <cell r="U2141" t="str">
            <v>Proximus Sports-2025</v>
          </cell>
        </row>
        <row r="2142">
          <cell r="E2142" t="str">
            <v>TV Options</v>
          </cell>
          <cell r="F2142" t="str">
            <v>New Portfolio</v>
          </cell>
          <cell r="G2142" t="str">
            <v>Sports</v>
          </cell>
          <cell r="H2142" t="str">
            <v>Pickx Sports</v>
          </cell>
          <cell r="I2142" t="str">
            <v>Proximus TV</v>
          </cell>
          <cell r="J2142" t="str">
            <v>Pickx Sports</v>
          </cell>
          <cell r="K2142">
            <v>50197</v>
          </cell>
          <cell r="L2142" t="str">
            <v>Proximus 11+ Eight NL</v>
          </cell>
          <cell r="M2142" t="str">
            <v>Proximus</v>
          </cell>
          <cell r="N2142" t="str">
            <v>Proximus 11+ Eight NL</v>
          </cell>
          <cell r="U2142" t="str">
            <v>Proximus Sports-2025</v>
          </cell>
        </row>
        <row r="2143">
          <cell r="E2143" t="str">
            <v>TV Options</v>
          </cell>
          <cell r="F2143" t="str">
            <v>New Portfolio</v>
          </cell>
          <cell r="G2143" t="str">
            <v>Sports</v>
          </cell>
          <cell r="H2143" t="str">
            <v>Pickx Sports</v>
          </cell>
          <cell r="I2143" t="str">
            <v>Proximus TV</v>
          </cell>
          <cell r="J2143" t="str">
            <v>Pickx Sports</v>
          </cell>
          <cell r="K2143">
            <v>50196</v>
          </cell>
          <cell r="L2143" t="str">
            <v>Proximus 11+ Eight FR</v>
          </cell>
          <cell r="M2143" t="str">
            <v>Proximus</v>
          </cell>
          <cell r="N2143" t="str">
            <v>Proximus 11+ Eight FR</v>
          </cell>
          <cell r="U2143" t="str">
            <v>Proximus Sports-2025</v>
          </cell>
        </row>
        <row r="2144">
          <cell r="E2144" t="str">
            <v>TV Options</v>
          </cell>
          <cell r="F2144" t="str">
            <v>New Portfolio</v>
          </cell>
          <cell r="G2144" t="str">
            <v>Sports</v>
          </cell>
          <cell r="H2144" t="str">
            <v>Pickx Sports</v>
          </cell>
          <cell r="I2144" t="str">
            <v>Proximus TV</v>
          </cell>
          <cell r="J2144" t="str">
            <v>Pickx Sports</v>
          </cell>
          <cell r="K2144">
            <v>50159</v>
          </cell>
          <cell r="L2144" t="str">
            <v>Pickx+ Sports 02 NL</v>
          </cell>
          <cell r="M2144" t="str">
            <v>Proximus</v>
          </cell>
          <cell r="N2144" t="str">
            <v>Pickx+ Sports 02 NL</v>
          </cell>
          <cell r="U2144" t="str">
            <v>Proximus Sports-2025</v>
          </cell>
        </row>
        <row r="2145">
          <cell r="E2145" t="str">
            <v>TV Options</v>
          </cell>
          <cell r="F2145" t="str">
            <v>New Portfolio</v>
          </cell>
          <cell r="G2145" t="str">
            <v>Sports</v>
          </cell>
          <cell r="H2145" t="str">
            <v>Pickx Sports</v>
          </cell>
          <cell r="I2145" t="str">
            <v>Proximus TV</v>
          </cell>
          <cell r="J2145" t="str">
            <v>Pickx Sports</v>
          </cell>
          <cell r="K2145">
            <v>50158</v>
          </cell>
          <cell r="L2145" t="str">
            <v>Pickx+ Sports 02 FR HD</v>
          </cell>
          <cell r="M2145" t="str">
            <v>Proximus</v>
          </cell>
          <cell r="N2145" t="str">
            <v>Pickx+ Sports 02 FR</v>
          </cell>
          <cell r="U2145" t="str">
            <v>Proximus Sports-2025</v>
          </cell>
        </row>
        <row r="2146">
          <cell r="E2146" t="str">
            <v>TV Options</v>
          </cell>
          <cell r="F2146" t="str">
            <v>New Portfolio</v>
          </cell>
          <cell r="G2146" t="str">
            <v>Sports</v>
          </cell>
          <cell r="H2146" t="str">
            <v>Pickx Sports</v>
          </cell>
          <cell r="I2146" t="str">
            <v>Proximus TV</v>
          </cell>
          <cell r="J2146" t="str">
            <v>Pickx Sports</v>
          </cell>
          <cell r="K2146">
            <v>50164</v>
          </cell>
          <cell r="L2146" t="str">
            <v>Pickx+ Sports 03 NL HD</v>
          </cell>
          <cell r="M2146" t="str">
            <v>Proximus</v>
          </cell>
          <cell r="N2146" t="str">
            <v>Pickx+ Sports 03 NL</v>
          </cell>
          <cell r="U2146" t="str">
            <v>Proximus Sports-2025</v>
          </cell>
        </row>
        <row r="2147">
          <cell r="E2147" t="str">
            <v>TV Options</v>
          </cell>
          <cell r="F2147" t="str">
            <v>New Portfolio</v>
          </cell>
          <cell r="G2147" t="str">
            <v>Sports</v>
          </cell>
          <cell r="H2147" t="str">
            <v>Pickx Sports</v>
          </cell>
          <cell r="I2147" t="str">
            <v>Proximus TV</v>
          </cell>
          <cell r="J2147" t="str">
            <v>Pickx Sports</v>
          </cell>
          <cell r="K2147">
            <v>50780</v>
          </cell>
          <cell r="L2147" t="str">
            <v>Pickx+ Sports 06 NL HD</v>
          </cell>
          <cell r="M2147" t="str">
            <v>Proximus</v>
          </cell>
          <cell r="N2147" t="str">
            <v>Pickx+ Sports 06 NL</v>
          </cell>
          <cell r="U2147" t="str">
            <v>Proximus Sports-2025</v>
          </cell>
        </row>
        <row r="2148">
          <cell r="E2148" t="str">
            <v>TV Options</v>
          </cell>
          <cell r="F2148" t="str">
            <v>New Portfolio</v>
          </cell>
          <cell r="G2148" t="str">
            <v>Sports</v>
          </cell>
          <cell r="H2148" t="str">
            <v>Pickx Sports</v>
          </cell>
          <cell r="I2148" t="str">
            <v>Proximus TV</v>
          </cell>
          <cell r="J2148" t="str">
            <v>Pickx Sports</v>
          </cell>
          <cell r="K2148">
            <v>50154</v>
          </cell>
          <cell r="L2148" t="str">
            <v>Pickx+ Sports 01 NL</v>
          </cell>
          <cell r="M2148" t="str">
            <v>Proximus</v>
          </cell>
          <cell r="N2148" t="str">
            <v>Pickx+ Sports 01 NL</v>
          </cell>
          <cell r="U2148" t="str">
            <v>Proximus Sports-2025</v>
          </cell>
        </row>
        <row r="2149">
          <cell r="E2149" t="str">
            <v>TV Options</v>
          </cell>
          <cell r="F2149" t="str">
            <v>New Portfolio</v>
          </cell>
          <cell r="G2149" t="str">
            <v>Sports</v>
          </cell>
          <cell r="H2149" t="str">
            <v>Pickx Sports</v>
          </cell>
          <cell r="I2149" t="str">
            <v>Proximus TV</v>
          </cell>
          <cell r="J2149" t="str">
            <v>Pickx Sports</v>
          </cell>
          <cell r="K2149">
            <v>50152</v>
          </cell>
          <cell r="L2149" t="str">
            <v>Pickx+ Sports 01 FR HD</v>
          </cell>
          <cell r="M2149" t="str">
            <v>Proximus</v>
          </cell>
          <cell r="N2149" t="str">
            <v>Pickx+ Sports 01 FR</v>
          </cell>
          <cell r="U2149" t="str">
            <v>Proximus Sports-2025</v>
          </cell>
        </row>
        <row r="2150">
          <cell r="E2150" t="str">
            <v>TV Options</v>
          </cell>
          <cell r="F2150" t="str">
            <v>New Portfolio</v>
          </cell>
          <cell r="G2150" t="str">
            <v>Sports</v>
          </cell>
          <cell r="H2150" t="str">
            <v>Pickx Sports</v>
          </cell>
          <cell r="I2150" t="str">
            <v>Proximus TV</v>
          </cell>
          <cell r="J2150" t="str">
            <v>Pickx Sports</v>
          </cell>
          <cell r="K2150">
            <v>50151</v>
          </cell>
          <cell r="L2150" t="str">
            <v>Pickx+ Sports 01 FR</v>
          </cell>
          <cell r="M2150" t="str">
            <v>Proximus</v>
          </cell>
          <cell r="N2150" t="str">
            <v>Pickx+ Sports 01 FR</v>
          </cell>
          <cell r="U2150" t="str">
            <v>Proximus Sports-2025</v>
          </cell>
        </row>
        <row r="2151">
          <cell r="E2151" t="str">
            <v>TV Options</v>
          </cell>
          <cell r="F2151" t="str">
            <v>New Portfolio</v>
          </cell>
          <cell r="G2151" t="str">
            <v>Sports</v>
          </cell>
          <cell r="H2151" t="str">
            <v>Pickx Sports</v>
          </cell>
          <cell r="I2151" t="str">
            <v>Proximus TV</v>
          </cell>
          <cell r="J2151" t="str">
            <v>Pickx Sports</v>
          </cell>
          <cell r="K2151">
            <v>50181</v>
          </cell>
          <cell r="L2151" t="str">
            <v>PXS Sports 00 NL</v>
          </cell>
          <cell r="M2151" t="str">
            <v>Proximus</v>
          </cell>
          <cell r="N2151" t="str">
            <v>PXS Sports 00 NL</v>
          </cell>
          <cell r="U2151" t="str">
            <v>Proximus Sports-2025</v>
          </cell>
        </row>
        <row r="2152">
          <cell r="E2152" t="str">
            <v>TV Options</v>
          </cell>
          <cell r="F2152" t="str">
            <v>New Portfolio</v>
          </cell>
          <cell r="G2152" t="str">
            <v>Sports</v>
          </cell>
          <cell r="H2152" t="str">
            <v>Pickx Sports</v>
          </cell>
          <cell r="I2152" t="str">
            <v>Proximus TV</v>
          </cell>
          <cell r="J2152" t="str">
            <v>Pickx Sports</v>
          </cell>
          <cell r="K2152">
            <v>50167</v>
          </cell>
          <cell r="L2152" t="str">
            <v>Pickx+ Sports 04 NL</v>
          </cell>
          <cell r="M2152" t="str">
            <v>Proximus</v>
          </cell>
          <cell r="N2152" t="str">
            <v>Pickx+ Sports 04 NL</v>
          </cell>
          <cell r="U2152" t="str">
            <v>Proximus Sports-2025</v>
          </cell>
        </row>
        <row r="2153">
          <cell r="E2153" t="str">
            <v>TV Options</v>
          </cell>
          <cell r="F2153" t="str">
            <v>New Portfolio</v>
          </cell>
          <cell r="G2153" t="str">
            <v>Sports</v>
          </cell>
          <cell r="H2153" t="str">
            <v>Pickx Sports</v>
          </cell>
          <cell r="I2153" t="str">
            <v>Proximus TV</v>
          </cell>
          <cell r="J2153" t="str">
            <v>Pickx Sports</v>
          </cell>
          <cell r="K2153">
            <v>50169</v>
          </cell>
          <cell r="L2153" t="str">
            <v>Pickx+ Sports 05 NL</v>
          </cell>
          <cell r="M2153" t="str">
            <v>Proximus</v>
          </cell>
          <cell r="N2153" t="str">
            <v>Pickx+ Sports 05 NL</v>
          </cell>
          <cell r="U2153" t="str">
            <v>Proximus Sports-2025</v>
          </cell>
        </row>
        <row r="2154">
          <cell r="E2154" t="str">
            <v>TV Options</v>
          </cell>
          <cell r="F2154" t="str">
            <v>New Portfolio</v>
          </cell>
          <cell r="G2154" t="str">
            <v>Sports</v>
          </cell>
          <cell r="H2154" t="str">
            <v>Pickx Sports</v>
          </cell>
          <cell r="I2154" t="str">
            <v>Proximus TV</v>
          </cell>
          <cell r="J2154" t="str">
            <v>Pickx Sports</v>
          </cell>
          <cell r="K2154">
            <v>50799</v>
          </cell>
          <cell r="L2154" t="str">
            <v>Eleven Sports 3 NL HD</v>
          </cell>
          <cell r="M2154" t="str">
            <v>Eleven Sports Network</v>
          </cell>
          <cell r="N2154" t="str">
            <v>Eleven Sports 3 NL</v>
          </cell>
          <cell r="T2154" t="str">
            <v>ESN</v>
          </cell>
          <cell r="U2154" t="str">
            <v>ESN-2025</v>
          </cell>
        </row>
        <row r="2155">
          <cell r="E2155" t="str">
            <v>TV Options</v>
          </cell>
          <cell r="F2155" t="str">
            <v>New Portfolio</v>
          </cell>
          <cell r="G2155" t="str">
            <v>Sports</v>
          </cell>
          <cell r="H2155" t="str">
            <v>Pickx Sports</v>
          </cell>
          <cell r="I2155" t="str">
            <v>Proximus TV</v>
          </cell>
          <cell r="J2155" t="str">
            <v>Pickx Sports</v>
          </cell>
          <cell r="K2155">
            <v>50798</v>
          </cell>
          <cell r="L2155" t="str">
            <v>Eleven Sports 3 FR HD</v>
          </cell>
          <cell r="M2155" t="str">
            <v>Eleven Sports Network</v>
          </cell>
          <cell r="N2155" t="str">
            <v>Eleven Sports 3 FR</v>
          </cell>
          <cell r="T2155" t="str">
            <v>ESN</v>
          </cell>
          <cell r="U2155" t="str">
            <v>ESN-2025</v>
          </cell>
        </row>
        <row r="2156">
          <cell r="E2156" t="str">
            <v>TV Options</v>
          </cell>
          <cell r="F2156" t="str">
            <v>New Portfolio</v>
          </cell>
          <cell r="G2156" t="str">
            <v>Sports</v>
          </cell>
          <cell r="H2156" t="str">
            <v>Pickx Sports</v>
          </cell>
          <cell r="I2156" t="str">
            <v>Proximus TV</v>
          </cell>
          <cell r="J2156" t="str">
            <v>Pickx Sports</v>
          </cell>
          <cell r="K2156">
            <v>50083</v>
          </cell>
          <cell r="L2156" t="str">
            <v>Eleven Sports 2 NL HD</v>
          </cell>
          <cell r="M2156" t="str">
            <v>Eleven Sports Network</v>
          </cell>
          <cell r="N2156" t="str">
            <v>Eleven Sports 2 NL</v>
          </cell>
          <cell r="T2156" t="str">
            <v>ESN</v>
          </cell>
          <cell r="U2156" t="str">
            <v>ESN-2025</v>
          </cell>
        </row>
        <row r="2157">
          <cell r="E2157" t="str">
            <v>TV Options</v>
          </cell>
          <cell r="F2157" t="str">
            <v>New Portfolio</v>
          </cell>
          <cell r="G2157" t="str">
            <v>Sports</v>
          </cell>
          <cell r="H2157" t="str">
            <v>Pickx Sports</v>
          </cell>
          <cell r="I2157" t="str">
            <v>Proximus TV</v>
          </cell>
          <cell r="J2157" t="str">
            <v>Pickx Sports</v>
          </cell>
          <cell r="K2157">
            <v>50082</v>
          </cell>
          <cell r="L2157" t="str">
            <v>Eleven Sports 2 NL</v>
          </cell>
          <cell r="M2157" t="str">
            <v>Eleven Sports Network</v>
          </cell>
          <cell r="N2157" t="str">
            <v>Eleven Sports 2 NL</v>
          </cell>
          <cell r="T2157" t="str">
            <v>ESN</v>
          </cell>
          <cell r="U2157" t="str">
            <v>ESN-2025</v>
          </cell>
        </row>
        <row r="2158">
          <cell r="E2158" t="str">
            <v>TV Options</v>
          </cell>
          <cell r="F2158" t="str">
            <v>New Portfolio</v>
          </cell>
          <cell r="G2158" t="str">
            <v>Sports</v>
          </cell>
          <cell r="H2158" t="str">
            <v>Pickx Sports</v>
          </cell>
          <cell r="I2158" t="str">
            <v>Proximus TV</v>
          </cell>
          <cell r="J2158" t="str">
            <v>Pickx Sports</v>
          </cell>
          <cell r="K2158">
            <v>50080</v>
          </cell>
          <cell r="L2158" t="str">
            <v>Eleven Sports 2 FR HD</v>
          </cell>
          <cell r="M2158" t="str">
            <v>Eleven Sports Network</v>
          </cell>
          <cell r="N2158" t="str">
            <v>Eleven Sports 2 FR</v>
          </cell>
          <cell r="T2158" t="str">
            <v>ESN</v>
          </cell>
          <cell r="U2158" t="str">
            <v>ESN-2025</v>
          </cell>
        </row>
        <row r="2159">
          <cell r="E2159" t="str">
            <v>TV Options</v>
          </cell>
          <cell r="F2159" t="str">
            <v>New Portfolio</v>
          </cell>
          <cell r="G2159" t="str">
            <v>Sports</v>
          </cell>
          <cell r="H2159" t="str">
            <v>Pickx Sports</v>
          </cell>
          <cell r="I2159" t="str">
            <v>Proximus TV</v>
          </cell>
          <cell r="J2159" t="str">
            <v>Pickx Sports</v>
          </cell>
          <cell r="K2159">
            <v>50079</v>
          </cell>
          <cell r="L2159" t="str">
            <v>Eleven Sports 2 FR</v>
          </cell>
          <cell r="M2159" t="str">
            <v>Eleven Sports Network</v>
          </cell>
          <cell r="N2159" t="str">
            <v>Eleven Sports 2 FR</v>
          </cell>
          <cell r="T2159" t="str">
            <v>ESN</v>
          </cell>
          <cell r="U2159" t="str">
            <v>ESN-2025</v>
          </cell>
        </row>
        <row r="2160">
          <cell r="E2160" t="str">
            <v>TV Options</v>
          </cell>
          <cell r="F2160" t="str">
            <v>New Portfolio</v>
          </cell>
          <cell r="G2160" t="str">
            <v>Sports</v>
          </cell>
          <cell r="H2160" t="str">
            <v>Pickx Sports</v>
          </cell>
          <cell r="I2160" t="str">
            <v>Proximus TV</v>
          </cell>
          <cell r="J2160" t="str">
            <v>Pickx Sports</v>
          </cell>
          <cell r="K2160">
            <v>50744</v>
          </cell>
          <cell r="L2160" t="str">
            <v>Eleven Sports 3 NL</v>
          </cell>
          <cell r="M2160" t="str">
            <v>Eleven Sports Network</v>
          </cell>
          <cell r="N2160" t="str">
            <v>Eleven Sports 3 NL</v>
          </cell>
          <cell r="T2160" t="str">
            <v>ESN</v>
          </cell>
          <cell r="U2160" t="str">
            <v>ESN-2025</v>
          </cell>
        </row>
        <row r="2161">
          <cell r="E2161" t="str">
            <v>TV Options</v>
          </cell>
          <cell r="F2161" t="str">
            <v>New Portfolio</v>
          </cell>
          <cell r="G2161" t="str">
            <v>Sports</v>
          </cell>
          <cell r="H2161" t="str">
            <v>Pickx Sports</v>
          </cell>
          <cell r="I2161" t="str">
            <v>Proximus TV</v>
          </cell>
          <cell r="J2161" t="str">
            <v>Pickx Sports</v>
          </cell>
          <cell r="K2161">
            <v>50743</v>
          </cell>
          <cell r="L2161" t="str">
            <v>Eleven Sports 3 FR</v>
          </cell>
          <cell r="M2161" t="str">
            <v>Eleven Sports Network</v>
          </cell>
          <cell r="N2161" t="str">
            <v>Eleven Sports 3 FR</v>
          </cell>
          <cell r="T2161" t="str">
            <v>ESN</v>
          </cell>
          <cell r="U2161" t="str">
            <v>ESN-2025</v>
          </cell>
        </row>
        <row r="2162">
          <cell r="E2162" t="str">
            <v>TV Options</v>
          </cell>
          <cell r="F2162" t="str">
            <v>New Portfolio</v>
          </cell>
          <cell r="G2162" t="str">
            <v>Sports</v>
          </cell>
          <cell r="H2162" t="str">
            <v>Pickx Sports</v>
          </cell>
          <cell r="I2162" t="str">
            <v>Proximus TV</v>
          </cell>
          <cell r="J2162" t="str">
            <v>Pickx Sports</v>
          </cell>
          <cell r="K2162">
            <v>50077</v>
          </cell>
          <cell r="L2162" t="str">
            <v>Eleven Sports 1 NL HD</v>
          </cell>
          <cell r="M2162" t="str">
            <v>Eleven Sports Network</v>
          </cell>
          <cell r="N2162" t="str">
            <v>Eleven Sports 1 NL</v>
          </cell>
          <cell r="T2162" t="str">
            <v>ESN</v>
          </cell>
          <cell r="U2162" t="str">
            <v>ESN-2025</v>
          </cell>
        </row>
        <row r="2163">
          <cell r="E2163" t="str">
            <v>TV Options</v>
          </cell>
          <cell r="F2163" t="str">
            <v>New Portfolio</v>
          </cell>
          <cell r="G2163" t="str">
            <v>Sports</v>
          </cell>
          <cell r="H2163" t="str">
            <v>Pickx Sports</v>
          </cell>
          <cell r="I2163" t="str">
            <v>Proximus TV</v>
          </cell>
          <cell r="J2163" t="str">
            <v>Pickx Sports</v>
          </cell>
          <cell r="K2163">
            <v>50075</v>
          </cell>
          <cell r="L2163" t="str">
            <v>Eleven Sports 1 NL</v>
          </cell>
          <cell r="M2163" t="str">
            <v>Eleven Sports Network</v>
          </cell>
          <cell r="N2163" t="str">
            <v>Eleven Sports 1 NL</v>
          </cell>
          <cell r="T2163" t="str">
            <v>ESN</v>
          </cell>
          <cell r="U2163" t="str">
            <v>ESN-2025</v>
          </cell>
        </row>
        <row r="2164">
          <cell r="E2164" t="str">
            <v>TV Options</v>
          </cell>
          <cell r="F2164" t="str">
            <v>New Portfolio</v>
          </cell>
          <cell r="G2164" t="str">
            <v>Sports</v>
          </cell>
          <cell r="H2164" t="str">
            <v>Pickx Sports</v>
          </cell>
          <cell r="I2164" t="str">
            <v>Proximus TV</v>
          </cell>
          <cell r="J2164" t="str">
            <v>Pickx Sports</v>
          </cell>
          <cell r="K2164">
            <v>50073</v>
          </cell>
          <cell r="L2164" t="str">
            <v>Eleven Sports 1 FR HD</v>
          </cell>
          <cell r="M2164" t="str">
            <v>Eleven Sports Network</v>
          </cell>
          <cell r="N2164" t="str">
            <v>Eleven Sports 1 FR</v>
          </cell>
          <cell r="T2164" t="str">
            <v>ESN</v>
          </cell>
          <cell r="U2164" t="str">
            <v>ESN-2025</v>
          </cell>
        </row>
        <row r="2165">
          <cell r="E2165" t="str">
            <v>TV Options</v>
          </cell>
          <cell r="F2165" t="str">
            <v>New Portfolio</v>
          </cell>
          <cell r="G2165" t="str">
            <v>Sports</v>
          </cell>
          <cell r="H2165" t="str">
            <v>Pickx Sports</v>
          </cell>
          <cell r="I2165" t="str">
            <v>Proximus TV</v>
          </cell>
          <cell r="J2165" t="str">
            <v>Pickx Sports</v>
          </cell>
          <cell r="K2165">
            <v>50072</v>
          </cell>
          <cell r="L2165" t="str">
            <v>Eleven Sports 1 FR</v>
          </cell>
          <cell r="M2165" t="str">
            <v>Eleven Sports Network</v>
          </cell>
          <cell r="N2165" t="str">
            <v>Eleven Sports 1 FR</v>
          </cell>
          <cell r="T2165" t="str">
            <v>ESN</v>
          </cell>
          <cell r="U2165" t="str">
            <v>ESN-2025</v>
          </cell>
        </row>
        <row r="2166">
          <cell r="E2166" t="str">
            <v>TV Options</v>
          </cell>
          <cell r="F2166" t="str">
            <v>New Portfolio</v>
          </cell>
          <cell r="G2166" t="str">
            <v>Sports</v>
          </cell>
          <cell r="H2166" t="str">
            <v>Pickx Sports</v>
          </cell>
          <cell r="I2166" t="str">
            <v>Proximus TV</v>
          </cell>
          <cell r="J2166" t="str">
            <v>Pickx Sports</v>
          </cell>
          <cell r="K2166">
            <v>50069</v>
          </cell>
          <cell r="L2166" t="str">
            <v>Eurosport 2 NL</v>
          </cell>
          <cell r="M2166" t="str">
            <v>Discovery Communications, Inc.</v>
          </cell>
          <cell r="N2166" t="str">
            <v>Eurosport 2 NL</v>
          </cell>
          <cell r="T2166" t="str">
            <v>DCEL</v>
          </cell>
          <cell r="U2166" t="str">
            <v>Discovery-2025</v>
          </cell>
        </row>
        <row r="2167">
          <cell r="E2167" t="str">
            <v>TV Options</v>
          </cell>
          <cell r="F2167" t="str">
            <v>New Portfolio</v>
          </cell>
          <cell r="G2167" t="str">
            <v>Sports</v>
          </cell>
          <cell r="H2167" t="str">
            <v>Pickx Sports</v>
          </cell>
          <cell r="I2167" t="str">
            <v>Proximus TV</v>
          </cell>
          <cell r="J2167" t="str">
            <v>Pickx Sports</v>
          </cell>
          <cell r="K2167">
            <v>50068</v>
          </cell>
          <cell r="L2167" t="str">
            <v>Eurosport 2 FR</v>
          </cell>
          <cell r="M2167" t="str">
            <v>Discovery Communications, Inc.</v>
          </cell>
          <cell r="N2167" t="str">
            <v>Eurosport 2 FR</v>
          </cell>
          <cell r="T2167" t="str">
            <v>DCEL</v>
          </cell>
          <cell r="U2167" t="str">
            <v>Discovery-2025</v>
          </cell>
        </row>
        <row r="2168">
          <cell r="E2168" t="str">
            <v>TV Options</v>
          </cell>
          <cell r="F2168" t="str">
            <v>New Portfolio</v>
          </cell>
          <cell r="G2168" t="str">
            <v>Hero Bundle</v>
          </cell>
          <cell r="H2168" t="str">
            <v>Pickx All Stars</v>
          </cell>
          <cell r="I2168" t="str">
            <v>Proximus TV</v>
          </cell>
          <cell r="J2168" t="str">
            <v>Pickx All Stars FR</v>
          </cell>
          <cell r="K2168">
            <v>51065</v>
          </cell>
          <cell r="L2168" t="str">
            <v>Museum TV</v>
          </cell>
          <cell r="M2168" t="str">
            <v>Harmony</v>
          </cell>
          <cell r="N2168" t="str">
            <v>Museum TV</v>
          </cell>
          <cell r="T2168" t="str">
            <v>Museum TV</v>
          </cell>
          <cell r="U2168" t="str">
            <v>Museum TV-2025</v>
          </cell>
        </row>
        <row r="2169">
          <cell r="E2169" t="str">
            <v>TV Options</v>
          </cell>
          <cell r="F2169" t="str">
            <v>New Portfolio</v>
          </cell>
          <cell r="G2169" t="str">
            <v>Hero Bundle</v>
          </cell>
          <cell r="H2169" t="str">
            <v>Pickx All Stars</v>
          </cell>
          <cell r="I2169" t="str">
            <v>Proximus TV</v>
          </cell>
          <cell r="J2169" t="str">
            <v>Pickx All Stars NL</v>
          </cell>
          <cell r="K2169">
            <v>51169</v>
          </cell>
          <cell r="L2169" t="str">
            <v>MS Pickx + FR SVOD</v>
          </cell>
          <cell r="M2169" t="str">
            <v>Proximus</v>
          </cell>
          <cell r="N2169" t="str">
            <v>MS Pickx + NL SVOD</v>
          </cell>
          <cell r="T2169" t="str">
            <v>Pickx +</v>
          </cell>
          <cell r="U2169" t="str">
            <v>Pickx +NL-2025</v>
          </cell>
        </row>
        <row r="2170">
          <cell r="E2170" t="str">
            <v>TV Options</v>
          </cell>
          <cell r="F2170" t="str">
            <v>New Portfolio</v>
          </cell>
          <cell r="G2170" t="str">
            <v>Hero Bundle</v>
          </cell>
          <cell r="H2170" t="str">
            <v>Pickx All Stars</v>
          </cell>
          <cell r="I2170" t="str">
            <v>Proximus TV</v>
          </cell>
          <cell r="J2170" t="str">
            <v>Pickx All Stars FR</v>
          </cell>
          <cell r="K2170">
            <v>51062</v>
          </cell>
          <cell r="L2170" t="str">
            <v>CBS international Television - VOD</v>
          </cell>
          <cell r="M2170" t="str">
            <v>CBS international Television</v>
          </cell>
          <cell r="N2170" t="str">
            <v>CBS international Television - VOD</v>
          </cell>
          <cell r="T2170" t="str">
            <v>Pickx +</v>
          </cell>
          <cell r="U2170" t="str">
            <v>Pickx +FR-2025</v>
          </cell>
        </row>
        <row r="2171">
          <cell r="E2171" t="str">
            <v>TV Options</v>
          </cell>
          <cell r="F2171" t="str">
            <v>New Portfolio</v>
          </cell>
          <cell r="G2171" t="str">
            <v>Hero Bundle</v>
          </cell>
          <cell r="H2171" t="str">
            <v>Pickx All Stars</v>
          </cell>
          <cell r="I2171" t="str">
            <v>Proximus TV</v>
          </cell>
          <cell r="J2171" t="str">
            <v>Pickx All Stars FR</v>
          </cell>
          <cell r="K2171">
            <v>51066</v>
          </cell>
          <cell r="L2171" t="str">
            <v>My Zen TV</v>
          </cell>
          <cell r="M2171" t="str">
            <v>Harmony</v>
          </cell>
          <cell r="N2171" t="str">
            <v>My Zen TV</v>
          </cell>
          <cell r="T2171" t="str">
            <v>My Zen TV</v>
          </cell>
          <cell r="U2171" t="str">
            <v>My Zen TV-2025</v>
          </cell>
        </row>
        <row r="2172">
          <cell r="E2172" t="str">
            <v>TV Options</v>
          </cell>
          <cell r="F2172" t="str">
            <v>New Portfolio</v>
          </cell>
          <cell r="G2172" t="str">
            <v>Hero Bundle</v>
          </cell>
          <cell r="H2172" t="str">
            <v>Pickx All Stars</v>
          </cell>
          <cell r="I2172" t="str">
            <v>Proximus TV</v>
          </cell>
          <cell r="J2172" t="str">
            <v>Pickx All Stars FR</v>
          </cell>
          <cell r="K2172">
            <v>51042</v>
          </cell>
          <cell r="L2172" t="str">
            <v>Paramount Channel</v>
          </cell>
          <cell r="M2172" t="str">
            <v>Paramount Global</v>
          </cell>
          <cell r="N2172" t="str">
            <v>Paramount Channel</v>
          </cell>
          <cell r="T2172" t="str">
            <v>Paramount</v>
          </cell>
          <cell r="U2172" t="str">
            <v>Paramount-2025</v>
          </cell>
        </row>
        <row r="2173">
          <cell r="E2173" t="str">
            <v>TV Options</v>
          </cell>
          <cell r="F2173" t="str">
            <v>New Portfolio</v>
          </cell>
          <cell r="G2173" t="str">
            <v>Hero Bundle</v>
          </cell>
          <cell r="H2173" t="str">
            <v>Pickx All Stars</v>
          </cell>
          <cell r="I2173" t="str">
            <v>Proximus TV</v>
          </cell>
          <cell r="J2173" t="str">
            <v>Pickx All Stars FR</v>
          </cell>
          <cell r="K2173">
            <v>50055</v>
          </cell>
          <cell r="L2173" t="str">
            <v>Discovery Channel FR HD</v>
          </cell>
          <cell r="M2173" t="str">
            <v>Discovery Communications, Inc.</v>
          </cell>
          <cell r="N2173" t="str">
            <v>Discovery Channel FR</v>
          </cell>
          <cell r="T2173" t="str">
            <v>DCEL</v>
          </cell>
          <cell r="U2173" t="str">
            <v>Discovery-2025</v>
          </cell>
        </row>
        <row r="2174">
          <cell r="E2174" t="str">
            <v>TV Options</v>
          </cell>
          <cell r="F2174" t="str">
            <v>New Portfolio</v>
          </cell>
          <cell r="G2174" t="str">
            <v>Hero Bundle</v>
          </cell>
          <cell r="H2174" t="str">
            <v>Pickx All Stars</v>
          </cell>
          <cell r="I2174" t="str">
            <v>Proximus TV</v>
          </cell>
          <cell r="J2174" t="str">
            <v>Pickx All Stars NL</v>
          </cell>
          <cell r="K2174">
            <v>50363</v>
          </cell>
          <cell r="L2174" t="str">
            <v>MTV80's</v>
          </cell>
          <cell r="M2174" t="str">
            <v>Paramount Global</v>
          </cell>
          <cell r="N2174" t="str">
            <v>MTV80's</v>
          </cell>
          <cell r="T2174" t="str">
            <v>Paramount</v>
          </cell>
          <cell r="U2174" t="str">
            <v>Paramount-2025</v>
          </cell>
        </row>
        <row r="2175">
          <cell r="E2175" t="str">
            <v>TV Options</v>
          </cell>
          <cell r="F2175" t="str">
            <v>New Portfolio</v>
          </cell>
          <cell r="G2175" t="str">
            <v>Hero Bundle</v>
          </cell>
          <cell r="H2175" t="str">
            <v>Pickx All Stars</v>
          </cell>
          <cell r="I2175" t="str">
            <v>Proximus TV</v>
          </cell>
          <cell r="J2175" t="str">
            <v>Pickx All Stars FR</v>
          </cell>
          <cell r="K2175">
            <v>50363</v>
          </cell>
          <cell r="L2175" t="str">
            <v>MTV80's</v>
          </cell>
          <cell r="M2175" t="str">
            <v>Paramount Global</v>
          </cell>
          <cell r="N2175" t="str">
            <v>MTV80's</v>
          </cell>
          <cell r="T2175" t="str">
            <v>Paramount</v>
          </cell>
          <cell r="U2175" t="str">
            <v>Paramount-2025</v>
          </cell>
        </row>
        <row r="2176">
          <cell r="E2176" t="str">
            <v>TV Options</v>
          </cell>
          <cell r="F2176" t="str">
            <v>New Portfolio</v>
          </cell>
          <cell r="G2176" t="str">
            <v>Hero Bundle</v>
          </cell>
          <cell r="H2176" t="str">
            <v>Pickx All Stars</v>
          </cell>
          <cell r="I2176" t="str">
            <v>Proximus TV</v>
          </cell>
          <cell r="J2176" t="str">
            <v>Pickx All Stars NL</v>
          </cell>
          <cell r="K2176">
            <v>50360</v>
          </cell>
          <cell r="L2176" t="str">
            <v>Nicktoons</v>
          </cell>
          <cell r="M2176" t="str">
            <v>Paramount Global</v>
          </cell>
          <cell r="N2176" t="str">
            <v>Nicktoons</v>
          </cell>
          <cell r="T2176" t="str">
            <v>Paramount</v>
          </cell>
          <cell r="U2176" t="str">
            <v>Paramount-2025</v>
          </cell>
        </row>
        <row r="2177">
          <cell r="E2177" t="str">
            <v>TV Options</v>
          </cell>
          <cell r="F2177" t="str">
            <v>New Portfolio</v>
          </cell>
          <cell r="G2177" t="str">
            <v>Hero Bundle</v>
          </cell>
          <cell r="H2177" t="str">
            <v>Pickx All Stars</v>
          </cell>
          <cell r="I2177" t="str">
            <v>Proximus TV</v>
          </cell>
          <cell r="J2177" t="str">
            <v>Pickx All Stars NL</v>
          </cell>
          <cell r="K2177">
            <v>50358</v>
          </cell>
          <cell r="L2177" t="str">
            <v>Nick Jr. NL</v>
          </cell>
          <cell r="M2177" t="str">
            <v>Paramount Global</v>
          </cell>
          <cell r="N2177" t="str">
            <v>Nick Jr. NL</v>
          </cell>
          <cell r="T2177" t="str">
            <v>Paramount</v>
          </cell>
          <cell r="U2177" t="str">
            <v>Paramount-2025</v>
          </cell>
        </row>
        <row r="2178">
          <cell r="E2178" t="str">
            <v>TV Options</v>
          </cell>
          <cell r="F2178" t="str">
            <v>New Portfolio</v>
          </cell>
          <cell r="G2178" t="str">
            <v>Hero Bundle</v>
          </cell>
          <cell r="H2178" t="str">
            <v>Pickx All Stars</v>
          </cell>
          <cell r="I2178" t="str">
            <v>Proximus TV</v>
          </cell>
          <cell r="J2178" t="str">
            <v>Pickx All Stars FR</v>
          </cell>
          <cell r="K2178">
            <v>50355</v>
          </cell>
          <cell r="L2178" t="str">
            <v>Nick Jr. FR</v>
          </cell>
          <cell r="M2178" t="str">
            <v>Paramount Global</v>
          </cell>
          <cell r="N2178" t="str">
            <v>Nick Jr. FR</v>
          </cell>
          <cell r="T2178" t="str">
            <v>Paramount</v>
          </cell>
          <cell r="U2178" t="str">
            <v>Paramount-2025</v>
          </cell>
        </row>
        <row r="2179">
          <cell r="E2179" t="str">
            <v>TV Options</v>
          </cell>
          <cell r="F2179" t="str">
            <v>New Portfolio</v>
          </cell>
          <cell r="G2179" t="str">
            <v>Hero Bundle</v>
          </cell>
          <cell r="H2179" t="str">
            <v>Pickx All Stars</v>
          </cell>
          <cell r="I2179" t="str">
            <v>Proximus TV</v>
          </cell>
          <cell r="J2179" t="str">
            <v>Pickx All Stars NL</v>
          </cell>
          <cell r="K2179">
            <v>50352</v>
          </cell>
          <cell r="L2179" t="str">
            <v>MTV Live HD</v>
          </cell>
          <cell r="M2179" t="str">
            <v>Paramount Global</v>
          </cell>
          <cell r="N2179" t="str">
            <v>MTV Live</v>
          </cell>
          <cell r="T2179" t="str">
            <v>Paramount</v>
          </cell>
          <cell r="U2179" t="str">
            <v>Paramount-2025</v>
          </cell>
        </row>
        <row r="2180">
          <cell r="E2180" t="str">
            <v>TV Options</v>
          </cell>
          <cell r="F2180" t="str">
            <v>New Portfolio</v>
          </cell>
          <cell r="G2180" t="str">
            <v>Hero Bundle</v>
          </cell>
          <cell r="H2180" t="str">
            <v>Pickx All Stars</v>
          </cell>
          <cell r="I2180" t="str">
            <v>Proximus TV</v>
          </cell>
          <cell r="J2180" t="str">
            <v>Pickx All Stars FR</v>
          </cell>
          <cell r="K2180">
            <v>50352</v>
          </cell>
          <cell r="L2180" t="str">
            <v>MTV Live HD</v>
          </cell>
          <cell r="M2180" t="str">
            <v>Paramount Global</v>
          </cell>
          <cell r="N2180" t="str">
            <v>MTV Live</v>
          </cell>
          <cell r="T2180" t="str">
            <v>Paramount</v>
          </cell>
          <cell r="U2180" t="str">
            <v>Paramount-2025</v>
          </cell>
        </row>
        <row r="2181">
          <cell r="E2181" t="str">
            <v>TV Options</v>
          </cell>
          <cell r="F2181" t="str">
            <v>New Portfolio</v>
          </cell>
          <cell r="G2181" t="str">
            <v>Hero Bundle</v>
          </cell>
          <cell r="H2181" t="str">
            <v>Pickx All Stars</v>
          </cell>
          <cell r="I2181" t="str">
            <v>Proximus TV</v>
          </cell>
          <cell r="J2181" t="str">
            <v>Pickx All Stars NL</v>
          </cell>
          <cell r="K2181">
            <v>50350</v>
          </cell>
          <cell r="L2181" t="str">
            <v>MTV Hits</v>
          </cell>
          <cell r="M2181" t="str">
            <v>Paramount Global</v>
          </cell>
          <cell r="N2181" t="str">
            <v>MTV Hits</v>
          </cell>
          <cell r="T2181" t="str">
            <v>Paramount</v>
          </cell>
          <cell r="U2181" t="str">
            <v>Paramount-2025</v>
          </cell>
        </row>
        <row r="2182">
          <cell r="E2182" t="str">
            <v>TV Options</v>
          </cell>
          <cell r="F2182" t="str">
            <v>New Portfolio</v>
          </cell>
          <cell r="G2182" t="str">
            <v>Hero Bundle</v>
          </cell>
          <cell r="H2182" t="str">
            <v>Pickx All Stars</v>
          </cell>
          <cell r="I2182" t="str">
            <v>Proximus TV</v>
          </cell>
          <cell r="J2182" t="str">
            <v>Pickx All Stars FR</v>
          </cell>
          <cell r="K2182">
            <v>50350</v>
          </cell>
          <cell r="L2182" t="str">
            <v>MTV Hits</v>
          </cell>
          <cell r="M2182" t="str">
            <v>Paramount Global</v>
          </cell>
          <cell r="N2182" t="str">
            <v>MTV Hits</v>
          </cell>
          <cell r="T2182" t="str">
            <v>Paramount</v>
          </cell>
          <cell r="U2182" t="str">
            <v>Paramount-2025</v>
          </cell>
        </row>
        <row r="2183">
          <cell r="E2183" t="str">
            <v>TV Options</v>
          </cell>
          <cell r="F2183" t="str">
            <v>New Portfolio</v>
          </cell>
          <cell r="G2183" t="str">
            <v>Hero Bundle</v>
          </cell>
          <cell r="H2183" t="str">
            <v>Pickx All Stars</v>
          </cell>
          <cell r="I2183" t="str">
            <v>Proximus TV</v>
          </cell>
          <cell r="J2183" t="str">
            <v>Pickx All Stars FR</v>
          </cell>
          <cell r="K2183">
            <v>50335</v>
          </cell>
          <cell r="L2183" t="str">
            <v>Disney Cinemagic FR HD</v>
          </cell>
          <cell r="M2183" t="str">
            <v>The Walt Disney Company</v>
          </cell>
          <cell r="N2183" t="str">
            <v>Disney Cinemagic FR</v>
          </cell>
          <cell r="T2183" t="str">
            <v>Disney</v>
          </cell>
          <cell r="U2183" t="str">
            <v>Disney-2025</v>
          </cell>
        </row>
        <row r="2184">
          <cell r="E2184" t="str">
            <v>TV Options</v>
          </cell>
          <cell r="F2184" t="str">
            <v>New Portfolio</v>
          </cell>
          <cell r="G2184" t="str">
            <v>Hero Bundle</v>
          </cell>
          <cell r="H2184" t="str">
            <v>Pickx All Stars</v>
          </cell>
          <cell r="I2184" t="str">
            <v>Proximus TV</v>
          </cell>
          <cell r="J2184" t="str">
            <v>Pickx All Stars FR</v>
          </cell>
          <cell r="K2184">
            <v>50334</v>
          </cell>
          <cell r="L2184" t="str">
            <v>Disney Cinemagic FR</v>
          </cell>
          <cell r="M2184" t="str">
            <v>The Walt Disney Company</v>
          </cell>
          <cell r="N2184" t="str">
            <v>Disney Cinemagic FR</v>
          </cell>
          <cell r="T2184" t="str">
            <v>Disney</v>
          </cell>
          <cell r="U2184" t="str">
            <v>Disney-2025</v>
          </cell>
        </row>
        <row r="2185">
          <cell r="E2185" t="str">
            <v>TV Options</v>
          </cell>
          <cell r="F2185" t="str">
            <v>New Portfolio</v>
          </cell>
          <cell r="G2185" t="str">
            <v>Hero Bundle</v>
          </cell>
          <cell r="H2185" t="str">
            <v>Pickx All Stars</v>
          </cell>
          <cell r="I2185" t="str">
            <v>Proximus TV</v>
          </cell>
          <cell r="J2185" t="str">
            <v>Pickx All Stars FR</v>
          </cell>
          <cell r="K2185">
            <v>50330</v>
          </cell>
          <cell r="L2185" t="str">
            <v>Ushuaia TV HD</v>
          </cell>
          <cell r="M2185" t="str">
            <v>TF1 Group</v>
          </cell>
          <cell r="N2185" t="str">
            <v>Ushuaia TV</v>
          </cell>
          <cell r="T2185" t="str">
            <v>TF1</v>
          </cell>
          <cell r="U2185" t="str">
            <v>TF1-2025</v>
          </cell>
        </row>
        <row r="2186">
          <cell r="E2186" t="str">
            <v>TV Options</v>
          </cell>
          <cell r="F2186" t="str">
            <v>New Portfolio</v>
          </cell>
          <cell r="G2186" t="str">
            <v>Hero Bundle</v>
          </cell>
          <cell r="H2186" t="str">
            <v>Pickx All Stars</v>
          </cell>
          <cell r="I2186" t="str">
            <v>Proximus TV</v>
          </cell>
          <cell r="J2186" t="str">
            <v>Pickx All Stars FR</v>
          </cell>
          <cell r="K2186">
            <v>50329</v>
          </cell>
          <cell r="L2186" t="str">
            <v>Ushuaia TV</v>
          </cell>
          <cell r="M2186" t="str">
            <v>TF1 Group</v>
          </cell>
          <cell r="N2186" t="str">
            <v>Ushuaia TV</v>
          </cell>
          <cell r="T2186" t="str">
            <v>TF1</v>
          </cell>
          <cell r="U2186" t="str">
            <v>TF1-2025</v>
          </cell>
        </row>
        <row r="2187">
          <cell r="E2187" t="str">
            <v>TV Options</v>
          </cell>
          <cell r="F2187" t="str">
            <v>New Portfolio</v>
          </cell>
          <cell r="G2187" t="str">
            <v>Hero Bundle</v>
          </cell>
          <cell r="H2187" t="str">
            <v>Pickx All Stars</v>
          </cell>
          <cell r="I2187" t="str">
            <v>Proximus TV</v>
          </cell>
          <cell r="J2187" t="str">
            <v>Pickx All Stars FR</v>
          </cell>
          <cell r="K2187">
            <v>50805</v>
          </cell>
          <cell r="L2187" t="str">
            <v>TV Breizh HD</v>
          </cell>
          <cell r="M2187" t="str">
            <v>TF1 Group</v>
          </cell>
          <cell r="N2187" t="str">
            <v>TV Breizh</v>
          </cell>
          <cell r="T2187" t="str">
            <v>TF1</v>
          </cell>
          <cell r="U2187" t="str">
            <v>TF1-2025</v>
          </cell>
        </row>
        <row r="2188">
          <cell r="E2188" t="str">
            <v>TV Options</v>
          </cell>
          <cell r="F2188" t="str">
            <v>New Portfolio</v>
          </cell>
          <cell r="G2188" t="str">
            <v>Hero Bundle</v>
          </cell>
          <cell r="H2188" t="str">
            <v>Pickx All Stars</v>
          </cell>
          <cell r="I2188" t="str">
            <v>Proximus TV</v>
          </cell>
          <cell r="J2188" t="str">
            <v>Pickx All Stars FR</v>
          </cell>
          <cell r="K2188">
            <v>50328</v>
          </cell>
          <cell r="L2188" t="str">
            <v>TV Breizh</v>
          </cell>
          <cell r="M2188" t="str">
            <v>TF1 Group</v>
          </cell>
          <cell r="N2188" t="str">
            <v>TV Breizh</v>
          </cell>
          <cell r="T2188" t="str">
            <v>TF1</v>
          </cell>
          <cell r="U2188" t="str">
            <v>TF1-2025</v>
          </cell>
        </row>
        <row r="2189">
          <cell r="E2189" t="str">
            <v>TV Options</v>
          </cell>
          <cell r="F2189" t="str">
            <v>New Portfolio</v>
          </cell>
          <cell r="G2189" t="str">
            <v>Hero Bundle</v>
          </cell>
          <cell r="H2189" t="str">
            <v>Pickx All Stars</v>
          </cell>
          <cell r="I2189" t="str">
            <v>Proximus TV</v>
          </cell>
          <cell r="J2189" t="str">
            <v>Pickx All Stars FR</v>
          </cell>
          <cell r="K2189">
            <v>50791</v>
          </cell>
          <cell r="L2189" t="str">
            <v>TMC HD</v>
          </cell>
          <cell r="M2189" t="str">
            <v>TF1 Group</v>
          </cell>
          <cell r="N2189" t="str">
            <v>TMC</v>
          </cell>
          <cell r="T2189" t="str">
            <v>TF1</v>
          </cell>
          <cell r="U2189" t="str">
            <v>TF1-2025</v>
          </cell>
        </row>
        <row r="2190">
          <cell r="E2190" t="str">
            <v>TV Options</v>
          </cell>
          <cell r="F2190" t="str">
            <v>New Portfolio</v>
          </cell>
          <cell r="G2190" t="str">
            <v>Hero Bundle</v>
          </cell>
          <cell r="H2190" t="str">
            <v>Pickx All Stars</v>
          </cell>
          <cell r="I2190" t="str">
            <v>Proximus TV</v>
          </cell>
          <cell r="J2190" t="str">
            <v>Pickx All Stars FR</v>
          </cell>
          <cell r="K2190">
            <v>50011</v>
          </cell>
          <cell r="L2190" t="str">
            <v>Histoire</v>
          </cell>
          <cell r="M2190" t="str">
            <v>TF1 Group</v>
          </cell>
          <cell r="N2190" t="str">
            <v>Histoire</v>
          </cell>
          <cell r="T2190" t="str">
            <v>TF1</v>
          </cell>
          <cell r="U2190" t="str">
            <v>TF1-2025</v>
          </cell>
        </row>
        <row r="2191">
          <cell r="E2191" t="str">
            <v>TV Options</v>
          </cell>
          <cell r="F2191" t="str">
            <v>New Portfolio</v>
          </cell>
          <cell r="G2191" t="str">
            <v>Hero Bundle</v>
          </cell>
          <cell r="H2191" t="str">
            <v>Pickx All Stars</v>
          </cell>
          <cell r="I2191" t="str">
            <v>Proximus TV</v>
          </cell>
          <cell r="J2191" t="str">
            <v>Pickx All Stars NL</v>
          </cell>
          <cell r="K2191">
            <v>50765</v>
          </cell>
          <cell r="L2191" t="str">
            <v>Studio 100 Hits HD</v>
          </cell>
          <cell r="M2191" t="str">
            <v>Studio 100</v>
          </cell>
          <cell r="N2191" t="str">
            <v>Studio 100 Hits</v>
          </cell>
          <cell r="T2191" t="str">
            <v>Studio 100</v>
          </cell>
          <cell r="U2191" t="str">
            <v>S100-NL and hits-2025</v>
          </cell>
        </row>
        <row r="2192">
          <cell r="E2192" t="str">
            <v>TV Options</v>
          </cell>
          <cell r="F2192" t="str">
            <v>New Portfolio</v>
          </cell>
          <cell r="G2192" t="str">
            <v>Hero Bundle</v>
          </cell>
          <cell r="H2192" t="str">
            <v>Pickx All Stars</v>
          </cell>
          <cell r="I2192" t="str">
            <v>Proximus TV</v>
          </cell>
          <cell r="J2192" t="str">
            <v>Pickx All Stars NL</v>
          </cell>
          <cell r="K2192">
            <v>50766</v>
          </cell>
          <cell r="L2192" t="str">
            <v>Studio 100 Hits</v>
          </cell>
          <cell r="M2192" t="str">
            <v>Studio 100</v>
          </cell>
          <cell r="N2192" t="str">
            <v>Studio 100 Hits</v>
          </cell>
          <cell r="T2192" t="str">
            <v>Studio 100</v>
          </cell>
          <cell r="U2192" t="str">
            <v>S100-NL and hits-2025</v>
          </cell>
        </row>
        <row r="2193">
          <cell r="E2193" t="str">
            <v>TV Options</v>
          </cell>
          <cell r="F2193" t="str">
            <v>New Portfolio</v>
          </cell>
          <cell r="G2193" t="str">
            <v>Hero Bundle</v>
          </cell>
          <cell r="H2193" t="str">
            <v>Pickx All Stars</v>
          </cell>
          <cell r="I2193" t="str">
            <v>Proximus TV</v>
          </cell>
          <cell r="J2193" t="str">
            <v>Pickx All Stars NL</v>
          </cell>
          <cell r="K2193">
            <v>51062</v>
          </cell>
          <cell r="L2193" t="str">
            <v>CBS international Television - VOD</v>
          </cell>
          <cell r="M2193" t="str">
            <v>CBS international Television</v>
          </cell>
          <cell r="N2193" t="str">
            <v>CBS international Television - VOD</v>
          </cell>
          <cell r="T2193" t="str">
            <v>Pickx +</v>
          </cell>
          <cell r="U2193" t="str">
            <v>Pickx +NL-2025</v>
          </cell>
        </row>
        <row r="2194">
          <cell r="E2194" t="str">
            <v>TV Options</v>
          </cell>
          <cell r="F2194" t="str">
            <v>New Portfolio</v>
          </cell>
          <cell r="G2194" t="str">
            <v>Hero Bundle</v>
          </cell>
          <cell r="H2194" t="str">
            <v>Pickx All Stars</v>
          </cell>
          <cell r="I2194" t="str">
            <v>Proximus TV</v>
          </cell>
          <cell r="J2194" t="str">
            <v>Pickx All Stars NL</v>
          </cell>
          <cell r="K2194">
            <v>50317</v>
          </cell>
          <cell r="L2194" t="str">
            <v>Stingray Classica HD</v>
          </cell>
          <cell r="M2194" t="str">
            <v>Stingray Digital Group</v>
          </cell>
          <cell r="N2194" t="str">
            <v>Stingray Classica HD</v>
          </cell>
          <cell r="T2194" t="str">
            <v>Stingray-Brava</v>
          </cell>
          <cell r="U2194" t="str">
            <v>Stingray-2025</v>
          </cell>
        </row>
        <row r="2195">
          <cell r="E2195" t="str">
            <v>TV Options</v>
          </cell>
          <cell r="F2195" t="str">
            <v>New Portfolio</v>
          </cell>
          <cell r="G2195" t="str">
            <v>Hero Bundle</v>
          </cell>
          <cell r="H2195" t="str">
            <v>Pickx All Stars</v>
          </cell>
          <cell r="I2195" t="str">
            <v>Proximus TV</v>
          </cell>
          <cell r="J2195" t="str">
            <v>Pickx All Stars FR</v>
          </cell>
          <cell r="K2195">
            <v>50317</v>
          </cell>
          <cell r="L2195" t="str">
            <v>Stingray Classica HD</v>
          </cell>
          <cell r="M2195" t="str">
            <v>Stingray Digital Group</v>
          </cell>
          <cell r="N2195" t="str">
            <v>Stingray Classica HD</v>
          </cell>
          <cell r="T2195" t="str">
            <v>Stingray-Brava</v>
          </cell>
          <cell r="U2195" t="str">
            <v>Stingray-2025</v>
          </cell>
        </row>
        <row r="2196">
          <cell r="E2196" t="str">
            <v>TV Options</v>
          </cell>
          <cell r="F2196" t="str">
            <v>New Portfolio</v>
          </cell>
          <cell r="G2196" t="str">
            <v>Hero Bundle</v>
          </cell>
          <cell r="H2196" t="str">
            <v>Pickx All Stars</v>
          </cell>
          <cell r="I2196" t="str">
            <v>Proximus TV</v>
          </cell>
          <cell r="J2196" t="str">
            <v>Pickx All Stars NL</v>
          </cell>
          <cell r="K2196">
            <v>50231</v>
          </cell>
          <cell r="L2196" t="str">
            <v>Pickx+ NL HD</v>
          </cell>
          <cell r="M2196" t="str">
            <v>Proximus</v>
          </cell>
          <cell r="N2196" t="str">
            <v>Pickx+ (NL)</v>
          </cell>
          <cell r="T2196" t="str">
            <v>Pickx +</v>
          </cell>
          <cell r="U2196" t="str">
            <v>Pickx +NL-2025</v>
          </cell>
        </row>
        <row r="2197">
          <cell r="E2197" t="str">
            <v>TV Options</v>
          </cell>
          <cell r="F2197" t="str">
            <v>New Portfolio</v>
          </cell>
          <cell r="G2197" t="str">
            <v>Hero Bundle</v>
          </cell>
          <cell r="H2197" t="str">
            <v>Pickx All Stars</v>
          </cell>
          <cell r="I2197" t="str">
            <v>Proximus TV</v>
          </cell>
          <cell r="J2197" t="str">
            <v>Pickx All Stars NL</v>
          </cell>
          <cell r="K2197">
            <v>50232</v>
          </cell>
          <cell r="L2197" t="str">
            <v>Pickx+ NL</v>
          </cell>
          <cell r="M2197" t="str">
            <v>Proximus</v>
          </cell>
          <cell r="N2197" t="str">
            <v>Pickx+ (NL)</v>
          </cell>
          <cell r="T2197" t="str">
            <v>Pickx +</v>
          </cell>
          <cell r="U2197" t="str">
            <v>Pickx +NL-2025</v>
          </cell>
        </row>
        <row r="2198">
          <cell r="E2198" t="str">
            <v>TV Options</v>
          </cell>
          <cell r="F2198" t="str">
            <v>New Portfolio</v>
          </cell>
          <cell r="G2198" t="str">
            <v>Hero Bundle</v>
          </cell>
          <cell r="H2198" t="str">
            <v>Pickx All Stars</v>
          </cell>
          <cell r="I2198" t="str">
            <v>Proximus TV</v>
          </cell>
          <cell r="J2198" t="str">
            <v>Pickx All Stars FR</v>
          </cell>
          <cell r="K2198">
            <v>50227</v>
          </cell>
          <cell r="L2198" t="str">
            <v>Pickx+ FR HD</v>
          </cell>
          <cell r="M2198" t="str">
            <v>Proximus</v>
          </cell>
          <cell r="N2198" t="str">
            <v>Pickx+ (FR)</v>
          </cell>
          <cell r="T2198" t="str">
            <v>Pickx +</v>
          </cell>
          <cell r="U2198" t="str">
            <v>Pickx +FR-2025</v>
          </cell>
        </row>
        <row r="2199">
          <cell r="E2199" t="str">
            <v>TV Options</v>
          </cell>
          <cell r="F2199" t="str">
            <v>New Portfolio</v>
          </cell>
          <cell r="G2199" t="str">
            <v>Hero Bundle</v>
          </cell>
          <cell r="H2199" t="str">
            <v>Pickx All Stars</v>
          </cell>
          <cell r="I2199" t="str">
            <v>Proximus TV</v>
          </cell>
          <cell r="J2199" t="str">
            <v>Pickx All Stars FR</v>
          </cell>
          <cell r="K2199">
            <v>50228</v>
          </cell>
          <cell r="L2199" t="str">
            <v>Pickx+ FR</v>
          </cell>
          <cell r="M2199" t="str">
            <v>Proximus</v>
          </cell>
          <cell r="N2199" t="str">
            <v>Pickx+ (FR)</v>
          </cell>
          <cell r="T2199" t="str">
            <v>Pickx +</v>
          </cell>
          <cell r="U2199" t="str">
            <v>Pickx +FR-2025</v>
          </cell>
        </row>
        <row r="2200">
          <cell r="E2200" t="str">
            <v>TV Options</v>
          </cell>
          <cell r="F2200" t="str">
            <v>New Portfolio</v>
          </cell>
          <cell r="G2200" t="str">
            <v>Hero Bundle</v>
          </cell>
          <cell r="H2200" t="str">
            <v>Pickx All Stars</v>
          </cell>
          <cell r="I2200" t="str">
            <v>Proximus TV</v>
          </cell>
          <cell r="J2200" t="str">
            <v>Pickx All Stars NL</v>
          </cell>
          <cell r="K2200">
            <v>50143</v>
          </cell>
          <cell r="L2200" t="str">
            <v>Pebble TV</v>
          </cell>
          <cell r="M2200" t="str">
            <v>Pebble TV</v>
          </cell>
          <cell r="N2200" t="str">
            <v>Pebble TV</v>
          </cell>
          <cell r="T2200" t="str">
            <v>Pebble</v>
          </cell>
          <cell r="U2200" t="str">
            <v>PebbleTV-2025</v>
          </cell>
        </row>
        <row r="2201">
          <cell r="E2201" t="str">
            <v>TV Options</v>
          </cell>
          <cell r="F2201" t="str">
            <v>New Portfolio</v>
          </cell>
          <cell r="G2201" t="str">
            <v>Hero Bundle</v>
          </cell>
          <cell r="H2201" t="str">
            <v>Pickx All Stars</v>
          </cell>
          <cell r="I2201" t="str">
            <v>Proximus TV</v>
          </cell>
          <cell r="J2201" t="str">
            <v>Pickx All Stars FR</v>
          </cell>
          <cell r="K2201">
            <v>50807</v>
          </cell>
          <cell r="L2201" t="str">
            <v>SyFy  FR HD</v>
          </cell>
          <cell r="M2201" t="str">
            <v>NBC Universal</v>
          </cell>
          <cell r="N2201" t="str">
            <v>SyFy FR</v>
          </cell>
          <cell r="T2201" t="str">
            <v>NBC Universal-SyFy FR</v>
          </cell>
          <cell r="U2201" t="str">
            <v>NBC Universal-SyFy FR-2025</v>
          </cell>
        </row>
        <row r="2202">
          <cell r="E2202" t="str">
            <v>TV Options</v>
          </cell>
          <cell r="F2202" t="str">
            <v>New Portfolio</v>
          </cell>
          <cell r="G2202" t="str">
            <v>Hero Bundle</v>
          </cell>
          <cell r="H2202" t="str">
            <v>Pickx All Stars</v>
          </cell>
          <cell r="I2202" t="str">
            <v>Proximus TV</v>
          </cell>
          <cell r="J2202" t="str">
            <v>Pickx All Stars FR</v>
          </cell>
          <cell r="K2202">
            <v>50133</v>
          </cell>
          <cell r="L2202" t="str">
            <v>SyFy  FR</v>
          </cell>
          <cell r="M2202" t="str">
            <v>NBC Universal</v>
          </cell>
          <cell r="N2202" t="str">
            <v>SyFy FR</v>
          </cell>
          <cell r="T2202" t="str">
            <v>NBC Universal-SyFy FR</v>
          </cell>
          <cell r="U2202" t="str">
            <v>NBC Universal-SyFy FR-2025</v>
          </cell>
        </row>
        <row r="2203">
          <cell r="E2203" t="str">
            <v>TV Options</v>
          </cell>
          <cell r="F2203" t="str">
            <v>New Portfolio</v>
          </cell>
          <cell r="G2203" t="str">
            <v>Hero Bundle</v>
          </cell>
          <cell r="H2203" t="str">
            <v>Pickx All Stars</v>
          </cell>
          <cell r="I2203" t="str">
            <v>Proximus TV</v>
          </cell>
          <cell r="J2203" t="str">
            <v>Pickx All Stars FR</v>
          </cell>
          <cell r="K2203">
            <v>50808</v>
          </cell>
          <cell r="L2203" t="str">
            <v>13ème Rue FR HD</v>
          </cell>
          <cell r="M2203" t="str">
            <v>NBC Universal</v>
          </cell>
          <cell r="N2203" t="str">
            <v>13ème Rue FR</v>
          </cell>
          <cell r="T2203" t="str">
            <v>NBC Universal-13ème Rue FR</v>
          </cell>
          <cell r="U2203" t="str">
            <v>NBC Universal-13ème Rue FR-2025</v>
          </cell>
        </row>
        <row r="2204">
          <cell r="E2204" t="str">
            <v>TV Options</v>
          </cell>
          <cell r="F2204" t="str">
            <v>New Portfolio</v>
          </cell>
          <cell r="G2204" t="str">
            <v>Hero Bundle</v>
          </cell>
          <cell r="H2204" t="str">
            <v>Pickx All Stars</v>
          </cell>
          <cell r="I2204" t="str">
            <v>Proximus TV</v>
          </cell>
          <cell r="J2204" t="str">
            <v>Pickx All Stars FR</v>
          </cell>
          <cell r="K2204">
            <v>50129</v>
          </cell>
          <cell r="L2204" t="str">
            <v>13ème Rue FR</v>
          </cell>
          <cell r="M2204" t="str">
            <v>NBC Universal</v>
          </cell>
          <cell r="N2204" t="str">
            <v>13ème Rue FR</v>
          </cell>
          <cell r="T2204" t="str">
            <v>NBC Universal-13ème Rue FR</v>
          </cell>
          <cell r="U2204" t="str">
            <v>NBC Universal-13ème Rue FR-2025</v>
          </cell>
        </row>
        <row r="2205">
          <cell r="E2205" t="str">
            <v>TV Options</v>
          </cell>
          <cell r="F2205" t="str">
            <v>New Portfolio</v>
          </cell>
          <cell r="G2205" t="str">
            <v>Hero Bundle</v>
          </cell>
          <cell r="H2205" t="str">
            <v>Pickx All Stars</v>
          </cell>
          <cell r="I2205" t="str">
            <v>Proximus TV</v>
          </cell>
          <cell r="J2205" t="str">
            <v>Pickx All Stars FR</v>
          </cell>
          <cell r="K2205">
            <v>50104</v>
          </cell>
          <cell r="L2205" t="str">
            <v>TiJi</v>
          </cell>
          <cell r="M2205" t="str">
            <v>M6 Group</v>
          </cell>
          <cell r="N2205" t="str">
            <v>TiJi</v>
          </cell>
          <cell r="T2205" t="str">
            <v>Lagardere</v>
          </cell>
          <cell r="U2205" t="str">
            <v>Lagardere-2025</v>
          </cell>
        </row>
        <row r="2206">
          <cell r="E2206" t="str">
            <v>TV Options</v>
          </cell>
          <cell r="F2206" t="str">
            <v>New Portfolio</v>
          </cell>
          <cell r="G2206" t="str">
            <v>Hero Bundle</v>
          </cell>
          <cell r="H2206" t="str">
            <v>Pickx All Stars</v>
          </cell>
          <cell r="I2206" t="str">
            <v>Proximus TV</v>
          </cell>
          <cell r="J2206" t="str">
            <v>Pickx All Stars NL</v>
          </cell>
          <cell r="K2206">
            <v>50093</v>
          </cell>
          <cell r="L2206" t="str">
            <v>Mezzo TV HD</v>
          </cell>
          <cell r="M2206" t="str">
            <v>Les echos/Canal +</v>
          </cell>
          <cell r="N2206" t="str">
            <v>Mezzo TV HD</v>
          </cell>
          <cell r="T2206" t="str">
            <v>Lagardere</v>
          </cell>
          <cell r="U2206" t="str">
            <v>Mezzo-2025</v>
          </cell>
        </row>
        <row r="2207">
          <cell r="E2207" t="str">
            <v>TV Options</v>
          </cell>
          <cell r="F2207" t="str">
            <v>New Portfolio</v>
          </cell>
          <cell r="G2207" t="str">
            <v>Hero Bundle</v>
          </cell>
          <cell r="H2207" t="str">
            <v>Pickx All Stars</v>
          </cell>
          <cell r="I2207" t="str">
            <v>Proximus TV</v>
          </cell>
          <cell r="J2207" t="str">
            <v>Pickx All Stars FR</v>
          </cell>
          <cell r="K2207">
            <v>50093</v>
          </cell>
          <cell r="L2207" t="str">
            <v>Mezzo TV HD</v>
          </cell>
          <cell r="M2207" t="str">
            <v>Les echos/Canal +</v>
          </cell>
          <cell r="N2207" t="str">
            <v>Mezzo TV HD</v>
          </cell>
          <cell r="T2207" t="str">
            <v>Lagardere</v>
          </cell>
          <cell r="U2207" t="str">
            <v>Mezzo-2025</v>
          </cell>
        </row>
        <row r="2208">
          <cell r="E2208" t="str">
            <v>TV Options</v>
          </cell>
          <cell r="F2208" t="str">
            <v>New Portfolio</v>
          </cell>
          <cell r="G2208" t="str">
            <v>Hero Bundle</v>
          </cell>
          <cell r="H2208" t="str">
            <v>Pickx All Stars</v>
          </cell>
          <cell r="I2208" t="str">
            <v>Proximus TV</v>
          </cell>
          <cell r="J2208" t="str">
            <v>Pickx All Stars FR</v>
          </cell>
          <cell r="K2208">
            <v>50823</v>
          </cell>
          <cell r="L2208" t="str">
            <v>Gulli HD</v>
          </cell>
          <cell r="M2208" t="str">
            <v>M6 Group</v>
          </cell>
          <cell r="N2208" t="str">
            <v>Gulli</v>
          </cell>
          <cell r="T2208" t="str">
            <v>Lagardere</v>
          </cell>
          <cell r="U2208" t="str">
            <v>Gulli-2025</v>
          </cell>
        </row>
        <row r="2209">
          <cell r="E2209" t="str">
            <v>TV Options</v>
          </cell>
          <cell r="F2209" t="str">
            <v>New Portfolio</v>
          </cell>
          <cell r="G2209" t="str">
            <v>Hero Bundle</v>
          </cell>
          <cell r="H2209" t="str">
            <v>Pickx All Stars</v>
          </cell>
          <cell r="I2209" t="str">
            <v>Proximus TV</v>
          </cell>
          <cell r="J2209" t="str">
            <v>Pickx All Stars FR</v>
          </cell>
          <cell r="K2209">
            <v>50708</v>
          </cell>
          <cell r="L2209" t="str">
            <v xml:space="preserve">Elle Girl HD                        </v>
          </cell>
          <cell r="M2209" t="str">
            <v>M6 Group</v>
          </cell>
          <cell r="N2209" t="str">
            <v>Elle Girl</v>
          </cell>
          <cell r="T2209" t="str">
            <v>Lagardere</v>
          </cell>
          <cell r="U2209" t="str">
            <v>Lagardere-2025</v>
          </cell>
        </row>
        <row r="2210">
          <cell r="E2210" t="str">
            <v>TV Options</v>
          </cell>
          <cell r="F2210" t="str">
            <v>New Portfolio</v>
          </cell>
          <cell r="G2210" t="str">
            <v>Hero Bundle</v>
          </cell>
          <cell r="H2210" t="str">
            <v>Pickx All Stars</v>
          </cell>
          <cell r="I2210" t="str">
            <v>Proximus TV</v>
          </cell>
          <cell r="J2210" t="str">
            <v>Pickx All Stars FR</v>
          </cell>
          <cell r="K2210">
            <v>50103</v>
          </cell>
          <cell r="L2210" t="str">
            <v>Canal J</v>
          </cell>
          <cell r="M2210" t="str">
            <v>M6 Group</v>
          </cell>
          <cell r="N2210" t="str">
            <v>Canal J</v>
          </cell>
          <cell r="T2210" t="str">
            <v>Lagardere</v>
          </cell>
          <cell r="U2210" t="str">
            <v>Lagardere-2025</v>
          </cell>
        </row>
        <row r="2211">
          <cell r="E2211" t="str">
            <v>TV Options</v>
          </cell>
          <cell r="F2211" t="str">
            <v>New Portfolio</v>
          </cell>
          <cell r="G2211" t="str">
            <v>Hero Bundle</v>
          </cell>
          <cell r="H2211" t="str">
            <v>Pickx All Stars</v>
          </cell>
          <cell r="I2211" t="str">
            <v>Proximus TV</v>
          </cell>
          <cell r="J2211" t="str">
            <v>Pickx All Stars FR</v>
          </cell>
          <cell r="K2211">
            <v>50099</v>
          </cell>
          <cell r="L2211" t="str">
            <v>Melody</v>
          </cell>
          <cell r="M2211" t="str">
            <v>Harmony</v>
          </cell>
          <cell r="N2211" t="str">
            <v>Melody</v>
          </cell>
          <cell r="T2211" t="str">
            <v>Melody</v>
          </cell>
          <cell r="U2211" t="str">
            <v>Melody-2025</v>
          </cell>
        </row>
        <row r="2212">
          <cell r="E2212" t="str">
            <v>TV Options</v>
          </cell>
          <cell r="F2212" t="str">
            <v>New Portfolio</v>
          </cell>
          <cell r="G2212" t="str">
            <v>Hero Bundle</v>
          </cell>
          <cell r="H2212" t="str">
            <v>Pickx All Stars</v>
          </cell>
          <cell r="I2212" t="str">
            <v>Proximus TV</v>
          </cell>
          <cell r="J2212" t="str">
            <v>Pickx All Stars NL</v>
          </cell>
          <cell r="K2212">
            <v>50061</v>
          </cell>
          <cell r="L2212" t="str">
            <v>Discovery Investigation</v>
          </cell>
          <cell r="M2212" t="str">
            <v>Discovery Communications, Inc.</v>
          </cell>
          <cell r="N2212" t="str">
            <v>Discovery Investigation</v>
          </cell>
          <cell r="T2212" t="str">
            <v>DCEL</v>
          </cell>
          <cell r="U2212" t="str">
            <v>Discovery-2025</v>
          </cell>
        </row>
        <row r="2213">
          <cell r="E2213" t="str">
            <v>TV Options</v>
          </cell>
          <cell r="F2213" t="str">
            <v>New Portfolio</v>
          </cell>
          <cell r="G2213" t="str">
            <v>Hero Bundle</v>
          </cell>
          <cell r="H2213" t="str">
            <v>Pickx All Stars</v>
          </cell>
          <cell r="I2213" t="str">
            <v>Proximus TV</v>
          </cell>
          <cell r="J2213" t="str">
            <v>Pickx All Stars NL</v>
          </cell>
          <cell r="K2213">
            <v>50063</v>
          </cell>
          <cell r="L2213" t="str">
            <v>Discovery World</v>
          </cell>
          <cell r="M2213" t="str">
            <v>Discovery Communications, Inc.</v>
          </cell>
          <cell r="N2213" t="str">
            <v>Discovery World</v>
          </cell>
          <cell r="T2213" t="str">
            <v>DCEL</v>
          </cell>
          <cell r="U2213" t="str">
            <v>Discovery-2025</v>
          </cell>
        </row>
        <row r="2214">
          <cell r="E2214" t="str">
            <v>TV Options</v>
          </cell>
          <cell r="F2214" t="str">
            <v>New Portfolio</v>
          </cell>
          <cell r="G2214" t="str">
            <v>Hero Bundle</v>
          </cell>
          <cell r="H2214" t="str">
            <v>Pickx All Stars</v>
          </cell>
          <cell r="I2214" t="str">
            <v>Proximus TV</v>
          </cell>
          <cell r="J2214" t="str">
            <v>Pickx All Stars NL</v>
          </cell>
          <cell r="K2214">
            <v>50062</v>
          </cell>
          <cell r="L2214" t="str">
            <v>Discovery Science</v>
          </cell>
          <cell r="M2214" t="str">
            <v>Discovery Communications, Inc.</v>
          </cell>
          <cell r="N2214" t="str">
            <v>Discovery Science</v>
          </cell>
          <cell r="T2214" t="str">
            <v>DCEL</v>
          </cell>
          <cell r="U2214" t="str">
            <v>Discovery-2025</v>
          </cell>
        </row>
        <row r="2215">
          <cell r="E2215" t="str">
            <v>TV Options</v>
          </cell>
          <cell r="F2215" t="str">
            <v>New Portfolio</v>
          </cell>
          <cell r="G2215" t="str">
            <v>Hero Bundle</v>
          </cell>
          <cell r="H2215" t="str">
            <v>Pickx All Stars</v>
          </cell>
          <cell r="I2215" t="str">
            <v>Proximus TV</v>
          </cell>
          <cell r="J2215" t="str">
            <v>Pickx All Stars NL</v>
          </cell>
          <cell r="K2215">
            <v>50058</v>
          </cell>
          <cell r="L2215" t="str">
            <v>Discovery Channel NL HD</v>
          </cell>
          <cell r="M2215" t="str">
            <v>Discovery Communications, Inc.</v>
          </cell>
          <cell r="N2215" t="str">
            <v>Discovery Channel NL</v>
          </cell>
          <cell r="T2215" t="str">
            <v>DCEL</v>
          </cell>
          <cell r="U2215" t="str">
            <v>Discovery-2025</v>
          </cell>
        </row>
        <row r="2216">
          <cell r="E2216" t="str">
            <v>TV Options</v>
          </cell>
          <cell r="F2216" t="str">
            <v>New Portfolio</v>
          </cell>
          <cell r="G2216" t="str">
            <v>Hero Bundle</v>
          </cell>
          <cell r="H2216" t="str">
            <v>Pickx All Stars</v>
          </cell>
          <cell r="I2216" t="str">
            <v>Proximus TV</v>
          </cell>
          <cell r="J2216" t="str">
            <v>Pickx All Stars NL</v>
          </cell>
          <cell r="K2216">
            <v>50706</v>
          </cell>
          <cell r="L2216" t="str">
            <v>BBC First HD</v>
          </cell>
          <cell r="M2216" t="str">
            <v>British Broadcasting Corporation</v>
          </cell>
          <cell r="N2216" t="str">
            <v>BBC First</v>
          </cell>
          <cell r="T2216" t="str">
            <v>BBC</v>
          </cell>
          <cell r="U2216" t="str">
            <v>BBC-2025</v>
          </cell>
        </row>
        <row r="2217">
          <cell r="E2217" t="str">
            <v>TV Options</v>
          </cell>
          <cell r="F2217" t="str">
            <v>New Portfolio</v>
          </cell>
          <cell r="G2217" t="str">
            <v>Hero Bundle</v>
          </cell>
          <cell r="H2217" t="str">
            <v>Pickx All Stars</v>
          </cell>
          <cell r="I2217" t="str">
            <v>Proximus TV</v>
          </cell>
          <cell r="J2217" t="str">
            <v>Pickx All Stars FR</v>
          </cell>
          <cell r="K2217">
            <v>50706</v>
          </cell>
          <cell r="L2217" t="str">
            <v>BBC First HD</v>
          </cell>
          <cell r="M2217" t="str">
            <v>British Broadcasting Corporation</v>
          </cell>
          <cell r="N2217" t="str">
            <v>BBC First</v>
          </cell>
          <cell r="T2217" t="str">
            <v>BBC</v>
          </cell>
          <cell r="U2217" t="str">
            <v>BBC-2025</v>
          </cell>
        </row>
        <row r="2218">
          <cell r="E2218" t="str">
            <v>TV Options</v>
          </cell>
          <cell r="F2218" t="str">
            <v>New Portfolio</v>
          </cell>
          <cell r="G2218" t="str">
            <v>Hero Bundle</v>
          </cell>
          <cell r="H2218" t="str">
            <v>Pickx All Stars</v>
          </cell>
          <cell r="I2218" t="str">
            <v>Proximus TV</v>
          </cell>
          <cell r="J2218" t="str">
            <v>Pickx All Stars NL</v>
          </cell>
          <cell r="K2218">
            <v>50042</v>
          </cell>
          <cell r="L2218" t="str">
            <v>BBC Entertainment</v>
          </cell>
          <cell r="M2218" t="str">
            <v>British Broadcasting Corporation</v>
          </cell>
          <cell r="N2218" t="str">
            <v>BBC Entertainment</v>
          </cell>
          <cell r="T2218" t="str">
            <v>BBC</v>
          </cell>
          <cell r="U2218" t="str">
            <v>BBC-2025</v>
          </cell>
        </row>
        <row r="2219">
          <cell r="E2219" t="str">
            <v>TV Options</v>
          </cell>
          <cell r="F2219" t="str">
            <v>New Portfolio</v>
          </cell>
          <cell r="G2219" t="str">
            <v>Hero Bundle</v>
          </cell>
          <cell r="H2219" t="str">
            <v>Pickx All Stars</v>
          </cell>
          <cell r="I2219" t="str">
            <v>Proximus TV</v>
          </cell>
          <cell r="J2219" t="str">
            <v>Pickx All Stars FR</v>
          </cell>
          <cell r="K2219">
            <v>50020</v>
          </cell>
          <cell r="L2219" t="str">
            <v>Science &amp; Vie TV</v>
          </cell>
          <cell r="M2219" t="str">
            <v>MediaWan</v>
          </cell>
          <cell r="N2219" t="str">
            <v>Science &amp; Vie TV</v>
          </cell>
          <cell r="T2219" t="str">
            <v>AB</v>
          </cell>
          <cell r="U2219" t="str">
            <v>AB-2025</v>
          </cell>
        </row>
        <row r="2220">
          <cell r="E2220" t="str">
            <v>TV Options</v>
          </cell>
          <cell r="F2220" t="str">
            <v>New Portfolio</v>
          </cell>
          <cell r="G2220" t="str">
            <v>Hero Bundle</v>
          </cell>
          <cell r="H2220" t="str">
            <v>Pickx All Stars</v>
          </cell>
          <cell r="I2220" t="str">
            <v>Proximus TV</v>
          </cell>
          <cell r="J2220" t="str">
            <v>Pickx All Stars FR</v>
          </cell>
          <cell r="K2220">
            <v>50760</v>
          </cell>
          <cell r="L2220" t="str">
            <v>Crime District HD</v>
          </cell>
          <cell r="M2220" t="str">
            <v>MediaWan</v>
          </cell>
          <cell r="N2220" t="str">
            <v>Crime District</v>
          </cell>
          <cell r="T2220" t="str">
            <v>AB</v>
          </cell>
          <cell r="U2220" t="str">
            <v>AB-2025</v>
          </cell>
        </row>
        <row r="2221">
          <cell r="E2221" t="str">
            <v>TV Options</v>
          </cell>
          <cell r="F2221" t="str">
            <v>New Portfolio</v>
          </cell>
          <cell r="G2221" t="str">
            <v>Hero Bundle</v>
          </cell>
          <cell r="H2221" t="str">
            <v>Pickx All Stars</v>
          </cell>
          <cell r="I2221" t="str">
            <v>Proximus TV</v>
          </cell>
          <cell r="J2221" t="str">
            <v>Pickx All Stars FR</v>
          </cell>
          <cell r="K2221">
            <v>50018</v>
          </cell>
          <cell r="L2221" t="str">
            <v>Animaux</v>
          </cell>
          <cell r="M2221" t="str">
            <v>MediaWan</v>
          </cell>
          <cell r="N2221" t="str">
            <v>Animaux</v>
          </cell>
          <cell r="T2221" t="str">
            <v>AB</v>
          </cell>
          <cell r="U2221" t="str">
            <v>AB-2025</v>
          </cell>
        </row>
        <row r="2222">
          <cell r="E2222" t="str">
            <v>TV Options</v>
          </cell>
          <cell r="F2222" t="str">
            <v>New Portfolio</v>
          </cell>
          <cell r="G2222" t="str">
            <v>Hero Bundle</v>
          </cell>
          <cell r="H2222" t="str">
            <v>Pickx All Stars</v>
          </cell>
          <cell r="I2222" t="str">
            <v>Proximus TV</v>
          </cell>
          <cell r="J2222" t="str">
            <v>Pickx All Stars NL</v>
          </cell>
          <cell r="K2222">
            <v>50012</v>
          </cell>
          <cell r="L2222" t="str">
            <v>History</v>
          </cell>
          <cell r="M2222" t="str">
            <v>A+E Networks</v>
          </cell>
          <cell r="N2222" t="str">
            <v>History</v>
          </cell>
          <cell r="T2222" t="str">
            <v>AETN</v>
          </cell>
          <cell r="U2222" t="str">
            <v>A+E Networks-History2025</v>
          </cell>
        </row>
        <row r="2223">
          <cell r="E2223" t="str">
            <v>TV Options</v>
          </cell>
          <cell r="F2223" t="str">
            <v>New Portfolio</v>
          </cell>
          <cell r="G2223" t="str">
            <v>Hero Bundle</v>
          </cell>
          <cell r="H2223" t="str">
            <v>Pickx All Stars</v>
          </cell>
          <cell r="I2223" t="str">
            <v>Proximus TV</v>
          </cell>
          <cell r="J2223" t="str">
            <v>Pickx All Stars FR</v>
          </cell>
          <cell r="K2223">
            <v>50003</v>
          </cell>
          <cell r="L2223" t="str">
            <v>National Geographic Channel FR HD</v>
          </cell>
          <cell r="M2223" t="str">
            <v>The Walt Disney Company</v>
          </cell>
          <cell r="N2223" t="str">
            <v>National Geographic Channel FR</v>
          </cell>
          <cell r="T2223" t="str">
            <v>Disney-National Geographic</v>
          </cell>
          <cell r="U2223" t="str">
            <v>Disney-National Geographic-2025</v>
          </cell>
        </row>
        <row r="2224">
          <cell r="E2224" t="str">
            <v>TV Options</v>
          </cell>
          <cell r="F2224" t="str">
            <v>New Portfolio</v>
          </cell>
          <cell r="G2224" t="str">
            <v>Hero Bundle</v>
          </cell>
          <cell r="H2224" t="str">
            <v>Pickx All Stars</v>
          </cell>
          <cell r="I2224" t="str">
            <v>Proximus TV</v>
          </cell>
          <cell r="J2224" t="str">
            <v>Pickx All Stars NL</v>
          </cell>
          <cell r="K2224">
            <v>50008</v>
          </cell>
          <cell r="L2224" t="str">
            <v>Nat Geo WILD NL HD</v>
          </cell>
          <cell r="M2224" t="str">
            <v>The Walt Disney Company</v>
          </cell>
          <cell r="N2224" t="str">
            <v>Nat Geo WILD NL</v>
          </cell>
          <cell r="T2224" t="str">
            <v>Disney-National Geographic</v>
          </cell>
          <cell r="U2224" t="str">
            <v>Disney-National Geographic-2025</v>
          </cell>
        </row>
        <row r="2225">
          <cell r="E2225" t="str">
            <v>TV Options</v>
          </cell>
          <cell r="F2225" t="str">
            <v>New Portfolio</v>
          </cell>
          <cell r="G2225" t="str">
            <v>Hero Bundle</v>
          </cell>
          <cell r="H2225" t="str">
            <v>Pickx All Stars</v>
          </cell>
          <cell r="I2225" t="str">
            <v>Proximus TV</v>
          </cell>
          <cell r="J2225" t="str">
            <v>Pickx All Stars FR</v>
          </cell>
          <cell r="K2225">
            <v>50006</v>
          </cell>
          <cell r="L2225" t="str">
            <v>Nat Geo WILD FR HD</v>
          </cell>
          <cell r="M2225" t="str">
            <v>The Walt Disney Company</v>
          </cell>
          <cell r="N2225" t="str">
            <v>Nat Geo WILD FR</v>
          </cell>
          <cell r="T2225" t="str">
            <v>Disney-National Geographic</v>
          </cell>
          <cell r="U2225" t="str">
            <v>Disney-National Geographic-2025</v>
          </cell>
        </row>
        <row r="2226">
          <cell r="E2226" t="str">
            <v>TV Options</v>
          </cell>
          <cell r="F2226" t="str">
            <v>New Portfolio</v>
          </cell>
          <cell r="G2226" t="str">
            <v>Hero Bundle</v>
          </cell>
          <cell r="H2226" t="str">
            <v>Pickx All Stars</v>
          </cell>
          <cell r="I2226" t="str">
            <v>Proximus TV</v>
          </cell>
          <cell r="J2226" t="str">
            <v>Pickx All Stars NL</v>
          </cell>
          <cell r="K2226">
            <v>50702</v>
          </cell>
          <cell r="L2226" t="str">
            <v>STAR Channel</v>
          </cell>
          <cell r="M2226" t="str">
            <v>The Walt Disney Company</v>
          </cell>
          <cell r="N2226" t="str">
            <v>STAR Channel</v>
          </cell>
          <cell r="T2226" t="str">
            <v>Disney-STAR Channel</v>
          </cell>
          <cell r="U2226" t="str">
            <v>Disney-STAR Channel-2025</v>
          </cell>
        </row>
        <row r="2227">
          <cell r="E2227" t="str">
            <v>TV Options</v>
          </cell>
          <cell r="F2227" t="str">
            <v>New Portfolio</v>
          </cell>
          <cell r="G2227" t="str">
            <v>Hero Bundle</v>
          </cell>
          <cell r="H2227" t="str">
            <v>Pickx All Stars &amp; Sports</v>
          </cell>
          <cell r="I2227" t="str">
            <v>Proximus TV</v>
          </cell>
          <cell r="J2227" t="str">
            <v>Pickx All Stars &amp; Sports FR</v>
          </cell>
          <cell r="K2227">
            <v>51065</v>
          </cell>
          <cell r="L2227" t="str">
            <v>Museum TV</v>
          </cell>
          <cell r="M2227" t="str">
            <v>Harmony</v>
          </cell>
          <cell r="N2227" t="str">
            <v>Museum TV</v>
          </cell>
          <cell r="T2227" t="str">
            <v>Museum TV</v>
          </cell>
          <cell r="U2227" t="str">
            <v>Museum TV-2025</v>
          </cell>
        </row>
        <row r="2228">
          <cell r="E2228" t="str">
            <v>TV Options</v>
          </cell>
          <cell r="F2228" t="str">
            <v>Partners</v>
          </cell>
          <cell r="G2228" t="str">
            <v>OTT Partners</v>
          </cell>
          <cell r="H2228" t="str">
            <v>Over the Top</v>
          </cell>
          <cell r="I2228" t="str">
            <v>Proximus TV</v>
          </cell>
          <cell r="J2228" t="str">
            <v>Disney + Buy and Sell</v>
          </cell>
          <cell r="K2228">
            <v>51064</v>
          </cell>
          <cell r="L2228" t="str">
            <v>Disney+ App</v>
          </cell>
          <cell r="M2228" t="str">
            <v>The Walt Disney Company</v>
          </cell>
          <cell r="N2228" t="str">
            <v>Disney+ App (Phase II)</v>
          </cell>
          <cell r="T2228" t="str">
            <v>Disney+ App</v>
          </cell>
          <cell r="U2228" t="str">
            <v>Disney+ App (Phase II)-2025</v>
          </cell>
        </row>
        <row r="2229">
          <cell r="E2229" t="str">
            <v>TV Options</v>
          </cell>
          <cell r="F2229" t="str">
            <v>New Portfolio</v>
          </cell>
          <cell r="G2229" t="str">
            <v>Hero Bundle</v>
          </cell>
          <cell r="H2229" t="str">
            <v>Pickx All Stars &amp; Sports</v>
          </cell>
          <cell r="I2229" t="str">
            <v>Proximus TV</v>
          </cell>
          <cell r="J2229" t="str">
            <v>Pickx All Stars &amp; Sports NL</v>
          </cell>
          <cell r="K2229">
            <v>51169</v>
          </cell>
          <cell r="L2229" t="str">
            <v>MS Pickx + FR SVOD</v>
          </cell>
          <cell r="M2229" t="str">
            <v>Proximus</v>
          </cell>
          <cell r="N2229" t="str">
            <v>MS Pickx + NL SVOD</v>
          </cell>
          <cell r="T2229" t="str">
            <v>Pickx +</v>
          </cell>
          <cell r="U2229" t="str">
            <v>Pickx +NL-2025</v>
          </cell>
        </row>
        <row r="2230">
          <cell r="E2230" t="str">
            <v>TV Options</v>
          </cell>
          <cell r="F2230" t="str">
            <v>New Portfolio</v>
          </cell>
          <cell r="G2230" t="str">
            <v>Hero Bundle</v>
          </cell>
          <cell r="H2230" t="str">
            <v>Pickx All Stars &amp; Sports</v>
          </cell>
          <cell r="I2230" t="str">
            <v>Proximus TV</v>
          </cell>
          <cell r="J2230" t="str">
            <v>Pickx All Stars &amp; Sports FR</v>
          </cell>
          <cell r="K2230">
            <v>51066</v>
          </cell>
          <cell r="L2230" t="str">
            <v>My Zen TV</v>
          </cell>
          <cell r="M2230" t="str">
            <v>Harmony</v>
          </cell>
          <cell r="N2230" t="str">
            <v>My Zen TV</v>
          </cell>
          <cell r="T2230" t="str">
            <v>My Zen TV</v>
          </cell>
          <cell r="U2230" t="str">
            <v>My Zen TV-2025</v>
          </cell>
        </row>
        <row r="2231">
          <cell r="E2231" t="str">
            <v>TV Options</v>
          </cell>
          <cell r="F2231" t="str">
            <v>New Portfolio</v>
          </cell>
          <cell r="G2231" t="str">
            <v>Hero Bundle</v>
          </cell>
          <cell r="H2231" t="str">
            <v>Pickx All Stars &amp; Sports</v>
          </cell>
          <cell r="I2231" t="str">
            <v>Proximus TV</v>
          </cell>
          <cell r="J2231" t="str">
            <v>Pickx All Stars &amp; Sports FR</v>
          </cell>
          <cell r="K2231">
            <v>50779</v>
          </cell>
          <cell r="L2231" t="str">
            <v>Pickx+ Sports 06 FR HD</v>
          </cell>
          <cell r="M2231" t="str">
            <v>Proximus</v>
          </cell>
          <cell r="N2231" t="str">
            <v>Pickx+ Sports 06 FR</v>
          </cell>
          <cell r="U2231" t="str">
            <v>Proximus Sports-2025</v>
          </cell>
        </row>
        <row r="2232">
          <cell r="E2232" t="str">
            <v>TV Options</v>
          </cell>
          <cell r="F2232" t="str">
            <v>New Portfolio</v>
          </cell>
          <cell r="G2232" t="str">
            <v>Hero Bundle</v>
          </cell>
          <cell r="H2232" t="str">
            <v>Pickx All Stars &amp; Sports</v>
          </cell>
          <cell r="I2232" t="str">
            <v>Proximus TV</v>
          </cell>
          <cell r="J2232" t="str">
            <v>Pickx All Stars &amp; Sports FR</v>
          </cell>
          <cell r="K2232">
            <v>50170</v>
          </cell>
          <cell r="L2232" t="str">
            <v>Pickx+ Sports 06 FR</v>
          </cell>
          <cell r="M2232" t="str">
            <v>Proximus</v>
          </cell>
          <cell r="N2232" t="str">
            <v>Pickx+ Sports 06 FR</v>
          </cell>
          <cell r="U2232" t="str">
            <v>Proximus Sports-2025</v>
          </cell>
        </row>
        <row r="2233">
          <cell r="E2233" t="str">
            <v>TV Options</v>
          </cell>
          <cell r="F2233" t="str">
            <v>New Portfolio</v>
          </cell>
          <cell r="G2233" t="str">
            <v>Hero Bundle</v>
          </cell>
          <cell r="H2233" t="str">
            <v>Pickx All Stars &amp; Sports</v>
          </cell>
          <cell r="I2233" t="str">
            <v>Proximus TV</v>
          </cell>
          <cell r="J2233" t="str">
            <v>Pickx All Stars &amp; Sports FR</v>
          </cell>
          <cell r="K2233">
            <v>50777</v>
          </cell>
          <cell r="L2233" t="str">
            <v>Pickx+ Sports 05 FR HD</v>
          </cell>
          <cell r="M2233" t="str">
            <v>Proximus</v>
          </cell>
          <cell r="N2233" t="str">
            <v>Pickx+ Sports 05 FR</v>
          </cell>
          <cell r="U2233" t="str">
            <v>Proximus Sports-2025</v>
          </cell>
        </row>
        <row r="2234">
          <cell r="E2234" t="str">
            <v>TV Options</v>
          </cell>
          <cell r="F2234" t="str">
            <v>New Portfolio</v>
          </cell>
          <cell r="G2234" t="str">
            <v>Hero Bundle</v>
          </cell>
          <cell r="H2234" t="str">
            <v>Pickx All Stars &amp; Sports</v>
          </cell>
          <cell r="I2234" t="str">
            <v>Proximus TV</v>
          </cell>
          <cell r="J2234" t="str">
            <v>Pickx All Stars &amp; Sports FR</v>
          </cell>
          <cell r="K2234">
            <v>50168</v>
          </cell>
          <cell r="L2234" t="str">
            <v>Pickx+ Sports 05 FR</v>
          </cell>
          <cell r="M2234" t="str">
            <v>Proximus</v>
          </cell>
          <cell r="N2234" t="str">
            <v>Pickx+ Sports 05 FR</v>
          </cell>
          <cell r="U2234" t="str">
            <v>Proximus Sports-2025</v>
          </cell>
        </row>
        <row r="2235">
          <cell r="E2235" t="str">
            <v>TV Options</v>
          </cell>
          <cell r="F2235" t="str">
            <v>New Portfolio</v>
          </cell>
          <cell r="G2235" t="str">
            <v>Hero Bundle</v>
          </cell>
          <cell r="H2235" t="str">
            <v>Pickx All Stars &amp; Sports</v>
          </cell>
          <cell r="I2235" t="str">
            <v>Proximus TV</v>
          </cell>
          <cell r="J2235" t="str">
            <v>Pickx All Stars &amp; Sports FR</v>
          </cell>
          <cell r="K2235">
            <v>50775</v>
          </cell>
          <cell r="L2235" t="str">
            <v>Pickx+ Sports 04 FR HD</v>
          </cell>
          <cell r="M2235" t="str">
            <v>Proximus</v>
          </cell>
          <cell r="N2235" t="str">
            <v>Pickx+ Sports 04 FR</v>
          </cell>
          <cell r="U2235" t="str">
            <v>Proximus Sports-2025</v>
          </cell>
        </row>
        <row r="2236">
          <cell r="E2236" t="str">
            <v>TV Options</v>
          </cell>
          <cell r="F2236" t="str">
            <v>New Portfolio</v>
          </cell>
          <cell r="G2236" t="str">
            <v>Hero Bundle</v>
          </cell>
          <cell r="H2236" t="str">
            <v>Pickx All Stars &amp; Sports</v>
          </cell>
          <cell r="I2236" t="str">
            <v>Proximus TV</v>
          </cell>
          <cell r="J2236" t="str">
            <v>Pickx All Stars &amp; Sports FR</v>
          </cell>
          <cell r="K2236">
            <v>50157</v>
          </cell>
          <cell r="L2236" t="str">
            <v>Pickx+ Sports 02 FR</v>
          </cell>
          <cell r="M2236" t="str">
            <v>Proximus</v>
          </cell>
          <cell r="N2236" t="str">
            <v>Pickx+ Sports 02 FR</v>
          </cell>
          <cell r="U2236" t="str">
            <v>Proximus Sports-2025</v>
          </cell>
        </row>
        <row r="2237">
          <cell r="E2237" t="str">
            <v>TV Options</v>
          </cell>
          <cell r="F2237" t="str">
            <v>New Portfolio</v>
          </cell>
          <cell r="G2237" t="str">
            <v>Hero Bundle</v>
          </cell>
          <cell r="H2237" t="str">
            <v>Pickx All Stars &amp; Sports</v>
          </cell>
          <cell r="I2237" t="str">
            <v>Proximus TV</v>
          </cell>
          <cell r="J2237" t="str">
            <v>Pickx All Stars &amp; Sports FR</v>
          </cell>
          <cell r="K2237">
            <v>51042</v>
          </cell>
          <cell r="L2237" t="str">
            <v>Paramount Channel</v>
          </cell>
          <cell r="M2237" t="str">
            <v>Paramount Global</v>
          </cell>
          <cell r="N2237" t="str">
            <v>Paramount Channel</v>
          </cell>
          <cell r="T2237" t="str">
            <v>Paramount</v>
          </cell>
          <cell r="U2237" t="str">
            <v>Paramount-2025</v>
          </cell>
        </row>
        <row r="2238">
          <cell r="E2238" t="str">
            <v>TV Options</v>
          </cell>
          <cell r="F2238" t="str">
            <v>New Portfolio</v>
          </cell>
          <cell r="G2238" t="str">
            <v>Hero Bundle</v>
          </cell>
          <cell r="H2238" t="str">
            <v>Pickx All Stars &amp; Sports</v>
          </cell>
          <cell r="I2238" t="str">
            <v>Proximus TV</v>
          </cell>
          <cell r="J2238" t="str">
            <v>Pickx All Stars &amp; Sports FR</v>
          </cell>
          <cell r="K2238">
            <v>51029</v>
          </cell>
          <cell r="L2238" t="str">
            <v>Eleven Pro League 3 FR HD</v>
          </cell>
          <cell r="M2238" t="str">
            <v>Eleven Sports Network</v>
          </cell>
          <cell r="N2238" t="str">
            <v>Eleven Pro League 3 (FR)</v>
          </cell>
          <cell r="T2238" t="str">
            <v>ESN - Jupiler Pro League</v>
          </cell>
          <cell r="U2238" t="str">
            <v>Jupiler Pro League - Eleven Sports Network - 2025</v>
          </cell>
        </row>
        <row r="2239">
          <cell r="E2239" t="str">
            <v>TV Options</v>
          </cell>
          <cell r="F2239" t="str">
            <v>New Portfolio</v>
          </cell>
          <cell r="G2239" t="str">
            <v>Hero Bundle</v>
          </cell>
          <cell r="H2239" t="str">
            <v>Pickx All Stars &amp; Sports</v>
          </cell>
          <cell r="I2239" t="str">
            <v>Proximus TV</v>
          </cell>
          <cell r="J2239" t="str">
            <v>Pickx All Stars &amp; Sports FR</v>
          </cell>
          <cell r="K2239">
            <v>51030</v>
          </cell>
          <cell r="L2239" t="str">
            <v>Eleven Pro League 3 FR</v>
          </cell>
          <cell r="M2239" t="str">
            <v>Eleven Sports Network</v>
          </cell>
          <cell r="N2239" t="str">
            <v>Eleven Pro League 3 (FR)</v>
          </cell>
          <cell r="T2239" t="str">
            <v>ESN - Jupiler Pro League</v>
          </cell>
          <cell r="U2239" t="str">
            <v>Jupiler Pro League - Eleven Sports Network - 2025</v>
          </cell>
        </row>
        <row r="2240">
          <cell r="E2240" t="str">
            <v>TV Options</v>
          </cell>
          <cell r="F2240" t="str">
            <v>New Portfolio</v>
          </cell>
          <cell r="G2240" t="str">
            <v>Hero Bundle</v>
          </cell>
          <cell r="H2240" t="str">
            <v>Pickx All Stars &amp; Sports</v>
          </cell>
          <cell r="I2240" t="str">
            <v>Proximus TV</v>
          </cell>
          <cell r="J2240" t="str">
            <v>Pickx All Stars &amp; Sports FR</v>
          </cell>
          <cell r="K2240">
            <v>51025</v>
          </cell>
          <cell r="L2240" t="str">
            <v>Eleven Pro League 2 FR HD</v>
          </cell>
          <cell r="M2240" t="str">
            <v>Eleven Sports Network</v>
          </cell>
          <cell r="N2240" t="str">
            <v>Eleven Pro League 2 (FR)</v>
          </cell>
          <cell r="T2240" t="str">
            <v>ESN - Jupiler Pro League</v>
          </cell>
          <cell r="U2240" t="str">
            <v>Jupiler Pro League - Eleven Sports Network - 2025</v>
          </cell>
        </row>
        <row r="2241">
          <cell r="E2241" t="str">
            <v>TV Options</v>
          </cell>
          <cell r="F2241" t="str">
            <v>New Portfolio</v>
          </cell>
          <cell r="G2241" t="str">
            <v>Hero Bundle</v>
          </cell>
          <cell r="H2241" t="str">
            <v>Pickx All Stars &amp; Sports</v>
          </cell>
          <cell r="I2241" t="str">
            <v>Proximus TV</v>
          </cell>
          <cell r="J2241" t="str">
            <v>Pickx All Stars &amp; Sports FR</v>
          </cell>
          <cell r="K2241">
            <v>51026</v>
          </cell>
          <cell r="L2241" t="str">
            <v>Eleven Pro League 2 FR</v>
          </cell>
          <cell r="M2241" t="str">
            <v>Eleven Sports Network</v>
          </cell>
          <cell r="N2241" t="str">
            <v>Eleven Pro League 2 (FR)</v>
          </cell>
          <cell r="T2241" t="str">
            <v>ESN - Jupiler Pro League</v>
          </cell>
          <cell r="U2241" t="str">
            <v>Jupiler Pro League - Eleven Sports Network - 2025</v>
          </cell>
        </row>
        <row r="2242">
          <cell r="E2242" t="str">
            <v>TV Options</v>
          </cell>
          <cell r="F2242" t="str">
            <v>New Portfolio</v>
          </cell>
          <cell r="G2242" t="str">
            <v>Hero Bundle</v>
          </cell>
          <cell r="H2242" t="str">
            <v>Pickx All Stars &amp; Sports</v>
          </cell>
          <cell r="I2242" t="str">
            <v>Proximus TV</v>
          </cell>
          <cell r="J2242" t="str">
            <v>Pickx All Stars &amp; Sports FR</v>
          </cell>
          <cell r="K2242">
            <v>51021</v>
          </cell>
          <cell r="L2242" t="str">
            <v>Eleven Pro League 1 FR HD</v>
          </cell>
          <cell r="M2242" t="str">
            <v>Eleven Sports Network</v>
          </cell>
          <cell r="N2242" t="str">
            <v>Eleven Pro League 1 (FR)</v>
          </cell>
          <cell r="T2242" t="str">
            <v>ESN - Jupiler Pro League</v>
          </cell>
          <cell r="U2242" t="str">
            <v>Jupiler Pro League - Eleven Sports Network - 2025</v>
          </cell>
        </row>
        <row r="2243">
          <cell r="E2243" t="str">
            <v>TV Options</v>
          </cell>
          <cell r="F2243" t="str">
            <v>New Portfolio</v>
          </cell>
          <cell r="G2243" t="str">
            <v>Hero Bundle</v>
          </cell>
          <cell r="H2243" t="str">
            <v>Pickx All Stars &amp; Sports</v>
          </cell>
          <cell r="I2243" t="str">
            <v>Proximus TV</v>
          </cell>
          <cell r="J2243" t="str">
            <v>Pickx All Stars &amp; Sports FR</v>
          </cell>
          <cell r="K2243">
            <v>51022</v>
          </cell>
          <cell r="L2243" t="str">
            <v>Eleven Pro League 1 FR</v>
          </cell>
          <cell r="M2243" t="str">
            <v>Eleven Sports Network</v>
          </cell>
          <cell r="N2243" t="str">
            <v>Eleven Pro League 1 (FR)</v>
          </cell>
          <cell r="T2243" t="str">
            <v>ESN - Jupiler Pro League</v>
          </cell>
          <cell r="U2243" t="str">
            <v>Jupiler Pro League - Eleven Sports Network - 2025</v>
          </cell>
        </row>
        <row r="2244">
          <cell r="E2244" t="str">
            <v>TV Options</v>
          </cell>
          <cell r="F2244" t="str">
            <v>New Portfolio</v>
          </cell>
          <cell r="G2244" t="str">
            <v>Hero Bundle</v>
          </cell>
          <cell r="H2244" t="str">
            <v>Pickx All Stars &amp; Sports</v>
          </cell>
          <cell r="I2244" t="str">
            <v>Proximus TV</v>
          </cell>
          <cell r="J2244" t="str">
            <v>Pickx All Stars &amp; Sports NL</v>
          </cell>
          <cell r="K2244">
            <v>51031</v>
          </cell>
          <cell r="L2244" t="str">
            <v>Eleven Pro League 3 NL HD</v>
          </cell>
          <cell r="M2244" t="str">
            <v>Eleven Sports Network</v>
          </cell>
          <cell r="N2244" t="str">
            <v>Eleven Pro League 3 (NL)</v>
          </cell>
          <cell r="T2244" t="str">
            <v>ESN - Jupiler Pro League</v>
          </cell>
          <cell r="U2244" t="str">
            <v>Jupiler Pro League - Eleven Sports Network - 2025</v>
          </cell>
        </row>
        <row r="2245">
          <cell r="E2245" t="str">
            <v>TV Options</v>
          </cell>
          <cell r="F2245" t="str">
            <v>New Portfolio</v>
          </cell>
          <cell r="G2245" t="str">
            <v>Hero Bundle</v>
          </cell>
          <cell r="H2245" t="str">
            <v>Pickx All Stars &amp; Sports</v>
          </cell>
          <cell r="I2245" t="str">
            <v>Proximus TV</v>
          </cell>
          <cell r="J2245" t="str">
            <v>Pickx All Stars &amp; Sports NL</v>
          </cell>
          <cell r="K2245">
            <v>51032</v>
          </cell>
          <cell r="L2245" t="str">
            <v>Eleven Pro League 3 NL</v>
          </cell>
          <cell r="M2245" t="str">
            <v>Eleven Sports Network</v>
          </cell>
          <cell r="N2245" t="str">
            <v>Eleven Pro League 3 (NL)</v>
          </cell>
          <cell r="T2245" t="str">
            <v>ESN - Jupiler Pro League</v>
          </cell>
          <cell r="U2245" t="str">
            <v>Jupiler Pro League - Eleven Sports Network - 2025</v>
          </cell>
        </row>
        <row r="2246">
          <cell r="E2246" t="str">
            <v>TV Options</v>
          </cell>
          <cell r="F2246" t="str">
            <v>New Portfolio</v>
          </cell>
          <cell r="G2246" t="str">
            <v>Hero Bundle</v>
          </cell>
          <cell r="H2246" t="str">
            <v>Pickx All Stars &amp; Sports</v>
          </cell>
          <cell r="I2246" t="str">
            <v>Proximus TV</v>
          </cell>
          <cell r="J2246" t="str">
            <v>Pickx All Stars &amp; Sports NL</v>
          </cell>
          <cell r="K2246">
            <v>51027</v>
          </cell>
          <cell r="L2246" t="str">
            <v>Eleven Pro League 2 NL HD</v>
          </cell>
          <cell r="M2246" t="str">
            <v>Eleven Sports Network</v>
          </cell>
          <cell r="N2246" t="str">
            <v>Eleven Pro League 2 (NL)</v>
          </cell>
          <cell r="T2246" t="str">
            <v>ESN - Jupiler Pro League</v>
          </cell>
          <cell r="U2246" t="str">
            <v>Jupiler Pro League - Eleven Sports Network - 2025</v>
          </cell>
        </row>
        <row r="2247">
          <cell r="E2247" t="str">
            <v>TV Options</v>
          </cell>
          <cell r="F2247" t="str">
            <v>New Portfolio</v>
          </cell>
          <cell r="G2247" t="str">
            <v>Hero Bundle</v>
          </cell>
          <cell r="H2247" t="str">
            <v>Pickx All Stars &amp; Sports</v>
          </cell>
          <cell r="I2247" t="str">
            <v>Proximus TV</v>
          </cell>
          <cell r="J2247" t="str">
            <v>Pickx All Stars &amp; Sports NL</v>
          </cell>
          <cell r="K2247">
            <v>51028</v>
          </cell>
          <cell r="L2247" t="str">
            <v>Eleven Pro League 2 NL</v>
          </cell>
          <cell r="M2247" t="str">
            <v>Eleven Sports Network</v>
          </cell>
          <cell r="N2247" t="str">
            <v>Eleven Pro League 2 (NL)</v>
          </cell>
          <cell r="T2247" t="str">
            <v>ESN - Jupiler Pro League</v>
          </cell>
          <cell r="U2247" t="str">
            <v>Jupiler Pro League - Eleven Sports Network - 2025</v>
          </cell>
        </row>
        <row r="2248">
          <cell r="E2248" t="str">
            <v>TV Options</v>
          </cell>
          <cell r="F2248" t="str">
            <v>New Portfolio</v>
          </cell>
          <cell r="G2248" t="str">
            <v>Hero Bundle</v>
          </cell>
          <cell r="H2248" t="str">
            <v>Pickx All Stars &amp; Sports</v>
          </cell>
          <cell r="I2248" t="str">
            <v>Proximus TV</v>
          </cell>
          <cell r="J2248" t="str">
            <v>Pickx All Stars &amp; Sports NL</v>
          </cell>
          <cell r="K2248">
            <v>51023</v>
          </cell>
          <cell r="L2248" t="str">
            <v>Eleven Pro League 1 NL HD</v>
          </cell>
          <cell r="M2248" t="str">
            <v>Eleven Sports Network</v>
          </cell>
          <cell r="N2248" t="str">
            <v>Eleven Pro League 1 (NL)</v>
          </cell>
          <cell r="T2248" t="str">
            <v>ESN - Jupiler Pro League</v>
          </cell>
          <cell r="U2248" t="str">
            <v>Jupiler Pro League - Eleven Sports Network - 2025</v>
          </cell>
        </row>
        <row r="2249">
          <cell r="E2249" t="str">
            <v>TV Options</v>
          </cell>
          <cell r="F2249" t="str">
            <v>New Portfolio</v>
          </cell>
          <cell r="G2249" t="str">
            <v>Hero Bundle</v>
          </cell>
          <cell r="H2249" t="str">
            <v>Pickx All Stars &amp; Sports</v>
          </cell>
          <cell r="I2249" t="str">
            <v>Proximus TV</v>
          </cell>
          <cell r="J2249" t="str">
            <v>Pickx All Stars &amp; Sports NL</v>
          </cell>
          <cell r="K2249">
            <v>51024</v>
          </cell>
          <cell r="L2249" t="str">
            <v>Eleven Pro League 1 NL</v>
          </cell>
          <cell r="M2249" t="str">
            <v>Eleven Sports Network</v>
          </cell>
          <cell r="N2249" t="str">
            <v>Eleven Pro League 1 (NL)</v>
          </cell>
          <cell r="T2249" t="str">
            <v>ESN - Jupiler Pro League</v>
          </cell>
          <cell r="U2249" t="str">
            <v>Jupiler Pro League - Eleven Sports Network - 2025</v>
          </cell>
        </row>
        <row r="2250">
          <cell r="E2250" t="str">
            <v>TV Options</v>
          </cell>
          <cell r="F2250" t="str">
            <v>New Portfolio</v>
          </cell>
          <cell r="G2250" t="str">
            <v>Hero Bundle</v>
          </cell>
          <cell r="H2250" t="str">
            <v>Pickx All Stars &amp; Sports</v>
          </cell>
          <cell r="I2250" t="str">
            <v>Proximus TV</v>
          </cell>
          <cell r="J2250" t="str">
            <v>Pickx All Stars &amp; Sports NL</v>
          </cell>
          <cell r="K2250">
            <v>50142</v>
          </cell>
          <cell r="L2250" t="str">
            <v>Passie XXX</v>
          </cell>
          <cell r="M2250" t="str">
            <v>Passie XXX</v>
          </cell>
          <cell r="N2250" t="str">
            <v>Passie XXX</v>
          </cell>
          <cell r="T2250" t="str">
            <v>Passie</v>
          </cell>
          <cell r="U2250" t="str">
            <v>Passie-2025</v>
          </cell>
        </row>
        <row r="2251">
          <cell r="E2251" t="str">
            <v>TV Options</v>
          </cell>
          <cell r="F2251" t="str">
            <v>New Portfolio</v>
          </cell>
          <cell r="G2251" t="str">
            <v>Hero Bundle</v>
          </cell>
          <cell r="H2251" t="str">
            <v>Pickx All Stars &amp; Sports</v>
          </cell>
          <cell r="I2251" t="str">
            <v>Proximus TV</v>
          </cell>
          <cell r="J2251" t="str">
            <v>Pickx All Stars &amp; Sports NL</v>
          </cell>
          <cell r="K2251">
            <v>50013</v>
          </cell>
          <cell r="L2251" t="str">
            <v>AUTOMOTO</v>
          </cell>
          <cell r="M2251" t="str">
            <v>MediaWan</v>
          </cell>
          <cell r="N2251" t="str">
            <v>AUTOMOTO</v>
          </cell>
          <cell r="T2251" t="str">
            <v>AB</v>
          </cell>
          <cell r="U2251" t="str">
            <v>AB-2025</v>
          </cell>
        </row>
        <row r="2252">
          <cell r="E2252" t="str">
            <v>TV Options</v>
          </cell>
          <cell r="F2252" t="str">
            <v>New Portfolio</v>
          </cell>
          <cell r="G2252" t="str">
            <v>Hero Bundle</v>
          </cell>
          <cell r="H2252" t="str">
            <v>Pickx All Stars &amp; Sports</v>
          </cell>
          <cell r="I2252" t="str">
            <v>Proximus TV</v>
          </cell>
          <cell r="J2252" t="str">
            <v>Pickx All Stars &amp; Sports FR</v>
          </cell>
          <cell r="K2252">
            <v>50013</v>
          </cell>
          <cell r="L2252" t="str">
            <v>AUTOMOTO</v>
          </cell>
          <cell r="M2252" t="str">
            <v>MediaWan</v>
          </cell>
          <cell r="N2252" t="str">
            <v>AUTOMOTO</v>
          </cell>
          <cell r="T2252" t="str">
            <v>AB</v>
          </cell>
          <cell r="U2252" t="str">
            <v>AB-2025</v>
          </cell>
        </row>
        <row r="2253">
          <cell r="E2253" t="str">
            <v>TV Options</v>
          </cell>
          <cell r="F2253" t="str">
            <v>New Portfolio</v>
          </cell>
          <cell r="G2253" t="str">
            <v>Hero Bundle</v>
          </cell>
          <cell r="H2253" t="str">
            <v>Pickx All Stars &amp; Sports</v>
          </cell>
          <cell r="I2253" t="str">
            <v>Proximus TV</v>
          </cell>
          <cell r="J2253" t="str">
            <v>Pickx All Stars &amp; Sports FR</v>
          </cell>
          <cell r="K2253">
            <v>50107</v>
          </cell>
          <cell r="L2253" t="str">
            <v>Sport 10 HD</v>
          </cell>
          <cell r="M2253" t="str">
            <v>CSI Sports</v>
          </cell>
          <cell r="N2253" t="str">
            <v>Sport 10</v>
          </cell>
          <cell r="T2253" t="str">
            <v>Sport 10</v>
          </cell>
          <cell r="U2253" t="str">
            <v>Sport10-2025</v>
          </cell>
        </row>
        <row r="2254">
          <cell r="E2254" t="str">
            <v>TV Options</v>
          </cell>
          <cell r="F2254" t="str">
            <v>New Portfolio</v>
          </cell>
          <cell r="G2254" t="str">
            <v>Hero Bundle</v>
          </cell>
          <cell r="H2254" t="str">
            <v>Pickx All Stars &amp; Sports</v>
          </cell>
          <cell r="I2254" t="str">
            <v>Proximus TV</v>
          </cell>
          <cell r="J2254" t="str">
            <v>Pickx All Stars &amp; Sports FR</v>
          </cell>
          <cell r="K2254">
            <v>50796</v>
          </cell>
          <cell r="L2254" t="str">
            <v>Proximus 11+ Five FR HD</v>
          </cell>
          <cell r="M2254" t="str">
            <v>Proximus</v>
          </cell>
          <cell r="N2254" t="str">
            <v>Proximus 11+ Five FR</v>
          </cell>
          <cell r="U2254" t="str">
            <v>Proximus Sports-2025</v>
          </cell>
        </row>
        <row r="2255">
          <cell r="E2255" t="str">
            <v>TV Options</v>
          </cell>
          <cell r="F2255" t="str">
            <v>New Portfolio</v>
          </cell>
          <cell r="G2255" t="str">
            <v>Hero Bundle</v>
          </cell>
          <cell r="H2255" t="str">
            <v>Pickx All Stars &amp; Sports</v>
          </cell>
          <cell r="I2255" t="str">
            <v>Proximus TV</v>
          </cell>
          <cell r="J2255" t="str">
            <v>Pickx All Stars &amp; Sports FR</v>
          </cell>
          <cell r="K2255">
            <v>50065</v>
          </cell>
          <cell r="L2255" t="str">
            <v>Eurosport 1 NL HD</v>
          </cell>
          <cell r="M2255" t="str">
            <v>Discovery Communications, Inc.</v>
          </cell>
          <cell r="N2255" t="str">
            <v>Eurosport 1 NL</v>
          </cell>
          <cell r="T2255" t="str">
            <v>DCEL</v>
          </cell>
          <cell r="U2255" t="str">
            <v>Discovery-2025</v>
          </cell>
        </row>
        <row r="2256">
          <cell r="E2256" t="str">
            <v>TV Options</v>
          </cell>
          <cell r="F2256" t="str">
            <v>New Portfolio</v>
          </cell>
          <cell r="G2256" t="str">
            <v>Hero Bundle</v>
          </cell>
          <cell r="H2256" t="str">
            <v>Pickx All Stars &amp; Sports</v>
          </cell>
          <cell r="I2256" t="str">
            <v>Proximus TV</v>
          </cell>
          <cell r="J2256" t="str">
            <v>Pickx All Stars &amp; Sports FR</v>
          </cell>
          <cell r="K2256">
            <v>50064</v>
          </cell>
          <cell r="L2256" t="str">
            <v>Eurosport 1 FR HD</v>
          </cell>
          <cell r="M2256" t="str">
            <v>Discovery Communications, Inc.</v>
          </cell>
          <cell r="N2256" t="str">
            <v>Eurosport 1 FR</v>
          </cell>
          <cell r="T2256" t="str">
            <v>DCEL</v>
          </cell>
          <cell r="U2256" t="str">
            <v>Discovery-2025</v>
          </cell>
        </row>
        <row r="2257">
          <cell r="E2257" t="str">
            <v>TV Options</v>
          </cell>
          <cell r="F2257" t="str">
            <v>New Portfolio</v>
          </cell>
          <cell r="G2257" t="str">
            <v>Hero Bundle</v>
          </cell>
          <cell r="H2257" t="str">
            <v>Pickx All Stars &amp; Sports</v>
          </cell>
          <cell r="I2257" t="str">
            <v>Proximus TV</v>
          </cell>
          <cell r="J2257" t="str">
            <v>Pickx All Stars &amp; Sports FR</v>
          </cell>
          <cell r="K2257">
            <v>50111</v>
          </cell>
          <cell r="L2257" t="str">
            <v>Dorcel XXX</v>
          </cell>
          <cell r="M2257" t="str">
            <v>Marc Dorcel Productions</v>
          </cell>
          <cell r="N2257" t="str">
            <v>Dorcel XXX</v>
          </cell>
          <cell r="T2257" t="str">
            <v>Dorcel</v>
          </cell>
          <cell r="U2257" t="str">
            <v>Dorcel-2025</v>
          </cell>
        </row>
        <row r="2258">
          <cell r="E2258" t="str">
            <v>TV Options</v>
          </cell>
          <cell r="F2258" t="str">
            <v>New Portfolio</v>
          </cell>
          <cell r="G2258" t="str">
            <v>Hero Bundle</v>
          </cell>
          <cell r="H2258" t="str">
            <v>Pickx All Stars &amp; Sports</v>
          </cell>
          <cell r="I2258" t="str">
            <v>Proximus TV</v>
          </cell>
          <cell r="J2258" t="str">
            <v>Pickx All Stars &amp; Sports FR</v>
          </cell>
          <cell r="K2258">
            <v>50055</v>
          </cell>
          <cell r="L2258" t="str">
            <v>Discovery Channel FR HD</v>
          </cell>
          <cell r="M2258" t="str">
            <v>Discovery Communications, Inc.</v>
          </cell>
          <cell r="N2258" t="str">
            <v>Discovery Channel FR</v>
          </cell>
          <cell r="T2258" t="str">
            <v>DCEL</v>
          </cell>
          <cell r="U2258" t="str">
            <v>Discovery-2025</v>
          </cell>
        </row>
        <row r="2259">
          <cell r="E2259" t="str">
            <v>TV Options</v>
          </cell>
          <cell r="F2259" t="str">
            <v>New Portfolio</v>
          </cell>
          <cell r="G2259" t="str">
            <v>Hero Bundle</v>
          </cell>
          <cell r="H2259" t="str">
            <v>Pickx All Stars &amp; Sports</v>
          </cell>
          <cell r="I2259" t="str">
            <v>Proximus TV</v>
          </cell>
          <cell r="J2259" t="str">
            <v>Pickx All Stars &amp; Sports NL</v>
          </cell>
          <cell r="K2259">
            <v>50363</v>
          </cell>
          <cell r="L2259" t="str">
            <v>MTV80's</v>
          </cell>
          <cell r="M2259" t="str">
            <v>Paramount Global</v>
          </cell>
          <cell r="N2259" t="str">
            <v>MTV80's</v>
          </cell>
          <cell r="T2259" t="str">
            <v>Paramount</v>
          </cell>
          <cell r="U2259" t="str">
            <v>Paramount-2025</v>
          </cell>
        </row>
        <row r="2260">
          <cell r="E2260" t="str">
            <v>TV Options</v>
          </cell>
          <cell r="F2260" t="str">
            <v>New Portfolio</v>
          </cell>
          <cell r="G2260" t="str">
            <v>Hero Bundle</v>
          </cell>
          <cell r="H2260" t="str">
            <v>Pickx All Stars &amp; Sports</v>
          </cell>
          <cell r="I2260" t="str">
            <v>Proximus TV</v>
          </cell>
          <cell r="J2260" t="str">
            <v>Pickx All Stars &amp; Sports FR</v>
          </cell>
          <cell r="K2260">
            <v>50363</v>
          </cell>
          <cell r="L2260" t="str">
            <v>MTV80's</v>
          </cell>
          <cell r="M2260" t="str">
            <v>Paramount Global</v>
          </cell>
          <cell r="N2260" t="str">
            <v>MTV80's</v>
          </cell>
          <cell r="T2260" t="str">
            <v>Paramount</v>
          </cell>
          <cell r="U2260" t="str">
            <v>Paramount-2025</v>
          </cell>
        </row>
        <row r="2261">
          <cell r="E2261" t="str">
            <v>TV Options</v>
          </cell>
          <cell r="F2261" t="str">
            <v>New Portfolio</v>
          </cell>
          <cell r="G2261" t="str">
            <v>Hero Bundle</v>
          </cell>
          <cell r="H2261" t="str">
            <v>Pickx All Stars &amp; Sports</v>
          </cell>
          <cell r="I2261" t="str">
            <v>Proximus TV</v>
          </cell>
          <cell r="J2261" t="str">
            <v>Pickx All Stars &amp; Sports NL</v>
          </cell>
          <cell r="K2261">
            <v>50360</v>
          </cell>
          <cell r="L2261" t="str">
            <v>Nicktoons</v>
          </cell>
          <cell r="M2261" t="str">
            <v>Paramount Global</v>
          </cell>
          <cell r="N2261" t="str">
            <v>Nicktoons</v>
          </cell>
          <cell r="T2261" t="str">
            <v>Paramount</v>
          </cell>
          <cell r="U2261" t="str">
            <v>Paramount-2025</v>
          </cell>
        </row>
        <row r="2262">
          <cell r="E2262" t="str">
            <v>TV Options</v>
          </cell>
          <cell r="F2262" t="str">
            <v>New Portfolio</v>
          </cell>
          <cell r="G2262" t="str">
            <v>Hero Bundle</v>
          </cell>
          <cell r="H2262" t="str">
            <v>Pickx All Stars &amp; Sports</v>
          </cell>
          <cell r="I2262" t="str">
            <v>Proximus TV</v>
          </cell>
          <cell r="J2262" t="str">
            <v>Pickx All Stars &amp; Sports NL</v>
          </cell>
          <cell r="K2262">
            <v>50358</v>
          </cell>
          <cell r="L2262" t="str">
            <v>Nick Jr. NL</v>
          </cell>
          <cell r="M2262" t="str">
            <v>Paramount Global</v>
          </cell>
          <cell r="N2262" t="str">
            <v>Nick Jr. NL</v>
          </cell>
          <cell r="T2262" t="str">
            <v>Paramount</v>
          </cell>
          <cell r="U2262" t="str">
            <v>Paramount-2025</v>
          </cell>
        </row>
        <row r="2263">
          <cell r="E2263" t="str">
            <v>TV Options</v>
          </cell>
          <cell r="F2263" t="str">
            <v>New Portfolio</v>
          </cell>
          <cell r="G2263" t="str">
            <v>Hero Bundle</v>
          </cell>
          <cell r="H2263" t="str">
            <v>Pickx All Stars &amp; Sports</v>
          </cell>
          <cell r="I2263" t="str">
            <v>Proximus TV</v>
          </cell>
          <cell r="J2263" t="str">
            <v>Pickx All Stars &amp; Sports FR</v>
          </cell>
          <cell r="K2263">
            <v>50355</v>
          </cell>
          <cell r="L2263" t="str">
            <v>Nick Jr. FR</v>
          </cell>
          <cell r="M2263" t="str">
            <v>Paramount Global</v>
          </cell>
          <cell r="N2263" t="str">
            <v>Nick Jr. FR</v>
          </cell>
          <cell r="T2263" t="str">
            <v>Paramount</v>
          </cell>
          <cell r="U2263" t="str">
            <v>Paramount-2025</v>
          </cell>
        </row>
        <row r="2264">
          <cell r="E2264" t="str">
            <v>TV Options</v>
          </cell>
          <cell r="F2264" t="str">
            <v>New Portfolio</v>
          </cell>
          <cell r="G2264" t="str">
            <v>Hero Bundle</v>
          </cell>
          <cell r="H2264" t="str">
            <v>Pickx All Stars &amp; Sports</v>
          </cell>
          <cell r="I2264" t="str">
            <v>Proximus TV</v>
          </cell>
          <cell r="J2264" t="str">
            <v>Pickx All Stars &amp; Sports NL</v>
          </cell>
          <cell r="K2264">
            <v>50352</v>
          </cell>
          <cell r="L2264" t="str">
            <v>MTV Live HD</v>
          </cell>
          <cell r="M2264" t="str">
            <v>Paramount Global</v>
          </cell>
          <cell r="N2264" t="str">
            <v>MTV Live</v>
          </cell>
          <cell r="T2264" t="str">
            <v>Paramount</v>
          </cell>
          <cell r="U2264" t="str">
            <v>Paramount-2025</v>
          </cell>
        </row>
        <row r="2265">
          <cell r="E2265" t="str">
            <v>TV Options</v>
          </cell>
          <cell r="F2265" t="str">
            <v>New Portfolio</v>
          </cell>
          <cell r="G2265" t="str">
            <v>Hero Bundle</v>
          </cell>
          <cell r="H2265" t="str">
            <v>Pickx All Stars &amp; Sports</v>
          </cell>
          <cell r="I2265" t="str">
            <v>Proximus TV</v>
          </cell>
          <cell r="J2265" t="str">
            <v>Pickx All Stars &amp; Sports FR</v>
          </cell>
          <cell r="K2265">
            <v>50352</v>
          </cell>
          <cell r="L2265" t="str">
            <v>MTV Live HD</v>
          </cell>
          <cell r="M2265" t="str">
            <v>Paramount Global</v>
          </cell>
          <cell r="N2265" t="str">
            <v>MTV Live</v>
          </cell>
          <cell r="T2265" t="str">
            <v>Paramount</v>
          </cell>
          <cell r="U2265" t="str">
            <v>Paramount-2025</v>
          </cell>
        </row>
        <row r="2266">
          <cell r="E2266" t="str">
            <v>TV Options</v>
          </cell>
          <cell r="F2266" t="str">
            <v>New Portfolio</v>
          </cell>
          <cell r="G2266" t="str">
            <v>Hero Bundle</v>
          </cell>
          <cell r="H2266" t="str">
            <v>Pickx All Stars &amp; Sports</v>
          </cell>
          <cell r="I2266" t="str">
            <v>Proximus TV</v>
          </cell>
          <cell r="J2266" t="str">
            <v>Pickx All Stars &amp; Sports NL</v>
          </cell>
          <cell r="K2266">
            <v>50350</v>
          </cell>
          <cell r="L2266" t="str">
            <v>MTV Hits</v>
          </cell>
          <cell r="M2266" t="str">
            <v>Paramount Global</v>
          </cell>
          <cell r="N2266" t="str">
            <v>MTV Hits</v>
          </cell>
          <cell r="T2266" t="str">
            <v>Paramount</v>
          </cell>
          <cell r="U2266" t="str">
            <v>Paramount-2025</v>
          </cell>
        </row>
        <row r="2267">
          <cell r="E2267" t="str">
            <v>TV Options</v>
          </cell>
          <cell r="F2267" t="str">
            <v>New Portfolio</v>
          </cell>
          <cell r="G2267" t="str">
            <v>Hero Bundle</v>
          </cell>
          <cell r="H2267" t="str">
            <v>Pickx All Stars &amp; Sports</v>
          </cell>
          <cell r="I2267" t="str">
            <v>Proximus TV</v>
          </cell>
          <cell r="J2267" t="str">
            <v>Pickx All Stars &amp; Sports FR</v>
          </cell>
          <cell r="K2267">
            <v>50350</v>
          </cell>
          <cell r="L2267" t="str">
            <v>MTV Hits</v>
          </cell>
          <cell r="M2267" t="str">
            <v>Paramount Global</v>
          </cell>
          <cell r="N2267" t="str">
            <v>MTV Hits</v>
          </cell>
          <cell r="T2267" t="str">
            <v>Paramount</v>
          </cell>
          <cell r="U2267" t="str">
            <v>Paramount-2025</v>
          </cell>
        </row>
        <row r="2268">
          <cell r="E2268" t="str">
            <v>TV Options</v>
          </cell>
          <cell r="F2268" t="str">
            <v>New Portfolio</v>
          </cell>
          <cell r="G2268" t="str">
            <v>Hero Bundle</v>
          </cell>
          <cell r="H2268" t="str">
            <v>Pickx All Stars &amp; Sports</v>
          </cell>
          <cell r="I2268" t="str">
            <v>Proximus TV</v>
          </cell>
          <cell r="J2268" t="str">
            <v>Pickx All Stars &amp; Sports FR</v>
          </cell>
          <cell r="K2268">
            <v>50335</v>
          </cell>
          <cell r="L2268" t="str">
            <v>Disney Cinemagic FR HD</v>
          </cell>
          <cell r="M2268" t="str">
            <v>The Walt Disney Company</v>
          </cell>
          <cell r="N2268" t="str">
            <v>Disney Cinemagic FR</v>
          </cell>
          <cell r="T2268" t="str">
            <v>Disney</v>
          </cell>
          <cell r="U2268" t="str">
            <v>Disney-2025</v>
          </cell>
        </row>
        <row r="2269">
          <cell r="E2269" t="str">
            <v>TV Options</v>
          </cell>
          <cell r="F2269" t="str">
            <v>New Portfolio</v>
          </cell>
          <cell r="G2269" t="str">
            <v>Hero Bundle</v>
          </cell>
          <cell r="H2269" t="str">
            <v>Pickx All Stars &amp; Sports</v>
          </cell>
          <cell r="I2269" t="str">
            <v>Proximus TV</v>
          </cell>
          <cell r="J2269" t="str">
            <v>Pickx All Stars &amp; Sports FR</v>
          </cell>
          <cell r="K2269">
            <v>50334</v>
          </cell>
          <cell r="L2269" t="str">
            <v>Disney Cinemagic FR</v>
          </cell>
          <cell r="M2269" t="str">
            <v>The Walt Disney Company</v>
          </cell>
          <cell r="N2269" t="str">
            <v>Disney Cinemagic FR</v>
          </cell>
          <cell r="T2269" t="str">
            <v>Disney</v>
          </cell>
          <cell r="U2269" t="str">
            <v>Disney-2025</v>
          </cell>
        </row>
        <row r="2270">
          <cell r="E2270" t="str">
            <v>TV Options</v>
          </cell>
          <cell r="F2270" t="str">
            <v>New Portfolio</v>
          </cell>
          <cell r="G2270" t="str">
            <v>Hero Bundle</v>
          </cell>
          <cell r="H2270" t="str">
            <v>Pickx All Stars &amp; Sports</v>
          </cell>
          <cell r="I2270" t="str">
            <v>Proximus TV</v>
          </cell>
          <cell r="J2270" t="str">
            <v>Pickx All Stars &amp; Sports NL</v>
          </cell>
          <cell r="K2270">
            <v>50862</v>
          </cell>
          <cell r="L2270" t="str">
            <v>Motorvision TV HD</v>
          </cell>
          <cell r="M2270" t="str">
            <v>The Frontdoor</v>
          </cell>
          <cell r="N2270" t="str">
            <v>Motorvision TV</v>
          </cell>
          <cell r="T2270" t="str">
            <v>The Frontdoor</v>
          </cell>
          <cell r="U2270" t="str">
            <v>Motorvision-2025</v>
          </cell>
        </row>
        <row r="2271">
          <cell r="E2271" t="str">
            <v>TV Options</v>
          </cell>
          <cell r="F2271" t="str">
            <v>New Portfolio</v>
          </cell>
          <cell r="G2271" t="str">
            <v>Hero Bundle</v>
          </cell>
          <cell r="H2271" t="str">
            <v>Pickx All Stars &amp; Sports</v>
          </cell>
          <cell r="I2271" t="str">
            <v>Proximus TV</v>
          </cell>
          <cell r="J2271" t="str">
            <v>Pickx All Stars &amp; Sports FR</v>
          </cell>
          <cell r="K2271">
            <v>50862</v>
          </cell>
          <cell r="L2271" t="str">
            <v>Motorvision TV HD</v>
          </cell>
          <cell r="M2271" t="str">
            <v>The Frontdoor</v>
          </cell>
          <cell r="N2271" t="str">
            <v>Motorvision TV</v>
          </cell>
          <cell r="T2271" t="str">
            <v>The Frontdoor</v>
          </cell>
          <cell r="U2271" t="str">
            <v>Motorvision-2025</v>
          </cell>
        </row>
        <row r="2272">
          <cell r="E2272" t="str">
            <v>TV Options</v>
          </cell>
          <cell r="F2272" t="str">
            <v>New Portfolio</v>
          </cell>
          <cell r="G2272" t="str">
            <v>Hero Bundle</v>
          </cell>
          <cell r="H2272" t="str">
            <v>Pickx All Stars &amp; Sports</v>
          </cell>
          <cell r="I2272" t="str">
            <v>Proximus TV</v>
          </cell>
          <cell r="J2272" t="str">
            <v>Pickx All Stars &amp; Sports NL</v>
          </cell>
          <cell r="K2272">
            <v>50861</v>
          </cell>
          <cell r="L2272" t="str">
            <v>Motorvision TV</v>
          </cell>
          <cell r="M2272" t="str">
            <v>The Frontdoor</v>
          </cell>
          <cell r="N2272" t="str">
            <v>Motorvision TV</v>
          </cell>
          <cell r="T2272" t="str">
            <v>The Frontdoor</v>
          </cell>
          <cell r="U2272" t="str">
            <v>Motorvision-2025</v>
          </cell>
        </row>
        <row r="2273">
          <cell r="E2273" t="str">
            <v>TV Options</v>
          </cell>
          <cell r="F2273" t="str">
            <v>New Portfolio</v>
          </cell>
          <cell r="G2273" t="str">
            <v>Hero Bundle</v>
          </cell>
          <cell r="H2273" t="str">
            <v>Pickx All Stars &amp; Sports</v>
          </cell>
          <cell r="I2273" t="str">
            <v>Proximus TV</v>
          </cell>
          <cell r="J2273" t="str">
            <v>Pickx All Stars &amp; Sports FR</v>
          </cell>
          <cell r="K2273">
            <v>50861</v>
          </cell>
          <cell r="L2273" t="str">
            <v>Motorvision TV</v>
          </cell>
          <cell r="M2273" t="str">
            <v>The Frontdoor</v>
          </cell>
          <cell r="N2273" t="str">
            <v>Motorvision TV</v>
          </cell>
          <cell r="T2273" t="str">
            <v>The Frontdoor</v>
          </cell>
          <cell r="U2273" t="str">
            <v>Motorvision-2025</v>
          </cell>
        </row>
        <row r="2274">
          <cell r="E2274" t="str">
            <v>TV Options</v>
          </cell>
          <cell r="F2274" t="str">
            <v>New Portfolio</v>
          </cell>
          <cell r="G2274" t="str">
            <v>Hero Bundle</v>
          </cell>
          <cell r="H2274" t="str">
            <v>Pickx All Stars &amp; Sports</v>
          </cell>
          <cell r="I2274" t="str">
            <v>Proximus TV</v>
          </cell>
          <cell r="J2274" t="str">
            <v>Pickx All Stars &amp; Sports FR</v>
          </cell>
          <cell r="K2274">
            <v>50330</v>
          </cell>
          <cell r="L2274" t="str">
            <v>Ushuaia TV HD</v>
          </cell>
          <cell r="M2274" t="str">
            <v>TF1 Group</v>
          </cell>
          <cell r="N2274" t="str">
            <v>Ushuaia TV</v>
          </cell>
          <cell r="T2274" t="str">
            <v>TF1</v>
          </cell>
          <cell r="U2274" t="str">
            <v>TF1-2025</v>
          </cell>
        </row>
        <row r="2275">
          <cell r="E2275" t="str">
            <v>TV Options</v>
          </cell>
          <cell r="F2275" t="str">
            <v>New Portfolio</v>
          </cell>
          <cell r="G2275" t="str">
            <v>Hero Bundle</v>
          </cell>
          <cell r="H2275" t="str">
            <v>Pickx All Stars &amp; Sports</v>
          </cell>
          <cell r="I2275" t="str">
            <v>Proximus TV</v>
          </cell>
          <cell r="J2275" t="str">
            <v>Pickx All Stars &amp; Sports FR</v>
          </cell>
          <cell r="K2275">
            <v>50329</v>
          </cell>
          <cell r="L2275" t="str">
            <v>Ushuaia TV</v>
          </cell>
          <cell r="M2275" t="str">
            <v>TF1 Group</v>
          </cell>
          <cell r="N2275" t="str">
            <v>Ushuaia TV</v>
          </cell>
          <cell r="T2275" t="str">
            <v>TF1</v>
          </cell>
          <cell r="U2275" t="str">
            <v>TF1-2025</v>
          </cell>
        </row>
        <row r="2276">
          <cell r="E2276" t="str">
            <v>TV Options</v>
          </cell>
          <cell r="F2276" t="str">
            <v>New Portfolio</v>
          </cell>
          <cell r="G2276" t="str">
            <v>Hero Bundle</v>
          </cell>
          <cell r="H2276" t="str">
            <v>Pickx All Stars &amp; Sports</v>
          </cell>
          <cell r="I2276" t="str">
            <v>Proximus TV</v>
          </cell>
          <cell r="J2276" t="str">
            <v>Pickx All Stars &amp; Sports FR</v>
          </cell>
          <cell r="K2276">
            <v>50805</v>
          </cell>
          <cell r="L2276" t="str">
            <v>TV Breizh HD</v>
          </cell>
          <cell r="M2276" t="str">
            <v>TF1 Group</v>
          </cell>
          <cell r="N2276" t="str">
            <v>TV Breizh</v>
          </cell>
          <cell r="T2276" t="str">
            <v>TF1</v>
          </cell>
          <cell r="U2276" t="str">
            <v>TF1-2025</v>
          </cell>
        </row>
        <row r="2277">
          <cell r="E2277" t="str">
            <v>TV Options</v>
          </cell>
          <cell r="F2277" t="str">
            <v>New Portfolio</v>
          </cell>
          <cell r="G2277" t="str">
            <v>Hero Bundle</v>
          </cell>
          <cell r="H2277" t="str">
            <v>Pickx All Stars &amp; Sports</v>
          </cell>
          <cell r="I2277" t="str">
            <v>Proximus TV</v>
          </cell>
          <cell r="J2277" t="str">
            <v>Pickx All Stars &amp; Sports FR</v>
          </cell>
          <cell r="K2277">
            <v>50328</v>
          </cell>
          <cell r="L2277" t="str">
            <v>TV Breizh</v>
          </cell>
          <cell r="M2277" t="str">
            <v>TF1 Group</v>
          </cell>
          <cell r="N2277" t="str">
            <v>TV Breizh</v>
          </cell>
          <cell r="T2277" t="str">
            <v>TF1</v>
          </cell>
          <cell r="U2277" t="str">
            <v>TF1-2025</v>
          </cell>
        </row>
        <row r="2278">
          <cell r="E2278" t="str">
            <v>TV Options</v>
          </cell>
          <cell r="F2278" t="str">
            <v>New Portfolio</v>
          </cell>
          <cell r="G2278" t="str">
            <v>Hero Bundle</v>
          </cell>
          <cell r="H2278" t="str">
            <v>Pickx All Stars &amp; Sports</v>
          </cell>
          <cell r="I2278" t="str">
            <v>Proximus TV</v>
          </cell>
          <cell r="J2278" t="str">
            <v>Pickx All Stars &amp; Sports FR</v>
          </cell>
          <cell r="K2278">
            <v>50791</v>
          </cell>
          <cell r="L2278" t="str">
            <v>TMC HD</v>
          </cell>
          <cell r="M2278" t="str">
            <v>TF1 Group</v>
          </cell>
          <cell r="N2278" t="str">
            <v>TMC</v>
          </cell>
          <cell r="T2278" t="str">
            <v>TF1</v>
          </cell>
          <cell r="U2278" t="str">
            <v>TF1-2025</v>
          </cell>
        </row>
        <row r="2279">
          <cell r="E2279" t="str">
            <v>TV Options</v>
          </cell>
          <cell r="F2279" t="str">
            <v>New Portfolio</v>
          </cell>
          <cell r="G2279" t="str">
            <v>Hero Bundle</v>
          </cell>
          <cell r="H2279" t="str">
            <v>Pickx All Stars &amp; Sports</v>
          </cell>
          <cell r="I2279" t="str">
            <v>Proximus TV</v>
          </cell>
          <cell r="J2279" t="str">
            <v>Pickx All Stars &amp; Sports FR</v>
          </cell>
          <cell r="K2279">
            <v>50011</v>
          </cell>
          <cell r="L2279" t="str">
            <v>Histoire</v>
          </cell>
          <cell r="M2279" t="str">
            <v>TF1 Group</v>
          </cell>
          <cell r="N2279" t="str">
            <v>Histoire</v>
          </cell>
          <cell r="T2279" t="str">
            <v>TF1</v>
          </cell>
          <cell r="U2279" t="str">
            <v>TF1-2025</v>
          </cell>
        </row>
        <row r="2280">
          <cell r="E2280" t="str">
            <v>TV Options</v>
          </cell>
          <cell r="F2280" t="str">
            <v>New Portfolio</v>
          </cell>
          <cell r="G2280" t="str">
            <v>Hero Bundle</v>
          </cell>
          <cell r="H2280" t="str">
            <v>Pickx All Stars &amp; Sports</v>
          </cell>
          <cell r="I2280" t="str">
            <v>Proximus TV</v>
          </cell>
          <cell r="J2280" t="str">
            <v>Pickx All Stars &amp; Sports NL</v>
          </cell>
          <cell r="K2280">
            <v>50765</v>
          </cell>
          <cell r="L2280" t="str">
            <v>Studio 100 Hits HD</v>
          </cell>
          <cell r="M2280" t="str">
            <v>Studio 100</v>
          </cell>
          <cell r="N2280" t="str">
            <v>Studio 100 Hits</v>
          </cell>
          <cell r="T2280" t="str">
            <v>Studio 100</v>
          </cell>
          <cell r="U2280" t="str">
            <v>S100-NL and hits-2025</v>
          </cell>
        </row>
        <row r="2281">
          <cell r="E2281" t="str">
            <v>TV Options</v>
          </cell>
          <cell r="F2281" t="str">
            <v>New Portfolio</v>
          </cell>
          <cell r="G2281" t="str">
            <v>Hero Bundle</v>
          </cell>
          <cell r="H2281" t="str">
            <v>Pickx All Stars &amp; Sports</v>
          </cell>
          <cell r="I2281" t="str">
            <v>Proximus TV</v>
          </cell>
          <cell r="J2281" t="str">
            <v>Pickx All Stars &amp; Sports NL</v>
          </cell>
          <cell r="K2281">
            <v>50766</v>
          </cell>
          <cell r="L2281" t="str">
            <v>Studio 100 Hits</v>
          </cell>
          <cell r="M2281" t="str">
            <v>Studio 100</v>
          </cell>
          <cell r="N2281" t="str">
            <v>Studio 100 Hits</v>
          </cell>
          <cell r="T2281" t="str">
            <v>Studio 100</v>
          </cell>
          <cell r="U2281" t="str">
            <v>S100-NL and hits-2025</v>
          </cell>
        </row>
        <row r="2282">
          <cell r="E2282" t="str">
            <v>TV Options</v>
          </cell>
          <cell r="F2282" t="str">
            <v>New Portfolio</v>
          </cell>
          <cell r="G2282" t="str">
            <v>Hero Bundle</v>
          </cell>
          <cell r="H2282" t="str">
            <v>Pickx All Stars &amp; Sports</v>
          </cell>
          <cell r="I2282" t="str">
            <v>Proximus TV</v>
          </cell>
          <cell r="J2282" t="str">
            <v>Pickx All Stars &amp; Sports NL</v>
          </cell>
          <cell r="K2282">
            <v>50453</v>
          </cell>
          <cell r="L2282" t="str">
            <v>Belga - VOD</v>
          </cell>
          <cell r="M2282" t="str">
            <v>Belga</v>
          </cell>
          <cell r="N2282" t="str">
            <v>Belga - VOD</v>
          </cell>
          <cell r="T2282" t="str">
            <v>Pickx +</v>
          </cell>
          <cell r="U2282" t="str">
            <v>Pickx +NL-2025</v>
          </cell>
        </row>
        <row r="2283">
          <cell r="E2283" t="str">
            <v>TV Options</v>
          </cell>
          <cell r="F2283" t="str">
            <v>New Portfolio</v>
          </cell>
          <cell r="G2283" t="str">
            <v>Hero Bundle</v>
          </cell>
          <cell r="H2283" t="str">
            <v>Pickx All Stars &amp; Sports</v>
          </cell>
          <cell r="I2283" t="str">
            <v>Proximus TV</v>
          </cell>
          <cell r="J2283" t="str">
            <v>Pickx All Stars &amp; Sports FR</v>
          </cell>
          <cell r="K2283">
            <v>51062</v>
          </cell>
          <cell r="L2283" t="str">
            <v>CBS international Television - VOD</v>
          </cell>
          <cell r="M2283" t="str">
            <v>CBS international Television</v>
          </cell>
          <cell r="N2283" t="str">
            <v>CBS international Television - VOD</v>
          </cell>
          <cell r="T2283" t="str">
            <v>Pickx +</v>
          </cell>
          <cell r="U2283" t="str">
            <v>Pickx +FR-2025</v>
          </cell>
        </row>
        <row r="2284">
          <cell r="E2284" t="str">
            <v>TV Options</v>
          </cell>
          <cell r="F2284" t="str">
            <v>New Portfolio</v>
          </cell>
          <cell r="G2284" t="str">
            <v>Hero Bundle</v>
          </cell>
          <cell r="H2284" t="str">
            <v>Pickx All Stars &amp; Sports</v>
          </cell>
          <cell r="I2284" t="str">
            <v>Proximus TV</v>
          </cell>
          <cell r="J2284" t="str">
            <v>Pickx All Stars &amp; Sports NL</v>
          </cell>
          <cell r="K2284">
            <v>50317</v>
          </cell>
          <cell r="L2284" t="str">
            <v>Stingray Classica HD</v>
          </cell>
          <cell r="M2284" t="str">
            <v>Stingray Digital Group</v>
          </cell>
          <cell r="N2284" t="str">
            <v>Stingray Classica HD</v>
          </cell>
          <cell r="T2284" t="str">
            <v>Stingray-Brava</v>
          </cell>
          <cell r="U2284" t="str">
            <v>Stingray-2025</v>
          </cell>
        </row>
        <row r="2285">
          <cell r="E2285" t="str">
            <v>TV Options</v>
          </cell>
          <cell r="F2285" t="str">
            <v>New Portfolio</v>
          </cell>
          <cell r="G2285" t="str">
            <v>Hero Bundle</v>
          </cell>
          <cell r="H2285" t="str">
            <v>Pickx All Stars &amp; Sports</v>
          </cell>
          <cell r="I2285" t="str">
            <v>Proximus TV</v>
          </cell>
          <cell r="J2285" t="str">
            <v>Pickx All Stars &amp; Sports FR</v>
          </cell>
          <cell r="K2285">
            <v>50317</v>
          </cell>
          <cell r="L2285" t="str">
            <v>Stingray Classica HD</v>
          </cell>
          <cell r="M2285" t="str">
            <v>Stingray Digital Group</v>
          </cell>
          <cell r="N2285" t="str">
            <v>Stingray Classica HD</v>
          </cell>
          <cell r="T2285" t="str">
            <v>Stingray-Brava</v>
          </cell>
          <cell r="U2285" t="str">
            <v>Stingray-2025</v>
          </cell>
        </row>
        <row r="2286">
          <cell r="E2286" t="str">
            <v>TV Options</v>
          </cell>
          <cell r="F2286" t="str">
            <v>New Portfolio</v>
          </cell>
          <cell r="G2286" t="str">
            <v>Hero Bundle</v>
          </cell>
          <cell r="H2286" t="str">
            <v>Pickx All Stars &amp; Sports</v>
          </cell>
          <cell r="I2286" t="str">
            <v>Proximus TV</v>
          </cell>
          <cell r="J2286" t="str">
            <v>Pickx All Stars &amp; Sports NL</v>
          </cell>
          <cell r="K2286">
            <v>50203</v>
          </cell>
          <cell r="L2286" t="str">
            <v>Proximus 11+ Two NL HD</v>
          </cell>
          <cell r="M2286" t="str">
            <v>Proximus</v>
          </cell>
          <cell r="N2286" t="str">
            <v>Proximus 11+ Two NL</v>
          </cell>
          <cell r="U2286" t="str">
            <v>Proximus Sports-2025</v>
          </cell>
        </row>
        <row r="2287">
          <cell r="E2287" t="str">
            <v>TV Options</v>
          </cell>
          <cell r="F2287" t="str">
            <v>New Portfolio</v>
          </cell>
          <cell r="G2287" t="str">
            <v>Hero Bundle</v>
          </cell>
          <cell r="H2287" t="str">
            <v>Pickx All Stars &amp; Sports</v>
          </cell>
          <cell r="I2287" t="str">
            <v>Proximus TV</v>
          </cell>
          <cell r="J2287" t="str">
            <v>Pickx All Stars &amp; Sports FR</v>
          </cell>
          <cell r="K2287">
            <v>50203</v>
          </cell>
          <cell r="L2287" t="str">
            <v>Proximus 11+ Two NL HD</v>
          </cell>
          <cell r="M2287" t="str">
            <v>Proximus</v>
          </cell>
          <cell r="N2287" t="str">
            <v>Proximus 11+ Two NL</v>
          </cell>
          <cell r="U2287" t="str">
            <v>Proximus Sports-2025</v>
          </cell>
        </row>
        <row r="2288">
          <cell r="E2288" t="str">
            <v>TV Options</v>
          </cell>
          <cell r="F2288" t="str">
            <v>New Portfolio</v>
          </cell>
          <cell r="G2288" t="str">
            <v>Hero Bundle</v>
          </cell>
          <cell r="H2288" t="str">
            <v>Pickx All Stars &amp; Sports</v>
          </cell>
          <cell r="I2288" t="str">
            <v>Proximus TV</v>
          </cell>
          <cell r="J2288" t="str">
            <v>Pickx All Stars &amp; Sports NL</v>
          </cell>
          <cell r="K2288">
            <v>50185</v>
          </cell>
          <cell r="L2288" t="str">
            <v>Proximus 11+ Two NL</v>
          </cell>
          <cell r="M2288" t="str">
            <v>Proximus</v>
          </cell>
          <cell r="N2288" t="str">
            <v>Proximus 11+ Two NL</v>
          </cell>
          <cell r="U2288" t="str">
            <v>Proximus Sports-2025</v>
          </cell>
        </row>
        <row r="2289">
          <cell r="E2289" t="str">
            <v>TV Options</v>
          </cell>
          <cell r="F2289" t="str">
            <v>New Portfolio</v>
          </cell>
          <cell r="G2289" t="str">
            <v>Hero Bundle</v>
          </cell>
          <cell r="H2289" t="str">
            <v>Pickx All Stars &amp; Sports</v>
          </cell>
          <cell r="I2289" t="str">
            <v>Proximus TV</v>
          </cell>
          <cell r="J2289" t="str">
            <v>Pickx All Stars &amp; Sports FR</v>
          </cell>
          <cell r="K2289">
            <v>50185</v>
          </cell>
          <cell r="L2289" t="str">
            <v>Proximus 11+ Two NL</v>
          </cell>
          <cell r="M2289" t="str">
            <v>Proximus</v>
          </cell>
          <cell r="N2289" t="str">
            <v>Proximus 11+ Two NL</v>
          </cell>
          <cell r="U2289" t="str">
            <v>Proximus Sports-2025</v>
          </cell>
        </row>
        <row r="2290">
          <cell r="E2290" t="str">
            <v>TV Options</v>
          </cell>
          <cell r="F2290" t="str">
            <v>New Portfolio</v>
          </cell>
          <cell r="G2290" t="str">
            <v>Hero Bundle</v>
          </cell>
          <cell r="H2290" t="str">
            <v>Pickx All Stars &amp; Sports</v>
          </cell>
          <cell r="I2290" t="str">
            <v>Proximus TV</v>
          </cell>
          <cell r="J2290" t="str">
            <v>Pickx All Stars &amp; Sports NL</v>
          </cell>
          <cell r="K2290">
            <v>50202</v>
          </cell>
          <cell r="L2290" t="str">
            <v>Pickx+ Sports 08 FR HD</v>
          </cell>
          <cell r="M2290" t="str">
            <v>Proximus</v>
          </cell>
          <cell r="N2290" t="str">
            <v>Pickx+ Sports 08 FR</v>
          </cell>
          <cell r="U2290" t="str">
            <v>Proximus Sports-2025</v>
          </cell>
        </row>
        <row r="2291">
          <cell r="E2291" t="str">
            <v>TV Options</v>
          </cell>
          <cell r="F2291" t="str">
            <v>New Portfolio</v>
          </cell>
          <cell r="G2291" t="str">
            <v>Hero Bundle</v>
          </cell>
          <cell r="H2291" t="str">
            <v>Pickx All Stars &amp; Sports</v>
          </cell>
          <cell r="I2291" t="str">
            <v>Proximus TV</v>
          </cell>
          <cell r="J2291" t="str">
            <v>Pickx All Stars &amp; Sports FR</v>
          </cell>
          <cell r="K2291">
            <v>50202</v>
          </cell>
          <cell r="L2291" t="str">
            <v>Pickx+ Sports 08 FR HD</v>
          </cell>
          <cell r="M2291" t="str">
            <v>Proximus</v>
          </cell>
          <cell r="N2291" t="str">
            <v>Pickx+ Sports 08 FR</v>
          </cell>
          <cell r="U2291" t="str">
            <v>Proximus Sports-2025</v>
          </cell>
        </row>
        <row r="2292">
          <cell r="E2292" t="str">
            <v>TV Options</v>
          </cell>
          <cell r="F2292" t="str">
            <v>New Portfolio</v>
          </cell>
          <cell r="G2292" t="str">
            <v>Hero Bundle</v>
          </cell>
          <cell r="H2292" t="str">
            <v>Pickx All Stars &amp; Sports</v>
          </cell>
          <cell r="I2292" t="str">
            <v>Proximus TV</v>
          </cell>
          <cell r="J2292" t="str">
            <v>Pickx All Stars &amp; Sports NL</v>
          </cell>
          <cell r="K2292">
            <v>50184</v>
          </cell>
          <cell r="L2292" t="str">
            <v>Pickx+ Sports 08 FR</v>
          </cell>
          <cell r="M2292" t="str">
            <v>Proximus</v>
          </cell>
          <cell r="N2292" t="str">
            <v>Pickx+ Sports 08 FR</v>
          </cell>
          <cell r="U2292" t="str">
            <v>Proximus Sports-2025</v>
          </cell>
        </row>
        <row r="2293">
          <cell r="E2293" t="str">
            <v>TV Options</v>
          </cell>
          <cell r="F2293" t="str">
            <v>New Portfolio</v>
          </cell>
          <cell r="G2293" t="str">
            <v>Hero Bundle</v>
          </cell>
          <cell r="H2293" t="str">
            <v>Pickx All Stars &amp; Sports</v>
          </cell>
          <cell r="I2293" t="str">
            <v>Proximus TV</v>
          </cell>
          <cell r="J2293" t="str">
            <v>Pickx All Stars &amp; Sports FR</v>
          </cell>
          <cell r="K2293">
            <v>50184</v>
          </cell>
          <cell r="L2293" t="str">
            <v>Pickx+ Sports 08 FR</v>
          </cell>
          <cell r="M2293" t="str">
            <v>Proximus</v>
          </cell>
          <cell r="N2293" t="str">
            <v>Pickx+ Sports 08 FR</v>
          </cell>
          <cell r="U2293" t="str">
            <v>Proximus Sports-2025</v>
          </cell>
        </row>
        <row r="2294">
          <cell r="E2294" t="str">
            <v>TV Options</v>
          </cell>
          <cell r="F2294" t="str">
            <v>New Portfolio</v>
          </cell>
          <cell r="G2294" t="str">
            <v>Hero Bundle</v>
          </cell>
          <cell r="H2294" t="str">
            <v>Pickx All Stars &amp; Sports</v>
          </cell>
          <cell r="I2294" t="str">
            <v>Proximus TV</v>
          </cell>
          <cell r="J2294" t="str">
            <v>Pickx All Stars &amp; Sports NL</v>
          </cell>
          <cell r="K2294">
            <v>50205</v>
          </cell>
          <cell r="L2294" t="str">
            <v>Proximus 11+ Three NL HD</v>
          </cell>
          <cell r="M2294" t="str">
            <v>Proximus</v>
          </cell>
          <cell r="N2294" t="str">
            <v>Proximus 11+ Three NL</v>
          </cell>
          <cell r="U2294" t="str">
            <v>Proximus Sports-2025</v>
          </cell>
        </row>
        <row r="2295">
          <cell r="E2295" t="str">
            <v>TV Options</v>
          </cell>
          <cell r="F2295" t="str">
            <v>New Portfolio</v>
          </cell>
          <cell r="G2295" t="str">
            <v>Hero Bundle</v>
          </cell>
          <cell r="H2295" t="str">
            <v>Pickx All Stars &amp; Sports</v>
          </cell>
          <cell r="I2295" t="str">
            <v>Proximus TV</v>
          </cell>
          <cell r="J2295" t="str">
            <v>Pickx All Stars &amp; Sports FR</v>
          </cell>
          <cell r="K2295">
            <v>50205</v>
          </cell>
          <cell r="L2295" t="str">
            <v>Proximus 11+ Three NL HD</v>
          </cell>
          <cell r="M2295" t="str">
            <v>Proximus</v>
          </cell>
          <cell r="N2295" t="str">
            <v>Proximus 11+ Three NL</v>
          </cell>
          <cell r="U2295" t="str">
            <v>Proximus Sports-2025</v>
          </cell>
        </row>
        <row r="2296">
          <cell r="E2296" t="str">
            <v>TV Options</v>
          </cell>
          <cell r="F2296" t="str">
            <v>New Portfolio</v>
          </cell>
          <cell r="G2296" t="str">
            <v>Hero Bundle</v>
          </cell>
          <cell r="H2296" t="str">
            <v>Pickx All Stars &amp; Sports</v>
          </cell>
          <cell r="I2296" t="str">
            <v>Proximus TV</v>
          </cell>
          <cell r="J2296" t="str">
            <v>Pickx All Stars &amp; Sports NL</v>
          </cell>
          <cell r="K2296">
            <v>50187</v>
          </cell>
          <cell r="L2296" t="str">
            <v>Proximus 11+ Three NL</v>
          </cell>
          <cell r="M2296" t="str">
            <v>Proximus</v>
          </cell>
          <cell r="N2296" t="str">
            <v>Proximus 11+ Three NL</v>
          </cell>
          <cell r="U2296" t="str">
            <v>Proximus Sports-2025</v>
          </cell>
        </row>
        <row r="2297">
          <cell r="E2297" t="str">
            <v>TV Options</v>
          </cell>
          <cell r="F2297" t="str">
            <v>New Portfolio</v>
          </cell>
          <cell r="G2297" t="str">
            <v>Hero Bundle</v>
          </cell>
          <cell r="H2297" t="str">
            <v>Pickx All Stars &amp; Sports</v>
          </cell>
          <cell r="I2297" t="str">
            <v>Proximus TV</v>
          </cell>
          <cell r="J2297" t="str">
            <v>Pickx All Stars &amp; Sports FR</v>
          </cell>
          <cell r="K2297">
            <v>50187</v>
          </cell>
          <cell r="L2297" t="str">
            <v>Proximus 11+ Three NL</v>
          </cell>
          <cell r="M2297" t="str">
            <v>Proximus</v>
          </cell>
          <cell r="N2297" t="str">
            <v>Proximus 11+ Three NL</v>
          </cell>
          <cell r="U2297" t="str">
            <v>Proximus Sports-2025</v>
          </cell>
        </row>
        <row r="2298">
          <cell r="E2298" t="str">
            <v>TV Options</v>
          </cell>
          <cell r="F2298" t="str">
            <v>New Portfolio</v>
          </cell>
          <cell r="G2298" t="str">
            <v>Hero Bundle</v>
          </cell>
          <cell r="H2298" t="str">
            <v>Pickx All Stars &amp; Sports</v>
          </cell>
          <cell r="I2298" t="str">
            <v>Proximus TV</v>
          </cell>
          <cell r="J2298" t="str">
            <v>Pickx All Stars &amp; Sports NL</v>
          </cell>
          <cell r="K2298">
            <v>50204</v>
          </cell>
          <cell r="L2298" t="str">
            <v>Pickx+ Sports 09 FR HD</v>
          </cell>
          <cell r="M2298" t="str">
            <v>Proximus</v>
          </cell>
          <cell r="N2298" t="str">
            <v>Pickx+ Sports 09 FR</v>
          </cell>
          <cell r="U2298" t="str">
            <v>Proximus Sports-2025</v>
          </cell>
        </row>
        <row r="2299">
          <cell r="E2299" t="str">
            <v>TV Options</v>
          </cell>
          <cell r="F2299" t="str">
            <v>New Portfolio</v>
          </cell>
          <cell r="G2299" t="str">
            <v>Hero Bundle</v>
          </cell>
          <cell r="H2299" t="str">
            <v>Pickx All Stars &amp; Sports</v>
          </cell>
          <cell r="I2299" t="str">
            <v>Proximus TV</v>
          </cell>
          <cell r="J2299" t="str">
            <v>Pickx All Stars &amp; Sports FR</v>
          </cell>
          <cell r="K2299">
            <v>50204</v>
          </cell>
          <cell r="L2299" t="str">
            <v>Pickx+ Sports 09 FR HD</v>
          </cell>
          <cell r="M2299" t="str">
            <v>Proximus</v>
          </cell>
          <cell r="N2299" t="str">
            <v>Pickx+ Sports 09 FR</v>
          </cell>
          <cell r="U2299" t="str">
            <v>Proximus Sports-2025</v>
          </cell>
        </row>
        <row r="2300">
          <cell r="E2300" t="str">
            <v>TV Options</v>
          </cell>
          <cell r="F2300" t="str">
            <v>New Portfolio</v>
          </cell>
          <cell r="G2300" t="str">
            <v>Hero Bundle</v>
          </cell>
          <cell r="H2300" t="str">
            <v>Pickx All Stars &amp; Sports</v>
          </cell>
          <cell r="I2300" t="str">
            <v>Proximus TV</v>
          </cell>
          <cell r="J2300" t="str">
            <v>Pickx All Stars &amp; Sports NL</v>
          </cell>
          <cell r="K2300">
            <v>50186</v>
          </cell>
          <cell r="L2300" t="str">
            <v>Pickx+ Sports 09 FR</v>
          </cell>
          <cell r="M2300" t="str">
            <v>Proximus</v>
          </cell>
          <cell r="N2300" t="str">
            <v>Pickx+ Sports 09 FR</v>
          </cell>
          <cell r="U2300" t="str">
            <v>Proximus Sports-2025</v>
          </cell>
        </row>
        <row r="2301">
          <cell r="E2301" t="str">
            <v>TV Options</v>
          </cell>
          <cell r="F2301" t="str">
            <v>New Portfolio</v>
          </cell>
          <cell r="G2301" t="str">
            <v>Hero Bundle</v>
          </cell>
          <cell r="H2301" t="str">
            <v>Pickx All Stars &amp; Sports</v>
          </cell>
          <cell r="I2301" t="str">
            <v>Proximus TV</v>
          </cell>
          <cell r="J2301" t="str">
            <v>Pickx All Stars &amp; Sports FR</v>
          </cell>
          <cell r="K2301">
            <v>50186</v>
          </cell>
          <cell r="L2301" t="str">
            <v>Pickx+ Sports 09 FR</v>
          </cell>
          <cell r="M2301" t="str">
            <v>Proximus</v>
          </cell>
          <cell r="N2301" t="str">
            <v>Pickx+ Sports 09 FR</v>
          </cell>
          <cell r="U2301" t="str">
            <v>Proximus Sports-2025</v>
          </cell>
        </row>
        <row r="2302">
          <cell r="E2302" t="str">
            <v>TV Options</v>
          </cell>
          <cell r="F2302" t="str">
            <v>New Portfolio</v>
          </cell>
          <cell r="G2302" t="str">
            <v>Hero Bundle</v>
          </cell>
          <cell r="H2302" t="str">
            <v>Pickx All Stars &amp; Sports</v>
          </cell>
          <cell r="I2302" t="str">
            <v>Proximus TV</v>
          </cell>
          <cell r="J2302" t="str">
            <v>Pickx All Stars &amp; Sports NL</v>
          </cell>
          <cell r="K2302">
            <v>50794</v>
          </cell>
          <cell r="L2302" t="str">
            <v>Pickx+ Sports 09 NL HD</v>
          </cell>
          <cell r="M2302" t="str">
            <v>Proximus</v>
          </cell>
          <cell r="N2302" t="str">
            <v>Pickx+ Sports 09 NL</v>
          </cell>
          <cell r="U2302" t="str">
            <v>Proximus Sports-2025</v>
          </cell>
        </row>
        <row r="2303">
          <cell r="E2303" t="str">
            <v>TV Options</v>
          </cell>
          <cell r="F2303" t="str">
            <v>New Portfolio</v>
          </cell>
          <cell r="G2303" t="str">
            <v>Hero Bundle</v>
          </cell>
          <cell r="H2303" t="str">
            <v>Pickx All Stars &amp; Sports</v>
          </cell>
          <cell r="I2303" t="str">
            <v>Proximus TV</v>
          </cell>
          <cell r="J2303" t="str">
            <v>Pickx All Stars &amp; Sports FR</v>
          </cell>
          <cell r="K2303">
            <v>50794</v>
          </cell>
          <cell r="L2303" t="str">
            <v>Pickx+ Sports 09 NL HD</v>
          </cell>
          <cell r="M2303" t="str">
            <v>Proximus</v>
          </cell>
          <cell r="N2303" t="str">
            <v>Pickx+ Sports 09 NL</v>
          </cell>
          <cell r="U2303" t="str">
            <v>Proximus Sports-2025</v>
          </cell>
        </row>
        <row r="2304">
          <cell r="E2304" t="str">
            <v>TV Options</v>
          </cell>
          <cell r="F2304" t="str">
            <v>New Portfolio</v>
          </cell>
          <cell r="G2304" t="str">
            <v>Hero Bundle</v>
          </cell>
          <cell r="H2304" t="str">
            <v>Pickx All Stars &amp; Sports</v>
          </cell>
          <cell r="I2304" t="str">
            <v>Proximus TV</v>
          </cell>
          <cell r="J2304" t="str">
            <v>Pickx All Stars &amp; Sports NL</v>
          </cell>
          <cell r="K2304">
            <v>50193</v>
          </cell>
          <cell r="L2304" t="str">
            <v>Pickx+ Sports 09 NL</v>
          </cell>
          <cell r="M2304" t="str">
            <v>Proximus</v>
          </cell>
          <cell r="N2304" t="str">
            <v>Pickx+ Sports 09 NL</v>
          </cell>
          <cell r="U2304" t="str">
            <v>Proximus Sports-2025</v>
          </cell>
        </row>
        <row r="2305">
          <cell r="E2305" t="str">
            <v>TV Options</v>
          </cell>
          <cell r="F2305" t="str">
            <v>New Portfolio</v>
          </cell>
          <cell r="G2305" t="str">
            <v>Hero Bundle</v>
          </cell>
          <cell r="H2305" t="str">
            <v>Pickx All Stars &amp; Sports</v>
          </cell>
          <cell r="I2305" t="str">
            <v>Proximus TV</v>
          </cell>
          <cell r="J2305" t="str">
            <v>Pickx All Stars &amp; Sports FR</v>
          </cell>
          <cell r="K2305">
            <v>50193</v>
          </cell>
          <cell r="L2305" t="str">
            <v>Pickx+ Sports 09 NL</v>
          </cell>
          <cell r="M2305" t="str">
            <v>Proximus</v>
          </cell>
          <cell r="N2305" t="str">
            <v>Pickx+ Sports 09 NL</v>
          </cell>
          <cell r="U2305" t="str">
            <v>Proximus Sports-2025</v>
          </cell>
        </row>
        <row r="2306">
          <cell r="E2306" t="str">
            <v>TV Options</v>
          </cell>
          <cell r="F2306" t="str">
            <v>New Portfolio</v>
          </cell>
          <cell r="G2306" t="str">
            <v>Hero Bundle</v>
          </cell>
          <cell r="H2306" t="str">
            <v>Pickx All Stars &amp; Sports</v>
          </cell>
          <cell r="I2306" t="str">
            <v>Proximus TV</v>
          </cell>
          <cell r="J2306" t="str">
            <v>Pickx All Stars &amp; Sports NL</v>
          </cell>
          <cell r="K2306">
            <v>50797</v>
          </cell>
          <cell r="L2306" t="str">
            <v>Proximus 11+ Six FR HD</v>
          </cell>
          <cell r="M2306" t="str">
            <v>Proximus</v>
          </cell>
          <cell r="N2306" t="str">
            <v>Proximus 11+ Six FR</v>
          </cell>
          <cell r="U2306" t="str">
            <v>Proximus Sports-2025</v>
          </cell>
        </row>
        <row r="2307">
          <cell r="E2307" t="str">
            <v>TV Options</v>
          </cell>
          <cell r="F2307" t="str">
            <v>New Portfolio</v>
          </cell>
          <cell r="G2307" t="str">
            <v>Hero Bundle</v>
          </cell>
          <cell r="H2307" t="str">
            <v>Pickx All Stars &amp; Sports</v>
          </cell>
          <cell r="I2307" t="str">
            <v>Proximus TV</v>
          </cell>
          <cell r="J2307" t="str">
            <v>Pickx All Stars &amp; Sports FR</v>
          </cell>
          <cell r="K2307">
            <v>50797</v>
          </cell>
          <cell r="L2307" t="str">
            <v>Proximus 11+ Six FR HD</v>
          </cell>
          <cell r="M2307" t="str">
            <v>Proximus</v>
          </cell>
          <cell r="N2307" t="str">
            <v>Proximus 11+ Six FR</v>
          </cell>
          <cell r="U2307" t="str">
            <v>Proximus Sports-2025</v>
          </cell>
        </row>
        <row r="2308">
          <cell r="E2308" t="str">
            <v>TV Options</v>
          </cell>
          <cell r="F2308" t="str">
            <v>New Portfolio</v>
          </cell>
          <cell r="G2308" t="str">
            <v>Hero Bundle</v>
          </cell>
          <cell r="H2308" t="str">
            <v>Pickx All Stars &amp; Sports</v>
          </cell>
          <cell r="I2308" t="str">
            <v>Proximus TV</v>
          </cell>
          <cell r="J2308" t="str">
            <v>Pickx All Stars &amp; Sports NL</v>
          </cell>
          <cell r="K2308">
            <v>50192</v>
          </cell>
          <cell r="L2308" t="str">
            <v>Proximus 11+ Six FR</v>
          </cell>
          <cell r="M2308" t="str">
            <v>Proximus</v>
          </cell>
          <cell r="N2308" t="str">
            <v>Proximus 11+ Six FR</v>
          </cell>
          <cell r="U2308" t="str">
            <v>Proximus Sports-2025</v>
          </cell>
        </row>
        <row r="2309">
          <cell r="E2309" t="str">
            <v>TV Options</v>
          </cell>
          <cell r="F2309" t="str">
            <v>New Portfolio</v>
          </cell>
          <cell r="G2309" t="str">
            <v>Hero Bundle</v>
          </cell>
          <cell r="H2309" t="str">
            <v>Pickx All Stars &amp; Sports</v>
          </cell>
          <cell r="I2309" t="str">
            <v>Proximus TV</v>
          </cell>
          <cell r="J2309" t="str">
            <v>Pickx All Stars &amp; Sports FR</v>
          </cell>
          <cell r="K2309">
            <v>50192</v>
          </cell>
          <cell r="L2309" t="str">
            <v>Proximus 11+ Six FR</v>
          </cell>
          <cell r="M2309" t="str">
            <v>Proximus</v>
          </cell>
          <cell r="N2309" t="str">
            <v>Proximus 11+ Six FR</v>
          </cell>
          <cell r="U2309" t="str">
            <v>Proximus Sports-2025</v>
          </cell>
        </row>
        <row r="2310">
          <cell r="E2310" t="str">
            <v>TV Options</v>
          </cell>
          <cell r="F2310" t="str">
            <v>New Portfolio</v>
          </cell>
          <cell r="G2310" t="str">
            <v>Hero Bundle</v>
          </cell>
          <cell r="H2310" t="str">
            <v>Pickx All Stars &amp; Sports</v>
          </cell>
          <cell r="I2310" t="str">
            <v>Proximus TV</v>
          </cell>
          <cell r="J2310" t="str">
            <v>Pickx All Stars &amp; Sports NL</v>
          </cell>
          <cell r="K2310">
            <v>50859</v>
          </cell>
          <cell r="L2310" t="str">
            <v>Pickx+ Sports 10 NL HD</v>
          </cell>
          <cell r="M2310" t="str">
            <v>Proximus</v>
          </cell>
          <cell r="N2310" t="str">
            <v>Pickx+ Sports 10 NL</v>
          </cell>
          <cell r="U2310" t="str">
            <v>Proximus Sports-2025</v>
          </cell>
        </row>
        <row r="2311">
          <cell r="E2311" t="str">
            <v>TV Options</v>
          </cell>
          <cell r="F2311" t="str">
            <v>New Portfolio</v>
          </cell>
          <cell r="G2311" t="str">
            <v>Hero Bundle</v>
          </cell>
          <cell r="H2311" t="str">
            <v>Pickx All Stars &amp; Sports</v>
          </cell>
          <cell r="I2311" t="str">
            <v>Proximus TV</v>
          </cell>
          <cell r="J2311" t="str">
            <v>Pickx All Stars &amp; Sports FR</v>
          </cell>
          <cell r="K2311">
            <v>50859</v>
          </cell>
          <cell r="L2311" t="str">
            <v>Pickx+ Sports 10 NL HD</v>
          </cell>
          <cell r="M2311" t="str">
            <v>Proximus</v>
          </cell>
          <cell r="N2311" t="str">
            <v>Pickx+ Sports 10 NL</v>
          </cell>
          <cell r="U2311" t="str">
            <v>Proximus Sports-2025</v>
          </cell>
        </row>
        <row r="2312">
          <cell r="E2312" t="str">
            <v>TV Options</v>
          </cell>
          <cell r="F2312" t="str">
            <v>New Portfolio</v>
          </cell>
          <cell r="G2312" t="str">
            <v>Hero Bundle</v>
          </cell>
          <cell r="H2312" t="str">
            <v>Pickx All Stars &amp; Sports</v>
          </cell>
          <cell r="I2312" t="str">
            <v>Proximus TV</v>
          </cell>
          <cell r="J2312" t="str">
            <v>Pickx All Stars &amp; Sports NL</v>
          </cell>
          <cell r="K2312">
            <v>50195</v>
          </cell>
          <cell r="L2312" t="str">
            <v>Pickx+ Sports 10 NL</v>
          </cell>
          <cell r="M2312" t="str">
            <v>Proximus</v>
          </cell>
          <cell r="N2312" t="str">
            <v>Pickx+ Sports 10 NL</v>
          </cell>
          <cell r="U2312" t="str">
            <v>Proximus Sports-2025</v>
          </cell>
        </row>
        <row r="2313">
          <cell r="E2313" t="str">
            <v>TV Options</v>
          </cell>
          <cell r="F2313" t="str">
            <v>New Portfolio</v>
          </cell>
          <cell r="G2313" t="str">
            <v>Hero Bundle</v>
          </cell>
          <cell r="H2313" t="str">
            <v>Pickx All Stars &amp; Sports</v>
          </cell>
          <cell r="I2313" t="str">
            <v>Proximus TV</v>
          </cell>
          <cell r="J2313" t="str">
            <v>Pickx All Stars &amp; Sports FR</v>
          </cell>
          <cell r="K2313">
            <v>50195</v>
          </cell>
          <cell r="L2313" t="str">
            <v>Pickx+ Sports 10 NL</v>
          </cell>
          <cell r="M2313" t="str">
            <v>Proximus</v>
          </cell>
          <cell r="N2313" t="str">
            <v>Pickx+ Sports 10 NL</v>
          </cell>
          <cell r="U2313" t="str">
            <v>Proximus Sports-2025</v>
          </cell>
        </row>
        <row r="2314">
          <cell r="E2314" t="str">
            <v>TV Options</v>
          </cell>
          <cell r="F2314" t="str">
            <v>New Portfolio</v>
          </cell>
          <cell r="G2314" t="str">
            <v>Hero Bundle</v>
          </cell>
          <cell r="H2314" t="str">
            <v>Pickx All Stars &amp; Sports</v>
          </cell>
          <cell r="I2314" t="str">
            <v>Proximus TV</v>
          </cell>
          <cell r="J2314" t="str">
            <v>Pickx All Stars &amp; Sports NL</v>
          </cell>
          <cell r="K2314">
            <v>50858</v>
          </cell>
          <cell r="L2314" t="str">
            <v>Proximus 11+ Seven FR HD</v>
          </cell>
          <cell r="M2314" t="str">
            <v>Proximus</v>
          </cell>
          <cell r="N2314" t="str">
            <v>Proximus 11+ Seven FR</v>
          </cell>
          <cell r="U2314" t="str">
            <v>Proximus Sports-2025</v>
          </cell>
        </row>
        <row r="2315">
          <cell r="E2315" t="str">
            <v>TV Options</v>
          </cell>
          <cell r="F2315" t="str">
            <v>New Portfolio</v>
          </cell>
          <cell r="G2315" t="str">
            <v>Hero Bundle</v>
          </cell>
          <cell r="H2315" t="str">
            <v>Pickx All Stars &amp; Sports</v>
          </cell>
          <cell r="I2315" t="str">
            <v>Proximus TV</v>
          </cell>
          <cell r="J2315" t="str">
            <v>Pickx All Stars &amp; Sports FR</v>
          </cell>
          <cell r="K2315">
            <v>50858</v>
          </cell>
          <cell r="L2315" t="str">
            <v>Proximus 11+ Seven FR HD</v>
          </cell>
          <cell r="M2315" t="str">
            <v>Proximus</v>
          </cell>
          <cell r="N2315" t="str">
            <v>Proximus 11+ Seven FR</v>
          </cell>
          <cell r="U2315" t="str">
            <v>Proximus Sports-2025</v>
          </cell>
        </row>
        <row r="2316">
          <cell r="E2316" t="str">
            <v>TV Options</v>
          </cell>
          <cell r="F2316" t="str">
            <v>New Portfolio</v>
          </cell>
          <cell r="G2316" t="str">
            <v>Hero Bundle</v>
          </cell>
          <cell r="H2316" t="str">
            <v>Pickx All Stars &amp; Sports</v>
          </cell>
          <cell r="I2316" t="str">
            <v>Proximus TV</v>
          </cell>
          <cell r="J2316" t="str">
            <v>Pickx All Stars &amp; Sports NL</v>
          </cell>
          <cell r="K2316">
            <v>50194</v>
          </cell>
          <cell r="L2316" t="str">
            <v>Proximus 11+ Seven FR</v>
          </cell>
          <cell r="M2316" t="str">
            <v>Proximus</v>
          </cell>
          <cell r="N2316" t="str">
            <v>Proximus 11+ Seven FR</v>
          </cell>
          <cell r="U2316" t="str">
            <v>Proximus Sports-2025</v>
          </cell>
        </row>
        <row r="2317">
          <cell r="E2317" t="str">
            <v>TV Options</v>
          </cell>
          <cell r="F2317" t="str">
            <v>New Portfolio</v>
          </cell>
          <cell r="G2317" t="str">
            <v>Hero Bundle</v>
          </cell>
          <cell r="H2317" t="str">
            <v>Pickx All Stars &amp; Sports</v>
          </cell>
          <cell r="I2317" t="str">
            <v>Proximus TV</v>
          </cell>
          <cell r="J2317" t="str">
            <v>Pickx All Stars &amp; Sports FR</v>
          </cell>
          <cell r="K2317">
            <v>50194</v>
          </cell>
          <cell r="L2317" t="str">
            <v>Proximus 11+ Seven FR</v>
          </cell>
          <cell r="M2317" t="str">
            <v>Proximus</v>
          </cell>
          <cell r="N2317" t="str">
            <v>Proximus 11+ Seven FR</v>
          </cell>
          <cell r="U2317" t="str">
            <v>Proximus Sports-2025</v>
          </cell>
        </row>
        <row r="2318">
          <cell r="E2318" t="str">
            <v>TV Options</v>
          </cell>
          <cell r="F2318" t="str">
            <v>New Portfolio</v>
          </cell>
          <cell r="G2318" t="str">
            <v>Hero Bundle</v>
          </cell>
          <cell r="H2318" t="str">
            <v>Pickx All Stars &amp; Sports</v>
          </cell>
          <cell r="I2318" t="str">
            <v>Proximus TV</v>
          </cell>
          <cell r="J2318" t="str">
            <v>Pickx All Stars &amp; Sports NL</v>
          </cell>
          <cell r="K2318">
            <v>50201</v>
          </cell>
          <cell r="L2318" t="str">
            <v>Pickx+ Sports 07 NL HD</v>
          </cell>
          <cell r="M2318" t="str">
            <v>Proximus</v>
          </cell>
          <cell r="N2318" t="str">
            <v>Pickx+ Sports 07 NL</v>
          </cell>
          <cell r="U2318" t="str">
            <v>Proximus Sports-2025</v>
          </cell>
        </row>
        <row r="2319">
          <cell r="E2319" t="str">
            <v>TV Options</v>
          </cell>
          <cell r="F2319" t="str">
            <v>New Portfolio</v>
          </cell>
          <cell r="G2319" t="str">
            <v>Hero Bundle</v>
          </cell>
          <cell r="H2319" t="str">
            <v>Pickx All Stars &amp; Sports</v>
          </cell>
          <cell r="I2319" t="str">
            <v>Proximus TV</v>
          </cell>
          <cell r="J2319" t="str">
            <v>Pickx All Stars &amp; Sports FR</v>
          </cell>
          <cell r="K2319">
            <v>50201</v>
          </cell>
          <cell r="L2319" t="str">
            <v>Pickx+ Sports 07 NL HD</v>
          </cell>
          <cell r="M2319" t="str">
            <v>Proximus</v>
          </cell>
          <cell r="N2319" t="str">
            <v>Pickx+ Sports 07 NL</v>
          </cell>
          <cell r="U2319" t="str">
            <v>Proximus Sports-2025</v>
          </cell>
        </row>
        <row r="2320">
          <cell r="E2320" t="str">
            <v>TV Options</v>
          </cell>
          <cell r="F2320" t="str">
            <v>New Portfolio</v>
          </cell>
          <cell r="G2320" t="str">
            <v>Hero Bundle</v>
          </cell>
          <cell r="H2320" t="str">
            <v>Pickx All Stars &amp; Sports</v>
          </cell>
          <cell r="I2320" t="str">
            <v>Proximus TV</v>
          </cell>
          <cell r="J2320" t="str">
            <v>Pickx All Stars &amp; Sports NL</v>
          </cell>
          <cell r="K2320">
            <v>50183</v>
          </cell>
          <cell r="L2320" t="str">
            <v>Pickx+ Sports 07 NL</v>
          </cell>
          <cell r="M2320" t="str">
            <v>Proximus</v>
          </cell>
          <cell r="N2320" t="str">
            <v>Pickx+ Sports 07 NL</v>
          </cell>
          <cell r="U2320" t="str">
            <v>Proximus Sports-2025</v>
          </cell>
        </row>
        <row r="2321">
          <cell r="E2321" t="str">
            <v>TV Options</v>
          </cell>
          <cell r="F2321" t="str">
            <v>New Portfolio</v>
          </cell>
          <cell r="G2321" t="str">
            <v>Hero Bundle</v>
          </cell>
          <cell r="H2321" t="str">
            <v>Pickx All Stars &amp; Sports</v>
          </cell>
          <cell r="I2321" t="str">
            <v>Proximus TV</v>
          </cell>
          <cell r="J2321" t="str">
            <v>Pickx All Stars &amp; Sports FR</v>
          </cell>
          <cell r="K2321">
            <v>50183</v>
          </cell>
          <cell r="L2321" t="str">
            <v>Pickx+ Sports 07 NL</v>
          </cell>
          <cell r="M2321" t="str">
            <v>Proximus</v>
          </cell>
          <cell r="N2321" t="str">
            <v>Pickx+ Sports 07 NL</v>
          </cell>
          <cell r="U2321" t="str">
            <v>Proximus Sports-2025</v>
          </cell>
        </row>
        <row r="2322">
          <cell r="E2322" t="str">
            <v>TV Options</v>
          </cell>
          <cell r="F2322" t="str">
            <v>New Portfolio</v>
          </cell>
          <cell r="G2322" t="str">
            <v>Hero Bundle</v>
          </cell>
          <cell r="H2322" t="str">
            <v>Pickx All Stars &amp; Sports</v>
          </cell>
          <cell r="I2322" t="str">
            <v>Proximus TV</v>
          </cell>
          <cell r="J2322" t="str">
            <v>Pickx All Stars &amp; Sports NL</v>
          </cell>
          <cell r="K2322">
            <v>50200</v>
          </cell>
          <cell r="L2322" t="str">
            <v>Pickx+ Sports 07 FR HD</v>
          </cell>
          <cell r="M2322" t="str">
            <v>Proximus</v>
          </cell>
          <cell r="N2322" t="str">
            <v>Pickx+ Sports 07 FR</v>
          </cell>
          <cell r="U2322" t="str">
            <v>Proximus Sports-2025</v>
          </cell>
        </row>
        <row r="2323">
          <cell r="E2323" t="str">
            <v>TV Options</v>
          </cell>
          <cell r="F2323" t="str">
            <v>New Portfolio</v>
          </cell>
          <cell r="G2323" t="str">
            <v>Hero Bundle</v>
          </cell>
          <cell r="H2323" t="str">
            <v>Pickx All Stars &amp; Sports</v>
          </cell>
          <cell r="I2323" t="str">
            <v>Proximus TV</v>
          </cell>
          <cell r="J2323" t="str">
            <v>Pickx All Stars &amp; Sports FR</v>
          </cell>
          <cell r="K2323">
            <v>50200</v>
          </cell>
          <cell r="L2323" t="str">
            <v>Pickx+ Sports 07 FR HD</v>
          </cell>
          <cell r="M2323" t="str">
            <v>Proximus</v>
          </cell>
          <cell r="N2323" t="str">
            <v>Pickx+ Sports 07 FR</v>
          </cell>
          <cell r="U2323" t="str">
            <v>Proximus Sports-2025</v>
          </cell>
        </row>
        <row r="2324">
          <cell r="E2324" t="str">
            <v>TV Options</v>
          </cell>
          <cell r="F2324" t="str">
            <v>New Portfolio</v>
          </cell>
          <cell r="G2324" t="str">
            <v>Hero Bundle</v>
          </cell>
          <cell r="H2324" t="str">
            <v>Pickx All Stars &amp; Sports</v>
          </cell>
          <cell r="I2324" t="str">
            <v>Proximus TV</v>
          </cell>
          <cell r="J2324" t="str">
            <v>Pickx All Stars &amp; Sports NL</v>
          </cell>
          <cell r="K2324">
            <v>50182</v>
          </cell>
          <cell r="L2324" t="str">
            <v>Pickx+ Sports 07 FR</v>
          </cell>
          <cell r="M2324" t="str">
            <v>Proximus</v>
          </cell>
          <cell r="N2324" t="str">
            <v>Pickx+ Sports 07 FR</v>
          </cell>
          <cell r="U2324" t="str">
            <v>Proximus Sports-2025</v>
          </cell>
        </row>
        <row r="2325">
          <cell r="E2325" t="str">
            <v>TV Options</v>
          </cell>
          <cell r="F2325" t="str">
            <v>New Portfolio</v>
          </cell>
          <cell r="G2325" t="str">
            <v>Hero Bundle</v>
          </cell>
          <cell r="H2325" t="str">
            <v>Pickx All Stars &amp; Sports</v>
          </cell>
          <cell r="I2325" t="str">
            <v>Proximus TV</v>
          </cell>
          <cell r="J2325" t="str">
            <v>Pickx All Stars &amp; Sports FR</v>
          </cell>
          <cell r="K2325">
            <v>50182</v>
          </cell>
          <cell r="L2325" t="str">
            <v>Pickx+ Sports 07 FR</v>
          </cell>
          <cell r="M2325" t="str">
            <v>Proximus</v>
          </cell>
          <cell r="N2325" t="str">
            <v>Pickx+ Sports 07 FR</v>
          </cell>
          <cell r="U2325" t="str">
            <v>Proximus Sports-2025</v>
          </cell>
        </row>
        <row r="2326">
          <cell r="E2326" t="str">
            <v>TV Options</v>
          </cell>
          <cell r="F2326" t="str">
            <v>New Portfolio</v>
          </cell>
          <cell r="G2326" t="str">
            <v>Hero Bundle</v>
          </cell>
          <cell r="H2326" t="str">
            <v>Pickx All Stars &amp; Sports</v>
          </cell>
          <cell r="I2326" t="str">
            <v>Proximus TV</v>
          </cell>
          <cell r="J2326" t="str">
            <v>Pickx All Stars &amp; Sports NL</v>
          </cell>
          <cell r="K2326">
            <v>50199</v>
          </cell>
          <cell r="L2326" t="str">
            <v>Proximus 11+ Nine NL</v>
          </cell>
          <cell r="M2326" t="str">
            <v>Proximus</v>
          </cell>
          <cell r="N2326" t="str">
            <v>Proximus 11+ Nine NL</v>
          </cell>
          <cell r="U2326" t="str">
            <v>Proximus Sports-2025</v>
          </cell>
        </row>
        <row r="2327">
          <cell r="E2327" t="str">
            <v>TV Options</v>
          </cell>
          <cell r="F2327" t="str">
            <v>New Portfolio</v>
          </cell>
          <cell r="G2327" t="str">
            <v>Hero Bundle</v>
          </cell>
          <cell r="H2327" t="str">
            <v>Pickx All Stars &amp; Sports</v>
          </cell>
          <cell r="I2327" t="str">
            <v>Proximus TV</v>
          </cell>
          <cell r="J2327" t="str">
            <v>Pickx All Stars &amp; Sports FR</v>
          </cell>
          <cell r="K2327">
            <v>50199</v>
          </cell>
          <cell r="L2327" t="str">
            <v>Proximus 11+ Nine NL</v>
          </cell>
          <cell r="M2327" t="str">
            <v>Proximus</v>
          </cell>
          <cell r="N2327" t="str">
            <v>Proximus 11+ Nine NL</v>
          </cell>
          <cell r="U2327" t="str">
            <v>Proximus Sports-2025</v>
          </cell>
        </row>
        <row r="2328">
          <cell r="E2328" t="str">
            <v>TV Options</v>
          </cell>
          <cell r="F2328" t="str">
            <v>New Portfolio</v>
          </cell>
          <cell r="G2328" t="str">
            <v>Hero Bundle</v>
          </cell>
          <cell r="H2328" t="str">
            <v>Pickx All Stars &amp; Sports</v>
          </cell>
          <cell r="I2328" t="str">
            <v>Proximus TV</v>
          </cell>
          <cell r="J2328" t="str">
            <v>Pickx All Stars &amp; Sports NL</v>
          </cell>
          <cell r="K2328">
            <v>50198</v>
          </cell>
          <cell r="L2328" t="str">
            <v>Proximus 11+ Nine FR</v>
          </cell>
          <cell r="M2328" t="str">
            <v>Proximus</v>
          </cell>
          <cell r="N2328" t="str">
            <v>Proximus 11+ Nine FR</v>
          </cell>
          <cell r="U2328" t="str">
            <v>Proximus Sports-2025</v>
          </cell>
        </row>
        <row r="2329">
          <cell r="E2329" t="str">
            <v>TV Options</v>
          </cell>
          <cell r="F2329" t="str">
            <v>New Portfolio</v>
          </cell>
          <cell r="G2329" t="str">
            <v>Hero Bundle</v>
          </cell>
          <cell r="H2329" t="str">
            <v>Pickx All Stars &amp; Sports</v>
          </cell>
          <cell r="I2329" t="str">
            <v>Proximus TV</v>
          </cell>
          <cell r="J2329" t="str">
            <v>Pickx All Stars &amp; Sports FR</v>
          </cell>
          <cell r="K2329">
            <v>50198</v>
          </cell>
          <cell r="L2329" t="str">
            <v>Proximus 11+ Nine FR</v>
          </cell>
          <cell r="M2329" t="str">
            <v>Proximus</v>
          </cell>
          <cell r="N2329" t="str">
            <v>Proximus 11+ Nine FR</v>
          </cell>
          <cell r="U2329" t="str">
            <v>Proximus Sports-2025</v>
          </cell>
        </row>
        <row r="2330">
          <cell r="E2330" t="str">
            <v>TV Options</v>
          </cell>
          <cell r="F2330" t="str">
            <v>New Portfolio</v>
          </cell>
          <cell r="G2330" t="str">
            <v>Hero Bundle</v>
          </cell>
          <cell r="H2330" t="str">
            <v>Pickx All Stars &amp; Sports</v>
          </cell>
          <cell r="I2330" t="str">
            <v>Proximus TV</v>
          </cell>
          <cell r="J2330" t="str">
            <v>Pickx All Stars &amp; Sports NL</v>
          </cell>
          <cell r="K2330">
            <v>50792</v>
          </cell>
          <cell r="L2330" t="str">
            <v>Proximus 11+ Four NL HD</v>
          </cell>
          <cell r="M2330" t="str">
            <v>Proximus</v>
          </cell>
          <cell r="N2330" t="str">
            <v>Proximus 11+ Four NL</v>
          </cell>
          <cell r="U2330" t="str">
            <v>Proximus Sports-2025</v>
          </cell>
        </row>
        <row r="2331">
          <cell r="E2331" t="str">
            <v>TV Options</v>
          </cell>
          <cell r="F2331" t="str">
            <v>New Portfolio</v>
          </cell>
          <cell r="G2331" t="str">
            <v>Hero Bundle</v>
          </cell>
          <cell r="H2331" t="str">
            <v>Pickx All Stars &amp; Sports</v>
          </cell>
          <cell r="I2331" t="str">
            <v>Proximus TV</v>
          </cell>
          <cell r="J2331" t="str">
            <v>Pickx All Stars &amp; Sports FR</v>
          </cell>
          <cell r="K2331">
            <v>50792</v>
          </cell>
          <cell r="L2331" t="str">
            <v>Proximus 11+ Four NL HD</v>
          </cell>
          <cell r="M2331" t="str">
            <v>Proximus</v>
          </cell>
          <cell r="N2331" t="str">
            <v>Proximus 11+ Four NL</v>
          </cell>
          <cell r="U2331" t="str">
            <v>Proximus Sports-2025</v>
          </cell>
        </row>
        <row r="2332">
          <cell r="E2332" t="str">
            <v>TV Options</v>
          </cell>
          <cell r="F2332" t="str">
            <v>New Portfolio</v>
          </cell>
          <cell r="G2332" t="str">
            <v>Hero Bundle</v>
          </cell>
          <cell r="H2332" t="str">
            <v>Pickx All Stars &amp; Sports</v>
          </cell>
          <cell r="I2332" t="str">
            <v>Proximus TV</v>
          </cell>
          <cell r="J2332" t="str">
            <v>Pickx All Stars &amp; Sports NL</v>
          </cell>
          <cell r="K2332">
            <v>50189</v>
          </cell>
          <cell r="L2332" t="str">
            <v>Proximus 11+ Four NL</v>
          </cell>
          <cell r="M2332" t="str">
            <v>Proximus</v>
          </cell>
          <cell r="N2332" t="str">
            <v>Proximus 11+ Four NL</v>
          </cell>
          <cell r="U2332" t="str">
            <v>Proximus Sports-2025</v>
          </cell>
        </row>
        <row r="2333">
          <cell r="E2333" t="str">
            <v>TV Options</v>
          </cell>
          <cell r="F2333" t="str">
            <v>New Portfolio</v>
          </cell>
          <cell r="G2333" t="str">
            <v>Hero Bundle</v>
          </cell>
          <cell r="H2333" t="str">
            <v>Pickx All Stars &amp; Sports</v>
          </cell>
          <cell r="I2333" t="str">
            <v>Proximus TV</v>
          </cell>
          <cell r="J2333" t="str">
            <v>Pickx All Stars &amp; Sports FR</v>
          </cell>
          <cell r="K2333">
            <v>50189</v>
          </cell>
          <cell r="L2333" t="str">
            <v>Proximus 11+ Four NL</v>
          </cell>
          <cell r="M2333" t="str">
            <v>Proximus</v>
          </cell>
          <cell r="N2333" t="str">
            <v>Proximus 11+ Four NL</v>
          </cell>
          <cell r="U2333" t="str">
            <v>Proximus Sports-2025</v>
          </cell>
        </row>
        <row r="2334">
          <cell r="E2334" t="str">
            <v>TV Options</v>
          </cell>
          <cell r="F2334" t="str">
            <v>New Portfolio</v>
          </cell>
          <cell r="G2334" t="str">
            <v>Hero Bundle</v>
          </cell>
          <cell r="H2334" t="str">
            <v>Pickx All Stars &amp; Sports</v>
          </cell>
          <cell r="I2334" t="str">
            <v>Proximus TV</v>
          </cell>
          <cell r="J2334" t="str">
            <v>Pickx All Stars &amp; Sports NL</v>
          </cell>
          <cell r="K2334">
            <v>50795</v>
          </cell>
          <cell r="L2334" t="str">
            <v>Pickx+ Sports 10 FR HD</v>
          </cell>
          <cell r="M2334" t="str">
            <v>Proximus</v>
          </cell>
          <cell r="N2334" t="str">
            <v>Pickx+ Sports 10 FR</v>
          </cell>
          <cell r="U2334" t="str">
            <v>Proximus Sports-2025</v>
          </cell>
        </row>
        <row r="2335">
          <cell r="E2335" t="str">
            <v>TV Options</v>
          </cell>
          <cell r="F2335" t="str">
            <v>New Portfolio</v>
          </cell>
          <cell r="G2335" t="str">
            <v>Hero Bundle</v>
          </cell>
          <cell r="H2335" t="str">
            <v>Pickx All Stars &amp; Sports</v>
          </cell>
          <cell r="I2335" t="str">
            <v>Proximus TV</v>
          </cell>
          <cell r="J2335" t="str">
            <v>Pickx All Stars &amp; Sports FR</v>
          </cell>
          <cell r="K2335">
            <v>50795</v>
          </cell>
          <cell r="L2335" t="str">
            <v>Pickx+ Sports 10 FR HD</v>
          </cell>
          <cell r="M2335" t="str">
            <v>Proximus</v>
          </cell>
          <cell r="N2335" t="str">
            <v>Pickx+ Sports 10 FR</v>
          </cell>
          <cell r="U2335" t="str">
            <v>Proximus Sports-2025</v>
          </cell>
        </row>
        <row r="2336">
          <cell r="E2336" t="str">
            <v>TV Options</v>
          </cell>
          <cell r="F2336" t="str">
            <v>New Portfolio</v>
          </cell>
          <cell r="G2336" t="str">
            <v>Hero Bundle</v>
          </cell>
          <cell r="H2336" t="str">
            <v>Pickx All Stars &amp; Sports</v>
          </cell>
          <cell r="I2336" t="str">
            <v>Proximus TV</v>
          </cell>
          <cell r="J2336" t="str">
            <v>Pickx All Stars &amp; Sports NL</v>
          </cell>
          <cell r="K2336">
            <v>50188</v>
          </cell>
          <cell r="L2336" t="str">
            <v>Pickx+ Sports 10 FR</v>
          </cell>
          <cell r="M2336" t="str">
            <v>Proximus</v>
          </cell>
          <cell r="N2336" t="str">
            <v>Pickx+ Sports 10 FR</v>
          </cell>
          <cell r="U2336" t="str">
            <v>Proximus Sports-2025</v>
          </cell>
        </row>
        <row r="2337">
          <cell r="E2337" t="str">
            <v>TV Options</v>
          </cell>
          <cell r="F2337" t="str">
            <v>New Portfolio</v>
          </cell>
          <cell r="G2337" t="str">
            <v>Hero Bundle</v>
          </cell>
          <cell r="H2337" t="str">
            <v>Pickx All Stars &amp; Sports</v>
          </cell>
          <cell r="I2337" t="str">
            <v>Proximus TV</v>
          </cell>
          <cell r="J2337" t="str">
            <v>Pickx All Stars &amp; Sports FR</v>
          </cell>
          <cell r="K2337">
            <v>50188</v>
          </cell>
          <cell r="L2337" t="str">
            <v>Pickx+ Sports 10 FR</v>
          </cell>
          <cell r="M2337" t="str">
            <v>Proximus</v>
          </cell>
          <cell r="N2337" t="str">
            <v>Pickx+ Sports 10 FR</v>
          </cell>
          <cell r="U2337" t="str">
            <v>Proximus Sports-2025</v>
          </cell>
        </row>
        <row r="2338">
          <cell r="E2338" t="str">
            <v>TV Options</v>
          </cell>
          <cell r="F2338" t="str">
            <v>New Portfolio</v>
          </cell>
          <cell r="G2338" t="str">
            <v>Hero Bundle</v>
          </cell>
          <cell r="H2338" t="str">
            <v>Pickx All Stars &amp; Sports</v>
          </cell>
          <cell r="I2338" t="str">
            <v>Proximus TV</v>
          </cell>
          <cell r="J2338" t="str">
            <v>Pickx All Stars &amp; Sports NL</v>
          </cell>
          <cell r="K2338">
            <v>50793</v>
          </cell>
          <cell r="L2338" t="str">
            <v>Pickx+ Sports 08 NL HD</v>
          </cell>
          <cell r="M2338" t="str">
            <v>Proximus</v>
          </cell>
          <cell r="N2338" t="str">
            <v>Pickx+ Sports 08 NL</v>
          </cell>
          <cell r="U2338" t="str">
            <v>Proximus Sports-2025</v>
          </cell>
        </row>
        <row r="2339">
          <cell r="E2339" t="str">
            <v>TV Options</v>
          </cell>
          <cell r="F2339" t="str">
            <v>New Portfolio</v>
          </cell>
          <cell r="G2339" t="str">
            <v>Hero Bundle</v>
          </cell>
          <cell r="H2339" t="str">
            <v>Pickx All Stars &amp; Sports</v>
          </cell>
          <cell r="I2339" t="str">
            <v>Proximus TV</v>
          </cell>
          <cell r="J2339" t="str">
            <v>Pickx All Stars &amp; Sports FR</v>
          </cell>
          <cell r="K2339">
            <v>50793</v>
          </cell>
          <cell r="L2339" t="str">
            <v>Pickx+ Sports 08 NL HD</v>
          </cell>
          <cell r="M2339" t="str">
            <v>Proximus</v>
          </cell>
          <cell r="N2339" t="str">
            <v>Pickx+ Sports 08 NL</v>
          </cell>
          <cell r="U2339" t="str">
            <v>Proximus Sports-2025</v>
          </cell>
        </row>
        <row r="2340">
          <cell r="E2340" t="str">
            <v>TV Options</v>
          </cell>
          <cell r="F2340" t="str">
            <v>New Portfolio</v>
          </cell>
          <cell r="G2340" t="str">
            <v>Hero Bundle</v>
          </cell>
          <cell r="H2340" t="str">
            <v>Pickx All Stars &amp; Sports</v>
          </cell>
          <cell r="I2340" t="str">
            <v>Proximus TV</v>
          </cell>
          <cell r="J2340" t="str">
            <v>Pickx All Stars &amp; Sports NL</v>
          </cell>
          <cell r="K2340">
            <v>50191</v>
          </cell>
          <cell r="L2340" t="str">
            <v>Pickx+ Sports 08 NL</v>
          </cell>
          <cell r="M2340" t="str">
            <v>Proximus</v>
          </cell>
          <cell r="N2340" t="str">
            <v>Pickx+ Sports 08 NL</v>
          </cell>
          <cell r="U2340" t="str">
            <v>Proximus Sports-2025</v>
          </cell>
        </row>
        <row r="2341">
          <cell r="E2341" t="str">
            <v>TV Options</v>
          </cell>
          <cell r="F2341" t="str">
            <v>New Portfolio</v>
          </cell>
          <cell r="G2341" t="str">
            <v>Hero Bundle</v>
          </cell>
          <cell r="H2341" t="str">
            <v>Pickx All Stars &amp; Sports</v>
          </cell>
          <cell r="I2341" t="str">
            <v>Proximus TV</v>
          </cell>
          <cell r="J2341" t="str">
            <v>Pickx All Stars &amp; Sports FR</v>
          </cell>
          <cell r="K2341">
            <v>50191</v>
          </cell>
          <cell r="L2341" t="str">
            <v>Pickx+ Sports 08 NL</v>
          </cell>
          <cell r="M2341" t="str">
            <v>Proximus</v>
          </cell>
          <cell r="N2341" t="str">
            <v>Pickx+ Sports 08 NL</v>
          </cell>
          <cell r="U2341" t="str">
            <v>Proximus Sports-2025</v>
          </cell>
        </row>
        <row r="2342">
          <cell r="E2342" t="str">
            <v>TV Options</v>
          </cell>
          <cell r="F2342" t="str">
            <v>New Portfolio</v>
          </cell>
          <cell r="G2342" t="str">
            <v>Hero Bundle</v>
          </cell>
          <cell r="H2342" t="str">
            <v>Pickx All Stars &amp; Sports</v>
          </cell>
          <cell r="I2342" t="str">
            <v>Proximus TV</v>
          </cell>
          <cell r="J2342" t="str">
            <v>Pickx All Stars &amp; Sports NL</v>
          </cell>
          <cell r="K2342">
            <v>50796</v>
          </cell>
          <cell r="L2342" t="str">
            <v>Proximus 11+ Five FR HD</v>
          </cell>
          <cell r="M2342" t="str">
            <v>Proximus</v>
          </cell>
          <cell r="N2342" t="str">
            <v>Proximus 11+ Five FR</v>
          </cell>
          <cell r="U2342" t="str">
            <v>Proximus Sports-2025</v>
          </cell>
        </row>
        <row r="2343">
          <cell r="E2343" t="str">
            <v>TV Options</v>
          </cell>
          <cell r="F2343" t="str">
            <v>New Portfolio</v>
          </cell>
          <cell r="G2343" t="str">
            <v>Hero Bundle</v>
          </cell>
          <cell r="H2343" t="str">
            <v>Pickx All Stars &amp; Sports</v>
          </cell>
          <cell r="I2343" t="str">
            <v>Proximus TV</v>
          </cell>
          <cell r="J2343" t="str">
            <v>Pickx All Stars &amp; Sports FR</v>
          </cell>
          <cell r="K2343">
            <v>50796</v>
          </cell>
          <cell r="L2343" t="str">
            <v>Proximus 11+ Five FR HD</v>
          </cell>
          <cell r="M2343" t="str">
            <v>Proximus</v>
          </cell>
          <cell r="N2343" t="str">
            <v>Proximus 11+ Five FR</v>
          </cell>
          <cell r="U2343" t="str">
            <v>Proximus Sports-2025</v>
          </cell>
        </row>
        <row r="2344">
          <cell r="E2344" t="str">
            <v>TV Options</v>
          </cell>
          <cell r="F2344" t="str">
            <v>New Portfolio</v>
          </cell>
          <cell r="G2344" t="str">
            <v>Hero Bundle</v>
          </cell>
          <cell r="H2344" t="str">
            <v>Pickx All Stars &amp; Sports</v>
          </cell>
          <cell r="I2344" t="str">
            <v>Proximus TV</v>
          </cell>
          <cell r="J2344" t="str">
            <v>Pickx All Stars &amp; Sports NL</v>
          </cell>
          <cell r="K2344">
            <v>50190</v>
          </cell>
          <cell r="L2344" t="str">
            <v>Proximus 11+ Five FR</v>
          </cell>
          <cell r="M2344" t="str">
            <v>Proximus</v>
          </cell>
          <cell r="N2344" t="str">
            <v>Proximus 11+ Five FR</v>
          </cell>
          <cell r="U2344" t="str">
            <v>Proximus Sports-2025</v>
          </cell>
        </row>
        <row r="2345">
          <cell r="E2345" t="str">
            <v>TV Options</v>
          </cell>
          <cell r="F2345" t="str">
            <v>New Portfolio</v>
          </cell>
          <cell r="G2345" t="str">
            <v>Hero Bundle</v>
          </cell>
          <cell r="H2345" t="str">
            <v>Pickx All Stars &amp; Sports</v>
          </cell>
          <cell r="I2345" t="str">
            <v>Proximus TV</v>
          </cell>
          <cell r="J2345" t="str">
            <v>Pickx All Stars &amp; Sports FR</v>
          </cell>
          <cell r="K2345">
            <v>50190</v>
          </cell>
          <cell r="L2345" t="str">
            <v>Proximus 11+ Five FR</v>
          </cell>
          <cell r="M2345" t="str">
            <v>Proximus</v>
          </cell>
          <cell r="N2345" t="str">
            <v>Proximus 11+ Five FR</v>
          </cell>
          <cell r="U2345" t="str">
            <v>Proximus Sports-2025</v>
          </cell>
        </row>
        <row r="2346">
          <cell r="E2346" t="str">
            <v>TV Options</v>
          </cell>
          <cell r="F2346" t="str">
            <v>New Portfolio</v>
          </cell>
          <cell r="G2346" t="str">
            <v>Hero Bundle</v>
          </cell>
          <cell r="H2346" t="str">
            <v>Pickx All Stars &amp; Sports</v>
          </cell>
          <cell r="I2346" t="str">
            <v>Proximus TV</v>
          </cell>
          <cell r="J2346" t="str">
            <v>Pickx All Stars &amp; Sports NL</v>
          </cell>
          <cell r="K2346">
            <v>50197</v>
          </cell>
          <cell r="L2346" t="str">
            <v>Proximus 11+ Eight NL</v>
          </cell>
          <cell r="M2346" t="str">
            <v>Proximus</v>
          </cell>
          <cell r="N2346" t="str">
            <v>Proximus 11+ Eight NL</v>
          </cell>
          <cell r="U2346" t="str">
            <v>Proximus Sports-2025</v>
          </cell>
        </row>
        <row r="2347">
          <cell r="E2347" t="str">
            <v>TV Options</v>
          </cell>
          <cell r="F2347" t="str">
            <v>New Portfolio</v>
          </cell>
          <cell r="G2347" t="str">
            <v>Hero Bundle</v>
          </cell>
          <cell r="H2347" t="str">
            <v>Pickx All Stars &amp; Sports</v>
          </cell>
          <cell r="I2347" t="str">
            <v>Proximus TV</v>
          </cell>
          <cell r="J2347" t="str">
            <v>Pickx All Stars &amp; Sports FR</v>
          </cell>
          <cell r="K2347">
            <v>50197</v>
          </cell>
          <cell r="L2347" t="str">
            <v>Proximus 11+ Eight NL</v>
          </cell>
          <cell r="M2347" t="str">
            <v>Proximus</v>
          </cell>
          <cell r="N2347" t="str">
            <v>Proximus 11+ Eight NL</v>
          </cell>
          <cell r="U2347" t="str">
            <v>Proximus Sports-2025</v>
          </cell>
        </row>
        <row r="2348">
          <cell r="E2348" t="str">
            <v>TV Options</v>
          </cell>
          <cell r="F2348" t="str">
            <v>New Portfolio</v>
          </cell>
          <cell r="G2348" t="str">
            <v>Hero Bundle</v>
          </cell>
          <cell r="H2348" t="str">
            <v>Pickx All Stars &amp; Sports</v>
          </cell>
          <cell r="I2348" t="str">
            <v>Proximus TV</v>
          </cell>
          <cell r="J2348" t="str">
            <v>Pickx All Stars &amp; Sports NL</v>
          </cell>
          <cell r="K2348">
            <v>50196</v>
          </cell>
          <cell r="L2348" t="str">
            <v>Proximus 11+ Eight FR</v>
          </cell>
          <cell r="M2348" t="str">
            <v>Proximus</v>
          </cell>
          <cell r="N2348" t="str">
            <v>Proximus 11+ Eight FR</v>
          </cell>
          <cell r="U2348" t="str">
            <v>Proximus Sports-2025</v>
          </cell>
        </row>
        <row r="2349">
          <cell r="E2349" t="str">
            <v>TV Options</v>
          </cell>
          <cell r="F2349" t="str">
            <v>New Portfolio</v>
          </cell>
          <cell r="G2349" t="str">
            <v>Hero Bundle</v>
          </cell>
          <cell r="H2349" t="str">
            <v>Pickx All Stars &amp; Sports</v>
          </cell>
          <cell r="I2349" t="str">
            <v>Proximus TV</v>
          </cell>
          <cell r="J2349" t="str">
            <v>Pickx All Stars &amp; Sports FR</v>
          </cell>
          <cell r="K2349">
            <v>50196</v>
          </cell>
          <cell r="L2349" t="str">
            <v>Proximus 11+ Eight FR</v>
          </cell>
          <cell r="M2349" t="str">
            <v>Proximus</v>
          </cell>
          <cell r="N2349" t="str">
            <v>Proximus 11+ Eight FR</v>
          </cell>
          <cell r="U2349" t="str">
            <v>Proximus Sports-2025</v>
          </cell>
        </row>
        <row r="2350">
          <cell r="E2350" t="str">
            <v>TV Options</v>
          </cell>
          <cell r="F2350" t="str">
            <v>New Portfolio</v>
          </cell>
          <cell r="G2350" t="str">
            <v>Hero Bundle</v>
          </cell>
          <cell r="H2350" t="str">
            <v>Pickx All Stars &amp; Sports</v>
          </cell>
          <cell r="I2350" t="str">
            <v>Proximus TV</v>
          </cell>
          <cell r="J2350" t="str">
            <v>Pickx All Stars &amp; Sports NL</v>
          </cell>
          <cell r="K2350">
            <v>50160</v>
          </cell>
          <cell r="L2350" t="str">
            <v>Pickx+ Sports 02 NL HD</v>
          </cell>
          <cell r="M2350" t="str">
            <v>Proximus</v>
          </cell>
          <cell r="N2350" t="str">
            <v>Pickx+ Sports 02 NL</v>
          </cell>
          <cell r="U2350" t="str">
            <v>Proximus Sports-2025</v>
          </cell>
        </row>
        <row r="2351">
          <cell r="E2351" t="str">
            <v>TV Options</v>
          </cell>
          <cell r="F2351" t="str">
            <v>New Portfolio</v>
          </cell>
          <cell r="G2351" t="str">
            <v>Hero Bundle</v>
          </cell>
          <cell r="H2351" t="str">
            <v>Pickx All Stars &amp; Sports</v>
          </cell>
          <cell r="I2351" t="str">
            <v>Proximus TV</v>
          </cell>
          <cell r="J2351" t="str">
            <v>Pickx All Stars &amp; Sports FR</v>
          </cell>
          <cell r="K2351">
            <v>50160</v>
          </cell>
          <cell r="L2351" t="str">
            <v>Pickx+ Sports 02 NL HD</v>
          </cell>
          <cell r="M2351" t="str">
            <v>Proximus</v>
          </cell>
          <cell r="N2351" t="str">
            <v>Pickx+ Sports 02 NL</v>
          </cell>
          <cell r="U2351" t="str">
            <v>Proximus Sports-2025</v>
          </cell>
        </row>
        <row r="2352">
          <cell r="E2352" t="str">
            <v>TV Options</v>
          </cell>
          <cell r="F2352" t="str">
            <v>New Portfolio</v>
          </cell>
          <cell r="G2352" t="str">
            <v>Hero Bundle</v>
          </cell>
          <cell r="H2352" t="str">
            <v>Pickx All Stars &amp; Sports</v>
          </cell>
          <cell r="I2352" t="str">
            <v>Proximus TV</v>
          </cell>
          <cell r="J2352" t="str">
            <v>Pickx All Stars &amp; Sports NL</v>
          </cell>
          <cell r="K2352">
            <v>50159</v>
          </cell>
          <cell r="L2352" t="str">
            <v>Pickx+ Sports 02 NL</v>
          </cell>
          <cell r="M2352" t="str">
            <v>Proximus</v>
          </cell>
          <cell r="N2352" t="str">
            <v>Pickx+ Sports 02 NL</v>
          </cell>
          <cell r="U2352" t="str">
            <v>Proximus Sports-2025</v>
          </cell>
        </row>
        <row r="2353">
          <cell r="E2353" t="str">
            <v>TV Options</v>
          </cell>
          <cell r="F2353" t="str">
            <v>New Portfolio</v>
          </cell>
          <cell r="G2353" t="str">
            <v>Hero Bundle</v>
          </cell>
          <cell r="H2353" t="str">
            <v>Pickx All Stars &amp; Sports</v>
          </cell>
          <cell r="I2353" t="str">
            <v>Proximus TV</v>
          </cell>
          <cell r="J2353" t="str">
            <v>Pickx All Stars &amp; Sports FR</v>
          </cell>
          <cell r="K2353">
            <v>50159</v>
          </cell>
          <cell r="L2353" t="str">
            <v>Pickx+ Sports 02 NL</v>
          </cell>
          <cell r="M2353" t="str">
            <v>Proximus</v>
          </cell>
          <cell r="N2353" t="str">
            <v>Pickx+ Sports 02 NL</v>
          </cell>
          <cell r="U2353" t="str">
            <v>Proximus Sports-2025</v>
          </cell>
        </row>
        <row r="2354">
          <cell r="E2354" t="str">
            <v>TV Options</v>
          </cell>
          <cell r="F2354" t="str">
            <v>New Portfolio</v>
          </cell>
          <cell r="G2354" t="str">
            <v>Hero Bundle</v>
          </cell>
          <cell r="H2354" t="str">
            <v>Pickx All Stars &amp; Sports</v>
          </cell>
          <cell r="I2354" t="str">
            <v>Proximus TV</v>
          </cell>
          <cell r="J2354" t="str">
            <v>Pickx All Stars &amp; Sports NL</v>
          </cell>
          <cell r="K2354">
            <v>50158</v>
          </cell>
          <cell r="L2354" t="str">
            <v>Pickx+ Sports 02 FR HD</v>
          </cell>
          <cell r="M2354" t="str">
            <v>Proximus</v>
          </cell>
          <cell r="N2354" t="str">
            <v>Pickx+ Sports 02 FR</v>
          </cell>
          <cell r="U2354" t="str">
            <v>Proximus Sports-2025</v>
          </cell>
        </row>
        <row r="2355">
          <cell r="E2355" t="str">
            <v>TV Options</v>
          </cell>
          <cell r="F2355" t="str">
            <v>New Portfolio</v>
          </cell>
          <cell r="G2355" t="str">
            <v>Hero Bundle</v>
          </cell>
          <cell r="H2355" t="str">
            <v>Pickx All Stars &amp; Sports</v>
          </cell>
          <cell r="I2355" t="str">
            <v>Proximus TV</v>
          </cell>
          <cell r="J2355" t="str">
            <v>Pickx All Stars &amp; Sports FR</v>
          </cell>
          <cell r="K2355">
            <v>50158</v>
          </cell>
          <cell r="L2355" t="str">
            <v>Pickx+ Sports 02 FR HD</v>
          </cell>
          <cell r="M2355" t="str">
            <v>Proximus</v>
          </cell>
          <cell r="N2355" t="str">
            <v>Pickx+ Sports 02 FR</v>
          </cell>
          <cell r="U2355" t="str">
            <v>Proximus Sports-2025</v>
          </cell>
        </row>
        <row r="2356">
          <cell r="E2356" t="str">
            <v>TV Options</v>
          </cell>
          <cell r="F2356" t="str">
            <v>New Portfolio</v>
          </cell>
          <cell r="G2356" t="str">
            <v>Hero Bundle</v>
          </cell>
          <cell r="H2356" t="str">
            <v>Pickx All Stars &amp; Sports</v>
          </cell>
          <cell r="I2356" t="str">
            <v>Proximus TV</v>
          </cell>
          <cell r="J2356" t="str">
            <v>Pickx All Stars &amp; Sports NL</v>
          </cell>
          <cell r="K2356">
            <v>50164</v>
          </cell>
          <cell r="L2356" t="str">
            <v>Pickx+ Sports 03 NL HD</v>
          </cell>
          <cell r="M2356" t="str">
            <v>Proximus</v>
          </cell>
          <cell r="N2356" t="str">
            <v>Pickx+ Sports 03 NL</v>
          </cell>
          <cell r="U2356" t="str">
            <v>Proximus Sports-2025</v>
          </cell>
        </row>
        <row r="2357">
          <cell r="E2357" t="str">
            <v>TV Options</v>
          </cell>
          <cell r="F2357" t="str">
            <v>New Portfolio</v>
          </cell>
          <cell r="G2357" t="str">
            <v>Hero Bundle</v>
          </cell>
          <cell r="H2357" t="str">
            <v>Pickx All Stars &amp; Sports</v>
          </cell>
          <cell r="I2357" t="str">
            <v>Proximus TV</v>
          </cell>
          <cell r="J2357" t="str">
            <v>Pickx All Stars &amp; Sports FR</v>
          </cell>
          <cell r="K2357">
            <v>50164</v>
          </cell>
          <cell r="L2357" t="str">
            <v>Pickx+ Sports 03 NL HD</v>
          </cell>
          <cell r="M2357" t="str">
            <v>Proximus</v>
          </cell>
          <cell r="N2357" t="str">
            <v>Pickx+ Sports 03 NL</v>
          </cell>
          <cell r="U2357" t="str">
            <v>Proximus Sports-2025</v>
          </cell>
        </row>
        <row r="2358">
          <cell r="E2358" t="str">
            <v>TV Options</v>
          </cell>
          <cell r="F2358" t="str">
            <v>New Portfolio</v>
          </cell>
          <cell r="G2358" t="str">
            <v>Hero Bundle</v>
          </cell>
          <cell r="H2358" t="str">
            <v>Pickx All Stars &amp; Sports</v>
          </cell>
          <cell r="I2358" t="str">
            <v>Proximus TV</v>
          </cell>
          <cell r="J2358" t="str">
            <v>Pickx All Stars &amp; Sports NL</v>
          </cell>
          <cell r="K2358">
            <v>50162</v>
          </cell>
          <cell r="L2358" t="str">
            <v>Pickx+ Sports 03 FR HD</v>
          </cell>
          <cell r="M2358" t="str">
            <v>Proximus</v>
          </cell>
          <cell r="N2358" t="str">
            <v>Pickx+ Sports 03 FR</v>
          </cell>
          <cell r="U2358" t="str">
            <v>Proximus Sports-2025</v>
          </cell>
        </row>
        <row r="2359">
          <cell r="E2359" t="str">
            <v>TV Options</v>
          </cell>
          <cell r="F2359" t="str">
            <v>New Portfolio</v>
          </cell>
          <cell r="G2359" t="str">
            <v>Hero Bundle</v>
          </cell>
          <cell r="H2359" t="str">
            <v>Pickx All Stars &amp; Sports</v>
          </cell>
          <cell r="I2359" t="str">
            <v>Proximus TV</v>
          </cell>
          <cell r="J2359" t="str">
            <v>Pickx All Stars &amp; Sports FR</v>
          </cell>
          <cell r="K2359">
            <v>50162</v>
          </cell>
          <cell r="L2359" t="str">
            <v>Pickx+ Sports 03 FR HD</v>
          </cell>
          <cell r="M2359" t="str">
            <v>Proximus</v>
          </cell>
          <cell r="N2359" t="str">
            <v>Pickx+ Sports 03 FR</v>
          </cell>
          <cell r="U2359" t="str">
            <v>Proximus Sports-2025</v>
          </cell>
        </row>
        <row r="2360">
          <cell r="E2360" t="str">
            <v>TV Options</v>
          </cell>
          <cell r="F2360" t="str">
            <v>New Portfolio</v>
          </cell>
          <cell r="G2360" t="str">
            <v>Hero Bundle</v>
          </cell>
          <cell r="H2360" t="str">
            <v>Pickx All Stars &amp; Sports</v>
          </cell>
          <cell r="I2360" t="str">
            <v>Proximus TV</v>
          </cell>
          <cell r="J2360" t="str">
            <v>Pickx All Stars &amp; Sports NL</v>
          </cell>
          <cell r="K2360">
            <v>50780</v>
          </cell>
          <cell r="L2360" t="str">
            <v>Pickx+ Sports 06 NL HD</v>
          </cell>
          <cell r="M2360" t="str">
            <v>Proximus</v>
          </cell>
          <cell r="N2360" t="str">
            <v>Pickx+ Sports 06 NL</v>
          </cell>
          <cell r="U2360" t="str">
            <v>Proximus Sports-2025</v>
          </cell>
        </row>
        <row r="2361">
          <cell r="E2361" t="str">
            <v>TV Options</v>
          </cell>
          <cell r="F2361" t="str">
            <v>New Portfolio</v>
          </cell>
          <cell r="G2361" t="str">
            <v>Hero Bundle</v>
          </cell>
          <cell r="H2361" t="str">
            <v>Pickx All Stars &amp; Sports</v>
          </cell>
          <cell r="I2361" t="str">
            <v>Proximus TV</v>
          </cell>
          <cell r="J2361" t="str">
            <v>Pickx All Stars &amp; Sports FR</v>
          </cell>
          <cell r="K2361">
            <v>50780</v>
          </cell>
          <cell r="L2361" t="str">
            <v>Pickx+ Sports 06 NL HD</v>
          </cell>
          <cell r="M2361" t="str">
            <v>Proximus</v>
          </cell>
          <cell r="N2361" t="str">
            <v>Pickx+ Sports 06 NL</v>
          </cell>
          <cell r="U2361" t="str">
            <v>Proximus Sports-2025</v>
          </cell>
        </row>
        <row r="2362">
          <cell r="E2362" t="str">
            <v>TV Options</v>
          </cell>
          <cell r="F2362" t="str">
            <v>New Portfolio</v>
          </cell>
          <cell r="G2362" t="str">
            <v>Hero Bundle</v>
          </cell>
          <cell r="H2362" t="str">
            <v>Pickx All Stars &amp; Sports</v>
          </cell>
          <cell r="I2362" t="str">
            <v>Proximus TV</v>
          </cell>
          <cell r="J2362" t="str">
            <v>Pickx All Stars &amp; Sports NL</v>
          </cell>
          <cell r="K2362">
            <v>50155</v>
          </cell>
          <cell r="L2362" t="str">
            <v>Pickx+ Sports 01 NL HD</v>
          </cell>
          <cell r="M2362" t="str">
            <v>Proximus</v>
          </cell>
          <cell r="N2362" t="str">
            <v>Pickx+ Sports 01 NL</v>
          </cell>
          <cell r="U2362" t="str">
            <v>Proximus Sports-2025</v>
          </cell>
        </row>
        <row r="2363">
          <cell r="E2363" t="str">
            <v>TV Options</v>
          </cell>
          <cell r="F2363" t="str">
            <v>New Portfolio</v>
          </cell>
          <cell r="G2363" t="str">
            <v>Hero Bundle</v>
          </cell>
          <cell r="H2363" t="str">
            <v>Pickx All Stars &amp; Sports</v>
          </cell>
          <cell r="I2363" t="str">
            <v>Proximus TV</v>
          </cell>
          <cell r="J2363" t="str">
            <v>Pickx All Stars &amp; Sports FR</v>
          </cell>
          <cell r="K2363">
            <v>50155</v>
          </cell>
          <cell r="L2363" t="str">
            <v>Pickx+ Sports 01 NL HD</v>
          </cell>
          <cell r="M2363" t="str">
            <v>Proximus</v>
          </cell>
          <cell r="N2363" t="str">
            <v>Pickx+ Sports 01 NL</v>
          </cell>
          <cell r="U2363" t="str">
            <v>Proximus Sports-2025</v>
          </cell>
        </row>
        <row r="2364">
          <cell r="E2364" t="str">
            <v>TV Options</v>
          </cell>
          <cell r="F2364" t="str">
            <v>New Portfolio</v>
          </cell>
          <cell r="G2364" t="str">
            <v>Hero Bundle</v>
          </cell>
          <cell r="H2364" t="str">
            <v>Pickx All Stars &amp; Sports</v>
          </cell>
          <cell r="I2364" t="str">
            <v>Proximus TV</v>
          </cell>
          <cell r="J2364" t="str">
            <v>Pickx All Stars &amp; Sports NL</v>
          </cell>
          <cell r="K2364">
            <v>50154</v>
          </cell>
          <cell r="L2364" t="str">
            <v>Pickx+ Sports 01 NL</v>
          </cell>
          <cell r="M2364" t="str">
            <v>Proximus</v>
          </cell>
          <cell r="N2364" t="str">
            <v>Pickx+ Sports 01 NL</v>
          </cell>
          <cell r="U2364" t="str">
            <v>Proximus Sports-2025</v>
          </cell>
        </row>
        <row r="2365">
          <cell r="E2365" t="str">
            <v>TV Options</v>
          </cell>
          <cell r="F2365" t="str">
            <v>New Portfolio</v>
          </cell>
          <cell r="G2365" t="str">
            <v>Hero Bundle</v>
          </cell>
          <cell r="H2365" t="str">
            <v>Pickx All Stars &amp; Sports</v>
          </cell>
          <cell r="I2365" t="str">
            <v>Proximus TV</v>
          </cell>
          <cell r="J2365" t="str">
            <v>Pickx All Stars &amp; Sports FR</v>
          </cell>
          <cell r="K2365">
            <v>50154</v>
          </cell>
          <cell r="L2365" t="str">
            <v>Pickx+ Sports 01 NL</v>
          </cell>
          <cell r="M2365" t="str">
            <v>Proximus</v>
          </cell>
          <cell r="N2365" t="str">
            <v>Pickx+ Sports 01 NL</v>
          </cell>
          <cell r="U2365" t="str">
            <v>Proximus Sports-2025</v>
          </cell>
        </row>
        <row r="2366">
          <cell r="E2366" t="str">
            <v>TV Options</v>
          </cell>
          <cell r="F2366" t="str">
            <v>New Portfolio</v>
          </cell>
          <cell r="G2366" t="str">
            <v>Hero Bundle</v>
          </cell>
          <cell r="H2366" t="str">
            <v>Pickx All Stars &amp; Sports</v>
          </cell>
          <cell r="I2366" t="str">
            <v>Proximus TV</v>
          </cell>
          <cell r="J2366" t="str">
            <v>Pickx All Stars &amp; Sports NL</v>
          </cell>
          <cell r="K2366">
            <v>50152</v>
          </cell>
          <cell r="L2366" t="str">
            <v>Pickx+ Sports 01 FR HD</v>
          </cell>
          <cell r="M2366" t="str">
            <v>Proximus</v>
          </cell>
          <cell r="N2366" t="str">
            <v>Pickx+ Sports 01 FR</v>
          </cell>
          <cell r="U2366" t="str">
            <v>Proximus Sports-2025</v>
          </cell>
        </row>
        <row r="2367">
          <cell r="E2367" t="str">
            <v>TV Options</v>
          </cell>
          <cell r="F2367" t="str">
            <v>New Portfolio</v>
          </cell>
          <cell r="G2367" t="str">
            <v>Hero Bundle</v>
          </cell>
          <cell r="H2367" t="str">
            <v>Pickx All Stars &amp; Sports</v>
          </cell>
          <cell r="I2367" t="str">
            <v>Proximus TV</v>
          </cell>
          <cell r="J2367" t="str">
            <v>Pickx All Stars &amp; Sports FR</v>
          </cell>
          <cell r="K2367">
            <v>50152</v>
          </cell>
          <cell r="L2367" t="str">
            <v>Pickx+ Sports 01 FR HD</v>
          </cell>
          <cell r="M2367" t="str">
            <v>Proximus</v>
          </cell>
          <cell r="N2367" t="str">
            <v>Pickx+ Sports 01 FR</v>
          </cell>
          <cell r="U2367" t="str">
            <v>Proximus Sports-2025</v>
          </cell>
        </row>
        <row r="2368">
          <cell r="E2368" t="str">
            <v>TV Options</v>
          </cell>
          <cell r="F2368" t="str">
            <v>New Portfolio</v>
          </cell>
          <cell r="G2368" t="str">
            <v>Hero Bundle</v>
          </cell>
          <cell r="H2368" t="str">
            <v>Pickx All Stars &amp; Sports</v>
          </cell>
          <cell r="I2368" t="str">
            <v>Proximus TV</v>
          </cell>
          <cell r="J2368" t="str">
            <v>Pickx All Stars &amp; Sports NL</v>
          </cell>
          <cell r="K2368">
            <v>50151</v>
          </cell>
          <cell r="L2368" t="str">
            <v>Pickx+ Sports 01 FR</v>
          </cell>
          <cell r="M2368" t="str">
            <v>Proximus</v>
          </cell>
          <cell r="N2368" t="str">
            <v>Pickx+ Sports 01 FR</v>
          </cell>
          <cell r="U2368" t="str">
            <v>Proximus Sports-2025</v>
          </cell>
        </row>
        <row r="2369">
          <cell r="E2369" t="str">
            <v>TV Options</v>
          </cell>
          <cell r="F2369" t="str">
            <v>New Portfolio</v>
          </cell>
          <cell r="G2369" t="str">
            <v>Hero Bundle</v>
          </cell>
          <cell r="H2369" t="str">
            <v>Pickx All Stars &amp; Sports</v>
          </cell>
          <cell r="I2369" t="str">
            <v>Proximus TV</v>
          </cell>
          <cell r="J2369" t="str">
            <v>Pickx All Stars &amp; Sports FR</v>
          </cell>
          <cell r="K2369">
            <v>50151</v>
          </cell>
          <cell r="L2369" t="str">
            <v>Pickx+ Sports 01 FR</v>
          </cell>
          <cell r="M2369" t="str">
            <v>Proximus</v>
          </cell>
          <cell r="N2369" t="str">
            <v>Pickx+ Sports 01 FR</v>
          </cell>
          <cell r="U2369" t="str">
            <v>Proximus Sports-2025</v>
          </cell>
        </row>
        <row r="2370">
          <cell r="E2370" t="str">
            <v>TV Options</v>
          </cell>
          <cell r="F2370" t="str">
            <v>New Portfolio</v>
          </cell>
          <cell r="G2370" t="str">
            <v>Hero Bundle</v>
          </cell>
          <cell r="H2370" t="str">
            <v>Pickx All Stars &amp; Sports</v>
          </cell>
          <cell r="I2370" t="str">
            <v>Proximus TV</v>
          </cell>
          <cell r="J2370" t="str">
            <v>Pickx All Stars &amp; Sports NL</v>
          </cell>
          <cell r="K2370">
            <v>50181</v>
          </cell>
          <cell r="L2370" t="str">
            <v>PXS Sports 00 NL</v>
          </cell>
          <cell r="M2370" t="str">
            <v>Proximus</v>
          </cell>
          <cell r="N2370" t="str">
            <v>PXS Sports 00 NL</v>
          </cell>
          <cell r="U2370" t="str">
            <v>Proximus Sports-2025</v>
          </cell>
        </row>
        <row r="2371">
          <cell r="E2371" t="str">
            <v>TV Options</v>
          </cell>
          <cell r="F2371" t="str">
            <v>New Portfolio</v>
          </cell>
          <cell r="G2371" t="str">
            <v>Hero Bundle</v>
          </cell>
          <cell r="H2371" t="str">
            <v>Pickx All Stars &amp; Sports</v>
          </cell>
          <cell r="I2371" t="str">
            <v>Proximus TV</v>
          </cell>
          <cell r="J2371" t="str">
            <v>Pickx All Stars &amp; Sports FR</v>
          </cell>
          <cell r="K2371">
            <v>50181</v>
          </cell>
          <cell r="L2371" t="str">
            <v>PXS Sports 00 NL</v>
          </cell>
          <cell r="M2371" t="str">
            <v>Proximus</v>
          </cell>
          <cell r="N2371" t="str">
            <v>PXS Sports 00 NL</v>
          </cell>
          <cell r="U2371" t="str">
            <v>Proximus Sports-2025</v>
          </cell>
        </row>
        <row r="2372">
          <cell r="E2372" t="str">
            <v>TV Options</v>
          </cell>
          <cell r="F2372" t="str">
            <v>New Portfolio</v>
          </cell>
          <cell r="G2372" t="str">
            <v>Hero Bundle</v>
          </cell>
          <cell r="H2372" t="str">
            <v>Pickx All Stars &amp; Sports</v>
          </cell>
          <cell r="I2372" t="str">
            <v>Proximus TV</v>
          </cell>
          <cell r="J2372" t="str">
            <v>Pickx All Stars &amp; Sports NL</v>
          </cell>
          <cell r="K2372">
            <v>50167</v>
          </cell>
          <cell r="L2372" t="str">
            <v>Pickx+ Sports 04 NL</v>
          </cell>
          <cell r="M2372" t="str">
            <v>Proximus</v>
          </cell>
          <cell r="N2372" t="str">
            <v>Pickx+ Sports 04 NL</v>
          </cell>
          <cell r="U2372" t="str">
            <v>Proximus Sports-2025</v>
          </cell>
        </row>
        <row r="2373">
          <cell r="E2373" t="str">
            <v>TV Options</v>
          </cell>
          <cell r="F2373" t="str">
            <v>New Portfolio</v>
          </cell>
          <cell r="G2373" t="str">
            <v>Hero Bundle</v>
          </cell>
          <cell r="H2373" t="str">
            <v>Pickx All Stars &amp; Sports</v>
          </cell>
          <cell r="I2373" t="str">
            <v>Proximus TV</v>
          </cell>
          <cell r="J2373" t="str">
            <v>Pickx All Stars &amp; Sports FR</v>
          </cell>
          <cell r="K2373">
            <v>50167</v>
          </cell>
          <cell r="L2373" t="str">
            <v>Pickx+ Sports 04 NL</v>
          </cell>
          <cell r="M2373" t="str">
            <v>Proximus</v>
          </cell>
          <cell r="N2373" t="str">
            <v>Pickx+ Sports 04 NL</v>
          </cell>
          <cell r="U2373" t="str">
            <v>Proximus Sports-2025</v>
          </cell>
        </row>
        <row r="2374">
          <cell r="E2374" t="str">
            <v>TV Options</v>
          </cell>
          <cell r="F2374" t="str">
            <v>New Portfolio</v>
          </cell>
          <cell r="G2374" t="str">
            <v>Hero Bundle</v>
          </cell>
          <cell r="H2374" t="str">
            <v>Pickx All Stars &amp; Sports</v>
          </cell>
          <cell r="I2374" t="str">
            <v>Proximus TV</v>
          </cell>
          <cell r="J2374" t="str">
            <v>Pickx All Stars &amp; Sports NL</v>
          </cell>
          <cell r="K2374">
            <v>50169</v>
          </cell>
          <cell r="L2374" t="str">
            <v>Pickx+ Sports 05 NL</v>
          </cell>
          <cell r="M2374" t="str">
            <v>Proximus</v>
          </cell>
          <cell r="N2374" t="str">
            <v>Pickx+ Sports 05 NL</v>
          </cell>
          <cell r="U2374" t="str">
            <v>Proximus Sports-2025</v>
          </cell>
        </row>
        <row r="2375">
          <cell r="E2375" t="str">
            <v>TV Options</v>
          </cell>
          <cell r="F2375" t="str">
            <v>New Portfolio</v>
          </cell>
          <cell r="G2375" t="str">
            <v>Hero Bundle</v>
          </cell>
          <cell r="H2375" t="str">
            <v>Pickx All Stars &amp; Sports</v>
          </cell>
          <cell r="I2375" t="str">
            <v>Proximus TV</v>
          </cell>
          <cell r="J2375" t="str">
            <v>Pickx All Stars &amp; Sports FR</v>
          </cell>
          <cell r="K2375">
            <v>50169</v>
          </cell>
          <cell r="L2375" t="str">
            <v>Pickx+ Sports 05 NL</v>
          </cell>
          <cell r="M2375" t="str">
            <v>Proximus</v>
          </cell>
          <cell r="N2375" t="str">
            <v>Pickx+ Sports 05 NL</v>
          </cell>
          <cell r="U2375" t="str">
            <v>Proximus Sports-2025</v>
          </cell>
        </row>
        <row r="2376">
          <cell r="E2376" t="str">
            <v>TV Options</v>
          </cell>
          <cell r="F2376" t="str">
            <v>New Portfolio</v>
          </cell>
          <cell r="G2376" t="str">
            <v>Hero Bundle</v>
          </cell>
          <cell r="H2376" t="str">
            <v>Pickx All Stars &amp; Sports</v>
          </cell>
          <cell r="I2376" t="str">
            <v>Proximus TV</v>
          </cell>
          <cell r="J2376" t="str">
            <v>Pickx All Stars &amp; Sports NL</v>
          </cell>
          <cell r="K2376">
            <v>50231</v>
          </cell>
          <cell r="L2376" t="str">
            <v>Pickx+ NL HD</v>
          </cell>
          <cell r="M2376" t="str">
            <v>Proximus</v>
          </cell>
          <cell r="N2376" t="str">
            <v>Pickx+ (NL)</v>
          </cell>
          <cell r="T2376" t="str">
            <v>Pickx +</v>
          </cell>
          <cell r="U2376" t="str">
            <v>Pickx +NL-2025</v>
          </cell>
        </row>
        <row r="2377">
          <cell r="E2377" t="str">
            <v>TV Options</v>
          </cell>
          <cell r="F2377" t="str">
            <v>New Portfolio</v>
          </cell>
          <cell r="G2377" t="str">
            <v>Hero Bundle</v>
          </cell>
          <cell r="H2377" t="str">
            <v>Pickx All Stars &amp; Sports</v>
          </cell>
          <cell r="I2377" t="str">
            <v>Proximus TV</v>
          </cell>
          <cell r="J2377" t="str">
            <v>Pickx All Stars &amp; Sports NL</v>
          </cell>
          <cell r="K2377">
            <v>50232</v>
          </cell>
          <cell r="L2377" t="str">
            <v>Pickx+ NL</v>
          </cell>
          <cell r="M2377" t="str">
            <v>Proximus</v>
          </cell>
          <cell r="N2377" t="str">
            <v>Pickx+ (NL)</v>
          </cell>
          <cell r="T2377" t="str">
            <v>Pickx +</v>
          </cell>
          <cell r="U2377" t="str">
            <v>Pickx +NL-2025</v>
          </cell>
        </row>
        <row r="2378">
          <cell r="E2378" t="str">
            <v>TV Options</v>
          </cell>
          <cell r="F2378" t="str">
            <v>New Portfolio</v>
          </cell>
          <cell r="G2378" t="str">
            <v>Hero Bundle</v>
          </cell>
          <cell r="H2378" t="str">
            <v>Pickx All Stars &amp; Sports</v>
          </cell>
          <cell r="I2378" t="str">
            <v>Proximus TV</v>
          </cell>
          <cell r="J2378" t="str">
            <v>Pickx All Stars &amp; Sports FR</v>
          </cell>
          <cell r="K2378">
            <v>50227</v>
          </cell>
          <cell r="L2378" t="str">
            <v>Pickx+ FR HD</v>
          </cell>
          <cell r="M2378" t="str">
            <v>Proximus</v>
          </cell>
          <cell r="N2378" t="str">
            <v>Pickx+ (FR)</v>
          </cell>
          <cell r="T2378" t="str">
            <v>Pickx +</v>
          </cell>
          <cell r="U2378" t="str">
            <v>Pickx +FR-2025</v>
          </cell>
        </row>
        <row r="2379">
          <cell r="E2379" t="str">
            <v>TV Options</v>
          </cell>
          <cell r="F2379" t="str">
            <v>New Portfolio</v>
          </cell>
          <cell r="G2379" t="str">
            <v>Hero Bundle</v>
          </cell>
          <cell r="H2379" t="str">
            <v>Pickx All Stars &amp; Sports</v>
          </cell>
          <cell r="I2379" t="str">
            <v>Proximus TV</v>
          </cell>
          <cell r="J2379" t="str">
            <v>Pickx All Stars &amp; Sports FR</v>
          </cell>
          <cell r="K2379">
            <v>50228</v>
          </cell>
          <cell r="L2379" t="str">
            <v>Pickx+ FR</v>
          </cell>
          <cell r="M2379" t="str">
            <v>Proximus</v>
          </cell>
          <cell r="N2379" t="str">
            <v>Pickx+ (FR)</v>
          </cell>
          <cell r="T2379" t="str">
            <v>Pickx +</v>
          </cell>
          <cell r="U2379" t="str">
            <v>Pickx +FR-2025</v>
          </cell>
        </row>
        <row r="2380">
          <cell r="E2380" t="str">
            <v>TV Options</v>
          </cell>
          <cell r="F2380" t="str">
            <v>New Portfolio</v>
          </cell>
          <cell r="G2380" t="str">
            <v>Hero Bundle</v>
          </cell>
          <cell r="H2380" t="str">
            <v>Pickx All Stars &amp; Sports</v>
          </cell>
          <cell r="I2380" t="str">
            <v>Proximus TV</v>
          </cell>
          <cell r="J2380" t="str">
            <v>Pickx All Stars &amp; Sports NL</v>
          </cell>
          <cell r="K2380">
            <v>50143</v>
          </cell>
          <cell r="L2380" t="str">
            <v>Pebble TV</v>
          </cell>
          <cell r="M2380" t="str">
            <v>Pebble TV</v>
          </cell>
          <cell r="N2380" t="str">
            <v>Pebble TV</v>
          </cell>
          <cell r="T2380" t="str">
            <v>Pebble</v>
          </cell>
          <cell r="U2380" t="str">
            <v>PebbleTV-2025</v>
          </cell>
        </row>
        <row r="2381">
          <cell r="E2381" t="str">
            <v>TV Options</v>
          </cell>
          <cell r="F2381" t="str">
            <v>New Portfolio</v>
          </cell>
          <cell r="G2381" t="str">
            <v>Hero Bundle</v>
          </cell>
          <cell r="H2381" t="str">
            <v>Pickx All Stars &amp; Sports</v>
          </cell>
          <cell r="I2381" t="str">
            <v>Proximus TV</v>
          </cell>
          <cell r="J2381" t="str">
            <v>Pickx All Stars &amp; Sports FR</v>
          </cell>
          <cell r="K2381">
            <v>50807</v>
          </cell>
          <cell r="L2381" t="str">
            <v>SyFy  FR HD</v>
          </cell>
          <cell r="M2381" t="str">
            <v>NBC Universal</v>
          </cell>
          <cell r="N2381" t="str">
            <v>SyFy FR</v>
          </cell>
          <cell r="T2381" t="str">
            <v>NBC Universal-SyFy FR</v>
          </cell>
          <cell r="U2381" t="str">
            <v>NBC Universal-SyFy FR-2025</v>
          </cell>
        </row>
        <row r="2382">
          <cell r="E2382" t="str">
            <v>TV Options</v>
          </cell>
          <cell r="F2382" t="str">
            <v>New Portfolio</v>
          </cell>
          <cell r="G2382" t="str">
            <v>Hero Bundle</v>
          </cell>
          <cell r="H2382" t="str">
            <v>Pickx All Stars &amp; Sports</v>
          </cell>
          <cell r="I2382" t="str">
            <v>Proximus TV</v>
          </cell>
          <cell r="J2382" t="str">
            <v>Pickx All Stars &amp; Sports FR</v>
          </cell>
          <cell r="K2382">
            <v>50133</v>
          </cell>
          <cell r="L2382" t="str">
            <v>SyFy  FR</v>
          </cell>
          <cell r="M2382" t="str">
            <v>NBC Universal</v>
          </cell>
          <cell r="N2382" t="str">
            <v>SyFy FR</v>
          </cell>
          <cell r="T2382" t="str">
            <v>NBC Universal-SyFy FR</v>
          </cell>
          <cell r="U2382" t="str">
            <v>NBC Universal-SyFy FR-2025</v>
          </cell>
        </row>
        <row r="2383">
          <cell r="E2383" t="str">
            <v>TV Options</v>
          </cell>
          <cell r="F2383" t="str">
            <v>New Portfolio</v>
          </cell>
          <cell r="G2383" t="str">
            <v>Hero Bundle</v>
          </cell>
          <cell r="H2383" t="str">
            <v>Pickx All Stars &amp; Sports</v>
          </cell>
          <cell r="I2383" t="str">
            <v>Proximus TV</v>
          </cell>
          <cell r="J2383" t="str">
            <v>Pickx All Stars &amp; Sports FR</v>
          </cell>
          <cell r="K2383">
            <v>50808</v>
          </cell>
          <cell r="L2383" t="str">
            <v>13ème Rue FR HD</v>
          </cell>
          <cell r="M2383" t="str">
            <v>NBC Universal</v>
          </cell>
          <cell r="N2383" t="str">
            <v>13ème Rue FR</v>
          </cell>
          <cell r="T2383" t="str">
            <v>NBC Universal-13ème Rue FR</v>
          </cell>
          <cell r="U2383" t="str">
            <v>NBC Universal-13ème Rue FR-2025</v>
          </cell>
        </row>
        <row r="2384">
          <cell r="E2384" t="str">
            <v>TV Options</v>
          </cell>
          <cell r="F2384" t="str">
            <v>New Portfolio</v>
          </cell>
          <cell r="G2384" t="str">
            <v>Hero Bundle</v>
          </cell>
          <cell r="H2384" t="str">
            <v>Pickx All Stars &amp; Sports</v>
          </cell>
          <cell r="I2384" t="str">
            <v>Proximus TV</v>
          </cell>
          <cell r="J2384" t="str">
            <v>Pickx All Stars &amp; Sports FR</v>
          </cell>
          <cell r="K2384">
            <v>50129</v>
          </cell>
          <cell r="L2384" t="str">
            <v>13ème Rue FR</v>
          </cell>
          <cell r="M2384" t="str">
            <v>NBC Universal</v>
          </cell>
          <cell r="N2384" t="str">
            <v>13ème Rue FR</v>
          </cell>
          <cell r="T2384" t="str">
            <v>NBC Universal-13ème Rue FR</v>
          </cell>
          <cell r="U2384" t="str">
            <v>NBC Universal-13ème Rue FR-2025</v>
          </cell>
        </row>
        <row r="2385">
          <cell r="E2385" t="str">
            <v>TV Options</v>
          </cell>
          <cell r="F2385" t="str">
            <v>New Portfolio</v>
          </cell>
          <cell r="G2385" t="str">
            <v>Hero Bundle</v>
          </cell>
          <cell r="H2385" t="str">
            <v>Pickx All Stars &amp; Sports</v>
          </cell>
          <cell r="I2385" t="str">
            <v>Proximus TV</v>
          </cell>
          <cell r="J2385" t="str">
            <v>Pickx All Stars &amp; Sports FR</v>
          </cell>
          <cell r="K2385">
            <v>50104</v>
          </cell>
          <cell r="L2385" t="str">
            <v>TiJi</v>
          </cell>
          <cell r="M2385" t="str">
            <v>M6 Group</v>
          </cell>
          <cell r="N2385" t="str">
            <v>TiJi</v>
          </cell>
          <cell r="T2385" t="str">
            <v>Lagardere</v>
          </cell>
          <cell r="U2385" t="str">
            <v>Lagardere-2025</v>
          </cell>
        </row>
        <row r="2386">
          <cell r="E2386" t="str">
            <v>TV Options</v>
          </cell>
          <cell r="F2386" t="str">
            <v>New Portfolio</v>
          </cell>
          <cell r="G2386" t="str">
            <v>Hero Bundle</v>
          </cell>
          <cell r="H2386" t="str">
            <v>Pickx All Stars &amp; Sports</v>
          </cell>
          <cell r="I2386" t="str">
            <v>Proximus TV</v>
          </cell>
          <cell r="J2386" t="str">
            <v>Pickx All Stars &amp; Sports NL</v>
          </cell>
          <cell r="K2386">
            <v>50093</v>
          </cell>
          <cell r="L2386" t="str">
            <v>Mezzo TV HD</v>
          </cell>
          <cell r="M2386" t="str">
            <v>Les echos/Canal +</v>
          </cell>
          <cell r="N2386" t="str">
            <v>Mezzo TV HD</v>
          </cell>
          <cell r="T2386" t="str">
            <v>Lagardere</v>
          </cell>
          <cell r="U2386" t="str">
            <v>Mezzo-2025</v>
          </cell>
        </row>
        <row r="2387">
          <cell r="E2387" t="str">
            <v>TV Options</v>
          </cell>
          <cell r="F2387" t="str">
            <v>New Portfolio</v>
          </cell>
          <cell r="G2387" t="str">
            <v>Hero Bundle</v>
          </cell>
          <cell r="H2387" t="str">
            <v>Pickx All Stars &amp; Sports</v>
          </cell>
          <cell r="I2387" t="str">
            <v>Proximus TV</v>
          </cell>
          <cell r="J2387" t="str">
            <v>Pickx All Stars &amp; Sports FR</v>
          </cell>
          <cell r="K2387">
            <v>50093</v>
          </cell>
          <cell r="L2387" t="str">
            <v>Mezzo TV HD</v>
          </cell>
          <cell r="M2387" t="str">
            <v>Les echos/Canal +</v>
          </cell>
          <cell r="N2387" t="str">
            <v>Mezzo TV HD</v>
          </cell>
          <cell r="T2387" t="str">
            <v>Lagardere</v>
          </cell>
          <cell r="U2387" t="str">
            <v>Mezzo-2025</v>
          </cell>
        </row>
        <row r="2388">
          <cell r="E2388" t="str">
            <v>TV Options</v>
          </cell>
          <cell r="F2388" t="str">
            <v>New Portfolio</v>
          </cell>
          <cell r="G2388" t="str">
            <v>Hero Bundle</v>
          </cell>
          <cell r="H2388" t="str">
            <v>Pickx All Stars &amp; Sports</v>
          </cell>
          <cell r="I2388" t="str">
            <v>Proximus TV</v>
          </cell>
          <cell r="J2388" t="str">
            <v>Pickx All Stars &amp; Sports FR</v>
          </cell>
          <cell r="K2388">
            <v>50823</v>
          </cell>
          <cell r="L2388" t="str">
            <v>Gulli HD</v>
          </cell>
          <cell r="M2388" t="str">
            <v>M6 Group</v>
          </cell>
          <cell r="N2388" t="str">
            <v>Gulli</v>
          </cell>
          <cell r="T2388" t="str">
            <v>Lagardere</v>
          </cell>
          <cell r="U2388" t="str">
            <v>Gulli-2025</v>
          </cell>
        </row>
        <row r="2389">
          <cell r="E2389" t="str">
            <v>TV Options</v>
          </cell>
          <cell r="F2389" t="str">
            <v>New Portfolio</v>
          </cell>
          <cell r="G2389" t="str">
            <v>Hero Bundle</v>
          </cell>
          <cell r="H2389" t="str">
            <v>Pickx All Stars &amp; Sports</v>
          </cell>
          <cell r="I2389" t="str">
            <v>Proximus TV</v>
          </cell>
          <cell r="J2389" t="str">
            <v>Pickx All Stars &amp; Sports FR</v>
          </cell>
          <cell r="K2389">
            <v>50708</v>
          </cell>
          <cell r="L2389" t="str">
            <v xml:space="preserve">Elle Girl HD                        </v>
          </cell>
          <cell r="M2389" t="str">
            <v>M6 Group</v>
          </cell>
          <cell r="N2389" t="str">
            <v>Elle Girl</v>
          </cell>
          <cell r="T2389" t="str">
            <v>Lagardere</v>
          </cell>
          <cell r="U2389" t="str">
            <v>Lagardere-2025</v>
          </cell>
        </row>
        <row r="2390">
          <cell r="E2390" t="str">
            <v>TV Options</v>
          </cell>
          <cell r="F2390" t="str">
            <v>New Portfolio</v>
          </cell>
          <cell r="G2390" t="str">
            <v>Hero Bundle</v>
          </cell>
          <cell r="H2390" t="str">
            <v>Pickx All Stars &amp; Sports</v>
          </cell>
          <cell r="I2390" t="str">
            <v>Proximus TV</v>
          </cell>
          <cell r="J2390" t="str">
            <v>Pickx All Stars &amp; Sports FR</v>
          </cell>
          <cell r="K2390">
            <v>50103</v>
          </cell>
          <cell r="L2390" t="str">
            <v>Canal J</v>
          </cell>
          <cell r="M2390" t="str">
            <v>M6 Group</v>
          </cell>
          <cell r="N2390" t="str">
            <v>Canal J</v>
          </cell>
          <cell r="T2390" t="str">
            <v>Lagardere</v>
          </cell>
          <cell r="U2390" t="str">
            <v>Lagardere-2025</v>
          </cell>
        </row>
        <row r="2391">
          <cell r="E2391" t="str">
            <v>TV Options</v>
          </cell>
          <cell r="F2391" t="str">
            <v>New Portfolio</v>
          </cell>
          <cell r="G2391" t="str">
            <v>Hero Bundle</v>
          </cell>
          <cell r="H2391" t="str">
            <v>Pickx All Stars &amp; Sports</v>
          </cell>
          <cell r="I2391" t="str">
            <v>Proximus TV</v>
          </cell>
          <cell r="J2391" t="str">
            <v>Pickx All Stars &amp; Sports FR</v>
          </cell>
          <cell r="K2391">
            <v>50099</v>
          </cell>
          <cell r="L2391" t="str">
            <v>Melody</v>
          </cell>
          <cell r="M2391" t="str">
            <v>Harmony</v>
          </cell>
          <cell r="N2391" t="str">
            <v>Melody</v>
          </cell>
          <cell r="T2391" t="str">
            <v>Melody</v>
          </cell>
          <cell r="U2391" t="str">
            <v>Melody-2025</v>
          </cell>
        </row>
        <row r="2392">
          <cell r="E2392" t="str">
            <v>TV Options</v>
          </cell>
          <cell r="F2392" t="str">
            <v>New Portfolio</v>
          </cell>
          <cell r="G2392" t="str">
            <v>Hero Bundle</v>
          </cell>
          <cell r="H2392" t="str">
            <v>Pickx All Stars &amp; Sports</v>
          </cell>
          <cell r="I2392" t="str">
            <v>Proximus TV</v>
          </cell>
          <cell r="J2392" t="str">
            <v>Pickx All Stars &amp; Sports NL</v>
          </cell>
          <cell r="K2392">
            <v>50799</v>
          </cell>
          <cell r="L2392" t="str">
            <v>Eleven Sports 3 NL HD</v>
          </cell>
          <cell r="M2392" t="str">
            <v>Eleven Sports Network</v>
          </cell>
          <cell r="N2392" t="str">
            <v>Eleven Sports 3 NL</v>
          </cell>
          <cell r="T2392" t="str">
            <v>ESN</v>
          </cell>
          <cell r="U2392" t="str">
            <v>ESN-2025</v>
          </cell>
        </row>
        <row r="2393">
          <cell r="E2393" t="str">
            <v>TV Options</v>
          </cell>
          <cell r="F2393" t="str">
            <v>New Portfolio</v>
          </cell>
          <cell r="G2393" t="str">
            <v>Hero Bundle</v>
          </cell>
          <cell r="H2393" t="str">
            <v>Pickx All Stars &amp; Sports</v>
          </cell>
          <cell r="I2393" t="str">
            <v>Proximus TV</v>
          </cell>
          <cell r="J2393" t="str">
            <v>Pickx All Stars &amp; Sports FR</v>
          </cell>
          <cell r="K2393">
            <v>50799</v>
          </cell>
          <cell r="L2393" t="str">
            <v>Eleven Sports 3 NL HD</v>
          </cell>
          <cell r="M2393" t="str">
            <v>Eleven Sports Network</v>
          </cell>
          <cell r="N2393" t="str">
            <v>Eleven Sports 3 NL</v>
          </cell>
          <cell r="T2393" t="str">
            <v>ESN</v>
          </cell>
          <cell r="U2393" t="str">
            <v>ESN-2025</v>
          </cell>
        </row>
        <row r="2394">
          <cell r="E2394" t="str">
            <v>TV Options</v>
          </cell>
          <cell r="F2394" t="str">
            <v>New Portfolio</v>
          </cell>
          <cell r="G2394" t="str">
            <v>Hero Bundle</v>
          </cell>
          <cell r="H2394" t="str">
            <v>Pickx All Stars &amp; Sports</v>
          </cell>
          <cell r="I2394" t="str">
            <v>Proximus TV</v>
          </cell>
          <cell r="J2394" t="str">
            <v>Pickx All Stars &amp; Sports NL</v>
          </cell>
          <cell r="K2394">
            <v>50798</v>
          </cell>
          <cell r="L2394" t="str">
            <v>Eleven Sports 3 FR HD</v>
          </cell>
          <cell r="M2394" t="str">
            <v>Eleven Sports Network</v>
          </cell>
          <cell r="N2394" t="str">
            <v>Eleven Sports 3 FR</v>
          </cell>
          <cell r="T2394" t="str">
            <v>ESN</v>
          </cell>
          <cell r="U2394" t="str">
            <v>ESN-2025</v>
          </cell>
        </row>
        <row r="2395">
          <cell r="E2395" t="str">
            <v>TV Options</v>
          </cell>
          <cell r="F2395" t="str">
            <v>New Portfolio</v>
          </cell>
          <cell r="G2395" t="str">
            <v>Hero Bundle</v>
          </cell>
          <cell r="H2395" t="str">
            <v>Pickx All Stars &amp; Sports</v>
          </cell>
          <cell r="I2395" t="str">
            <v>Proximus TV</v>
          </cell>
          <cell r="J2395" t="str">
            <v>Pickx All Stars &amp; Sports FR</v>
          </cell>
          <cell r="K2395">
            <v>50798</v>
          </cell>
          <cell r="L2395" t="str">
            <v>Eleven Sports 3 FR HD</v>
          </cell>
          <cell r="M2395" t="str">
            <v>Eleven Sports Network</v>
          </cell>
          <cell r="N2395" t="str">
            <v>Eleven Sports 3 FR</v>
          </cell>
          <cell r="T2395" t="str">
            <v>ESN</v>
          </cell>
          <cell r="U2395" t="str">
            <v>ESN-2025</v>
          </cell>
        </row>
        <row r="2396">
          <cell r="E2396" t="str">
            <v>TV Options</v>
          </cell>
          <cell r="F2396" t="str">
            <v>New Portfolio</v>
          </cell>
          <cell r="G2396" t="str">
            <v>Hero Bundle</v>
          </cell>
          <cell r="H2396" t="str">
            <v>Pickx All Stars &amp; Sports</v>
          </cell>
          <cell r="I2396" t="str">
            <v>Proximus TV</v>
          </cell>
          <cell r="J2396" t="str">
            <v>Pickx All Stars &amp; Sports NL</v>
          </cell>
          <cell r="K2396">
            <v>50083</v>
          </cell>
          <cell r="L2396" t="str">
            <v>Eleven Sports 2 NL HD</v>
          </cell>
          <cell r="M2396" t="str">
            <v>Eleven Sports Network</v>
          </cell>
          <cell r="N2396" t="str">
            <v>Eleven Sports 2 NL</v>
          </cell>
          <cell r="T2396" t="str">
            <v>ESN</v>
          </cell>
          <cell r="U2396" t="str">
            <v>ESN-2025</v>
          </cell>
        </row>
        <row r="2397">
          <cell r="E2397" t="str">
            <v>TV Options</v>
          </cell>
          <cell r="F2397" t="str">
            <v>New Portfolio</v>
          </cell>
          <cell r="G2397" t="str">
            <v>Hero Bundle</v>
          </cell>
          <cell r="H2397" t="str">
            <v>Pickx All Stars &amp; Sports</v>
          </cell>
          <cell r="I2397" t="str">
            <v>Proximus TV</v>
          </cell>
          <cell r="J2397" t="str">
            <v>Pickx All Stars &amp; Sports FR</v>
          </cell>
          <cell r="K2397">
            <v>50083</v>
          </cell>
          <cell r="L2397" t="str">
            <v>Eleven Sports 2 NL HD</v>
          </cell>
          <cell r="M2397" t="str">
            <v>Eleven Sports Network</v>
          </cell>
          <cell r="N2397" t="str">
            <v>Eleven Sports 2 NL</v>
          </cell>
          <cell r="T2397" t="str">
            <v>ESN</v>
          </cell>
          <cell r="U2397" t="str">
            <v>ESN-2025</v>
          </cell>
        </row>
        <row r="2398">
          <cell r="E2398" t="str">
            <v>TV Options</v>
          </cell>
          <cell r="F2398" t="str">
            <v>New Portfolio</v>
          </cell>
          <cell r="G2398" t="str">
            <v>Hero Bundle</v>
          </cell>
          <cell r="H2398" t="str">
            <v>Pickx All Stars &amp; Sports</v>
          </cell>
          <cell r="I2398" t="str">
            <v>Proximus TV</v>
          </cell>
          <cell r="J2398" t="str">
            <v>Pickx All Stars &amp; Sports NL</v>
          </cell>
          <cell r="K2398">
            <v>50082</v>
          </cell>
          <cell r="L2398" t="str">
            <v>Eleven Sports 2 NL</v>
          </cell>
          <cell r="M2398" t="str">
            <v>Eleven Sports Network</v>
          </cell>
          <cell r="N2398" t="str">
            <v>Eleven Sports 2 NL</v>
          </cell>
          <cell r="T2398" t="str">
            <v>ESN</v>
          </cell>
          <cell r="U2398" t="str">
            <v>ESN-2025</v>
          </cell>
        </row>
        <row r="2399">
          <cell r="E2399" t="str">
            <v>TV Options</v>
          </cell>
          <cell r="F2399" t="str">
            <v>New Portfolio</v>
          </cell>
          <cell r="G2399" t="str">
            <v>Hero Bundle</v>
          </cell>
          <cell r="H2399" t="str">
            <v>Pickx All Stars &amp; Sports</v>
          </cell>
          <cell r="I2399" t="str">
            <v>Proximus TV</v>
          </cell>
          <cell r="J2399" t="str">
            <v>Pickx All Stars &amp; Sports FR</v>
          </cell>
          <cell r="K2399">
            <v>50082</v>
          </cell>
          <cell r="L2399" t="str">
            <v>Eleven Sports 2 NL</v>
          </cell>
          <cell r="M2399" t="str">
            <v>Eleven Sports Network</v>
          </cell>
          <cell r="N2399" t="str">
            <v>Eleven Sports 2 NL</v>
          </cell>
          <cell r="T2399" t="str">
            <v>ESN</v>
          </cell>
          <cell r="U2399" t="str">
            <v>ESN-2025</v>
          </cell>
        </row>
        <row r="2400">
          <cell r="E2400" t="str">
            <v>TV Options</v>
          </cell>
          <cell r="F2400" t="str">
            <v>New Portfolio</v>
          </cell>
          <cell r="G2400" t="str">
            <v>Hero Bundle</v>
          </cell>
          <cell r="H2400" t="str">
            <v>Pickx All Stars &amp; Sports</v>
          </cell>
          <cell r="I2400" t="str">
            <v>Proximus TV</v>
          </cell>
          <cell r="J2400" t="str">
            <v>Pickx All Stars &amp; Sports NL</v>
          </cell>
          <cell r="K2400">
            <v>50080</v>
          </cell>
          <cell r="L2400" t="str">
            <v>Eleven Sports 2 FR HD</v>
          </cell>
          <cell r="M2400" t="str">
            <v>Eleven Sports Network</v>
          </cell>
          <cell r="N2400" t="str">
            <v>Eleven Sports 2 FR</v>
          </cell>
          <cell r="T2400" t="str">
            <v>ESN</v>
          </cell>
          <cell r="U2400" t="str">
            <v>ESN-2025</v>
          </cell>
        </row>
        <row r="2401">
          <cell r="E2401" t="str">
            <v>TV Options</v>
          </cell>
          <cell r="F2401" t="str">
            <v>New Portfolio</v>
          </cell>
          <cell r="G2401" t="str">
            <v>Hero Bundle</v>
          </cell>
          <cell r="H2401" t="str">
            <v>Pickx All Stars &amp; Sports</v>
          </cell>
          <cell r="I2401" t="str">
            <v>Proximus TV</v>
          </cell>
          <cell r="J2401" t="str">
            <v>Pickx All Stars &amp; Sports FR</v>
          </cell>
          <cell r="K2401">
            <v>50080</v>
          </cell>
          <cell r="L2401" t="str">
            <v>Eleven Sports 2 FR HD</v>
          </cell>
          <cell r="M2401" t="str">
            <v>Eleven Sports Network</v>
          </cell>
          <cell r="N2401" t="str">
            <v>Eleven Sports 2 FR</v>
          </cell>
          <cell r="T2401" t="str">
            <v>ESN</v>
          </cell>
          <cell r="U2401" t="str">
            <v>ESN-2025</v>
          </cell>
        </row>
        <row r="2402">
          <cell r="E2402" t="str">
            <v>TV Options</v>
          </cell>
          <cell r="F2402" t="str">
            <v>New Portfolio</v>
          </cell>
          <cell r="G2402" t="str">
            <v>Hero Bundle</v>
          </cell>
          <cell r="H2402" t="str">
            <v>Pickx All Stars &amp; Sports</v>
          </cell>
          <cell r="I2402" t="str">
            <v>Proximus TV</v>
          </cell>
          <cell r="J2402" t="str">
            <v>Pickx All Stars &amp; Sports NL</v>
          </cell>
          <cell r="K2402">
            <v>50079</v>
          </cell>
          <cell r="L2402" t="str">
            <v>Eleven Sports 2 FR</v>
          </cell>
          <cell r="M2402" t="str">
            <v>Eleven Sports Network</v>
          </cell>
          <cell r="N2402" t="str">
            <v>Eleven Sports 2 FR</v>
          </cell>
          <cell r="T2402" t="str">
            <v>ESN</v>
          </cell>
          <cell r="U2402" t="str">
            <v>ESN-2025</v>
          </cell>
        </row>
        <row r="2403">
          <cell r="E2403" t="str">
            <v>TV Options</v>
          </cell>
          <cell r="F2403" t="str">
            <v>New Portfolio</v>
          </cell>
          <cell r="G2403" t="str">
            <v>Hero Bundle</v>
          </cell>
          <cell r="H2403" t="str">
            <v>Pickx All Stars &amp; Sports</v>
          </cell>
          <cell r="I2403" t="str">
            <v>Proximus TV</v>
          </cell>
          <cell r="J2403" t="str">
            <v>Pickx All Stars &amp; Sports FR</v>
          </cell>
          <cell r="K2403">
            <v>50079</v>
          </cell>
          <cell r="L2403" t="str">
            <v>Eleven Sports 2 FR</v>
          </cell>
          <cell r="M2403" t="str">
            <v>Eleven Sports Network</v>
          </cell>
          <cell r="N2403" t="str">
            <v>Eleven Sports 2 FR</v>
          </cell>
          <cell r="T2403" t="str">
            <v>ESN</v>
          </cell>
          <cell r="U2403" t="str">
            <v>ESN-2025</v>
          </cell>
        </row>
        <row r="2404">
          <cell r="E2404" t="str">
            <v>TV Options</v>
          </cell>
          <cell r="F2404" t="str">
            <v>New Portfolio</v>
          </cell>
          <cell r="G2404" t="str">
            <v>Hero Bundle</v>
          </cell>
          <cell r="H2404" t="str">
            <v>Pickx All Stars &amp; Sports</v>
          </cell>
          <cell r="I2404" t="str">
            <v>Proximus TV</v>
          </cell>
          <cell r="J2404" t="str">
            <v>Pickx All Stars &amp; Sports NL</v>
          </cell>
          <cell r="K2404">
            <v>50744</v>
          </cell>
          <cell r="L2404" t="str">
            <v>Eleven Sports 3 NL</v>
          </cell>
          <cell r="M2404" t="str">
            <v>Eleven Sports Network</v>
          </cell>
          <cell r="N2404" t="str">
            <v>Eleven Sports 3 NL</v>
          </cell>
          <cell r="T2404" t="str">
            <v>ESN</v>
          </cell>
          <cell r="U2404" t="str">
            <v>ESN-2025</v>
          </cell>
        </row>
        <row r="2405">
          <cell r="E2405" t="str">
            <v>TV Options</v>
          </cell>
          <cell r="F2405" t="str">
            <v>New Portfolio</v>
          </cell>
          <cell r="G2405" t="str">
            <v>Hero Bundle</v>
          </cell>
          <cell r="H2405" t="str">
            <v>Pickx All Stars &amp; Sports</v>
          </cell>
          <cell r="I2405" t="str">
            <v>Proximus TV</v>
          </cell>
          <cell r="J2405" t="str">
            <v>Pickx All Stars &amp; Sports FR</v>
          </cell>
          <cell r="K2405">
            <v>50744</v>
          </cell>
          <cell r="L2405" t="str">
            <v>Eleven Sports 3 NL</v>
          </cell>
          <cell r="M2405" t="str">
            <v>Eleven Sports Network</v>
          </cell>
          <cell r="N2405" t="str">
            <v>Eleven Sports 3 NL</v>
          </cell>
          <cell r="T2405" t="str">
            <v>ESN</v>
          </cell>
          <cell r="U2405" t="str">
            <v>ESN-2025</v>
          </cell>
        </row>
        <row r="2406">
          <cell r="E2406" t="str">
            <v>TV Options</v>
          </cell>
          <cell r="F2406" t="str">
            <v>New Portfolio</v>
          </cell>
          <cell r="G2406" t="str">
            <v>Hero Bundle</v>
          </cell>
          <cell r="H2406" t="str">
            <v>Pickx All Stars &amp; Sports</v>
          </cell>
          <cell r="I2406" t="str">
            <v>Proximus TV</v>
          </cell>
          <cell r="J2406" t="str">
            <v>Pickx All Stars &amp; Sports NL</v>
          </cell>
          <cell r="K2406">
            <v>50743</v>
          </cell>
          <cell r="L2406" t="str">
            <v>Eleven Sports 3 FR</v>
          </cell>
          <cell r="M2406" t="str">
            <v>Eleven Sports Network</v>
          </cell>
          <cell r="N2406" t="str">
            <v>Eleven Sports 3 FR</v>
          </cell>
          <cell r="T2406" t="str">
            <v>ESN</v>
          </cell>
          <cell r="U2406" t="str">
            <v>ESN-2025</v>
          </cell>
        </row>
        <row r="2407">
          <cell r="E2407" t="str">
            <v>TV Options</v>
          </cell>
          <cell r="F2407" t="str">
            <v>New Portfolio</v>
          </cell>
          <cell r="G2407" t="str">
            <v>Hero Bundle</v>
          </cell>
          <cell r="H2407" t="str">
            <v>Pickx All Stars &amp; Sports</v>
          </cell>
          <cell r="I2407" t="str">
            <v>Proximus TV</v>
          </cell>
          <cell r="J2407" t="str">
            <v>Pickx All Stars &amp; Sports FR</v>
          </cell>
          <cell r="K2407">
            <v>50743</v>
          </cell>
          <cell r="L2407" t="str">
            <v>Eleven Sports 3 FR</v>
          </cell>
          <cell r="M2407" t="str">
            <v>Eleven Sports Network</v>
          </cell>
          <cell r="N2407" t="str">
            <v>Eleven Sports 3 FR</v>
          </cell>
          <cell r="T2407" t="str">
            <v>ESN</v>
          </cell>
          <cell r="U2407" t="str">
            <v>ESN-2025</v>
          </cell>
        </row>
        <row r="2408">
          <cell r="E2408" t="str">
            <v>TV Options</v>
          </cell>
          <cell r="F2408" t="str">
            <v>New Portfolio</v>
          </cell>
          <cell r="G2408" t="str">
            <v>Hero Bundle</v>
          </cell>
          <cell r="H2408" t="str">
            <v>Pickx All Stars &amp; Sports</v>
          </cell>
          <cell r="I2408" t="str">
            <v>Proximus TV</v>
          </cell>
          <cell r="J2408" t="str">
            <v>Pickx All Stars &amp; Sports NL</v>
          </cell>
          <cell r="K2408">
            <v>50077</v>
          </cell>
          <cell r="L2408" t="str">
            <v>Eleven Sports 1 NL HD</v>
          </cell>
          <cell r="M2408" t="str">
            <v>Eleven Sports Network</v>
          </cell>
          <cell r="N2408" t="str">
            <v>Eleven Sports 1 NL</v>
          </cell>
          <cell r="T2408" t="str">
            <v>ESN</v>
          </cell>
          <cell r="U2408" t="str">
            <v>ESN-2025</v>
          </cell>
        </row>
        <row r="2409">
          <cell r="E2409" t="str">
            <v>TV Options</v>
          </cell>
          <cell r="F2409" t="str">
            <v>New Portfolio</v>
          </cell>
          <cell r="G2409" t="str">
            <v>Hero Bundle</v>
          </cell>
          <cell r="H2409" t="str">
            <v>Pickx All Stars &amp; Sports</v>
          </cell>
          <cell r="I2409" t="str">
            <v>Proximus TV</v>
          </cell>
          <cell r="J2409" t="str">
            <v>Pickx All Stars &amp; Sports FR</v>
          </cell>
          <cell r="K2409">
            <v>50077</v>
          </cell>
          <cell r="L2409" t="str">
            <v>Eleven Sports 1 NL HD</v>
          </cell>
          <cell r="M2409" t="str">
            <v>Eleven Sports Network</v>
          </cell>
          <cell r="N2409" t="str">
            <v>Eleven Sports 1 NL</v>
          </cell>
          <cell r="T2409" t="str">
            <v>ESN</v>
          </cell>
          <cell r="U2409" t="str">
            <v>ESN-2025</v>
          </cell>
        </row>
        <row r="2410">
          <cell r="E2410" t="str">
            <v>TV Options</v>
          </cell>
          <cell r="F2410" t="str">
            <v>New Portfolio</v>
          </cell>
          <cell r="G2410" t="str">
            <v>Hero Bundle</v>
          </cell>
          <cell r="H2410" t="str">
            <v>Pickx All Stars &amp; Sports</v>
          </cell>
          <cell r="I2410" t="str">
            <v>Proximus TV</v>
          </cell>
          <cell r="J2410" t="str">
            <v>Pickx All Stars &amp; Sports NL</v>
          </cell>
          <cell r="K2410">
            <v>50075</v>
          </cell>
          <cell r="L2410" t="str">
            <v>Eleven Sports 1 NL</v>
          </cell>
          <cell r="M2410" t="str">
            <v>Eleven Sports Network</v>
          </cell>
          <cell r="N2410" t="str">
            <v>Eleven Sports 1 NL</v>
          </cell>
          <cell r="T2410" t="str">
            <v>ESN</v>
          </cell>
          <cell r="U2410" t="str">
            <v>ESN-2025</v>
          </cell>
        </row>
        <row r="2411">
          <cell r="E2411" t="str">
            <v>TV Options</v>
          </cell>
          <cell r="F2411" t="str">
            <v>New Portfolio</v>
          </cell>
          <cell r="G2411" t="str">
            <v>Hero Bundle</v>
          </cell>
          <cell r="H2411" t="str">
            <v>Pickx All Stars &amp; Sports</v>
          </cell>
          <cell r="I2411" t="str">
            <v>Proximus TV</v>
          </cell>
          <cell r="J2411" t="str">
            <v>Pickx All Stars &amp; Sports FR</v>
          </cell>
          <cell r="K2411">
            <v>50075</v>
          </cell>
          <cell r="L2411" t="str">
            <v>Eleven Sports 1 NL</v>
          </cell>
          <cell r="M2411" t="str">
            <v>Eleven Sports Network</v>
          </cell>
          <cell r="N2411" t="str">
            <v>Eleven Sports 1 NL</v>
          </cell>
          <cell r="T2411" t="str">
            <v>ESN</v>
          </cell>
          <cell r="U2411" t="str">
            <v>ESN-2025</v>
          </cell>
        </row>
        <row r="2412">
          <cell r="E2412" t="str">
            <v>TV Options</v>
          </cell>
          <cell r="F2412" t="str">
            <v>New Portfolio</v>
          </cell>
          <cell r="G2412" t="str">
            <v>Hero Bundle</v>
          </cell>
          <cell r="H2412" t="str">
            <v>Pickx All Stars &amp; Sports</v>
          </cell>
          <cell r="I2412" t="str">
            <v>Proximus TV</v>
          </cell>
          <cell r="J2412" t="str">
            <v>Pickx All Stars &amp; Sports NL</v>
          </cell>
          <cell r="K2412">
            <v>50073</v>
          </cell>
          <cell r="L2412" t="str">
            <v>Eleven Sports 1 FR HD</v>
          </cell>
          <cell r="M2412" t="str">
            <v>Eleven Sports Network</v>
          </cell>
          <cell r="N2412" t="str">
            <v>Eleven Sports 1 FR</v>
          </cell>
          <cell r="T2412" t="str">
            <v>ESN</v>
          </cell>
          <cell r="U2412" t="str">
            <v>ESN-2025</v>
          </cell>
        </row>
        <row r="2413">
          <cell r="E2413" t="str">
            <v>TV Options</v>
          </cell>
          <cell r="F2413" t="str">
            <v>New Portfolio</v>
          </cell>
          <cell r="G2413" t="str">
            <v>Hero Bundle</v>
          </cell>
          <cell r="H2413" t="str">
            <v>Pickx All Stars &amp; Sports</v>
          </cell>
          <cell r="I2413" t="str">
            <v>Proximus TV</v>
          </cell>
          <cell r="J2413" t="str">
            <v>Pickx All Stars &amp; Sports FR</v>
          </cell>
          <cell r="K2413">
            <v>50073</v>
          </cell>
          <cell r="L2413" t="str">
            <v>Eleven Sports 1 FR HD</v>
          </cell>
          <cell r="M2413" t="str">
            <v>Eleven Sports Network</v>
          </cell>
          <cell r="N2413" t="str">
            <v>Eleven Sports 1 FR</v>
          </cell>
          <cell r="T2413" t="str">
            <v>ESN</v>
          </cell>
          <cell r="U2413" t="str">
            <v>ESN-2025</v>
          </cell>
        </row>
        <row r="2414">
          <cell r="E2414" t="str">
            <v>TV Options</v>
          </cell>
          <cell r="F2414" t="str">
            <v>New Portfolio</v>
          </cell>
          <cell r="G2414" t="str">
            <v>Hero Bundle</v>
          </cell>
          <cell r="H2414" t="str">
            <v>Pickx All Stars &amp; Sports</v>
          </cell>
          <cell r="I2414" t="str">
            <v>Proximus TV</v>
          </cell>
          <cell r="J2414" t="str">
            <v>Pickx All Stars &amp; Sports NL</v>
          </cell>
          <cell r="K2414">
            <v>50072</v>
          </cell>
          <cell r="L2414" t="str">
            <v>Eleven Sports 1 FR</v>
          </cell>
          <cell r="M2414" t="str">
            <v>Eleven Sports Network</v>
          </cell>
          <cell r="N2414" t="str">
            <v>Eleven Sports 1 FR</v>
          </cell>
          <cell r="T2414" t="str">
            <v>ESN</v>
          </cell>
          <cell r="U2414" t="str">
            <v>ESN-2025</v>
          </cell>
        </row>
        <row r="2415">
          <cell r="E2415" t="str">
            <v>TV Options</v>
          </cell>
          <cell r="F2415" t="str">
            <v>New Portfolio</v>
          </cell>
          <cell r="G2415" t="str">
            <v>Hero Bundle</v>
          </cell>
          <cell r="H2415" t="str">
            <v>Pickx All Stars &amp; Sports</v>
          </cell>
          <cell r="I2415" t="str">
            <v>Proximus TV</v>
          </cell>
          <cell r="J2415" t="str">
            <v>Pickx All Stars &amp; Sports FR</v>
          </cell>
          <cell r="K2415">
            <v>50072</v>
          </cell>
          <cell r="L2415" t="str">
            <v>Eleven Sports 1 FR</v>
          </cell>
          <cell r="M2415" t="str">
            <v>Eleven Sports Network</v>
          </cell>
          <cell r="N2415" t="str">
            <v>Eleven Sports 1 FR</v>
          </cell>
          <cell r="T2415" t="str">
            <v>ESN</v>
          </cell>
          <cell r="U2415" t="str">
            <v>ESN-2025</v>
          </cell>
        </row>
        <row r="2416">
          <cell r="E2416" t="str">
            <v>TV Options</v>
          </cell>
          <cell r="F2416" t="str">
            <v>New Portfolio</v>
          </cell>
          <cell r="G2416" t="str">
            <v>Hero Bundle</v>
          </cell>
          <cell r="H2416" t="str">
            <v>Pickx All Stars &amp; Sports</v>
          </cell>
          <cell r="I2416" t="str">
            <v>Proximus TV</v>
          </cell>
          <cell r="J2416" t="str">
            <v>Pickx All Stars &amp; Sports NL</v>
          </cell>
          <cell r="K2416">
            <v>50061</v>
          </cell>
          <cell r="L2416" t="str">
            <v>Discovery Investigation</v>
          </cell>
          <cell r="M2416" t="str">
            <v>Discovery Communications, Inc.</v>
          </cell>
          <cell r="N2416" t="str">
            <v>Discovery Investigation</v>
          </cell>
          <cell r="T2416" t="str">
            <v>DCEL</v>
          </cell>
          <cell r="U2416" t="str">
            <v>Discovery-2025</v>
          </cell>
        </row>
        <row r="2417">
          <cell r="E2417" t="str">
            <v>TV Options</v>
          </cell>
          <cell r="F2417" t="str">
            <v>New Portfolio</v>
          </cell>
          <cell r="G2417" t="str">
            <v>Hero Bundle</v>
          </cell>
          <cell r="H2417" t="str">
            <v>Pickx All Stars &amp; Sports</v>
          </cell>
          <cell r="I2417" t="str">
            <v>Proximus TV</v>
          </cell>
          <cell r="J2417" t="str">
            <v>Pickx All Stars &amp; Sports NL</v>
          </cell>
          <cell r="K2417">
            <v>50069</v>
          </cell>
          <cell r="L2417" t="str">
            <v>Eurosport 2 NL</v>
          </cell>
          <cell r="M2417" t="str">
            <v>Discovery Communications, Inc.</v>
          </cell>
          <cell r="N2417" t="str">
            <v>Eurosport 2 NL</v>
          </cell>
          <cell r="T2417" t="str">
            <v>DCEL</v>
          </cell>
          <cell r="U2417" t="str">
            <v>Discovery-2025</v>
          </cell>
        </row>
        <row r="2418">
          <cell r="E2418" t="str">
            <v>TV Options</v>
          </cell>
          <cell r="F2418" t="str">
            <v>New Portfolio</v>
          </cell>
          <cell r="G2418" t="str">
            <v>Hero Bundle</v>
          </cell>
          <cell r="H2418" t="str">
            <v>Pickx All Stars &amp; Sports</v>
          </cell>
          <cell r="I2418" t="str">
            <v>Proximus TV</v>
          </cell>
          <cell r="J2418" t="str">
            <v>Pickx All Stars &amp; Sports FR</v>
          </cell>
          <cell r="K2418">
            <v>50069</v>
          </cell>
          <cell r="L2418" t="str">
            <v>Eurosport 2 NL</v>
          </cell>
          <cell r="M2418" t="str">
            <v>Discovery Communications, Inc.</v>
          </cell>
          <cell r="N2418" t="str">
            <v>Eurosport 2 NL</v>
          </cell>
          <cell r="T2418" t="str">
            <v>DCEL</v>
          </cell>
          <cell r="U2418" t="str">
            <v>Discovery-2025</v>
          </cell>
        </row>
        <row r="2419">
          <cell r="E2419" t="str">
            <v>TV Options</v>
          </cell>
          <cell r="F2419" t="str">
            <v>New Portfolio</v>
          </cell>
          <cell r="G2419" t="str">
            <v>Hero Bundle</v>
          </cell>
          <cell r="H2419" t="str">
            <v>Pickx All Stars &amp; Sports</v>
          </cell>
          <cell r="I2419" t="str">
            <v>Proximus TV</v>
          </cell>
          <cell r="J2419" t="str">
            <v>Pickx All Stars &amp; Sports NL</v>
          </cell>
          <cell r="K2419">
            <v>50068</v>
          </cell>
          <cell r="L2419" t="str">
            <v>Eurosport 2 FR</v>
          </cell>
          <cell r="M2419" t="str">
            <v>Discovery Communications, Inc.</v>
          </cell>
          <cell r="N2419" t="str">
            <v>Eurosport 2 FR</v>
          </cell>
          <cell r="T2419" t="str">
            <v>DCEL</v>
          </cell>
          <cell r="U2419" t="str">
            <v>Discovery-2025</v>
          </cell>
        </row>
        <row r="2420">
          <cell r="E2420" t="str">
            <v>TV Options</v>
          </cell>
          <cell r="F2420" t="str">
            <v>New Portfolio</v>
          </cell>
          <cell r="G2420" t="str">
            <v>Hero Bundle</v>
          </cell>
          <cell r="H2420" t="str">
            <v>Pickx All Stars &amp; Sports</v>
          </cell>
          <cell r="I2420" t="str">
            <v>Proximus TV</v>
          </cell>
          <cell r="J2420" t="str">
            <v>Pickx All Stars &amp; Sports FR</v>
          </cell>
          <cell r="K2420">
            <v>50068</v>
          </cell>
          <cell r="L2420" t="str">
            <v>Eurosport 2 FR</v>
          </cell>
          <cell r="M2420" t="str">
            <v>Discovery Communications, Inc.</v>
          </cell>
          <cell r="N2420" t="str">
            <v>Eurosport 2 FR</v>
          </cell>
          <cell r="T2420" t="str">
            <v>DCEL</v>
          </cell>
          <cell r="U2420" t="str">
            <v>Discovery-2025</v>
          </cell>
        </row>
        <row r="2421">
          <cell r="E2421" t="str">
            <v>TV Options</v>
          </cell>
          <cell r="F2421" t="str">
            <v>New Portfolio</v>
          </cell>
          <cell r="G2421" t="str">
            <v>Hero Bundle</v>
          </cell>
          <cell r="H2421" t="str">
            <v>Pickx All Stars &amp; Sports</v>
          </cell>
          <cell r="I2421" t="str">
            <v>Proximus TV</v>
          </cell>
          <cell r="J2421" t="str">
            <v>Pickx All Stars &amp; Sports NL</v>
          </cell>
          <cell r="K2421">
            <v>50063</v>
          </cell>
          <cell r="L2421" t="str">
            <v>Discovery World</v>
          </cell>
          <cell r="M2421" t="str">
            <v>Discovery Communications, Inc.</v>
          </cell>
          <cell r="N2421" t="str">
            <v>Discovery World</v>
          </cell>
          <cell r="T2421" t="str">
            <v>DCEL</v>
          </cell>
          <cell r="U2421" t="str">
            <v>Discovery-2025</v>
          </cell>
        </row>
        <row r="2422">
          <cell r="E2422" t="str">
            <v>TV Options</v>
          </cell>
          <cell r="F2422" t="str">
            <v>New Portfolio</v>
          </cell>
          <cell r="G2422" t="str">
            <v>Hero Bundle</v>
          </cell>
          <cell r="H2422" t="str">
            <v>Pickx All Stars &amp; Sports</v>
          </cell>
          <cell r="I2422" t="str">
            <v>Proximus TV</v>
          </cell>
          <cell r="J2422" t="str">
            <v>Pickx All Stars &amp; Sports NL</v>
          </cell>
          <cell r="K2422">
            <v>50062</v>
          </cell>
          <cell r="L2422" t="str">
            <v>Discovery Science</v>
          </cell>
          <cell r="M2422" t="str">
            <v>Discovery Communications, Inc.</v>
          </cell>
          <cell r="N2422" t="str">
            <v>Discovery Science</v>
          </cell>
          <cell r="T2422" t="str">
            <v>DCEL</v>
          </cell>
          <cell r="U2422" t="str">
            <v>Discovery-2025</v>
          </cell>
        </row>
        <row r="2423">
          <cell r="E2423" t="str">
            <v>TV Options</v>
          </cell>
          <cell r="F2423" t="str">
            <v>New Portfolio</v>
          </cell>
          <cell r="G2423" t="str">
            <v>Hero Bundle</v>
          </cell>
          <cell r="H2423" t="str">
            <v>Pickx All Stars &amp; Sports</v>
          </cell>
          <cell r="I2423" t="str">
            <v>Proximus TV</v>
          </cell>
          <cell r="J2423" t="str">
            <v>Pickx All Stars &amp; Sports NL</v>
          </cell>
          <cell r="K2423">
            <v>50058</v>
          </cell>
          <cell r="L2423" t="str">
            <v>Discovery Channel NL HD</v>
          </cell>
          <cell r="M2423" t="str">
            <v>Discovery Communications, Inc.</v>
          </cell>
          <cell r="N2423" t="str">
            <v>Discovery Channel NL</v>
          </cell>
          <cell r="T2423" t="str">
            <v>DCEL</v>
          </cell>
          <cell r="U2423" t="str">
            <v>Discovery-2025</v>
          </cell>
        </row>
        <row r="2424">
          <cell r="E2424" t="str">
            <v>TV Options</v>
          </cell>
          <cell r="F2424" t="str">
            <v>New Portfolio</v>
          </cell>
          <cell r="G2424" t="str">
            <v>Hero Bundle</v>
          </cell>
          <cell r="H2424" t="str">
            <v>Pickx All Stars &amp; Sports</v>
          </cell>
          <cell r="I2424" t="str">
            <v>Proximus TV</v>
          </cell>
          <cell r="J2424" t="str">
            <v>Pickx All Stars &amp; Sports NL</v>
          </cell>
          <cell r="K2424">
            <v>50706</v>
          </cell>
          <cell r="L2424" t="str">
            <v>BBC First HD</v>
          </cell>
          <cell r="M2424" t="str">
            <v>British Broadcasting Corporation</v>
          </cell>
          <cell r="N2424" t="str">
            <v>BBC First</v>
          </cell>
          <cell r="T2424" t="str">
            <v>BBC</v>
          </cell>
          <cell r="U2424" t="str">
            <v>BBC-2025</v>
          </cell>
        </row>
        <row r="2425">
          <cell r="E2425" t="str">
            <v>TV Options</v>
          </cell>
          <cell r="F2425" t="str">
            <v>New Portfolio</v>
          </cell>
          <cell r="G2425" t="str">
            <v>Hero Bundle</v>
          </cell>
          <cell r="H2425" t="str">
            <v>Pickx All Stars &amp; Sports</v>
          </cell>
          <cell r="I2425" t="str">
            <v>Proximus TV</v>
          </cell>
          <cell r="J2425" t="str">
            <v>Pickx All Stars &amp; Sports FR</v>
          </cell>
          <cell r="K2425">
            <v>50706</v>
          </cell>
          <cell r="L2425" t="str">
            <v>BBC First HD</v>
          </cell>
          <cell r="M2425" t="str">
            <v>British Broadcasting Corporation</v>
          </cell>
          <cell r="N2425" t="str">
            <v>BBC First</v>
          </cell>
          <cell r="T2425" t="str">
            <v>BBC</v>
          </cell>
          <cell r="U2425" t="str">
            <v>BBC-2025</v>
          </cell>
        </row>
        <row r="2426">
          <cell r="E2426" t="str">
            <v>TV Options</v>
          </cell>
          <cell r="F2426" t="str">
            <v>New Portfolio</v>
          </cell>
          <cell r="G2426" t="str">
            <v>Hero Bundle</v>
          </cell>
          <cell r="H2426" t="str">
            <v>Pickx All Stars &amp; Sports</v>
          </cell>
          <cell r="I2426" t="str">
            <v>Proximus TV</v>
          </cell>
          <cell r="J2426" t="str">
            <v>Pickx All Stars &amp; Sports NL</v>
          </cell>
          <cell r="K2426">
            <v>50042</v>
          </cell>
          <cell r="L2426" t="str">
            <v>BBC Entertainment</v>
          </cell>
          <cell r="M2426" t="str">
            <v>British Broadcasting Corporation</v>
          </cell>
          <cell r="N2426" t="str">
            <v>BBC Entertainment</v>
          </cell>
          <cell r="T2426" t="str">
            <v>BBC</v>
          </cell>
          <cell r="U2426" t="str">
            <v>BBC-2025</v>
          </cell>
        </row>
        <row r="2427">
          <cell r="E2427" t="str">
            <v>TV Options</v>
          </cell>
          <cell r="F2427" t="str">
            <v>New Portfolio</v>
          </cell>
          <cell r="G2427" t="str">
            <v>Hero Bundle</v>
          </cell>
          <cell r="H2427" t="str">
            <v>Pickx All Stars &amp; Sports</v>
          </cell>
          <cell r="I2427" t="str">
            <v>Proximus TV</v>
          </cell>
          <cell r="J2427" t="str">
            <v>Pickx All Stars &amp; Sports FR</v>
          </cell>
          <cell r="K2427">
            <v>50020</v>
          </cell>
          <cell r="L2427" t="str">
            <v>Science &amp; Vie TV</v>
          </cell>
          <cell r="M2427" t="str">
            <v>MediaWan</v>
          </cell>
          <cell r="N2427" t="str">
            <v>Science &amp; Vie TV</v>
          </cell>
          <cell r="T2427" t="str">
            <v>AB</v>
          </cell>
          <cell r="U2427" t="str">
            <v>AB-2025</v>
          </cell>
        </row>
        <row r="2428">
          <cell r="E2428" t="str">
            <v>TV Options</v>
          </cell>
          <cell r="F2428" t="str">
            <v>New Portfolio</v>
          </cell>
          <cell r="G2428" t="str">
            <v>Hero Bundle</v>
          </cell>
          <cell r="H2428" t="str">
            <v>Pickx All Stars &amp; Sports</v>
          </cell>
          <cell r="I2428" t="str">
            <v>Proximus TV</v>
          </cell>
          <cell r="J2428" t="str">
            <v>Pickx All Stars &amp; Sports FR</v>
          </cell>
          <cell r="K2428">
            <v>50019</v>
          </cell>
          <cell r="L2428" t="str">
            <v>Mangas</v>
          </cell>
          <cell r="M2428" t="str">
            <v>MediaWan</v>
          </cell>
          <cell r="N2428" t="str">
            <v>Mangas</v>
          </cell>
          <cell r="T2428" t="str">
            <v>AB</v>
          </cell>
          <cell r="U2428" t="str">
            <v>AB-2025</v>
          </cell>
        </row>
        <row r="2429">
          <cell r="E2429" t="str">
            <v>TV Options</v>
          </cell>
          <cell r="F2429" t="str">
            <v>New Portfolio</v>
          </cell>
          <cell r="G2429" t="str">
            <v>Hero Bundle</v>
          </cell>
          <cell r="H2429" t="str">
            <v>Pickx All Stars &amp; Sports</v>
          </cell>
          <cell r="I2429" t="str">
            <v>Proximus TV</v>
          </cell>
          <cell r="J2429" t="str">
            <v>Pickx All Stars &amp; Sports FR</v>
          </cell>
          <cell r="K2429">
            <v>50760</v>
          </cell>
          <cell r="L2429" t="str">
            <v>Crime District HD</v>
          </cell>
          <cell r="M2429" t="str">
            <v>MediaWan</v>
          </cell>
          <cell r="N2429" t="str">
            <v>Crime District</v>
          </cell>
          <cell r="T2429" t="str">
            <v>AB</v>
          </cell>
          <cell r="U2429" t="str">
            <v>AB-2025</v>
          </cell>
        </row>
        <row r="2430">
          <cell r="E2430" t="str">
            <v>TV Options</v>
          </cell>
          <cell r="F2430" t="str">
            <v>New Portfolio</v>
          </cell>
          <cell r="G2430" t="str">
            <v>Hero Bundle</v>
          </cell>
          <cell r="H2430" t="str">
            <v>Pickx All Stars &amp; Sports</v>
          </cell>
          <cell r="I2430" t="str">
            <v>Proximus TV</v>
          </cell>
          <cell r="J2430" t="str">
            <v>Pickx All Stars &amp; Sports FR</v>
          </cell>
          <cell r="K2430">
            <v>50018</v>
          </cell>
          <cell r="L2430" t="str">
            <v>Animaux</v>
          </cell>
          <cell r="M2430" t="str">
            <v>MediaWan</v>
          </cell>
          <cell r="N2430" t="str">
            <v>Animaux</v>
          </cell>
          <cell r="T2430" t="str">
            <v>AB</v>
          </cell>
          <cell r="U2430" t="str">
            <v>AB-2025</v>
          </cell>
        </row>
        <row r="2431">
          <cell r="E2431" t="str">
            <v>TV Options</v>
          </cell>
          <cell r="F2431" t="str">
            <v>New Portfolio</v>
          </cell>
          <cell r="G2431" t="str">
            <v>Hero Bundle</v>
          </cell>
          <cell r="H2431" t="str">
            <v>Pickx All Stars &amp; Sports</v>
          </cell>
          <cell r="I2431" t="str">
            <v>Proximus TV</v>
          </cell>
          <cell r="J2431" t="str">
            <v>Pickx All Stars &amp; Sports NL</v>
          </cell>
          <cell r="K2431">
            <v>50012</v>
          </cell>
          <cell r="L2431" t="str">
            <v>History</v>
          </cell>
          <cell r="M2431" t="str">
            <v>A+E Networks</v>
          </cell>
          <cell r="N2431" t="str">
            <v>History</v>
          </cell>
          <cell r="T2431" t="str">
            <v>AETN</v>
          </cell>
          <cell r="U2431" t="str">
            <v>A+E Networks-History2025</v>
          </cell>
        </row>
        <row r="2432">
          <cell r="E2432" t="str">
            <v>TV Options</v>
          </cell>
          <cell r="F2432" t="str">
            <v>New Portfolio</v>
          </cell>
          <cell r="G2432" t="str">
            <v>Hero Bundle</v>
          </cell>
          <cell r="H2432" t="str">
            <v>Pickx All Stars &amp; Sports</v>
          </cell>
          <cell r="I2432" t="str">
            <v>Proximus TV</v>
          </cell>
          <cell r="J2432" t="str">
            <v>Pickx All Stars &amp; Sports FR</v>
          </cell>
          <cell r="K2432">
            <v>50003</v>
          </cell>
          <cell r="L2432" t="str">
            <v>National Geographic Channel FR HD</v>
          </cell>
          <cell r="M2432" t="str">
            <v>The Walt Disney Company</v>
          </cell>
          <cell r="N2432" t="str">
            <v>National Geographic Channel FR</v>
          </cell>
          <cell r="T2432" t="str">
            <v>Disney-National Geographic</v>
          </cell>
          <cell r="U2432" t="str">
            <v>Disney-National Geographic-2025</v>
          </cell>
        </row>
        <row r="2433">
          <cell r="E2433" t="str">
            <v>TV Options</v>
          </cell>
          <cell r="F2433" t="str">
            <v>New Portfolio</v>
          </cell>
          <cell r="G2433" t="str">
            <v>Hero Bundle</v>
          </cell>
          <cell r="H2433" t="str">
            <v>Pickx All Stars &amp; Sports</v>
          </cell>
          <cell r="I2433" t="str">
            <v>Proximus TV</v>
          </cell>
          <cell r="J2433" t="str">
            <v>Pickx All Stars &amp; Sports NL</v>
          </cell>
          <cell r="K2433">
            <v>50008</v>
          </cell>
          <cell r="L2433" t="str">
            <v>Nat Geo WILD NL HD</v>
          </cell>
          <cell r="M2433" t="str">
            <v>The Walt Disney Company</v>
          </cell>
          <cell r="N2433" t="str">
            <v>Nat Geo WILD NL</v>
          </cell>
          <cell r="T2433" t="str">
            <v>Disney-National Geographic</v>
          </cell>
          <cell r="U2433" t="str">
            <v>Disney-National Geographic-2025</v>
          </cell>
        </row>
        <row r="2434">
          <cell r="E2434" t="str">
            <v>TV Options</v>
          </cell>
          <cell r="F2434" t="str">
            <v>New Portfolio</v>
          </cell>
          <cell r="G2434" t="str">
            <v>Hero Bundle</v>
          </cell>
          <cell r="H2434" t="str">
            <v>Pickx All Stars &amp; Sports</v>
          </cell>
          <cell r="I2434" t="str">
            <v>Proximus TV</v>
          </cell>
          <cell r="J2434" t="str">
            <v>Pickx All Stars &amp; Sports FR</v>
          </cell>
          <cell r="K2434">
            <v>50006</v>
          </cell>
          <cell r="L2434" t="str">
            <v>Nat Geo WILD FR HD</v>
          </cell>
          <cell r="M2434" t="str">
            <v>The Walt Disney Company</v>
          </cell>
          <cell r="N2434" t="str">
            <v>Nat Geo WILD FR</v>
          </cell>
          <cell r="T2434" t="str">
            <v>Disney-National Geographic</v>
          </cell>
          <cell r="U2434" t="str">
            <v>Disney-National Geographic-2025</v>
          </cell>
        </row>
        <row r="2435">
          <cell r="E2435" t="str">
            <v>TV Options</v>
          </cell>
          <cell r="F2435" t="str">
            <v>New Portfolio</v>
          </cell>
          <cell r="G2435" t="str">
            <v>Hero Bundle</v>
          </cell>
          <cell r="H2435" t="str">
            <v>Pickx All Stars &amp; Sports</v>
          </cell>
          <cell r="I2435" t="str">
            <v>Proximus TV</v>
          </cell>
          <cell r="J2435" t="str">
            <v>Pickx All Stars &amp; Sports NL</v>
          </cell>
          <cell r="K2435">
            <v>50702</v>
          </cell>
          <cell r="L2435" t="str">
            <v>STAR Channel</v>
          </cell>
          <cell r="M2435" t="str">
            <v>The Walt Disney Company</v>
          </cell>
          <cell r="N2435" t="str">
            <v>STAR Channel</v>
          </cell>
          <cell r="T2435" t="str">
            <v>Disney-STAR Channel</v>
          </cell>
          <cell r="U2435" t="str">
            <v>Disney-STAR Channel-2025</v>
          </cell>
        </row>
        <row r="2436">
          <cell r="E2436" t="str">
            <v>Projects</v>
          </cell>
          <cell r="F2436" t="str">
            <v>Projects</v>
          </cell>
          <cell r="G2436" t="str">
            <v>Projects</v>
          </cell>
          <cell r="H2436" t="str">
            <v>Projects</v>
          </cell>
          <cell r="I2436" t="str">
            <v>Projects</v>
          </cell>
          <cell r="J2436" t="str">
            <v>New content</v>
          </cell>
          <cell r="K2436">
            <v>0</v>
          </cell>
          <cell r="L2436" t="str">
            <v>New content</v>
          </cell>
          <cell r="M2436" t="str">
            <v>New content</v>
          </cell>
          <cell r="N2436" t="str">
            <v>New content</v>
          </cell>
          <cell r="T2436" t="str">
            <v>Filling Content</v>
          </cell>
          <cell r="U2436" t="str">
            <v>Filling Content-2025</v>
          </cell>
        </row>
        <row r="2437">
          <cell r="E2437" t="str">
            <v>TV Options</v>
          </cell>
          <cell r="F2437" t="str">
            <v>Stop Selling</v>
          </cell>
          <cell r="G2437" t="str">
            <v>Bouquet 5 EUR</v>
          </cell>
          <cell r="H2437" t="str">
            <v>Bouquet Entertainment</v>
          </cell>
          <cell r="I2437" t="str">
            <v>Proximus TV</v>
          </cell>
          <cell r="J2437" t="str">
            <v>Bouquet Entertainment FR</v>
          </cell>
          <cell r="K2437">
            <v>50706</v>
          </cell>
          <cell r="L2437" t="str">
            <v>BBC First HD</v>
          </cell>
          <cell r="M2437" t="str">
            <v>British Broadcasting Corporation</v>
          </cell>
          <cell r="N2437" t="str">
            <v>BBC First</v>
          </cell>
          <cell r="T2437" t="str">
            <v>BBC</v>
          </cell>
          <cell r="U2437" t="str">
            <v>BBC-2025</v>
          </cell>
        </row>
        <row r="2438">
          <cell r="E2438" t="str">
            <v>TV Options</v>
          </cell>
          <cell r="F2438" t="str">
            <v>Stop Selling</v>
          </cell>
          <cell r="G2438" t="str">
            <v>Bouquet 5 EUR</v>
          </cell>
          <cell r="H2438" t="str">
            <v>Bouquet Entertainment</v>
          </cell>
          <cell r="I2438" t="str">
            <v>Proximus TV</v>
          </cell>
          <cell r="J2438" t="str">
            <v>Bouquet Entertainment FR</v>
          </cell>
          <cell r="K2438">
            <v>50805</v>
          </cell>
          <cell r="L2438" t="str">
            <v>TV Breizh HD</v>
          </cell>
          <cell r="M2438" t="str">
            <v>TF1 Group</v>
          </cell>
          <cell r="N2438" t="str">
            <v>TV Breizh</v>
          </cell>
          <cell r="T2438" t="str">
            <v>TF1</v>
          </cell>
          <cell r="U2438" t="str">
            <v>TF1-2025</v>
          </cell>
        </row>
        <row r="2439">
          <cell r="E2439" t="str">
            <v>TV Options</v>
          </cell>
          <cell r="F2439" t="str">
            <v>Stop Selling</v>
          </cell>
          <cell r="G2439" t="str">
            <v>Bouquet 5 EUR</v>
          </cell>
          <cell r="H2439" t="str">
            <v>Bouquet Entertainment</v>
          </cell>
          <cell r="I2439" t="str">
            <v>Proximus TV</v>
          </cell>
          <cell r="J2439" t="str">
            <v>Bouquet Entertainment FR</v>
          </cell>
          <cell r="K2439">
            <v>50328</v>
          </cell>
          <cell r="L2439" t="str">
            <v>TV Breizh</v>
          </cell>
          <cell r="M2439" t="str">
            <v>TF1 Group</v>
          </cell>
          <cell r="N2439" t="str">
            <v>TV Breizh</v>
          </cell>
          <cell r="T2439" t="str">
            <v>TF1</v>
          </cell>
          <cell r="U2439" t="str">
            <v>TF1-2025</v>
          </cell>
        </row>
        <row r="2440">
          <cell r="E2440" t="str">
            <v>TV Options</v>
          </cell>
          <cell r="F2440" t="str">
            <v>Stop Selling</v>
          </cell>
          <cell r="G2440" t="str">
            <v>Bouquet 5 EUR</v>
          </cell>
          <cell r="H2440" t="str">
            <v>Bouquet Entertainment</v>
          </cell>
          <cell r="I2440" t="str">
            <v>Proximus TV</v>
          </cell>
          <cell r="J2440" t="str">
            <v>Bouquet Entertainment NL</v>
          </cell>
          <cell r="K2440">
            <v>50231</v>
          </cell>
          <cell r="L2440" t="str">
            <v>Pickx+ NL HD</v>
          </cell>
          <cell r="M2440" t="str">
            <v>Proximus</v>
          </cell>
          <cell r="N2440" t="str">
            <v>Pickx+ (NL)</v>
          </cell>
          <cell r="T2440" t="str">
            <v>Pickx +</v>
          </cell>
          <cell r="U2440" t="str">
            <v>Pickx +NL-2025</v>
          </cell>
        </row>
        <row r="2441">
          <cell r="E2441" t="str">
            <v>TV Options</v>
          </cell>
          <cell r="F2441" t="str">
            <v>Stop Selling</v>
          </cell>
          <cell r="G2441" t="str">
            <v>Bouquet 5 EUR</v>
          </cell>
          <cell r="H2441" t="str">
            <v>Bouquet Entertainment</v>
          </cell>
          <cell r="I2441" t="str">
            <v>Proximus TV</v>
          </cell>
          <cell r="J2441" t="str">
            <v>Bouquet Entertainment NL</v>
          </cell>
          <cell r="K2441">
            <v>50232</v>
          </cell>
          <cell r="L2441" t="str">
            <v>Pickx+ NL</v>
          </cell>
          <cell r="M2441" t="str">
            <v>Proximus</v>
          </cell>
          <cell r="N2441" t="str">
            <v>Pickx+ (NL)</v>
          </cell>
          <cell r="T2441" t="str">
            <v>Pickx +</v>
          </cell>
          <cell r="U2441" t="str">
            <v>Pickx +NL-2025</v>
          </cell>
        </row>
        <row r="2442">
          <cell r="E2442" t="str">
            <v>TV Options</v>
          </cell>
          <cell r="F2442" t="str">
            <v>Stop Selling</v>
          </cell>
          <cell r="G2442" t="str">
            <v>Bouquet 5 EUR</v>
          </cell>
          <cell r="H2442" t="str">
            <v>Bouquet Entertainment</v>
          </cell>
          <cell r="I2442" t="str">
            <v>Proximus TV</v>
          </cell>
          <cell r="J2442" t="str">
            <v>Bouquet Entertainment FR</v>
          </cell>
          <cell r="K2442">
            <v>50807</v>
          </cell>
          <cell r="L2442" t="str">
            <v>SyFy  FR HD</v>
          </cell>
          <cell r="M2442" t="str">
            <v>NBC Universal</v>
          </cell>
          <cell r="N2442" t="str">
            <v>SyFy FR</v>
          </cell>
          <cell r="T2442" t="str">
            <v>NBC Universal-SyFy FR</v>
          </cell>
          <cell r="U2442" t="str">
            <v>NBC Universal-SyFy FR-2025</v>
          </cell>
        </row>
        <row r="2443">
          <cell r="E2443" t="str">
            <v>TV Options</v>
          </cell>
          <cell r="F2443" t="str">
            <v>Stop Selling</v>
          </cell>
          <cell r="G2443" t="str">
            <v>Bouquet 5 EUR</v>
          </cell>
          <cell r="H2443" t="str">
            <v>Bouquet Entertainment</v>
          </cell>
          <cell r="I2443" t="str">
            <v>Proximus TV</v>
          </cell>
          <cell r="J2443" t="str">
            <v>Bouquet Entertainment FR</v>
          </cell>
          <cell r="K2443">
            <v>50133</v>
          </cell>
          <cell r="L2443" t="str">
            <v>SyFy  FR</v>
          </cell>
          <cell r="M2443" t="str">
            <v>NBC Universal</v>
          </cell>
          <cell r="N2443" t="str">
            <v>SyFy FR</v>
          </cell>
          <cell r="T2443" t="str">
            <v>NBC Universal-SyFy FR</v>
          </cell>
          <cell r="U2443" t="str">
            <v>NBC Universal-SyFy FR-2025</v>
          </cell>
        </row>
        <row r="2444">
          <cell r="E2444" t="str">
            <v>TV Options</v>
          </cell>
          <cell r="F2444" t="str">
            <v>Stop Selling</v>
          </cell>
          <cell r="G2444" t="str">
            <v>Bouquet 5 EUR</v>
          </cell>
          <cell r="H2444" t="str">
            <v>Bouquet Entertainment</v>
          </cell>
          <cell r="I2444" t="str">
            <v>Proximus TV</v>
          </cell>
          <cell r="J2444" t="str">
            <v>Bouquet Entertainment FR</v>
          </cell>
          <cell r="K2444">
            <v>50808</v>
          </cell>
          <cell r="L2444" t="str">
            <v>13ème Rue FR HD</v>
          </cell>
          <cell r="M2444" t="str">
            <v>NBC Universal</v>
          </cell>
          <cell r="N2444" t="str">
            <v>13ème Rue FR</v>
          </cell>
          <cell r="T2444" t="str">
            <v>NBC Universal-13ème Rue FR</v>
          </cell>
          <cell r="U2444" t="str">
            <v>NBC Universal-13ème Rue FR-2025</v>
          </cell>
        </row>
        <row r="2445">
          <cell r="E2445" t="str">
            <v>TV Options</v>
          </cell>
          <cell r="F2445" t="str">
            <v>Stop Selling</v>
          </cell>
          <cell r="G2445" t="str">
            <v>Bouquet 5 EUR</v>
          </cell>
          <cell r="H2445" t="str">
            <v>Bouquet Entertainment</v>
          </cell>
          <cell r="I2445" t="str">
            <v>Proximus TV</v>
          </cell>
          <cell r="J2445" t="str">
            <v>Bouquet Entertainment FR</v>
          </cell>
          <cell r="K2445">
            <v>50129</v>
          </cell>
          <cell r="L2445" t="str">
            <v>13ème Rue FR</v>
          </cell>
          <cell r="M2445" t="str">
            <v>NBC Universal</v>
          </cell>
          <cell r="N2445" t="str">
            <v>13ème Rue FR</v>
          </cell>
          <cell r="T2445" t="str">
            <v>NBC Universal-13ème Rue FR</v>
          </cell>
          <cell r="U2445" t="str">
            <v>NBC Universal-13ème Rue FR-2025</v>
          </cell>
        </row>
        <row r="2446">
          <cell r="E2446" t="str">
            <v>TV Options</v>
          </cell>
          <cell r="F2446" t="str">
            <v>Stop Selling</v>
          </cell>
          <cell r="G2446" t="str">
            <v>Bouquet 5 EUR</v>
          </cell>
          <cell r="H2446" t="str">
            <v>Bouquet Entertainment</v>
          </cell>
          <cell r="I2446" t="str">
            <v>Proximus TV</v>
          </cell>
          <cell r="J2446" t="str">
            <v>Bouquet Entertainment FR</v>
          </cell>
          <cell r="K2446">
            <v>50708</v>
          </cell>
          <cell r="L2446" t="str">
            <v xml:space="preserve">Elle Girl HD                        </v>
          </cell>
          <cell r="M2446" t="str">
            <v>M6 Group</v>
          </cell>
          <cell r="N2446" t="str">
            <v>Elle Girl</v>
          </cell>
          <cell r="T2446" t="str">
            <v>Lagardere</v>
          </cell>
          <cell r="U2446" t="str">
            <v>Lagardere-2025</v>
          </cell>
        </row>
        <row r="2447">
          <cell r="E2447" t="str">
            <v>TV Options</v>
          </cell>
          <cell r="F2447" t="str">
            <v>Stop Selling</v>
          </cell>
          <cell r="G2447" t="str">
            <v>Bouquet 5 EUR</v>
          </cell>
          <cell r="H2447" t="str">
            <v>Bouquet Entertainment</v>
          </cell>
          <cell r="I2447" t="str">
            <v>Proximus TV</v>
          </cell>
          <cell r="J2447" t="str">
            <v>Bouquet Entertainment NL</v>
          </cell>
          <cell r="K2447">
            <v>50061</v>
          </cell>
          <cell r="L2447" t="str">
            <v>Discovery Investigation</v>
          </cell>
          <cell r="M2447" t="str">
            <v>Discovery Communications, Inc.</v>
          </cell>
          <cell r="N2447" t="str">
            <v>Discovery Investigation</v>
          </cell>
          <cell r="T2447" t="str">
            <v>DCEL</v>
          </cell>
          <cell r="U2447" t="str">
            <v>Discovery-2025</v>
          </cell>
        </row>
        <row r="2448">
          <cell r="E2448" t="str">
            <v>TV Options</v>
          </cell>
          <cell r="F2448" t="str">
            <v>Stop Selling</v>
          </cell>
          <cell r="G2448" t="str">
            <v>Bouquet 5 EUR</v>
          </cell>
          <cell r="H2448" t="str">
            <v>Bouquet Entertainment</v>
          </cell>
          <cell r="I2448" t="str">
            <v>Proximus TV</v>
          </cell>
          <cell r="J2448" t="str">
            <v>Bouquet Entertainment NL</v>
          </cell>
          <cell r="K2448">
            <v>50706</v>
          </cell>
          <cell r="L2448" t="str">
            <v>BBC First HD</v>
          </cell>
          <cell r="M2448" t="str">
            <v>British Broadcasting Corporation</v>
          </cell>
          <cell r="N2448" t="str">
            <v>BBC First</v>
          </cell>
          <cell r="T2448" t="str">
            <v>BBC</v>
          </cell>
          <cell r="U2448" t="str">
            <v>BBC-2025</v>
          </cell>
        </row>
        <row r="2449">
          <cell r="E2449" t="str">
            <v>TV Options</v>
          </cell>
          <cell r="F2449" t="str">
            <v>Stop Selling</v>
          </cell>
          <cell r="G2449" t="str">
            <v>Bouquet 5 EUR</v>
          </cell>
          <cell r="H2449" t="str">
            <v>Bouquet Entertainment</v>
          </cell>
          <cell r="I2449" t="str">
            <v>Proximus TV</v>
          </cell>
          <cell r="J2449" t="str">
            <v>Bouquet Entertainment NL</v>
          </cell>
          <cell r="K2449">
            <v>50042</v>
          </cell>
          <cell r="L2449" t="str">
            <v>BBC Entertainment</v>
          </cell>
          <cell r="M2449" t="str">
            <v>British Broadcasting Corporation</v>
          </cell>
          <cell r="N2449" t="str">
            <v>BBC Entertainment</v>
          </cell>
          <cell r="T2449" t="str">
            <v>BBC</v>
          </cell>
          <cell r="U2449" t="str">
            <v>BBC-2025</v>
          </cell>
        </row>
        <row r="2450">
          <cell r="E2450" t="str">
            <v>TV Options</v>
          </cell>
          <cell r="F2450" t="str">
            <v>Stop Selling</v>
          </cell>
          <cell r="G2450" t="str">
            <v>Bouquet 5 EUR</v>
          </cell>
          <cell r="H2450" t="str">
            <v>Bouquet Entertainment</v>
          </cell>
          <cell r="I2450" t="str">
            <v>Proximus TV</v>
          </cell>
          <cell r="J2450" t="str">
            <v>Bouquet Entertainment FR</v>
          </cell>
          <cell r="K2450">
            <v>50042</v>
          </cell>
          <cell r="L2450" t="str">
            <v>BBC Entertainment</v>
          </cell>
          <cell r="M2450" t="str">
            <v>British Broadcasting Corporation</v>
          </cell>
          <cell r="N2450" t="str">
            <v>BBC Entertainment</v>
          </cell>
          <cell r="T2450" t="str">
            <v>BBC</v>
          </cell>
          <cell r="U2450" t="str">
            <v>BBC-2025</v>
          </cell>
        </row>
        <row r="2451">
          <cell r="E2451" t="str">
            <v>TV Options</v>
          </cell>
          <cell r="F2451" t="str">
            <v>Stop Selling</v>
          </cell>
          <cell r="G2451" t="str">
            <v>Bouquet 5 EUR</v>
          </cell>
          <cell r="H2451" t="str">
            <v>Bouquet Entertainment</v>
          </cell>
          <cell r="I2451" t="str">
            <v>Proximus TV</v>
          </cell>
          <cell r="J2451" t="str">
            <v>Bouquet Entertainment NL</v>
          </cell>
          <cell r="K2451">
            <v>50702</v>
          </cell>
          <cell r="L2451" t="str">
            <v>STAR Channel</v>
          </cell>
          <cell r="M2451" t="str">
            <v>The Walt Disney Company</v>
          </cell>
          <cell r="N2451" t="str">
            <v>STAR Channel</v>
          </cell>
          <cell r="T2451" t="str">
            <v>Disney-STAR Channel</v>
          </cell>
          <cell r="U2451" t="str">
            <v>Disney-STAR Channel-2025</v>
          </cell>
        </row>
        <row r="2452">
          <cell r="E2452" t="str">
            <v>TV Options</v>
          </cell>
          <cell r="F2452" t="str">
            <v>Stop Selling</v>
          </cell>
          <cell r="G2452" t="str">
            <v>Bouquet 15 EUR</v>
          </cell>
          <cell r="H2452" t="str">
            <v>Bouquet Multi</v>
          </cell>
          <cell r="I2452" t="str">
            <v>Proximus TV</v>
          </cell>
          <cell r="J2452" t="str">
            <v>Bouquet Multi FR</v>
          </cell>
          <cell r="K2452">
            <v>50099</v>
          </cell>
          <cell r="L2452" t="str">
            <v>Melody</v>
          </cell>
          <cell r="M2452" t="str">
            <v>Harmony</v>
          </cell>
          <cell r="N2452" t="str">
            <v>Melody</v>
          </cell>
          <cell r="T2452" t="str">
            <v>Melody</v>
          </cell>
          <cell r="U2452" t="str">
            <v>Melody-2025</v>
          </cell>
        </row>
        <row r="2453">
          <cell r="E2453" t="str">
            <v>TV Options</v>
          </cell>
          <cell r="F2453" t="str">
            <v>Stop Selling</v>
          </cell>
          <cell r="G2453" t="str">
            <v>Bouquet 5 EUR</v>
          </cell>
          <cell r="H2453" t="str">
            <v>Bouquet Music &amp; Culture</v>
          </cell>
          <cell r="I2453" t="str">
            <v>Proximus TV</v>
          </cell>
          <cell r="J2453" t="str">
            <v>Bouquet Music &amp; Culture</v>
          </cell>
          <cell r="K2453">
            <v>50363</v>
          </cell>
          <cell r="L2453" t="str">
            <v>MTV80's</v>
          </cell>
          <cell r="M2453" t="str">
            <v>Paramount Global</v>
          </cell>
          <cell r="N2453" t="str">
            <v>MTV80's</v>
          </cell>
          <cell r="T2453" t="str">
            <v>Paramount</v>
          </cell>
          <cell r="U2453" t="str">
            <v>Paramount-2025</v>
          </cell>
        </row>
        <row r="2454">
          <cell r="E2454" t="str">
            <v>TV Options</v>
          </cell>
          <cell r="F2454" t="str">
            <v>Stop Selling</v>
          </cell>
          <cell r="G2454" t="str">
            <v>Bouquet 5 EUR</v>
          </cell>
          <cell r="H2454" t="str">
            <v>Bouquet Music &amp; Culture</v>
          </cell>
          <cell r="I2454" t="str">
            <v>Proximus TV</v>
          </cell>
          <cell r="J2454" t="str">
            <v>Bouquet Music &amp; Culture</v>
          </cell>
          <cell r="K2454">
            <v>50352</v>
          </cell>
          <cell r="L2454" t="str">
            <v>MTV Live HD</v>
          </cell>
          <cell r="M2454" t="str">
            <v>Paramount Global</v>
          </cell>
          <cell r="N2454" t="str">
            <v>MTV Live</v>
          </cell>
          <cell r="T2454" t="str">
            <v>Paramount</v>
          </cell>
          <cell r="U2454" t="str">
            <v>Paramount-2025</v>
          </cell>
        </row>
        <row r="2455">
          <cell r="E2455" t="str">
            <v>TV Options</v>
          </cell>
          <cell r="F2455" t="str">
            <v>Stop Selling</v>
          </cell>
          <cell r="G2455" t="str">
            <v>Bouquet 5 EUR</v>
          </cell>
          <cell r="H2455" t="str">
            <v>Bouquet Music &amp; Culture</v>
          </cell>
          <cell r="I2455" t="str">
            <v>Proximus TV</v>
          </cell>
          <cell r="J2455" t="str">
            <v>Bouquet Music &amp; Culture</v>
          </cell>
          <cell r="K2455">
            <v>50317</v>
          </cell>
          <cell r="L2455" t="str">
            <v>Stingray Classica HD</v>
          </cell>
          <cell r="M2455" t="str">
            <v>Stingray Digital Group</v>
          </cell>
          <cell r="N2455" t="str">
            <v>Stingray Classica HD</v>
          </cell>
          <cell r="T2455" t="str">
            <v>Stingray-Brava</v>
          </cell>
          <cell r="U2455" t="str">
            <v>Stingray-2025</v>
          </cell>
        </row>
        <row r="2456">
          <cell r="E2456" t="str">
            <v>TV Options</v>
          </cell>
          <cell r="F2456" t="str">
            <v>Stop Selling</v>
          </cell>
          <cell r="G2456" t="str">
            <v>Bouquet 5 EUR</v>
          </cell>
          <cell r="H2456" t="str">
            <v>Bouquet Music &amp; Culture</v>
          </cell>
          <cell r="I2456" t="str">
            <v>Proximus TV</v>
          </cell>
          <cell r="J2456" t="str">
            <v>Bouquet Music &amp; Culture</v>
          </cell>
          <cell r="K2456">
            <v>50093</v>
          </cell>
          <cell r="L2456" t="str">
            <v>Mezzo TV HD</v>
          </cell>
          <cell r="M2456" t="str">
            <v>Les echos/Canal +</v>
          </cell>
          <cell r="N2456" t="str">
            <v>Mezzo TV HD</v>
          </cell>
          <cell r="T2456" t="str">
            <v>Lagardere</v>
          </cell>
          <cell r="U2456" t="str">
            <v>Mezzo-2025</v>
          </cell>
        </row>
        <row r="2457">
          <cell r="E2457" t="str">
            <v>TV Options</v>
          </cell>
          <cell r="F2457" t="str">
            <v>Stop Selling</v>
          </cell>
          <cell r="G2457" t="str">
            <v>Bouquet 5 EUR</v>
          </cell>
          <cell r="H2457" t="str">
            <v>Bouquet Music &amp; Culture</v>
          </cell>
          <cell r="I2457" t="str">
            <v>Proximus TV</v>
          </cell>
          <cell r="J2457" t="str">
            <v>Bouquet Music &amp; Culture</v>
          </cell>
          <cell r="K2457">
            <v>50099</v>
          </cell>
          <cell r="L2457" t="str">
            <v>Melody</v>
          </cell>
          <cell r="M2457" t="str">
            <v>Harmony</v>
          </cell>
          <cell r="N2457" t="str">
            <v>Melody</v>
          </cell>
          <cell r="T2457" t="str">
            <v>Melody</v>
          </cell>
          <cell r="U2457" t="str">
            <v>Melody-2025</v>
          </cell>
        </row>
        <row r="2458">
          <cell r="E2458" t="str">
            <v>TV Options</v>
          </cell>
          <cell r="F2458" t="str">
            <v>Stop Selling</v>
          </cell>
          <cell r="G2458" t="str">
            <v>Bouquet 5 EUR</v>
          </cell>
          <cell r="H2458" t="str">
            <v>Bouquet Nature &amp; Discovery</v>
          </cell>
          <cell r="I2458" t="str">
            <v>Proximus TV</v>
          </cell>
          <cell r="J2458" t="str">
            <v>Bouquet Nature &amp; Discovery FR</v>
          </cell>
          <cell r="K2458">
            <v>50330</v>
          </cell>
          <cell r="L2458" t="str">
            <v>Ushuaia TV HD</v>
          </cell>
          <cell r="M2458" t="str">
            <v>TF1 Group</v>
          </cell>
          <cell r="N2458" t="str">
            <v>Ushuaia TV</v>
          </cell>
          <cell r="T2458" t="str">
            <v>TF1</v>
          </cell>
          <cell r="U2458" t="str">
            <v>TF1-2025</v>
          </cell>
        </row>
        <row r="2459">
          <cell r="E2459" t="str">
            <v>TV Options</v>
          </cell>
          <cell r="F2459" t="str">
            <v>Stop Selling</v>
          </cell>
          <cell r="G2459" t="str">
            <v>Bouquet 5 EUR</v>
          </cell>
          <cell r="H2459" t="str">
            <v>Bouquet Nature &amp; Discovery</v>
          </cell>
          <cell r="I2459" t="str">
            <v>Proximus TV</v>
          </cell>
          <cell r="J2459" t="str">
            <v>Bouquet Nature &amp; Discovery FR</v>
          </cell>
          <cell r="K2459">
            <v>50329</v>
          </cell>
          <cell r="L2459" t="str">
            <v>Ushuaia TV</v>
          </cell>
          <cell r="M2459" t="str">
            <v>TF1 Group</v>
          </cell>
          <cell r="N2459" t="str">
            <v>Ushuaia TV</v>
          </cell>
          <cell r="T2459" t="str">
            <v>TF1</v>
          </cell>
          <cell r="U2459" t="str">
            <v>TF1-2025</v>
          </cell>
        </row>
        <row r="2460">
          <cell r="E2460" t="str">
            <v>TV Options</v>
          </cell>
          <cell r="F2460" t="str">
            <v>Stop Selling</v>
          </cell>
          <cell r="G2460" t="str">
            <v>Bouquet 5 EUR</v>
          </cell>
          <cell r="H2460" t="str">
            <v>Bouquet Nature &amp; Discovery</v>
          </cell>
          <cell r="I2460" t="str">
            <v>Proximus TV</v>
          </cell>
          <cell r="J2460" t="str">
            <v>Bouquet Nature &amp; Discovery FR</v>
          </cell>
          <cell r="K2460">
            <v>50011</v>
          </cell>
          <cell r="L2460" t="str">
            <v>Histoire</v>
          </cell>
          <cell r="M2460" t="str">
            <v>TF1 Group</v>
          </cell>
          <cell r="N2460" t="str">
            <v>Histoire</v>
          </cell>
          <cell r="T2460" t="str">
            <v>TF1</v>
          </cell>
          <cell r="U2460" t="str">
            <v>TF1-2025</v>
          </cell>
        </row>
        <row r="2461">
          <cell r="E2461" t="str">
            <v>TV Options</v>
          </cell>
          <cell r="F2461" t="str">
            <v>Stop Selling</v>
          </cell>
          <cell r="G2461" t="str">
            <v>Bouquet 5 EUR</v>
          </cell>
          <cell r="H2461" t="str">
            <v>Bouquet Nature &amp; Discovery</v>
          </cell>
          <cell r="I2461" t="str">
            <v>Proximus TV</v>
          </cell>
          <cell r="J2461" t="str">
            <v>Bouquet Nature &amp; Discovery NL</v>
          </cell>
          <cell r="K2461">
            <v>50063</v>
          </cell>
          <cell r="L2461" t="str">
            <v>Discovery World</v>
          </cell>
          <cell r="M2461" t="str">
            <v>Discovery Communications, Inc.</v>
          </cell>
          <cell r="N2461" t="str">
            <v>Discovery World</v>
          </cell>
          <cell r="T2461" t="str">
            <v>DCEL</v>
          </cell>
          <cell r="U2461" t="str">
            <v>Discovery-2025</v>
          </cell>
        </row>
        <row r="2462">
          <cell r="E2462" t="str">
            <v>TV Options</v>
          </cell>
          <cell r="F2462" t="str">
            <v>Stop Selling</v>
          </cell>
          <cell r="G2462" t="str">
            <v>Bouquet 5 EUR</v>
          </cell>
          <cell r="H2462" t="str">
            <v>Bouquet Nature &amp; Discovery</v>
          </cell>
          <cell r="I2462" t="str">
            <v>Proximus TV</v>
          </cell>
          <cell r="J2462" t="str">
            <v>Bouquet Nature &amp; Discovery NL</v>
          </cell>
          <cell r="K2462">
            <v>50062</v>
          </cell>
          <cell r="L2462" t="str">
            <v>Discovery Science</v>
          </cell>
          <cell r="M2462" t="str">
            <v>Discovery Communications, Inc.</v>
          </cell>
          <cell r="N2462" t="str">
            <v>Discovery Science</v>
          </cell>
          <cell r="T2462" t="str">
            <v>DCEL</v>
          </cell>
          <cell r="U2462" t="str">
            <v>Discovery-2025</v>
          </cell>
        </row>
        <row r="2463">
          <cell r="E2463" t="str">
            <v>TV Options</v>
          </cell>
          <cell r="F2463" t="str">
            <v>Stop Selling</v>
          </cell>
          <cell r="G2463" t="str">
            <v>Bouquet 5 EUR</v>
          </cell>
          <cell r="H2463" t="str">
            <v>Bouquet Nature &amp; Discovery</v>
          </cell>
          <cell r="I2463" t="str">
            <v>Proximus TV</v>
          </cell>
          <cell r="J2463" t="str">
            <v>Bouquet Nature &amp; Discovery NL</v>
          </cell>
          <cell r="K2463">
            <v>50058</v>
          </cell>
          <cell r="L2463" t="str">
            <v>Discovery Channel NL HD</v>
          </cell>
          <cell r="M2463" t="str">
            <v>Discovery Communications, Inc.</v>
          </cell>
          <cell r="N2463" t="str">
            <v>Discovery Channel NL</v>
          </cell>
          <cell r="T2463" t="str">
            <v>DCEL</v>
          </cell>
          <cell r="U2463" t="str">
            <v>Discovery-2025</v>
          </cell>
        </row>
        <row r="2464">
          <cell r="E2464" t="str">
            <v>TV Options</v>
          </cell>
          <cell r="F2464" t="str">
            <v>Stop Selling</v>
          </cell>
          <cell r="G2464" t="str">
            <v>Bouquet 5 EUR</v>
          </cell>
          <cell r="H2464" t="str">
            <v>Bouquet Nature &amp; Discovery</v>
          </cell>
          <cell r="I2464" t="str">
            <v>Proximus TV</v>
          </cell>
          <cell r="J2464" t="str">
            <v>Bouquet Nature &amp; Discovery FR</v>
          </cell>
          <cell r="K2464">
            <v>50055</v>
          </cell>
          <cell r="L2464" t="str">
            <v>Discovery Channel FR HD</v>
          </cell>
          <cell r="M2464" t="str">
            <v>Discovery Communications, Inc.</v>
          </cell>
          <cell r="N2464" t="str">
            <v>Discovery Channel FR</v>
          </cell>
          <cell r="T2464" t="str">
            <v>DCEL</v>
          </cell>
          <cell r="U2464" t="str">
            <v>Discovery-2025</v>
          </cell>
        </row>
        <row r="2465">
          <cell r="E2465" t="str">
            <v>TV Options</v>
          </cell>
          <cell r="F2465" t="str">
            <v>Stop Selling</v>
          </cell>
          <cell r="G2465" t="str">
            <v>Bouquet 5 EUR</v>
          </cell>
          <cell r="H2465" t="str">
            <v>Bouquet Nature &amp; Discovery</v>
          </cell>
          <cell r="I2465" t="str">
            <v>Proximus TV</v>
          </cell>
          <cell r="J2465" t="str">
            <v>Bouquet Nature &amp; Discovery FR</v>
          </cell>
          <cell r="K2465">
            <v>50020</v>
          </cell>
          <cell r="L2465" t="str">
            <v>Science &amp; Vie TV</v>
          </cell>
          <cell r="M2465" t="str">
            <v>MediaWan</v>
          </cell>
          <cell r="N2465" t="str">
            <v>Science &amp; Vie TV</v>
          </cell>
          <cell r="T2465" t="str">
            <v>AB</v>
          </cell>
          <cell r="U2465" t="str">
            <v>AB-2025</v>
          </cell>
        </row>
        <row r="2466">
          <cell r="E2466" t="str">
            <v>TV Options</v>
          </cell>
          <cell r="F2466" t="str">
            <v>Stop Selling</v>
          </cell>
          <cell r="G2466" t="str">
            <v>Bouquet 5 EUR</v>
          </cell>
          <cell r="H2466" t="str">
            <v>Bouquet Nature &amp; Discovery</v>
          </cell>
          <cell r="I2466" t="str">
            <v>Proximus TV</v>
          </cell>
          <cell r="J2466" t="str">
            <v>Bouquet Nature &amp; Discovery FR</v>
          </cell>
          <cell r="K2466">
            <v>50018</v>
          </cell>
          <cell r="L2466" t="str">
            <v>Animaux</v>
          </cell>
          <cell r="M2466" t="str">
            <v>MediaWan</v>
          </cell>
          <cell r="N2466" t="str">
            <v>Animaux</v>
          </cell>
          <cell r="T2466" t="str">
            <v>AB</v>
          </cell>
          <cell r="U2466" t="str">
            <v>AB-2025</v>
          </cell>
        </row>
        <row r="2467">
          <cell r="E2467" t="str">
            <v>TV Options</v>
          </cell>
          <cell r="F2467" t="str">
            <v>Stop Selling</v>
          </cell>
          <cell r="G2467" t="str">
            <v>Bouquet 5 EUR</v>
          </cell>
          <cell r="H2467" t="str">
            <v>Bouquet Nature &amp; Discovery</v>
          </cell>
          <cell r="I2467" t="str">
            <v>Proximus TV</v>
          </cell>
          <cell r="J2467" t="str">
            <v>Bouquet Nature &amp; Discovery NL</v>
          </cell>
          <cell r="K2467">
            <v>50012</v>
          </cell>
          <cell r="L2467" t="str">
            <v>History</v>
          </cell>
          <cell r="M2467" t="str">
            <v>A+E Networks</v>
          </cell>
          <cell r="N2467" t="str">
            <v>History</v>
          </cell>
          <cell r="T2467" t="str">
            <v>AETN</v>
          </cell>
          <cell r="U2467" t="str">
            <v>A+E Networks-History2025</v>
          </cell>
        </row>
        <row r="2468">
          <cell r="E2468" t="str">
            <v>TV Options</v>
          </cell>
          <cell r="F2468" t="str">
            <v>Stop Selling</v>
          </cell>
          <cell r="G2468" t="str">
            <v>Bouquet 5 EUR</v>
          </cell>
          <cell r="H2468" t="str">
            <v>Bouquet Nature &amp; Discovery</v>
          </cell>
          <cell r="I2468" t="str">
            <v>Proximus TV</v>
          </cell>
          <cell r="J2468" t="str">
            <v>Bouquet Nature &amp; Discovery FR</v>
          </cell>
          <cell r="K2468">
            <v>50003</v>
          </cell>
          <cell r="L2468" t="str">
            <v>National Geographic Channel FR HD</v>
          </cell>
          <cell r="M2468" t="str">
            <v>The Walt Disney Company</v>
          </cell>
          <cell r="N2468" t="str">
            <v>National Geographic Channel FR</v>
          </cell>
          <cell r="T2468" t="str">
            <v>Disney-National Geographic</v>
          </cell>
          <cell r="U2468" t="str">
            <v>Disney-National Geographic-2025</v>
          </cell>
        </row>
        <row r="2469">
          <cell r="E2469" t="str">
            <v>TV Options</v>
          </cell>
          <cell r="F2469" t="str">
            <v>Stop Selling</v>
          </cell>
          <cell r="G2469" t="str">
            <v>Bouquet 5 EUR</v>
          </cell>
          <cell r="H2469" t="str">
            <v>Bouquet Nature &amp; Discovery</v>
          </cell>
          <cell r="I2469" t="str">
            <v>Proximus TV</v>
          </cell>
          <cell r="J2469" t="str">
            <v>Bouquet Nature &amp; Discovery NL</v>
          </cell>
          <cell r="K2469">
            <v>50008</v>
          </cell>
          <cell r="L2469" t="str">
            <v>Nat Geo WILD NL HD</v>
          </cell>
          <cell r="M2469" t="str">
            <v>The Walt Disney Company</v>
          </cell>
          <cell r="N2469" t="str">
            <v>Nat Geo WILD NL</v>
          </cell>
          <cell r="T2469" t="str">
            <v>Disney-National Geographic</v>
          </cell>
          <cell r="U2469" t="str">
            <v>Disney-National Geographic-2025</v>
          </cell>
        </row>
        <row r="2470">
          <cell r="E2470" t="str">
            <v>TV Options</v>
          </cell>
          <cell r="F2470" t="str">
            <v>Stop Selling</v>
          </cell>
          <cell r="G2470" t="str">
            <v>Bouquet 5 EUR</v>
          </cell>
          <cell r="H2470" t="str">
            <v>Bouquet Nature &amp; Discovery</v>
          </cell>
          <cell r="I2470" t="str">
            <v>Proximus TV</v>
          </cell>
          <cell r="J2470" t="str">
            <v>Bouquet Nature &amp; Discovery FR</v>
          </cell>
          <cell r="K2470">
            <v>50006</v>
          </cell>
          <cell r="L2470" t="str">
            <v>Nat Geo WILD FR HD</v>
          </cell>
          <cell r="M2470" t="str">
            <v>The Walt Disney Company</v>
          </cell>
          <cell r="N2470" t="str">
            <v>Nat Geo WILD FR</v>
          </cell>
          <cell r="T2470" t="str">
            <v>Disney-National Geographic</v>
          </cell>
          <cell r="U2470" t="str">
            <v>Disney-National Geographic-2025</v>
          </cell>
        </row>
        <row r="2471">
          <cell r="E2471" t="str">
            <v>TV Options</v>
          </cell>
          <cell r="F2471" t="str">
            <v>Stop Selling</v>
          </cell>
          <cell r="G2471" t="str">
            <v>Bouquet 5 EUR</v>
          </cell>
          <cell r="H2471" t="str">
            <v>Bouquet Nostalgie</v>
          </cell>
          <cell r="I2471" t="str">
            <v>Proximus TV</v>
          </cell>
          <cell r="J2471" t="str">
            <v>Bouquet Nostalgie</v>
          </cell>
          <cell r="K2471">
            <v>50350</v>
          </cell>
          <cell r="L2471" t="str">
            <v>MTV Hits</v>
          </cell>
          <cell r="M2471" t="str">
            <v>Paramount Global</v>
          </cell>
          <cell r="N2471" t="str">
            <v>MTV Hits</v>
          </cell>
          <cell r="T2471" t="str">
            <v>Paramount</v>
          </cell>
          <cell r="U2471" t="str">
            <v>Paramount-2025</v>
          </cell>
        </row>
        <row r="2472">
          <cell r="E2472" t="str">
            <v>TV Options</v>
          </cell>
          <cell r="F2472" t="str">
            <v>Stop Selling</v>
          </cell>
          <cell r="G2472" t="str">
            <v>Bouquet 5 EUR</v>
          </cell>
          <cell r="H2472" t="str">
            <v>Bouquet Nostalgie</v>
          </cell>
          <cell r="I2472" t="str">
            <v>Proximus TV</v>
          </cell>
          <cell r="J2472" t="str">
            <v>Bouquet Nostalgie</v>
          </cell>
          <cell r="K2472">
            <v>50805</v>
          </cell>
          <cell r="L2472" t="str">
            <v>TV Breizh HD</v>
          </cell>
          <cell r="M2472" t="str">
            <v>TF1 Group</v>
          </cell>
          <cell r="N2472" t="str">
            <v>TV Breizh</v>
          </cell>
          <cell r="T2472" t="str">
            <v>TF1</v>
          </cell>
          <cell r="U2472" t="str">
            <v>TF1-2025</v>
          </cell>
        </row>
        <row r="2473">
          <cell r="E2473" t="str">
            <v>TV Options</v>
          </cell>
          <cell r="F2473" t="str">
            <v>Stop Selling</v>
          </cell>
          <cell r="G2473" t="str">
            <v>Bouquet 5 EUR</v>
          </cell>
          <cell r="H2473" t="str">
            <v>Bouquet Nostalgie</v>
          </cell>
          <cell r="I2473" t="str">
            <v>Proximus TV</v>
          </cell>
          <cell r="J2473" t="str">
            <v>Bouquet Nostalgie</v>
          </cell>
          <cell r="K2473">
            <v>50328</v>
          </cell>
          <cell r="L2473" t="str">
            <v>TV Breizh</v>
          </cell>
          <cell r="M2473" t="str">
            <v>TF1 Group</v>
          </cell>
          <cell r="N2473" t="str">
            <v>TV Breizh</v>
          </cell>
          <cell r="T2473" t="str">
            <v>TF1</v>
          </cell>
          <cell r="U2473" t="str">
            <v>TF1-2025</v>
          </cell>
        </row>
        <row r="2474">
          <cell r="E2474" t="str">
            <v>TV Options</v>
          </cell>
          <cell r="F2474" t="str">
            <v>Stop Selling</v>
          </cell>
          <cell r="G2474" t="str">
            <v>Bouquet 5 EUR</v>
          </cell>
          <cell r="H2474" t="str">
            <v>Bouquet Nostalgie</v>
          </cell>
          <cell r="I2474" t="str">
            <v>Proximus TV</v>
          </cell>
          <cell r="J2474" t="str">
            <v>Bouquet Nostalgie</v>
          </cell>
          <cell r="K2474">
            <v>50011</v>
          </cell>
          <cell r="L2474" t="str">
            <v>Histoire</v>
          </cell>
          <cell r="M2474" t="str">
            <v>TF1 Group</v>
          </cell>
          <cell r="N2474" t="str">
            <v>Histoire</v>
          </cell>
          <cell r="T2474" t="str">
            <v>TF1</v>
          </cell>
          <cell r="U2474" t="str">
            <v>TF1-2025</v>
          </cell>
        </row>
        <row r="2475">
          <cell r="E2475" t="str">
            <v>TV Options</v>
          </cell>
          <cell r="F2475" t="str">
            <v>Stop Selling</v>
          </cell>
          <cell r="G2475" t="str">
            <v>Bouquet 5 EUR</v>
          </cell>
          <cell r="H2475" t="str">
            <v>Bouquet Nostalgie</v>
          </cell>
          <cell r="I2475" t="str">
            <v>Proximus TV</v>
          </cell>
          <cell r="J2475" t="str">
            <v>Bouquet Nostalgie</v>
          </cell>
          <cell r="K2475">
            <v>50093</v>
          </cell>
          <cell r="L2475" t="str">
            <v>Mezzo TV HD</v>
          </cell>
          <cell r="M2475" t="str">
            <v>Les echos/Canal +</v>
          </cell>
          <cell r="N2475" t="str">
            <v>Mezzo TV HD</v>
          </cell>
          <cell r="T2475" t="str">
            <v>Lagardere</v>
          </cell>
          <cell r="U2475" t="str">
            <v>Mezzo-2025</v>
          </cell>
        </row>
        <row r="2476">
          <cell r="E2476" t="str">
            <v>TV Options</v>
          </cell>
          <cell r="F2476" t="str">
            <v>Stop Selling</v>
          </cell>
          <cell r="G2476" t="str">
            <v>Bouquet 5 EUR</v>
          </cell>
          <cell r="H2476" t="str">
            <v>Bouquet Nostalgie</v>
          </cell>
          <cell r="I2476" t="str">
            <v>Proximus TV</v>
          </cell>
          <cell r="J2476" t="str">
            <v>Bouquet Nostalgie</v>
          </cell>
          <cell r="K2476">
            <v>50099</v>
          </cell>
          <cell r="L2476" t="str">
            <v>Melody</v>
          </cell>
          <cell r="M2476" t="str">
            <v>Harmony</v>
          </cell>
          <cell r="N2476" t="str">
            <v>Melody</v>
          </cell>
          <cell r="T2476" t="str">
            <v>Melody</v>
          </cell>
          <cell r="U2476" t="str">
            <v>Melody-2025</v>
          </cell>
        </row>
        <row r="2477">
          <cell r="E2477" t="str">
            <v>TV Options</v>
          </cell>
          <cell r="F2477" t="str">
            <v>Stop Selling</v>
          </cell>
          <cell r="G2477" t="str">
            <v>Bouquet 10 EUR</v>
          </cell>
          <cell r="H2477" t="str">
            <v>Bouquet Sport &amp; Pleasure</v>
          </cell>
          <cell r="I2477" t="str">
            <v>Proximus TV</v>
          </cell>
          <cell r="J2477" t="str">
            <v>Bouquet Sport &amp; Pleasure NL</v>
          </cell>
          <cell r="K2477">
            <v>50107</v>
          </cell>
          <cell r="L2477" t="str">
            <v>Sport 10 HD</v>
          </cell>
          <cell r="M2477" t="str">
            <v>CSI Sports</v>
          </cell>
          <cell r="N2477" t="str">
            <v>Sport 10</v>
          </cell>
          <cell r="T2477" t="str">
            <v>Sport 10</v>
          </cell>
          <cell r="U2477" t="str">
            <v>Sport10-2025</v>
          </cell>
        </row>
        <row r="2478">
          <cell r="E2478" t="str">
            <v>TV Options</v>
          </cell>
          <cell r="F2478" t="str">
            <v>Stop Selling</v>
          </cell>
          <cell r="G2478" t="str">
            <v>Bouquet 10 EUR</v>
          </cell>
          <cell r="H2478" t="str">
            <v>Bouquet Sport &amp; Pleasure</v>
          </cell>
          <cell r="I2478" t="str">
            <v>Proximus TV</v>
          </cell>
          <cell r="J2478" t="str">
            <v>Bouquet Sport &amp; Pleasure FR</v>
          </cell>
          <cell r="K2478">
            <v>50107</v>
          </cell>
          <cell r="L2478" t="str">
            <v>Sport 10 HD</v>
          </cell>
          <cell r="M2478" t="str">
            <v>CSI Sports</v>
          </cell>
          <cell r="N2478" t="str">
            <v>Sport 10</v>
          </cell>
          <cell r="T2478" t="str">
            <v>Sport 10</v>
          </cell>
          <cell r="U2478" t="str">
            <v>Sport10-2025</v>
          </cell>
        </row>
        <row r="2479">
          <cell r="E2479" t="str">
            <v>TV Options</v>
          </cell>
          <cell r="F2479" t="str">
            <v>Stop Selling</v>
          </cell>
          <cell r="G2479" t="str">
            <v>Bouquet 10 EUR</v>
          </cell>
          <cell r="H2479" t="str">
            <v>Bouquet Sport &amp; Pleasure</v>
          </cell>
          <cell r="I2479" t="str">
            <v>Proximus TV</v>
          </cell>
          <cell r="J2479" t="str">
            <v>Bouquet Sport &amp; Pleasure NL</v>
          </cell>
          <cell r="K2479">
            <v>50065</v>
          </cell>
          <cell r="L2479" t="str">
            <v>Eurosport 1 NL HD</v>
          </cell>
          <cell r="M2479" t="str">
            <v>Discovery Communications, Inc.</v>
          </cell>
          <cell r="N2479" t="str">
            <v>Eurosport 1 NL</v>
          </cell>
          <cell r="T2479" t="str">
            <v>DCEL</v>
          </cell>
          <cell r="U2479" t="str">
            <v>Discovery-2025</v>
          </cell>
        </row>
        <row r="2480">
          <cell r="E2480" t="str">
            <v>TV Options</v>
          </cell>
          <cell r="F2480" t="str">
            <v>Stop Selling</v>
          </cell>
          <cell r="G2480" t="str">
            <v>Bouquet 10 EUR</v>
          </cell>
          <cell r="H2480" t="str">
            <v>Bouquet Sport &amp; Pleasure</v>
          </cell>
          <cell r="I2480" t="str">
            <v>Proximus TV</v>
          </cell>
          <cell r="J2480" t="str">
            <v>Bouquet Sport &amp; Pleasure FR</v>
          </cell>
          <cell r="K2480">
            <v>50013</v>
          </cell>
          <cell r="L2480" t="str">
            <v>AUTOMOTO</v>
          </cell>
          <cell r="M2480" t="str">
            <v>MediaWan</v>
          </cell>
          <cell r="N2480" t="str">
            <v>AUTOMOTO</v>
          </cell>
          <cell r="T2480" t="str">
            <v>AB</v>
          </cell>
          <cell r="U2480" t="str">
            <v>AB-2025</v>
          </cell>
        </row>
        <row r="2481">
          <cell r="E2481" t="str">
            <v>TV Options</v>
          </cell>
          <cell r="F2481" t="str">
            <v>Stop Selling</v>
          </cell>
          <cell r="G2481" t="str">
            <v>Bouquet 10 EUR</v>
          </cell>
          <cell r="H2481" t="str">
            <v>Bouquet Sport &amp; Pleasure</v>
          </cell>
          <cell r="I2481" t="str">
            <v>Proximus TV</v>
          </cell>
          <cell r="J2481" t="str">
            <v>Bouquet Sport &amp; Pleasure NL</v>
          </cell>
          <cell r="K2481">
            <v>50142</v>
          </cell>
          <cell r="L2481" t="str">
            <v>Passie XXX</v>
          </cell>
          <cell r="M2481" t="str">
            <v>Passie XXX</v>
          </cell>
          <cell r="N2481" t="str">
            <v>Passie XXX</v>
          </cell>
          <cell r="T2481" t="str">
            <v>Passie</v>
          </cell>
          <cell r="U2481" t="str">
            <v>Passie-2025</v>
          </cell>
        </row>
        <row r="2482">
          <cell r="E2482" t="str">
            <v>TV Options</v>
          </cell>
          <cell r="F2482" t="str">
            <v>Stop Selling</v>
          </cell>
          <cell r="G2482" t="str">
            <v>Bouquet 10 EUR</v>
          </cell>
          <cell r="H2482" t="str">
            <v>Bouquet Sport &amp; Pleasure</v>
          </cell>
          <cell r="I2482" t="str">
            <v>Proximus TV</v>
          </cell>
          <cell r="J2482" t="str">
            <v>Bouquet Sport &amp; Pleasure FR</v>
          </cell>
          <cell r="K2482">
            <v>50111</v>
          </cell>
          <cell r="L2482" t="str">
            <v>Dorcel XXX</v>
          </cell>
          <cell r="M2482" t="str">
            <v>Marc Dorcel Productions</v>
          </cell>
          <cell r="N2482" t="str">
            <v>Dorcel XXX</v>
          </cell>
          <cell r="T2482" t="str">
            <v>Dorcel</v>
          </cell>
          <cell r="U2482" t="str">
            <v>Dorcel-2025</v>
          </cell>
        </row>
        <row r="2483">
          <cell r="E2483" t="str">
            <v>TV Options</v>
          </cell>
          <cell r="F2483" t="str">
            <v>Stop Selling</v>
          </cell>
          <cell r="G2483" t="str">
            <v>Bouquet 10 EUR</v>
          </cell>
          <cell r="H2483" t="str">
            <v>Bouquet Sport &amp; Pleasure</v>
          </cell>
          <cell r="I2483" t="str">
            <v>Proximus TV</v>
          </cell>
          <cell r="J2483" t="str">
            <v>Bouquet Sport &amp; Pleasure NL</v>
          </cell>
          <cell r="K2483">
            <v>50069</v>
          </cell>
          <cell r="L2483" t="str">
            <v>Eurosport 2 NL</v>
          </cell>
          <cell r="M2483" t="str">
            <v>Discovery Communications, Inc.</v>
          </cell>
          <cell r="N2483" t="str">
            <v>Eurosport 2 NL</v>
          </cell>
          <cell r="T2483" t="str">
            <v>DCEL</v>
          </cell>
          <cell r="U2483" t="str">
            <v>Discovery-2025</v>
          </cell>
        </row>
        <row r="2484">
          <cell r="E2484" t="str">
            <v>TV Options</v>
          </cell>
          <cell r="F2484" t="str">
            <v>Stop Selling</v>
          </cell>
          <cell r="G2484" t="str">
            <v>Bouquet 10 EUR</v>
          </cell>
          <cell r="H2484" t="str">
            <v>Bouquet Sport &amp; Pleasure</v>
          </cell>
          <cell r="I2484" t="str">
            <v>Proximus TV</v>
          </cell>
          <cell r="J2484" t="str">
            <v>Bouquet Sport &amp; Pleasure FR</v>
          </cell>
          <cell r="K2484">
            <v>50068</v>
          </cell>
          <cell r="L2484" t="str">
            <v>Eurosport 2 FR</v>
          </cell>
          <cell r="M2484" t="str">
            <v>Discovery Communications, Inc.</v>
          </cell>
          <cell r="N2484" t="str">
            <v>Eurosport 2 FR</v>
          </cell>
          <cell r="T2484" t="str">
            <v>DCEL</v>
          </cell>
          <cell r="U2484" t="str">
            <v>Discovery-2025</v>
          </cell>
        </row>
        <row r="2485">
          <cell r="E2485" t="str">
            <v>TV Options</v>
          </cell>
          <cell r="F2485" t="str">
            <v>Stop Selling</v>
          </cell>
          <cell r="G2485" t="str">
            <v>Bouquet 10 EUR</v>
          </cell>
          <cell r="H2485" t="str">
            <v>Bouquet Sport &amp; Pleasure</v>
          </cell>
          <cell r="I2485" t="str">
            <v>Proximus TV</v>
          </cell>
          <cell r="J2485" t="str">
            <v>Bouquet Sport &amp; Pleasure FR</v>
          </cell>
          <cell r="K2485">
            <v>50064</v>
          </cell>
          <cell r="L2485" t="str">
            <v>Eurosport 1 FR HD</v>
          </cell>
          <cell r="M2485" t="str">
            <v>Discovery Communications, Inc.</v>
          </cell>
          <cell r="N2485" t="str">
            <v>Eurosport 1 FR</v>
          </cell>
          <cell r="T2485" t="str">
            <v>DCEL</v>
          </cell>
          <cell r="U2485" t="str">
            <v>Discovery-2025</v>
          </cell>
        </row>
        <row r="2486">
          <cell r="E2486" t="str">
            <v>TV Options</v>
          </cell>
          <cell r="F2486" t="str">
            <v>Stop Selling</v>
          </cell>
          <cell r="G2486" t="str">
            <v>Entertainment</v>
          </cell>
          <cell r="H2486" t="str">
            <v>Entertainment Channels</v>
          </cell>
          <cell r="I2486" t="str">
            <v>Proximus TV</v>
          </cell>
          <cell r="J2486" t="str">
            <v>Entertainment Channels FR</v>
          </cell>
          <cell r="K2486">
            <v>51065</v>
          </cell>
          <cell r="L2486" t="str">
            <v>Museum TV</v>
          </cell>
          <cell r="M2486" t="str">
            <v>Harmony</v>
          </cell>
          <cell r="N2486" t="str">
            <v>Museum TV</v>
          </cell>
          <cell r="T2486" t="str">
            <v>Museum TV</v>
          </cell>
          <cell r="U2486" t="str">
            <v>Museum TV-2025</v>
          </cell>
        </row>
        <row r="2487">
          <cell r="E2487" t="str">
            <v>TV Options</v>
          </cell>
          <cell r="F2487" t="str">
            <v>Stop Selling</v>
          </cell>
          <cell r="G2487" t="str">
            <v>Entertainment</v>
          </cell>
          <cell r="H2487" t="str">
            <v>Entertainment Channels</v>
          </cell>
          <cell r="I2487" t="str">
            <v>Proximus TV</v>
          </cell>
          <cell r="J2487" t="str">
            <v>Entertainment Channels FR</v>
          </cell>
          <cell r="K2487">
            <v>51066</v>
          </cell>
          <cell r="L2487" t="str">
            <v>My Zen TV</v>
          </cell>
          <cell r="M2487" t="str">
            <v>Harmony</v>
          </cell>
          <cell r="N2487" t="str">
            <v>My Zen TV</v>
          </cell>
          <cell r="T2487" t="str">
            <v>My Zen TV</v>
          </cell>
          <cell r="U2487" t="str">
            <v>My Zen TV-2025</v>
          </cell>
        </row>
        <row r="2488">
          <cell r="E2488" t="str">
            <v>TV Options</v>
          </cell>
          <cell r="F2488" t="str">
            <v>Stop Selling</v>
          </cell>
          <cell r="G2488" t="str">
            <v>Entertainment</v>
          </cell>
          <cell r="H2488" t="str">
            <v>Entertainment Channels</v>
          </cell>
          <cell r="I2488" t="str">
            <v>Proximus TV</v>
          </cell>
          <cell r="J2488" t="str">
            <v>Entertainment Channels FR</v>
          </cell>
          <cell r="K2488">
            <v>51042</v>
          </cell>
          <cell r="L2488" t="str">
            <v>Paramount Channel</v>
          </cell>
          <cell r="M2488" t="str">
            <v>Paramount Global</v>
          </cell>
          <cell r="N2488" t="str">
            <v>Paramount Channel</v>
          </cell>
          <cell r="T2488" t="str">
            <v>Paramount</v>
          </cell>
          <cell r="U2488" t="str">
            <v>Paramount-2025</v>
          </cell>
        </row>
        <row r="2489">
          <cell r="E2489" t="str">
            <v>TV Options</v>
          </cell>
          <cell r="F2489" t="str">
            <v>Stop Selling</v>
          </cell>
          <cell r="G2489" t="str">
            <v>Entertainment</v>
          </cell>
          <cell r="H2489" t="str">
            <v>Entertainment Channels</v>
          </cell>
          <cell r="I2489" t="str">
            <v>Proximus TV</v>
          </cell>
          <cell r="J2489" t="str">
            <v>Entertainment Channels FR</v>
          </cell>
          <cell r="K2489">
            <v>50055</v>
          </cell>
          <cell r="L2489" t="str">
            <v>Discovery Channel FR HD</v>
          </cell>
          <cell r="M2489" t="str">
            <v>Discovery Communications, Inc.</v>
          </cell>
          <cell r="N2489" t="str">
            <v>Discovery Channel FR</v>
          </cell>
          <cell r="T2489" t="str">
            <v>DCEL</v>
          </cell>
          <cell r="U2489" t="str">
            <v>Discovery-2025</v>
          </cell>
        </row>
        <row r="2490">
          <cell r="E2490" t="str">
            <v>TV Options</v>
          </cell>
          <cell r="F2490" t="str">
            <v>Stop Selling</v>
          </cell>
          <cell r="G2490" t="str">
            <v>Entertainment</v>
          </cell>
          <cell r="H2490" t="str">
            <v>Entertainment Channels</v>
          </cell>
          <cell r="I2490" t="str">
            <v>Proximus TV</v>
          </cell>
          <cell r="J2490" t="str">
            <v>Entertainment Channels FR</v>
          </cell>
          <cell r="K2490">
            <v>50363</v>
          </cell>
          <cell r="L2490" t="str">
            <v>MTV80's</v>
          </cell>
          <cell r="M2490" t="str">
            <v>Paramount Global</v>
          </cell>
          <cell r="N2490" t="str">
            <v>MTV80's</v>
          </cell>
          <cell r="T2490" t="str">
            <v>Paramount</v>
          </cell>
          <cell r="U2490" t="str">
            <v>Paramount-2025</v>
          </cell>
        </row>
        <row r="2491">
          <cell r="E2491" t="str">
            <v>TV Options</v>
          </cell>
          <cell r="F2491" t="str">
            <v>Stop Selling</v>
          </cell>
          <cell r="G2491" t="str">
            <v>Entertainment</v>
          </cell>
          <cell r="H2491" t="str">
            <v>Entertainment Channels</v>
          </cell>
          <cell r="I2491" t="str">
            <v>Proximus TV</v>
          </cell>
          <cell r="J2491" t="str">
            <v>Entertainment Channels FR</v>
          </cell>
          <cell r="K2491">
            <v>50352</v>
          </cell>
          <cell r="L2491" t="str">
            <v>MTV Live HD</v>
          </cell>
          <cell r="M2491" t="str">
            <v>Paramount Global</v>
          </cell>
          <cell r="N2491" t="str">
            <v>MTV Live</v>
          </cell>
          <cell r="T2491" t="str">
            <v>Paramount</v>
          </cell>
          <cell r="U2491" t="str">
            <v>Paramount-2025</v>
          </cell>
        </row>
        <row r="2492">
          <cell r="E2492" t="str">
            <v>TV Options</v>
          </cell>
          <cell r="F2492" t="str">
            <v>Stop Selling</v>
          </cell>
          <cell r="G2492" t="str">
            <v>Entertainment</v>
          </cell>
          <cell r="H2492" t="str">
            <v>Entertainment Channels</v>
          </cell>
          <cell r="I2492" t="str">
            <v>Proximus TV</v>
          </cell>
          <cell r="J2492" t="str">
            <v>Entertainment Channels FR</v>
          </cell>
          <cell r="K2492">
            <v>50350</v>
          </cell>
          <cell r="L2492" t="str">
            <v>MTV Hits</v>
          </cell>
          <cell r="M2492" t="str">
            <v>Paramount Global</v>
          </cell>
          <cell r="N2492" t="str">
            <v>MTV Hits</v>
          </cell>
          <cell r="T2492" t="str">
            <v>Paramount</v>
          </cell>
          <cell r="U2492" t="str">
            <v>Paramount-2025</v>
          </cell>
        </row>
        <row r="2493">
          <cell r="E2493" t="str">
            <v>TV Options</v>
          </cell>
          <cell r="F2493" t="str">
            <v>Stop Selling</v>
          </cell>
          <cell r="G2493" t="str">
            <v>Entertainment</v>
          </cell>
          <cell r="H2493" t="str">
            <v>Entertainment Channels</v>
          </cell>
          <cell r="I2493" t="str">
            <v>Proximus TV</v>
          </cell>
          <cell r="J2493" t="str">
            <v>Entertainment Channels FR</v>
          </cell>
          <cell r="K2493">
            <v>50330</v>
          </cell>
          <cell r="L2493" t="str">
            <v>Ushuaia TV HD</v>
          </cell>
          <cell r="M2493" t="str">
            <v>TF1 Group</v>
          </cell>
          <cell r="N2493" t="str">
            <v>Ushuaia TV</v>
          </cell>
          <cell r="T2493" t="str">
            <v>TF1</v>
          </cell>
          <cell r="U2493" t="str">
            <v>TF1-2025</v>
          </cell>
        </row>
        <row r="2494">
          <cell r="E2494" t="str">
            <v>TV Options</v>
          </cell>
          <cell r="F2494" t="str">
            <v>Stop Selling</v>
          </cell>
          <cell r="G2494" t="str">
            <v>Entertainment</v>
          </cell>
          <cell r="H2494" t="str">
            <v>Entertainment Channels</v>
          </cell>
          <cell r="I2494" t="str">
            <v>Proximus TV</v>
          </cell>
          <cell r="J2494" t="str">
            <v>Entertainment Channels FR</v>
          </cell>
          <cell r="K2494">
            <v>50329</v>
          </cell>
          <cell r="L2494" t="str">
            <v>Ushuaia TV</v>
          </cell>
          <cell r="M2494" t="str">
            <v>TF1 Group</v>
          </cell>
          <cell r="N2494" t="str">
            <v>Ushuaia TV</v>
          </cell>
          <cell r="T2494" t="str">
            <v>TF1</v>
          </cell>
          <cell r="U2494" t="str">
            <v>TF1-2025</v>
          </cell>
        </row>
        <row r="2495">
          <cell r="E2495" t="str">
            <v>TV Options</v>
          </cell>
          <cell r="F2495" t="str">
            <v>Stop Selling</v>
          </cell>
          <cell r="G2495" t="str">
            <v>Entertainment</v>
          </cell>
          <cell r="H2495" t="str">
            <v>Entertainment Channels</v>
          </cell>
          <cell r="I2495" t="str">
            <v>Proximus TV</v>
          </cell>
          <cell r="J2495" t="str">
            <v>Entertainment Channels FR</v>
          </cell>
          <cell r="K2495">
            <v>50805</v>
          </cell>
          <cell r="L2495" t="str">
            <v>TV Breizh HD</v>
          </cell>
          <cell r="M2495" t="str">
            <v>TF1 Group</v>
          </cell>
          <cell r="N2495" t="str">
            <v>TV Breizh</v>
          </cell>
          <cell r="T2495" t="str">
            <v>TF1</v>
          </cell>
          <cell r="U2495" t="str">
            <v>TF1-2025</v>
          </cell>
        </row>
        <row r="2496">
          <cell r="E2496" t="str">
            <v>TV Options</v>
          </cell>
          <cell r="F2496" t="str">
            <v>Stop Selling</v>
          </cell>
          <cell r="G2496" t="str">
            <v>Entertainment</v>
          </cell>
          <cell r="H2496" t="str">
            <v>Entertainment Channels</v>
          </cell>
          <cell r="I2496" t="str">
            <v>Proximus TV</v>
          </cell>
          <cell r="J2496" t="str">
            <v>Entertainment Channels FR</v>
          </cell>
          <cell r="K2496">
            <v>50328</v>
          </cell>
          <cell r="L2496" t="str">
            <v>TV Breizh</v>
          </cell>
          <cell r="M2496" t="str">
            <v>TF1 Group</v>
          </cell>
          <cell r="N2496" t="str">
            <v>TV Breizh</v>
          </cell>
          <cell r="T2496" t="str">
            <v>TF1</v>
          </cell>
          <cell r="U2496" t="str">
            <v>TF1-2025</v>
          </cell>
        </row>
        <row r="2497">
          <cell r="E2497" t="str">
            <v>TV Options</v>
          </cell>
          <cell r="F2497" t="str">
            <v>Stop Selling</v>
          </cell>
          <cell r="G2497" t="str">
            <v>Entertainment</v>
          </cell>
          <cell r="H2497" t="str">
            <v>Entertainment Channels</v>
          </cell>
          <cell r="I2497" t="str">
            <v>Proximus TV</v>
          </cell>
          <cell r="J2497" t="str">
            <v>Entertainment Channels FR</v>
          </cell>
          <cell r="K2497">
            <v>50791</v>
          </cell>
          <cell r="L2497" t="str">
            <v>TMC HD</v>
          </cell>
          <cell r="M2497" t="str">
            <v>TF1 Group</v>
          </cell>
          <cell r="N2497" t="str">
            <v>TMC</v>
          </cell>
          <cell r="T2497" t="str">
            <v>TF1</v>
          </cell>
          <cell r="U2497" t="str">
            <v>TF1-2025</v>
          </cell>
        </row>
        <row r="2498">
          <cell r="E2498" t="str">
            <v>TV Options</v>
          </cell>
          <cell r="F2498" t="str">
            <v>Stop Selling</v>
          </cell>
          <cell r="G2498" t="str">
            <v>Entertainment</v>
          </cell>
          <cell r="H2498" t="str">
            <v>Entertainment Channels</v>
          </cell>
          <cell r="I2498" t="str">
            <v>Proximus TV</v>
          </cell>
          <cell r="J2498" t="str">
            <v>Entertainment Channels FR</v>
          </cell>
          <cell r="K2498">
            <v>50011</v>
          </cell>
          <cell r="L2498" t="str">
            <v>Histoire</v>
          </cell>
          <cell r="M2498" t="str">
            <v>TF1 Group</v>
          </cell>
          <cell r="N2498" t="str">
            <v>Histoire</v>
          </cell>
          <cell r="T2498" t="str">
            <v>TF1</v>
          </cell>
          <cell r="U2498" t="str">
            <v>TF1-2025</v>
          </cell>
        </row>
        <row r="2499">
          <cell r="E2499" t="str">
            <v>TV Options</v>
          </cell>
          <cell r="F2499" t="str">
            <v>Stop Selling</v>
          </cell>
          <cell r="G2499" t="str">
            <v>Entertainment</v>
          </cell>
          <cell r="H2499" t="str">
            <v>Entertainment Channels</v>
          </cell>
          <cell r="I2499" t="str">
            <v>Proximus TV</v>
          </cell>
          <cell r="J2499" t="str">
            <v>Entertainment Channels FR</v>
          </cell>
          <cell r="K2499">
            <v>50317</v>
          </cell>
          <cell r="L2499" t="str">
            <v>Stingray Classica HD</v>
          </cell>
          <cell r="M2499" t="str">
            <v>Stingray Digital Group</v>
          </cell>
          <cell r="N2499" t="str">
            <v>Stingray Classica HD</v>
          </cell>
          <cell r="T2499" t="str">
            <v>Stingray-Brava</v>
          </cell>
          <cell r="U2499" t="str">
            <v>Stingray-2025</v>
          </cell>
        </row>
        <row r="2500">
          <cell r="E2500" t="str">
            <v>TV Options</v>
          </cell>
          <cell r="F2500" t="str">
            <v>Stop Selling</v>
          </cell>
          <cell r="G2500" t="str">
            <v>Entertainment</v>
          </cell>
          <cell r="H2500" t="str">
            <v>Entertainment Channels</v>
          </cell>
          <cell r="I2500" t="str">
            <v>Proximus TV</v>
          </cell>
          <cell r="J2500" t="str">
            <v>Entertainment Channels FR</v>
          </cell>
          <cell r="K2500">
            <v>50807</v>
          </cell>
          <cell r="L2500" t="str">
            <v>SyFy  FR HD</v>
          </cell>
          <cell r="M2500" t="str">
            <v>NBC Universal</v>
          </cell>
          <cell r="N2500" t="str">
            <v>SyFy FR</v>
          </cell>
          <cell r="T2500" t="str">
            <v>NBC Universal-SyFy FR</v>
          </cell>
          <cell r="U2500" t="str">
            <v>NBC Universal-SyFy FR-2025</v>
          </cell>
        </row>
        <row r="2501">
          <cell r="E2501" t="str">
            <v>TV Options</v>
          </cell>
          <cell r="F2501" t="str">
            <v>Stop Selling</v>
          </cell>
          <cell r="G2501" t="str">
            <v>Entertainment</v>
          </cell>
          <cell r="H2501" t="str">
            <v>Entertainment Channels</v>
          </cell>
          <cell r="I2501" t="str">
            <v>Proximus TV</v>
          </cell>
          <cell r="J2501" t="str">
            <v>Entertainment Channels FR</v>
          </cell>
          <cell r="K2501">
            <v>50133</v>
          </cell>
          <cell r="L2501" t="str">
            <v>SyFy  FR</v>
          </cell>
          <cell r="M2501" t="str">
            <v>NBC Universal</v>
          </cell>
          <cell r="N2501" t="str">
            <v>SyFy FR</v>
          </cell>
          <cell r="T2501" t="str">
            <v>NBC Universal-SyFy FR</v>
          </cell>
          <cell r="U2501" t="str">
            <v>NBC Universal-SyFy FR-2025</v>
          </cell>
        </row>
        <row r="2502">
          <cell r="E2502" t="str">
            <v>TV Options</v>
          </cell>
          <cell r="F2502" t="str">
            <v>Stop Selling</v>
          </cell>
          <cell r="G2502" t="str">
            <v>Entertainment</v>
          </cell>
          <cell r="H2502" t="str">
            <v>Entertainment Channels</v>
          </cell>
          <cell r="I2502" t="str">
            <v>Proximus TV</v>
          </cell>
          <cell r="J2502" t="str">
            <v>Entertainment Channels FR</v>
          </cell>
          <cell r="K2502">
            <v>50808</v>
          </cell>
          <cell r="L2502" t="str">
            <v>13ème Rue FR HD</v>
          </cell>
          <cell r="M2502" t="str">
            <v>NBC Universal</v>
          </cell>
          <cell r="N2502" t="str">
            <v>13ème Rue FR</v>
          </cell>
          <cell r="T2502" t="str">
            <v>NBC Universal-13ème Rue FR</v>
          </cell>
          <cell r="U2502" t="str">
            <v>NBC Universal-13ème Rue FR-2025</v>
          </cell>
        </row>
        <row r="2503">
          <cell r="E2503" t="str">
            <v>TV Options</v>
          </cell>
          <cell r="F2503" t="str">
            <v>Stop Selling</v>
          </cell>
          <cell r="G2503" t="str">
            <v>Entertainment</v>
          </cell>
          <cell r="H2503" t="str">
            <v>Entertainment Channels</v>
          </cell>
          <cell r="I2503" t="str">
            <v>Proximus TV</v>
          </cell>
          <cell r="J2503" t="str">
            <v>Entertainment Channels FR</v>
          </cell>
          <cell r="K2503">
            <v>50129</v>
          </cell>
          <cell r="L2503" t="str">
            <v>13ème Rue FR</v>
          </cell>
          <cell r="M2503" t="str">
            <v>NBC Universal</v>
          </cell>
          <cell r="N2503" t="str">
            <v>13ème Rue FR</v>
          </cell>
          <cell r="T2503" t="str">
            <v>NBC Universal-13ème Rue FR</v>
          </cell>
          <cell r="U2503" t="str">
            <v>NBC Universal-13ème Rue FR-2025</v>
          </cell>
        </row>
        <row r="2504">
          <cell r="E2504" t="str">
            <v>TV Options</v>
          </cell>
          <cell r="F2504" t="str">
            <v>Stop Selling</v>
          </cell>
          <cell r="G2504" t="str">
            <v>Entertainment</v>
          </cell>
          <cell r="H2504" t="str">
            <v>Entertainment Channels</v>
          </cell>
          <cell r="I2504" t="str">
            <v>Proximus TV</v>
          </cell>
          <cell r="J2504" t="str">
            <v>Entertainment Channels FR</v>
          </cell>
          <cell r="K2504">
            <v>50093</v>
          </cell>
          <cell r="L2504" t="str">
            <v>Mezzo TV HD</v>
          </cell>
          <cell r="M2504" t="str">
            <v>Les echos/Canal +</v>
          </cell>
          <cell r="N2504" t="str">
            <v>Mezzo TV HD</v>
          </cell>
          <cell r="T2504" t="str">
            <v>Lagardere</v>
          </cell>
          <cell r="U2504" t="str">
            <v>Mezzo-2025</v>
          </cell>
        </row>
        <row r="2505">
          <cell r="E2505" t="str">
            <v>TV Options</v>
          </cell>
          <cell r="F2505" t="str">
            <v>Stop Selling</v>
          </cell>
          <cell r="G2505" t="str">
            <v>Entertainment</v>
          </cell>
          <cell r="H2505" t="str">
            <v>Entertainment Channels</v>
          </cell>
          <cell r="I2505" t="str">
            <v>Proximus TV</v>
          </cell>
          <cell r="J2505" t="str">
            <v>Entertainment Channels FR</v>
          </cell>
          <cell r="K2505">
            <v>50708</v>
          </cell>
          <cell r="L2505" t="str">
            <v xml:space="preserve">Elle Girl HD                        </v>
          </cell>
          <cell r="M2505" t="str">
            <v>M6 Group</v>
          </cell>
          <cell r="N2505" t="str">
            <v>Elle Girl</v>
          </cell>
          <cell r="T2505" t="str">
            <v>Lagardere</v>
          </cell>
          <cell r="U2505" t="str">
            <v>Lagardere-2025</v>
          </cell>
        </row>
        <row r="2506">
          <cell r="E2506" t="str">
            <v>TV Options</v>
          </cell>
          <cell r="F2506" t="str">
            <v>Stop Selling</v>
          </cell>
          <cell r="G2506" t="str">
            <v>Entertainment</v>
          </cell>
          <cell r="H2506" t="str">
            <v>Entertainment Channels</v>
          </cell>
          <cell r="I2506" t="str">
            <v>Proximus TV</v>
          </cell>
          <cell r="J2506" t="str">
            <v>Entertainment Channels FR</v>
          </cell>
          <cell r="K2506">
            <v>50099</v>
          </cell>
          <cell r="L2506" t="str">
            <v>Melody</v>
          </cell>
          <cell r="M2506" t="str">
            <v>Harmony</v>
          </cell>
          <cell r="N2506" t="str">
            <v>Melody</v>
          </cell>
          <cell r="T2506" t="str">
            <v>Melody</v>
          </cell>
          <cell r="U2506" t="str">
            <v>Melody-2025</v>
          </cell>
        </row>
        <row r="2507">
          <cell r="E2507" t="str">
            <v>TV Options</v>
          </cell>
          <cell r="F2507" t="str">
            <v>Stop Selling</v>
          </cell>
          <cell r="G2507" t="str">
            <v>Entertainment</v>
          </cell>
          <cell r="H2507" t="str">
            <v>Entertainment Channels</v>
          </cell>
          <cell r="I2507" t="str">
            <v>Proximus TV</v>
          </cell>
          <cell r="J2507" t="str">
            <v>Entertainment Channels FR</v>
          </cell>
          <cell r="K2507">
            <v>50020</v>
          </cell>
          <cell r="L2507" t="str">
            <v>Science &amp; Vie TV</v>
          </cell>
          <cell r="M2507" t="str">
            <v>MediaWan</v>
          </cell>
          <cell r="N2507" t="str">
            <v>Science &amp; Vie TV</v>
          </cell>
          <cell r="T2507" t="str">
            <v>AB</v>
          </cell>
          <cell r="U2507" t="str">
            <v>AB-2025</v>
          </cell>
        </row>
        <row r="2508">
          <cell r="E2508" t="str">
            <v>TV Options</v>
          </cell>
          <cell r="F2508" t="str">
            <v>Stop Selling</v>
          </cell>
          <cell r="G2508" t="str">
            <v>Entertainment</v>
          </cell>
          <cell r="H2508" t="str">
            <v>Entertainment Channels</v>
          </cell>
          <cell r="I2508" t="str">
            <v>Proximus TV</v>
          </cell>
          <cell r="J2508" t="str">
            <v>Entertainment Channels FR</v>
          </cell>
          <cell r="K2508">
            <v>50760</v>
          </cell>
          <cell r="L2508" t="str">
            <v>Crime District HD</v>
          </cell>
          <cell r="M2508" t="str">
            <v>MediaWan</v>
          </cell>
          <cell r="N2508" t="str">
            <v>Crime District</v>
          </cell>
          <cell r="T2508" t="str">
            <v>AB</v>
          </cell>
          <cell r="U2508" t="str">
            <v>AB-2025</v>
          </cell>
        </row>
        <row r="2509">
          <cell r="E2509" t="str">
            <v>TV Options</v>
          </cell>
          <cell r="F2509" t="str">
            <v>Stop Selling</v>
          </cell>
          <cell r="G2509" t="str">
            <v>Entertainment</v>
          </cell>
          <cell r="H2509" t="str">
            <v>Entertainment Channels</v>
          </cell>
          <cell r="I2509" t="str">
            <v>Proximus TV</v>
          </cell>
          <cell r="J2509" t="str">
            <v>Entertainment Channels FR</v>
          </cell>
          <cell r="K2509">
            <v>50018</v>
          </cell>
          <cell r="L2509" t="str">
            <v>Animaux</v>
          </cell>
          <cell r="M2509" t="str">
            <v>MediaWan</v>
          </cell>
          <cell r="N2509" t="str">
            <v>Animaux</v>
          </cell>
          <cell r="T2509" t="str">
            <v>AB</v>
          </cell>
          <cell r="U2509" t="str">
            <v>AB-2025</v>
          </cell>
        </row>
        <row r="2510">
          <cell r="E2510" t="str">
            <v>TV Options</v>
          </cell>
          <cell r="F2510" t="str">
            <v>Stop Selling</v>
          </cell>
          <cell r="G2510" t="str">
            <v>Entertainment</v>
          </cell>
          <cell r="H2510" t="str">
            <v>Entertainment Channels</v>
          </cell>
          <cell r="I2510" t="str">
            <v>Proximus TV</v>
          </cell>
          <cell r="J2510" t="str">
            <v>Entertainment Channels FR</v>
          </cell>
          <cell r="K2510">
            <v>50003</v>
          </cell>
          <cell r="L2510" t="str">
            <v>National Geographic Channel FR HD</v>
          </cell>
          <cell r="M2510" t="str">
            <v>The Walt Disney Company</v>
          </cell>
          <cell r="N2510" t="str">
            <v>National Geographic Channel FR</v>
          </cell>
          <cell r="T2510" t="str">
            <v>Disney-National Geographic</v>
          </cell>
          <cell r="U2510" t="str">
            <v>Disney-National Geographic-2025</v>
          </cell>
        </row>
        <row r="2511">
          <cell r="E2511" t="str">
            <v>TV Options</v>
          </cell>
          <cell r="F2511" t="str">
            <v>Stop Selling</v>
          </cell>
          <cell r="G2511" t="str">
            <v>Entertainment</v>
          </cell>
          <cell r="H2511" t="str">
            <v>Entertainment Channels</v>
          </cell>
          <cell r="I2511" t="str">
            <v>Proximus TV</v>
          </cell>
          <cell r="J2511" t="str">
            <v>Entertainment Channels FR</v>
          </cell>
          <cell r="K2511">
            <v>50006</v>
          </cell>
          <cell r="L2511" t="str">
            <v>Nat Geo WILD FR HD</v>
          </cell>
          <cell r="M2511" t="str">
            <v>The Walt Disney Company</v>
          </cell>
          <cell r="N2511" t="str">
            <v>Nat Geo WILD FR</v>
          </cell>
          <cell r="T2511" t="str">
            <v>Disney-National Geographic</v>
          </cell>
          <cell r="U2511" t="str">
            <v>Disney-National Geographic-2025</v>
          </cell>
        </row>
        <row r="2512">
          <cell r="E2512" t="str">
            <v>TV Options</v>
          </cell>
          <cell r="F2512" t="str">
            <v>New Portfolio</v>
          </cell>
          <cell r="G2512" t="str">
            <v>Bundle</v>
          </cell>
          <cell r="H2512" t="str">
            <v>Pickx Mix</v>
          </cell>
          <cell r="I2512" t="str">
            <v>Proximus TV</v>
          </cell>
          <cell r="J2512" t="str">
            <v>Pickx Mix FR</v>
          </cell>
          <cell r="K2512">
            <v>51065</v>
          </cell>
          <cell r="L2512" t="str">
            <v>Museum TV</v>
          </cell>
          <cell r="M2512" t="str">
            <v>Harmony</v>
          </cell>
          <cell r="N2512" t="str">
            <v>Museum TV</v>
          </cell>
          <cell r="T2512" t="str">
            <v>Museum TV</v>
          </cell>
          <cell r="U2512" t="str">
            <v>Museum TV-2025</v>
          </cell>
        </row>
        <row r="2513">
          <cell r="E2513" t="str">
            <v>TV Options</v>
          </cell>
          <cell r="F2513" t="str">
            <v>New Portfolio</v>
          </cell>
          <cell r="G2513" t="str">
            <v>Bundle</v>
          </cell>
          <cell r="H2513" t="str">
            <v>Pickx Mix</v>
          </cell>
          <cell r="I2513" t="str">
            <v>Proximus TV</v>
          </cell>
          <cell r="J2513" t="str">
            <v>Pickx Mix FR</v>
          </cell>
          <cell r="K2513">
            <v>51066</v>
          </cell>
          <cell r="L2513" t="str">
            <v>My Zen TV</v>
          </cell>
          <cell r="M2513" t="str">
            <v>Harmony</v>
          </cell>
          <cell r="N2513" t="str">
            <v>My Zen TV</v>
          </cell>
          <cell r="T2513" t="str">
            <v>My Zen TV</v>
          </cell>
          <cell r="U2513" t="str">
            <v>My Zen TV-2025</v>
          </cell>
        </row>
        <row r="2514">
          <cell r="E2514" t="str">
            <v>TV Options</v>
          </cell>
          <cell r="F2514" t="str">
            <v>New Portfolio</v>
          </cell>
          <cell r="G2514" t="str">
            <v>Bundle</v>
          </cell>
          <cell r="H2514" t="str">
            <v>Pickx Mix</v>
          </cell>
          <cell r="I2514" t="str">
            <v>Proximus TV</v>
          </cell>
          <cell r="J2514" t="str">
            <v>Pickx Mix FR</v>
          </cell>
          <cell r="K2514">
            <v>51042</v>
          </cell>
          <cell r="L2514" t="str">
            <v>Paramount Channel</v>
          </cell>
          <cell r="M2514" t="str">
            <v>Paramount Global</v>
          </cell>
          <cell r="N2514" t="str">
            <v>Paramount Channel</v>
          </cell>
          <cell r="T2514" t="str">
            <v>Paramount</v>
          </cell>
          <cell r="U2514" t="str">
            <v>Paramount-2025</v>
          </cell>
        </row>
        <row r="2515">
          <cell r="E2515" t="str">
            <v>TV Options</v>
          </cell>
          <cell r="F2515" t="str">
            <v>New Portfolio</v>
          </cell>
          <cell r="G2515" t="str">
            <v>Bundle</v>
          </cell>
          <cell r="H2515" t="str">
            <v>Pickx Mix</v>
          </cell>
          <cell r="I2515" t="str">
            <v>Proximus TV</v>
          </cell>
          <cell r="J2515" t="str">
            <v>Pickx Mix NL</v>
          </cell>
          <cell r="K2515">
            <v>50363</v>
          </cell>
          <cell r="L2515" t="str">
            <v>MTV80's</v>
          </cell>
          <cell r="M2515" t="str">
            <v>Paramount Global</v>
          </cell>
          <cell r="N2515" t="str">
            <v>MTV80's</v>
          </cell>
          <cell r="T2515" t="str">
            <v>Paramount</v>
          </cell>
          <cell r="U2515" t="str">
            <v>Paramount-2025</v>
          </cell>
        </row>
        <row r="2516">
          <cell r="E2516" t="str">
            <v>TV Options</v>
          </cell>
          <cell r="F2516" t="str">
            <v>New Portfolio</v>
          </cell>
          <cell r="G2516" t="str">
            <v>Bundle</v>
          </cell>
          <cell r="H2516" t="str">
            <v>Pickx Mix</v>
          </cell>
          <cell r="I2516" t="str">
            <v>Proximus TV</v>
          </cell>
          <cell r="J2516" t="str">
            <v>Pickx Mix FR</v>
          </cell>
          <cell r="K2516">
            <v>50363</v>
          </cell>
          <cell r="L2516" t="str">
            <v>MTV80's</v>
          </cell>
          <cell r="M2516" t="str">
            <v>Paramount Global</v>
          </cell>
          <cell r="N2516" t="str">
            <v>MTV80's</v>
          </cell>
          <cell r="T2516" t="str">
            <v>Paramount</v>
          </cell>
          <cell r="U2516" t="str">
            <v>Paramount-2025</v>
          </cell>
        </row>
        <row r="2517">
          <cell r="E2517" t="str">
            <v>TV Options</v>
          </cell>
          <cell r="F2517" t="str">
            <v>New Portfolio</v>
          </cell>
          <cell r="G2517" t="str">
            <v>Bundle</v>
          </cell>
          <cell r="H2517" t="str">
            <v>Pickx Mix</v>
          </cell>
          <cell r="I2517" t="str">
            <v>Proximus TV</v>
          </cell>
          <cell r="J2517" t="str">
            <v>Pickx Mix NL</v>
          </cell>
          <cell r="K2517">
            <v>50360</v>
          </cell>
          <cell r="L2517" t="str">
            <v>Nicktoons</v>
          </cell>
          <cell r="M2517" t="str">
            <v>Paramount Global</v>
          </cell>
          <cell r="N2517" t="str">
            <v>Nicktoons</v>
          </cell>
          <cell r="T2517" t="str">
            <v>Paramount</v>
          </cell>
          <cell r="U2517" t="str">
            <v>Paramount-2025</v>
          </cell>
        </row>
        <row r="2518">
          <cell r="E2518" t="str">
            <v>TV Options</v>
          </cell>
          <cell r="F2518" t="str">
            <v>New Portfolio</v>
          </cell>
          <cell r="G2518" t="str">
            <v>Bundle</v>
          </cell>
          <cell r="H2518" t="str">
            <v>Pickx Mix</v>
          </cell>
          <cell r="I2518" t="str">
            <v>Proximus TV</v>
          </cell>
          <cell r="J2518" t="str">
            <v>Pickx Mix NL</v>
          </cell>
          <cell r="K2518">
            <v>50358</v>
          </cell>
          <cell r="L2518" t="str">
            <v>Nick Jr. NL</v>
          </cell>
          <cell r="M2518" t="str">
            <v>Paramount Global</v>
          </cell>
          <cell r="N2518" t="str">
            <v>Nick Jr. NL</v>
          </cell>
          <cell r="T2518" t="str">
            <v>Paramount</v>
          </cell>
          <cell r="U2518" t="str">
            <v>Paramount-2025</v>
          </cell>
        </row>
        <row r="2519">
          <cell r="E2519" t="str">
            <v>TV Options</v>
          </cell>
          <cell r="F2519" t="str">
            <v>New Portfolio</v>
          </cell>
          <cell r="G2519" t="str">
            <v>Bundle</v>
          </cell>
          <cell r="H2519" t="str">
            <v>Pickx Mix</v>
          </cell>
          <cell r="I2519" t="str">
            <v>Proximus TV</v>
          </cell>
          <cell r="J2519" t="str">
            <v>Pickx Mix FR</v>
          </cell>
          <cell r="K2519">
            <v>50355</v>
          </cell>
          <cell r="L2519" t="str">
            <v>Nick Jr. FR</v>
          </cell>
          <cell r="M2519" t="str">
            <v>Paramount Global</v>
          </cell>
          <cell r="N2519" t="str">
            <v>Nick Jr. FR</v>
          </cell>
          <cell r="T2519" t="str">
            <v>Paramount</v>
          </cell>
          <cell r="U2519" t="str">
            <v>Paramount-2025</v>
          </cell>
        </row>
        <row r="2520">
          <cell r="E2520" t="str">
            <v>TV Options</v>
          </cell>
          <cell r="F2520" t="str">
            <v>New Portfolio</v>
          </cell>
          <cell r="G2520" t="str">
            <v>Bundle</v>
          </cell>
          <cell r="H2520" t="str">
            <v>Pickx Mix</v>
          </cell>
          <cell r="I2520" t="str">
            <v>Proximus TV</v>
          </cell>
          <cell r="J2520" t="str">
            <v>Pickx Mix NL</v>
          </cell>
          <cell r="K2520">
            <v>50352</v>
          </cell>
          <cell r="L2520" t="str">
            <v>MTV Live HD</v>
          </cell>
          <cell r="M2520" t="str">
            <v>Paramount Global</v>
          </cell>
          <cell r="N2520" t="str">
            <v>MTV Live</v>
          </cell>
          <cell r="T2520" t="str">
            <v>Paramount</v>
          </cell>
          <cell r="U2520" t="str">
            <v>Paramount-2025</v>
          </cell>
        </row>
        <row r="2521">
          <cell r="E2521" t="str">
            <v>TV Options</v>
          </cell>
          <cell r="F2521" t="str">
            <v>New Portfolio</v>
          </cell>
          <cell r="G2521" t="str">
            <v>Bundle</v>
          </cell>
          <cell r="H2521" t="str">
            <v>Pickx Mix</v>
          </cell>
          <cell r="I2521" t="str">
            <v>Proximus TV</v>
          </cell>
          <cell r="J2521" t="str">
            <v>Pickx Mix FR</v>
          </cell>
          <cell r="K2521">
            <v>50352</v>
          </cell>
          <cell r="L2521" t="str">
            <v>MTV Live HD</v>
          </cell>
          <cell r="M2521" t="str">
            <v>Paramount Global</v>
          </cell>
          <cell r="N2521" t="str">
            <v>MTV Live</v>
          </cell>
          <cell r="T2521" t="str">
            <v>Paramount</v>
          </cell>
          <cell r="U2521" t="str">
            <v>Paramount-2025</v>
          </cell>
        </row>
        <row r="2522">
          <cell r="E2522" t="str">
            <v>TV Options</v>
          </cell>
          <cell r="F2522" t="str">
            <v>New Portfolio</v>
          </cell>
          <cell r="G2522" t="str">
            <v>Bundle</v>
          </cell>
          <cell r="H2522" t="str">
            <v>Pickx Mix</v>
          </cell>
          <cell r="I2522" t="str">
            <v>Proximus TV</v>
          </cell>
          <cell r="J2522" t="str">
            <v>Pickx Mix NL</v>
          </cell>
          <cell r="K2522">
            <v>50350</v>
          </cell>
          <cell r="L2522" t="str">
            <v>MTV Hits</v>
          </cell>
          <cell r="M2522" t="str">
            <v>Paramount Global</v>
          </cell>
          <cell r="N2522" t="str">
            <v>MTV Hits</v>
          </cell>
          <cell r="T2522" t="str">
            <v>Paramount</v>
          </cell>
          <cell r="U2522" t="str">
            <v>Paramount-2025</v>
          </cell>
        </row>
        <row r="2523">
          <cell r="E2523" t="str">
            <v>TV Options</v>
          </cell>
          <cell r="F2523" t="str">
            <v>New Portfolio</v>
          </cell>
          <cell r="G2523" t="str">
            <v>Bundle</v>
          </cell>
          <cell r="H2523" t="str">
            <v>Pickx Mix</v>
          </cell>
          <cell r="I2523" t="str">
            <v>Proximus TV</v>
          </cell>
          <cell r="J2523" t="str">
            <v>Pickx Mix FR</v>
          </cell>
          <cell r="K2523">
            <v>50350</v>
          </cell>
          <cell r="L2523" t="str">
            <v>MTV Hits</v>
          </cell>
          <cell r="M2523" t="str">
            <v>Paramount Global</v>
          </cell>
          <cell r="N2523" t="str">
            <v>MTV Hits</v>
          </cell>
          <cell r="T2523" t="str">
            <v>Paramount</v>
          </cell>
          <cell r="U2523" t="str">
            <v>Paramount-2025</v>
          </cell>
        </row>
        <row r="2524">
          <cell r="E2524" t="str">
            <v>TV Options</v>
          </cell>
          <cell r="F2524" t="str">
            <v>New Portfolio</v>
          </cell>
          <cell r="G2524" t="str">
            <v>Bundle</v>
          </cell>
          <cell r="H2524" t="str">
            <v>Pickx Mix</v>
          </cell>
          <cell r="I2524" t="str">
            <v>Proximus TV</v>
          </cell>
          <cell r="J2524" t="str">
            <v>Pickx Mix FR</v>
          </cell>
          <cell r="K2524">
            <v>50335</v>
          </cell>
          <cell r="L2524" t="str">
            <v>Disney Cinemagic FR HD</v>
          </cell>
          <cell r="M2524" t="str">
            <v>The Walt Disney Company</v>
          </cell>
          <cell r="N2524" t="str">
            <v>Disney Cinemagic FR</v>
          </cell>
          <cell r="T2524" t="str">
            <v>Disney</v>
          </cell>
          <cell r="U2524" t="str">
            <v>Disney-2025</v>
          </cell>
        </row>
        <row r="2525">
          <cell r="E2525" t="str">
            <v>TV Options</v>
          </cell>
          <cell r="F2525" t="str">
            <v>New Portfolio</v>
          </cell>
          <cell r="G2525" t="str">
            <v>Bundle</v>
          </cell>
          <cell r="H2525" t="str">
            <v>Pickx Mix</v>
          </cell>
          <cell r="I2525" t="str">
            <v>Proximus TV</v>
          </cell>
          <cell r="J2525" t="str">
            <v>Pickx Mix FR</v>
          </cell>
          <cell r="K2525">
            <v>50334</v>
          </cell>
          <cell r="L2525" t="str">
            <v>Disney Cinemagic FR</v>
          </cell>
          <cell r="M2525" t="str">
            <v>The Walt Disney Company</v>
          </cell>
          <cell r="N2525" t="str">
            <v>Disney Cinemagic FR</v>
          </cell>
          <cell r="T2525" t="str">
            <v>Disney</v>
          </cell>
          <cell r="U2525" t="str">
            <v>Disney-2025</v>
          </cell>
        </row>
        <row r="2526">
          <cell r="E2526" t="str">
            <v>TV Options</v>
          </cell>
          <cell r="F2526" t="str">
            <v>New Portfolio</v>
          </cell>
          <cell r="G2526" t="str">
            <v>Bundle</v>
          </cell>
          <cell r="H2526" t="str">
            <v>Pickx Mix</v>
          </cell>
          <cell r="I2526" t="str">
            <v>Proximus TV</v>
          </cell>
          <cell r="J2526" t="str">
            <v>Pickx Mix FR</v>
          </cell>
          <cell r="K2526">
            <v>50330</v>
          </cell>
          <cell r="L2526" t="str">
            <v>Ushuaia TV HD</v>
          </cell>
          <cell r="M2526" t="str">
            <v>TF1 Group</v>
          </cell>
          <cell r="N2526" t="str">
            <v>Ushuaia TV</v>
          </cell>
          <cell r="T2526" t="str">
            <v>TF1</v>
          </cell>
          <cell r="U2526" t="str">
            <v>TF1-2025</v>
          </cell>
        </row>
        <row r="2527">
          <cell r="E2527" t="str">
            <v>TV Options</v>
          </cell>
          <cell r="F2527" t="str">
            <v>New Portfolio</v>
          </cell>
          <cell r="G2527" t="str">
            <v>Bundle</v>
          </cell>
          <cell r="H2527" t="str">
            <v>Pickx Mix</v>
          </cell>
          <cell r="I2527" t="str">
            <v>Proximus TV</v>
          </cell>
          <cell r="J2527" t="str">
            <v>Pickx Mix FR</v>
          </cell>
          <cell r="K2527">
            <v>50329</v>
          </cell>
          <cell r="L2527" t="str">
            <v>Ushuaia TV</v>
          </cell>
          <cell r="M2527" t="str">
            <v>TF1 Group</v>
          </cell>
          <cell r="N2527" t="str">
            <v>Ushuaia TV</v>
          </cell>
          <cell r="T2527" t="str">
            <v>TF1</v>
          </cell>
          <cell r="U2527" t="str">
            <v>TF1-2025</v>
          </cell>
        </row>
        <row r="2528">
          <cell r="E2528" t="str">
            <v>TV Options</v>
          </cell>
          <cell r="F2528" t="str">
            <v>New Portfolio</v>
          </cell>
          <cell r="G2528" t="str">
            <v>Bundle</v>
          </cell>
          <cell r="H2528" t="str">
            <v>Pickx Mix</v>
          </cell>
          <cell r="I2528" t="str">
            <v>Proximus TV</v>
          </cell>
          <cell r="J2528" t="str">
            <v>Pickx Mix FR</v>
          </cell>
          <cell r="K2528">
            <v>50805</v>
          </cell>
          <cell r="L2528" t="str">
            <v>TV Breizh HD</v>
          </cell>
          <cell r="M2528" t="str">
            <v>TF1 Group</v>
          </cell>
          <cell r="N2528" t="str">
            <v>TV Breizh</v>
          </cell>
          <cell r="T2528" t="str">
            <v>TF1</v>
          </cell>
          <cell r="U2528" t="str">
            <v>TF1-2025</v>
          </cell>
        </row>
        <row r="2529">
          <cell r="E2529" t="str">
            <v>TV Options</v>
          </cell>
          <cell r="F2529" t="str">
            <v>New Portfolio</v>
          </cell>
          <cell r="G2529" t="str">
            <v>Bundle</v>
          </cell>
          <cell r="H2529" t="str">
            <v>Pickx Mix</v>
          </cell>
          <cell r="I2529" t="str">
            <v>Proximus TV</v>
          </cell>
          <cell r="J2529" t="str">
            <v>Pickx Mix FR</v>
          </cell>
          <cell r="K2529">
            <v>50328</v>
          </cell>
          <cell r="L2529" t="str">
            <v>TV Breizh</v>
          </cell>
          <cell r="M2529" t="str">
            <v>TF1 Group</v>
          </cell>
          <cell r="N2529" t="str">
            <v>TV Breizh</v>
          </cell>
          <cell r="T2529" t="str">
            <v>TF1</v>
          </cell>
          <cell r="U2529" t="str">
            <v>TF1-2025</v>
          </cell>
        </row>
        <row r="2530">
          <cell r="E2530" t="str">
            <v>TV Options</v>
          </cell>
          <cell r="F2530" t="str">
            <v>New Portfolio</v>
          </cell>
          <cell r="G2530" t="str">
            <v>Bundle</v>
          </cell>
          <cell r="H2530" t="str">
            <v>Pickx Mix</v>
          </cell>
          <cell r="I2530" t="str">
            <v>Proximus TV</v>
          </cell>
          <cell r="J2530" t="str">
            <v>Pickx Mix FR</v>
          </cell>
          <cell r="K2530">
            <v>50791</v>
          </cell>
          <cell r="L2530" t="str">
            <v>TMC HD</v>
          </cell>
          <cell r="M2530" t="str">
            <v>TF1 Group</v>
          </cell>
          <cell r="N2530" t="str">
            <v>TMC</v>
          </cell>
          <cell r="T2530" t="str">
            <v>TF1</v>
          </cell>
          <cell r="U2530" t="str">
            <v>TF1-2025</v>
          </cell>
        </row>
        <row r="2531">
          <cell r="E2531" t="str">
            <v>TV Options</v>
          </cell>
          <cell r="F2531" t="str">
            <v>New Portfolio</v>
          </cell>
          <cell r="G2531" t="str">
            <v>Bundle</v>
          </cell>
          <cell r="H2531" t="str">
            <v>Pickx Mix</v>
          </cell>
          <cell r="I2531" t="str">
            <v>Proximus TV</v>
          </cell>
          <cell r="J2531" t="str">
            <v>Pickx Mix FR</v>
          </cell>
          <cell r="K2531">
            <v>50011</v>
          </cell>
          <cell r="L2531" t="str">
            <v>Histoire</v>
          </cell>
          <cell r="M2531" t="str">
            <v>TF1 Group</v>
          </cell>
          <cell r="N2531" t="str">
            <v>Histoire</v>
          </cell>
          <cell r="T2531" t="str">
            <v>TF1</v>
          </cell>
          <cell r="U2531" t="str">
            <v>TF1-2025</v>
          </cell>
        </row>
        <row r="2532">
          <cell r="E2532" t="str">
            <v>TV Options</v>
          </cell>
          <cell r="F2532" t="str">
            <v>New Portfolio</v>
          </cell>
          <cell r="G2532" t="str">
            <v>Bundle</v>
          </cell>
          <cell r="H2532" t="str">
            <v>Pickx Mix</v>
          </cell>
          <cell r="I2532" t="str">
            <v>Proximus TV</v>
          </cell>
          <cell r="J2532" t="str">
            <v>Pickx Mix NL</v>
          </cell>
          <cell r="K2532">
            <v>50765</v>
          </cell>
          <cell r="L2532" t="str">
            <v>Studio 100 Hits HD</v>
          </cell>
          <cell r="M2532" t="str">
            <v>Studio 100</v>
          </cell>
          <cell r="N2532" t="str">
            <v>Studio 100 Hits</v>
          </cell>
          <cell r="T2532" t="str">
            <v>Studio 100</v>
          </cell>
          <cell r="U2532" t="str">
            <v>S100-NL and hits-2025</v>
          </cell>
        </row>
        <row r="2533">
          <cell r="E2533" t="str">
            <v>TV Options</v>
          </cell>
          <cell r="F2533" t="str">
            <v>New Portfolio</v>
          </cell>
          <cell r="G2533" t="str">
            <v>Bundle</v>
          </cell>
          <cell r="H2533" t="str">
            <v>Pickx Mix</v>
          </cell>
          <cell r="I2533" t="str">
            <v>Proximus TV</v>
          </cell>
          <cell r="J2533" t="str">
            <v>Pickx Mix NL</v>
          </cell>
          <cell r="K2533">
            <v>50766</v>
          </cell>
          <cell r="L2533" t="str">
            <v>Studio 100 Hits</v>
          </cell>
          <cell r="M2533" t="str">
            <v>Studio 100</v>
          </cell>
          <cell r="N2533" t="str">
            <v>Studio 100 Hits</v>
          </cell>
          <cell r="T2533" t="str">
            <v>Studio 100</v>
          </cell>
          <cell r="U2533" t="str">
            <v>S100-NL and hits-2025</v>
          </cell>
        </row>
        <row r="2534">
          <cell r="E2534" t="str">
            <v>TV Options</v>
          </cell>
          <cell r="F2534" t="str">
            <v>New Portfolio</v>
          </cell>
          <cell r="G2534" t="str">
            <v>Bundle</v>
          </cell>
          <cell r="H2534" t="str">
            <v>Pickx Mix</v>
          </cell>
          <cell r="I2534" t="str">
            <v>Proximus TV</v>
          </cell>
          <cell r="J2534" t="str">
            <v>Pickx Mix NL</v>
          </cell>
          <cell r="K2534">
            <v>51069</v>
          </cell>
          <cell r="L2534" t="str">
            <v>A+E Networks - VOD</v>
          </cell>
          <cell r="M2534" t="str">
            <v>A+E Networks</v>
          </cell>
          <cell r="N2534" t="str">
            <v>A+E Networks - VOD</v>
          </cell>
          <cell r="T2534" t="str">
            <v>Pickx +</v>
          </cell>
          <cell r="U2534" t="str">
            <v>Pickx +NL-2025</v>
          </cell>
        </row>
        <row r="2535">
          <cell r="E2535" t="str">
            <v>TV Options</v>
          </cell>
          <cell r="F2535" t="str">
            <v>New Portfolio</v>
          </cell>
          <cell r="G2535" t="str">
            <v>Bundle</v>
          </cell>
          <cell r="H2535" t="str">
            <v>Pickx Mix</v>
          </cell>
          <cell r="I2535" t="str">
            <v>Proximus TV</v>
          </cell>
          <cell r="J2535" t="str">
            <v>Pickx Mix NL</v>
          </cell>
          <cell r="K2535">
            <v>50317</v>
          </cell>
          <cell r="L2535" t="str">
            <v>Stingray Classica HD</v>
          </cell>
          <cell r="M2535" t="str">
            <v>Stingray Digital Group</v>
          </cell>
          <cell r="N2535" t="str">
            <v>Stingray Classica HD</v>
          </cell>
          <cell r="T2535" t="str">
            <v>Stingray-Brava</v>
          </cell>
          <cell r="U2535" t="str">
            <v>Stingray-2025</v>
          </cell>
        </row>
        <row r="2536">
          <cell r="E2536" t="str">
            <v>TV Options</v>
          </cell>
          <cell r="F2536" t="str">
            <v>New Portfolio</v>
          </cell>
          <cell r="G2536" t="str">
            <v>Bundle</v>
          </cell>
          <cell r="H2536" t="str">
            <v>Pickx Mix</v>
          </cell>
          <cell r="I2536" t="str">
            <v>Proximus TV</v>
          </cell>
          <cell r="J2536" t="str">
            <v>Pickx Mix FR</v>
          </cell>
          <cell r="K2536">
            <v>50317</v>
          </cell>
          <cell r="L2536" t="str">
            <v>Stingray Classica HD</v>
          </cell>
          <cell r="M2536" t="str">
            <v>Stingray Digital Group</v>
          </cell>
          <cell r="N2536" t="str">
            <v>Stingray Classica HD</v>
          </cell>
          <cell r="T2536" t="str">
            <v>Stingray-Brava</v>
          </cell>
          <cell r="U2536" t="str">
            <v>Stingray-2025</v>
          </cell>
        </row>
        <row r="2537">
          <cell r="E2537" t="str">
            <v>TV Options</v>
          </cell>
          <cell r="F2537" t="str">
            <v>New Portfolio</v>
          </cell>
          <cell r="G2537" t="str">
            <v>Bundle</v>
          </cell>
          <cell r="H2537" t="str">
            <v>Pickx Mix</v>
          </cell>
          <cell r="I2537" t="str">
            <v>Proximus TV</v>
          </cell>
          <cell r="J2537" t="str">
            <v>Pickx Mix NL</v>
          </cell>
          <cell r="K2537">
            <v>50143</v>
          </cell>
          <cell r="L2537" t="str">
            <v>Pebble TV</v>
          </cell>
          <cell r="M2537" t="str">
            <v>Pebble TV</v>
          </cell>
          <cell r="N2537" t="str">
            <v>Pebble TV</v>
          </cell>
          <cell r="T2537" t="str">
            <v>Pebble</v>
          </cell>
          <cell r="U2537" t="str">
            <v>PebbleTV-2025</v>
          </cell>
        </row>
        <row r="2538">
          <cell r="E2538" t="str">
            <v>TV Options</v>
          </cell>
          <cell r="F2538" t="str">
            <v>New Portfolio</v>
          </cell>
          <cell r="G2538" t="str">
            <v>Bundle</v>
          </cell>
          <cell r="H2538" t="str">
            <v>Pickx Mix</v>
          </cell>
          <cell r="I2538" t="str">
            <v>Proximus TV</v>
          </cell>
          <cell r="J2538" t="str">
            <v>Pickx Mix FR</v>
          </cell>
          <cell r="K2538">
            <v>50807</v>
          </cell>
          <cell r="L2538" t="str">
            <v>SyFy  FR HD</v>
          </cell>
          <cell r="M2538" t="str">
            <v>NBC Universal</v>
          </cell>
          <cell r="N2538" t="str">
            <v>SyFy FR</v>
          </cell>
          <cell r="T2538" t="str">
            <v>NBC Universal-SyFy FR</v>
          </cell>
          <cell r="U2538" t="str">
            <v>NBC Universal-SyFy FR-2025</v>
          </cell>
        </row>
        <row r="2539">
          <cell r="E2539" t="str">
            <v>TV Options</v>
          </cell>
          <cell r="F2539" t="str">
            <v>New Portfolio</v>
          </cell>
          <cell r="G2539" t="str">
            <v>Bundle</v>
          </cell>
          <cell r="H2539" t="str">
            <v>Pickx Mix</v>
          </cell>
          <cell r="I2539" t="str">
            <v>Proximus TV</v>
          </cell>
          <cell r="J2539" t="str">
            <v>Pickx Mix FR</v>
          </cell>
          <cell r="K2539">
            <v>50133</v>
          </cell>
          <cell r="L2539" t="str">
            <v>SyFy  FR</v>
          </cell>
          <cell r="M2539" t="str">
            <v>NBC Universal</v>
          </cell>
          <cell r="N2539" t="str">
            <v>SyFy FR</v>
          </cell>
          <cell r="T2539" t="str">
            <v>NBC Universal-SyFy FR</v>
          </cell>
          <cell r="U2539" t="str">
            <v>NBC Universal-SyFy FR-2025</v>
          </cell>
        </row>
        <row r="2540">
          <cell r="E2540" t="str">
            <v>TV Options</v>
          </cell>
          <cell r="F2540" t="str">
            <v>New Portfolio</v>
          </cell>
          <cell r="G2540" t="str">
            <v>Bundle</v>
          </cell>
          <cell r="H2540" t="str">
            <v>Pickx Mix</v>
          </cell>
          <cell r="I2540" t="str">
            <v>Proximus TV</v>
          </cell>
          <cell r="J2540" t="str">
            <v>Pickx Mix FR</v>
          </cell>
          <cell r="K2540">
            <v>50808</v>
          </cell>
          <cell r="L2540" t="str">
            <v>13ème Rue FR HD</v>
          </cell>
          <cell r="M2540" t="str">
            <v>NBC Universal</v>
          </cell>
          <cell r="N2540" t="str">
            <v>13ème Rue FR</v>
          </cell>
          <cell r="T2540" t="str">
            <v>NBC Universal-13ème Rue FR</v>
          </cell>
          <cell r="U2540" t="str">
            <v>NBC Universal-13ème Rue FR-2025</v>
          </cell>
        </row>
        <row r="2541">
          <cell r="E2541" t="str">
            <v>TV Options</v>
          </cell>
          <cell r="F2541" t="str">
            <v>New Portfolio</v>
          </cell>
          <cell r="G2541" t="str">
            <v>Bundle</v>
          </cell>
          <cell r="H2541" t="str">
            <v>Pickx Mix</v>
          </cell>
          <cell r="I2541" t="str">
            <v>Proximus TV</v>
          </cell>
          <cell r="J2541" t="str">
            <v>Pickx Mix FR</v>
          </cell>
          <cell r="K2541">
            <v>50129</v>
          </cell>
          <cell r="L2541" t="str">
            <v>13ème Rue FR</v>
          </cell>
          <cell r="M2541" t="str">
            <v>NBC Universal</v>
          </cell>
          <cell r="N2541" t="str">
            <v>13ème Rue FR</v>
          </cell>
          <cell r="T2541" t="str">
            <v>NBC Universal-13ème Rue FR</v>
          </cell>
          <cell r="U2541" t="str">
            <v>NBC Universal-13ème Rue FR-2025</v>
          </cell>
        </row>
        <row r="2542">
          <cell r="E2542" t="str">
            <v>TV Options</v>
          </cell>
          <cell r="F2542" t="str">
            <v>New Portfolio</v>
          </cell>
          <cell r="G2542" t="str">
            <v>Bundle</v>
          </cell>
          <cell r="H2542" t="str">
            <v>Pickx Mix</v>
          </cell>
          <cell r="I2542" t="str">
            <v>Proximus TV</v>
          </cell>
          <cell r="J2542" t="str">
            <v>Pickx Mix FR</v>
          </cell>
          <cell r="K2542">
            <v>50104</v>
          </cell>
          <cell r="L2542" t="str">
            <v>TiJi</v>
          </cell>
          <cell r="M2542" t="str">
            <v>M6 Group</v>
          </cell>
          <cell r="N2542" t="str">
            <v>TiJi</v>
          </cell>
          <cell r="T2542" t="str">
            <v>Lagardere</v>
          </cell>
          <cell r="U2542" t="str">
            <v>Lagardere-2025</v>
          </cell>
        </row>
        <row r="2543">
          <cell r="E2543" t="str">
            <v>TV Options</v>
          </cell>
          <cell r="F2543" t="str">
            <v>New Portfolio</v>
          </cell>
          <cell r="G2543" t="str">
            <v>Bundle</v>
          </cell>
          <cell r="H2543" t="str">
            <v>Pickx Mix</v>
          </cell>
          <cell r="I2543" t="str">
            <v>Proximus TV</v>
          </cell>
          <cell r="J2543" t="str">
            <v>Pickx Mix NL</v>
          </cell>
          <cell r="K2543">
            <v>50093</v>
          </cell>
          <cell r="L2543" t="str">
            <v>Mezzo TV HD</v>
          </cell>
          <cell r="M2543" t="str">
            <v>Les echos/Canal +</v>
          </cell>
          <cell r="N2543" t="str">
            <v>Mezzo TV HD</v>
          </cell>
          <cell r="T2543" t="str">
            <v>Lagardere</v>
          </cell>
          <cell r="U2543" t="str">
            <v>Mezzo-2025</v>
          </cell>
        </row>
        <row r="2544">
          <cell r="E2544" t="str">
            <v>TV Options</v>
          </cell>
          <cell r="F2544" t="str">
            <v>New Portfolio</v>
          </cell>
          <cell r="G2544" t="str">
            <v>Bundle</v>
          </cell>
          <cell r="H2544" t="str">
            <v>Pickx Mix</v>
          </cell>
          <cell r="I2544" t="str">
            <v>Proximus TV</v>
          </cell>
          <cell r="J2544" t="str">
            <v>Pickx Mix FR</v>
          </cell>
          <cell r="K2544">
            <v>50093</v>
          </cell>
          <cell r="L2544" t="str">
            <v>Mezzo TV HD</v>
          </cell>
          <cell r="M2544" t="str">
            <v>Les echos/Canal +</v>
          </cell>
          <cell r="N2544" t="str">
            <v>Mezzo TV HD</v>
          </cell>
          <cell r="T2544" t="str">
            <v>Lagardere</v>
          </cell>
          <cell r="U2544" t="str">
            <v>Mezzo-2025</v>
          </cell>
        </row>
        <row r="2545">
          <cell r="E2545" t="str">
            <v>TV Options</v>
          </cell>
          <cell r="F2545" t="str">
            <v>New Portfolio</v>
          </cell>
          <cell r="G2545" t="str">
            <v>Bundle</v>
          </cell>
          <cell r="H2545" t="str">
            <v>Pickx Mix</v>
          </cell>
          <cell r="I2545" t="str">
            <v>Proximus TV</v>
          </cell>
          <cell r="J2545" t="str">
            <v>Pickx Mix FR</v>
          </cell>
          <cell r="K2545">
            <v>50823</v>
          </cell>
          <cell r="L2545" t="str">
            <v>Gulli HD</v>
          </cell>
          <cell r="M2545" t="str">
            <v>M6 Group</v>
          </cell>
          <cell r="N2545" t="str">
            <v>Gulli</v>
          </cell>
          <cell r="T2545" t="str">
            <v>Lagardere</v>
          </cell>
          <cell r="U2545" t="str">
            <v>Gulli-2025</v>
          </cell>
        </row>
        <row r="2546">
          <cell r="E2546" t="str">
            <v>TV Options</v>
          </cell>
          <cell r="F2546" t="str">
            <v>New Portfolio</v>
          </cell>
          <cell r="G2546" t="str">
            <v>Bundle</v>
          </cell>
          <cell r="H2546" t="str">
            <v>Pickx Mix</v>
          </cell>
          <cell r="I2546" t="str">
            <v>Proximus TV</v>
          </cell>
          <cell r="J2546" t="str">
            <v>Pickx Mix FR</v>
          </cell>
          <cell r="K2546">
            <v>50708</v>
          </cell>
          <cell r="L2546" t="str">
            <v xml:space="preserve">Elle Girl HD                        </v>
          </cell>
          <cell r="M2546" t="str">
            <v>M6 Group</v>
          </cell>
          <cell r="N2546" t="str">
            <v>Elle Girl</v>
          </cell>
          <cell r="T2546" t="str">
            <v>Lagardere</v>
          </cell>
          <cell r="U2546" t="str">
            <v>Lagardere-2025</v>
          </cell>
        </row>
        <row r="2547">
          <cell r="E2547" t="str">
            <v>TV Options</v>
          </cell>
          <cell r="F2547" t="str">
            <v>New Portfolio</v>
          </cell>
          <cell r="G2547" t="str">
            <v>Bundle</v>
          </cell>
          <cell r="H2547" t="str">
            <v>Pickx Mix</v>
          </cell>
          <cell r="I2547" t="str">
            <v>Proximus TV</v>
          </cell>
          <cell r="J2547" t="str">
            <v>Pickx Mix FR</v>
          </cell>
          <cell r="K2547">
            <v>50103</v>
          </cell>
          <cell r="L2547" t="str">
            <v>Canal J</v>
          </cell>
          <cell r="M2547" t="str">
            <v>M6 Group</v>
          </cell>
          <cell r="N2547" t="str">
            <v>Canal J</v>
          </cell>
          <cell r="T2547" t="str">
            <v>Lagardere</v>
          </cell>
          <cell r="U2547" t="str">
            <v>Lagardere-2025</v>
          </cell>
        </row>
        <row r="2548">
          <cell r="E2548" t="str">
            <v>TV Options</v>
          </cell>
          <cell r="F2548" t="str">
            <v>New Portfolio</v>
          </cell>
          <cell r="G2548" t="str">
            <v>Bundle</v>
          </cell>
          <cell r="H2548" t="str">
            <v>Pickx Mix</v>
          </cell>
          <cell r="I2548" t="str">
            <v>Proximus TV</v>
          </cell>
          <cell r="J2548" t="str">
            <v>Pickx Mix FR</v>
          </cell>
          <cell r="K2548">
            <v>50099</v>
          </cell>
          <cell r="L2548" t="str">
            <v>Melody</v>
          </cell>
          <cell r="M2548" t="str">
            <v>Harmony</v>
          </cell>
          <cell r="N2548" t="str">
            <v>Melody</v>
          </cell>
          <cell r="T2548" t="str">
            <v>Melody</v>
          </cell>
          <cell r="U2548" t="str">
            <v>Melody-2025</v>
          </cell>
        </row>
        <row r="2549">
          <cell r="E2549" t="str">
            <v>TV Options</v>
          </cell>
          <cell r="F2549" t="str">
            <v>New Portfolio</v>
          </cell>
          <cell r="G2549" t="str">
            <v>Bundle</v>
          </cell>
          <cell r="H2549" t="str">
            <v>Pickx Mix</v>
          </cell>
          <cell r="I2549" t="str">
            <v>Proximus TV</v>
          </cell>
          <cell r="J2549" t="str">
            <v>Pickx Mix NL</v>
          </cell>
          <cell r="K2549">
            <v>50061</v>
          </cell>
          <cell r="L2549" t="str">
            <v>Discovery Investigation</v>
          </cell>
          <cell r="M2549" t="str">
            <v>Discovery Communications, Inc.</v>
          </cell>
          <cell r="N2549" t="str">
            <v>Discovery Investigation</v>
          </cell>
          <cell r="T2549" t="str">
            <v>DCEL</v>
          </cell>
          <cell r="U2549" t="str">
            <v>Discovery-2025</v>
          </cell>
        </row>
        <row r="2550">
          <cell r="E2550" t="str">
            <v>TV Options</v>
          </cell>
          <cell r="F2550" t="str">
            <v>New Portfolio</v>
          </cell>
          <cell r="G2550" t="str">
            <v>Bundle</v>
          </cell>
          <cell r="H2550" t="str">
            <v>Pickx Mix</v>
          </cell>
          <cell r="I2550" t="str">
            <v>Proximus TV</v>
          </cell>
          <cell r="J2550" t="str">
            <v>Pickx Mix NL</v>
          </cell>
          <cell r="K2550">
            <v>50063</v>
          </cell>
          <cell r="L2550" t="str">
            <v>Discovery World</v>
          </cell>
          <cell r="M2550" t="str">
            <v>Discovery Communications, Inc.</v>
          </cell>
          <cell r="N2550" t="str">
            <v>Discovery World</v>
          </cell>
          <cell r="T2550" t="str">
            <v>DCEL</v>
          </cell>
          <cell r="U2550" t="str">
            <v>Discovery-2025</v>
          </cell>
        </row>
        <row r="2551">
          <cell r="E2551" t="str">
            <v>TV Options</v>
          </cell>
          <cell r="F2551" t="str">
            <v>New Portfolio</v>
          </cell>
          <cell r="G2551" t="str">
            <v>Bundle</v>
          </cell>
          <cell r="H2551" t="str">
            <v>Pickx Mix</v>
          </cell>
          <cell r="I2551" t="str">
            <v>Proximus TV</v>
          </cell>
          <cell r="J2551" t="str">
            <v>Pickx Mix NL</v>
          </cell>
          <cell r="K2551">
            <v>50062</v>
          </cell>
          <cell r="L2551" t="str">
            <v>Discovery Science</v>
          </cell>
          <cell r="M2551" t="str">
            <v>Discovery Communications, Inc.</v>
          </cell>
          <cell r="N2551" t="str">
            <v>Discovery Science</v>
          </cell>
          <cell r="T2551" t="str">
            <v>DCEL</v>
          </cell>
          <cell r="U2551" t="str">
            <v>Discovery-2025</v>
          </cell>
        </row>
        <row r="2552">
          <cell r="E2552" t="str">
            <v>TV Options</v>
          </cell>
          <cell r="F2552" t="str">
            <v>New Portfolio</v>
          </cell>
          <cell r="G2552" t="str">
            <v>Bundle</v>
          </cell>
          <cell r="H2552" t="str">
            <v>Pickx Mix</v>
          </cell>
          <cell r="I2552" t="str">
            <v>Proximus TV</v>
          </cell>
          <cell r="J2552" t="str">
            <v>Pickx Mix NL</v>
          </cell>
          <cell r="K2552">
            <v>50058</v>
          </cell>
          <cell r="L2552" t="str">
            <v>Discovery Channel NL HD</v>
          </cell>
          <cell r="M2552" t="str">
            <v>Discovery Communications, Inc.</v>
          </cell>
          <cell r="N2552" t="str">
            <v>Discovery Channel NL</v>
          </cell>
          <cell r="T2552" t="str">
            <v>DCEL</v>
          </cell>
          <cell r="U2552" t="str">
            <v>Discovery-2025</v>
          </cell>
        </row>
        <row r="2553">
          <cell r="E2553" t="str">
            <v>TV Options</v>
          </cell>
          <cell r="F2553" t="str">
            <v>New Portfolio</v>
          </cell>
          <cell r="G2553" t="str">
            <v>Bundle</v>
          </cell>
          <cell r="H2553" t="str">
            <v>Pickx Mix</v>
          </cell>
          <cell r="I2553" t="str">
            <v>Proximus TV</v>
          </cell>
          <cell r="J2553" t="str">
            <v>Pickx Mix NL</v>
          </cell>
          <cell r="K2553">
            <v>50706</v>
          </cell>
          <cell r="L2553" t="str">
            <v>BBC First HD</v>
          </cell>
          <cell r="M2553" t="str">
            <v>British Broadcasting Corporation</v>
          </cell>
          <cell r="N2553" t="str">
            <v>BBC First</v>
          </cell>
          <cell r="T2553" t="str">
            <v>BBC</v>
          </cell>
          <cell r="U2553" t="str">
            <v>BBC-2025</v>
          </cell>
        </row>
        <row r="2554">
          <cell r="E2554" t="str">
            <v>TV Options</v>
          </cell>
          <cell r="F2554" t="str">
            <v>New Portfolio</v>
          </cell>
          <cell r="G2554" t="str">
            <v>Bundle</v>
          </cell>
          <cell r="H2554" t="str">
            <v>Pickx Mix</v>
          </cell>
          <cell r="I2554" t="str">
            <v>Proximus TV</v>
          </cell>
          <cell r="J2554" t="str">
            <v>Pickx Mix FR</v>
          </cell>
          <cell r="K2554">
            <v>50706</v>
          </cell>
          <cell r="L2554" t="str">
            <v>BBC First HD</v>
          </cell>
          <cell r="M2554" t="str">
            <v>British Broadcasting Corporation</v>
          </cell>
          <cell r="N2554" t="str">
            <v>BBC First</v>
          </cell>
          <cell r="T2554" t="str">
            <v>BBC</v>
          </cell>
          <cell r="U2554" t="str">
            <v>BBC-2025</v>
          </cell>
        </row>
        <row r="2555">
          <cell r="E2555" t="str">
            <v>TV Options</v>
          </cell>
          <cell r="F2555" t="str">
            <v>New Portfolio</v>
          </cell>
          <cell r="G2555" t="str">
            <v>Bundle</v>
          </cell>
          <cell r="H2555" t="str">
            <v>Pickx Mix</v>
          </cell>
          <cell r="I2555" t="str">
            <v>Proximus TV</v>
          </cell>
          <cell r="J2555" t="str">
            <v>Pickx Mix NL</v>
          </cell>
          <cell r="K2555">
            <v>50042</v>
          </cell>
          <cell r="L2555" t="str">
            <v>BBC Entertainment</v>
          </cell>
          <cell r="M2555" t="str">
            <v>British Broadcasting Corporation</v>
          </cell>
          <cell r="N2555" t="str">
            <v>BBC Entertainment</v>
          </cell>
          <cell r="T2555" t="str">
            <v>BBC</v>
          </cell>
          <cell r="U2555" t="str">
            <v>BBC-2025</v>
          </cell>
        </row>
        <row r="2556">
          <cell r="E2556" t="str">
            <v>TV Options</v>
          </cell>
          <cell r="F2556" t="str">
            <v>New Portfolio</v>
          </cell>
          <cell r="G2556" t="str">
            <v>Bundle</v>
          </cell>
          <cell r="H2556" t="str">
            <v>Pickx Mix</v>
          </cell>
          <cell r="I2556" t="str">
            <v>Proximus TV</v>
          </cell>
          <cell r="J2556" t="str">
            <v>Pickx Mix FR</v>
          </cell>
          <cell r="K2556">
            <v>50020</v>
          </cell>
          <cell r="L2556" t="str">
            <v>Science &amp; Vie TV</v>
          </cell>
          <cell r="M2556" t="str">
            <v>MediaWan</v>
          </cell>
          <cell r="N2556" t="str">
            <v>Science &amp; Vie TV</v>
          </cell>
          <cell r="T2556" t="str">
            <v>AB</v>
          </cell>
          <cell r="U2556" t="str">
            <v>AB-2025</v>
          </cell>
        </row>
        <row r="2557">
          <cell r="E2557" t="str">
            <v>TV Options</v>
          </cell>
          <cell r="F2557" t="str">
            <v>New Portfolio</v>
          </cell>
          <cell r="G2557" t="str">
            <v>Bundle</v>
          </cell>
          <cell r="H2557" t="str">
            <v>Pickx Mix</v>
          </cell>
          <cell r="I2557" t="str">
            <v>Proximus TV</v>
          </cell>
          <cell r="J2557" t="str">
            <v>Pickx Mix FR</v>
          </cell>
          <cell r="K2557">
            <v>50019</v>
          </cell>
          <cell r="L2557" t="str">
            <v>Mangas</v>
          </cell>
          <cell r="M2557" t="str">
            <v>MediaWan</v>
          </cell>
          <cell r="N2557" t="str">
            <v>Mangas</v>
          </cell>
          <cell r="T2557" t="str">
            <v>AB</v>
          </cell>
          <cell r="U2557" t="str">
            <v>AB-2025</v>
          </cell>
        </row>
        <row r="2558">
          <cell r="E2558" t="str">
            <v>TV Options</v>
          </cell>
          <cell r="F2558" t="str">
            <v>New Portfolio</v>
          </cell>
          <cell r="G2558" t="str">
            <v>Bundle</v>
          </cell>
          <cell r="H2558" t="str">
            <v>Pickx Mix</v>
          </cell>
          <cell r="I2558" t="str">
            <v>Proximus TV</v>
          </cell>
          <cell r="J2558" t="str">
            <v>Pickx Mix FR</v>
          </cell>
          <cell r="K2558">
            <v>50760</v>
          </cell>
          <cell r="L2558" t="str">
            <v>Crime District HD</v>
          </cell>
          <cell r="M2558" t="str">
            <v>MediaWan</v>
          </cell>
          <cell r="N2558" t="str">
            <v>Crime District</v>
          </cell>
          <cell r="T2558" t="str">
            <v>AB</v>
          </cell>
          <cell r="U2558" t="str">
            <v>AB-2025</v>
          </cell>
        </row>
        <row r="2559">
          <cell r="E2559" t="str">
            <v>TV Options</v>
          </cell>
          <cell r="F2559" t="str">
            <v>New Portfolio</v>
          </cell>
          <cell r="G2559" t="str">
            <v>Bundle</v>
          </cell>
          <cell r="H2559" t="str">
            <v>Pickx Mix</v>
          </cell>
          <cell r="I2559" t="str">
            <v>Proximus TV</v>
          </cell>
          <cell r="J2559" t="str">
            <v>Pickx Mix FR</v>
          </cell>
          <cell r="K2559">
            <v>50018</v>
          </cell>
          <cell r="L2559" t="str">
            <v>Animaux</v>
          </cell>
          <cell r="M2559" t="str">
            <v>MediaWan</v>
          </cell>
          <cell r="N2559" t="str">
            <v>Animaux</v>
          </cell>
          <cell r="T2559" t="str">
            <v>AB</v>
          </cell>
          <cell r="U2559" t="str">
            <v>AB-2025</v>
          </cell>
        </row>
        <row r="2560">
          <cell r="E2560" t="str">
            <v>TV Options</v>
          </cell>
          <cell r="F2560" t="str">
            <v>New Portfolio</v>
          </cell>
          <cell r="G2560" t="str">
            <v>Bundle</v>
          </cell>
          <cell r="H2560" t="str">
            <v>Pickx Mix</v>
          </cell>
          <cell r="I2560" t="str">
            <v>Proximus TV</v>
          </cell>
          <cell r="J2560" t="str">
            <v>Pickx Mix NL</v>
          </cell>
          <cell r="K2560">
            <v>50012</v>
          </cell>
          <cell r="L2560" t="str">
            <v>History</v>
          </cell>
          <cell r="M2560" t="str">
            <v>A+E Networks</v>
          </cell>
          <cell r="N2560" t="str">
            <v>History</v>
          </cell>
          <cell r="T2560" t="str">
            <v>AETN</v>
          </cell>
          <cell r="U2560" t="str">
            <v>A+E Networks-History2025</v>
          </cell>
        </row>
        <row r="2561">
          <cell r="E2561" t="str">
            <v>TV Options</v>
          </cell>
          <cell r="F2561" t="str">
            <v>New Portfolio</v>
          </cell>
          <cell r="G2561" t="str">
            <v>Bundle</v>
          </cell>
          <cell r="H2561" t="str">
            <v>Pickx Mix</v>
          </cell>
          <cell r="I2561" t="str">
            <v>Proximus TV</v>
          </cell>
          <cell r="J2561" t="str">
            <v>Pickx Mix FR</v>
          </cell>
          <cell r="K2561">
            <v>50003</v>
          </cell>
          <cell r="L2561" t="str">
            <v>National Geographic Channel FR HD</v>
          </cell>
          <cell r="M2561" t="str">
            <v>The Walt Disney Company</v>
          </cell>
          <cell r="N2561" t="str">
            <v>National Geographic Channel FR</v>
          </cell>
          <cell r="T2561" t="str">
            <v>Disney-National Geographic</v>
          </cell>
          <cell r="U2561" t="str">
            <v>Disney-National Geographic-2025</v>
          </cell>
        </row>
        <row r="2562">
          <cell r="E2562" t="str">
            <v>TV Options</v>
          </cell>
          <cell r="F2562" t="str">
            <v>New Portfolio</v>
          </cell>
          <cell r="G2562" t="str">
            <v>Bundle</v>
          </cell>
          <cell r="H2562" t="str">
            <v>Pickx Mix</v>
          </cell>
          <cell r="I2562" t="str">
            <v>Proximus TV</v>
          </cell>
          <cell r="J2562" t="str">
            <v>Pickx Mix NL</v>
          </cell>
          <cell r="K2562">
            <v>50008</v>
          </cell>
          <cell r="L2562" t="str">
            <v>Nat Geo WILD NL HD</v>
          </cell>
          <cell r="M2562" t="str">
            <v>The Walt Disney Company</v>
          </cell>
          <cell r="N2562" t="str">
            <v>Nat Geo WILD NL</v>
          </cell>
          <cell r="T2562" t="str">
            <v>Disney-National Geographic</v>
          </cell>
          <cell r="U2562" t="str">
            <v>Disney-National Geographic-2025</v>
          </cell>
        </row>
        <row r="2563">
          <cell r="E2563" t="str">
            <v>TV Options</v>
          </cell>
          <cell r="F2563" t="str">
            <v>New Portfolio</v>
          </cell>
          <cell r="G2563" t="str">
            <v>Bundle</v>
          </cell>
          <cell r="H2563" t="str">
            <v>Pickx Mix</v>
          </cell>
          <cell r="I2563" t="str">
            <v>Proximus TV</v>
          </cell>
          <cell r="J2563" t="str">
            <v>Pickx Mix FR</v>
          </cell>
          <cell r="K2563">
            <v>50006</v>
          </cell>
          <cell r="L2563" t="str">
            <v>Nat Geo WILD FR HD</v>
          </cell>
          <cell r="M2563" t="str">
            <v>The Walt Disney Company</v>
          </cell>
          <cell r="N2563" t="str">
            <v>Nat Geo WILD FR</v>
          </cell>
          <cell r="T2563" t="str">
            <v>Disney-National Geographic</v>
          </cell>
          <cell r="U2563" t="str">
            <v>Disney-National Geographic-2025</v>
          </cell>
        </row>
        <row r="2564">
          <cell r="E2564" t="str">
            <v>TV Options</v>
          </cell>
          <cell r="F2564" t="str">
            <v>New Portfolio</v>
          </cell>
          <cell r="G2564" t="str">
            <v>Bundle</v>
          </cell>
          <cell r="H2564" t="str">
            <v>Pickx Mix</v>
          </cell>
          <cell r="I2564" t="str">
            <v>Proximus TV</v>
          </cell>
          <cell r="J2564" t="str">
            <v>Pickx Mix NL</v>
          </cell>
          <cell r="K2564">
            <v>50702</v>
          </cell>
          <cell r="L2564" t="str">
            <v>STAR Channel</v>
          </cell>
          <cell r="M2564" t="str">
            <v>The Walt Disney Company</v>
          </cell>
          <cell r="N2564" t="str">
            <v>STAR Channel</v>
          </cell>
          <cell r="T2564" t="str">
            <v>Disney-STAR Channel</v>
          </cell>
          <cell r="U2564" t="str">
            <v>Disney-STAR Channel-2025</v>
          </cell>
        </row>
        <row r="2565">
          <cell r="E2565" t="str">
            <v>TV Options</v>
          </cell>
          <cell r="F2565" t="str">
            <v>Stop Selling</v>
          </cell>
          <cell r="G2565" t="str">
            <v>Kids</v>
          </cell>
          <cell r="H2565" t="str">
            <v>Kids Channels</v>
          </cell>
          <cell r="I2565" t="str">
            <v>Proximus TV</v>
          </cell>
          <cell r="J2565" t="str">
            <v>Kids Channels NL</v>
          </cell>
          <cell r="K2565">
            <v>50360</v>
          </cell>
          <cell r="L2565" t="str">
            <v>Nicktoons</v>
          </cell>
          <cell r="M2565" t="str">
            <v>Paramount Global</v>
          </cell>
          <cell r="N2565" t="str">
            <v>Nicktoons</v>
          </cell>
          <cell r="T2565" t="str">
            <v>Paramount</v>
          </cell>
          <cell r="U2565" t="str">
            <v>Paramount-2025</v>
          </cell>
        </row>
        <row r="2566">
          <cell r="E2566" t="str">
            <v>TV Options</v>
          </cell>
          <cell r="F2566" t="str">
            <v>Stop Selling</v>
          </cell>
          <cell r="G2566" t="str">
            <v>Kids</v>
          </cell>
          <cell r="H2566" t="str">
            <v>Kids Channels</v>
          </cell>
          <cell r="I2566" t="str">
            <v>Proximus TV</v>
          </cell>
          <cell r="J2566" t="str">
            <v>Kids Channels NL</v>
          </cell>
          <cell r="K2566">
            <v>50358</v>
          </cell>
          <cell r="L2566" t="str">
            <v>Nick Jr. NL</v>
          </cell>
          <cell r="M2566" t="str">
            <v>Paramount Global</v>
          </cell>
          <cell r="N2566" t="str">
            <v>Nick Jr. NL</v>
          </cell>
          <cell r="T2566" t="str">
            <v>Paramount</v>
          </cell>
          <cell r="U2566" t="str">
            <v>Paramount-2025</v>
          </cell>
        </row>
        <row r="2567">
          <cell r="E2567" t="str">
            <v>TV Options</v>
          </cell>
          <cell r="F2567" t="str">
            <v>Stop Selling</v>
          </cell>
          <cell r="G2567" t="str">
            <v>Kids</v>
          </cell>
          <cell r="H2567" t="str">
            <v>Kids Channels</v>
          </cell>
          <cell r="I2567" t="str">
            <v>Proximus TV</v>
          </cell>
          <cell r="J2567" t="str">
            <v>Kids Channels FR</v>
          </cell>
          <cell r="K2567">
            <v>50355</v>
          </cell>
          <cell r="L2567" t="str">
            <v>Nick Jr. FR</v>
          </cell>
          <cell r="M2567" t="str">
            <v>Paramount Global</v>
          </cell>
          <cell r="N2567" t="str">
            <v>Nick Jr. FR</v>
          </cell>
          <cell r="T2567" t="str">
            <v>Paramount</v>
          </cell>
          <cell r="U2567" t="str">
            <v>Paramount-2025</v>
          </cell>
        </row>
        <row r="2568">
          <cell r="E2568" t="str">
            <v>TV Options</v>
          </cell>
          <cell r="F2568" t="str">
            <v>Stop Selling</v>
          </cell>
          <cell r="G2568" t="str">
            <v>Kids</v>
          </cell>
          <cell r="H2568" t="str">
            <v>Kids Channels</v>
          </cell>
          <cell r="I2568" t="str">
            <v>Proximus TV</v>
          </cell>
          <cell r="J2568" t="str">
            <v>Kids Channels FR</v>
          </cell>
          <cell r="K2568">
            <v>50335</v>
          </cell>
          <cell r="L2568" t="str">
            <v>Disney Cinemagic FR HD</v>
          </cell>
          <cell r="M2568" t="str">
            <v>The Walt Disney Company</v>
          </cell>
          <cell r="N2568" t="str">
            <v>Disney Cinemagic FR</v>
          </cell>
          <cell r="T2568" t="str">
            <v>Disney</v>
          </cell>
          <cell r="U2568" t="str">
            <v>Disney-2025</v>
          </cell>
        </row>
        <row r="2569">
          <cell r="E2569" t="str">
            <v>TV Options</v>
          </cell>
          <cell r="F2569" t="str">
            <v>Stop Selling</v>
          </cell>
          <cell r="G2569" t="str">
            <v>Kids</v>
          </cell>
          <cell r="H2569" t="str">
            <v>Kids Channels</v>
          </cell>
          <cell r="I2569" t="str">
            <v>Proximus TV</v>
          </cell>
          <cell r="J2569" t="str">
            <v>Kids Channels FR</v>
          </cell>
          <cell r="K2569">
            <v>50334</v>
          </cell>
          <cell r="L2569" t="str">
            <v>Disney Cinemagic FR</v>
          </cell>
          <cell r="M2569" t="str">
            <v>The Walt Disney Company</v>
          </cell>
          <cell r="N2569" t="str">
            <v>Disney Cinemagic FR</v>
          </cell>
          <cell r="T2569" t="str">
            <v>Disney</v>
          </cell>
          <cell r="U2569" t="str">
            <v>Disney-2025</v>
          </cell>
        </row>
        <row r="2570">
          <cell r="E2570" t="str">
            <v>TV Options</v>
          </cell>
          <cell r="F2570" t="str">
            <v>Stop Selling</v>
          </cell>
          <cell r="G2570" t="str">
            <v>Kids</v>
          </cell>
          <cell r="H2570" t="str">
            <v>Kids Channels</v>
          </cell>
          <cell r="I2570" t="str">
            <v>Proximus TV</v>
          </cell>
          <cell r="J2570" t="str">
            <v>Kids Channels NL</v>
          </cell>
          <cell r="K2570">
            <v>50765</v>
          </cell>
          <cell r="L2570" t="str">
            <v>Studio 100 Hits HD</v>
          </cell>
          <cell r="M2570" t="str">
            <v>Studio 100</v>
          </cell>
          <cell r="N2570" t="str">
            <v>Studio 100 Hits</v>
          </cell>
          <cell r="T2570" t="str">
            <v>Studio 100</v>
          </cell>
          <cell r="U2570" t="str">
            <v>S100-NL and hits-2025</v>
          </cell>
        </row>
        <row r="2571">
          <cell r="E2571" t="str">
            <v>TV Options</v>
          </cell>
          <cell r="F2571" t="str">
            <v>Stop Selling</v>
          </cell>
          <cell r="G2571" t="str">
            <v>Kids</v>
          </cell>
          <cell r="H2571" t="str">
            <v>Kids Channels</v>
          </cell>
          <cell r="I2571" t="str">
            <v>Proximus TV</v>
          </cell>
          <cell r="J2571" t="str">
            <v>Kids Channels NL</v>
          </cell>
          <cell r="K2571">
            <v>50766</v>
          </cell>
          <cell r="L2571" t="str">
            <v>Studio 100 Hits</v>
          </cell>
          <cell r="M2571" t="str">
            <v>Studio 100</v>
          </cell>
          <cell r="N2571" t="str">
            <v>Studio 100 Hits</v>
          </cell>
          <cell r="T2571" t="str">
            <v>Studio 100</v>
          </cell>
          <cell r="U2571" t="str">
            <v>S100-NL and hits-2025</v>
          </cell>
        </row>
        <row r="2572">
          <cell r="E2572" t="str">
            <v>TV Options</v>
          </cell>
          <cell r="F2572" t="str">
            <v>Stop Selling</v>
          </cell>
          <cell r="G2572" t="str">
            <v>Kids</v>
          </cell>
          <cell r="H2572" t="str">
            <v>Kids Channels</v>
          </cell>
          <cell r="I2572" t="str">
            <v>Proximus TV</v>
          </cell>
          <cell r="J2572" t="str">
            <v>Kids Channels NL</v>
          </cell>
          <cell r="K2572">
            <v>50143</v>
          </cell>
          <cell r="L2572" t="str">
            <v>Pebble TV</v>
          </cell>
          <cell r="M2572" t="str">
            <v>Pebble TV</v>
          </cell>
          <cell r="N2572" t="str">
            <v>Pebble TV</v>
          </cell>
          <cell r="T2572" t="str">
            <v>Pebble</v>
          </cell>
          <cell r="U2572" t="str">
            <v>PebbleTV-2025</v>
          </cell>
        </row>
        <row r="2573">
          <cell r="E2573" t="str">
            <v>TV Options</v>
          </cell>
          <cell r="F2573" t="str">
            <v>Stop Selling</v>
          </cell>
          <cell r="G2573" t="str">
            <v>Kids</v>
          </cell>
          <cell r="H2573" t="str">
            <v>Kids Channels</v>
          </cell>
          <cell r="I2573" t="str">
            <v>Proximus TV</v>
          </cell>
          <cell r="J2573" t="str">
            <v>Kids Channels FR</v>
          </cell>
          <cell r="K2573">
            <v>50104</v>
          </cell>
          <cell r="L2573" t="str">
            <v>TiJi</v>
          </cell>
          <cell r="M2573" t="str">
            <v>M6 Group</v>
          </cell>
          <cell r="N2573" t="str">
            <v>TiJi</v>
          </cell>
          <cell r="T2573" t="str">
            <v>Lagardere</v>
          </cell>
          <cell r="U2573" t="str">
            <v>Lagardere-2025</v>
          </cell>
        </row>
        <row r="2574">
          <cell r="E2574" t="str">
            <v>TV Options</v>
          </cell>
          <cell r="F2574" t="str">
            <v>Stop Selling</v>
          </cell>
          <cell r="G2574" t="str">
            <v>Kids</v>
          </cell>
          <cell r="H2574" t="str">
            <v>Kids Channels</v>
          </cell>
          <cell r="I2574" t="str">
            <v>Proximus TV</v>
          </cell>
          <cell r="J2574" t="str">
            <v>Kids Channels FR</v>
          </cell>
          <cell r="K2574">
            <v>50823</v>
          </cell>
          <cell r="L2574" t="str">
            <v>Gulli HD</v>
          </cell>
          <cell r="M2574" t="str">
            <v>M6 Group</v>
          </cell>
          <cell r="N2574" t="str">
            <v>Gulli</v>
          </cell>
          <cell r="T2574" t="str">
            <v>Lagardere</v>
          </cell>
          <cell r="U2574" t="str">
            <v>Gulli-2025</v>
          </cell>
        </row>
        <row r="2575">
          <cell r="E2575" t="str">
            <v>TV Options</v>
          </cell>
          <cell r="F2575" t="str">
            <v>Stop Selling</v>
          </cell>
          <cell r="G2575" t="str">
            <v>Kids</v>
          </cell>
          <cell r="H2575" t="str">
            <v>Kids Channels</v>
          </cell>
          <cell r="I2575" t="str">
            <v>Proximus TV</v>
          </cell>
          <cell r="J2575" t="str">
            <v>Kids Channels FR</v>
          </cell>
          <cell r="K2575">
            <v>50103</v>
          </cell>
          <cell r="L2575" t="str">
            <v>Canal J</v>
          </cell>
          <cell r="M2575" t="str">
            <v>M6 Group</v>
          </cell>
          <cell r="N2575" t="str">
            <v>Canal J</v>
          </cell>
          <cell r="T2575" t="str">
            <v>Lagardere</v>
          </cell>
          <cell r="U2575" t="str">
            <v>Lagardere-2025</v>
          </cell>
        </row>
        <row r="2576">
          <cell r="E2576" t="str">
            <v>TV Options</v>
          </cell>
          <cell r="F2576" t="str">
            <v>Stop Selling</v>
          </cell>
          <cell r="G2576" t="str">
            <v>Kids</v>
          </cell>
          <cell r="H2576" t="str">
            <v>Kids Channels</v>
          </cell>
          <cell r="I2576" t="str">
            <v>Proximus TV</v>
          </cell>
          <cell r="J2576" t="str">
            <v>Kids Channels NL</v>
          </cell>
          <cell r="K2576">
            <v>50706</v>
          </cell>
          <cell r="L2576" t="str">
            <v>BBC First HD</v>
          </cell>
          <cell r="M2576" t="str">
            <v>British Broadcasting Corporation</v>
          </cell>
          <cell r="N2576" t="str">
            <v>BBC First</v>
          </cell>
          <cell r="T2576" t="str">
            <v>BBC</v>
          </cell>
          <cell r="U2576" t="str">
            <v>BBC-2025</v>
          </cell>
        </row>
        <row r="2577">
          <cell r="E2577" t="str">
            <v>TV Options</v>
          </cell>
          <cell r="F2577" t="str">
            <v>Stop Selling</v>
          </cell>
          <cell r="G2577" t="str">
            <v>Kids</v>
          </cell>
          <cell r="H2577" t="str">
            <v>Kids Channels</v>
          </cell>
          <cell r="I2577" t="str">
            <v>Proximus TV</v>
          </cell>
          <cell r="J2577" t="str">
            <v>Kids Channels FR</v>
          </cell>
          <cell r="K2577">
            <v>50706</v>
          </cell>
          <cell r="L2577" t="str">
            <v>BBC First HD</v>
          </cell>
          <cell r="M2577" t="str">
            <v>British Broadcasting Corporation</v>
          </cell>
          <cell r="N2577" t="str">
            <v>BBC First</v>
          </cell>
          <cell r="T2577" t="str">
            <v>BBC</v>
          </cell>
          <cell r="U2577" t="str">
            <v>BBC-2025</v>
          </cell>
        </row>
        <row r="2578">
          <cell r="E2578" t="str">
            <v>TV Options</v>
          </cell>
          <cell r="F2578" t="str">
            <v>Stop Selling</v>
          </cell>
          <cell r="G2578" t="str">
            <v>Kids</v>
          </cell>
          <cell r="H2578" t="str">
            <v>Kids Channels</v>
          </cell>
          <cell r="I2578" t="str">
            <v>Proximus TV</v>
          </cell>
          <cell r="J2578" t="str">
            <v>Kids Channels FR</v>
          </cell>
          <cell r="K2578">
            <v>50019</v>
          </cell>
          <cell r="L2578" t="str">
            <v>Mangas</v>
          </cell>
          <cell r="M2578" t="str">
            <v>MediaWan</v>
          </cell>
          <cell r="N2578" t="str">
            <v>Mangas</v>
          </cell>
          <cell r="T2578" t="str">
            <v>AB</v>
          </cell>
          <cell r="U2578" t="str">
            <v>AB-2025</v>
          </cell>
        </row>
        <row r="2579">
          <cell r="E2579" t="str">
            <v>TV Options</v>
          </cell>
          <cell r="F2579" t="str">
            <v>Stop Selling</v>
          </cell>
          <cell r="G2579" t="str">
            <v>Entertainment</v>
          </cell>
          <cell r="H2579" t="str">
            <v>Pickx Mix</v>
          </cell>
          <cell r="I2579" t="str">
            <v>Proximus TV</v>
          </cell>
          <cell r="J2579" t="str">
            <v>Pickx Mix NL</v>
          </cell>
          <cell r="K2579">
            <v>50232</v>
          </cell>
          <cell r="L2579" t="str">
            <v>Pickx+ NL</v>
          </cell>
          <cell r="M2579" t="str">
            <v>Proximus</v>
          </cell>
          <cell r="N2579" t="str">
            <v>Pickx+ (NL)</v>
          </cell>
          <cell r="T2579" t="str">
            <v>Pickx +</v>
          </cell>
          <cell r="U2579" t="str">
            <v>Pickx +NL-2025</v>
          </cell>
        </row>
        <row r="2580">
          <cell r="E2580" t="str">
            <v>TV Options</v>
          </cell>
          <cell r="F2580" t="str">
            <v>Stop Selling</v>
          </cell>
          <cell r="G2580" t="str">
            <v>Entertainment</v>
          </cell>
          <cell r="H2580" t="str">
            <v>Movies &amp; Series Pass</v>
          </cell>
          <cell r="I2580" t="str">
            <v>Proximus TV</v>
          </cell>
          <cell r="J2580" t="str">
            <v>Pickx Mix FR</v>
          </cell>
          <cell r="K2580">
            <v>50228</v>
          </cell>
          <cell r="L2580" t="str">
            <v>Pickx+ FR</v>
          </cell>
          <cell r="M2580" t="str">
            <v>Proximus</v>
          </cell>
          <cell r="N2580" t="str">
            <v>Pickx+ (FR)</v>
          </cell>
          <cell r="T2580" t="str">
            <v>Pickx +</v>
          </cell>
          <cell r="U2580" t="str">
            <v>Pickx +FR-2025</v>
          </cell>
        </row>
        <row r="2581">
          <cell r="E2581" t="str">
            <v>Projects</v>
          </cell>
          <cell r="F2581" t="str">
            <v>Projects</v>
          </cell>
          <cell r="G2581" t="str">
            <v>Projects</v>
          </cell>
          <cell r="H2581" t="str">
            <v>Projects</v>
          </cell>
          <cell r="I2581" t="str">
            <v>Projects</v>
          </cell>
          <cell r="J2581" t="str">
            <v>Cyclism</v>
          </cell>
          <cell r="K2581">
            <v>0</v>
          </cell>
          <cell r="L2581" t="str">
            <v>Cyclism</v>
          </cell>
          <cell r="M2581" t="str">
            <v>Cyclism</v>
          </cell>
          <cell r="N2581" t="str">
            <v>Cyclism</v>
          </cell>
          <cell r="T2581" t="str">
            <v>Cyclism</v>
          </cell>
          <cell r="U2581" t="str">
            <v>Cyclism-2025</v>
          </cell>
        </row>
        <row r="2582">
          <cell r="E2582" t="str">
            <v>Projects</v>
          </cell>
          <cell r="F2582" t="str">
            <v>Projects</v>
          </cell>
          <cell r="G2582" t="str">
            <v>Projects</v>
          </cell>
          <cell r="H2582" t="str">
            <v>Projects</v>
          </cell>
          <cell r="I2582" t="str">
            <v>Projects</v>
          </cell>
          <cell r="J2582" t="str">
            <v>Radioline</v>
          </cell>
          <cell r="K2582">
            <v>0</v>
          </cell>
          <cell r="L2582" t="str">
            <v>Radioline</v>
          </cell>
          <cell r="M2582" t="str">
            <v>Radioline</v>
          </cell>
          <cell r="N2582" t="str">
            <v>Radioline</v>
          </cell>
          <cell r="U2582" t="str">
            <v>Radioline-2025</v>
          </cell>
        </row>
        <row r="2583">
          <cell r="E2583" t="str">
            <v>Projects</v>
          </cell>
          <cell r="F2583" t="str">
            <v>Projects</v>
          </cell>
          <cell r="G2583" t="str">
            <v>Projects</v>
          </cell>
          <cell r="H2583" t="str">
            <v>Projects</v>
          </cell>
          <cell r="I2583" t="str">
            <v>Projects</v>
          </cell>
          <cell r="J2583" t="str">
            <v>On rewind</v>
          </cell>
          <cell r="K2583">
            <v>0</v>
          </cell>
          <cell r="L2583" t="str">
            <v>On rewind</v>
          </cell>
          <cell r="M2583" t="str">
            <v>On rewind</v>
          </cell>
          <cell r="N2583" t="str">
            <v>On rewind</v>
          </cell>
          <cell r="U2583" t="str">
            <v>On rewind-2025</v>
          </cell>
        </row>
        <row r="2584">
          <cell r="E2584" t="str">
            <v>Projects</v>
          </cell>
          <cell r="F2584" t="str">
            <v>Projects</v>
          </cell>
          <cell r="G2584" t="str">
            <v>Projects</v>
          </cell>
          <cell r="H2584" t="str">
            <v>Projects</v>
          </cell>
          <cell r="I2584" t="str">
            <v>Projects</v>
          </cell>
          <cell r="J2584" t="str">
            <v>EPG</v>
          </cell>
          <cell r="K2584">
            <v>0</v>
          </cell>
          <cell r="L2584" t="str">
            <v>EPG</v>
          </cell>
          <cell r="M2584" t="str">
            <v>EPG</v>
          </cell>
          <cell r="N2584" t="str">
            <v>EPG</v>
          </cell>
          <cell r="U2584" t="str">
            <v>EPG-2025</v>
          </cell>
        </row>
        <row r="2585">
          <cell r="E2585" t="str">
            <v>Projects</v>
          </cell>
          <cell r="F2585" t="str">
            <v>Projects</v>
          </cell>
          <cell r="G2585" t="str">
            <v>Projects</v>
          </cell>
          <cell r="H2585" t="str">
            <v>Projects</v>
          </cell>
          <cell r="I2585" t="str">
            <v>Projects</v>
          </cell>
          <cell r="J2585" t="str">
            <v>VoD Subtitling</v>
          </cell>
          <cell r="K2585">
            <v>0</v>
          </cell>
          <cell r="L2585" t="str">
            <v>VoD Subtitling</v>
          </cell>
          <cell r="M2585" t="str">
            <v>VoD Subtitling</v>
          </cell>
          <cell r="N2585" t="str">
            <v>VoD Subtitling</v>
          </cell>
          <cell r="U2585" t="str">
            <v>VoD Subtitling-2025</v>
          </cell>
        </row>
        <row r="2586">
          <cell r="E2586" t="str">
            <v>Projects</v>
          </cell>
          <cell r="F2586" t="str">
            <v>Projects</v>
          </cell>
          <cell r="G2586" t="str">
            <v>Projects</v>
          </cell>
          <cell r="H2586" t="str">
            <v>Projects</v>
          </cell>
          <cell r="I2586" t="str">
            <v>Projects</v>
          </cell>
          <cell r="J2586" t="str">
            <v>New content</v>
          </cell>
          <cell r="K2586">
            <v>0</v>
          </cell>
          <cell r="L2586" t="str">
            <v>New content</v>
          </cell>
          <cell r="M2586" t="str">
            <v>New content</v>
          </cell>
          <cell r="N2586" t="str">
            <v>New content</v>
          </cell>
          <cell r="T2586" t="str">
            <v>New content</v>
          </cell>
          <cell r="U2586" t="str">
            <v>New content-2025</v>
          </cell>
        </row>
        <row r="2587">
          <cell r="E2587" t="str">
            <v>Projects</v>
          </cell>
          <cell r="F2587" t="str">
            <v>Projects</v>
          </cell>
          <cell r="G2587" t="str">
            <v>Projects</v>
          </cell>
          <cell r="H2587" t="str">
            <v>Projects</v>
          </cell>
          <cell r="I2587" t="str">
            <v>Projects</v>
          </cell>
          <cell r="J2587" t="str">
            <v>Sponsoring music</v>
          </cell>
          <cell r="K2587">
            <v>0</v>
          </cell>
          <cell r="L2587" t="str">
            <v>Sponsoring music</v>
          </cell>
          <cell r="M2587" t="str">
            <v>Sponsoring music</v>
          </cell>
          <cell r="N2587" t="str">
            <v>Sponsoring music</v>
          </cell>
          <cell r="U2587" t="str">
            <v>Sponsoring music-2025</v>
          </cell>
        </row>
        <row r="2588">
          <cell r="E2588" t="str">
            <v>Projects</v>
          </cell>
          <cell r="F2588" t="str">
            <v>Projects</v>
          </cell>
          <cell r="G2588" t="str">
            <v>Projects</v>
          </cell>
          <cell r="H2588" t="str">
            <v>Projects</v>
          </cell>
          <cell r="I2588" t="str">
            <v>Projects</v>
          </cell>
          <cell r="J2588" t="str">
            <v>Free content Web / App</v>
          </cell>
          <cell r="K2588">
            <v>0</v>
          </cell>
          <cell r="L2588" t="str">
            <v>Free content Web / App</v>
          </cell>
          <cell r="M2588" t="str">
            <v>Free content Web / App</v>
          </cell>
          <cell r="N2588" t="str">
            <v>Free content Web / App</v>
          </cell>
          <cell r="U2588" t="str">
            <v>Free content Web / App-2025</v>
          </cell>
        </row>
        <row r="2589">
          <cell r="E2589" t="str">
            <v>Projects</v>
          </cell>
          <cell r="F2589" t="str">
            <v>Projects</v>
          </cell>
          <cell r="G2589" t="str">
            <v>Projects</v>
          </cell>
          <cell r="H2589" t="str">
            <v>Projects</v>
          </cell>
          <cell r="I2589" t="str">
            <v>Projects</v>
          </cell>
          <cell r="J2589" t="str">
            <v>Projects(Music &amp; Gaming)</v>
          </cell>
          <cell r="K2589">
            <v>0</v>
          </cell>
          <cell r="L2589" t="str">
            <v>Projects(Music &amp; Gaming)</v>
          </cell>
          <cell r="M2589" t="str">
            <v>Projects(Music &amp; Gaming)</v>
          </cell>
          <cell r="N2589" t="str">
            <v>Projects(Music &amp; Gaming)</v>
          </cell>
          <cell r="U2589" t="str">
            <v>Projects(Music &amp; Gaming)-2025</v>
          </cell>
        </row>
        <row r="2590">
          <cell r="E2590" t="str">
            <v>Projects</v>
          </cell>
          <cell r="F2590" t="str">
            <v>Projects</v>
          </cell>
          <cell r="G2590" t="str">
            <v>Projects</v>
          </cell>
          <cell r="H2590" t="str">
            <v>Projects</v>
          </cell>
          <cell r="I2590" t="str">
            <v>Projects</v>
          </cell>
          <cell r="J2590" t="str">
            <v>IPR VOD</v>
          </cell>
          <cell r="K2590">
            <v>0</v>
          </cell>
          <cell r="L2590" t="str">
            <v>IPR VOD</v>
          </cell>
          <cell r="M2590" t="str">
            <v>IPR</v>
          </cell>
          <cell r="N2590" t="str">
            <v>IPR VOD</v>
          </cell>
          <cell r="T2590" t="str">
            <v>IPR VOD</v>
          </cell>
          <cell r="U2590" t="str">
            <v>IPR VOD-2025</v>
          </cell>
        </row>
        <row r="2591">
          <cell r="E2591" t="str">
            <v>Basic TV</v>
          </cell>
          <cell r="F2591" t="str">
            <v>New Portfolio</v>
          </cell>
          <cell r="G2591" t="str">
            <v>Basic TV</v>
          </cell>
          <cell r="H2591" t="str">
            <v>Proximus TV Comfort</v>
          </cell>
          <cell r="I2591" t="str">
            <v>Proximus TV</v>
          </cell>
          <cell r="J2591" t="str">
            <v>Proximus TV Comfort (Brussels)</v>
          </cell>
          <cell r="K2591">
            <v>51043</v>
          </cell>
          <cell r="L2591" t="str">
            <v xml:space="preserve">STU BRU                                           </v>
          </cell>
          <cell r="M2591" t="str">
            <v>Vlaamse Radio en Televisieomroep (VRT)</v>
          </cell>
          <cell r="N2591" t="str">
            <v>Stu Bru</v>
          </cell>
          <cell r="T2591" t="str">
            <v>VRT</v>
          </cell>
          <cell r="U2591" t="str">
            <v>VRT-2025</v>
          </cell>
        </row>
        <row r="2592">
          <cell r="E2592" t="str">
            <v>Basic TV</v>
          </cell>
          <cell r="F2592" t="str">
            <v>New Portfolio</v>
          </cell>
          <cell r="G2592" t="str">
            <v>Basic TV</v>
          </cell>
          <cell r="H2592" t="str">
            <v>Proximus TV Comfort</v>
          </cell>
          <cell r="I2592" t="str">
            <v>Proximus TV</v>
          </cell>
          <cell r="J2592" t="str">
            <v>Proximus TV Comfort (Brussels)</v>
          </cell>
          <cell r="K2592">
            <v>51054</v>
          </cell>
          <cell r="L2592" t="str">
            <v>Play7 HD</v>
          </cell>
          <cell r="M2592" t="str">
            <v>Play Media</v>
          </cell>
          <cell r="N2592" t="str">
            <v>Play 7</v>
          </cell>
          <cell r="U2592" t="str">
            <v>Play 7-2025</v>
          </cell>
        </row>
        <row r="2593">
          <cell r="E2593" t="str">
            <v>Basic TV</v>
          </cell>
          <cell r="F2593" t="str">
            <v>New Portfolio</v>
          </cell>
          <cell r="G2593" t="str">
            <v>Basic TV</v>
          </cell>
          <cell r="H2593" t="str">
            <v>Proximus TV Comfort</v>
          </cell>
          <cell r="I2593" t="str">
            <v>Proximus TV</v>
          </cell>
          <cell r="J2593" t="str">
            <v>Proximus TV Comfort (Brussels)</v>
          </cell>
          <cell r="K2593">
            <v>51045</v>
          </cell>
          <cell r="L2593" t="str">
            <v>Out TV HD</v>
          </cell>
          <cell r="M2593" t="str">
            <v xml:space="preserve">OUTtv Media B.V. </v>
          </cell>
          <cell r="N2593" t="str">
            <v>Out TV</v>
          </cell>
          <cell r="U2593" t="str">
            <v>Out TV-2025</v>
          </cell>
        </row>
        <row r="2594">
          <cell r="E2594" t="str">
            <v>Basic TV</v>
          </cell>
          <cell r="F2594" t="str">
            <v>New Portfolio</v>
          </cell>
          <cell r="G2594" t="str">
            <v>Basic TV</v>
          </cell>
          <cell r="H2594" t="str">
            <v>Proximus TV Comfort</v>
          </cell>
          <cell r="I2594" t="str">
            <v>Proximus TV</v>
          </cell>
          <cell r="J2594" t="str">
            <v>Proximus TV Comfort (Brussels)</v>
          </cell>
          <cell r="K2594">
            <v>50765</v>
          </cell>
          <cell r="L2594" t="str">
            <v>Studio 100 Hits HD</v>
          </cell>
          <cell r="M2594" t="str">
            <v>Studio 100</v>
          </cell>
          <cell r="N2594" t="str">
            <v>Studio 100 Hits</v>
          </cell>
          <cell r="T2594" t="str">
            <v>Studio 100</v>
          </cell>
          <cell r="U2594" t="str">
            <v>S100-NL and hits-2025</v>
          </cell>
        </row>
        <row r="2595">
          <cell r="E2595" t="str">
            <v>Basic TV</v>
          </cell>
          <cell r="F2595" t="str">
            <v>New Portfolio</v>
          </cell>
          <cell r="G2595" t="str">
            <v>Basic TV</v>
          </cell>
          <cell r="H2595" t="str">
            <v>Proximus TV Comfort</v>
          </cell>
          <cell r="I2595" t="str">
            <v>Proximus TV</v>
          </cell>
          <cell r="J2595" t="str">
            <v>Proximus TV Comfort (Brussels)</v>
          </cell>
          <cell r="K2595">
            <v>50766</v>
          </cell>
          <cell r="L2595" t="str">
            <v>Studio 100 Hits</v>
          </cell>
          <cell r="M2595" t="str">
            <v>Studio 100</v>
          </cell>
          <cell r="N2595" t="str">
            <v>Studio 100 Hits</v>
          </cell>
          <cell r="T2595" t="str">
            <v>Studio 100</v>
          </cell>
          <cell r="U2595" t="str">
            <v>S100-NL and hits-2025</v>
          </cell>
        </row>
        <row r="2596">
          <cell r="E2596" t="str">
            <v>Basic TV</v>
          </cell>
          <cell r="F2596" t="str">
            <v>New Portfolio</v>
          </cell>
          <cell r="G2596" t="str">
            <v>Basic TV</v>
          </cell>
          <cell r="H2596" t="str">
            <v>Proximus TV Comfort</v>
          </cell>
          <cell r="I2596" t="str">
            <v>Proximus TV</v>
          </cell>
          <cell r="J2596" t="str">
            <v>Proximus TV Comfort (Brussels)</v>
          </cell>
          <cell r="K2596">
            <v>50160</v>
          </cell>
          <cell r="L2596" t="str">
            <v>Pickx+ Sports 02 NL HD</v>
          </cell>
          <cell r="M2596" t="str">
            <v>Proximus</v>
          </cell>
          <cell r="N2596" t="str">
            <v>Pickx+ Sports 02 NL</v>
          </cell>
          <cell r="U2596" t="str">
            <v>Proximus Sports-2025</v>
          </cell>
        </row>
        <row r="2597">
          <cell r="E2597" t="str">
            <v>Basic TV</v>
          </cell>
          <cell r="F2597" t="str">
            <v>New Portfolio</v>
          </cell>
          <cell r="G2597" t="str">
            <v>Basic TV</v>
          </cell>
          <cell r="H2597" t="str">
            <v>Proximus TV Comfort</v>
          </cell>
          <cell r="I2597" t="str">
            <v>Proximus TV</v>
          </cell>
          <cell r="J2597" t="str">
            <v>Proximus TV Comfort (Brussels)</v>
          </cell>
          <cell r="K2597">
            <v>50159</v>
          </cell>
          <cell r="L2597" t="str">
            <v>Pickx+ Sports 02 NL</v>
          </cell>
          <cell r="M2597" t="str">
            <v>Proximus</v>
          </cell>
          <cell r="N2597" t="str">
            <v>Pickx+ Sports 02 NL</v>
          </cell>
          <cell r="U2597" t="str">
            <v>Proximus Sports-2025</v>
          </cell>
        </row>
        <row r="2598">
          <cell r="E2598" t="str">
            <v>Basic TV</v>
          </cell>
          <cell r="F2598" t="str">
            <v>New Portfolio</v>
          </cell>
          <cell r="G2598" t="str">
            <v>Basic TV</v>
          </cell>
          <cell r="H2598" t="str">
            <v>Proximus TV Comfort</v>
          </cell>
          <cell r="I2598" t="str">
            <v>Proximus TV</v>
          </cell>
          <cell r="J2598" t="str">
            <v>Proximus TV Comfort (Brussels)</v>
          </cell>
          <cell r="K2598">
            <v>50158</v>
          </cell>
          <cell r="L2598" t="str">
            <v>Pickx+ Sports 02 FR HD</v>
          </cell>
          <cell r="M2598" t="str">
            <v>Proximus</v>
          </cell>
          <cell r="N2598" t="str">
            <v>Pickx+ Sports 02 FR</v>
          </cell>
          <cell r="U2598" t="str">
            <v>Proximus Sports-2025</v>
          </cell>
        </row>
        <row r="2599">
          <cell r="E2599" t="str">
            <v>Basic TV</v>
          </cell>
          <cell r="F2599" t="str">
            <v>New Portfolio</v>
          </cell>
          <cell r="G2599" t="str">
            <v>Basic TV</v>
          </cell>
          <cell r="H2599" t="str">
            <v>Proximus TV Comfort</v>
          </cell>
          <cell r="I2599" t="str">
            <v>Proximus TV</v>
          </cell>
          <cell r="J2599" t="str">
            <v>Proximus TV Comfort (Brussels)</v>
          </cell>
          <cell r="K2599">
            <v>50157</v>
          </cell>
          <cell r="L2599" t="str">
            <v>Pickx+ Sports 02 FR</v>
          </cell>
          <cell r="M2599" t="str">
            <v>Proximus</v>
          </cell>
          <cell r="N2599" t="str">
            <v>Pickx+ Sports 02 FR</v>
          </cell>
          <cell r="U2599" t="str">
            <v>Proximus Sports-2025</v>
          </cell>
        </row>
        <row r="2600">
          <cell r="E2600" t="str">
            <v>Basic TV</v>
          </cell>
          <cell r="F2600" t="str">
            <v>New Portfolio</v>
          </cell>
          <cell r="G2600" t="str">
            <v>Basic TV</v>
          </cell>
          <cell r="H2600" t="str">
            <v>Proximus TV Comfort</v>
          </cell>
          <cell r="I2600" t="str">
            <v>Proximus TV</v>
          </cell>
          <cell r="J2600" t="str">
            <v>Proximus TV Comfort (Brussels)</v>
          </cell>
          <cell r="K2600">
            <v>50164</v>
          </cell>
          <cell r="L2600" t="str">
            <v>Pickx+ Sports 03 NL HD</v>
          </cell>
          <cell r="M2600" t="str">
            <v>Proximus</v>
          </cell>
          <cell r="N2600" t="str">
            <v>Pickx+ Sports 03 NL</v>
          </cell>
          <cell r="U2600" t="str">
            <v>Proximus Sports-2025</v>
          </cell>
        </row>
        <row r="2601">
          <cell r="E2601" t="str">
            <v>Basic TV</v>
          </cell>
          <cell r="F2601" t="str">
            <v>New Portfolio</v>
          </cell>
          <cell r="G2601" t="str">
            <v>Basic TV</v>
          </cell>
          <cell r="H2601" t="str">
            <v>Proximus TV Comfort</v>
          </cell>
          <cell r="I2601" t="str">
            <v>Proximus TV</v>
          </cell>
          <cell r="J2601" t="str">
            <v>Proximus TV Comfort (Brussels)</v>
          </cell>
          <cell r="K2601">
            <v>50163</v>
          </cell>
          <cell r="L2601" t="str">
            <v>Pickx+ Sports 03 NL</v>
          </cell>
          <cell r="M2601" t="str">
            <v>Proximus</v>
          </cell>
          <cell r="N2601" t="str">
            <v>Pickx+ Sports 03 NL</v>
          </cell>
          <cell r="U2601" t="str">
            <v>Proximus Sports-2025</v>
          </cell>
        </row>
        <row r="2602">
          <cell r="E2602" t="str">
            <v>Basic TV</v>
          </cell>
          <cell r="F2602" t="str">
            <v>New Portfolio</v>
          </cell>
          <cell r="G2602" t="str">
            <v>Basic TV</v>
          </cell>
          <cell r="H2602" t="str">
            <v>Proximus TV Comfort</v>
          </cell>
          <cell r="I2602" t="str">
            <v>Proximus TV</v>
          </cell>
          <cell r="J2602" t="str">
            <v>Proximus TV Comfort (Brussels)</v>
          </cell>
          <cell r="K2602">
            <v>50162</v>
          </cell>
          <cell r="L2602" t="str">
            <v>Pickx+ Sports 03 FR HD</v>
          </cell>
          <cell r="M2602" t="str">
            <v>Proximus</v>
          </cell>
          <cell r="N2602" t="str">
            <v>Pickx+ Sports 03 FR</v>
          </cell>
          <cell r="U2602" t="str">
            <v>Proximus Sports-2025</v>
          </cell>
        </row>
        <row r="2603">
          <cell r="E2603" t="str">
            <v>Basic TV</v>
          </cell>
          <cell r="F2603" t="str">
            <v>New Portfolio</v>
          </cell>
          <cell r="G2603" t="str">
            <v>Basic TV</v>
          </cell>
          <cell r="H2603" t="str">
            <v>Proximus TV Comfort</v>
          </cell>
          <cell r="I2603" t="str">
            <v>Proximus TV</v>
          </cell>
          <cell r="J2603" t="str">
            <v>Proximus TV Comfort (Brussels)</v>
          </cell>
          <cell r="K2603">
            <v>50161</v>
          </cell>
          <cell r="L2603" t="str">
            <v>Pickx+ Sports 03 FR</v>
          </cell>
          <cell r="M2603" t="str">
            <v>Proximus</v>
          </cell>
          <cell r="N2603" t="str">
            <v>Pickx+ Sports 03 FR</v>
          </cell>
          <cell r="U2603" t="str">
            <v>Proximus Sports-2025</v>
          </cell>
        </row>
        <row r="2604">
          <cell r="E2604" t="str">
            <v>Basic TV</v>
          </cell>
          <cell r="F2604" t="str">
            <v>New Portfolio</v>
          </cell>
          <cell r="G2604" t="str">
            <v>Basic TV</v>
          </cell>
          <cell r="H2604" t="str">
            <v>Proximus TV Comfort</v>
          </cell>
          <cell r="I2604" t="str">
            <v>Proximus TV</v>
          </cell>
          <cell r="J2604" t="str">
            <v>Proximus TV Comfort (Brussels)</v>
          </cell>
          <cell r="K2604">
            <v>50780</v>
          </cell>
          <cell r="L2604" t="str">
            <v>Pickx+ Sports 06 NL HD</v>
          </cell>
          <cell r="M2604" t="str">
            <v>Proximus</v>
          </cell>
          <cell r="N2604" t="str">
            <v>Pickx+ Sports 06 NL</v>
          </cell>
          <cell r="U2604" t="str">
            <v>Proximus Sports-2025</v>
          </cell>
        </row>
        <row r="2605">
          <cell r="E2605" t="str">
            <v>Basic TV</v>
          </cell>
          <cell r="F2605" t="str">
            <v>New Portfolio</v>
          </cell>
          <cell r="G2605" t="str">
            <v>Basic TV</v>
          </cell>
          <cell r="H2605" t="str">
            <v>Proximus TV Comfort</v>
          </cell>
          <cell r="I2605" t="str">
            <v>Proximus TV</v>
          </cell>
          <cell r="J2605" t="str">
            <v>Proximus TV Comfort (Brussels)</v>
          </cell>
          <cell r="K2605">
            <v>50171</v>
          </cell>
          <cell r="L2605" t="str">
            <v>Pickx+ Sports 06 NL</v>
          </cell>
          <cell r="M2605" t="str">
            <v>Proximus</v>
          </cell>
          <cell r="N2605" t="str">
            <v>Pickx+ Sports 06 NL</v>
          </cell>
          <cell r="U2605" t="str">
            <v>Proximus Sports-2025</v>
          </cell>
        </row>
        <row r="2606">
          <cell r="E2606" t="str">
            <v>Basic TV</v>
          </cell>
          <cell r="F2606" t="str">
            <v>New Portfolio</v>
          </cell>
          <cell r="G2606" t="str">
            <v>Basic TV</v>
          </cell>
          <cell r="H2606" t="str">
            <v>Proximus TV Comfort</v>
          </cell>
          <cell r="I2606" t="str">
            <v>Proximus TV</v>
          </cell>
          <cell r="J2606" t="str">
            <v>Proximus TV Comfort (Brussels)</v>
          </cell>
          <cell r="K2606">
            <v>50779</v>
          </cell>
          <cell r="L2606" t="str">
            <v>Pickx+ Sports 06 FR HD</v>
          </cell>
          <cell r="M2606" t="str">
            <v>Proximus</v>
          </cell>
          <cell r="N2606" t="str">
            <v>Pickx+ Sports 06 FR</v>
          </cell>
          <cell r="U2606" t="str">
            <v>Proximus Sports-2025</v>
          </cell>
        </row>
        <row r="2607">
          <cell r="E2607" t="str">
            <v>Basic TV</v>
          </cell>
          <cell r="F2607" t="str">
            <v>New Portfolio</v>
          </cell>
          <cell r="G2607" t="str">
            <v>Basic TV</v>
          </cell>
          <cell r="H2607" t="str">
            <v>Proximus TV Comfort</v>
          </cell>
          <cell r="I2607" t="str">
            <v>Proximus TV</v>
          </cell>
          <cell r="J2607" t="str">
            <v>Proximus TV Comfort (Brussels)</v>
          </cell>
          <cell r="K2607">
            <v>50170</v>
          </cell>
          <cell r="L2607" t="str">
            <v>Pickx+ Sports 06 FR</v>
          </cell>
          <cell r="M2607" t="str">
            <v>Proximus</v>
          </cell>
          <cell r="N2607" t="str">
            <v>Pickx+ Sports 06 FR</v>
          </cell>
          <cell r="U2607" t="str">
            <v>Proximus Sports-2025</v>
          </cell>
        </row>
        <row r="2608">
          <cell r="E2608" t="str">
            <v>Basic TV</v>
          </cell>
          <cell r="F2608" t="str">
            <v>New Portfolio</v>
          </cell>
          <cell r="G2608" t="str">
            <v>Basic TV</v>
          </cell>
          <cell r="H2608" t="str">
            <v>Proximus TV Comfort</v>
          </cell>
          <cell r="I2608" t="str">
            <v>Proximus TV</v>
          </cell>
          <cell r="J2608" t="str">
            <v>Proximus TV Comfort (Brussels)</v>
          </cell>
          <cell r="K2608">
            <v>50155</v>
          </cell>
          <cell r="L2608" t="str">
            <v>Pickx+ Sports 01 NL HD</v>
          </cell>
          <cell r="M2608" t="str">
            <v>Proximus</v>
          </cell>
          <cell r="N2608" t="str">
            <v>Pickx+ Sports 01 NL</v>
          </cell>
          <cell r="U2608" t="str">
            <v>Proximus Sports-2025</v>
          </cell>
        </row>
        <row r="2609">
          <cell r="E2609" t="str">
            <v>Basic TV</v>
          </cell>
          <cell r="F2609" t="str">
            <v>New Portfolio</v>
          </cell>
          <cell r="G2609" t="str">
            <v>Basic TV</v>
          </cell>
          <cell r="H2609" t="str">
            <v>Proximus TV Comfort</v>
          </cell>
          <cell r="I2609" t="str">
            <v>Proximus TV</v>
          </cell>
          <cell r="J2609" t="str">
            <v>Proximus TV Comfort (Brussels)</v>
          </cell>
          <cell r="K2609">
            <v>50154</v>
          </cell>
          <cell r="L2609" t="str">
            <v>Pickx+ Sports 01 NL</v>
          </cell>
          <cell r="M2609" t="str">
            <v>Proximus</v>
          </cell>
          <cell r="N2609" t="str">
            <v>Pickx+ Sports 01 NL</v>
          </cell>
          <cell r="U2609" t="str">
            <v>Proximus Sports-2025</v>
          </cell>
        </row>
        <row r="2610">
          <cell r="E2610" t="str">
            <v>Basic TV</v>
          </cell>
          <cell r="F2610" t="str">
            <v>New Portfolio</v>
          </cell>
          <cell r="G2610" t="str">
            <v>Basic TV</v>
          </cell>
          <cell r="H2610" t="str">
            <v>Proximus TV Comfort</v>
          </cell>
          <cell r="I2610" t="str">
            <v>Proximus TV</v>
          </cell>
          <cell r="J2610" t="str">
            <v>Proximus TV Comfort (Brussels)</v>
          </cell>
          <cell r="K2610">
            <v>50152</v>
          </cell>
          <cell r="L2610" t="str">
            <v>Pickx+ Sports 01 FR HD</v>
          </cell>
          <cell r="M2610" t="str">
            <v>Proximus</v>
          </cell>
          <cell r="N2610" t="str">
            <v>Pickx+ Sports 01 FR</v>
          </cell>
          <cell r="U2610" t="str">
            <v>Proximus Sports-2025</v>
          </cell>
        </row>
        <row r="2611">
          <cell r="E2611" t="str">
            <v>Basic TV</v>
          </cell>
          <cell r="F2611" t="str">
            <v>New Portfolio</v>
          </cell>
          <cell r="G2611" t="str">
            <v>Basic TV</v>
          </cell>
          <cell r="H2611" t="str">
            <v>Proximus TV Comfort</v>
          </cell>
          <cell r="I2611" t="str">
            <v>Proximus TV</v>
          </cell>
          <cell r="J2611" t="str">
            <v>Proximus TV Comfort (Brussels)</v>
          </cell>
          <cell r="K2611">
            <v>50151</v>
          </cell>
          <cell r="L2611" t="str">
            <v>Pickx+ Sports 01 FR</v>
          </cell>
          <cell r="M2611" t="str">
            <v>Proximus</v>
          </cell>
          <cell r="N2611" t="str">
            <v>Pickx+ Sports 01 FR</v>
          </cell>
          <cell r="U2611" t="str">
            <v>Proximus Sports-2025</v>
          </cell>
        </row>
        <row r="2612">
          <cell r="E2612" t="str">
            <v>Basic TV</v>
          </cell>
          <cell r="F2612" t="str">
            <v>New Portfolio</v>
          </cell>
          <cell r="G2612" t="str">
            <v>Basic TV</v>
          </cell>
          <cell r="H2612" t="str">
            <v>Proximus TV Comfort</v>
          </cell>
          <cell r="I2612" t="str">
            <v>Proximus TV</v>
          </cell>
          <cell r="J2612" t="str">
            <v>Proximus TV Comfort (Brussels)</v>
          </cell>
          <cell r="K2612">
            <v>50776</v>
          </cell>
          <cell r="L2612" t="str">
            <v>Pickx+ Sports 04 NL HD</v>
          </cell>
          <cell r="M2612" t="str">
            <v>Proximus</v>
          </cell>
          <cell r="N2612" t="str">
            <v>Pickx+ Sports 04 NL</v>
          </cell>
          <cell r="U2612" t="str">
            <v>Proximus Sports-2025</v>
          </cell>
        </row>
        <row r="2613">
          <cell r="E2613" t="str">
            <v>Basic TV</v>
          </cell>
          <cell r="F2613" t="str">
            <v>New Portfolio</v>
          </cell>
          <cell r="G2613" t="str">
            <v>Basic TV</v>
          </cell>
          <cell r="H2613" t="str">
            <v>Proximus TV Comfort</v>
          </cell>
          <cell r="I2613" t="str">
            <v>Proximus TV</v>
          </cell>
          <cell r="J2613" t="str">
            <v>Proximus TV Comfort (Brussels)</v>
          </cell>
          <cell r="K2613">
            <v>50167</v>
          </cell>
          <cell r="L2613" t="str">
            <v>Pickx+ Sports 04 NL</v>
          </cell>
          <cell r="M2613" t="str">
            <v>Proximus</v>
          </cell>
          <cell r="N2613" t="str">
            <v>Pickx+ Sports 04 NL</v>
          </cell>
          <cell r="U2613" t="str">
            <v>Proximus Sports-2025</v>
          </cell>
        </row>
        <row r="2614">
          <cell r="E2614" t="str">
            <v>Basic TV</v>
          </cell>
          <cell r="F2614" t="str">
            <v>New Portfolio</v>
          </cell>
          <cell r="G2614" t="str">
            <v>Basic TV</v>
          </cell>
          <cell r="H2614" t="str">
            <v>Proximus TV Comfort</v>
          </cell>
          <cell r="I2614" t="str">
            <v>Proximus TV</v>
          </cell>
          <cell r="J2614" t="str">
            <v>Proximus TV Comfort (Brussels)</v>
          </cell>
          <cell r="K2614">
            <v>50775</v>
          </cell>
          <cell r="L2614" t="str">
            <v>Pickx+ Sports 04 FR HD</v>
          </cell>
          <cell r="M2614" t="str">
            <v>Proximus</v>
          </cell>
          <cell r="N2614" t="str">
            <v>Pickx+ Sports 04 FR</v>
          </cell>
          <cell r="U2614" t="str">
            <v>Proximus Sports-2025</v>
          </cell>
        </row>
        <row r="2615">
          <cell r="E2615" t="str">
            <v>Basic TV</v>
          </cell>
          <cell r="F2615" t="str">
            <v>New Portfolio</v>
          </cell>
          <cell r="G2615" t="str">
            <v>Basic TV</v>
          </cell>
          <cell r="H2615" t="str">
            <v>Proximus TV Comfort</v>
          </cell>
          <cell r="I2615" t="str">
            <v>Proximus TV</v>
          </cell>
          <cell r="J2615" t="str">
            <v>Proximus TV Comfort (Brussels)</v>
          </cell>
          <cell r="K2615">
            <v>50166</v>
          </cell>
          <cell r="L2615" t="str">
            <v>Pickx+ Sports 04 FR</v>
          </cell>
          <cell r="M2615" t="str">
            <v>Proximus</v>
          </cell>
          <cell r="N2615" t="str">
            <v>Pickx+ Sports 04 FR</v>
          </cell>
          <cell r="U2615" t="str">
            <v>Proximus Sports-2025</v>
          </cell>
        </row>
        <row r="2616">
          <cell r="E2616" t="str">
            <v>Basic TV</v>
          </cell>
          <cell r="F2616" t="str">
            <v>New Portfolio</v>
          </cell>
          <cell r="G2616" t="str">
            <v>Basic TV</v>
          </cell>
          <cell r="H2616" t="str">
            <v>Proximus TV Comfort</v>
          </cell>
          <cell r="I2616" t="str">
            <v>Proximus TV</v>
          </cell>
          <cell r="J2616" t="str">
            <v>Proximus TV Comfort (Brussels)</v>
          </cell>
          <cell r="K2616">
            <v>50778</v>
          </cell>
          <cell r="L2616" t="str">
            <v>Pickx+ Sports 05 NL HD</v>
          </cell>
          <cell r="M2616" t="str">
            <v>Proximus</v>
          </cell>
          <cell r="N2616" t="str">
            <v>Pickx+ Sports 05 NL</v>
          </cell>
          <cell r="U2616" t="str">
            <v>Proximus Sports-2025</v>
          </cell>
        </row>
        <row r="2617">
          <cell r="E2617" t="str">
            <v>Basic TV</v>
          </cell>
          <cell r="F2617" t="str">
            <v>New Portfolio</v>
          </cell>
          <cell r="G2617" t="str">
            <v>Basic TV</v>
          </cell>
          <cell r="H2617" t="str">
            <v>Proximus TV Comfort</v>
          </cell>
          <cell r="I2617" t="str">
            <v>Proximus TV</v>
          </cell>
          <cell r="J2617" t="str">
            <v>Proximus TV Comfort (Brussels)</v>
          </cell>
          <cell r="K2617">
            <v>50169</v>
          </cell>
          <cell r="L2617" t="str">
            <v>Pickx+ Sports 05 NL</v>
          </cell>
          <cell r="M2617" t="str">
            <v>Proximus</v>
          </cell>
          <cell r="N2617" t="str">
            <v>Pickx+ Sports 05 NL</v>
          </cell>
          <cell r="U2617" t="str">
            <v>Proximus Sports-2025</v>
          </cell>
        </row>
        <row r="2618">
          <cell r="E2618" t="str">
            <v>Basic TV</v>
          </cell>
          <cell r="F2618" t="str">
            <v>New Portfolio</v>
          </cell>
          <cell r="G2618" t="str">
            <v>Basic TV</v>
          </cell>
          <cell r="H2618" t="str">
            <v>Proximus TV Comfort</v>
          </cell>
          <cell r="I2618" t="str">
            <v>Proximus TV</v>
          </cell>
          <cell r="J2618" t="str">
            <v>Proximus TV Comfort (Brussels)</v>
          </cell>
          <cell r="K2618">
            <v>50777</v>
          </cell>
          <cell r="L2618" t="str">
            <v>Pickx+ Sports 05 FR HD</v>
          </cell>
          <cell r="M2618" t="str">
            <v>Proximus</v>
          </cell>
          <cell r="N2618" t="str">
            <v>Pickx+ Sports 05 FR</v>
          </cell>
          <cell r="U2618" t="str">
            <v>Proximus Sports-2025</v>
          </cell>
        </row>
        <row r="2619">
          <cell r="E2619" t="str">
            <v>Basic TV</v>
          </cell>
          <cell r="F2619" t="str">
            <v>New Portfolio</v>
          </cell>
          <cell r="G2619" t="str">
            <v>Basic TV</v>
          </cell>
          <cell r="H2619" t="str">
            <v>Proximus TV Comfort</v>
          </cell>
          <cell r="I2619" t="str">
            <v>Proximus TV</v>
          </cell>
          <cell r="J2619" t="str">
            <v>Proximus TV Comfort (Brussels)</v>
          </cell>
          <cell r="K2619">
            <v>50168</v>
          </cell>
          <cell r="L2619" t="str">
            <v>Pickx+ Sports 05 FR</v>
          </cell>
          <cell r="M2619" t="str">
            <v>Proximus</v>
          </cell>
          <cell r="N2619" t="str">
            <v>Pickx+ Sports 05 FR</v>
          </cell>
          <cell r="U2619" t="str">
            <v>Proximus Sports-2025</v>
          </cell>
        </row>
        <row r="2620">
          <cell r="E2620" t="str">
            <v>Basic TV</v>
          </cell>
          <cell r="F2620" t="str">
            <v>New Portfolio</v>
          </cell>
          <cell r="G2620" t="str">
            <v>Basic TV</v>
          </cell>
          <cell r="H2620" t="str">
            <v>Proximus TV Comfort</v>
          </cell>
          <cell r="I2620" t="str">
            <v>Proximus TV</v>
          </cell>
          <cell r="J2620" t="str">
            <v>Proximus TV Comfort (Brussels)</v>
          </cell>
          <cell r="K2620">
            <v>50231</v>
          </cell>
          <cell r="L2620" t="str">
            <v>Pickx+ NL HD</v>
          </cell>
          <cell r="M2620" t="str">
            <v>Proximus</v>
          </cell>
          <cell r="N2620" t="str">
            <v>Pickx+ (NL)</v>
          </cell>
          <cell r="T2620" t="str">
            <v>Pickx +</v>
          </cell>
          <cell r="U2620" t="str">
            <v>Pickx +NL-2025</v>
          </cell>
        </row>
        <row r="2621">
          <cell r="E2621" t="str">
            <v>Basic TV</v>
          </cell>
          <cell r="F2621" t="str">
            <v>New Portfolio</v>
          </cell>
          <cell r="G2621" t="str">
            <v>Basic TV</v>
          </cell>
          <cell r="H2621" t="str">
            <v>Proximus TV Comfort</v>
          </cell>
          <cell r="I2621" t="str">
            <v>Proximus TV</v>
          </cell>
          <cell r="J2621" t="str">
            <v>Proximus TV Comfort (Brussels)</v>
          </cell>
          <cell r="K2621">
            <v>50232</v>
          </cell>
          <cell r="L2621" t="str">
            <v>Pickx+ NL</v>
          </cell>
          <cell r="M2621" t="str">
            <v>Proximus</v>
          </cell>
          <cell r="N2621" t="str">
            <v>Pickx+ (NL)</v>
          </cell>
          <cell r="T2621" t="str">
            <v>Pickx +</v>
          </cell>
          <cell r="U2621" t="str">
            <v>Pickx +NL-2025</v>
          </cell>
        </row>
        <row r="2622">
          <cell r="E2622" t="str">
            <v>Basic TV</v>
          </cell>
          <cell r="F2622" t="str">
            <v>New Portfolio</v>
          </cell>
          <cell r="G2622" t="str">
            <v>Basic TV</v>
          </cell>
          <cell r="H2622" t="str">
            <v>Proximus TV Comfort</v>
          </cell>
          <cell r="I2622" t="str">
            <v>Proximus TV</v>
          </cell>
          <cell r="J2622" t="str">
            <v>Proximus TV Comfort (Brussels)</v>
          </cell>
          <cell r="K2622">
            <v>50227</v>
          </cell>
          <cell r="L2622" t="str">
            <v>Pickx+ FR HD</v>
          </cell>
          <cell r="M2622" t="str">
            <v>Proximus</v>
          </cell>
          <cell r="N2622" t="str">
            <v>Pickx+ (FR)</v>
          </cell>
          <cell r="T2622" t="str">
            <v>Pickx +</v>
          </cell>
          <cell r="U2622" t="str">
            <v>Pickx +FR-2025</v>
          </cell>
        </row>
        <row r="2623">
          <cell r="E2623" t="str">
            <v>Basic TV</v>
          </cell>
          <cell r="F2623" t="str">
            <v>New Portfolio</v>
          </cell>
          <cell r="G2623" t="str">
            <v>Basic TV</v>
          </cell>
          <cell r="H2623" t="str">
            <v>Proximus TV Comfort</v>
          </cell>
          <cell r="I2623" t="str">
            <v>Proximus TV</v>
          </cell>
          <cell r="J2623" t="str">
            <v>Proximus TV Comfort (Brussels)</v>
          </cell>
          <cell r="K2623">
            <v>50228</v>
          </cell>
          <cell r="L2623" t="str">
            <v>Pickx+ FR</v>
          </cell>
          <cell r="M2623" t="str">
            <v>Proximus</v>
          </cell>
          <cell r="N2623" t="str">
            <v>Pickx+ (FR)</v>
          </cell>
          <cell r="T2623" t="str">
            <v>Pickx +</v>
          </cell>
          <cell r="U2623" t="str">
            <v>Pickx +FR-2025</v>
          </cell>
        </row>
        <row r="2624">
          <cell r="E2624" t="str">
            <v>Basic TV</v>
          </cell>
          <cell r="F2624" t="str">
            <v>New Portfolio</v>
          </cell>
          <cell r="G2624" t="str">
            <v>Basic TV</v>
          </cell>
          <cell r="H2624" t="str">
            <v>Proximus TV Comfort</v>
          </cell>
          <cell r="I2624" t="str">
            <v>Proximus TV</v>
          </cell>
          <cell r="J2624" t="str">
            <v>Proximus TV Comfort (Brussels)</v>
          </cell>
          <cell r="K2624">
            <v>50881</v>
          </cell>
          <cell r="L2624" t="str">
            <v>C8 HD</v>
          </cell>
          <cell r="M2624" t="str">
            <v>Groupe Canal + SA</v>
          </cell>
          <cell r="N2624" t="str">
            <v>C8</v>
          </cell>
          <cell r="T2624" t="str">
            <v>C8</v>
          </cell>
          <cell r="U2624" t="str">
            <v>C8-2025</v>
          </cell>
        </row>
        <row r="2625">
          <cell r="E2625" t="str">
            <v>Basic TV</v>
          </cell>
          <cell r="F2625" t="str">
            <v>New Portfolio</v>
          </cell>
          <cell r="G2625" t="str">
            <v>Basic TV</v>
          </cell>
          <cell r="H2625" t="str">
            <v>Proximus TV Comfort</v>
          </cell>
          <cell r="I2625" t="str">
            <v>Proximus TV</v>
          </cell>
          <cell r="J2625" t="str">
            <v>Proximus TV Comfort (Brussels)</v>
          </cell>
          <cell r="K2625">
            <v>50993</v>
          </cell>
          <cell r="L2625" t="str">
            <v>VTM Gold</v>
          </cell>
          <cell r="M2625" t="str">
            <v>DPG Media SA</v>
          </cell>
          <cell r="N2625" t="str">
            <v>VTM Gold</v>
          </cell>
          <cell r="T2625" t="str">
            <v>Medialaan-VTM</v>
          </cell>
          <cell r="U2625" t="str">
            <v>DPG Media SA-2025</v>
          </cell>
        </row>
        <row r="2626">
          <cell r="E2626" t="str">
            <v>Basic TV</v>
          </cell>
          <cell r="F2626" t="str">
            <v>New Portfolio</v>
          </cell>
          <cell r="G2626" t="str">
            <v>Basic TV</v>
          </cell>
          <cell r="H2626" t="str">
            <v>Proximus TV Comfort</v>
          </cell>
          <cell r="I2626" t="str">
            <v>Proximus TV</v>
          </cell>
          <cell r="J2626" t="str">
            <v>Proximus TV Comfort (Brussels)</v>
          </cell>
          <cell r="K2626">
            <v>50880</v>
          </cell>
          <cell r="L2626" t="str">
            <v>LN24 HD</v>
          </cell>
          <cell r="M2626" t="str">
            <v>Les News 24</v>
          </cell>
          <cell r="N2626" t="str">
            <v>Les News 24</v>
          </cell>
          <cell r="U2626" t="str">
            <v>Les News 24-2025</v>
          </cell>
        </row>
        <row r="2627">
          <cell r="E2627" t="str">
            <v>Basic TV</v>
          </cell>
          <cell r="F2627" t="str">
            <v>New Portfolio</v>
          </cell>
          <cell r="G2627" t="str">
            <v>Basic TV</v>
          </cell>
          <cell r="H2627" t="str">
            <v>Proximus TV Comfort</v>
          </cell>
          <cell r="I2627" t="str">
            <v>Proximus TV</v>
          </cell>
          <cell r="J2627" t="str">
            <v>Proximus TV Comfort (Brussels)</v>
          </cell>
          <cell r="K2627">
            <v>50381</v>
          </cell>
          <cell r="L2627" t="str">
            <v>Studio Brussel</v>
          </cell>
          <cell r="M2627" t="str">
            <v>Vlaamse Radio en Televisieomroep (VRT)</v>
          </cell>
          <cell r="N2627" t="str">
            <v>Studio Brussel</v>
          </cell>
          <cell r="T2627" t="str">
            <v>VRT</v>
          </cell>
          <cell r="U2627" t="str">
            <v>VRT-2025</v>
          </cell>
        </row>
        <row r="2628">
          <cell r="E2628" t="str">
            <v>Basic TV</v>
          </cell>
          <cell r="F2628" t="str">
            <v>New Portfolio</v>
          </cell>
          <cell r="G2628" t="str">
            <v>Basic TV</v>
          </cell>
          <cell r="H2628" t="str">
            <v>Proximus TV Comfort</v>
          </cell>
          <cell r="I2628" t="str">
            <v>Proximus TV</v>
          </cell>
          <cell r="J2628" t="str">
            <v>Proximus TV Comfort (Brussels)</v>
          </cell>
          <cell r="K2628">
            <v>50380</v>
          </cell>
          <cell r="L2628" t="str">
            <v>De tijdloze</v>
          </cell>
          <cell r="M2628" t="str">
            <v>Vlaamse Radio en Televisieomroep (VRT)</v>
          </cell>
          <cell r="N2628" t="str">
            <v>De tijdloze</v>
          </cell>
          <cell r="T2628" t="str">
            <v>VRT</v>
          </cell>
          <cell r="U2628" t="str">
            <v>VRT-2025</v>
          </cell>
        </row>
        <row r="2629">
          <cell r="E2629" t="str">
            <v>Basic TV</v>
          </cell>
          <cell r="F2629" t="str">
            <v>New Portfolio</v>
          </cell>
          <cell r="G2629" t="str">
            <v>Basic TV</v>
          </cell>
          <cell r="H2629" t="str">
            <v>Proximus TV Comfort</v>
          </cell>
          <cell r="I2629" t="str">
            <v>Proximus TV</v>
          </cell>
          <cell r="J2629" t="str">
            <v>Proximus TV Comfort (Brussels)</v>
          </cell>
          <cell r="K2629">
            <v>50379</v>
          </cell>
          <cell r="L2629" t="str">
            <v>Radio 2 West-Vlaanderen</v>
          </cell>
          <cell r="M2629" t="str">
            <v>Vlaamse Radio en Televisieomroep (VRT)</v>
          </cell>
          <cell r="N2629" t="str">
            <v>Radio 2 West-Vlaanderen</v>
          </cell>
          <cell r="T2629" t="str">
            <v>VRT</v>
          </cell>
          <cell r="U2629" t="str">
            <v>VRT-2025</v>
          </cell>
        </row>
        <row r="2630">
          <cell r="E2630" t="str">
            <v>Basic TV</v>
          </cell>
          <cell r="F2630" t="str">
            <v>New Portfolio</v>
          </cell>
          <cell r="G2630" t="str">
            <v>Basic TV</v>
          </cell>
          <cell r="H2630" t="str">
            <v>Proximus TV Comfort</v>
          </cell>
          <cell r="I2630" t="str">
            <v>Proximus TV</v>
          </cell>
          <cell r="J2630" t="str">
            <v>Proximus TV Comfort (Brussels)</v>
          </cell>
          <cell r="K2630">
            <v>50378</v>
          </cell>
          <cell r="L2630" t="str">
            <v>Radio 2 Vlaams-Brabant</v>
          </cell>
          <cell r="M2630" t="str">
            <v>Vlaamse Radio en Televisieomroep (VRT)</v>
          </cell>
          <cell r="N2630" t="str">
            <v>Radio 2 Vlaams-Brabant</v>
          </cell>
          <cell r="T2630" t="str">
            <v>VRT</v>
          </cell>
          <cell r="U2630" t="str">
            <v>VRT-2025</v>
          </cell>
        </row>
        <row r="2631">
          <cell r="E2631" t="str">
            <v>Basic TV</v>
          </cell>
          <cell r="F2631" t="str">
            <v>New Portfolio</v>
          </cell>
          <cell r="G2631" t="str">
            <v>Basic TV</v>
          </cell>
          <cell r="H2631" t="str">
            <v>Proximus TV Comfort</v>
          </cell>
          <cell r="I2631" t="str">
            <v>Proximus TV</v>
          </cell>
          <cell r="J2631" t="str">
            <v>Proximus TV Comfort (Brussels)</v>
          </cell>
          <cell r="K2631">
            <v>50377</v>
          </cell>
          <cell r="L2631" t="str">
            <v>Radio 2 Oost-Vlaanderen</v>
          </cell>
          <cell r="M2631" t="str">
            <v>Vlaamse Radio en Televisieomroep (VRT)</v>
          </cell>
          <cell r="N2631" t="str">
            <v>Radio 2 Oost-Vlaanderen</v>
          </cell>
          <cell r="T2631" t="str">
            <v>VRT</v>
          </cell>
          <cell r="U2631" t="str">
            <v>VRT-2025</v>
          </cell>
        </row>
        <row r="2632">
          <cell r="E2632" t="str">
            <v>Basic TV</v>
          </cell>
          <cell r="F2632" t="str">
            <v>New Portfolio</v>
          </cell>
          <cell r="G2632" t="str">
            <v>Basic TV</v>
          </cell>
          <cell r="H2632" t="str">
            <v>Proximus TV Comfort</v>
          </cell>
          <cell r="I2632" t="str">
            <v>Proximus TV</v>
          </cell>
          <cell r="J2632" t="str">
            <v>Proximus TV Comfort (Brussels)</v>
          </cell>
          <cell r="K2632">
            <v>50376</v>
          </cell>
          <cell r="L2632" t="str">
            <v>Radio 2 Limburg</v>
          </cell>
          <cell r="M2632" t="str">
            <v>Vlaamse Radio en Televisieomroep (VRT)</v>
          </cell>
          <cell r="N2632" t="str">
            <v>Radio 2 Limburg</v>
          </cell>
          <cell r="T2632" t="str">
            <v>VRT</v>
          </cell>
          <cell r="U2632" t="str">
            <v>VRT-2025</v>
          </cell>
        </row>
        <row r="2633">
          <cell r="E2633" t="str">
            <v>Basic TV</v>
          </cell>
          <cell r="F2633" t="str">
            <v>New Portfolio</v>
          </cell>
          <cell r="G2633" t="str">
            <v>Basic TV</v>
          </cell>
          <cell r="H2633" t="str">
            <v>Proximus TV Comfort</v>
          </cell>
          <cell r="I2633" t="str">
            <v>Proximus TV</v>
          </cell>
          <cell r="J2633" t="str">
            <v>Proximus TV Comfort (Brussels)</v>
          </cell>
          <cell r="K2633">
            <v>50375</v>
          </cell>
          <cell r="L2633" t="str">
            <v>Radio 2 Antwerpen</v>
          </cell>
          <cell r="M2633" t="str">
            <v>Vlaamse Radio en Televisieomroep (VRT)</v>
          </cell>
          <cell r="N2633" t="str">
            <v>Radio 2 Antwerpen</v>
          </cell>
          <cell r="T2633" t="str">
            <v>VRT</v>
          </cell>
          <cell r="U2633" t="str">
            <v>VRT-2025</v>
          </cell>
        </row>
        <row r="2634">
          <cell r="E2634" t="str">
            <v>Basic TV</v>
          </cell>
          <cell r="F2634" t="str">
            <v>New Portfolio</v>
          </cell>
          <cell r="G2634" t="str">
            <v>Basic TV</v>
          </cell>
          <cell r="H2634" t="str">
            <v>Proximus TV Comfort</v>
          </cell>
          <cell r="I2634" t="str">
            <v>Proximus TV</v>
          </cell>
          <cell r="J2634" t="str">
            <v>Proximus TV Comfort (Brussels)</v>
          </cell>
          <cell r="K2634">
            <v>50374</v>
          </cell>
          <cell r="L2634" t="str">
            <v>Radio 1</v>
          </cell>
          <cell r="M2634" t="str">
            <v>Vlaamse Radio en Televisieomroep (VRT)</v>
          </cell>
          <cell r="N2634" t="str">
            <v>Radio 1</v>
          </cell>
          <cell r="T2634" t="str">
            <v>VRT</v>
          </cell>
          <cell r="U2634" t="str">
            <v>VRT-2025</v>
          </cell>
        </row>
        <row r="2635">
          <cell r="E2635" t="str">
            <v>Basic TV</v>
          </cell>
          <cell r="F2635" t="str">
            <v>New Portfolio</v>
          </cell>
          <cell r="G2635" t="str">
            <v>Basic TV</v>
          </cell>
          <cell r="H2635" t="str">
            <v>Proximus TV Comfort</v>
          </cell>
          <cell r="I2635" t="str">
            <v>Proximus TV</v>
          </cell>
          <cell r="J2635" t="str">
            <v>Proximus TV Comfort (Brussels)</v>
          </cell>
          <cell r="K2635">
            <v>50373</v>
          </cell>
          <cell r="L2635" t="str">
            <v>VRT NWS</v>
          </cell>
          <cell r="M2635" t="str">
            <v>Vlaamse Radio en Televisieomroep (VRT)</v>
          </cell>
          <cell r="N2635" t="str">
            <v>VRT NWS</v>
          </cell>
          <cell r="T2635" t="str">
            <v>VRT</v>
          </cell>
          <cell r="U2635" t="str">
            <v>VRT-2025</v>
          </cell>
        </row>
        <row r="2636">
          <cell r="E2636" t="str">
            <v>Basic TV</v>
          </cell>
          <cell r="F2636" t="str">
            <v>New Portfolio</v>
          </cell>
          <cell r="G2636" t="str">
            <v>Basic TV</v>
          </cell>
          <cell r="H2636" t="str">
            <v>Proximus TV Comfort</v>
          </cell>
          <cell r="I2636" t="str">
            <v>Proximus TV</v>
          </cell>
          <cell r="J2636" t="str">
            <v>Proximus TV Comfort (Brussels)</v>
          </cell>
          <cell r="K2636">
            <v>50372</v>
          </cell>
          <cell r="L2636" t="str">
            <v>MNM Hits</v>
          </cell>
          <cell r="M2636" t="str">
            <v>Vlaamse Radio en Televisieomroep (VRT)</v>
          </cell>
          <cell r="N2636" t="str">
            <v>MNM Hits</v>
          </cell>
          <cell r="T2636" t="str">
            <v>VRT</v>
          </cell>
          <cell r="U2636" t="str">
            <v>VRT-2025</v>
          </cell>
        </row>
        <row r="2637">
          <cell r="E2637" t="str">
            <v>Basic TV</v>
          </cell>
          <cell r="F2637" t="str">
            <v>New Portfolio</v>
          </cell>
          <cell r="G2637" t="str">
            <v>Basic TV</v>
          </cell>
          <cell r="H2637" t="str">
            <v>Proximus TV Comfort</v>
          </cell>
          <cell r="I2637" t="str">
            <v>Proximus TV</v>
          </cell>
          <cell r="J2637" t="str">
            <v>Proximus TV Comfort (Brussels)</v>
          </cell>
          <cell r="K2637">
            <v>50371</v>
          </cell>
          <cell r="L2637" t="str">
            <v>MNM</v>
          </cell>
          <cell r="M2637" t="str">
            <v>Vlaamse Radio en Televisieomroep (VRT)</v>
          </cell>
          <cell r="N2637" t="str">
            <v>MNM</v>
          </cell>
          <cell r="T2637" t="str">
            <v>VRT</v>
          </cell>
          <cell r="U2637" t="str">
            <v>VRT-2025</v>
          </cell>
        </row>
        <row r="2638">
          <cell r="E2638" t="str">
            <v>Basic TV</v>
          </cell>
          <cell r="F2638" t="str">
            <v>New Portfolio</v>
          </cell>
          <cell r="G2638" t="str">
            <v>Basic TV</v>
          </cell>
          <cell r="H2638" t="str">
            <v>Proximus TV Comfort</v>
          </cell>
          <cell r="I2638" t="str">
            <v>Proximus TV</v>
          </cell>
          <cell r="J2638" t="str">
            <v>Proximus TV Comfort (Brussels)</v>
          </cell>
          <cell r="K2638">
            <v>50370</v>
          </cell>
          <cell r="L2638" t="str">
            <v>Klara Continuo</v>
          </cell>
          <cell r="M2638" t="str">
            <v>Vlaamse Radio en Televisieomroep (VRT)</v>
          </cell>
          <cell r="N2638" t="str">
            <v>Klara Continuo</v>
          </cell>
          <cell r="T2638" t="str">
            <v>VRT</v>
          </cell>
          <cell r="U2638" t="str">
            <v>VRT-2025</v>
          </cell>
        </row>
        <row r="2639">
          <cell r="E2639" t="str">
            <v>Basic TV</v>
          </cell>
          <cell r="F2639" t="str">
            <v>New Portfolio</v>
          </cell>
          <cell r="G2639" t="str">
            <v>Basic TV</v>
          </cell>
          <cell r="H2639" t="str">
            <v>Proximus TV Comfort</v>
          </cell>
          <cell r="I2639" t="str">
            <v>Proximus TV</v>
          </cell>
          <cell r="J2639" t="str">
            <v>Proximus TV Comfort (Brussels)</v>
          </cell>
          <cell r="K2639">
            <v>50369</v>
          </cell>
          <cell r="L2639" t="str">
            <v>Klara</v>
          </cell>
          <cell r="M2639" t="str">
            <v>Vlaamse Radio en Televisieomroep (VRT)</v>
          </cell>
          <cell r="N2639" t="str">
            <v>Klara</v>
          </cell>
          <cell r="T2639" t="str">
            <v>VRT</v>
          </cell>
          <cell r="U2639" t="str">
            <v>VRT-2025</v>
          </cell>
        </row>
        <row r="2640">
          <cell r="E2640" t="str">
            <v>Basic TV</v>
          </cell>
          <cell r="F2640" t="str">
            <v>New Portfolio</v>
          </cell>
          <cell r="G2640" t="str">
            <v>Basic TV</v>
          </cell>
          <cell r="H2640" t="str">
            <v>Proximus TV Comfort</v>
          </cell>
          <cell r="I2640" t="str">
            <v>Proximus TV</v>
          </cell>
          <cell r="J2640" t="str">
            <v>Proximus TV Comfort (Brussels)</v>
          </cell>
          <cell r="K2640">
            <v>50746</v>
          </cell>
          <cell r="L2640" t="str">
            <v>Ketnet HD</v>
          </cell>
          <cell r="M2640" t="str">
            <v>Vlaamse Radio en Televisieomroep (VRT)</v>
          </cell>
          <cell r="N2640" t="str">
            <v>Ketnet</v>
          </cell>
          <cell r="T2640" t="str">
            <v>VRT</v>
          </cell>
          <cell r="U2640" t="str">
            <v>VRT-2025</v>
          </cell>
        </row>
        <row r="2641">
          <cell r="E2641" t="str">
            <v>Basic TV</v>
          </cell>
          <cell r="F2641" t="str">
            <v>New Portfolio</v>
          </cell>
          <cell r="G2641" t="str">
            <v>Basic TV</v>
          </cell>
          <cell r="H2641" t="str">
            <v>Proximus TV Comfort</v>
          </cell>
          <cell r="I2641" t="str">
            <v>Proximus TV</v>
          </cell>
          <cell r="J2641" t="str">
            <v>Proximus TV Comfort (Brussels)</v>
          </cell>
          <cell r="K2641">
            <v>50368</v>
          </cell>
          <cell r="L2641" t="str">
            <v>Ketnet</v>
          </cell>
          <cell r="M2641" t="str">
            <v>Vlaamse Radio en Televisieomroep (VRT)</v>
          </cell>
          <cell r="N2641" t="str">
            <v>Ketnet</v>
          </cell>
          <cell r="T2641" t="str">
            <v>VRT</v>
          </cell>
          <cell r="U2641" t="str">
            <v>VRT-2025</v>
          </cell>
        </row>
        <row r="2642">
          <cell r="E2642" t="str">
            <v>Basic TV</v>
          </cell>
          <cell r="F2642" t="str">
            <v>New Portfolio</v>
          </cell>
          <cell r="G2642" t="str">
            <v>Basic TV</v>
          </cell>
          <cell r="H2642" t="str">
            <v>Proximus TV Comfort</v>
          </cell>
          <cell r="I2642" t="str">
            <v>Proximus TV</v>
          </cell>
          <cell r="J2642" t="str">
            <v>Proximus TV Comfort (Brussels)</v>
          </cell>
          <cell r="K2642">
            <v>50365</v>
          </cell>
          <cell r="L2642" t="str">
            <v>één HD</v>
          </cell>
          <cell r="M2642" t="str">
            <v>Vlaamse Radio en Televisieomroep (VRT)</v>
          </cell>
          <cell r="N2642" t="str">
            <v>één</v>
          </cell>
          <cell r="T2642" t="str">
            <v>VRT</v>
          </cell>
          <cell r="U2642" t="str">
            <v>VRT-2025</v>
          </cell>
        </row>
        <row r="2643">
          <cell r="E2643" t="str">
            <v>Basic TV</v>
          </cell>
          <cell r="F2643" t="str">
            <v>New Portfolio</v>
          </cell>
          <cell r="G2643" t="str">
            <v>Basic TV</v>
          </cell>
          <cell r="H2643" t="str">
            <v>Proximus TV Comfort</v>
          </cell>
          <cell r="I2643" t="str">
            <v>Proximus TV</v>
          </cell>
          <cell r="J2643" t="str">
            <v>Proximus TV Comfort (Brussels)</v>
          </cell>
          <cell r="K2643">
            <v>50367</v>
          </cell>
          <cell r="L2643" t="str">
            <v xml:space="preserve"> VRT Canvas HD</v>
          </cell>
          <cell r="M2643" t="str">
            <v>Vlaamse Radio en Televisieomroep (VRT)</v>
          </cell>
          <cell r="N2643" t="str">
            <v>VRT Canvas</v>
          </cell>
          <cell r="T2643" t="str">
            <v>VRT</v>
          </cell>
          <cell r="U2643" t="str">
            <v>VRT-2025</v>
          </cell>
        </row>
        <row r="2644">
          <cell r="E2644" t="str">
            <v>Basic TV</v>
          </cell>
          <cell r="F2644" t="str">
            <v>New Portfolio</v>
          </cell>
          <cell r="G2644" t="str">
            <v>Basic TV</v>
          </cell>
          <cell r="H2644" t="str">
            <v>Proximus TV Comfort</v>
          </cell>
          <cell r="I2644" t="str">
            <v>Proximus TV</v>
          </cell>
          <cell r="J2644" t="str">
            <v>Proximus TV Comfort (Brussels)</v>
          </cell>
          <cell r="K2644">
            <v>50758</v>
          </cell>
          <cell r="L2644" t="str">
            <v>Nickelodeon NL HD</v>
          </cell>
          <cell r="M2644" t="str">
            <v>Paramount Global</v>
          </cell>
          <cell r="N2644" t="str">
            <v>Nickelodeon NL</v>
          </cell>
          <cell r="T2644" t="str">
            <v>Paramount</v>
          </cell>
          <cell r="U2644" t="str">
            <v>Paramount-2025</v>
          </cell>
        </row>
        <row r="2645">
          <cell r="E2645" t="str">
            <v>Basic TV</v>
          </cell>
          <cell r="F2645" t="str">
            <v>New Portfolio</v>
          </cell>
          <cell r="G2645" t="str">
            <v>Basic TV</v>
          </cell>
          <cell r="H2645" t="str">
            <v>Proximus TV Comfort</v>
          </cell>
          <cell r="I2645" t="str">
            <v>Proximus TV</v>
          </cell>
          <cell r="J2645" t="str">
            <v>Proximus TV Comfort (Brussels)</v>
          </cell>
          <cell r="K2645">
            <v>50359</v>
          </cell>
          <cell r="L2645" t="str">
            <v>Nickelodeon Spinke NL</v>
          </cell>
          <cell r="M2645" t="str">
            <v>Paramount Global</v>
          </cell>
          <cell r="N2645" t="str">
            <v>Nickelodeon NL</v>
          </cell>
          <cell r="T2645" t="str">
            <v>Paramount</v>
          </cell>
          <cell r="U2645" t="str">
            <v>Paramount-2025</v>
          </cell>
        </row>
        <row r="2646">
          <cell r="E2646" t="str">
            <v>Basic TV</v>
          </cell>
          <cell r="F2646" t="str">
            <v>New Portfolio</v>
          </cell>
          <cell r="G2646" t="str">
            <v>Basic TV</v>
          </cell>
          <cell r="H2646" t="str">
            <v>Proximus TV Comfort</v>
          </cell>
          <cell r="I2646" t="str">
            <v>Proximus TV</v>
          </cell>
          <cell r="J2646" t="str">
            <v>Proximus TV Comfort (Brussels)</v>
          </cell>
          <cell r="K2646">
            <v>50357</v>
          </cell>
          <cell r="L2646" t="str">
            <v>Nickelodeon FR</v>
          </cell>
          <cell r="M2646" t="str">
            <v>Paramount Global</v>
          </cell>
          <cell r="N2646" t="str">
            <v>Nickelodeon FR</v>
          </cell>
          <cell r="T2646" t="str">
            <v>Paramount</v>
          </cell>
          <cell r="U2646" t="str">
            <v>Paramount-2025</v>
          </cell>
        </row>
        <row r="2647">
          <cell r="E2647" t="str">
            <v>Basic TV</v>
          </cell>
          <cell r="F2647" t="str">
            <v>New Portfolio</v>
          </cell>
          <cell r="G2647" t="str">
            <v>Basic TV</v>
          </cell>
          <cell r="H2647" t="str">
            <v>Proximus TV Comfort</v>
          </cell>
          <cell r="I2647" t="str">
            <v>Proximus TV</v>
          </cell>
          <cell r="J2647" t="str">
            <v>Proximus TV Comfort (Brussels)</v>
          </cell>
          <cell r="K2647">
            <v>50351</v>
          </cell>
          <cell r="L2647" t="str">
            <v>MTV NL</v>
          </cell>
          <cell r="M2647" t="str">
            <v>Paramount Global</v>
          </cell>
          <cell r="N2647" t="str">
            <v>MTV NL</v>
          </cell>
          <cell r="T2647" t="str">
            <v>Paramount</v>
          </cell>
          <cell r="U2647" t="str">
            <v>Paramount-2025</v>
          </cell>
        </row>
        <row r="2648">
          <cell r="E2648" t="str">
            <v>Basic TV</v>
          </cell>
          <cell r="F2648" t="str">
            <v>New Portfolio</v>
          </cell>
          <cell r="G2648" t="str">
            <v>Basic TV</v>
          </cell>
          <cell r="H2648" t="str">
            <v>Proximus TV Comfort</v>
          </cell>
          <cell r="I2648" t="str">
            <v>Proximus TV</v>
          </cell>
          <cell r="J2648" t="str">
            <v>Proximus TV Comfort (Brussels)</v>
          </cell>
          <cell r="K2648">
            <v>50349</v>
          </cell>
          <cell r="L2648" t="str">
            <v>MTV FR</v>
          </cell>
          <cell r="M2648" t="str">
            <v>Paramount Global</v>
          </cell>
          <cell r="N2648" t="str">
            <v>MTV FR</v>
          </cell>
          <cell r="T2648" t="str">
            <v>Paramount</v>
          </cell>
          <cell r="U2648" t="str">
            <v>Paramount-2025</v>
          </cell>
        </row>
        <row r="2649">
          <cell r="E2649" t="str">
            <v>Basic TV</v>
          </cell>
          <cell r="F2649" t="str">
            <v>New Portfolio</v>
          </cell>
          <cell r="G2649" t="str">
            <v>Basic TV</v>
          </cell>
          <cell r="H2649" t="str">
            <v>Proximus TV Comfort</v>
          </cell>
          <cell r="I2649" t="str">
            <v>Proximus TV</v>
          </cell>
          <cell r="J2649" t="str">
            <v>Proximus TV Comfort (Brussels)</v>
          </cell>
          <cell r="K2649">
            <v>50870</v>
          </cell>
          <cell r="L2649" t="str">
            <v>TV5 Monde FBS HD</v>
          </cell>
          <cell r="M2649" t="str">
            <v>TV5 Monde</v>
          </cell>
          <cell r="N2649" t="str">
            <v>TV5 Monde FBS</v>
          </cell>
          <cell r="T2649" t="str">
            <v>TV5</v>
          </cell>
          <cell r="U2649" t="str">
            <v>TV5-2025</v>
          </cell>
        </row>
        <row r="2650">
          <cell r="E2650" t="str">
            <v>Basic TV</v>
          </cell>
          <cell r="F2650" t="str">
            <v>New Portfolio</v>
          </cell>
          <cell r="G2650" t="str">
            <v>Basic TV</v>
          </cell>
          <cell r="H2650" t="str">
            <v>Proximus TV Comfort</v>
          </cell>
          <cell r="I2650" t="str">
            <v>Proximus TV</v>
          </cell>
          <cell r="J2650" t="str">
            <v>Proximus TV Comfort (Brussels)</v>
          </cell>
          <cell r="K2650">
            <v>50348</v>
          </cell>
          <cell r="L2650" t="str">
            <v>TV5 Monde FBS</v>
          </cell>
          <cell r="M2650" t="str">
            <v>TV5 Monde</v>
          </cell>
          <cell r="N2650" t="str">
            <v>TV5 Monde FBS</v>
          </cell>
          <cell r="T2650" t="str">
            <v>TV5</v>
          </cell>
          <cell r="U2650" t="str">
            <v>TV5-2025</v>
          </cell>
        </row>
        <row r="2651">
          <cell r="E2651" t="str">
            <v>Basic TV</v>
          </cell>
          <cell r="F2651" t="str">
            <v>New Portfolio</v>
          </cell>
          <cell r="G2651" t="str">
            <v>Basic TV</v>
          </cell>
          <cell r="H2651" t="str">
            <v>Proximus TV Comfort</v>
          </cell>
          <cell r="I2651" t="str">
            <v>Proximus TV</v>
          </cell>
          <cell r="J2651" t="str">
            <v>Proximus TV Comfort (Brussels)</v>
          </cell>
          <cell r="K2651">
            <v>50346</v>
          </cell>
          <cell r="L2651" t="str">
            <v>CNN International</v>
          </cell>
          <cell r="M2651" t="str">
            <v>WarnerMedia</v>
          </cell>
          <cell r="N2651" t="str">
            <v>CNN</v>
          </cell>
          <cell r="T2651" t="str">
            <v>WarnerMedia</v>
          </cell>
          <cell r="U2651" t="str">
            <v>WarnerMedia-Basic TV2025</v>
          </cell>
        </row>
        <row r="2652">
          <cell r="E2652" t="str">
            <v>Basic TV</v>
          </cell>
          <cell r="F2652" t="str">
            <v>New Portfolio</v>
          </cell>
          <cell r="G2652" t="str">
            <v>Basic TV</v>
          </cell>
          <cell r="H2652" t="str">
            <v>Proximus TV Comfort</v>
          </cell>
          <cell r="I2652" t="str">
            <v>Proximus TV</v>
          </cell>
          <cell r="J2652" t="str">
            <v>Proximus TV Comfort (Brussels)</v>
          </cell>
          <cell r="K2652">
            <v>50821</v>
          </cell>
          <cell r="L2652" t="str">
            <v>CNN HD</v>
          </cell>
          <cell r="M2652" t="str">
            <v>WarnerMedia</v>
          </cell>
          <cell r="N2652" t="str">
            <v>CNN</v>
          </cell>
          <cell r="T2652" t="str">
            <v>WarnerMedia</v>
          </cell>
          <cell r="U2652" t="str">
            <v>WarnerMedia-Basic TV2025</v>
          </cell>
        </row>
        <row r="2653">
          <cell r="E2653" t="str">
            <v>Basic TV</v>
          </cell>
          <cell r="F2653" t="str">
            <v>New Portfolio</v>
          </cell>
          <cell r="G2653" t="str">
            <v>Basic TV</v>
          </cell>
          <cell r="H2653" t="str">
            <v>Proximus TV Comfort</v>
          </cell>
          <cell r="I2653" t="str">
            <v>Proximus TV</v>
          </cell>
          <cell r="J2653" t="str">
            <v>Proximus TV Comfort (Brussels)</v>
          </cell>
          <cell r="K2653">
            <v>50345</v>
          </cell>
          <cell r="L2653" t="str">
            <v>Cartoon Network NL</v>
          </cell>
          <cell r="M2653" t="str">
            <v>WarnerMedia</v>
          </cell>
          <cell r="N2653" t="str">
            <v>Cartoon Network NL</v>
          </cell>
          <cell r="T2653" t="str">
            <v>WarnerMedia</v>
          </cell>
          <cell r="U2653" t="str">
            <v>WarnerMedia-Basic TV2025</v>
          </cell>
        </row>
        <row r="2654">
          <cell r="E2654" t="str">
            <v>Basic TV</v>
          </cell>
          <cell r="F2654" t="str">
            <v>New Portfolio</v>
          </cell>
          <cell r="G2654" t="str">
            <v>Basic TV</v>
          </cell>
          <cell r="H2654" t="str">
            <v>Proximus TV Comfort</v>
          </cell>
          <cell r="I2654" t="str">
            <v>Proximus TV</v>
          </cell>
          <cell r="J2654" t="str">
            <v>Proximus TV Comfort (Brussels)</v>
          </cell>
          <cell r="K2654">
            <v>50344</v>
          </cell>
          <cell r="L2654" t="str">
            <v>Cartoon Network FR</v>
          </cell>
          <cell r="M2654" t="str">
            <v>WarnerMedia</v>
          </cell>
          <cell r="N2654" t="str">
            <v>Cartoon Network FR</v>
          </cell>
          <cell r="T2654" t="str">
            <v>WarnerMedia</v>
          </cell>
          <cell r="U2654" t="str">
            <v>WarnerMedia-Basic TV2025</v>
          </cell>
        </row>
        <row r="2655">
          <cell r="E2655" t="str">
            <v>Basic TV</v>
          </cell>
          <cell r="F2655" t="str">
            <v>New Portfolio</v>
          </cell>
          <cell r="G2655" t="str">
            <v>Basic TV</v>
          </cell>
          <cell r="H2655" t="str">
            <v>Proximus TV Comfort</v>
          </cell>
          <cell r="I2655" t="str">
            <v>Proximus TV</v>
          </cell>
          <cell r="J2655" t="str">
            <v>Proximus TV Comfort (Brussels)</v>
          </cell>
          <cell r="K2655">
            <v>50343</v>
          </cell>
          <cell r="L2655" t="str">
            <v>Trace Urban</v>
          </cell>
          <cell r="M2655" t="str">
            <v>Trace Urban</v>
          </cell>
          <cell r="N2655" t="str">
            <v>Trace Urban</v>
          </cell>
          <cell r="T2655" t="str">
            <v>Trace</v>
          </cell>
          <cell r="U2655" t="str">
            <v>TraceTV-2025</v>
          </cell>
        </row>
        <row r="2656">
          <cell r="E2656" t="str">
            <v>Basic TV</v>
          </cell>
          <cell r="F2656" t="str">
            <v>New Portfolio</v>
          </cell>
          <cell r="G2656" t="str">
            <v>Basic TV</v>
          </cell>
          <cell r="H2656" t="str">
            <v>Proximus TV Comfort</v>
          </cell>
          <cell r="I2656" t="str">
            <v>Proximus TV</v>
          </cell>
          <cell r="J2656" t="str">
            <v>Proximus TV Comfort (Brussels)</v>
          </cell>
          <cell r="K2656">
            <v>50790</v>
          </cell>
          <cell r="L2656" t="str">
            <v>Disney XD FR HD</v>
          </cell>
          <cell r="M2656" t="str">
            <v>The Walt Disney Company</v>
          </cell>
          <cell r="N2656" t="str">
            <v>Disney XD FR</v>
          </cell>
          <cell r="T2656" t="str">
            <v>Disney</v>
          </cell>
          <cell r="U2656" t="str">
            <v>Disney-2025</v>
          </cell>
        </row>
        <row r="2657">
          <cell r="E2657" t="str">
            <v>Basic TV</v>
          </cell>
          <cell r="F2657" t="str">
            <v>New Portfolio</v>
          </cell>
          <cell r="G2657" t="str">
            <v>Basic TV</v>
          </cell>
          <cell r="H2657" t="str">
            <v>Proximus TV Comfort</v>
          </cell>
          <cell r="I2657" t="str">
            <v>Proximus TV</v>
          </cell>
          <cell r="J2657" t="str">
            <v>Proximus TV Comfort (Brussels)</v>
          </cell>
          <cell r="K2657">
            <v>50338</v>
          </cell>
          <cell r="L2657" t="str">
            <v>Disney XD FR</v>
          </cell>
          <cell r="M2657" t="str">
            <v>The Walt Disney Company</v>
          </cell>
          <cell r="N2657" t="str">
            <v>Disney XD FR</v>
          </cell>
          <cell r="T2657" t="str">
            <v>Disney</v>
          </cell>
          <cell r="U2657" t="str">
            <v>Disney-2025</v>
          </cell>
        </row>
        <row r="2658">
          <cell r="E2658" t="str">
            <v>Basic TV</v>
          </cell>
          <cell r="F2658" t="str">
            <v>New Portfolio</v>
          </cell>
          <cell r="G2658" t="str">
            <v>Basic TV</v>
          </cell>
          <cell r="H2658" t="str">
            <v>Proximus TV Comfort</v>
          </cell>
          <cell r="I2658" t="str">
            <v>Proximus TV</v>
          </cell>
          <cell r="J2658" t="str">
            <v>Proximus TV Comfort (Brussels)</v>
          </cell>
          <cell r="K2658">
            <v>50337</v>
          </cell>
          <cell r="L2658" t="str">
            <v>Disney Junior NL</v>
          </cell>
          <cell r="M2658" t="str">
            <v>The Walt Disney Company</v>
          </cell>
          <cell r="N2658" t="str">
            <v>Disney Junior NL</v>
          </cell>
          <cell r="T2658" t="str">
            <v>Disney-Disney Junior NL</v>
          </cell>
          <cell r="U2658" t="str">
            <v>Disney-Disney Junior NL-2025</v>
          </cell>
        </row>
        <row r="2659">
          <cell r="E2659" t="str">
            <v>Basic TV</v>
          </cell>
          <cell r="F2659" t="str">
            <v>New Portfolio</v>
          </cell>
          <cell r="G2659" t="str">
            <v>Basic TV</v>
          </cell>
          <cell r="H2659" t="str">
            <v>Proximus TV Comfort</v>
          </cell>
          <cell r="I2659" t="str">
            <v>Proximus TV</v>
          </cell>
          <cell r="J2659" t="str">
            <v>Proximus TV Comfort (Brussels)</v>
          </cell>
          <cell r="K2659">
            <v>50336</v>
          </cell>
          <cell r="L2659" t="str">
            <v>Disney Junior FR</v>
          </cell>
          <cell r="M2659" t="str">
            <v>The Walt Disney Company</v>
          </cell>
          <cell r="N2659" t="str">
            <v>Disney Junior FR</v>
          </cell>
          <cell r="T2659" t="str">
            <v>Disney-Disney Junior FR</v>
          </cell>
          <cell r="U2659" t="str">
            <v>Disney-Disney Junior FR-2025</v>
          </cell>
        </row>
        <row r="2660">
          <cell r="E2660" t="str">
            <v>Basic TV</v>
          </cell>
          <cell r="F2660" t="str">
            <v>New Portfolio</v>
          </cell>
          <cell r="G2660" t="str">
            <v>Basic TV</v>
          </cell>
          <cell r="H2660" t="str">
            <v>Proximus TV Comfort</v>
          </cell>
          <cell r="I2660" t="str">
            <v>Proximus TV</v>
          </cell>
          <cell r="J2660" t="str">
            <v>Proximus TV Comfort (Brussels)</v>
          </cell>
          <cell r="K2660">
            <v>50789</v>
          </cell>
          <cell r="L2660" t="str">
            <v>Disney Channel NL HD</v>
          </cell>
          <cell r="M2660" t="str">
            <v>The Walt Disney Company</v>
          </cell>
          <cell r="N2660" t="str">
            <v>Disney Channel NL</v>
          </cell>
          <cell r="T2660" t="str">
            <v>Disney-Disney Channel NL</v>
          </cell>
          <cell r="U2660" t="str">
            <v>Disney-Disney Channel NL-2025</v>
          </cell>
        </row>
        <row r="2661">
          <cell r="E2661" t="str">
            <v>Basic TV</v>
          </cell>
          <cell r="F2661" t="str">
            <v>New Portfolio</v>
          </cell>
          <cell r="G2661" t="str">
            <v>Basic TV</v>
          </cell>
          <cell r="H2661" t="str">
            <v>Proximus TV Comfort</v>
          </cell>
          <cell r="I2661" t="str">
            <v>Proximus TV</v>
          </cell>
          <cell r="J2661" t="str">
            <v>Proximus TV Comfort (Brussels)</v>
          </cell>
          <cell r="K2661">
            <v>50333</v>
          </cell>
          <cell r="L2661" t="str">
            <v>Disney Channel NL</v>
          </cell>
          <cell r="M2661" t="str">
            <v>The Walt Disney Company</v>
          </cell>
          <cell r="N2661" t="str">
            <v>Disney Channel NL</v>
          </cell>
          <cell r="T2661" t="str">
            <v>Disney-Disney Channel NL</v>
          </cell>
          <cell r="U2661" t="str">
            <v>Disney-Disney Channel NL-2025</v>
          </cell>
        </row>
        <row r="2662">
          <cell r="E2662" t="str">
            <v>Basic TV</v>
          </cell>
          <cell r="F2662" t="str">
            <v>New Portfolio</v>
          </cell>
          <cell r="G2662" t="str">
            <v>Basic TV</v>
          </cell>
          <cell r="H2662" t="str">
            <v>Proximus TV Comfort</v>
          </cell>
          <cell r="I2662" t="str">
            <v>Proximus TV</v>
          </cell>
          <cell r="J2662" t="str">
            <v>Proximus TV Comfort (Brussels)</v>
          </cell>
          <cell r="K2662">
            <v>50788</v>
          </cell>
          <cell r="L2662" t="str">
            <v>Disney Channel FR HD</v>
          </cell>
          <cell r="M2662" t="str">
            <v>The Walt Disney Company</v>
          </cell>
          <cell r="N2662" t="str">
            <v>Disney Channel FR</v>
          </cell>
          <cell r="T2662" t="str">
            <v>Disney-Disney Channel FR</v>
          </cell>
          <cell r="U2662" t="str">
            <v>Disney-Disney Channel FR-2025</v>
          </cell>
        </row>
        <row r="2663">
          <cell r="E2663" t="str">
            <v>Basic TV</v>
          </cell>
          <cell r="F2663" t="str">
            <v>New Portfolio</v>
          </cell>
          <cell r="G2663" t="str">
            <v>Basic TV</v>
          </cell>
          <cell r="H2663" t="str">
            <v>Proximus TV Comfort</v>
          </cell>
          <cell r="I2663" t="str">
            <v>Proximus TV</v>
          </cell>
          <cell r="J2663" t="str">
            <v>Proximus TV Comfort (Brussels)</v>
          </cell>
          <cell r="K2663">
            <v>50332</v>
          </cell>
          <cell r="L2663" t="str">
            <v>Disney Channel FR</v>
          </cell>
          <cell r="M2663" t="str">
            <v>The Walt Disney Company</v>
          </cell>
          <cell r="N2663" t="str">
            <v>Disney Channel FR</v>
          </cell>
          <cell r="T2663" t="str">
            <v>Disney-Disney Channel FR</v>
          </cell>
          <cell r="U2663" t="str">
            <v>Disney-Disney Channel FR-2025</v>
          </cell>
        </row>
        <row r="2664">
          <cell r="E2664" t="str">
            <v>Basic TV</v>
          </cell>
          <cell r="F2664" t="str">
            <v>New Portfolio</v>
          </cell>
          <cell r="G2664" t="str">
            <v>Basic TV</v>
          </cell>
          <cell r="H2664" t="str">
            <v>Proximus TV Comfort</v>
          </cell>
          <cell r="I2664" t="str">
            <v>Proximus TV</v>
          </cell>
          <cell r="J2664" t="str">
            <v>Proximus TV Comfort (Brussels)</v>
          </cell>
          <cell r="K2664">
            <v>50327</v>
          </cell>
          <cell r="L2664" t="str">
            <v>TF1 HD</v>
          </cell>
          <cell r="M2664" t="str">
            <v>TF1 Group</v>
          </cell>
          <cell r="N2664" t="str">
            <v>TF1</v>
          </cell>
          <cell r="T2664" t="str">
            <v>TF1</v>
          </cell>
          <cell r="U2664" t="str">
            <v>TF1-2025</v>
          </cell>
        </row>
        <row r="2665">
          <cell r="E2665" t="str">
            <v>Basic TV</v>
          </cell>
          <cell r="F2665" t="str">
            <v>New Portfolio</v>
          </cell>
          <cell r="G2665" t="str">
            <v>Basic TV</v>
          </cell>
          <cell r="H2665" t="str">
            <v>Proximus TV Comfort</v>
          </cell>
          <cell r="I2665" t="str">
            <v>Proximus TV</v>
          </cell>
          <cell r="J2665" t="str">
            <v>Proximus TV Comfort (Brussels)</v>
          </cell>
          <cell r="K2665">
            <v>50326</v>
          </cell>
          <cell r="L2665" t="str">
            <v>TF1</v>
          </cell>
          <cell r="M2665" t="str">
            <v>TF1 Group</v>
          </cell>
          <cell r="N2665" t="str">
            <v>TF1</v>
          </cell>
          <cell r="T2665" t="str">
            <v>TF1</v>
          </cell>
          <cell r="U2665" t="str">
            <v>TF1-2025</v>
          </cell>
        </row>
        <row r="2666">
          <cell r="E2666" t="str">
            <v>Basic TV</v>
          </cell>
          <cell r="F2666" t="str">
            <v>New Portfolio</v>
          </cell>
          <cell r="G2666" t="str">
            <v>Basic TV</v>
          </cell>
          <cell r="H2666" t="str">
            <v>Proximus TV Comfort</v>
          </cell>
          <cell r="I2666" t="str">
            <v>Proximus TV</v>
          </cell>
          <cell r="J2666" t="str">
            <v>Proximus TV Comfort (Brussels)</v>
          </cell>
          <cell r="K2666">
            <v>50325</v>
          </cell>
          <cell r="L2666" t="str">
            <v>La Chaîne Info</v>
          </cell>
          <cell r="M2666" t="str">
            <v>TF1 Group</v>
          </cell>
          <cell r="N2666" t="str">
            <v>La Chaîne Info</v>
          </cell>
          <cell r="T2666" t="str">
            <v>TF1</v>
          </cell>
          <cell r="U2666" t="str">
            <v>TF1-2025</v>
          </cell>
        </row>
        <row r="2667">
          <cell r="E2667" t="str">
            <v>Basic TV</v>
          </cell>
          <cell r="F2667" t="str">
            <v>New Portfolio</v>
          </cell>
          <cell r="G2667" t="str">
            <v>Basic TV</v>
          </cell>
          <cell r="H2667" t="str">
            <v>Proximus TV Comfort</v>
          </cell>
          <cell r="I2667" t="str">
            <v>Proximus TV</v>
          </cell>
          <cell r="J2667" t="str">
            <v>Proximus TV Comfort (Brussels)</v>
          </cell>
          <cell r="K2667">
            <v>50323</v>
          </cell>
          <cell r="L2667" t="str">
            <v>TVE Internacional</v>
          </cell>
          <cell r="M2667" t="str">
            <v>Televisión Española (TVE)</v>
          </cell>
          <cell r="N2667" t="str">
            <v>TVE Internacional</v>
          </cell>
          <cell r="T2667" t="str">
            <v>TVE</v>
          </cell>
          <cell r="U2667" t="str">
            <v>TVE-2025</v>
          </cell>
        </row>
        <row r="2668">
          <cell r="E2668" t="str">
            <v>Basic TV</v>
          </cell>
          <cell r="F2668" t="str">
            <v>New Portfolio</v>
          </cell>
          <cell r="G2668" t="str">
            <v>Basic TV</v>
          </cell>
          <cell r="H2668" t="str">
            <v>Proximus TV Comfort</v>
          </cell>
          <cell r="I2668" t="str">
            <v>Proximus TV</v>
          </cell>
          <cell r="J2668" t="str">
            <v>Proximus TV Comfort (Brussels)</v>
          </cell>
          <cell r="K2668">
            <v>50767</v>
          </cell>
          <cell r="L2668" t="str">
            <v>Studio 100 TV NL HD</v>
          </cell>
          <cell r="M2668" t="str">
            <v>Studio 100</v>
          </cell>
          <cell r="N2668" t="str">
            <v>Studio 100 TV NL</v>
          </cell>
          <cell r="T2668" t="str">
            <v>Studio 100</v>
          </cell>
          <cell r="U2668" t="str">
            <v>S100-NL and hits-2025</v>
          </cell>
        </row>
        <row r="2669">
          <cell r="E2669" t="str">
            <v>Basic TV</v>
          </cell>
          <cell r="F2669" t="str">
            <v>New Portfolio</v>
          </cell>
          <cell r="G2669" t="str">
            <v>Basic TV</v>
          </cell>
          <cell r="H2669" t="str">
            <v>Proximus TV Comfort</v>
          </cell>
          <cell r="I2669" t="str">
            <v>Proximus TV</v>
          </cell>
          <cell r="J2669" t="str">
            <v>Proximus TV Comfort (Brussels)</v>
          </cell>
          <cell r="K2669">
            <v>50768</v>
          </cell>
          <cell r="L2669" t="str">
            <v>Studio 100 TV NL</v>
          </cell>
          <cell r="M2669" t="str">
            <v>Studio 100</v>
          </cell>
          <cell r="N2669" t="str">
            <v>Studio 100 TV NL</v>
          </cell>
          <cell r="T2669" t="str">
            <v>Studio 100</v>
          </cell>
          <cell r="U2669" t="str">
            <v>S100-NL and hits-2025</v>
          </cell>
        </row>
        <row r="2670">
          <cell r="E2670" t="str">
            <v>Basic TV</v>
          </cell>
          <cell r="F2670" t="str">
            <v>New Portfolio</v>
          </cell>
          <cell r="G2670" t="str">
            <v>Basic TV</v>
          </cell>
          <cell r="H2670" t="str">
            <v>Proximus TV Comfort</v>
          </cell>
          <cell r="I2670" t="str">
            <v>Proximus TV</v>
          </cell>
          <cell r="J2670" t="str">
            <v>Proximus TV Comfort (Brussels)</v>
          </cell>
          <cell r="K2670">
            <v>50319</v>
          </cell>
          <cell r="L2670" t="str">
            <v>Studio 100 TV FR HD</v>
          </cell>
          <cell r="M2670" t="str">
            <v>Studio 100</v>
          </cell>
          <cell r="N2670" t="str">
            <v>Studio 100 TV FR</v>
          </cell>
          <cell r="T2670" t="str">
            <v>Studio 100</v>
          </cell>
          <cell r="U2670" t="str">
            <v>S100-FR-2025</v>
          </cell>
        </row>
        <row r="2671">
          <cell r="E2671" t="str">
            <v>Basic TV</v>
          </cell>
          <cell r="F2671" t="str">
            <v>New Portfolio</v>
          </cell>
          <cell r="G2671" t="str">
            <v>Basic TV</v>
          </cell>
          <cell r="H2671" t="str">
            <v>Proximus TV Comfort</v>
          </cell>
          <cell r="I2671" t="str">
            <v>Proximus TV</v>
          </cell>
          <cell r="J2671" t="str">
            <v>Proximus TV Comfort (Brussels)</v>
          </cell>
          <cell r="K2671">
            <v>50318</v>
          </cell>
          <cell r="L2671" t="str">
            <v>Studio 100 TV FR</v>
          </cell>
          <cell r="M2671" t="str">
            <v>Studio 100</v>
          </cell>
          <cell r="N2671" t="str">
            <v>Studio 100 TV FR</v>
          </cell>
          <cell r="T2671" t="str">
            <v>Studio 100</v>
          </cell>
          <cell r="U2671" t="str">
            <v>S100-FR-2025</v>
          </cell>
        </row>
        <row r="2672">
          <cell r="E2672" t="str">
            <v>Basic TV</v>
          </cell>
          <cell r="F2672" t="str">
            <v>New Portfolio</v>
          </cell>
          <cell r="G2672" t="str">
            <v>Basic TV</v>
          </cell>
          <cell r="H2672" t="str">
            <v>Proximus TV Comfort</v>
          </cell>
          <cell r="I2672" t="str">
            <v>Proximus TV</v>
          </cell>
          <cell r="J2672" t="str">
            <v>Proximus TV Comfort (Brussels)</v>
          </cell>
          <cell r="K2672">
            <v>50763</v>
          </cell>
          <cell r="L2672" t="str">
            <v>Njam! HD</v>
          </cell>
          <cell r="M2672" t="str">
            <v>Studio 100</v>
          </cell>
          <cell r="N2672" t="str">
            <v>NJAM!</v>
          </cell>
          <cell r="T2672" t="str">
            <v>Studio 100</v>
          </cell>
          <cell r="U2672" t="str">
            <v>S100-Njam-2025</v>
          </cell>
        </row>
        <row r="2673">
          <cell r="E2673" t="str">
            <v>Basic TV</v>
          </cell>
          <cell r="F2673" t="str">
            <v>New Portfolio</v>
          </cell>
          <cell r="G2673" t="str">
            <v>Basic TV</v>
          </cell>
          <cell r="H2673" t="str">
            <v>Proximus TV Comfort</v>
          </cell>
          <cell r="I2673" t="str">
            <v>Proximus TV</v>
          </cell>
          <cell r="J2673" t="str">
            <v>Proximus TV Comfort (Brussels)</v>
          </cell>
          <cell r="K2673">
            <v>50764</v>
          </cell>
          <cell r="L2673" t="str">
            <v>Njam!</v>
          </cell>
          <cell r="M2673" t="str">
            <v>Studio 100</v>
          </cell>
          <cell r="N2673" t="str">
            <v>NJAM!</v>
          </cell>
          <cell r="T2673" t="str">
            <v>Studio 100</v>
          </cell>
          <cell r="U2673" t="str">
            <v>S100-Njam-2025</v>
          </cell>
        </row>
        <row r="2674">
          <cell r="E2674" t="str">
            <v>Basic TV</v>
          </cell>
          <cell r="F2674" t="str">
            <v>New Portfolio</v>
          </cell>
          <cell r="G2674" t="str">
            <v>Basic TV</v>
          </cell>
          <cell r="H2674" t="str">
            <v>Proximus TV Comfort</v>
          </cell>
          <cell r="I2674" t="str">
            <v>Proximus TV</v>
          </cell>
          <cell r="J2674" t="str">
            <v>Proximus TV Comfort (Brussels)</v>
          </cell>
          <cell r="K2674">
            <v>50784</v>
          </cell>
          <cell r="L2674" t="str">
            <v>Stingray Hits NL HD</v>
          </cell>
          <cell r="M2674" t="str">
            <v>Stingray Digital Group</v>
          </cell>
          <cell r="N2674" t="str">
            <v>Stingray Hits NL HD</v>
          </cell>
          <cell r="T2674" t="str">
            <v>Stingray-Brava</v>
          </cell>
          <cell r="U2674" t="str">
            <v>Stingray-2025</v>
          </cell>
        </row>
        <row r="2675">
          <cell r="E2675" t="str">
            <v>Basic TV</v>
          </cell>
          <cell r="F2675" t="str">
            <v>New Portfolio</v>
          </cell>
          <cell r="G2675" t="str">
            <v>Basic TV</v>
          </cell>
          <cell r="H2675" t="str">
            <v>Proximus TV Comfort</v>
          </cell>
          <cell r="I2675" t="str">
            <v>Proximus TV</v>
          </cell>
          <cell r="J2675" t="str">
            <v>Proximus TV Comfort (Brussels)</v>
          </cell>
          <cell r="K2675">
            <v>50783</v>
          </cell>
          <cell r="L2675" t="str">
            <v>Stingray Hits FR HD</v>
          </cell>
          <cell r="M2675" t="str">
            <v>Stingray Digital Group</v>
          </cell>
          <cell r="N2675" t="str">
            <v>Stingray Hits FR HD</v>
          </cell>
          <cell r="T2675" t="str">
            <v>Stingray-Brava</v>
          </cell>
          <cell r="U2675" t="str">
            <v>Stingray-2025</v>
          </cell>
        </row>
        <row r="2676">
          <cell r="E2676" t="str">
            <v>Basic TV</v>
          </cell>
          <cell r="F2676" t="str">
            <v>New Portfolio</v>
          </cell>
          <cell r="G2676" t="str">
            <v>Basic TV</v>
          </cell>
          <cell r="H2676" t="str">
            <v>Proximus TV Comfort</v>
          </cell>
          <cell r="I2676" t="str">
            <v>Proximus TV</v>
          </cell>
          <cell r="J2676" t="str">
            <v>Proximus TV Comfort (Brussels)</v>
          </cell>
          <cell r="K2676">
            <v>50308</v>
          </cell>
          <cell r="L2676" t="str">
            <v>RTL-TVI HD</v>
          </cell>
          <cell r="M2676" t="str">
            <v>RTL Group</v>
          </cell>
          <cell r="N2676" t="str">
            <v>RTL-TVI</v>
          </cell>
          <cell r="T2676" t="str">
            <v>RTL-Belgium</v>
          </cell>
          <cell r="U2676" t="str">
            <v>RTL-Belgium-2025</v>
          </cell>
        </row>
        <row r="2677">
          <cell r="E2677" t="str">
            <v>Basic TV</v>
          </cell>
          <cell r="F2677" t="str">
            <v>New Portfolio</v>
          </cell>
          <cell r="G2677" t="str">
            <v>Basic TV</v>
          </cell>
          <cell r="H2677" t="str">
            <v>Proximus TV Comfort</v>
          </cell>
          <cell r="I2677" t="str">
            <v>Proximus TV</v>
          </cell>
          <cell r="J2677" t="str">
            <v>Proximus TV Comfort (Brussels)</v>
          </cell>
          <cell r="K2677">
            <v>50307</v>
          </cell>
          <cell r="L2677" t="str">
            <v>RTL-TVI</v>
          </cell>
          <cell r="M2677" t="str">
            <v>RTL Group</v>
          </cell>
          <cell r="N2677" t="str">
            <v>RTL-TVI</v>
          </cell>
          <cell r="T2677" t="str">
            <v>RTL-Belgium</v>
          </cell>
          <cell r="U2677" t="str">
            <v>RTL-Belgium-2025</v>
          </cell>
        </row>
        <row r="2678">
          <cell r="E2678" t="str">
            <v>Basic TV</v>
          </cell>
          <cell r="F2678" t="str">
            <v>New Portfolio</v>
          </cell>
          <cell r="G2678" t="str">
            <v>Basic TV</v>
          </cell>
          <cell r="H2678" t="str">
            <v>Proximus TV Comfort</v>
          </cell>
          <cell r="I2678" t="str">
            <v>Proximus TV</v>
          </cell>
          <cell r="J2678" t="str">
            <v>Proximus TV Comfort (Brussels)</v>
          </cell>
          <cell r="K2678">
            <v>50305</v>
          </cell>
          <cell r="L2678" t="str">
            <v>RTL Television</v>
          </cell>
          <cell r="M2678" t="str">
            <v>RTL Germany</v>
          </cell>
          <cell r="N2678" t="str">
            <v>RTL Television</v>
          </cell>
          <cell r="T2678" t="str">
            <v>RTL-Germany</v>
          </cell>
          <cell r="U2678" t="str">
            <v>RTL-Germany-2025</v>
          </cell>
        </row>
        <row r="2679">
          <cell r="E2679" t="str">
            <v>Basic TV</v>
          </cell>
          <cell r="F2679" t="str">
            <v>New Portfolio</v>
          </cell>
          <cell r="G2679" t="str">
            <v>Basic TV</v>
          </cell>
          <cell r="H2679" t="str">
            <v>Proximus TV Comfort</v>
          </cell>
          <cell r="I2679" t="str">
            <v>Proximus TV</v>
          </cell>
          <cell r="J2679" t="str">
            <v>Proximus TV Comfort (Brussels)</v>
          </cell>
          <cell r="K2679">
            <v>50303</v>
          </cell>
          <cell r="L2679" t="str">
            <v>Radio Contact Vision</v>
          </cell>
          <cell r="M2679" t="str">
            <v>RTL Group</v>
          </cell>
          <cell r="N2679" t="str">
            <v>Radio Contact Vision</v>
          </cell>
          <cell r="T2679" t="str">
            <v>RTL-Belgium</v>
          </cell>
          <cell r="U2679" t="str">
            <v>RTL-Belgium-2025</v>
          </cell>
        </row>
        <row r="2680">
          <cell r="E2680" t="str">
            <v>Basic TV</v>
          </cell>
          <cell r="F2680" t="str">
            <v>New Portfolio</v>
          </cell>
          <cell r="G2680" t="str">
            <v>Basic TV</v>
          </cell>
          <cell r="H2680" t="str">
            <v>Proximus TV Comfort</v>
          </cell>
          <cell r="I2680" t="str">
            <v>Proximus TV</v>
          </cell>
          <cell r="J2680" t="str">
            <v>Proximus TV Comfort (Brussels)</v>
          </cell>
          <cell r="K2680">
            <v>50302</v>
          </cell>
          <cell r="L2680" t="str">
            <v>Radio Contact</v>
          </cell>
          <cell r="M2680" t="str">
            <v>RTL Group</v>
          </cell>
          <cell r="N2680" t="str">
            <v>Radio Contact</v>
          </cell>
          <cell r="T2680" t="str">
            <v>RTL-Belgium</v>
          </cell>
          <cell r="U2680" t="str">
            <v>RTL-Belgium-2025</v>
          </cell>
        </row>
        <row r="2681">
          <cell r="E2681" t="str">
            <v>Basic TV</v>
          </cell>
          <cell r="F2681" t="str">
            <v>New Portfolio</v>
          </cell>
          <cell r="G2681" t="str">
            <v>Basic TV</v>
          </cell>
          <cell r="H2681" t="str">
            <v>Proximus TV Comfort</v>
          </cell>
          <cell r="I2681" t="str">
            <v>Proximus TV</v>
          </cell>
          <cell r="J2681" t="str">
            <v>Proximus TV Comfort (Brussels)</v>
          </cell>
          <cell r="K2681">
            <v>50312</v>
          </cell>
          <cell r="L2681" t="str">
            <v>Plug RTL HD</v>
          </cell>
          <cell r="M2681" t="str">
            <v>RTL Group</v>
          </cell>
          <cell r="N2681" t="str">
            <v>Plug RTL</v>
          </cell>
          <cell r="T2681" t="str">
            <v>RTL-Belgium</v>
          </cell>
          <cell r="U2681" t="str">
            <v>RTL-Belgium-2025</v>
          </cell>
        </row>
        <row r="2682">
          <cell r="E2682" t="str">
            <v>Basic TV</v>
          </cell>
          <cell r="F2682" t="str">
            <v>New Portfolio</v>
          </cell>
          <cell r="G2682" t="str">
            <v>Basic TV</v>
          </cell>
          <cell r="H2682" t="str">
            <v>Proximus TV Comfort</v>
          </cell>
          <cell r="I2682" t="str">
            <v>Proximus TV</v>
          </cell>
          <cell r="J2682" t="str">
            <v>Proximus TV Comfort (Brussels)</v>
          </cell>
          <cell r="K2682">
            <v>50314</v>
          </cell>
          <cell r="L2682" t="str">
            <v>Plug RTL</v>
          </cell>
          <cell r="M2682" t="str">
            <v>RTL Group</v>
          </cell>
          <cell r="N2682" t="str">
            <v>Plug RTL</v>
          </cell>
          <cell r="T2682" t="str">
            <v>RTL-Belgium</v>
          </cell>
          <cell r="U2682" t="str">
            <v>RTL-Belgium-2025</v>
          </cell>
        </row>
        <row r="2683">
          <cell r="E2683" t="str">
            <v>Basic TV</v>
          </cell>
          <cell r="F2683" t="str">
            <v>New Portfolio</v>
          </cell>
          <cell r="G2683" t="str">
            <v>Basic TV</v>
          </cell>
          <cell r="H2683" t="str">
            <v>Proximus TV Comfort</v>
          </cell>
          <cell r="I2683" t="str">
            <v>Proximus TV</v>
          </cell>
          <cell r="J2683" t="str">
            <v>Proximus TV Comfort (Brussels)</v>
          </cell>
          <cell r="K2683">
            <v>50304</v>
          </cell>
          <cell r="L2683" t="str">
            <v>Mint</v>
          </cell>
          <cell r="M2683" t="str">
            <v>RTL Group</v>
          </cell>
          <cell r="N2683" t="str">
            <v>Mint</v>
          </cell>
          <cell r="T2683" t="str">
            <v>RTL-Belgium</v>
          </cell>
          <cell r="U2683" t="str">
            <v>RTL-Belgium-2025</v>
          </cell>
        </row>
        <row r="2684">
          <cell r="E2684" t="str">
            <v>Basic TV</v>
          </cell>
          <cell r="F2684" t="str">
            <v>New Portfolio</v>
          </cell>
          <cell r="G2684" t="str">
            <v>Basic TV</v>
          </cell>
          <cell r="H2684" t="str">
            <v>Proximus TV Comfort</v>
          </cell>
          <cell r="I2684" t="str">
            <v>Proximus TV</v>
          </cell>
          <cell r="J2684" t="str">
            <v>Proximus TV Comfort (Brussels)</v>
          </cell>
          <cell r="K2684">
            <v>50300</v>
          </cell>
          <cell r="L2684" t="str">
            <v>M6 Boutique &amp; Co</v>
          </cell>
          <cell r="M2684" t="str">
            <v>RTL Group</v>
          </cell>
          <cell r="N2684" t="str">
            <v>M6 Boutique</v>
          </cell>
          <cell r="T2684" t="str">
            <v>RTL-Belgium</v>
          </cell>
          <cell r="U2684" t="str">
            <v>RTL-Belgium-2025</v>
          </cell>
        </row>
        <row r="2685">
          <cell r="E2685" t="str">
            <v>Basic TV</v>
          </cell>
          <cell r="F2685" t="str">
            <v>New Portfolio</v>
          </cell>
          <cell r="G2685" t="str">
            <v>Basic TV</v>
          </cell>
          <cell r="H2685" t="str">
            <v>Proximus TV Comfort</v>
          </cell>
          <cell r="I2685" t="str">
            <v>Proximus TV</v>
          </cell>
          <cell r="J2685" t="str">
            <v>Proximus TV Comfort (Brussels)</v>
          </cell>
          <cell r="K2685">
            <v>50310</v>
          </cell>
          <cell r="L2685" t="str">
            <v>Club RTL HD</v>
          </cell>
          <cell r="M2685" t="str">
            <v>RTL Group</v>
          </cell>
          <cell r="N2685" t="str">
            <v>Club RTL</v>
          </cell>
          <cell r="T2685" t="str">
            <v>RTL-Belgium</v>
          </cell>
          <cell r="U2685" t="str">
            <v>RTL-Belgium-2025</v>
          </cell>
        </row>
        <row r="2686">
          <cell r="E2686" t="str">
            <v>Basic TV</v>
          </cell>
          <cell r="F2686" t="str">
            <v>New Portfolio</v>
          </cell>
          <cell r="G2686" t="str">
            <v>Basic TV</v>
          </cell>
          <cell r="H2686" t="str">
            <v>Proximus TV Comfort</v>
          </cell>
          <cell r="I2686" t="str">
            <v>Proximus TV</v>
          </cell>
          <cell r="J2686" t="str">
            <v>Proximus TV Comfort (Brussels)</v>
          </cell>
          <cell r="K2686">
            <v>50311</v>
          </cell>
          <cell r="L2686" t="str">
            <v>Club RTL</v>
          </cell>
          <cell r="M2686" t="str">
            <v>RTL Group</v>
          </cell>
          <cell r="N2686" t="str">
            <v>Club RTL</v>
          </cell>
          <cell r="T2686" t="str">
            <v>RTL-Belgium</v>
          </cell>
          <cell r="U2686" t="str">
            <v>RTL-Belgium-2025</v>
          </cell>
        </row>
        <row r="2687">
          <cell r="E2687" t="str">
            <v>Basic TV</v>
          </cell>
          <cell r="F2687" t="str">
            <v>New Portfolio</v>
          </cell>
          <cell r="G2687" t="str">
            <v>Basic TV</v>
          </cell>
          <cell r="H2687" t="str">
            <v>Proximus TV Comfort</v>
          </cell>
          <cell r="I2687" t="str">
            <v>Proximus TV</v>
          </cell>
          <cell r="J2687" t="str">
            <v>Proximus TV Comfort (Brussels)</v>
          </cell>
          <cell r="K2687">
            <v>50299</v>
          </cell>
          <cell r="L2687" t="str">
            <v>Bel RTL HD</v>
          </cell>
          <cell r="M2687" t="str">
            <v>RTL Group</v>
          </cell>
          <cell r="N2687" t="str">
            <v>Bel RTL</v>
          </cell>
          <cell r="T2687" t="str">
            <v>RTL-Belgium</v>
          </cell>
          <cell r="U2687" t="str">
            <v>RTL-Belgium-2025</v>
          </cell>
        </row>
        <row r="2688">
          <cell r="E2688" t="str">
            <v>Basic TV</v>
          </cell>
          <cell r="F2688" t="str">
            <v>New Portfolio</v>
          </cell>
          <cell r="G2688" t="str">
            <v>Basic TV</v>
          </cell>
          <cell r="H2688" t="str">
            <v>Proximus TV Comfort</v>
          </cell>
          <cell r="I2688" t="str">
            <v>Proximus TV</v>
          </cell>
          <cell r="J2688" t="str">
            <v>Proximus TV Comfort (Brussels)</v>
          </cell>
          <cell r="K2688">
            <v>50298</v>
          </cell>
          <cell r="L2688" t="str">
            <v>Bel RTL</v>
          </cell>
          <cell r="M2688" t="str">
            <v>RTL Group</v>
          </cell>
          <cell r="N2688" t="str">
            <v>Bel RTL</v>
          </cell>
          <cell r="T2688" t="str">
            <v>RTL-Belgium</v>
          </cell>
          <cell r="U2688" t="str">
            <v>RTL-Belgium-2025</v>
          </cell>
        </row>
        <row r="2689">
          <cell r="E2689" t="str">
            <v>Basic TV</v>
          </cell>
          <cell r="F2689" t="str">
            <v>New Portfolio</v>
          </cell>
          <cell r="G2689" t="str">
            <v>Basic TV</v>
          </cell>
          <cell r="H2689" t="str">
            <v>Proximus TV Comfort</v>
          </cell>
          <cell r="I2689" t="str">
            <v>Proximus TV</v>
          </cell>
          <cell r="J2689" t="str">
            <v>Proximus TV Comfort (Brussels)</v>
          </cell>
          <cell r="K2689">
            <v>50803</v>
          </cell>
          <cell r="L2689" t="str">
            <v>Kanaal Z HD</v>
          </cell>
          <cell r="M2689" t="str">
            <v>Roularta Media Group</v>
          </cell>
          <cell r="N2689" t="str">
            <v>Kanaal Z</v>
          </cell>
          <cell r="T2689" t="str">
            <v>CanalZ</v>
          </cell>
          <cell r="U2689" t="str">
            <v>CANALZ-2025</v>
          </cell>
        </row>
        <row r="2690">
          <cell r="E2690" t="str">
            <v>Basic TV</v>
          </cell>
          <cell r="F2690" t="str">
            <v>New Portfolio</v>
          </cell>
          <cell r="G2690" t="str">
            <v>Basic TV</v>
          </cell>
          <cell r="H2690" t="str">
            <v>Proximus TV Comfort</v>
          </cell>
          <cell r="I2690" t="str">
            <v>Proximus TV</v>
          </cell>
          <cell r="J2690" t="str">
            <v>Proximus TV Comfort (Brussels)</v>
          </cell>
          <cell r="K2690">
            <v>50297</v>
          </cell>
          <cell r="L2690" t="str">
            <v>Kanaal Z</v>
          </cell>
          <cell r="M2690" t="str">
            <v>Roularta Media Group</v>
          </cell>
          <cell r="N2690" t="str">
            <v>Kanaal Z</v>
          </cell>
          <cell r="T2690" t="str">
            <v>CanalZ</v>
          </cell>
          <cell r="U2690" t="str">
            <v>CANALZ-2025</v>
          </cell>
        </row>
        <row r="2691">
          <cell r="E2691" t="str">
            <v>Basic TV</v>
          </cell>
          <cell r="F2691" t="str">
            <v>New Portfolio</v>
          </cell>
          <cell r="G2691" t="str">
            <v>Basic TV</v>
          </cell>
          <cell r="H2691" t="str">
            <v>Proximus TV Comfort</v>
          </cell>
          <cell r="I2691" t="str">
            <v>Proximus TV</v>
          </cell>
          <cell r="J2691" t="str">
            <v>Proximus TV Comfort (Brussels)</v>
          </cell>
          <cell r="K2691">
            <v>50804</v>
          </cell>
          <cell r="L2691" t="str">
            <v>Canal Z HD</v>
          </cell>
          <cell r="M2691" t="str">
            <v>Roularta Media Group</v>
          </cell>
          <cell r="N2691" t="str">
            <v>Canal Z</v>
          </cell>
          <cell r="T2691" t="str">
            <v>CanalZ</v>
          </cell>
          <cell r="U2691" t="str">
            <v>CANALZ-2025</v>
          </cell>
        </row>
        <row r="2692">
          <cell r="E2692" t="str">
            <v>Basic TV</v>
          </cell>
          <cell r="F2692" t="str">
            <v>New Portfolio</v>
          </cell>
          <cell r="G2692" t="str">
            <v>Basic TV</v>
          </cell>
          <cell r="H2692" t="str">
            <v>Proximus TV Comfort</v>
          </cell>
          <cell r="I2692" t="str">
            <v>Proximus TV</v>
          </cell>
          <cell r="J2692" t="str">
            <v>Proximus TV Comfort (Brussels)</v>
          </cell>
          <cell r="K2692">
            <v>50296</v>
          </cell>
          <cell r="L2692" t="str">
            <v>Canal Z</v>
          </cell>
          <cell r="M2692" t="str">
            <v>Roularta Media Group</v>
          </cell>
          <cell r="N2692" t="str">
            <v>Canal Z</v>
          </cell>
          <cell r="T2692" t="str">
            <v>CanalZ</v>
          </cell>
          <cell r="U2692" t="str">
            <v>CANALZ-2025</v>
          </cell>
        </row>
        <row r="2693">
          <cell r="E2693" t="str">
            <v>Basic TV</v>
          </cell>
          <cell r="F2693" t="str">
            <v>New Portfolio</v>
          </cell>
          <cell r="G2693" t="str">
            <v>Basic TV</v>
          </cell>
          <cell r="H2693" t="str">
            <v>Proximus TV Comfort</v>
          </cell>
          <cell r="I2693" t="str">
            <v>Proximus TV</v>
          </cell>
          <cell r="J2693" t="str">
            <v>Proximus TV Comfort (Brussels)</v>
          </cell>
          <cell r="K2693">
            <v>50255</v>
          </cell>
          <cell r="L2693" t="str">
            <v>Rai 3</v>
          </cell>
          <cell r="M2693" t="str">
            <v>Radiotelevisione italiana (RAI)</v>
          </cell>
          <cell r="N2693" t="str">
            <v>Rai 3</v>
          </cell>
          <cell r="T2693" t="str">
            <v>RAI</v>
          </cell>
          <cell r="U2693" t="str">
            <v>RAI-2025</v>
          </cell>
        </row>
        <row r="2694">
          <cell r="E2694" t="str">
            <v>Basic TV</v>
          </cell>
          <cell r="F2694" t="str">
            <v>New Portfolio</v>
          </cell>
          <cell r="G2694" t="str">
            <v>Basic TV</v>
          </cell>
          <cell r="H2694" t="str">
            <v>Proximus TV Comfort</v>
          </cell>
          <cell r="I2694" t="str">
            <v>Proximus TV</v>
          </cell>
          <cell r="J2694" t="str">
            <v>Proximus TV Comfort (Brussels)</v>
          </cell>
          <cell r="K2694">
            <v>50254</v>
          </cell>
          <cell r="L2694" t="str">
            <v>Rai 2</v>
          </cell>
          <cell r="M2694" t="str">
            <v>Radiotelevisione italiana (RAI)</v>
          </cell>
          <cell r="N2694" t="str">
            <v>Rai 2</v>
          </cell>
          <cell r="T2694" t="str">
            <v>RAI</v>
          </cell>
          <cell r="U2694" t="str">
            <v>RAI-2025</v>
          </cell>
        </row>
        <row r="2695">
          <cell r="E2695" t="str">
            <v>Basic TV</v>
          </cell>
          <cell r="F2695" t="str">
            <v>New Portfolio</v>
          </cell>
          <cell r="G2695" t="str">
            <v>Basic TV</v>
          </cell>
          <cell r="H2695" t="str">
            <v>Proximus TV Comfort</v>
          </cell>
          <cell r="I2695" t="str">
            <v>Proximus TV</v>
          </cell>
          <cell r="J2695" t="str">
            <v>Proximus TV Comfort (Brussels)</v>
          </cell>
          <cell r="K2695">
            <v>50253</v>
          </cell>
          <cell r="L2695" t="str">
            <v>Rai 1</v>
          </cell>
          <cell r="M2695" t="str">
            <v>Radiotelevisione italiana (RAI)</v>
          </cell>
          <cell r="N2695" t="str">
            <v>Rai 1</v>
          </cell>
          <cell r="T2695" t="str">
            <v>RAI</v>
          </cell>
          <cell r="U2695" t="str">
            <v>RAI-2025</v>
          </cell>
        </row>
        <row r="2696">
          <cell r="E2696" t="str">
            <v>Basic TV</v>
          </cell>
          <cell r="F2696" t="str">
            <v>New Portfolio</v>
          </cell>
          <cell r="G2696" t="str">
            <v>Basic TV</v>
          </cell>
          <cell r="H2696" t="str">
            <v>Proximus TV Comfort</v>
          </cell>
          <cell r="I2696" t="str">
            <v>Proximus TV</v>
          </cell>
          <cell r="J2696" t="str">
            <v>Proximus TV Comfort (Brussels)</v>
          </cell>
          <cell r="K2696">
            <v>50252</v>
          </cell>
          <cell r="L2696" t="str">
            <v>VivaCité</v>
          </cell>
          <cell r="M2696" t="str">
            <v>Radio Télévision Belge de la Communauté Française (RTBF)</v>
          </cell>
          <cell r="N2696" t="str">
            <v>VivaCité</v>
          </cell>
          <cell r="T2696" t="str">
            <v>RTBF</v>
          </cell>
          <cell r="U2696" t="str">
            <v>RTBF-2025</v>
          </cell>
        </row>
        <row r="2697">
          <cell r="E2697" t="str">
            <v>Basic TV</v>
          </cell>
          <cell r="F2697" t="str">
            <v>New Portfolio</v>
          </cell>
          <cell r="G2697" t="str">
            <v>Basic TV</v>
          </cell>
          <cell r="H2697" t="str">
            <v>Proximus TV Comfort</v>
          </cell>
          <cell r="I2697" t="str">
            <v>Proximus TV</v>
          </cell>
          <cell r="J2697" t="str">
            <v>Proximus TV Comfort (Brussels)</v>
          </cell>
          <cell r="K2697">
            <v>50249</v>
          </cell>
          <cell r="L2697" t="str">
            <v>Tipik Vision HD</v>
          </cell>
          <cell r="M2697" t="str">
            <v>Radio Télévision Belge de la Communauté Française (RTBF)</v>
          </cell>
          <cell r="N2697" t="str">
            <v>Tipik Vision</v>
          </cell>
          <cell r="T2697" t="str">
            <v>RTBF</v>
          </cell>
          <cell r="U2697" t="str">
            <v>RTBF-2025</v>
          </cell>
        </row>
        <row r="2698">
          <cell r="E2698" t="str">
            <v>Basic TV</v>
          </cell>
          <cell r="F2698" t="str">
            <v>New Portfolio</v>
          </cell>
          <cell r="G2698" t="str">
            <v>Basic TV</v>
          </cell>
          <cell r="H2698" t="str">
            <v>Proximus TV Comfort</v>
          </cell>
          <cell r="I2698" t="str">
            <v>Proximus TV</v>
          </cell>
          <cell r="J2698" t="str">
            <v>Proximus TV Comfort (Brussels)</v>
          </cell>
          <cell r="K2698">
            <v>50251</v>
          </cell>
          <cell r="L2698" t="str">
            <v>Tipik Radio</v>
          </cell>
          <cell r="M2698" t="str">
            <v>Radio Télévision Belge de la Communauté Française (RTBF)</v>
          </cell>
          <cell r="N2698" t="str">
            <v>Tipik Radio</v>
          </cell>
          <cell r="T2698" t="str">
            <v>RTBF</v>
          </cell>
          <cell r="U2698" t="str">
            <v>RTBF-2025</v>
          </cell>
        </row>
        <row r="2699">
          <cell r="E2699" t="str">
            <v>Basic TV</v>
          </cell>
          <cell r="F2699" t="str">
            <v>New Portfolio</v>
          </cell>
          <cell r="G2699" t="str">
            <v>Basic TV</v>
          </cell>
          <cell r="H2699" t="str">
            <v>Proximus TV Comfort</v>
          </cell>
          <cell r="I2699" t="str">
            <v>Proximus TV</v>
          </cell>
          <cell r="J2699" t="str">
            <v>Proximus TV Comfort (Brussels)</v>
          </cell>
          <cell r="K2699">
            <v>50248</v>
          </cell>
          <cell r="L2699" t="str">
            <v>Musiq'3</v>
          </cell>
          <cell r="M2699" t="str">
            <v>Radio Télévision Belge de la Communauté Française (RTBF)</v>
          </cell>
          <cell r="N2699" t="str">
            <v>Musiq'3</v>
          </cell>
          <cell r="T2699" t="str">
            <v>RTBF</v>
          </cell>
          <cell r="U2699" t="str">
            <v>RTBF-2025</v>
          </cell>
        </row>
        <row r="2700">
          <cell r="E2700" t="str">
            <v>Basic TV</v>
          </cell>
          <cell r="F2700" t="str">
            <v>New Portfolio</v>
          </cell>
          <cell r="G2700" t="str">
            <v>Basic TV</v>
          </cell>
          <cell r="H2700" t="str">
            <v>Proximus TV Comfort</v>
          </cell>
          <cell r="I2700" t="str">
            <v>Proximus TV</v>
          </cell>
          <cell r="J2700" t="str">
            <v>Proximus TV Comfort (Brussels)</v>
          </cell>
          <cell r="K2700">
            <v>50240</v>
          </cell>
          <cell r="L2700" t="str">
            <v>La Une HD</v>
          </cell>
          <cell r="M2700" t="str">
            <v>Radio Télévision Belge de la Communauté Française (RTBF)</v>
          </cell>
          <cell r="N2700" t="str">
            <v>La Une</v>
          </cell>
          <cell r="T2700" t="str">
            <v>RTBF</v>
          </cell>
          <cell r="U2700" t="str">
            <v>RTBF-2025</v>
          </cell>
        </row>
        <row r="2701">
          <cell r="E2701" t="str">
            <v>Basic TV</v>
          </cell>
          <cell r="F2701" t="str">
            <v>New Portfolio</v>
          </cell>
          <cell r="G2701" t="str">
            <v>Basic TV</v>
          </cell>
          <cell r="H2701" t="str">
            <v>Proximus TV Comfort</v>
          </cell>
          <cell r="I2701" t="str">
            <v>Proximus TV</v>
          </cell>
          <cell r="J2701" t="str">
            <v>Proximus TV Comfort (Brussels)</v>
          </cell>
          <cell r="K2701">
            <v>50239</v>
          </cell>
          <cell r="L2701" t="str">
            <v>La Une</v>
          </cell>
          <cell r="M2701" t="str">
            <v>Radio Télévision Belge de la Communauté Française (RTBF)</v>
          </cell>
          <cell r="N2701" t="str">
            <v>La Une</v>
          </cell>
          <cell r="T2701" t="str">
            <v>RTBF</v>
          </cell>
          <cell r="U2701" t="str">
            <v>RTBF-2025</v>
          </cell>
        </row>
        <row r="2702">
          <cell r="E2702" t="str">
            <v>Basic TV</v>
          </cell>
          <cell r="F2702" t="str">
            <v>New Portfolio</v>
          </cell>
          <cell r="G2702" t="str">
            <v>Basic TV</v>
          </cell>
          <cell r="H2702" t="str">
            <v>Proximus TV Comfort</v>
          </cell>
          <cell r="I2702" t="str">
            <v>Proximus TV</v>
          </cell>
          <cell r="J2702" t="str">
            <v>Proximus TV Comfort (Brussels)</v>
          </cell>
          <cell r="K2702">
            <v>50245</v>
          </cell>
          <cell r="L2702" t="str">
            <v>La Trois HD</v>
          </cell>
          <cell r="M2702" t="str">
            <v>Radio Télévision Belge de la Communauté Française (RTBF)</v>
          </cell>
          <cell r="N2702" t="str">
            <v>La Trois</v>
          </cell>
          <cell r="T2702" t="str">
            <v>RTBF</v>
          </cell>
          <cell r="U2702" t="str">
            <v>RTBF-2025</v>
          </cell>
        </row>
        <row r="2703">
          <cell r="E2703" t="str">
            <v>Basic TV</v>
          </cell>
          <cell r="F2703" t="str">
            <v>New Portfolio</v>
          </cell>
          <cell r="G2703" t="str">
            <v>Basic TV</v>
          </cell>
          <cell r="H2703" t="str">
            <v>Proximus TV Comfort</v>
          </cell>
          <cell r="I2703" t="str">
            <v>Proximus TV</v>
          </cell>
          <cell r="J2703" t="str">
            <v>Proximus TV Comfort (Brussels)</v>
          </cell>
          <cell r="K2703">
            <v>50244</v>
          </cell>
          <cell r="L2703" t="str">
            <v>La Trois</v>
          </cell>
          <cell r="M2703" t="str">
            <v>Radio Télévision Belge de la Communauté Française (RTBF)</v>
          </cell>
          <cell r="N2703" t="str">
            <v>La Trois</v>
          </cell>
          <cell r="T2703" t="str">
            <v>RTBF</v>
          </cell>
          <cell r="U2703" t="str">
            <v>RTBF-2025</v>
          </cell>
        </row>
        <row r="2704">
          <cell r="E2704" t="str">
            <v>Basic TV</v>
          </cell>
          <cell r="F2704" t="str">
            <v>New Portfolio</v>
          </cell>
          <cell r="G2704" t="str">
            <v>Basic TV</v>
          </cell>
          <cell r="H2704" t="str">
            <v>Proximus TV Comfort</v>
          </cell>
          <cell r="I2704" t="str">
            <v>Proximus TV</v>
          </cell>
          <cell r="J2704" t="str">
            <v>Proximus TV Comfort (Brussels)</v>
          </cell>
          <cell r="K2704">
            <v>50247</v>
          </cell>
          <cell r="L2704" t="str">
            <v>La Première</v>
          </cell>
          <cell r="M2704" t="str">
            <v>Radio Télévision Belge de la Communauté Française (RTBF)</v>
          </cell>
          <cell r="N2704" t="str">
            <v>La Première</v>
          </cell>
          <cell r="T2704" t="str">
            <v>RTBF</v>
          </cell>
          <cell r="U2704" t="str">
            <v>RTBF-2025</v>
          </cell>
        </row>
        <row r="2705">
          <cell r="E2705" t="str">
            <v>Basic TV</v>
          </cell>
          <cell r="F2705" t="str">
            <v>New Portfolio</v>
          </cell>
          <cell r="G2705" t="str">
            <v>Basic TV</v>
          </cell>
          <cell r="H2705" t="str">
            <v>Proximus TV Comfort</v>
          </cell>
          <cell r="I2705" t="str">
            <v>Proximus TV</v>
          </cell>
          <cell r="J2705" t="str">
            <v>Proximus TV Comfort (Brussels)</v>
          </cell>
          <cell r="K2705">
            <v>50242</v>
          </cell>
          <cell r="L2705" t="str">
            <v>Tipik TV HD</v>
          </cell>
          <cell r="M2705" t="str">
            <v>Radio Télévision Belge de la Communauté Française (RTBF)</v>
          </cell>
          <cell r="N2705" t="str">
            <v>Tipik TV</v>
          </cell>
          <cell r="T2705" t="str">
            <v>RTBF</v>
          </cell>
          <cell r="U2705" t="str">
            <v>RTBF-2025</v>
          </cell>
        </row>
        <row r="2706">
          <cell r="E2706" t="str">
            <v>Basic TV</v>
          </cell>
          <cell r="F2706" t="str">
            <v>New Portfolio</v>
          </cell>
          <cell r="G2706" t="str">
            <v>Basic TV</v>
          </cell>
          <cell r="H2706" t="str">
            <v>Proximus TV Comfort</v>
          </cell>
          <cell r="I2706" t="str">
            <v>Proximus TV</v>
          </cell>
          <cell r="J2706" t="str">
            <v>Proximus TV Comfort (Brussels)</v>
          </cell>
          <cell r="K2706">
            <v>50241</v>
          </cell>
          <cell r="L2706" t="str">
            <v>Tipik TV</v>
          </cell>
          <cell r="M2706" t="str">
            <v>Radio Télévision Belge de la Communauté Française (RTBF)</v>
          </cell>
          <cell r="N2706" t="str">
            <v>Tipik TV</v>
          </cell>
          <cell r="T2706" t="str">
            <v>RTBF</v>
          </cell>
          <cell r="U2706" t="str">
            <v>RTBF-2025</v>
          </cell>
        </row>
        <row r="2707">
          <cell r="E2707" t="str">
            <v>Basic TV</v>
          </cell>
          <cell r="F2707" t="str">
            <v>New Portfolio</v>
          </cell>
          <cell r="G2707" t="str">
            <v>Basic TV</v>
          </cell>
          <cell r="H2707" t="str">
            <v>Proximus TV Comfort</v>
          </cell>
          <cell r="I2707" t="str">
            <v>Proximus TV</v>
          </cell>
          <cell r="J2707" t="str">
            <v>Proximus TV Comfort (Brussels)</v>
          </cell>
          <cell r="K2707">
            <v>50238</v>
          </cell>
          <cell r="L2707" t="str">
            <v>Classic 21</v>
          </cell>
          <cell r="M2707" t="str">
            <v>Radio Télévision Belge de la Communauté Française (RTBF)</v>
          </cell>
          <cell r="N2707" t="str">
            <v>Classic 21</v>
          </cell>
          <cell r="T2707" t="str">
            <v>RTBF</v>
          </cell>
          <cell r="U2707" t="str">
            <v>RTBF-2025</v>
          </cell>
        </row>
        <row r="2708">
          <cell r="E2708" t="str">
            <v>Basic TV</v>
          </cell>
          <cell r="F2708" t="str">
            <v>New Portfolio</v>
          </cell>
          <cell r="G2708" t="str">
            <v>Basic TV</v>
          </cell>
          <cell r="H2708" t="str">
            <v>Proximus TV Comfort</v>
          </cell>
          <cell r="I2708" t="str">
            <v>Proximus TV</v>
          </cell>
          <cell r="J2708" t="str">
            <v>Proximus TV Comfort (Brussels)</v>
          </cell>
          <cell r="K2708">
            <v>50150</v>
          </cell>
          <cell r="L2708" t="str">
            <v>Dobbit TV NL</v>
          </cell>
          <cell r="M2708" t="str">
            <v>Professional Media Group (PMG)</v>
          </cell>
          <cell r="N2708" t="str">
            <v>Dobbit TV NL</v>
          </cell>
          <cell r="T2708" t="str">
            <v>Dobit</v>
          </cell>
          <cell r="U2708" t="str">
            <v>Dobbit-2025</v>
          </cell>
        </row>
        <row r="2709">
          <cell r="E2709" t="str">
            <v>Basic TV</v>
          </cell>
          <cell r="F2709" t="str">
            <v>New Portfolio</v>
          </cell>
          <cell r="G2709" t="str">
            <v>Basic TV</v>
          </cell>
          <cell r="H2709" t="str">
            <v>Proximus TV Comfort</v>
          </cell>
          <cell r="I2709" t="str">
            <v>Proximus TV</v>
          </cell>
          <cell r="J2709" t="str">
            <v>Proximus TV Comfort (Brussels)</v>
          </cell>
          <cell r="K2709">
            <v>50148</v>
          </cell>
          <cell r="L2709" t="str">
            <v>Dobbit TV FR HD</v>
          </cell>
          <cell r="M2709" t="str">
            <v>Professional Media Group (PMG)</v>
          </cell>
          <cell r="N2709" t="str">
            <v>Dobbit TV FR</v>
          </cell>
          <cell r="T2709" t="str">
            <v>Dobit</v>
          </cell>
          <cell r="U2709" t="str">
            <v>Dobbit-2025</v>
          </cell>
        </row>
        <row r="2710">
          <cell r="E2710" t="str">
            <v>Basic TV</v>
          </cell>
          <cell r="F2710" t="str">
            <v>New Portfolio</v>
          </cell>
          <cell r="G2710" t="str">
            <v>Basic TV</v>
          </cell>
          <cell r="H2710" t="str">
            <v>Proximus TV Comfort</v>
          </cell>
          <cell r="I2710" t="str">
            <v>Proximus TV</v>
          </cell>
          <cell r="J2710" t="str">
            <v>Proximus TV Comfort (Brussels)</v>
          </cell>
          <cell r="K2710">
            <v>50147</v>
          </cell>
          <cell r="L2710" t="str">
            <v>PlattelandsTV HD</v>
          </cell>
          <cell r="M2710" t="str">
            <v>Netwerk Televisie</v>
          </cell>
          <cell r="N2710" t="str">
            <v>PlattelandsTV</v>
          </cell>
          <cell r="T2710" t="str">
            <v>Plattelands</v>
          </cell>
          <cell r="U2710" t="str">
            <v>Plattelands-2025</v>
          </cell>
        </row>
        <row r="2711">
          <cell r="E2711" t="str">
            <v>Basic TV</v>
          </cell>
          <cell r="F2711" t="str">
            <v>New Portfolio</v>
          </cell>
          <cell r="G2711" t="str">
            <v>Basic TV</v>
          </cell>
          <cell r="H2711" t="str">
            <v>Proximus TV Comfort</v>
          </cell>
          <cell r="I2711" t="str">
            <v>Proximus TV</v>
          </cell>
          <cell r="J2711" t="str">
            <v>Proximus TV Comfort (Brussels)</v>
          </cell>
          <cell r="K2711">
            <v>50757</v>
          </cell>
          <cell r="L2711" t="str">
            <v>NPO 3 HD</v>
          </cell>
          <cell r="M2711" t="str">
            <v>Nederlandse Publieke Omroep (NPO)</v>
          </cell>
          <cell r="N2711" t="str">
            <v>NPO 3</v>
          </cell>
          <cell r="T2711" t="str">
            <v>NPO</v>
          </cell>
          <cell r="U2711" t="str">
            <v>NPO-2025</v>
          </cell>
        </row>
        <row r="2712">
          <cell r="E2712" t="str">
            <v>Basic TV</v>
          </cell>
          <cell r="F2712" t="str">
            <v>New Portfolio</v>
          </cell>
          <cell r="G2712" t="str">
            <v>Basic TV</v>
          </cell>
          <cell r="H2712" t="str">
            <v>Proximus TV Comfort</v>
          </cell>
          <cell r="I2712" t="str">
            <v>Proximus TV</v>
          </cell>
          <cell r="J2712" t="str">
            <v>Proximus TV Comfort (Brussels)</v>
          </cell>
          <cell r="K2712">
            <v>50137</v>
          </cell>
          <cell r="L2712" t="str">
            <v>NPO 3</v>
          </cell>
          <cell r="M2712" t="str">
            <v>Nederlandse Publieke Omroep (NPO)</v>
          </cell>
          <cell r="N2712" t="str">
            <v>NPO 3</v>
          </cell>
          <cell r="T2712" t="str">
            <v>NPO</v>
          </cell>
          <cell r="U2712" t="str">
            <v>NPO-2025</v>
          </cell>
        </row>
        <row r="2713">
          <cell r="E2713" t="str">
            <v>Basic TV</v>
          </cell>
          <cell r="F2713" t="str">
            <v>New Portfolio</v>
          </cell>
          <cell r="G2713" t="str">
            <v>Basic TV</v>
          </cell>
          <cell r="H2713" t="str">
            <v>Proximus TV Comfort</v>
          </cell>
          <cell r="I2713" t="str">
            <v>Proximus TV</v>
          </cell>
          <cell r="J2713" t="str">
            <v>Proximus TV Comfort (Brussels)</v>
          </cell>
          <cell r="K2713">
            <v>50756</v>
          </cell>
          <cell r="L2713" t="str">
            <v>NPO 2 HD</v>
          </cell>
          <cell r="M2713" t="str">
            <v>Nederlandse Publieke Omroep (NPO)</v>
          </cell>
          <cell r="N2713" t="str">
            <v>NPO 2</v>
          </cell>
          <cell r="T2713" t="str">
            <v>NPO</v>
          </cell>
          <cell r="U2713" t="str">
            <v>NPO-2025</v>
          </cell>
        </row>
        <row r="2714">
          <cell r="E2714" t="str">
            <v>Basic TV</v>
          </cell>
          <cell r="F2714" t="str">
            <v>New Portfolio</v>
          </cell>
          <cell r="G2714" t="str">
            <v>Basic TV</v>
          </cell>
          <cell r="H2714" t="str">
            <v>Proximus TV Comfort</v>
          </cell>
          <cell r="I2714" t="str">
            <v>Proximus TV</v>
          </cell>
          <cell r="J2714" t="str">
            <v>Proximus TV Comfort (Brussels)</v>
          </cell>
          <cell r="K2714">
            <v>50136</v>
          </cell>
          <cell r="L2714" t="str">
            <v>NPO 2</v>
          </cell>
          <cell r="M2714" t="str">
            <v>Nederlandse Publieke Omroep (NPO)</v>
          </cell>
          <cell r="N2714" t="str">
            <v>NPO 2</v>
          </cell>
          <cell r="T2714" t="str">
            <v>NPO</v>
          </cell>
          <cell r="U2714" t="str">
            <v>NPO-2025</v>
          </cell>
        </row>
        <row r="2715">
          <cell r="E2715" t="str">
            <v>Basic TV</v>
          </cell>
          <cell r="F2715" t="str">
            <v>New Portfolio</v>
          </cell>
          <cell r="G2715" t="str">
            <v>Basic TV</v>
          </cell>
          <cell r="H2715" t="str">
            <v>Proximus TV Comfort</v>
          </cell>
          <cell r="I2715" t="str">
            <v>Proximus TV</v>
          </cell>
          <cell r="J2715" t="str">
            <v>Proximus TV Comfort (Brussels)</v>
          </cell>
          <cell r="K2715">
            <v>50755</v>
          </cell>
          <cell r="L2715" t="str">
            <v>NPO 1 HD</v>
          </cell>
          <cell r="M2715" t="str">
            <v>Nederlandse Publieke Omroep (NPO)</v>
          </cell>
          <cell r="N2715" t="str">
            <v>NPO 1</v>
          </cell>
          <cell r="T2715" t="str">
            <v>NPO</v>
          </cell>
          <cell r="U2715" t="str">
            <v>NPO-2025</v>
          </cell>
        </row>
        <row r="2716">
          <cell r="E2716" t="str">
            <v>Basic TV</v>
          </cell>
          <cell r="F2716" t="str">
            <v>New Portfolio</v>
          </cell>
          <cell r="G2716" t="str">
            <v>Basic TV</v>
          </cell>
          <cell r="H2716" t="str">
            <v>Proximus TV Comfort</v>
          </cell>
          <cell r="I2716" t="str">
            <v>Proximus TV</v>
          </cell>
          <cell r="J2716" t="str">
            <v>Proximus TV Comfort (Brussels)</v>
          </cell>
          <cell r="K2716">
            <v>50135</v>
          </cell>
          <cell r="L2716" t="str">
            <v>NPO 1</v>
          </cell>
          <cell r="M2716" t="str">
            <v>Nederlandse Publieke Omroep (NPO)</v>
          </cell>
          <cell r="N2716" t="str">
            <v>NPO 1</v>
          </cell>
          <cell r="T2716" t="str">
            <v>NPO</v>
          </cell>
          <cell r="U2716" t="str">
            <v>NPO-2025</v>
          </cell>
        </row>
        <row r="2717">
          <cell r="E2717" t="str">
            <v>Basic TV</v>
          </cell>
          <cell r="F2717" t="str">
            <v>New Portfolio</v>
          </cell>
          <cell r="G2717" t="str">
            <v>Basic TV</v>
          </cell>
          <cell r="H2717" t="str">
            <v>Proximus TV Comfort</v>
          </cell>
          <cell r="I2717" t="str">
            <v>Proximus TV</v>
          </cell>
          <cell r="J2717" t="str">
            <v>Proximus TV Comfort (Brussels)</v>
          </cell>
          <cell r="K2717">
            <v>50787</v>
          </cell>
          <cell r="L2717" t="str">
            <v>E! entertainment NL HD</v>
          </cell>
          <cell r="M2717" t="str">
            <v>NBC Universal</v>
          </cell>
          <cell r="N2717" t="str">
            <v>E! entertainment NL</v>
          </cell>
          <cell r="T2717" t="str">
            <v>NBC Universal-E! entertainment NL</v>
          </cell>
          <cell r="U2717" t="str">
            <v>NBC Universal-E! entertainment NL-2025</v>
          </cell>
        </row>
        <row r="2718">
          <cell r="E2718" t="str">
            <v>Basic TV</v>
          </cell>
          <cell r="F2718" t="str">
            <v>New Portfolio</v>
          </cell>
          <cell r="G2718" t="str">
            <v>Basic TV</v>
          </cell>
          <cell r="H2718" t="str">
            <v>Proximus TV Comfort</v>
          </cell>
          <cell r="I2718" t="str">
            <v>Proximus TV</v>
          </cell>
          <cell r="J2718" t="str">
            <v>Proximus TV Comfort (Brussels)</v>
          </cell>
          <cell r="K2718">
            <v>50132</v>
          </cell>
          <cell r="L2718" t="str">
            <v>E! entertainment NL</v>
          </cell>
          <cell r="M2718" t="str">
            <v>NBC Universal</v>
          </cell>
          <cell r="N2718" t="str">
            <v>E! entertainment NL</v>
          </cell>
          <cell r="T2718" t="str">
            <v>NBC Universal-E! entertainment NL</v>
          </cell>
          <cell r="U2718" t="str">
            <v>NBC Universal-E! entertainment NL-2025</v>
          </cell>
        </row>
        <row r="2719">
          <cell r="E2719" t="str">
            <v>Basic TV</v>
          </cell>
          <cell r="F2719" t="str">
            <v>New Portfolio</v>
          </cell>
          <cell r="G2719" t="str">
            <v>Basic TV</v>
          </cell>
          <cell r="H2719" t="str">
            <v>Proximus TV Comfort</v>
          </cell>
          <cell r="I2719" t="str">
            <v>Proximus TV</v>
          </cell>
          <cell r="J2719" t="str">
            <v>Proximus TV Comfort (Brussels)</v>
          </cell>
          <cell r="K2719">
            <v>50786</v>
          </cell>
          <cell r="L2719" t="str">
            <v>E! entertainment FR HD</v>
          </cell>
          <cell r="M2719" t="str">
            <v>NBC Universal</v>
          </cell>
          <cell r="N2719" t="str">
            <v>E! entertainment FR</v>
          </cell>
          <cell r="T2719" t="str">
            <v>NBC Universal-E! entertainment FR</v>
          </cell>
          <cell r="U2719" t="str">
            <v>NBC Universal-E! entertainment FR-2025</v>
          </cell>
        </row>
        <row r="2720">
          <cell r="E2720" t="str">
            <v>Basic TV</v>
          </cell>
          <cell r="F2720" t="str">
            <v>New Portfolio</v>
          </cell>
          <cell r="G2720" t="str">
            <v>Basic TV</v>
          </cell>
          <cell r="H2720" t="str">
            <v>Proximus TV Comfort</v>
          </cell>
          <cell r="I2720" t="str">
            <v>Proximus TV</v>
          </cell>
          <cell r="J2720" t="str">
            <v>Proximus TV Comfort (Brussels)</v>
          </cell>
          <cell r="K2720">
            <v>50131</v>
          </cell>
          <cell r="L2720" t="str">
            <v>E! entertainment FR</v>
          </cell>
          <cell r="M2720" t="str">
            <v>NBC Universal</v>
          </cell>
          <cell r="N2720" t="str">
            <v>E! entertainment FR</v>
          </cell>
          <cell r="T2720" t="str">
            <v>NBC Universal-E! entertainment FR</v>
          </cell>
          <cell r="U2720" t="str">
            <v>NBC Universal-E! entertainment FR-2025</v>
          </cell>
        </row>
        <row r="2721">
          <cell r="E2721" t="str">
            <v>Basic TV</v>
          </cell>
          <cell r="F2721" t="str">
            <v>New Portfolio</v>
          </cell>
          <cell r="G2721" t="str">
            <v>Basic TV</v>
          </cell>
          <cell r="H2721" t="str">
            <v>Proximus TV Comfort</v>
          </cell>
          <cell r="I2721" t="str">
            <v>Proximus TV</v>
          </cell>
          <cell r="J2721" t="str">
            <v>Proximus TV Comfort (Brussels)</v>
          </cell>
          <cell r="K2721">
            <v>50127</v>
          </cell>
          <cell r="L2721" t="str">
            <v>2M</v>
          </cell>
          <cell r="M2721" t="str">
            <v>Morocco TV</v>
          </cell>
          <cell r="N2721" t="str">
            <v>2M</v>
          </cell>
          <cell r="T2721" t="str">
            <v>2M</v>
          </cell>
          <cell r="U2721" t="str">
            <v>2M-2025</v>
          </cell>
        </row>
        <row r="2722">
          <cell r="E2722" t="str">
            <v>Basic TV</v>
          </cell>
          <cell r="F2722" t="str">
            <v>New Portfolio</v>
          </cell>
          <cell r="G2722" t="str">
            <v>Basic TV</v>
          </cell>
          <cell r="H2722" t="str">
            <v>Proximus TV Comfort</v>
          </cell>
          <cell r="I2722" t="str">
            <v>Proximus TV</v>
          </cell>
          <cell r="J2722" t="str">
            <v>Proximus TV Comfort (Brussels)</v>
          </cell>
          <cell r="K2722">
            <v>50126</v>
          </cell>
          <cell r="L2722" t="str">
            <v>Al Aoula</v>
          </cell>
          <cell r="M2722" t="str">
            <v>Moroccan National Broadcaster</v>
          </cell>
          <cell r="N2722" t="str">
            <v>Al Aoula</v>
          </cell>
          <cell r="T2722" t="str">
            <v>Al Aoula</v>
          </cell>
          <cell r="U2722" t="str">
            <v>Al Aoula-2025</v>
          </cell>
        </row>
        <row r="2723">
          <cell r="E2723" t="str">
            <v>Basic TV</v>
          </cell>
          <cell r="F2723" t="str">
            <v>New Portfolio</v>
          </cell>
          <cell r="G2723" t="str">
            <v>Basic TV</v>
          </cell>
          <cell r="H2723" t="str">
            <v>Proximus TV Comfort</v>
          </cell>
          <cell r="I2723" t="str">
            <v>Proximus TV</v>
          </cell>
          <cell r="J2723" t="str">
            <v>Proximus TV Comfort (Brussels)</v>
          </cell>
          <cell r="K2723">
            <v>50115</v>
          </cell>
          <cell r="L2723" t="str">
            <v>Ment TV</v>
          </cell>
          <cell r="M2723" t="str">
            <v>Ment TV</v>
          </cell>
          <cell r="N2723" t="str">
            <v>Ment PoP</v>
          </cell>
          <cell r="T2723" t="str">
            <v>Ment TV</v>
          </cell>
          <cell r="U2723" t="str">
            <v>MentTV-2025</v>
          </cell>
        </row>
        <row r="2724">
          <cell r="E2724" t="str">
            <v>Basic TV</v>
          </cell>
          <cell r="F2724" t="str">
            <v>New Portfolio</v>
          </cell>
          <cell r="G2724" t="str">
            <v>Basic TV</v>
          </cell>
          <cell r="H2724" t="str">
            <v>Proximus TV Comfort</v>
          </cell>
          <cell r="I2724" t="str">
            <v>Proximus TV</v>
          </cell>
          <cell r="J2724" t="str">
            <v>Proximus TV Comfort (Brussels)</v>
          </cell>
          <cell r="K2724">
            <v>50802</v>
          </cell>
          <cell r="L2724" t="str">
            <v>VTM Kids Jr HD</v>
          </cell>
          <cell r="M2724" t="str">
            <v>DPG Media SA</v>
          </cell>
          <cell r="N2724" t="str">
            <v>VTM NON-STOP DOKTERS Jr</v>
          </cell>
          <cell r="T2724" t="str">
            <v>Medialaan-VTM</v>
          </cell>
          <cell r="U2724" t="str">
            <v>DPG Media SA-2025</v>
          </cell>
        </row>
        <row r="2725">
          <cell r="E2725" t="str">
            <v>Basic TV</v>
          </cell>
          <cell r="F2725" t="str">
            <v>New Portfolio</v>
          </cell>
          <cell r="G2725" t="str">
            <v>Basic TV</v>
          </cell>
          <cell r="H2725" t="str">
            <v>Proximus TV Comfort</v>
          </cell>
          <cell r="I2725" t="str">
            <v>Proximus TV</v>
          </cell>
          <cell r="J2725" t="str">
            <v>Proximus TV Comfort (Brussels)</v>
          </cell>
          <cell r="K2725">
            <v>50117</v>
          </cell>
          <cell r="L2725" t="str">
            <v>VTM Kids Jr</v>
          </cell>
          <cell r="M2725" t="str">
            <v>DPG Media SA</v>
          </cell>
          <cell r="N2725" t="str">
            <v>VTM NON-STOP DOKTERS Jr</v>
          </cell>
          <cell r="T2725" t="str">
            <v>Medialaan-VTM</v>
          </cell>
          <cell r="U2725" t="str">
            <v>DPG Media SA-2025</v>
          </cell>
        </row>
        <row r="2726">
          <cell r="E2726" t="str">
            <v>Basic TV</v>
          </cell>
          <cell r="F2726" t="str">
            <v>New Portfolio</v>
          </cell>
          <cell r="G2726" t="str">
            <v>Basic TV</v>
          </cell>
          <cell r="H2726" t="str">
            <v>Proximus TV Comfort</v>
          </cell>
          <cell r="I2726" t="str">
            <v>Proximus TV</v>
          </cell>
          <cell r="J2726" t="str">
            <v>Proximus TV Comfort (Brussels)</v>
          </cell>
          <cell r="K2726">
            <v>50801</v>
          </cell>
          <cell r="L2726" t="str">
            <v>VTM Non-Stop 90’s HD</v>
          </cell>
          <cell r="M2726" t="str">
            <v>DPG Media SA</v>
          </cell>
          <cell r="N2726" t="str">
            <v>VTM Non-Stop 90’s</v>
          </cell>
          <cell r="T2726" t="str">
            <v>Medialaan-VTM</v>
          </cell>
          <cell r="U2726" t="str">
            <v>DPG Media SA-2025</v>
          </cell>
        </row>
        <row r="2727">
          <cell r="E2727" t="str">
            <v>Basic TV</v>
          </cell>
          <cell r="F2727" t="str">
            <v>New Portfolio</v>
          </cell>
          <cell r="G2727" t="str">
            <v>Basic TV</v>
          </cell>
          <cell r="H2727" t="str">
            <v>Proximus TV Comfort</v>
          </cell>
          <cell r="I2727" t="str">
            <v>Proximus TV</v>
          </cell>
          <cell r="J2727" t="str">
            <v>Proximus TV Comfort (Brussels)</v>
          </cell>
          <cell r="K2727">
            <v>50122</v>
          </cell>
          <cell r="L2727" t="str">
            <v>VTM Non-Stop 90’s</v>
          </cell>
          <cell r="M2727" t="str">
            <v>DPG Media SA</v>
          </cell>
          <cell r="N2727" t="str">
            <v>VTM Non-Stop 90’s</v>
          </cell>
          <cell r="T2727" t="str">
            <v>Medialaan-VTM</v>
          </cell>
          <cell r="U2727" t="str">
            <v>DPG Media SA-2025</v>
          </cell>
        </row>
        <row r="2728">
          <cell r="E2728" t="str">
            <v>Basic TV</v>
          </cell>
          <cell r="F2728" t="str">
            <v>New Portfolio</v>
          </cell>
          <cell r="G2728" t="str">
            <v>Basic TV</v>
          </cell>
          <cell r="H2728" t="str">
            <v>Proximus TV Comfort</v>
          </cell>
          <cell r="I2728" t="str">
            <v>Proximus TV</v>
          </cell>
          <cell r="J2728" t="str">
            <v>Proximus TV Comfort (Brussels)</v>
          </cell>
          <cell r="K2728">
            <v>50121</v>
          </cell>
          <cell r="L2728" t="str">
            <v>VTM - HD</v>
          </cell>
          <cell r="M2728" t="str">
            <v>DPG Media SA</v>
          </cell>
          <cell r="N2728" t="str">
            <v>VTM</v>
          </cell>
          <cell r="T2728" t="str">
            <v>Medialaan-VTM</v>
          </cell>
          <cell r="U2728" t="str">
            <v>DPG Media SA-2025</v>
          </cell>
        </row>
        <row r="2729">
          <cell r="E2729" t="str">
            <v>Basic TV</v>
          </cell>
          <cell r="F2729" t="str">
            <v>New Portfolio</v>
          </cell>
          <cell r="G2729" t="str">
            <v>Basic TV</v>
          </cell>
          <cell r="H2729" t="str">
            <v>Proximus TV Comfort</v>
          </cell>
          <cell r="I2729" t="str">
            <v>Proximus TV</v>
          </cell>
          <cell r="J2729" t="str">
            <v>Proximus TV Comfort (Brussels)</v>
          </cell>
          <cell r="K2729">
            <v>50120</v>
          </cell>
          <cell r="L2729" t="str">
            <v>VTM</v>
          </cell>
          <cell r="M2729" t="str">
            <v>DPG Media SA</v>
          </cell>
          <cell r="N2729" t="str">
            <v>VTM</v>
          </cell>
          <cell r="T2729" t="str">
            <v>Medialaan-VTM</v>
          </cell>
          <cell r="U2729" t="str">
            <v>DPG Media SA-2025</v>
          </cell>
        </row>
        <row r="2730">
          <cell r="E2730" t="str">
            <v>Basic TV</v>
          </cell>
          <cell r="F2730" t="str">
            <v>New Portfolio</v>
          </cell>
          <cell r="G2730" t="str">
            <v>Basic TV</v>
          </cell>
          <cell r="H2730" t="str">
            <v>Proximus TV Comfort</v>
          </cell>
          <cell r="I2730" t="str">
            <v>Proximus TV</v>
          </cell>
          <cell r="J2730" t="str">
            <v>Proximus TV Comfort (Brussels)</v>
          </cell>
          <cell r="K2730">
            <v>50759</v>
          </cell>
          <cell r="L2730" t="str">
            <v>VTM 3 HD</v>
          </cell>
          <cell r="M2730" t="str">
            <v>DPG Media SA</v>
          </cell>
          <cell r="N2730" t="str">
            <v>VTM 3</v>
          </cell>
          <cell r="T2730" t="str">
            <v>Medialaan-VTM</v>
          </cell>
          <cell r="U2730" t="str">
            <v>DPG Media SA-2025</v>
          </cell>
        </row>
        <row r="2731">
          <cell r="E2731" t="str">
            <v>Basic TV</v>
          </cell>
          <cell r="F2731" t="str">
            <v>New Portfolio</v>
          </cell>
          <cell r="G2731" t="str">
            <v>Basic TV</v>
          </cell>
          <cell r="H2731" t="str">
            <v>Proximus TV Comfort</v>
          </cell>
          <cell r="I2731" t="str">
            <v>Proximus TV</v>
          </cell>
          <cell r="J2731" t="str">
            <v>Proximus TV Comfort (Brussels)</v>
          </cell>
          <cell r="K2731">
            <v>50119</v>
          </cell>
          <cell r="L2731" t="str">
            <v>VTM 3</v>
          </cell>
          <cell r="M2731" t="str">
            <v>DPG Media SA</v>
          </cell>
          <cell r="N2731" t="str">
            <v>VTM 3</v>
          </cell>
          <cell r="T2731" t="str">
            <v>Medialaan-VTM</v>
          </cell>
          <cell r="U2731" t="str">
            <v>DPG Media SA-2025</v>
          </cell>
        </row>
        <row r="2732">
          <cell r="E2732" t="str">
            <v>Basic TV</v>
          </cell>
          <cell r="F2732" t="str">
            <v>New Portfolio</v>
          </cell>
          <cell r="G2732" t="str">
            <v>Basic TV</v>
          </cell>
          <cell r="H2732" t="str">
            <v>Proximus TV Comfort</v>
          </cell>
          <cell r="I2732" t="str">
            <v>Proximus TV</v>
          </cell>
          <cell r="J2732" t="str">
            <v>Proximus TV Comfort (Brussels)</v>
          </cell>
          <cell r="K2732">
            <v>50118</v>
          </cell>
          <cell r="L2732" t="str">
            <v>Qmusic</v>
          </cell>
          <cell r="M2732" t="str">
            <v>DPG Media SA</v>
          </cell>
          <cell r="N2732" t="str">
            <v>Qmusic</v>
          </cell>
          <cell r="T2732" t="str">
            <v>Medialaan-VTM</v>
          </cell>
          <cell r="U2732" t="str">
            <v>DPG Media SA-2025</v>
          </cell>
        </row>
        <row r="2733">
          <cell r="E2733" t="str">
            <v>Basic TV</v>
          </cell>
          <cell r="F2733" t="str">
            <v>New Portfolio</v>
          </cell>
          <cell r="G2733" t="str">
            <v>Basic TV</v>
          </cell>
          <cell r="H2733" t="str">
            <v>Proximus TV Comfort</v>
          </cell>
          <cell r="I2733" t="str">
            <v>Proximus TV</v>
          </cell>
          <cell r="J2733" t="str">
            <v>Proximus TV Comfort (Brussels)</v>
          </cell>
          <cell r="K2733">
            <v>50113</v>
          </cell>
          <cell r="L2733" t="str">
            <v>VTM 2 HD</v>
          </cell>
          <cell r="M2733" t="str">
            <v>DPG Media SA</v>
          </cell>
          <cell r="N2733" t="str">
            <v>VTM 2</v>
          </cell>
          <cell r="T2733" t="str">
            <v>Medialaan-VTM</v>
          </cell>
          <cell r="U2733" t="str">
            <v>DPG Media SA-2025</v>
          </cell>
        </row>
        <row r="2734">
          <cell r="E2734" t="str">
            <v>Basic TV</v>
          </cell>
          <cell r="F2734" t="str">
            <v>New Portfolio</v>
          </cell>
          <cell r="G2734" t="str">
            <v>Basic TV</v>
          </cell>
          <cell r="H2734" t="str">
            <v>Proximus TV Comfort</v>
          </cell>
          <cell r="I2734" t="str">
            <v>Proximus TV</v>
          </cell>
          <cell r="J2734" t="str">
            <v>Proximus TV Comfort (Brussels)</v>
          </cell>
          <cell r="K2734">
            <v>50112</v>
          </cell>
          <cell r="L2734" t="str">
            <v>VTM 2</v>
          </cell>
          <cell r="M2734" t="str">
            <v>DPG Media SA</v>
          </cell>
          <cell r="N2734" t="str">
            <v>VTM 2</v>
          </cell>
          <cell r="T2734" t="str">
            <v>Medialaan-VTM</v>
          </cell>
          <cell r="U2734" t="str">
            <v>DPG Media SA-2025</v>
          </cell>
        </row>
        <row r="2735">
          <cell r="E2735" t="str">
            <v>Basic TV</v>
          </cell>
          <cell r="F2735" t="str">
            <v>New Portfolio</v>
          </cell>
          <cell r="G2735" t="str">
            <v>Basic TV</v>
          </cell>
          <cell r="H2735" t="str">
            <v>Proximus TV Comfort</v>
          </cell>
          <cell r="I2735" t="str">
            <v>Proximus TV</v>
          </cell>
          <cell r="J2735" t="str">
            <v>Proximus TV Comfort (Brussels)</v>
          </cell>
          <cell r="K2735">
            <v>50116</v>
          </cell>
          <cell r="L2735" t="str">
            <v>JOE</v>
          </cell>
          <cell r="M2735" t="str">
            <v>DPG Media SA</v>
          </cell>
          <cell r="N2735" t="str">
            <v>JOE</v>
          </cell>
          <cell r="T2735" t="str">
            <v>Medialaan-VTM</v>
          </cell>
          <cell r="U2735" t="str">
            <v>DPG Media SA-2025</v>
          </cell>
        </row>
        <row r="2736">
          <cell r="E2736" t="str">
            <v>Basic TV</v>
          </cell>
          <cell r="F2736" t="str">
            <v>New Portfolio</v>
          </cell>
          <cell r="G2736" t="str">
            <v>Basic TV</v>
          </cell>
          <cell r="H2736" t="str">
            <v>Proximus TV Comfort</v>
          </cell>
          <cell r="I2736" t="str">
            <v>Proximus TV</v>
          </cell>
          <cell r="J2736" t="str">
            <v>Proximus TV Comfort (Brussels)</v>
          </cell>
          <cell r="K2736">
            <v>50742</v>
          </cell>
          <cell r="L2736" t="str">
            <v>VTM 4 HD</v>
          </cell>
          <cell r="M2736" t="str">
            <v>DPG Media SA</v>
          </cell>
          <cell r="N2736" t="str">
            <v>VTM 4</v>
          </cell>
          <cell r="T2736" t="str">
            <v>Medialaan-VTM</v>
          </cell>
          <cell r="U2736" t="str">
            <v>DPG Media SA-2025</v>
          </cell>
        </row>
        <row r="2737">
          <cell r="E2737" t="str">
            <v>Basic TV</v>
          </cell>
          <cell r="F2737" t="str">
            <v>New Portfolio</v>
          </cell>
          <cell r="G2737" t="str">
            <v>Basic TV</v>
          </cell>
          <cell r="H2737" t="str">
            <v>Proximus TV Comfort</v>
          </cell>
          <cell r="I2737" t="str">
            <v>Proximus TV</v>
          </cell>
          <cell r="J2737" t="str">
            <v>Proximus TV Comfort (Brussels)</v>
          </cell>
          <cell r="K2737">
            <v>50045</v>
          </cell>
          <cell r="L2737" t="str">
            <v>VTM 4</v>
          </cell>
          <cell r="M2737" t="str">
            <v>DPG Media SA</v>
          </cell>
          <cell r="N2737" t="str">
            <v>VTM 4</v>
          </cell>
          <cell r="T2737" t="str">
            <v>Medialaan-VTM</v>
          </cell>
          <cell r="U2737" t="str">
            <v>DPG Media SA-2025</v>
          </cell>
        </row>
        <row r="2738">
          <cell r="E2738" t="str">
            <v>Basic TV</v>
          </cell>
          <cell r="F2738" t="str">
            <v>New Portfolio</v>
          </cell>
          <cell r="G2738" t="str">
            <v>Basic TV</v>
          </cell>
          <cell r="H2738" t="str">
            <v>Proximus TV Comfort</v>
          </cell>
          <cell r="I2738" t="str">
            <v>Proximus TV</v>
          </cell>
          <cell r="J2738" t="str">
            <v>Proximus TV Comfort (Brussels)</v>
          </cell>
          <cell r="K2738">
            <v>50109</v>
          </cell>
          <cell r="L2738" t="str">
            <v>Maghreb TV</v>
          </cell>
          <cell r="M2738" t="str">
            <v>Maghreb TV</v>
          </cell>
          <cell r="N2738" t="str">
            <v>Maghreb TV</v>
          </cell>
          <cell r="T2738" t="str">
            <v>MaghrebTV</v>
          </cell>
          <cell r="U2738" t="str">
            <v>MaghrebTV-2025</v>
          </cell>
        </row>
        <row r="2739">
          <cell r="E2739" t="str">
            <v>Basic TV</v>
          </cell>
          <cell r="F2739" t="str">
            <v>New Portfolio</v>
          </cell>
          <cell r="G2739" t="str">
            <v>Basic TV</v>
          </cell>
          <cell r="H2739" t="str">
            <v>Proximus TV Comfort</v>
          </cell>
          <cell r="I2739" t="str">
            <v>Proximus TV</v>
          </cell>
          <cell r="J2739" t="str">
            <v>Proximus TV Comfort (Brussels)</v>
          </cell>
          <cell r="K2739">
            <v>50107</v>
          </cell>
          <cell r="L2739" t="str">
            <v>Sport 10 HD</v>
          </cell>
          <cell r="M2739" t="str">
            <v>CSI Sports</v>
          </cell>
          <cell r="N2739" t="str">
            <v>Sport 10</v>
          </cell>
          <cell r="T2739" t="str">
            <v>Sport 10</v>
          </cell>
          <cell r="U2739" t="str">
            <v>Sport10-2025</v>
          </cell>
        </row>
        <row r="2740">
          <cell r="E2740" t="str">
            <v>Basic TV</v>
          </cell>
          <cell r="F2740" t="str">
            <v>New Portfolio</v>
          </cell>
          <cell r="G2740" t="str">
            <v>Basic TV</v>
          </cell>
          <cell r="H2740" t="str">
            <v>Proximus TV Comfort</v>
          </cell>
          <cell r="I2740" t="str">
            <v>Proximus TV</v>
          </cell>
          <cell r="J2740" t="str">
            <v>Proximus TV Comfort (Brussels)</v>
          </cell>
          <cell r="K2740">
            <v>50105</v>
          </cell>
          <cell r="L2740" t="str">
            <v>Sport 10</v>
          </cell>
          <cell r="M2740" t="str">
            <v>CSI Sports</v>
          </cell>
          <cell r="N2740" t="str">
            <v>Sport 10</v>
          </cell>
          <cell r="T2740" t="str">
            <v>Sport 10</v>
          </cell>
          <cell r="U2740" t="str">
            <v>Sport10-2025</v>
          </cell>
        </row>
        <row r="2741">
          <cell r="E2741" t="str">
            <v>Basic TV</v>
          </cell>
          <cell r="F2741" t="str">
            <v>New Portfolio</v>
          </cell>
          <cell r="G2741" t="str">
            <v>Basic TV</v>
          </cell>
          <cell r="H2741" t="str">
            <v>Proximus TV Comfort</v>
          </cell>
          <cell r="I2741" t="str">
            <v>Proximus TV</v>
          </cell>
          <cell r="J2741" t="str">
            <v>Proximus TV Comfort (Brussels)</v>
          </cell>
          <cell r="K2741">
            <v>50269</v>
          </cell>
          <cell r="L2741" t="str">
            <v>RFM TV</v>
          </cell>
          <cell r="M2741" t="str">
            <v>M6 Group</v>
          </cell>
          <cell r="N2741" t="str">
            <v>RFM TV</v>
          </cell>
          <cell r="T2741" t="str">
            <v>Lagardere</v>
          </cell>
          <cell r="U2741" t="str">
            <v>Lagardere-2025</v>
          </cell>
        </row>
        <row r="2742">
          <cell r="E2742" t="str">
            <v>Basic TV</v>
          </cell>
          <cell r="F2742" t="str">
            <v>New Portfolio</v>
          </cell>
          <cell r="G2742" t="str">
            <v>Basic TV</v>
          </cell>
          <cell r="H2742" t="str">
            <v>Proximus TV Comfort</v>
          </cell>
          <cell r="I2742" t="str">
            <v>Proximus TV</v>
          </cell>
          <cell r="J2742" t="str">
            <v>Proximus TV Comfort (Brussels)</v>
          </cell>
          <cell r="K2742">
            <v>50102</v>
          </cell>
          <cell r="L2742" t="str">
            <v>KTO</v>
          </cell>
          <cell r="M2742" t="str">
            <v>KTO</v>
          </cell>
          <cell r="N2742" t="str">
            <v>KTO</v>
          </cell>
          <cell r="T2742" t="str">
            <v>KTO</v>
          </cell>
          <cell r="U2742" t="str">
            <v>KTO-2025</v>
          </cell>
        </row>
        <row r="2743">
          <cell r="E2743" t="str">
            <v>Basic TV</v>
          </cell>
          <cell r="F2743" t="str">
            <v>New Portfolio</v>
          </cell>
          <cell r="G2743" t="str">
            <v>Basic TV</v>
          </cell>
          <cell r="H2743" t="str">
            <v>Proximus TV Comfort</v>
          </cell>
          <cell r="I2743" t="str">
            <v>Proximus TV</v>
          </cell>
          <cell r="J2743" t="str">
            <v>Proximus TV Comfort (Brussels)</v>
          </cell>
          <cell r="K2743">
            <v>50097</v>
          </cell>
          <cell r="L2743" t="str">
            <v>Mediaset</v>
          </cell>
          <cell r="M2743" t="str">
            <v>Gruppo Mediaset</v>
          </cell>
          <cell r="N2743" t="str">
            <v>Mediaset</v>
          </cell>
          <cell r="T2743" t="str">
            <v>Mediaset</v>
          </cell>
          <cell r="U2743" t="str">
            <v>Mediaset-2025</v>
          </cell>
        </row>
        <row r="2744">
          <cell r="E2744" t="str">
            <v>Basic TV</v>
          </cell>
          <cell r="F2744" t="str">
            <v>New Portfolio</v>
          </cell>
          <cell r="G2744" t="str">
            <v>Basic TV</v>
          </cell>
          <cell r="H2744" t="str">
            <v>Proximus TV Comfort</v>
          </cell>
          <cell r="I2744" t="str">
            <v>Proximus TV</v>
          </cell>
          <cell r="J2744" t="str">
            <v>Proximus TV Comfort (Brussels)</v>
          </cell>
          <cell r="K2744">
            <v>50096</v>
          </cell>
          <cell r="L2744" t="str">
            <v>Das Zweite</v>
          </cell>
          <cell r="M2744" t="str">
            <v>German National Broadcaster</v>
          </cell>
          <cell r="N2744" t="str">
            <v>Das Zweite</v>
          </cell>
          <cell r="R2744" t="str">
            <v>N</v>
          </cell>
          <cell r="S2744" t="str">
            <v>N</v>
          </cell>
          <cell r="T2744" t="str">
            <v>ZDF</v>
          </cell>
          <cell r="U2744" t="str">
            <v>ZDF-2025</v>
          </cell>
        </row>
        <row r="2745">
          <cell r="E2745" t="str">
            <v>Basic TV</v>
          </cell>
          <cell r="F2745" t="str">
            <v>New Portfolio</v>
          </cell>
          <cell r="G2745" t="str">
            <v>Basic TV</v>
          </cell>
          <cell r="H2745" t="str">
            <v>Proximus TV Comfort</v>
          </cell>
          <cell r="I2745" t="str">
            <v>Proximus TV</v>
          </cell>
          <cell r="J2745" t="str">
            <v>Proximus TV Comfort (Brussels)</v>
          </cell>
          <cell r="K2745">
            <v>50095</v>
          </cell>
          <cell r="L2745" t="str">
            <v>Das Erste</v>
          </cell>
          <cell r="M2745" t="str">
            <v>German National Broadcaster</v>
          </cell>
          <cell r="N2745" t="str">
            <v>Das Erste</v>
          </cell>
          <cell r="R2745" t="str">
            <v>N</v>
          </cell>
          <cell r="S2745" t="str">
            <v>N</v>
          </cell>
          <cell r="T2745" t="str">
            <v>ARD</v>
          </cell>
          <cell r="U2745" t="str">
            <v>ARD-2025</v>
          </cell>
        </row>
        <row r="2746">
          <cell r="E2746" t="str">
            <v>Basic TV</v>
          </cell>
          <cell r="F2746" t="str">
            <v>New Portfolio</v>
          </cell>
          <cell r="G2746" t="str">
            <v>Basic TV</v>
          </cell>
          <cell r="H2746" t="str">
            <v>Proximus TV Comfort</v>
          </cell>
          <cell r="I2746" t="str">
            <v>Proximus TV</v>
          </cell>
          <cell r="J2746" t="str">
            <v>Proximus TV Comfort (Brussels)</v>
          </cell>
          <cell r="K2746">
            <v>50754</v>
          </cell>
          <cell r="L2746" t="str">
            <v>France 5 HD</v>
          </cell>
          <cell r="M2746" t="str">
            <v>France Télévisions</v>
          </cell>
          <cell r="N2746" t="str">
            <v>France 5</v>
          </cell>
          <cell r="T2746" t="str">
            <v>France TV</v>
          </cell>
          <cell r="U2746" t="str">
            <v>FranceTV-2025</v>
          </cell>
        </row>
        <row r="2747">
          <cell r="E2747" t="str">
            <v>Basic TV</v>
          </cell>
          <cell r="F2747" t="str">
            <v>New Portfolio</v>
          </cell>
          <cell r="G2747" t="str">
            <v>Basic TV</v>
          </cell>
          <cell r="H2747" t="str">
            <v>Proximus TV Comfort</v>
          </cell>
          <cell r="I2747" t="str">
            <v>Proximus TV</v>
          </cell>
          <cell r="J2747" t="str">
            <v>Proximus TV Comfort (Brussels)</v>
          </cell>
          <cell r="K2747">
            <v>50091</v>
          </cell>
          <cell r="L2747" t="str">
            <v>France 5</v>
          </cell>
          <cell r="M2747" t="str">
            <v>France Télévisions</v>
          </cell>
          <cell r="N2747" t="str">
            <v>France 5</v>
          </cell>
          <cell r="T2747" t="str">
            <v>France TV</v>
          </cell>
          <cell r="U2747" t="str">
            <v>FranceTV-2025</v>
          </cell>
        </row>
        <row r="2748">
          <cell r="E2748" t="str">
            <v>Basic TV</v>
          </cell>
          <cell r="F2748" t="str">
            <v>New Portfolio</v>
          </cell>
          <cell r="G2748" t="str">
            <v>Basic TV</v>
          </cell>
          <cell r="H2748" t="str">
            <v>Proximus TV Comfort</v>
          </cell>
          <cell r="I2748" t="str">
            <v>Proximus TV</v>
          </cell>
          <cell r="J2748" t="str">
            <v>Proximus TV Comfort (Brussels)</v>
          </cell>
          <cell r="K2748">
            <v>50753</v>
          </cell>
          <cell r="L2748" t="str">
            <v>France 4 HD</v>
          </cell>
          <cell r="M2748" t="str">
            <v>France Télévisions</v>
          </cell>
          <cell r="N2748" t="str">
            <v>France 4</v>
          </cell>
          <cell r="T2748" t="str">
            <v>France TV</v>
          </cell>
          <cell r="U2748" t="str">
            <v>FranceTV-2025</v>
          </cell>
        </row>
        <row r="2749">
          <cell r="E2749" t="str">
            <v>Basic TV</v>
          </cell>
          <cell r="F2749" t="str">
            <v>New Portfolio</v>
          </cell>
          <cell r="G2749" t="str">
            <v>Basic TV</v>
          </cell>
          <cell r="H2749" t="str">
            <v>Proximus TV Comfort</v>
          </cell>
          <cell r="I2749" t="str">
            <v>Proximus TV</v>
          </cell>
          <cell r="J2749" t="str">
            <v>Proximus TV Comfort (Brussels)</v>
          </cell>
          <cell r="K2749">
            <v>50090</v>
          </cell>
          <cell r="L2749" t="str">
            <v>France 4</v>
          </cell>
          <cell r="M2749" t="str">
            <v>France Télévisions</v>
          </cell>
          <cell r="N2749" t="str">
            <v>France 4</v>
          </cell>
          <cell r="T2749" t="str">
            <v>France TV</v>
          </cell>
          <cell r="U2749" t="str">
            <v>FranceTV-2025</v>
          </cell>
        </row>
        <row r="2750">
          <cell r="E2750" t="str">
            <v>Basic TV</v>
          </cell>
          <cell r="F2750" t="str">
            <v>New Portfolio</v>
          </cell>
          <cell r="G2750" t="str">
            <v>Basic TV</v>
          </cell>
          <cell r="H2750" t="str">
            <v>Proximus TV Comfort</v>
          </cell>
          <cell r="I2750" t="str">
            <v>Proximus TV</v>
          </cell>
          <cell r="J2750" t="str">
            <v>Proximus TV Comfort (Brussels)</v>
          </cell>
          <cell r="K2750">
            <v>50752</v>
          </cell>
          <cell r="L2750" t="str">
            <v>France 3 HD</v>
          </cell>
          <cell r="M2750" t="str">
            <v>France Télévisions</v>
          </cell>
          <cell r="N2750" t="str">
            <v>France 3</v>
          </cell>
          <cell r="T2750" t="str">
            <v>France TV</v>
          </cell>
          <cell r="U2750" t="str">
            <v>FranceTV-2025</v>
          </cell>
        </row>
        <row r="2751">
          <cell r="E2751" t="str">
            <v>Basic TV</v>
          </cell>
          <cell r="F2751" t="str">
            <v>New Portfolio</v>
          </cell>
          <cell r="G2751" t="str">
            <v>Basic TV</v>
          </cell>
          <cell r="H2751" t="str">
            <v>Proximus TV Comfort</v>
          </cell>
          <cell r="I2751" t="str">
            <v>Proximus TV</v>
          </cell>
          <cell r="J2751" t="str">
            <v>Proximus TV Comfort (Brussels)</v>
          </cell>
          <cell r="K2751">
            <v>50089</v>
          </cell>
          <cell r="L2751" t="str">
            <v>France 3</v>
          </cell>
          <cell r="M2751" t="str">
            <v>France Télévisions</v>
          </cell>
          <cell r="N2751" t="str">
            <v>France 3</v>
          </cell>
          <cell r="T2751" t="str">
            <v>France TV</v>
          </cell>
          <cell r="U2751" t="str">
            <v>FranceTV-2025</v>
          </cell>
        </row>
        <row r="2752">
          <cell r="E2752" t="str">
            <v>Basic TV</v>
          </cell>
          <cell r="F2752" t="str">
            <v>New Portfolio</v>
          </cell>
          <cell r="G2752" t="str">
            <v>Basic TV</v>
          </cell>
          <cell r="H2752" t="str">
            <v>Proximus TV Comfort</v>
          </cell>
          <cell r="I2752" t="str">
            <v>Proximus TV</v>
          </cell>
          <cell r="J2752" t="str">
            <v>Proximus TV Comfort (Brussels)</v>
          </cell>
          <cell r="K2752">
            <v>50092</v>
          </cell>
          <cell r="L2752" t="str">
            <v>France 2 HD</v>
          </cell>
          <cell r="M2752" t="str">
            <v>France Télévisions</v>
          </cell>
          <cell r="N2752" t="str">
            <v>France 2</v>
          </cell>
          <cell r="T2752" t="str">
            <v>France TV</v>
          </cell>
          <cell r="U2752" t="str">
            <v>FranceTV-2025</v>
          </cell>
        </row>
        <row r="2753">
          <cell r="E2753" t="str">
            <v>Basic TV</v>
          </cell>
          <cell r="F2753" t="str">
            <v>New Portfolio</v>
          </cell>
          <cell r="G2753" t="str">
            <v>Basic TV</v>
          </cell>
          <cell r="H2753" t="str">
            <v>Proximus TV Comfort</v>
          </cell>
          <cell r="I2753" t="str">
            <v>Proximus TV</v>
          </cell>
          <cell r="J2753" t="str">
            <v>Proximus TV Comfort (Brussels)</v>
          </cell>
          <cell r="K2753">
            <v>50088</v>
          </cell>
          <cell r="L2753" t="str">
            <v>France 2</v>
          </cell>
          <cell r="M2753" t="str">
            <v>France Télévisions</v>
          </cell>
          <cell r="N2753" t="str">
            <v>France 2</v>
          </cell>
          <cell r="T2753" t="str">
            <v>France TV</v>
          </cell>
          <cell r="U2753" t="str">
            <v>FranceTV-2025</v>
          </cell>
        </row>
        <row r="2754">
          <cell r="E2754" t="str">
            <v>Basic TV</v>
          </cell>
          <cell r="F2754" t="str">
            <v>New Portfolio</v>
          </cell>
          <cell r="G2754" t="str">
            <v>Basic TV</v>
          </cell>
          <cell r="H2754" t="str">
            <v>Proximus TV Comfort</v>
          </cell>
          <cell r="I2754" t="str">
            <v>Proximus TV</v>
          </cell>
          <cell r="J2754" t="str">
            <v>Proximus TV Comfort (Brussels)</v>
          </cell>
          <cell r="K2754">
            <v>50731</v>
          </cell>
          <cell r="L2754" t="str">
            <v>France 24 HD</v>
          </cell>
          <cell r="M2754" t="str">
            <v>France Médias Monde</v>
          </cell>
          <cell r="N2754" t="str">
            <v>France 24</v>
          </cell>
          <cell r="T2754" t="str">
            <v>France 24</v>
          </cell>
          <cell r="U2754" t="str">
            <v>France24-2025</v>
          </cell>
        </row>
        <row r="2755">
          <cell r="E2755" t="str">
            <v>Basic TV</v>
          </cell>
          <cell r="F2755" t="str">
            <v>New Portfolio</v>
          </cell>
          <cell r="G2755" t="str">
            <v>Basic TV</v>
          </cell>
          <cell r="H2755" t="str">
            <v>Proximus TV Comfort</v>
          </cell>
          <cell r="I2755" t="str">
            <v>Proximus TV</v>
          </cell>
          <cell r="J2755" t="str">
            <v>Proximus TV Comfort (Brussels)</v>
          </cell>
          <cell r="K2755">
            <v>50087</v>
          </cell>
          <cell r="L2755" t="str">
            <v>France 24</v>
          </cell>
          <cell r="M2755" t="str">
            <v>France Médias Monde</v>
          </cell>
          <cell r="N2755" t="str">
            <v>France 24</v>
          </cell>
          <cell r="T2755" t="str">
            <v>France 24</v>
          </cell>
          <cell r="U2755" t="str">
            <v>France24-2025</v>
          </cell>
        </row>
        <row r="2756">
          <cell r="E2756" t="str">
            <v>Basic TV</v>
          </cell>
          <cell r="F2756" t="str">
            <v>New Portfolio</v>
          </cell>
          <cell r="G2756" t="str">
            <v>Basic TV</v>
          </cell>
          <cell r="H2756" t="str">
            <v>Proximus TV Comfort</v>
          </cell>
          <cell r="I2756" t="str">
            <v>Proximus TV</v>
          </cell>
          <cell r="J2756" t="str">
            <v>Proximus TV Comfort</v>
          </cell>
          <cell r="K2756">
            <v>50086</v>
          </cell>
          <cell r="L2756" t="str">
            <v xml:space="preserve">Fashion TV   </v>
          </cell>
          <cell r="M2756" t="str">
            <v>Fashion TV</v>
          </cell>
          <cell r="N2756" t="str">
            <v>Fashion TV</v>
          </cell>
          <cell r="T2756" t="str">
            <v>Fashion TV</v>
          </cell>
          <cell r="U2756" t="str">
            <v>Fashion TV-2025</v>
          </cell>
        </row>
        <row r="2757">
          <cell r="E2757" t="str">
            <v>Basic TV</v>
          </cell>
          <cell r="F2757" t="str">
            <v>New Portfolio</v>
          </cell>
          <cell r="G2757" t="str">
            <v>Basic TV</v>
          </cell>
          <cell r="H2757" t="str">
            <v>Proximus TV Comfort</v>
          </cell>
          <cell r="I2757" t="str">
            <v>Proximus TV</v>
          </cell>
          <cell r="J2757" t="str">
            <v>Proximus TV Comfort (Brussels)</v>
          </cell>
          <cell r="K2757">
            <v>50747</v>
          </cell>
          <cell r="L2757" t="str">
            <v>Euronews FR</v>
          </cell>
          <cell r="M2757" t="str">
            <v>Euronews</v>
          </cell>
          <cell r="N2757" t="str">
            <v>Euronews FR</v>
          </cell>
          <cell r="T2757" t="str">
            <v>Euronews</v>
          </cell>
          <cell r="U2757" t="str">
            <v>Euronews-2025</v>
          </cell>
        </row>
        <row r="2758">
          <cell r="E2758" t="str">
            <v>Basic TV</v>
          </cell>
          <cell r="F2758" t="str">
            <v>New Portfolio</v>
          </cell>
          <cell r="G2758" t="str">
            <v>Basic TV</v>
          </cell>
          <cell r="H2758" t="str">
            <v>Proximus TV Comfort</v>
          </cell>
          <cell r="I2758" t="str">
            <v>Proximus TV</v>
          </cell>
          <cell r="J2758" t="str">
            <v>Proximus TV Comfort (Brussels)</v>
          </cell>
          <cell r="K2758">
            <v>50085</v>
          </cell>
          <cell r="L2758" t="str">
            <v>Euronews EN</v>
          </cell>
          <cell r="M2758" t="str">
            <v>Euronews</v>
          </cell>
          <cell r="N2758" t="str">
            <v>Euronews EN</v>
          </cell>
          <cell r="T2758" t="str">
            <v>Euronews</v>
          </cell>
          <cell r="U2758" t="str">
            <v>Euronews-2025</v>
          </cell>
        </row>
        <row r="2759">
          <cell r="E2759" t="str">
            <v>Basic TV</v>
          </cell>
          <cell r="F2759" t="str">
            <v>New Portfolio</v>
          </cell>
          <cell r="G2759" t="str">
            <v>Basic TV</v>
          </cell>
          <cell r="H2759" t="str">
            <v>Proximus TV Comfort</v>
          </cell>
          <cell r="I2759" t="str">
            <v>Proximus TV</v>
          </cell>
          <cell r="J2759" t="str">
            <v>Proximus TV Comfort (Brussels)</v>
          </cell>
          <cell r="K2759">
            <v>50750</v>
          </cell>
          <cell r="L2759" t="str">
            <v>Eclips TV HD</v>
          </cell>
          <cell r="M2759" t="str">
            <v>Via Plaza</v>
          </cell>
          <cell r="N2759" t="str">
            <v>Eclips TV</v>
          </cell>
          <cell r="T2759">
            <v>0</v>
          </cell>
          <cell r="U2759" t="str">
            <v>Eclips-2025</v>
          </cell>
        </row>
        <row r="2760">
          <cell r="E2760" t="str">
            <v>Basic TV</v>
          </cell>
          <cell r="F2760" t="str">
            <v>New Portfolio</v>
          </cell>
          <cell r="G2760" t="str">
            <v>Basic TV</v>
          </cell>
          <cell r="H2760" t="str">
            <v>Proximus TV Comfort</v>
          </cell>
          <cell r="I2760" t="str">
            <v>Proximus TV</v>
          </cell>
          <cell r="J2760" t="str">
            <v>Proximus TV Comfort (Brussels)</v>
          </cell>
          <cell r="K2760">
            <v>50070</v>
          </cell>
          <cell r="L2760" t="str">
            <v>The Learning Channel NL HD</v>
          </cell>
          <cell r="M2760" t="str">
            <v>Discovery Communications, Inc.</v>
          </cell>
          <cell r="N2760" t="str">
            <v>The Learning Channel NL</v>
          </cell>
          <cell r="T2760" t="str">
            <v>DCEL</v>
          </cell>
          <cell r="U2760" t="str">
            <v>Discovery-2025</v>
          </cell>
        </row>
        <row r="2761">
          <cell r="E2761" t="str">
            <v>Basic TV</v>
          </cell>
          <cell r="F2761" t="str">
            <v>New Portfolio</v>
          </cell>
          <cell r="G2761" t="str">
            <v>Basic TV</v>
          </cell>
          <cell r="H2761" t="str">
            <v>Proximus TV Comfort</v>
          </cell>
          <cell r="I2761" t="str">
            <v>Proximus TV</v>
          </cell>
          <cell r="J2761" t="str">
            <v>Proximus TV Comfort (Brussels)</v>
          </cell>
          <cell r="K2761">
            <v>50065</v>
          </cell>
          <cell r="L2761" t="str">
            <v>Eurosport 1 NL HD</v>
          </cell>
          <cell r="M2761" t="str">
            <v>Discovery Communications, Inc.</v>
          </cell>
          <cell r="N2761" t="str">
            <v>Eurosport 1 NL</v>
          </cell>
          <cell r="T2761" t="str">
            <v>DCEL</v>
          </cell>
          <cell r="U2761" t="str">
            <v>Discovery-2025</v>
          </cell>
        </row>
        <row r="2762">
          <cell r="E2762" t="str">
            <v>Basic TV</v>
          </cell>
          <cell r="F2762" t="str">
            <v>New Portfolio</v>
          </cell>
          <cell r="G2762" t="str">
            <v>Basic TV</v>
          </cell>
          <cell r="H2762" t="str">
            <v>Proximus TV Comfort</v>
          </cell>
          <cell r="I2762" t="str">
            <v>Proximus TV</v>
          </cell>
          <cell r="J2762" t="str">
            <v>Proximus TV Comfort (Brussels)</v>
          </cell>
          <cell r="K2762">
            <v>50067</v>
          </cell>
          <cell r="L2762" t="str">
            <v>Eurosport 1 NL</v>
          </cell>
          <cell r="M2762" t="str">
            <v>Discovery Communications, Inc.</v>
          </cell>
          <cell r="N2762" t="str">
            <v>Eurosport 1 NL</v>
          </cell>
          <cell r="T2762" t="str">
            <v>DCEL</v>
          </cell>
          <cell r="U2762" t="str">
            <v>Discovery-2025</v>
          </cell>
        </row>
        <row r="2763">
          <cell r="E2763" t="str">
            <v>Basic TV</v>
          </cell>
          <cell r="F2763" t="str">
            <v>New Portfolio</v>
          </cell>
          <cell r="G2763" t="str">
            <v>Basic TV</v>
          </cell>
          <cell r="H2763" t="str">
            <v>Proximus TV Comfort</v>
          </cell>
          <cell r="I2763" t="str">
            <v>Proximus TV</v>
          </cell>
          <cell r="J2763" t="str">
            <v>Proximus TV Comfort (Brussels)</v>
          </cell>
          <cell r="K2763">
            <v>50064</v>
          </cell>
          <cell r="L2763" t="str">
            <v>Eurosport 1 FR HD</v>
          </cell>
          <cell r="M2763" t="str">
            <v>Discovery Communications, Inc.</v>
          </cell>
          <cell r="N2763" t="str">
            <v>Eurosport 1 FR</v>
          </cell>
          <cell r="T2763" t="str">
            <v>DCEL</v>
          </cell>
          <cell r="U2763" t="str">
            <v>Discovery-2025</v>
          </cell>
        </row>
        <row r="2764">
          <cell r="E2764" t="str">
            <v>Basic TV</v>
          </cell>
          <cell r="F2764" t="str">
            <v>New Portfolio</v>
          </cell>
          <cell r="G2764" t="str">
            <v>Basic TV</v>
          </cell>
          <cell r="H2764" t="str">
            <v>Proximus TV Comfort</v>
          </cell>
          <cell r="I2764" t="str">
            <v>Proximus TV</v>
          </cell>
          <cell r="J2764" t="str">
            <v>Proximus TV Comfort (Brussels)</v>
          </cell>
          <cell r="K2764">
            <v>50066</v>
          </cell>
          <cell r="L2764" t="str">
            <v>Eurosport 1 FR</v>
          </cell>
          <cell r="M2764" t="str">
            <v>Discovery Communications, Inc.</v>
          </cell>
          <cell r="N2764" t="str">
            <v>Eurosport 1 FR</v>
          </cell>
          <cell r="T2764" t="str">
            <v>DCEL</v>
          </cell>
          <cell r="U2764" t="str">
            <v>Discovery-2025</v>
          </cell>
        </row>
        <row r="2765">
          <cell r="E2765" t="str">
            <v>Basic TV</v>
          </cell>
          <cell r="F2765" t="str">
            <v>New Portfolio</v>
          </cell>
          <cell r="G2765" t="str">
            <v>Basic TV</v>
          </cell>
          <cell r="H2765" t="str">
            <v>Proximus TV Comfort</v>
          </cell>
          <cell r="I2765" t="str">
            <v>Proximus TV</v>
          </cell>
          <cell r="J2765" t="str">
            <v>Proximus TV Comfort (Brussels)</v>
          </cell>
          <cell r="K2765">
            <v>50058</v>
          </cell>
          <cell r="L2765" t="str">
            <v>Discovery Channel NL HD</v>
          </cell>
          <cell r="M2765" t="str">
            <v>Discovery Communications, Inc.</v>
          </cell>
          <cell r="N2765" t="str">
            <v>Discovery Channel NL</v>
          </cell>
          <cell r="T2765" t="str">
            <v>DCEL</v>
          </cell>
          <cell r="U2765" t="str">
            <v>Discovery-2025</v>
          </cell>
        </row>
        <row r="2766">
          <cell r="E2766" t="str">
            <v>Basic TV</v>
          </cell>
          <cell r="F2766" t="str">
            <v>New Portfolio</v>
          </cell>
          <cell r="G2766" t="str">
            <v>Basic TV</v>
          </cell>
          <cell r="H2766" t="str">
            <v>Proximus TV Comfort</v>
          </cell>
          <cell r="I2766" t="str">
            <v>Proximus TV</v>
          </cell>
          <cell r="J2766" t="str">
            <v>Proximus TV Comfort (Brussels)</v>
          </cell>
          <cell r="K2766">
            <v>50057</v>
          </cell>
          <cell r="L2766" t="str">
            <v>Discovery Channel NL</v>
          </cell>
          <cell r="M2766" t="str">
            <v>Discovery Communications, Inc.</v>
          </cell>
          <cell r="N2766" t="str">
            <v>Discovery Channel NL</v>
          </cell>
          <cell r="T2766" t="str">
            <v>DCEL</v>
          </cell>
          <cell r="U2766" t="str">
            <v>Discovery-2025</v>
          </cell>
        </row>
        <row r="2767">
          <cell r="E2767" t="str">
            <v>Basic TV</v>
          </cell>
          <cell r="F2767" t="str">
            <v>New Portfolio</v>
          </cell>
          <cell r="G2767" t="str">
            <v>Basic TV</v>
          </cell>
          <cell r="H2767" t="str">
            <v>Proximus TV Comfort</v>
          </cell>
          <cell r="I2767" t="str">
            <v>Proximus TV</v>
          </cell>
          <cell r="J2767" t="str">
            <v>Proximus TV Comfort (Brussels)</v>
          </cell>
          <cell r="K2767">
            <v>50055</v>
          </cell>
          <cell r="L2767" t="str">
            <v>Discovery Channel FR HD</v>
          </cell>
          <cell r="M2767" t="str">
            <v>Discovery Communications, Inc.</v>
          </cell>
          <cell r="N2767" t="str">
            <v>Discovery Channel FR</v>
          </cell>
          <cell r="T2767" t="str">
            <v>DCEL</v>
          </cell>
          <cell r="U2767" t="str">
            <v>Discovery-2025</v>
          </cell>
        </row>
        <row r="2768">
          <cell r="E2768" t="str">
            <v>Basic TV</v>
          </cell>
          <cell r="F2768" t="str">
            <v>New Portfolio</v>
          </cell>
          <cell r="G2768" t="str">
            <v>Basic TV</v>
          </cell>
          <cell r="H2768" t="str">
            <v>Proximus TV Comfort</v>
          </cell>
          <cell r="I2768" t="str">
            <v>Proximus TV</v>
          </cell>
          <cell r="J2768" t="str">
            <v>Proximus TV Comfort (Brussels)</v>
          </cell>
          <cell r="K2768">
            <v>50059</v>
          </cell>
          <cell r="L2768" t="str">
            <v>Discovery Channel FR</v>
          </cell>
          <cell r="M2768" t="str">
            <v>Discovery Communications, Inc.</v>
          </cell>
          <cell r="N2768" t="str">
            <v>Discovery Channel FR</v>
          </cell>
          <cell r="T2768" t="str">
            <v>DCEL</v>
          </cell>
          <cell r="U2768" t="str">
            <v>Discovery-2025</v>
          </cell>
        </row>
        <row r="2769">
          <cell r="E2769" t="str">
            <v>Basic TV</v>
          </cell>
          <cell r="F2769" t="str">
            <v>New Portfolio</v>
          </cell>
          <cell r="G2769" t="str">
            <v>Basic TV</v>
          </cell>
          <cell r="H2769" t="str">
            <v>Proximus TV Comfort</v>
          </cell>
          <cell r="I2769" t="str">
            <v>Proximus TV</v>
          </cell>
          <cell r="J2769" t="str">
            <v>Proximus TV Comfort (Brussels)</v>
          </cell>
          <cell r="K2769">
            <v>50762</v>
          </cell>
          <cell r="L2769" t="str">
            <v>Animal Planet HD</v>
          </cell>
          <cell r="M2769" t="str">
            <v>Discovery Communications, Inc.</v>
          </cell>
          <cell r="N2769" t="str">
            <v>Animal Planet</v>
          </cell>
          <cell r="T2769" t="str">
            <v>DCEL</v>
          </cell>
          <cell r="U2769" t="str">
            <v>Discovery-2025</v>
          </cell>
        </row>
        <row r="2770">
          <cell r="E2770" t="str">
            <v>Basic TV</v>
          </cell>
          <cell r="F2770" t="str">
            <v>New Portfolio</v>
          </cell>
          <cell r="G2770" t="str">
            <v>Basic TV</v>
          </cell>
          <cell r="H2770" t="str">
            <v>Proximus TV Comfort</v>
          </cell>
          <cell r="I2770" t="str">
            <v>Proximus TV</v>
          </cell>
          <cell r="J2770" t="str">
            <v>Proximus TV Comfort (Brussels)</v>
          </cell>
          <cell r="K2770">
            <v>50056</v>
          </cell>
          <cell r="L2770" t="str">
            <v>Animal Planet</v>
          </cell>
          <cell r="M2770" t="str">
            <v>Discovery Communications, Inc.</v>
          </cell>
          <cell r="N2770" t="str">
            <v>Animal Planet</v>
          </cell>
          <cell r="T2770" t="str">
            <v>DCEL</v>
          </cell>
          <cell r="U2770" t="str">
            <v>Discovery-2025</v>
          </cell>
        </row>
        <row r="2771">
          <cell r="E2771" t="str">
            <v>Basic TV</v>
          </cell>
          <cell r="F2771" t="str">
            <v>New Portfolio</v>
          </cell>
          <cell r="G2771" t="str">
            <v>Basic TV</v>
          </cell>
          <cell r="H2771" t="str">
            <v>Proximus TV Comfort</v>
          </cell>
          <cell r="I2771" t="str">
            <v>Proximus TV</v>
          </cell>
          <cell r="J2771" t="str">
            <v>Proximus TV Comfort (Brussels)</v>
          </cell>
          <cell r="K2771">
            <v>50710</v>
          </cell>
          <cell r="L2771" t="str">
            <v>Play 6 HD</v>
          </cell>
          <cell r="M2771" t="str">
            <v>Play Media</v>
          </cell>
          <cell r="N2771" t="str">
            <v>Play 6</v>
          </cell>
          <cell r="T2771" t="str">
            <v>SBS</v>
          </cell>
          <cell r="U2771" t="str">
            <v>SBS-2025</v>
          </cell>
        </row>
        <row r="2772">
          <cell r="E2772" t="str">
            <v>Basic TV</v>
          </cell>
          <cell r="F2772" t="str">
            <v>New Portfolio</v>
          </cell>
          <cell r="G2772" t="str">
            <v>Basic TV</v>
          </cell>
          <cell r="H2772" t="str">
            <v>Proximus TV Comfort</v>
          </cell>
          <cell r="I2772" t="str">
            <v>Proximus TV</v>
          </cell>
          <cell r="J2772" t="str">
            <v>Proximus TV Comfort (Brussels)</v>
          </cell>
          <cell r="K2772">
            <v>50709</v>
          </cell>
          <cell r="L2772" t="str">
            <v>Play 6</v>
          </cell>
          <cell r="M2772" t="str">
            <v>Play Media</v>
          </cell>
          <cell r="N2772" t="str">
            <v>Play 6</v>
          </cell>
          <cell r="T2772" t="str">
            <v>SBS</v>
          </cell>
          <cell r="U2772" t="str">
            <v>SBS-2025</v>
          </cell>
        </row>
        <row r="2773">
          <cell r="E2773" t="str">
            <v>Basic TV</v>
          </cell>
          <cell r="F2773" t="str">
            <v>New Portfolio</v>
          </cell>
          <cell r="G2773" t="str">
            <v>Basic TV</v>
          </cell>
          <cell r="H2773" t="str">
            <v>Proximus TV Comfort</v>
          </cell>
          <cell r="I2773" t="str">
            <v>Proximus TV</v>
          </cell>
          <cell r="J2773" t="str">
            <v>Proximus TV Comfort (Brussels)</v>
          </cell>
          <cell r="K2773">
            <v>50053</v>
          </cell>
          <cell r="L2773" t="str">
            <v>Play 5 HD</v>
          </cell>
          <cell r="M2773" t="str">
            <v>Play Media</v>
          </cell>
          <cell r="N2773" t="str">
            <v>Play 5</v>
          </cell>
          <cell r="T2773" t="str">
            <v>SBS</v>
          </cell>
          <cell r="U2773" t="str">
            <v>SBS-2025</v>
          </cell>
        </row>
        <row r="2774">
          <cell r="E2774" t="str">
            <v>Basic TV</v>
          </cell>
          <cell r="F2774" t="str">
            <v>New Portfolio</v>
          </cell>
          <cell r="G2774" t="str">
            <v>Basic TV</v>
          </cell>
          <cell r="H2774" t="str">
            <v>Proximus TV Comfort</v>
          </cell>
          <cell r="I2774" t="str">
            <v>Proximus TV</v>
          </cell>
          <cell r="J2774" t="str">
            <v>Proximus TV Comfort (Brussels)</v>
          </cell>
          <cell r="K2774">
            <v>50052</v>
          </cell>
          <cell r="L2774" t="str">
            <v>Play 5</v>
          </cell>
          <cell r="M2774" t="str">
            <v>Play Media</v>
          </cell>
          <cell r="N2774" t="str">
            <v>Play 5</v>
          </cell>
          <cell r="T2774" t="str">
            <v>SBS</v>
          </cell>
          <cell r="U2774" t="str">
            <v>SBS-2025</v>
          </cell>
        </row>
        <row r="2775">
          <cell r="E2775" t="str">
            <v>Basic TV</v>
          </cell>
          <cell r="F2775" t="str">
            <v>New Portfolio</v>
          </cell>
          <cell r="G2775" t="str">
            <v>Basic TV</v>
          </cell>
          <cell r="H2775" t="str">
            <v>Proximus TV Comfort</v>
          </cell>
          <cell r="I2775" t="str">
            <v>Proximus TV</v>
          </cell>
          <cell r="J2775" t="str">
            <v>Proximus TV Comfort (Brussels)</v>
          </cell>
          <cell r="K2775">
            <v>50050</v>
          </cell>
          <cell r="L2775" t="str">
            <v>Play 4 HD</v>
          </cell>
          <cell r="M2775" t="str">
            <v>Play Media</v>
          </cell>
          <cell r="N2775" t="str">
            <v>Play 4</v>
          </cell>
          <cell r="T2775" t="str">
            <v>SBS</v>
          </cell>
          <cell r="U2775" t="str">
            <v>SBS-2025</v>
          </cell>
        </row>
        <row r="2776">
          <cell r="E2776" t="str">
            <v>Basic TV</v>
          </cell>
          <cell r="F2776" t="str">
            <v>New Portfolio</v>
          </cell>
          <cell r="G2776" t="str">
            <v>Basic TV</v>
          </cell>
          <cell r="H2776" t="str">
            <v>Proximus TV Comfort</v>
          </cell>
          <cell r="I2776" t="str">
            <v>Proximus TV</v>
          </cell>
          <cell r="J2776" t="str">
            <v>Proximus TV Comfort (Brussels)</v>
          </cell>
          <cell r="K2776">
            <v>50049</v>
          </cell>
          <cell r="L2776" t="str">
            <v>Play 4</v>
          </cell>
          <cell r="M2776" t="str">
            <v>Play Media</v>
          </cell>
          <cell r="N2776" t="str">
            <v>Play 4</v>
          </cell>
          <cell r="T2776" t="str">
            <v>SBS</v>
          </cell>
          <cell r="U2776" t="str">
            <v>SBS-2025</v>
          </cell>
        </row>
        <row r="2777">
          <cell r="E2777" t="str">
            <v>Basic TV</v>
          </cell>
          <cell r="F2777" t="str">
            <v>New Portfolio</v>
          </cell>
          <cell r="G2777" t="str">
            <v>Basic TV</v>
          </cell>
          <cell r="H2777" t="str">
            <v>Proximus TV Comfort</v>
          </cell>
          <cell r="I2777" t="str">
            <v>Proximus TV</v>
          </cell>
          <cell r="J2777" t="str">
            <v>Proximus TV Comfort (Brussels)</v>
          </cell>
          <cell r="K2777">
            <v>50041</v>
          </cell>
          <cell r="L2777" t="str">
            <v>BBC World News</v>
          </cell>
          <cell r="M2777" t="str">
            <v>British Broadcasting Corporation</v>
          </cell>
          <cell r="N2777" t="str">
            <v>BBC World News</v>
          </cell>
          <cell r="T2777" t="str">
            <v>BBC</v>
          </cell>
          <cell r="U2777" t="str">
            <v>BBC-2025</v>
          </cell>
        </row>
        <row r="2778">
          <cell r="E2778" t="str">
            <v>Basic TV</v>
          </cell>
          <cell r="F2778" t="str">
            <v>New Portfolio</v>
          </cell>
          <cell r="G2778" t="str">
            <v>Basic TV</v>
          </cell>
          <cell r="H2778" t="str">
            <v>Proximus TV Comfort</v>
          </cell>
          <cell r="I2778" t="str">
            <v>Proximus TV</v>
          </cell>
          <cell r="J2778" t="str">
            <v>Proximus TV Comfort (Brussels)</v>
          </cell>
          <cell r="K2778">
            <v>50038</v>
          </cell>
          <cell r="L2778" t="str">
            <v>BBC Two</v>
          </cell>
          <cell r="M2778" t="str">
            <v>British Broadcasting Corporation</v>
          </cell>
          <cell r="N2778" t="str">
            <v>BBC Two</v>
          </cell>
          <cell r="T2778" t="str">
            <v>BBC</v>
          </cell>
          <cell r="U2778" t="str">
            <v>BBC-2025</v>
          </cell>
        </row>
        <row r="2779">
          <cell r="E2779" t="str">
            <v>Basic TV</v>
          </cell>
          <cell r="F2779" t="str">
            <v>New Portfolio</v>
          </cell>
          <cell r="G2779" t="str">
            <v>Basic TV</v>
          </cell>
          <cell r="H2779" t="str">
            <v>Proximus TV Comfort</v>
          </cell>
          <cell r="I2779" t="str">
            <v>Proximus TV</v>
          </cell>
          <cell r="J2779" t="str">
            <v>Proximus TV Comfort (Brussels)</v>
          </cell>
          <cell r="K2779">
            <v>50037</v>
          </cell>
          <cell r="L2779" t="str">
            <v>BBC One</v>
          </cell>
          <cell r="M2779" t="str">
            <v>British Broadcasting Corporation</v>
          </cell>
          <cell r="N2779" t="str">
            <v>BBC One</v>
          </cell>
          <cell r="T2779" t="str">
            <v>BBC</v>
          </cell>
          <cell r="U2779" t="str">
            <v>BBC-2025</v>
          </cell>
        </row>
        <row r="2780">
          <cell r="E2780" t="str">
            <v>Basic TV</v>
          </cell>
          <cell r="F2780" t="str">
            <v>New Portfolio</v>
          </cell>
          <cell r="G2780" t="str">
            <v>Basic TV</v>
          </cell>
          <cell r="H2780" t="str">
            <v>Proximus TV Comfort</v>
          </cell>
          <cell r="I2780" t="str">
            <v>Proximus TV</v>
          </cell>
          <cell r="J2780" t="str">
            <v>Proximus TV Comfort (Brussels)</v>
          </cell>
          <cell r="K2780">
            <v>50035</v>
          </cell>
          <cell r="L2780" t="str">
            <v>BRF1 Radio</v>
          </cell>
          <cell r="M2780" t="str">
            <v>Belgischer Rundfunk</v>
          </cell>
          <cell r="N2780" t="str">
            <v>BRF1 Radio</v>
          </cell>
          <cell r="T2780" t="str">
            <v>BRF</v>
          </cell>
          <cell r="U2780" t="str">
            <v>BRF-2025</v>
          </cell>
        </row>
        <row r="2781">
          <cell r="E2781" t="str">
            <v>Basic TV</v>
          </cell>
          <cell r="F2781" t="str">
            <v>New Portfolio</v>
          </cell>
          <cell r="G2781" t="str">
            <v>Basic TV</v>
          </cell>
          <cell r="H2781" t="str">
            <v>Proximus TV Comfort</v>
          </cell>
          <cell r="I2781" t="str">
            <v>Proximus TV</v>
          </cell>
          <cell r="J2781" t="str">
            <v>Proximus TV Comfort (Brussels)</v>
          </cell>
          <cell r="K2781">
            <v>50033</v>
          </cell>
          <cell r="L2781" t="str">
            <v>BRF Fernsehen</v>
          </cell>
          <cell r="M2781" t="str">
            <v>Belgischer Rundfunk</v>
          </cell>
          <cell r="N2781" t="str">
            <v>BRF Fernsehen</v>
          </cell>
          <cell r="T2781" t="str">
            <v>BRF</v>
          </cell>
          <cell r="U2781" t="str">
            <v>BRF-2025</v>
          </cell>
        </row>
        <row r="2782">
          <cell r="E2782" t="str">
            <v>Basic TV</v>
          </cell>
          <cell r="F2782" t="str">
            <v>New Portfolio</v>
          </cell>
          <cell r="G2782" t="str">
            <v>Basic TV</v>
          </cell>
          <cell r="H2782" t="str">
            <v>Proximus TV Comfort</v>
          </cell>
          <cell r="I2782" t="str">
            <v>Proximus TV</v>
          </cell>
          <cell r="J2782" t="str">
            <v>Proximus TV Comfort (Brussels)</v>
          </cell>
          <cell r="K2782">
            <v>50751</v>
          </cell>
          <cell r="L2782" t="str">
            <v>ARTE HD</v>
          </cell>
          <cell r="M2782" t="str">
            <v>ARTE</v>
          </cell>
          <cell r="N2782" t="str">
            <v>ARTE FR</v>
          </cell>
          <cell r="T2782" t="str">
            <v>ARTE</v>
          </cell>
          <cell r="U2782" t="str">
            <v>ARTE-2025</v>
          </cell>
        </row>
        <row r="2783">
          <cell r="E2783" t="str">
            <v>Basic TV</v>
          </cell>
          <cell r="F2783" t="str">
            <v>New Portfolio</v>
          </cell>
          <cell r="G2783" t="str">
            <v>Basic TV</v>
          </cell>
          <cell r="H2783" t="str">
            <v>Proximus TV Comfort</v>
          </cell>
          <cell r="I2783" t="str">
            <v>Proximus TV</v>
          </cell>
          <cell r="J2783" t="str">
            <v>Proximus TV Comfort (Brussels)</v>
          </cell>
          <cell r="K2783">
            <v>50032</v>
          </cell>
          <cell r="L2783" t="str">
            <v>ARTE</v>
          </cell>
          <cell r="M2783" t="str">
            <v>ARTE</v>
          </cell>
          <cell r="N2783" t="str">
            <v>ARTE FR</v>
          </cell>
          <cell r="T2783" t="str">
            <v>ARTE</v>
          </cell>
          <cell r="U2783" t="str">
            <v>ARTE-2025</v>
          </cell>
        </row>
        <row r="2784">
          <cell r="E2784" t="str">
            <v>Basic TV</v>
          </cell>
          <cell r="F2784" t="str">
            <v>New Portfolio</v>
          </cell>
          <cell r="G2784" t="str">
            <v>Basic TV</v>
          </cell>
          <cell r="H2784" t="str">
            <v>Proximus TV Comfort</v>
          </cell>
          <cell r="I2784" t="str">
            <v>Proximus TV</v>
          </cell>
          <cell r="J2784" t="str">
            <v>Proximus TV Comfort (Brussels)</v>
          </cell>
          <cell r="K2784">
            <v>50025</v>
          </cell>
          <cell r="L2784" t="str">
            <v>Al Jazeera Arabic</v>
          </cell>
          <cell r="M2784" t="str">
            <v>Al Jazeera Media Network</v>
          </cell>
          <cell r="N2784" t="str">
            <v>Al Jazeera Arabic</v>
          </cell>
          <cell r="T2784" t="str">
            <v>Al Jazeera</v>
          </cell>
          <cell r="U2784" t="str">
            <v>AlJazeera-2025</v>
          </cell>
        </row>
        <row r="2785">
          <cell r="E2785" t="str">
            <v>Basic TV</v>
          </cell>
          <cell r="F2785" t="str">
            <v>New Portfolio</v>
          </cell>
          <cell r="G2785" t="str">
            <v>Basic TV</v>
          </cell>
          <cell r="H2785" t="str">
            <v>Proximus TV Comfort</v>
          </cell>
          <cell r="I2785" t="str">
            <v>Proximus TV</v>
          </cell>
          <cell r="J2785" t="str">
            <v>Proximus TV Comfort (Brussels)</v>
          </cell>
          <cell r="K2785">
            <v>50822</v>
          </cell>
          <cell r="L2785" t="str">
            <v>Trek HD</v>
          </cell>
          <cell r="M2785" t="str">
            <v>MediaWan</v>
          </cell>
          <cell r="N2785" t="str">
            <v>Trek</v>
          </cell>
          <cell r="T2785" t="str">
            <v>AB</v>
          </cell>
          <cell r="U2785" t="str">
            <v>AB-2025</v>
          </cell>
        </row>
        <row r="2786">
          <cell r="E2786" t="str">
            <v>Basic TV</v>
          </cell>
          <cell r="F2786" t="str">
            <v>New Portfolio</v>
          </cell>
          <cell r="G2786" t="str">
            <v>Basic TV</v>
          </cell>
          <cell r="H2786" t="str">
            <v>Proximus TV Comfort</v>
          </cell>
          <cell r="I2786" t="str">
            <v>Proximus TV</v>
          </cell>
          <cell r="J2786" t="str">
            <v>Proximus TV Comfort (Brussels)</v>
          </cell>
          <cell r="K2786">
            <v>50022</v>
          </cell>
          <cell r="L2786" t="str">
            <v>Trek</v>
          </cell>
          <cell r="M2786" t="str">
            <v>MediaWan</v>
          </cell>
          <cell r="N2786" t="str">
            <v>Trek</v>
          </cell>
          <cell r="T2786" t="str">
            <v>AB</v>
          </cell>
          <cell r="U2786" t="str">
            <v>AB-2025</v>
          </cell>
        </row>
        <row r="2787">
          <cell r="E2787" t="str">
            <v>Basic TV</v>
          </cell>
          <cell r="F2787" t="str">
            <v>New Portfolio</v>
          </cell>
          <cell r="G2787" t="str">
            <v>Basic TV</v>
          </cell>
          <cell r="H2787" t="str">
            <v>Proximus TV Comfort</v>
          </cell>
          <cell r="I2787" t="str">
            <v>Proximus TV</v>
          </cell>
          <cell r="J2787" t="str">
            <v>Proximus TV Comfort (Brussels)</v>
          </cell>
          <cell r="K2787">
            <v>50820</v>
          </cell>
          <cell r="L2787" t="str">
            <v>Action HD</v>
          </cell>
          <cell r="M2787" t="str">
            <v>MediaWan</v>
          </cell>
          <cell r="N2787" t="str">
            <v>Action</v>
          </cell>
          <cell r="T2787" t="str">
            <v>AB</v>
          </cell>
          <cell r="U2787" t="str">
            <v>AB-2025</v>
          </cell>
        </row>
        <row r="2788">
          <cell r="E2788" t="str">
            <v>Basic TV</v>
          </cell>
          <cell r="F2788" t="str">
            <v>New Portfolio</v>
          </cell>
          <cell r="G2788" t="str">
            <v>Basic TV</v>
          </cell>
          <cell r="H2788" t="str">
            <v>Proximus TV Comfort</v>
          </cell>
          <cell r="I2788" t="str">
            <v>Proximus TV</v>
          </cell>
          <cell r="J2788" t="str">
            <v>Proximus TV Comfort (Brussels)</v>
          </cell>
          <cell r="K2788">
            <v>50017</v>
          </cell>
          <cell r="L2788" t="str">
            <v>Action</v>
          </cell>
          <cell r="M2788" t="str">
            <v>MediaWan</v>
          </cell>
          <cell r="N2788" t="str">
            <v>Action</v>
          </cell>
          <cell r="T2788" t="str">
            <v>AB</v>
          </cell>
          <cell r="U2788" t="str">
            <v>AB-2025</v>
          </cell>
        </row>
        <row r="2789">
          <cell r="E2789" t="str">
            <v>Basic TV</v>
          </cell>
          <cell r="F2789" t="str">
            <v>New Portfolio</v>
          </cell>
          <cell r="G2789" t="str">
            <v>Basic TV</v>
          </cell>
          <cell r="H2789" t="str">
            <v>Proximus TV Comfort</v>
          </cell>
          <cell r="I2789" t="str">
            <v>Proximus TV</v>
          </cell>
          <cell r="J2789" t="str">
            <v>Proximus TV Comfort (Brussels)</v>
          </cell>
          <cell r="K2789">
            <v>50761</v>
          </cell>
          <cell r="L2789" t="str">
            <v>ABEXPLORE HD</v>
          </cell>
          <cell r="M2789" t="str">
            <v>MediaWan</v>
          </cell>
          <cell r="N2789" t="str">
            <v>ABEXPLORE</v>
          </cell>
          <cell r="T2789" t="str">
            <v>AB</v>
          </cell>
          <cell r="U2789" t="str">
            <v>AB-2025</v>
          </cell>
        </row>
        <row r="2790">
          <cell r="E2790" t="str">
            <v>Basic TV</v>
          </cell>
          <cell r="F2790" t="str">
            <v>New Portfolio</v>
          </cell>
          <cell r="G2790" t="str">
            <v>Basic TV</v>
          </cell>
          <cell r="H2790" t="str">
            <v>Proximus TV Comfort</v>
          </cell>
          <cell r="I2790" t="str">
            <v>Proximus TV</v>
          </cell>
          <cell r="J2790" t="str">
            <v>Proximus TV Comfort (Brussels)</v>
          </cell>
          <cell r="K2790">
            <v>50016</v>
          </cell>
          <cell r="L2790" t="str">
            <v>ABEXPLORE</v>
          </cell>
          <cell r="M2790" t="str">
            <v>MediaWan</v>
          </cell>
          <cell r="N2790" t="str">
            <v>ABEXPLORE</v>
          </cell>
          <cell r="T2790" t="str">
            <v>AB</v>
          </cell>
          <cell r="U2790" t="str">
            <v>AB-2025</v>
          </cell>
        </row>
        <row r="2791">
          <cell r="E2791" t="str">
            <v>Basic TV</v>
          </cell>
          <cell r="F2791" t="str">
            <v>New Portfolio</v>
          </cell>
          <cell r="G2791" t="str">
            <v>Basic TV</v>
          </cell>
          <cell r="H2791" t="str">
            <v>Proximus TV Comfort</v>
          </cell>
          <cell r="I2791" t="str">
            <v>Proximus TV</v>
          </cell>
          <cell r="J2791" t="str">
            <v>Proximus TV Comfort (Brussels)</v>
          </cell>
          <cell r="K2791">
            <v>50015</v>
          </cell>
          <cell r="L2791" t="str">
            <v>AB3 HD</v>
          </cell>
          <cell r="M2791" t="str">
            <v>MediaWan</v>
          </cell>
          <cell r="N2791" t="str">
            <v>AB3</v>
          </cell>
          <cell r="T2791" t="str">
            <v>AB</v>
          </cell>
          <cell r="U2791" t="str">
            <v>AB-2025</v>
          </cell>
        </row>
        <row r="2792">
          <cell r="E2792" t="str">
            <v>Basic TV</v>
          </cell>
          <cell r="F2792" t="str">
            <v>New Portfolio</v>
          </cell>
          <cell r="G2792" t="str">
            <v>Basic TV</v>
          </cell>
          <cell r="H2792" t="str">
            <v>Proximus TV Comfort</v>
          </cell>
          <cell r="I2792" t="str">
            <v>Proximus TV</v>
          </cell>
          <cell r="J2792" t="str">
            <v>Proximus TV Comfort (Brussels)</v>
          </cell>
          <cell r="K2792">
            <v>50014</v>
          </cell>
          <cell r="L2792" t="str">
            <v>AB3</v>
          </cell>
          <cell r="M2792" t="str">
            <v>MediaWan</v>
          </cell>
          <cell r="N2792" t="str">
            <v>AB3</v>
          </cell>
          <cell r="T2792" t="str">
            <v>AB</v>
          </cell>
          <cell r="U2792" t="str">
            <v>AB-2025</v>
          </cell>
        </row>
        <row r="2793">
          <cell r="E2793" t="str">
            <v>Basic TV</v>
          </cell>
          <cell r="F2793" t="str">
            <v>New Portfolio</v>
          </cell>
          <cell r="G2793" t="str">
            <v>Basic TV</v>
          </cell>
          <cell r="H2793" t="str">
            <v>Proximus TV Comfort</v>
          </cell>
          <cell r="I2793" t="str">
            <v>Proximus TV</v>
          </cell>
          <cell r="J2793" t="str">
            <v>Proximus TV Comfort (Brussels)</v>
          </cell>
          <cell r="K2793">
            <v>50860</v>
          </cell>
          <cell r="L2793" t="str">
            <v>National Geographic Channel NL HD</v>
          </cell>
          <cell r="M2793" t="str">
            <v>The Walt Disney Company</v>
          </cell>
          <cell r="N2793" t="str">
            <v>National Geographic Channel NL</v>
          </cell>
          <cell r="T2793" t="str">
            <v>Disney-National Geographic</v>
          </cell>
          <cell r="U2793" t="str">
            <v>Disney-National Geographic-2025</v>
          </cell>
        </row>
        <row r="2794">
          <cell r="E2794" t="str">
            <v>Basic TV</v>
          </cell>
          <cell r="F2794" t="str">
            <v>New Portfolio</v>
          </cell>
          <cell r="G2794" t="str">
            <v>Basic TV</v>
          </cell>
          <cell r="H2794" t="str">
            <v>Proximus TV Comfort</v>
          </cell>
          <cell r="I2794" t="str">
            <v>Proximus TV</v>
          </cell>
          <cell r="J2794" t="str">
            <v>Proximus TV Comfort (Brussels)</v>
          </cell>
          <cell r="K2794">
            <v>50005</v>
          </cell>
          <cell r="L2794" t="str">
            <v>National Geographic Channel NL</v>
          </cell>
          <cell r="M2794" t="str">
            <v>The Walt Disney Company</v>
          </cell>
          <cell r="N2794" t="str">
            <v>National Geographic Channel NL</v>
          </cell>
          <cell r="T2794" t="str">
            <v>Disney-National Geographic</v>
          </cell>
          <cell r="U2794" t="str">
            <v>Disney-National Geographic-2025</v>
          </cell>
        </row>
        <row r="2795">
          <cell r="E2795" t="str">
            <v>Basic TV</v>
          </cell>
          <cell r="F2795" t="str">
            <v>New Portfolio</v>
          </cell>
          <cell r="G2795" t="str">
            <v>Basic TV</v>
          </cell>
          <cell r="H2795" t="str">
            <v>Proximus TV Comfort</v>
          </cell>
          <cell r="I2795" t="str">
            <v>Proximus TV</v>
          </cell>
          <cell r="J2795" t="str">
            <v>Proximus TV Comfort (Brussels)</v>
          </cell>
          <cell r="K2795">
            <v>50003</v>
          </cell>
          <cell r="L2795" t="str">
            <v>National Geographic Channel FR HD</v>
          </cell>
          <cell r="M2795" t="str">
            <v>The Walt Disney Company</v>
          </cell>
          <cell r="N2795" t="str">
            <v>National Geographic Channel FR</v>
          </cell>
          <cell r="T2795" t="str">
            <v>Disney-National Geographic</v>
          </cell>
          <cell r="U2795" t="str">
            <v>Disney-National Geographic-2025</v>
          </cell>
        </row>
        <row r="2796">
          <cell r="E2796" t="str">
            <v>Basic TV</v>
          </cell>
          <cell r="F2796" t="str">
            <v>New Portfolio</v>
          </cell>
          <cell r="G2796" t="str">
            <v>Basic TV</v>
          </cell>
          <cell r="H2796" t="str">
            <v>Proximus TV Comfort</v>
          </cell>
          <cell r="I2796" t="str">
            <v>Proximus TV</v>
          </cell>
          <cell r="J2796" t="str">
            <v>Proximus TV Comfort (Brussels)</v>
          </cell>
          <cell r="K2796">
            <v>50004</v>
          </cell>
          <cell r="L2796" t="str">
            <v>National Geographic Channel FR</v>
          </cell>
          <cell r="M2796" t="str">
            <v>The Walt Disney Company</v>
          </cell>
          <cell r="N2796" t="str">
            <v>National Geographic Channel FR</v>
          </cell>
          <cell r="T2796" t="str">
            <v>Disney-National Geographic</v>
          </cell>
          <cell r="U2796" t="str">
            <v>Disney-National Geographic-2025</v>
          </cell>
        </row>
        <row r="2797">
          <cell r="E2797" t="str">
            <v>Basic TV</v>
          </cell>
          <cell r="F2797" t="str">
            <v>New Portfolio</v>
          </cell>
          <cell r="G2797" t="str">
            <v>Basic TV</v>
          </cell>
          <cell r="H2797" t="str">
            <v>Proximus TV Comfort</v>
          </cell>
          <cell r="I2797" t="str">
            <v>Proximus TV</v>
          </cell>
          <cell r="J2797" t="str">
            <v>Proximus TV Comfort (Brussels)</v>
          </cell>
          <cell r="K2797">
            <v>50002</v>
          </cell>
          <cell r="L2797" t="str">
            <v>Baby TV NL</v>
          </cell>
          <cell r="M2797" t="str">
            <v>The Walt Disney Company</v>
          </cell>
          <cell r="N2797" t="str">
            <v>Baby TV NL</v>
          </cell>
          <cell r="T2797" t="str">
            <v>Disney-Baby TV</v>
          </cell>
          <cell r="U2797" t="str">
            <v>Disney-Baby TV-2025</v>
          </cell>
        </row>
        <row r="2798">
          <cell r="E2798" t="str">
            <v>Basic TV</v>
          </cell>
          <cell r="F2798" t="str">
            <v>New Portfolio</v>
          </cell>
          <cell r="G2798" t="str">
            <v>Basic TV</v>
          </cell>
          <cell r="H2798" t="str">
            <v>Proximus TV Comfort</v>
          </cell>
          <cell r="I2798" t="str">
            <v>Proximus TV</v>
          </cell>
          <cell r="J2798" t="str">
            <v>Proximus TV Comfort (Brussels)</v>
          </cell>
          <cell r="K2798">
            <v>50001</v>
          </cell>
          <cell r="L2798" t="str">
            <v>Baby TV FR</v>
          </cell>
          <cell r="M2798" t="str">
            <v>The Walt Disney Company</v>
          </cell>
          <cell r="N2798" t="str">
            <v>Baby TV FR</v>
          </cell>
          <cell r="T2798" t="str">
            <v>Disney-Baby TV</v>
          </cell>
          <cell r="U2798" t="str">
            <v>Disney-Baby TV-2025</v>
          </cell>
        </row>
        <row r="2799">
          <cell r="E2799" t="str">
            <v>TV Options</v>
          </cell>
          <cell r="F2799" t="str">
            <v>New Portfolio</v>
          </cell>
          <cell r="G2799" t="str">
            <v>Kids</v>
          </cell>
          <cell r="H2799" t="str">
            <v>Wanagogo Pass</v>
          </cell>
          <cell r="I2799" t="str">
            <v>Proximus TV</v>
          </cell>
          <cell r="J2799" t="str">
            <v>Studio 100 GO Pass on TV</v>
          </cell>
          <cell r="K2799">
            <v>50866</v>
          </cell>
          <cell r="L2799" t="str">
            <v>Studio 100 - VOD</v>
          </cell>
          <cell r="M2799" t="str">
            <v>Studio 100</v>
          </cell>
          <cell r="N2799" t="str">
            <v>Studio 100 - VOD</v>
          </cell>
          <cell r="T2799" t="str">
            <v>Studio 100 App</v>
          </cell>
          <cell r="U2799" t="str">
            <v>Studio 100 App2025</v>
          </cell>
        </row>
        <row r="2800">
          <cell r="E2800" t="str">
            <v>Basic TV</v>
          </cell>
          <cell r="F2800" t="str">
            <v>New Portfolio</v>
          </cell>
          <cell r="G2800" t="str">
            <v>TV Replay</v>
          </cell>
          <cell r="H2800" t="str">
            <v>TV Replay</v>
          </cell>
          <cell r="I2800" t="str">
            <v>Proximus TV</v>
          </cell>
          <cell r="J2800" t="str">
            <v>TV Replay</v>
          </cell>
          <cell r="K2800">
            <v>51045</v>
          </cell>
          <cell r="L2800" t="str">
            <v>Out TV HD</v>
          </cell>
          <cell r="M2800" t="str">
            <v xml:space="preserve">OUTtv Media B.V. </v>
          </cell>
          <cell r="N2800" t="str">
            <v>Out TV</v>
          </cell>
          <cell r="U2800" t="str">
            <v>Out TV-2025</v>
          </cell>
        </row>
        <row r="2801">
          <cell r="E2801" t="str">
            <v>Basic TV</v>
          </cell>
          <cell r="F2801" t="str">
            <v>New Portfolio</v>
          </cell>
          <cell r="G2801" t="str">
            <v>TV Replay</v>
          </cell>
          <cell r="H2801" t="str">
            <v>TV Replay</v>
          </cell>
          <cell r="I2801" t="str">
            <v>Proximus TV</v>
          </cell>
          <cell r="J2801" t="str">
            <v>TV Replay</v>
          </cell>
          <cell r="K2801">
            <v>50779</v>
          </cell>
          <cell r="L2801" t="str">
            <v>Pickx+ Sports 06 FR HD</v>
          </cell>
          <cell r="M2801" t="str">
            <v>Proximus</v>
          </cell>
          <cell r="N2801" t="str">
            <v>Pickx+ Sports 06 FR</v>
          </cell>
          <cell r="U2801" t="str">
            <v>Proximus Sports-2025</v>
          </cell>
        </row>
        <row r="2802">
          <cell r="E2802" t="str">
            <v>Basic TV</v>
          </cell>
          <cell r="F2802" t="str">
            <v>New Portfolio</v>
          </cell>
          <cell r="G2802" t="str">
            <v>TV Replay</v>
          </cell>
          <cell r="H2802" t="str">
            <v>TV Replay</v>
          </cell>
          <cell r="I2802" t="str">
            <v>Proximus TV</v>
          </cell>
          <cell r="J2802" t="str">
            <v>TV Replay</v>
          </cell>
          <cell r="K2802">
            <v>50777</v>
          </cell>
          <cell r="L2802" t="str">
            <v>Pickx+ Sports 05 FR HD</v>
          </cell>
          <cell r="M2802" t="str">
            <v>Proximus</v>
          </cell>
          <cell r="N2802" t="str">
            <v>Pickx+ Sports 05 FR</v>
          </cell>
          <cell r="U2802" t="str">
            <v>Proximus Sports-2025</v>
          </cell>
        </row>
        <row r="2803">
          <cell r="E2803" t="str">
            <v>Basic TV</v>
          </cell>
          <cell r="F2803" t="str">
            <v>New Portfolio</v>
          </cell>
          <cell r="G2803" t="str">
            <v>TV Replay</v>
          </cell>
          <cell r="H2803" t="str">
            <v>TV Replay</v>
          </cell>
          <cell r="I2803" t="str">
            <v>Proximus TV</v>
          </cell>
          <cell r="J2803" t="str">
            <v>TV Replay</v>
          </cell>
          <cell r="K2803">
            <v>50775</v>
          </cell>
          <cell r="L2803" t="str">
            <v>Pickx+ Sports 04 FR HD</v>
          </cell>
          <cell r="M2803" t="str">
            <v>Proximus</v>
          </cell>
          <cell r="N2803" t="str">
            <v>Pickx+ Sports 04 FR</v>
          </cell>
          <cell r="U2803" t="str">
            <v>Proximus Sports-2025</v>
          </cell>
        </row>
        <row r="2804">
          <cell r="E2804" t="str">
            <v>Basic TV</v>
          </cell>
          <cell r="F2804" t="str">
            <v>New Portfolio</v>
          </cell>
          <cell r="G2804" t="str">
            <v>TV Replay</v>
          </cell>
          <cell r="H2804" t="str">
            <v>TV Replay</v>
          </cell>
          <cell r="I2804" t="str">
            <v>Proximus TV</v>
          </cell>
          <cell r="J2804" t="str">
            <v>TV Replay</v>
          </cell>
          <cell r="K2804">
            <v>50166</v>
          </cell>
          <cell r="L2804" t="str">
            <v>Pickx+ Sports 04 FR</v>
          </cell>
          <cell r="M2804" t="str">
            <v>Proximus</v>
          </cell>
          <cell r="N2804" t="str">
            <v>Pickx+ Sports 04 FR</v>
          </cell>
          <cell r="U2804" t="str">
            <v>Proximus Sports-2025</v>
          </cell>
        </row>
        <row r="2805">
          <cell r="E2805" t="str">
            <v>Basic TV</v>
          </cell>
          <cell r="F2805" t="str">
            <v>New Portfolio</v>
          </cell>
          <cell r="G2805" t="str">
            <v>TV Replay</v>
          </cell>
          <cell r="H2805" t="str">
            <v>TV Replay</v>
          </cell>
          <cell r="I2805" t="str">
            <v>Proximus TV</v>
          </cell>
          <cell r="J2805" t="str">
            <v>TV Replay</v>
          </cell>
          <cell r="K2805">
            <v>50162</v>
          </cell>
          <cell r="L2805" t="str">
            <v>Pickx+ Sports 03 FR HD</v>
          </cell>
          <cell r="M2805" t="str">
            <v>Proximus</v>
          </cell>
          <cell r="N2805" t="str">
            <v>Pickx+ Sports 03 FR</v>
          </cell>
          <cell r="U2805" t="str">
            <v>Proximus Sports-2025</v>
          </cell>
        </row>
        <row r="2806">
          <cell r="E2806" t="str">
            <v>Basic TV</v>
          </cell>
          <cell r="F2806" t="str">
            <v>New Portfolio</v>
          </cell>
          <cell r="G2806" t="str">
            <v>TV Replay</v>
          </cell>
          <cell r="H2806" t="str">
            <v>TV Replay</v>
          </cell>
          <cell r="I2806" t="str">
            <v>Proximus TV</v>
          </cell>
          <cell r="J2806" t="str">
            <v>TV Replay</v>
          </cell>
          <cell r="K2806">
            <v>50161</v>
          </cell>
          <cell r="L2806" t="str">
            <v>Pickx+ Sports 03 FR</v>
          </cell>
          <cell r="M2806" t="str">
            <v>Proximus</v>
          </cell>
          <cell r="N2806" t="str">
            <v>Pickx+ Sports 03 FR</v>
          </cell>
          <cell r="U2806" t="str">
            <v>Proximus Sports-2025</v>
          </cell>
        </row>
        <row r="2807">
          <cell r="E2807" t="str">
            <v>Basic TV</v>
          </cell>
          <cell r="F2807" t="str">
            <v>New Portfolio</v>
          </cell>
          <cell r="G2807" t="str">
            <v>TV Replay</v>
          </cell>
          <cell r="H2807" t="str">
            <v>TV Replay</v>
          </cell>
          <cell r="I2807" t="str">
            <v>Proximus TV</v>
          </cell>
          <cell r="J2807" t="str">
            <v>TV Replay</v>
          </cell>
          <cell r="K2807">
            <v>51042</v>
          </cell>
          <cell r="L2807" t="str">
            <v>Paramount Channel</v>
          </cell>
          <cell r="M2807" t="str">
            <v>Paramount Global</v>
          </cell>
          <cell r="N2807" t="str">
            <v>Paramount Channel</v>
          </cell>
          <cell r="T2807" t="str">
            <v>Paramount</v>
          </cell>
          <cell r="U2807" t="str">
            <v>Paramount-2025</v>
          </cell>
        </row>
        <row r="2808">
          <cell r="E2808" t="str">
            <v>Basic TV</v>
          </cell>
          <cell r="F2808" t="str">
            <v>New Portfolio</v>
          </cell>
          <cell r="G2808" t="str">
            <v>TV Replay</v>
          </cell>
          <cell r="H2808" t="str">
            <v>TV Replay</v>
          </cell>
          <cell r="I2808" t="str">
            <v>Proximus TV</v>
          </cell>
          <cell r="J2808" t="str">
            <v>TV Replay</v>
          </cell>
          <cell r="K2808">
            <v>50159</v>
          </cell>
          <cell r="L2808" t="str">
            <v>Pickx+ Sports 02 NL</v>
          </cell>
          <cell r="M2808" t="str">
            <v>Proximus</v>
          </cell>
          <cell r="N2808" t="str">
            <v>Pickx+ Sports 02 NL</v>
          </cell>
          <cell r="U2808" t="str">
            <v>Proximus Sports-2025</v>
          </cell>
        </row>
        <row r="2809">
          <cell r="E2809" t="str">
            <v>Basic TV</v>
          </cell>
          <cell r="F2809" t="str">
            <v>New Portfolio</v>
          </cell>
          <cell r="G2809" t="str">
            <v>TV Replay</v>
          </cell>
          <cell r="H2809" t="str">
            <v>TV Replay</v>
          </cell>
          <cell r="I2809" t="str">
            <v>Proximus TV</v>
          </cell>
          <cell r="J2809" t="str">
            <v>TV Replay</v>
          </cell>
          <cell r="K2809">
            <v>50157</v>
          </cell>
          <cell r="L2809" t="str">
            <v>Pickx+ Sports 02 FR</v>
          </cell>
          <cell r="M2809" t="str">
            <v>Proximus</v>
          </cell>
          <cell r="N2809" t="str">
            <v>Pickx+ Sports 02 FR</v>
          </cell>
          <cell r="U2809" t="str">
            <v>Proximus Sports-2025</v>
          </cell>
        </row>
        <row r="2810">
          <cell r="E2810" t="str">
            <v>Basic TV</v>
          </cell>
          <cell r="F2810" t="str">
            <v>New Portfolio</v>
          </cell>
          <cell r="G2810" t="str">
            <v>TV Replay</v>
          </cell>
          <cell r="H2810" t="str">
            <v>TV Replay</v>
          </cell>
          <cell r="I2810" t="str">
            <v>Proximus TV</v>
          </cell>
          <cell r="J2810" t="str">
            <v>TV Replay</v>
          </cell>
          <cell r="K2810">
            <v>50154</v>
          </cell>
          <cell r="L2810" t="str">
            <v>Pickx+ Sports 01 NL</v>
          </cell>
          <cell r="M2810" t="str">
            <v>Proximus</v>
          </cell>
          <cell r="N2810" t="str">
            <v>Pickx+ Sports 01 NL</v>
          </cell>
          <cell r="U2810" t="str">
            <v>Proximus Sports-2025</v>
          </cell>
        </row>
        <row r="2811">
          <cell r="E2811" t="str">
            <v>Basic TV</v>
          </cell>
          <cell r="F2811" t="str">
            <v>New Portfolio</v>
          </cell>
          <cell r="G2811" t="str">
            <v>TV Replay</v>
          </cell>
          <cell r="H2811" t="str">
            <v>TV Replay</v>
          </cell>
          <cell r="I2811" t="str">
            <v>Proximus TV</v>
          </cell>
          <cell r="J2811" t="str">
            <v>TV Replay</v>
          </cell>
          <cell r="K2811">
            <v>50151</v>
          </cell>
          <cell r="L2811" t="str">
            <v>Pickx+ Sports 01 FR</v>
          </cell>
          <cell r="M2811" t="str">
            <v>Proximus</v>
          </cell>
          <cell r="N2811" t="str">
            <v>Pickx+ Sports 01 FR</v>
          </cell>
          <cell r="U2811" t="str">
            <v>Proximus Sports-2025</v>
          </cell>
        </row>
        <row r="2812">
          <cell r="E2812" t="str">
            <v>Basic TV</v>
          </cell>
          <cell r="F2812" t="str">
            <v>New Portfolio</v>
          </cell>
          <cell r="G2812" t="str">
            <v>TV Replay</v>
          </cell>
          <cell r="H2812" t="str">
            <v>TV Replay</v>
          </cell>
          <cell r="I2812" t="str">
            <v>Proximus TV</v>
          </cell>
          <cell r="J2812" t="str">
            <v>TV Replay</v>
          </cell>
          <cell r="K2812">
            <v>50862</v>
          </cell>
          <cell r="L2812" t="str">
            <v>Motorvision TV HD</v>
          </cell>
          <cell r="M2812" t="str">
            <v>The Frontdoor</v>
          </cell>
          <cell r="N2812" t="str">
            <v>Motorvision TV</v>
          </cell>
          <cell r="T2812" t="str">
            <v>The Frontdoor</v>
          </cell>
          <cell r="U2812" t="str">
            <v>Motorvision-2025</v>
          </cell>
        </row>
        <row r="2813">
          <cell r="E2813" t="str">
            <v>Basic TV</v>
          </cell>
          <cell r="F2813" t="str">
            <v>New Portfolio</v>
          </cell>
          <cell r="G2813" t="str">
            <v>TV Replay</v>
          </cell>
          <cell r="H2813" t="str">
            <v>TV Replay</v>
          </cell>
          <cell r="I2813" t="str">
            <v>Proximus TV</v>
          </cell>
          <cell r="J2813" t="str">
            <v>TV Replay</v>
          </cell>
          <cell r="K2813">
            <v>50861</v>
          </cell>
          <cell r="L2813" t="str">
            <v>Motorvision TV</v>
          </cell>
          <cell r="M2813" t="str">
            <v>The Frontdoor</v>
          </cell>
          <cell r="N2813" t="str">
            <v>Motorvision TV</v>
          </cell>
          <cell r="T2813" t="str">
            <v>The Frontdoor</v>
          </cell>
          <cell r="U2813" t="str">
            <v>Motorvision-2025</v>
          </cell>
        </row>
        <row r="2814">
          <cell r="E2814" t="str">
            <v>Basic TV</v>
          </cell>
          <cell r="F2814" t="str">
            <v>New Portfolio</v>
          </cell>
          <cell r="G2814" t="str">
            <v>TV Replay</v>
          </cell>
          <cell r="H2814" t="str">
            <v>TV Replay</v>
          </cell>
          <cell r="I2814" t="str">
            <v>Proximus TV</v>
          </cell>
          <cell r="J2814" t="str">
            <v>TV Replay</v>
          </cell>
          <cell r="K2814">
            <v>50993</v>
          </cell>
          <cell r="L2814" t="str">
            <v>VTM Gold</v>
          </cell>
          <cell r="M2814" t="str">
            <v>DPG Media SA</v>
          </cell>
          <cell r="N2814" t="str">
            <v>VTM Gold</v>
          </cell>
          <cell r="T2814" t="str">
            <v>Medialaan-VTM</v>
          </cell>
          <cell r="U2814" t="str">
            <v>DPG Media SA-2025</v>
          </cell>
        </row>
        <row r="2815">
          <cell r="E2815" t="str">
            <v>Basic TV</v>
          </cell>
          <cell r="F2815" t="str">
            <v>New Portfolio</v>
          </cell>
          <cell r="G2815" t="str">
            <v>TV Replay</v>
          </cell>
          <cell r="H2815" t="str">
            <v>TV Replay</v>
          </cell>
          <cell r="I2815" t="str">
            <v>Proximus TV</v>
          </cell>
          <cell r="J2815" t="str">
            <v>TV Replay</v>
          </cell>
          <cell r="K2815">
            <v>50877</v>
          </cell>
          <cell r="L2815" t="str">
            <v>Pickx+ Sports 01 FR HD copy</v>
          </cell>
          <cell r="M2815" t="str">
            <v>Proximus</v>
          </cell>
          <cell r="N2815" t="str">
            <v>Pickx+ Sports 01 FR copy</v>
          </cell>
          <cell r="U2815" t="str">
            <v>Proximus Sports-2025</v>
          </cell>
        </row>
        <row r="2816">
          <cell r="E2816" t="str">
            <v>Basic TV</v>
          </cell>
          <cell r="F2816" t="str">
            <v>New Portfolio</v>
          </cell>
          <cell r="G2816" t="str">
            <v>TV Replay</v>
          </cell>
          <cell r="H2816" t="str">
            <v>TV Replay</v>
          </cell>
          <cell r="I2816" t="str">
            <v>Proximus TV</v>
          </cell>
          <cell r="J2816" t="str">
            <v>TV Replay</v>
          </cell>
          <cell r="K2816">
            <v>50876</v>
          </cell>
          <cell r="L2816" t="str">
            <v>Pickx+ Sports 01 NL HD copy</v>
          </cell>
          <cell r="M2816" t="str">
            <v>Proximus</v>
          </cell>
          <cell r="N2816" t="str">
            <v>Pickx+ Sports 01 NL copy</v>
          </cell>
          <cell r="U2816" t="str">
            <v>Proximus Sports-2025</v>
          </cell>
        </row>
        <row r="2817">
          <cell r="E2817" t="str">
            <v>Basic TV</v>
          </cell>
          <cell r="F2817" t="str">
            <v>New Portfolio</v>
          </cell>
          <cell r="G2817" t="str">
            <v>TV Replay</v>
          </cell>
          <cell r="H2817" t="str">
            <v>TV Replay</v>
          </cell>
          <cell r="I2817" t="str">
            <v>Proximus TV</v>
          </cell>
          <cell r="J2817" t="str">
            <v>TV Replay</v>
          </cell>
          <cell r="K2817">
            <v>50746</v>
          </cell>
          <cell r="L2817" t="str">
            <v>Ketnet HD</v>
          </cell>
          <cell r="M2817" t="str">
            <v>Vlaamse Radio en Televisieomroep (VRT)</v>
          </cell>
          <cell r="N2817" t="str">
            <v>Ketnet</v>
          </cell>
          <cell r="T2817" t="str">
            <v>VRT</v>
          </cell>
          <cell r="U2817" t="str">
            <v>VRT-2025</v>
          </cell>
        </row>
        <row r="2818">
          <cell r="E2818" t="str">
            <v>Basic TV</v>
          </cell>
          <cell r="F2818" t="str">
            <v>New Portfolio</v>
          </cell>
          <cell r="G2818" t="str">
            <v>TV Replay</v>
          </cell>
          <cell r="H2818" t="str">
            <v>TV Replay</v>
          </cell>
          <cell r="I2818" t="str">
            <v>Proximus TV</v>
          </cell>
          <cell r="J2818" t="str">
            <v>TV Replay</v>
          </cell>
          <cell r="K2818">
            <v>50368</v>
          </cell>
          <cell r="L2818" t="str">
            <v>Ketnet</v>
          </cell>
          <cell r="M2818" t="str">
            <v>Vlaamse Radio en Televisieomroep (VRT)</v>
          </cell>
          <cell r="N2818" t="str">
            <v>Ketnet</v>
          </cell>
          <cell r="T2818" t="str">
            <v>VRT</v>
          </cell>
          <cell r="U2818" t="str">
            <v>VRT-2025</v>
          </cell>
        </row>
        <row r="2819">
          <cell r="E2819" t="str">
            <v>Basic TV</v>
          </cell>
          <cell r="F2819" t="str">
            <v>New Portfolio</v>
          </cell>
          <cell r="G2819" t="str">
            <v>TV Replay</v>
          </cell>
          <cell r="H2819" t="str">
            <v>TV Replay</v>
          </cell>
          <cell r="I2819" t="str">
            <v>Proximus TV</v>
          </cell>
          <cell r="J2819" t="str">
            <v>TV Replay</v>
          </cell>
          <cell r="K2819">
            <v>50365</v>
          </cell>
          <cell r="L2819" t="str">
            <v>één HD</v>
          </cell>
          <cell r="M2819" t="str">
            <v>Vlaamse Radio en Televisieomroep (VRT)</v>
          </cell>
          <cell r="N2819" t="str">
            <v>één</v>
          </cell>
          <cell r="T2819" t="str">
            <v>VRT</v>
          </cell>
          <cell r="U2819" t="str">
            <v>VRT-2025</v>
          </cell>
        </row>
        <row r="2820">
          <cell r="E2820" t="str">
            <v>Basic TV</v>
          </cell>
          <cell r="F2820" t="str">
            <v>New Portfolio</v>
          </cell>
          <cell r="G2820" t="str">
            <v>TV Replay</v>
          </cell>
          <cell r="H2820" t="str">
            <v>TV Replay</v>
          </cell>
          <cell r="I2820" t="str">
            <v>Proximus TV</v>
          </cell>
          <cell r="J2820" t="str">
            <v>TV Replay</v>
          </cell>
          <cell r="K2820">
            <v>50364</v>
          </cell>
          <cell r="L2820" t="str">
            <v>één</v>
          </cell>
          <cell r="M2820" t="str">
            <v>Vlaamse Radio en Televisieomroep (VRT)</v>
          </cell>
          <cell r="N2820" t="str">
            <v>één</v>
          </cell>
          <cell r="T2820" t="str">
            <v>VRT</v>
          </cell>
          <cell r="U2820" t="str">
            <v>VRT-2025</v>
          </cell>
        </row>
        <row r="2821">
          <cell r="E2821" t="str">
            <v>Basic TV</v>
          </cell>
          <cell r="F2821" t="str">
            <v>New Portfolio</v>
          </cell>
          <cell r="G2821" t="str">
            <v>TV Replay</v>
          </cell>
          <cell r="H2821" t="str">
            <v>TV Replay</v>
          </cell>
          <cell r="I2821" t="str">
            <v>Proximus TV</v>
          </cell>
          <cell r="J2821" t="str">
            <v>TV Replay</v>
          </cell>
          <cell r="K2821">
            <v>50367</v>
          </cell>
          <cell r="L2821" t="str">
            <v xml:space="preserve"> VRT Canvas HD</v>
          </cell>
          <cell r="M2821" t="str">
            <v>Vlaamse Radio en Televisieomroep (VRT)</v>
          </cell>
          <cell r="N2821" t="str">
            <v>VRT Canvas</v>
          </cell>
          <cell r="T2821" t="str">
            <v>VRT</v>
          </cell>
          <cell r="U2821" t="str">
            <v>VRT-2025</v>
          </cell>
        </row>
        <row r="2822">
          <cell r="E2822" t="str">
            <v>Basic TV</v>
          </cell>
          <cell r="F2822" t="str">
            <v>New Portfolio</v>
          </cell>
          <cell r="G2822" t="str">
            <v>TV Replay</v>
          </cell>
          <cell r="H2822" t="str">
            <v>TV Replay</v>
          </cell>
          <cell r="I2822" t="str">
            <v>Proximus TV</v>
          </cell>
          <cell r="J2822" t="str">
            <v>TV Replay</v>
          </cell>
          <cell r="K2822">
            <v>50366</v>
          </cell>
          <cell r="L2822" t="str">
            <v xml:space="preserve"> VRT Canvas</v>
          </cell>
          <cell r="M2822" t="str">
            <v>Vlaamse Radio en Televisieomroep (VRT)</v>
          </cell>
          <cell r="N2822" t="str">
            <v>VRT Canvas</v>
          </cell>
          <cell r="T2822" t="str">
            <v>VRT</v>
          </cell>
          <cell r="U2822" t="str">
            <v>VRT-2025</v>
          </cell>
        </row>
        <row r="2823">
          <cell r="E2823" t="str">
            <v>Basic TV</v>
          </cell>
          <cell r="F2823" t="str">
            <v>New Portfolio</v>
          </cell>
          <cell r="G2823" t="str">
            <v>TV Replay</v>
          </cell>
          <cell r="H2823" t="str">
            <v>TV Replay</v>
          </cell>
          <cell r="I2823" t="str">
            <v>Proximus TV</v>
          </cell>
          <cell r="J2823" t="str">
            <v>TV Replay</v>
          </cell>
          <cell r="K2823">
            <v>50790</v>
          </cell>
          <cell r="L2823" t="str">
            <v>Disney XD FR HD</v>
          </cell>
          <cell r="M2823" t="str">
            <v>The Walt Disney Company</v>
          </cell>
          <cell r="N2823" t="str">
            <v>Disney XD FR</v>
          </cell>
          <cell r="T2823" t="str">
            <v>Disney</v>
          </cell>
          <cell r="U2823" t="str">
            <v>Disney-2025</v>
          </cell>
        </row>
        <row r="2824">
          <cell r="E2824" t="str">
            <v>Basic TV</v>
          </cell>
          <cell r="F2824" t="str">
            <v>New Portfolio</v>
          </cell>
          <cell r="G2824" t="str">
            <v>TV Replay</v>
          </cell>
          <cell r="H2824" t="str">
            <v>TV Replay</v>
          </cell>
          <cell r="I2824" t="str">
            <v>Proximus TV</v>
          </cell>
          <cell r="J2824" t="str">
            <v>TV Replay</v>
          </cell>
          <cell r="K2824">
            <v>50338</v>
          </cell>
          <cell r="L2824" t="str">
            <v>Disney XD FR</v>
          </cell>
          <cell r="M2824" t="str">
            <v>The Walt Disney Company</v>
          </cell>
          <cell r="N2824" t="str">
            <v>Disney XD FR</v>
          </cell>
          <cell r="T2824" t="str">
            <v>Disney</v>
          </cell>
          <cell r="U2824" t="str">
            <v>Disney-2025</v>
          </cell>
        </row>
        <row r="2825">
          <cell r="E2825" t="str">
            <v>Basic TV</v>
          </cell>
          <cell r="F2825" t="str">
            <v>New Portfolio</v>
          </cell>
          <cell r="G2825" t="str">
            <v>TV Replay</v>
          </cell>
          <cell r="H2825" t="str">
            <v>TV Replay</v>
          </cell>
          <cell r="I2825" t="str">
            <v>Proximus TV</v>
          </cell>
          <cell r="J2825" t="str">
            <v>TV Replay</v>
          </cell>
          <cell r="K2825">
            <v>50789</v>
          </cell>
          <cell r="L2825" t="str">
            <v>Disney Channel NL HD</v>
          </cell>
          <cell r="M2825" t="str">
            <v>The Walt Disney Company</v>
          </cell>
          <cell r="N2825" t="str">
            <v>Disney Channel NL</v>
          </cell>
          <cell r="T2825" t="str">
            <v>Disney-Disney Channel NL</v>
          </cell>
          <cell r="U2825" t="str">
            <v>Disney-Disney Channel NL-2025</v>
          </cell>
        </row>
        <row r="2826">
          <cell r="E2826" t="str">
            <v>Basic TV</v>
          </cell>
          <cell r="F2826" t="str">
            <v>New Portfolio</v>
          </cell>
          <cell r="G2826" t="str">
            <v>TV Replay</v>
          </cell>
          <cell r="H2826" t="str">
            <v>TV Replay</v>
          </cell>
          <cell r="I2826" t="str">
            <v>Proximus TV</v>
          </cell>
          <cell r="J2826" t="str">
            <v>TV Replay</v>
          </cell>
          <cell r="K2826">
            <v>50333</v>
          </cell>
          <cell r="L2826" t="str">
            <v>Disney Channel NL</v>
          </cell>
          <cell r="M2826" t="str">
            <v>The Walt Disney Company</v>
          </cell>
          <cell r="N2826" t="str">
            <v>Disney Channel NL</v>
          </cell>
          <cell r="T2826" t="str">
            <v>Disney-Disney Channel NL</v>
          </cell>
          <cell r="U2826" t="str">
            <v>Disney-Disney Channel NL-2025</v>
          </cell>
        </row>
        <row r="2827">
          <cell r="E2827" t="str">
            <v>Basic TV</v>
          </cell>
          <cell r="F2827" t="str">
            <v>New Portfolio</v>
          </cell>
          <cell r="G2827" t="str">
            <v>TV Replay</v>
          </cell>
          <cell r="H2827" t="str">
            <v>TV Replay</v>
          </cell>
          <cell r="I2827" t="str">
            <v>Proximus TV</v>
          </cell>
          <cell r="J2827" t="str">
            <v>TV Replay</v>
          </cell>
          <cell r="K2827">
            <v>50788</v>
          </cell>
          <cell r="L2827" t="str">
            <v>Disney Channel FR HD</v>
          </cell>
          <cell r="M2827" t="str">
            <v>The Walt Disney Company</v>
          </cell>
          <cell r="N2827" t="str">
            <v>Disney Channel FR</v>
          </cell>
          <cell r="T2827" t="str">
            <v>Disney-Disney Channel FR</v>
          </cell>
          <cell r="U2827" t="str">
            <v>Disney-Disney Channel FR-2025</v>
          </cell>
        </row>
        <row r="2828">
          <cell r="E2828" t="str">
            <v>Basic TV</v>
          </cell>
          <cell r="F2828" t="str">
            <v>New Portfolio</v>
          </cell>
          <cell r="G2828" t="str">
            <v>TV Replay</v>
          </cell>
          <cell r="H2828" t="str">
            <v>TV Replay</v>
          </cell>
          <cell r="I2828" t="str">
            <v>Proximus TV</v>
          </cell>
          <cell r="J2828" t="str">
            <v>TV Replay</v>
          </cell>
          <cell r="K2828">
            <v>50332</v>
          </cell>
          <cell r="L2828" t="str">
            <v>Disney Channel FR</v>
          </cell>
          <cell r="M2828" t="str">
            <v>The Walt Disney Company</v>
          </cell>
          <cell r="N2828" t="str">
            <v>Disney Channel FR</v>
          </cell>
          <cell r="T2828" t="str">
            <v>Disney-Disney Channel FR</v>
          </cell>
          <cell r="U2828" t="str">
            <v>Disney-Disney Channel FR-2025</v>
          </cell>
        </row>
        <row r="2829">
          <cell r="E2829" t="str">
            <v>Basic TV</v>
          </cell>
          <cell r="F2829" t="str">
            <v>New Portfolio</v>
          </cell>
          <cell r="G2829" t="str">
            <v>TV Replay</v>
          </cell>
          <cell r="H2829" t="str">
            <v>TV Replay</v>
          </cell>
          <cell r="I2829" t="str">
            <v>Proximus TV</v>
          </cell>
          <cell r="J2829" t="str">
            <v>TV Replay</v>
          </cell>
          <cell r="K2829">
            <v>50327</v>
          </cell>
          <cell r="L2829" t="str">
            <v>TF1 HD</v>
          </cell>
          <cell r="M2829" t="str">
            <v>TF1 Group</v>
          </cell>
          <cell r="N2829" t="str">
            <v>TF1</v>
          </cell>
          <cell r="T2829" t="str">
            <v>TF1</v>
          </cell>
          <cell r="U2829" t="str">
            <v>TF1-2025</v>
          </cell>
        </row>
        <row r="2830">
          <cell r="E2830" t="str">
            <v>Basic TV</v>
          </cell>
          <cell r="F2830" t="str">
            <v>New Portfolio</v>
          </cell>
          <cell r="G2830" t="str">
            <v>TV Replay</v>
          </cell>
          <cell r="H2830" t="str">
            <v>TV Replay</v>
          </cell>
          <cell r="I2830" t="str">
            <v>Proximus TV</v>
          </cell>
          <cell r="J2830" t="str">
            <v>TV Replay</v>
          </cell>
          <cell r="K2830">
            <v>50326</v>
          </cell>
          <cell r="L2830" t="str">
            <v>TF1</v>
          </cell>
          <cell r="M2830" t="str">
            <v>TF1 Group</v>
          </cell>
          <cell r="N2830" t="str">
            <v>TF1</v>
          </cell>
          <cell r="T2830" t="str">
            <v>TF1</v>
          </cell>
          <cell r="U2830" t="str">
            <v>TF1-2025</v>
          </cell>
        </row>
        <row r="2831">
          <cell r="E2831" t="str">
            <v>Basic TV</v>
          </cell>
          <cell r="F2831" t="str">
            <v>New Portfolio</v>
          </cell>
          <cell r="G2831" t="str">
            <v>TV Replay</v>
          </cell>
          <cell r="H2831" t="str">
            <v>TV Replay</v>
          </cell>
          <cell r="I2831" t="str">
            <v>Proximus TV</v>
          </cell>
          <cell r="J2831" t="str">
            <v>TV Replay</v>
          </cell>
          <cell r="K2831">
            <v>50308</v>
          </cell>
          <cell r="L2831" t="str">
            <v>RTL-TVI HD</v>
          </cell>
          <cell r="M2831" t="str">
            <v>RTL Group</v>
          </cell>
          <cell r="N2831" t="str">
            <v>RTL-TVI</v>
          </cell>
          <cell r="T2831" t="str">
            <v>RTL-Belgium</v>
          </cell>
          <cell r="U2831" t="str">
            <v>RTL-Belgium-Replay and replay+ -2025</v>
          </cell>
        </row>
        <row r="2832">
          <cell r="E2832" t="str">
            <v>Basic TV</v>
          </cell>
          <cell r="F2832" t="str">
            <v>New Portfolio</v>
          </cell>
          <cell r="G2832" t="str">
            <v>TV Replay</v>
          </cell>
          <cell r="H2832" t="str">
            <v>TV Replay</v>
          </cell>
          <cell r="I2832" t="str">
            <v>Proximus TV</v>
          </cell>
          <cell r="J2832" t="str">
            <v>TV Replay</v>
          </cell>
          <cell r="K2832">
            <v>50307</v>
          </cell>
          <cell r="L2832" t="str">
            <v>RTL-TVI</v>
          </cell>
          <cell r="M2832" t="str">
            <v>RTL Group</v>
          </cell>
          <cell r="N2832" t="str">
            <v>RTL-TVI</v>
          </cell>
          <cell r="T2832" t="str">
            <v>RTL-Belgium</v>
          </cell>
          <cell r="U2832" t="str">
            <v>RTL-Belgium-Replay and replay+ -2025</v>
          </cell>
        </row>
        <row r="2833">
          <cell r="E2833" t="str">
            <v>Basic TV</v>
          </cell>
          <cell r="F2833" t="str">
            <v>New Portfolio</v>
          </cell>
          <cell r="G2833" t="str">
            <v>TV Replay</v>
          </cell>
          <cell r="H2833" t="str">
            <v>TV Replay</v>
          </cell>
          <cell r="I2833" t="str">
            <v>Proximus TV</v>
          </cell>
          <cell r="J2833" t="str">
            <v>TV Replay</v>
          </cell>
          <cell r="K2833">
            <v>50312</v>
          </cell>
          <cell r="L2833" t="str">
            <v>Plug RTL HD</v>
          </cell>
          <cell r="M2833" t="str">
            <v>RTL Group</v>
          </cell>
          <cell r="N2833" t="str">
            <v>Plug RTL</v>
          </cell>
          <cell r="T2833" t="str">
            <v>RTL-Belgium</v>
          </cell>
          <cell r="U2833" t="str">
            <v>RTL-Belgium-Replay and replay+ -2025</v>
          </cell>
        </row>
        <row r="2834">
          <cell r="E2834" t="str">
            <v>Basic TV</v>
          </cell>
          <cell r="F2834" t="str">
            <v>New Portfolio</v>
          </cell>
          <cell r="G2834" t="str">
            <v>TV Replay</v>
          </cell>
          <cell r="H2834" t="str">
            <v>TV Replay</v>
          </cell>
          <cell r="I2834" t="str">
            <v>Proximus TV</v>
          </cell>
          <cell r="J2834" t="str">
            <v>TV Replay</v>
          </cell>
          <cell r="K2834">
            <v>50314</v>
          </cell>
          <cell r="L2834" t="str">
            <v>Plug RTL</v>
          </cell>
          <cell r="M2834" t="str">
            <v>RTL Group</v>
          </cell>
          <cell r="N2834" t="str">
            <v>Plug RTL</v>
          </cell>
          <cell r="T2834" t="str">
            <v>RTL-Belgium</v>
          </cell>
          <cell r="U2834" t="str">
            <v>RTL-Belgium-Replay and replay+ -2025</v>
          </cell>
        </row>
        <row r="2835">
          <cell r="E2835" t="str">
            <v>Basic TV</v>
          </cell>
          <cell r="F2835" t="str">
            <v>New Portfolio</v>
          </cell>
          <cell r="G2835" t="str">
            <v>TV Replay</v>
          </cell>
          <cell r="H2835" t="str">
            <v>TV Replay</v>
          </cell>
          <cell r="I2835" t="str">
            <v>Proximus TV</v>
          </cell>
          <cell r="J2835" t="str">
            <v>TV Replay</v>
          </cell>
          <cell r="K2835">
            <v>50310</v>
          </cell>
          <cell r="L2835" t="str">
            <v>Club RTL HD</v>
          </cell>
          <cell r="M2835" t="str">
            <v>RTL Group</v>
          </cell>
          <cell r="N2835" t="str">
            <v>Club RTL</v>
          </cell>
          <cell r="T2835" t="str">
            <v>RTL-Belgium</v>
          </cell>
          <cell r="U2835" t="str">
            <v>RTL-Belgium-Replay and replay+ -2025</v>
          </cell>
        </row>
        <row r="2836">
          <cell r="E2836" t="str">
            <v>Basic TV</v>
          </cell>
          <cell r="F2836" t="str">
            <v>New Portfolio</v>
          </cell>
          <cell r="G2836" t="str">
            <v>TV Replay</v>
          </cell>
          <cell r="H2836" t="str">
            <v>TV Replay</v>
          </cell>
          <cell r="I2836" t="str">
            <v>Proximus TV</v>
          </cell>
          <cell r="J2836" t="str">
            <v>TV Replay</v>
          </cell>
          <cell r="K2836">
            <v>50311</v>
          </cell>
          <cell r="L2836" t="str">
            <v>Club RTL</v>
          </cell>
          <cell r="M2836" t="str">
            <v>RTL Group</v>
          </cell>
          <cell r="N2836" t="str">
            <v>Club RTL</v>
          </cell>
          <cell r="T2836" t="str">
            <v>RTL-Belgium</v>
          </cell>
          <cell r="U2836" t="str">
            <v>RTL-Belgium-Replay and replay+ -2025</v>
          </cell>
        </row>
        <row r="2837">
          <cell r="E2837" t="str">
            <v>Basic TV</v>
          </cell>
          <cell r="F2837" t="str">
            <v>New Portfolio</v>
          </cell>
          <cell r="G2837" t="str">
            <v>TV Replay</v>
          </cell>
          <cell r="H2837" t="str">
            <v>TV Replay</v>
          </cell>
          <cell r="I2837" t="str">
            <v>Proximus TV</v>
          </cell>
          <cell r="J2837" t="str">
            <v>TV Replay</v>
          </cell>
          <cell r="K2837">
            <v>50240</v>
          </cell>
          <cell r="L2837" t="str">
            <v>La Une HD</v>
          </cell>
          <cell r="M2837" t="str">
            <v>Radio Télévision Belge de la Communauté Française (RTBF)</v>
          </cell>
          <cell r="N2837" t="str">
            <v>La Une</v>
          </cell>
          <cell r="T2837" t="str">
            <v>RTBF</v>
          </cell>
          <cell r="U2837" t="str">
            <v>RTBF-2025</v>
          </cell>
        </row>
        <row r="2838">
          <cell r="E2838" t="str">
            <v>Basic TV</v>
          </cell>
          <cell r="F2838" t="str">
            <v>New Portfolio</v>
          </cell>
          <cell r="G2838" t="str">
            <v>TV Replay</v>
          </cell>
          <cell r="H2838" t="str">
            <v>TV Replay</v>
          </cell>
          <cell r="I2838" t="str">
            <v>Proximus TV</v>
          </cell>
          <cell r="J2838" t="str">
            <v>TV Replay</v>
          </cell>
          <cell r="K2838">
            <v>50239</v>
          </cell>
          <cell r="L2838" t="str">
            <v>La Une</v>
          </cell>
          <cell r="M2838" t="str">
            <v>Radio Télévision Belge de la Communauté Française (RTBF)</v>
          </cell>
          <cell r="N2838" t="str">
            <v>La Une</v>
          </cell>
          <cell r="T2838" t="str">
            <v>RTBF</v>
          </cell>
          <cell r="U2838" t="str">
            <v>RTBF-2025</v>
          </cell>
        </row>
        <row r="2839">
          <cell r="E2839" t="str">
            <v>Basic TV</v>
          </cell>
          <cell r="F2839" t="str">
            <v>New Portfolio</v>
          </cell>
          <cell r="G2839" t="str">
            <v>TV Replay</v>
          </cell>
          <cell r="H2839" t="str">
            <v>TV Replay</v>
          </cell>
          <cell r="I2839" t="str">
            <v>Proximus TV</v>
          </cell>
          <cell r="J2839" t="str">
            <v>TV Replay</v>
          </cell>
          <cell r="K2839">
            <v>50245</v>
          </cell>
          <cell r="L2839" t="str">
            <v>La Trois HD</v>
          </cell>
          <cell r="M2839" t="str">
            <v>Radio Télévision Belge de la Communauté Française (RTBF)</v>
          </cell>
          <cell r="N2839" t="str">
            <v>La Trois</v>
          </cell>
          <cell r="T2839" t="str">
            <v>RTBF</v>
          </cell>
          <cell r="U2839" t="str">
            <v>RTBF-2025</v>
          </cell>
        </row>
        <row r="2840">
          <cell r="E2840" t="str">
            <v>Basic TV</v>
          </cell>
          <cell r="F2840" t="str">
            <v>New Portfolio</v>
          </cell>
          <cell r="G2840" t="str">
            <v>TV Replay</v>
          </cell>
          <cell r="H2840" t="str">
            <v>TV Replay</v>
          </cell>
          <cell r="I2840" t="str">
            <v>Proximus TV</v>
          </cell>
          <cell r="J2840" t="str">
            <v>TV Replay</v>
          </cell>
          <cell r="K2840">
            <v>50244</v>
          </cell>
          <cell r="L2840" t="str">
            <v>La Trois</v>
          </cell>
          <cell r="M2840" t="str">
            <v>Radio Télévision Belge de la Communauté Française (RTBF)</v>
          </cell>
          <cell r="N2840" t="str">
            <v>La Trois</v>
          </cell>
          <cell r="T2840" t="str">
            <v>RTBF</v>
          </cell>
          <cell r="U2840" t="str">
            <v>RTBF-2025</v>
          </cell>
        </row>
        <row r="2841">
          <cell r="E2841" t="str">
            <v>Basic TV</v>
          </cell>
          <cell r="F2841" t="str">
            <v>New Portfolio</v>
          </cell>
          <cell r="G2841" t="str">
            <v>TV Replay</v>
          </cell>
          <cell r="H2841" t="str">
            <v>TV Replay</v>
          </cell>
          <cell r="I2841" t="str">
            <v>Proximus TV</v>
          </cell>
          <cell r="J2841" t="str">
            <v>TV Replay</v>
          </cell>
          <cell r="K2841">
            <v>50242</v>
          </cell>
          <cell r="L2841" t="str">
            <v>Tipik TV HD</v>
          </cell>
          <cell r="M2841" t="str">
            <v>Radio Télévision Belge de la Communauté Française (RTBF)</v>
          </cell>
          <cell r="N2841" t="str">
            <v>Tipik TV</v>
          </cell>
          <cell r="T2841" t="str">
            <v>RTBF</v>
          </cell>
          <cell r="U2841" t="str">
            <v>RTBF-2025</v>
          </cell>
        </row>
        <row r="2842">
          <cell r="E2842" t="str">
            <v>Basic TV</v>
          </cell>
          <cell r="F2842" t="str">
            <v>New Portfolio</v>
          </cell>
          <cell r="G2842" t="str">
            <v>TV Replay</v>
          </cell>
          <cell r="H2842" t="str">
            <v>TV Replay</v>
          </cell>
          <cell r="I2842" t="str">
            <v>Proximus TV</v>
          </cell>
          <cell r="J2842" t="str">
            <v>TV Replay</v>
          </cell>
          <cell r="K2842">
            <v>50241</v>
          </cell>
          <cell r="L2842" t="str">
            <v>Tipik TV</v>
          </cell>
          <cell r="M2842" t="str">
            <v>Radio Télévision Belge de la Communauté Française (RTBF)</v>
          </cell>
          <cell r="N2842" t="str">
            <v>Tipik TV</v>
          </cell>
          <cell r="T2842" t="str">
            <v>RTBF</v>
          </cell>
          <cell r="U2842" t="str">
            <v>RTBF-2025</v>
          </cell>
        </row>
        <row r="2843">
          <cell r="E2843" t="str">
            <v>Basic TV</v>
          </cell>
          <cell r="F2843" t="str">
            <v>New Portfolio</v>
          </cell>
          <cell r="G2843" t="str">
            <v>TV Replay</v>
          </cell>
          <cell r="H2843" t="str">
            <v>TV Replay</v>
          </cell>
          <cell r="I2843" t="str">
            <v>Proximus TV</v>
          </cell>
          <cell r="J2843" t="str">
            <v>TV Replay</v>
          </cell>
          <cell r="K2843">
            <v>50236</v>
          </cell>
          <cell r="L2843" t="str">
            <v>Pickx Live FR copy</v>
          </cell>
          <cell r="M2843" t="str">
            <v>Proximus</v>
          </cell>
          <cell r="N2843" t="str">
            <v>Pickx Live FR Copy</v>
          </cell>
          <cell r="U2843" t="str">
            <v>Pickx Live-2025</v>
          </cell>
        </row>
        <row r="2844">
          <cell r="E2844" t="str">
            <v>Basic TV</v>
          </cell>
          <cell r="F2844" t="str">
            <v>New Portfolio</v>
          </cell>
          <cell r="G2844" t="str">
            <v>TV Replay</v>
          </cell>
          <cell r="H2844" t="str">
            <v>TV Replay</v>
          </cell>
          <cell r="I2844" t="str">
            <v>Proximus TV</v>
          </cell>
          <cell r="J2844" t="str">
            <v>TV Replay</v>
          </cell>
          <cell r="K2844">
            <v>50203</v>
          </cell>
          <cell r="L2844" t="str">
            <v>Proximus 11+ Two NL HD</v>
          </cell>
          <cell r="M2844" t="str">
            <v>Proximus</v>
          </cell>
          <cell r="N2844" t="str">
            <v>Proximus 11+ Two NL</v>
          </cell>
          <cell r="U2844" t="str">
            <v>Proximus Sports-2025</v>
          </cell>
        </row>
        <row r="2845">
          <cell r="E2845" t="str">
            <v>Basic TV</v>
          </cell>
          <cell r="F2845" t="str">
            <v>New Portfolio</v>
          </cell>
          <cell r="G2845" t="str">
            <v>TV Replay</v>
          </cell>
          <cell r="H2845" t="str">
            <v>TV Replay</v>
          </cell>
          <cell r="I2845" t="str">
            <v>Proximus TV</v>
          </cell>
          <cell r="J2845" t="str">
            <v>TV Replay</v>
          </cell>
          <cell r="K2845">
            <v>50185</v>
          </cell>
          <cell r="L2845" t="str">
            <v>Proximus 11+ Two NL</v>
          </cell>
          <cell r="M2845" t="str">
            <v>Proximus</v>
          </cell>
          <cell r="N2845" t="str">
            <v>Proximus 11+ Two NL</v>
          </cell>
          <cell r="U2845" t="str">
            <v>Proximus Sports-2025</v>
          </cell>
        </row>
        <row r="2846">
          <cell r="E2846" t="str">
            <v>Basic TV</v>
          </cell>
          <cell r="F2846" t="str">
            <v>New Portfolio</v>
          </cell>
          <cell r="G2846" t="str">
            <v>TV Replay</v>
          </cell>
          <cell r="H2846" t="str">
            <v>TV Replay</v>
          </cell>
          <cell r="I2846" t="str">
            <v>Proximus TV</v>
          </cell>
          <cell r="J2846" t="str">
            <v>TV Replay</v>
          </cell>
          <cell r="K2846">
            <v>50202</v>
          </cell>
          <cell r="L2846" t="str">
            <v>Pickx+ Sports 08 FR HD</v>
          </cell>
          <cell r="M2846" t="str">
            <v>Proximus</v>
          </cell>
          <cell r="N2846" t="str">
            <v>Pickx+ Sports 08 FR</v>
          </cell>
          <cell r="U2846" t="str">
            <v>Proximus Sports-2025</v>
          </cell>
        </row>
        <row r="2847">
          <cell r="E2847" t="str">
            <v>Basic TV</v>
          </cell>
          <cell r="F2847" t="str">
            <v>New Portfolio</v>
          </cell>
          <cell r="G2847" t="str">
            <v>TV Replay</v>
          </cell>
          <cell r="H2847" t="str">
            <v>TV Replay</v>
          </cell>
          <cell r="I2847" t="str">
            <v>Proximus TV</v>
          </cell>
          <cell r="J2847" t="str">
            <v>TV Replay</v>
          </cell>
          <cell r="K2847">
            <v>50184</v>
          </cell>
          <cell r="L2847" t="str">
            <v>Pickx+ Sports 08 FR</v>
          </cell>
          <cell r="M2847" t="str">
            <v>Proximus</v>
          </cell>
          <cell r="N2847" t="str">
            <v>Pickx+ Sports 08 FR</v>
          </cell>
          <cell r="U2847" t="str">
            <v>Proximus Sports-2025</v>
          </cell>
        </row>
        <row r="2848">
          <cell r="E2848" t="str">
            <v>Basic TV</v>
          </cell>
          <cell r="F2848" t="str">
            <v>New Portfolio</v>
          </cell>
          <cell r="G2848" t="str">
            <v>TV Replay</v>
          </cell>
          <cell r="H2848" t="str">
            <v>TV Replay</v>
          </cell>
          <cell r="I2848" t="str">
            <v>Proximus TV</v>
          </cell>
          <cell r="J2848" t="str">
            <v>TV Replay</v>
          </cell>
          <cell r="K2848">
            <v>50201</v>
          </cell>
          <cell r="L2848" t="str">
            <v>Pickx+ Sports 07 NL HD</v>
          </cell>
          <cell r="M2848" t="str">
            <v>Proximus</v>
          </cell>
          <cell r="N2848" t="str">
            <v>Pickx+ Sports 07 NL</v>
          </cell>
          <cell r="U2848" t="str">
            <v>Proximus Sports-2025</v>
          </cell>
        </row>
        <row r="2849">
          <cell r="E2849" t="str">
            <v>Basic TV</v>
          </cell>
          <cell r="F2849" t="str">
            <v>New Portfolio</v>
          </cell>
          <cell r="G2849" t="str">
            <v>TV Replay</v>
          </cell>
          <cell r="H2849" t="str">
            <v>TV Replay</v>
          </cell>
          <cell r="I2849" t="str">
            <v>Proximus TV</v>
          </cell>
          <cell r="J2849" t="str">
            <v>TV Replay</v>
          </cell>
          <cell r="K2849">
            <v>50183</v>
          </cell>
          <cell r="L2849" t="str">
            <v>Pickx+ Sports 07 NL</v>
          </cell>
          <cell r="M2849" t="str">
            <v>Proximus</v>
          </cell>
          <cell r="N2849" t="str">
            <v>Pickx+ Sports 07 NL</v>
          </cell>
          <cell r="U2849" t="str">
            <v>Proximus Sports-2025</v>
          </cell>
        </row>
        <row r="2850">
          <cell r="E2850" t="str">
            <v>Basic TV</v>
          </cell>
          <cell r="F2850" t="str">
            <v>New Portfolio</v>
          </cell>
          <cell r="G2850" t="str">
            <v>TV Replay</v>
          </cell>
          <cell r="H2850" t="str">
            <v>TV Replay</v>
          </cell>
          <cell r="I2850" t="str">
            <v>Proximus TV</v>
          </cell>
          <cell r="J2850" t="str">
            <v>TV Replay</v>
          </cell>
          <cell r="K2850">
            <v>50200</v>
          </cell>
          <cell r="L2850" t="str">
            <v>Pickx+ Sports 07 FR HD</v>
          </cell>
          <cell r="M2850" t="str">
            <v>Proximus</v>
          </cell>
          <cell r="N2850" t="str">
            <v>Pickx+ Sports 07 FR</v>
          </cell>
          <cell r="U2850" t="str">
            <v>Proximus Sports-2025</v>
          </cell>
        </row>
        <row r="2851">
          <cell r="E2851" t="str">
            <v>Basic TV</v>
          </cell>
          <cell r="F2851" t="str">
            <v>New Portfolio</v>
          </cell>
          <cell r="G2851" t="str">
            <v>TV Replay</v>
          </cell>
          <cell r="H2851" t="str">
            <v>TV Replay</v>
          </cell>
          <cell r="I2851" t="str">
            <v>Proximus TV</v>
          </cell>
          <cell r="J2851" t="str">
            <v>TV Replay</v>
          </cell>
          <cell r="K2851">
            <v>50182</v>
          </cell>
          <cell r="L2851" t="str">
            <v>Pickx+ Sports 07 FR</v>
          </cell>
          <cell r="M2851" t="str">
            <v>Proximus</v>
          </cell>
          <cell r="N2851" t="str">
            <v>Pickx+ Sports 07 FR</v>
          </cell>
          <cell r="U2851" t="str">
            <v>Proximus Sports-2025</v>
          </cell>
        </row>
        <row r="2852">
          <cell r="E2852" t="str">
            <v>Basic TV</v>
          </cell>
          <cell r="F2852" t="str">
            <v>New Portfolio</v>
          </cell>
          <cell r="G2852" t="str">
            <v>TV Replay</v>
          </cell>
          <cell r="H2852" t="str">
            <v>TV Replay</v>
          </cell>
          <cell r="I2852" t="str">
            <v>Proximus TV</v>
          </cell>
          <cell r="J2852" t="str">
            <v>TV Replay</v>
          </cell>
          <cell r="K2852">
            <v>50160</v>
          </cell>
          <cell r="L2852" t="str">
            <v>Pickx+ Sports 02 NL HD</v>
          </cell>
          <cell r="M2852" t="str">
            <v>Proximus</v>
          </cell>
          <cell r="N2852" t="str">
            <v>Pickx+ Sports 02 NL</v>
          </cell>
          <cell r="U2852" t="str">
            <v>Proximus Sports-2025</v>
          </cell>
        </row>
        <row r="2853">
          <cell r="E2853" t="str">
            <v>Basic TV</v>
          </cell>
          <cell r="F2853" t="str">
            <v>New Portfolio</v>
          </cell>
          <cell r="G2853" t="str">
            <v>TV Replay</v>
          </cell>
          <cell r="H2853" t="str">
            <v>TV Replay</v>
          </cell>
          <cell r="I2853" t="str">
            <v>Proximus TV</v>
          </cell>
          <cell r="J2853" t="str">
            <v>TV Replay</v>
          </cell>
          <cell r="K2853">
            <v>50158</v>
          </cell>
          <cell r="L2853" t="str">
            <v>Pickx+ Sports 02 FR HD</v>
          </cell>
          <cell r="M2853" t="str">
            <v>Proximus</v>
          </cell>
          <cell r="N2853" t="str">
            <v>Pickx+ Sports 02 FR</v>
          </cell>
          <cell r="U2853" t="str">
            <v>Proximus Sports-2025</v>
          </cell>
        </row>
        <row r="2854">
          <cell r="E2854" t="str">
            <v>Basic TV</v>
          </cell>
          <cell r="F2854" t="str">
            <v>New Portfolio</v>
          </cell>
          <cell r="G2854" t="str">
            <v>TV Replay</v>
          </cell>
          <cell r="H2854" t="str">
            <v>TV Replay</v>
          </cell>
          <cell r="I2854" t="str">
            <v>Proximus TV</v>
          </cell>
          <cell r="J2854" t="str">
            <v>TV Replay</v>
          </cell>
          <cell r="K2854">
            <v>50155</v>
          </cell>
          <cell r="L2854" t="str">
            <v>Pickx+ Sports 01 NL HD</v>
          </cell>
          <cell r="M2854" t="str">
            <v>Proximus</v>
          </cell>
          <cell r="N2854" t="str">
            <v>Pickx+ Sports 01 NL</v>
          </cell>
          <cell r="U2854" t="str">
            <v>Proximus Sports-2025</v>
          </cell>
        </row>
        <row r="2855">
          <cell r="E2855" t="str">
            <v>Basic TV</v>
          </cell>
          <cell r="F2855" t="str">
            <v>New Portfolio</v>
          </cell>
          <cell r="G2855" t="str">
            <v>TV Replay</v>
          </cell>
          <cell r="H2855" t="str">
            <v>TV Replay</v>
          </cell>
          <cell r="I2855" t="str">
            <v>Proximus TV</v>
          </cell>
          <cell r="J2855" t="str">
            <v>TV Replay</v>
          </cell>
          <cell r="K2855">
            <v>50180</v>
          </cell>
          <cell r="L2855" t="str">
            <v>PXS Sports 00 FR</v>
          </cell>
          <cell r="M2855" t="str">
            <v>Proximus</v>
          </cell>
          <cell r="N2855" t="str">
            <v>PXS Sports 00 FR</v>
          </cell>
          <cell r="U2855" t="str">
            <v>Proximus Sports-2025</v>
          </cell>
        </row>
        <row r="2856">
          <cell r="E2856" t="str">
            <v>Basic TV</v>
          </cell>
          <cell r="F2856" t="str">
            <v>New Portfolio</v>
          </cell>
          <cell r="G2856" t="str">
            <v>TV Replay</v>
          </cell>
          <cell r="H2856" t="str">
            <v>TV Replay</v>
          </cell>
          <cell r="I2856" t="str">
            <v>Proximus TV</v>
          </cell>
          <cell r="J2856" t="str">
            <v>TV Replay</v>
          </cell>
          <cell r="K2856">
            <v>50231</v>
          </cell>
          <cell r="L2856" t="str">
            <v>Pickx+ NL HD</v>
          </cell>
          <cell r="M2856" t="str">
            <v>Proximus</v>
          </cell>
          <cell r="N2856" t="str">
            <v>Pickx+ (NL)</v>
          </cell>
          <cell r="T2856" t="str">
            <v>Pickx +</v>
          </cell>
          <cell r="U2856" t="str">
            <v>Pickx +NL-2025</v>
          </cell>
        </row>
        <row r="2857">
          <cell r="E2857" t="str">
            <v>Basic TV</v>
          </cell>
          <cell r="F2857" t="str">
            <v>New Portfolio</v>
          </cell>
          <cell r="G2857" t="str">
            <v>TV Replay</v>
          </cell>
          <cell r="H2857" t="str">
            <v>TV Replay</v>
          </cell>
          <cell r="I2857" t="str">
            <v>Proximus TV</v>
          </cell>
          <cell r="J2857" t="str">
            <v>TV Replay</v>
          </cell>
          <cell r="K2857">
            <v>50115</v>
          </cell>
          <cell r="L2857" t="str">
            <v>Ment TV</v>
          </cell>
          <cell r="M2857" t="str">
            <v>Ment TV</v>
          </cell>
          <cell r="N2857" t="str">
            <v>Ment PoP</v>
          </cell>
          <cell r="T2857" t="str">
            <v>Ment TV</v>
          </cell>
          <cell r="U2857" t="str">
            <v>MentTV-2025</v>
          </cell>
        </row>
        <row r="2858">
          <cell r="E2858" t="str">
            <v>Basic TV</v>
          </cell>
          <cell r="F2858" t="str">
            <v>New Portfolio</v>
          </cell>
          <cell r="G2858" t="str">
            <v>TV Replay</v>
          </cell>
          <cell r="H2858" t="str">
            <v>TV Replay</v>
          </cell>
          <cell r="I2858" t="str">
            <v>Proximus TV</v>
          </cell>
          <cell r="J2858" t="str">
            <v>TV Replay</v>
          </cell>
          <cell r="K2858">
            <v>50802</v>
          </cell>
          <cell r="L2858" t="str">
            <v>VTM Kids Jr HD</v>
          </cell>
          <cell r="M2858" t="str">
            <v>DPG Media SA</v>
          </cell>
          <cell r="N2858" t="str">
            <v>VTM NON-STOP DOKTERS Jr</v>
          </cell>
          <cell r="T2858" t="str">
            <v>Medialaan-VTM</v>
          </cell>
          <cell r="U2858" t="str">
            <v>DPG Media SA-2025</v>
          </cell>
        </row>
        <row r="2859">
          <cell r="E2859" t="str">
            <v>Basic TV</v>
          </cell>
          <cell r="F2859" t="str">
            <v>New Portfolio</v>
          </cell>
          <cell r="G2859" t="str">
            <v>TV Replay</v>
          </cell>
          <cell r="H2859" t="str">
            <v>TV Replay</v>
          </cell>
          <cell r="I2859" t="str">
            <v>Proximus TV</v>
          </cell>
          <cell r="J2859" t="str">
            <v>TV Replay</v>
          </cell>
          <cell r="K2859">
            <v>50117</v>
          </cell>
          <cell r="L2859" t="str">
            <v>VTM Kids Jr</v>
          </cell>
          <cell r="M2859" t="str">
            <v>DPG Media SA</v>
          </cell>
          <cell r="N2859" t="str">
            <v>VTM NON-STOP DOKTERS Jr</v>
          </cell>
          <cell r="T2859" t="str">
            <v>Medialaan-VTM</v>
          </cell>
          <cell r="U2859" t="str">
            <v>DPG Media SA-2025</v>
          </cell>
        </row>
        <row r="2860">
          <cell r="E2860" t="str">
            <v>Basic TV</v>
          </cell>
          <cell r="F2860" t="str">
            <v>New Portfolio</v>
          </cell>
          <cell r="G2860" t="str">
            <v>TV Replay</v>
          </cell>
          <cell r="H2860" t="str">
            <v>TV Replay</v>
          </cell>
          <cell r="I2860" t="str">
            <v>Proximus TV</v>
          </cell>
          <cell r="J2860" t="str">
            <v>TV Replay</v>
          </cell>
          <cell r="K2860">
            <v>50801</v>
          </cell>
          <cell r="L2860" t="str">
            <v>VTM Non-Stop 90’s HD</v>
          </cell>
          <cell r="M2860" t="str">
            <v>DPG Media SA</v>
          </cell>
          <cell r="N2860" t="str">
            <v>VTM Non-Stop 90’s</v>
          </cell>
          <cell r="T2860" t="str">
            <v>Medialaan-VTM</v>
          </cell>
          <cell r="U2860" t="str">
            <v>DPG Media SA-2025</v>
          </cell>
        </row>
        <row r="2861">
          <cell r="E2861" t="str">
            <v>Basic TV</v>
          </cell>
          <cell r="F2861" t="str">
            <v>New Portfolio</v>
          </cell>
          <cell r="G2861" t="str">
            <v>TV Replay</v>
          </cell>
          <cell r="H2861" t="str">
            <v>TV Replay</v>
          </cell>
          <cell r="I2861" t="str">
            <v>Proximus TV</v>
          </cell>
          <cell r="J2861" t="str">
            <v>TV Replay</v>
          </cell>
          <cell r="K2861">
            <v>50122</v>
          </cell>
          <cell r="L2861" t="str">
            <v>VTM Non-Stop 90’s</v>
          </cell>
          <cell r="M2861" t="str">
            <v>DPG Media SA</v>
          </cell>
          <cell r="N2861" t="str">
            <v>VTM Non-Stop 90’s</v>
          </cell>
          <cell r="T2861" t="str">
            <v>Medialaan-VTM</v>
          </cell>
          <cell r="U2861" t="str">
            <v>DPG Media SA-2025</v>
          </cell>
        </row>
        <row r="2862">
          <cell r="E2862" t="str">
            <v>Basic TV</v>
          </cell>
          <cell r="F2862" t="str">
            <v>New Portfolio</v>
          </cell>
          <cell r="G2862" t="str">
            <v>TV Replay</v>
          </cell>
          <cell r="H2862" t="str">
            <v>TV Replay</v>
          </cell>
          <cell r="I2862" t="str">
            <v>Proximus TV</v>
          </cell>
          <cell r="J2862" t="str">
            <v>TV Replay</v>
          </cell>
          <cell r="K2862">
            <v>50121</v>
          </cell>
          <cell r="L2862" t="str">
            <v>VTM - HD</v>
          </cell>
          <cell r="M2862" t="str">
            <v>DPG Media SA</v>
          </cell>
          <cell r="N2862" t="str">
            <v>VTM</v>
          </cell>
          <cell r="T2862" t="str">
            <v>Medialaan-VTM</v>
          </cell>
          <cell r="U2862" t="str">
            <v>DPG Media SA-2025</v>
          </cell>
        </row>
        <row r="2863">
          <cell r="E2863" t="str">
            <v>Basic TV</v>
          </cell>
          <cell r="F2863" t="str">
            <v>New Portfolio</v>
          </cell>
          <cell r="G2863" t="str">
            <v>TV Replay</v>
          </cell>
          <cell r="H2863" t="str">
            <v>TV Replay</v>
          </cell>
          <cell r="I2863" t="str">
            <v>Proximus TV</v>
          </cell>
          <cell r="J2863" t="str">
            <v>TV Replay</v>
          </cell>
          <cell r="K2863">
            <v>50120</v>
          </cell>
          <cell r="L2863" t="str">
            <v>VTM</v>
          </cell>
          <cell r="M2863" t="str">
            <v>DPG Media SA</v>
          </cell>
          <cell r="N2863" t="str">
            <v>VTM</v>
          </cell>
          <cell r="T2863" t="str">
            <v>Medialaan-VTM</v>
          </cell>
          <cell r="U2863" t="str">
            <v>DPG Media SA-2025</v>
          </cell>
        </row>
        <row r="2864">
          <cell r="E2864" t="str">
            <v>Basic TV</v>
          </cell>
          <cell r="F2864" t="str">
            <v>New Portfolio</v>
          </cell>
          <cell r="G2864" t="str">
            <v>TV Replay</v>
          </cell>
          <cell r="H2864" t="str">
            <v>TV Replay</v>
          </cell>
          <cell r="I2864" t="str">
            <v>Proximus TV</v>
          </cell>
          <cell r="J2864" t="str">
            <v>TV Replay</v>
          </cell>
          <cell r="K2864">
            <v>50759</v>
          </cell>
          <cell r="L2864" t="str">
            <v>VTM 3 HD</v>
          </cell>
          <cell r="M2864" t="str">
            <v>DPG Media SA</v>
          </cell>
          <cell r="N2864" t="str">
            <v>VTM 3</v>
          </cell>
          <cell r="T2864" t="str">
            <v>Medialaan-VTM</v>
          </cell>
          <cell r="U2864" t="str">
            <v>DPG Media SA-2025</v>
          </cell>
        </row>
        <row r="2865">
          <cell r="E2865" t="str">
            <v>Basic TV</v>
          </cell>
          <cell r="F2865" t="str">
            <v>New Portfolio</v>
          </cell>
          <cell r="G2865" t="str">
            <v>TV Replay</v>
          </cell>
          <cell r="H2865" t="str">
            <v>TV Replay</v>
          </cell>
          <cell r="I2865" t="str">
            <v>Proximus TV</v>
          </cell>
          <cell r="J2865" t="str">
            <v>TV Replay</v>
          </cell>
          <cell r="K2865">
            <v>50119</v>
          </cell>
          <cell r="L2865" t="str">
            <v>VTM 3</v>
          </cell>
          <cell r="M2865" t="str">
            <v>DPG Media SA</v>
          </cell>
          <cell r="N2865" t="str">
            <v>VTM 3</v>
          </cell>
          <cell r="T2865" t="str">
            <v>Medialaan-VTM</v>
          </cell>
          <cell r="U2865" t="str">
            <v>DPG Media SA-2025</v>
          </cell>
        </row>
        <row r="2866">
          <cell r="E2866" t="str">
            <v>Basic TV</v>
          </cell>
          <cell r="F2866" t="str">
            <v>New Portfolio</v>
          </cell>
          <cell r="G2866" t="str">
            <v>TV Replay</v>
          </cell>
          <cell r="H2866" t="str">
            <v>TV Replay</v>
          </cell>
          <cell r="I2866" t="str">
            <v>Proximus TV</v>
          </cell>
          <cell r="J2866" t="str">
            <v>TV Replay</v>
          </cell>
          <cell r="K2866">
            <v>50113</v>
          </cell>
          <cell r="L2866" t="str">
            <v>VTM 2 HD</v>
          </cell>
          <cell r="M2866" t="str">
            <v>DPG Media SA</v>
          </cell>
          <cell r="N2866" t="str">
            <v>VTM 2</v>
          </cell>
          <cell r="T2866" t="str">
            <v>Medialaan-VTM</v>
          </cell>
          <cell r="U2866" t="str">
            <v>DPG Media SA-2025</v>
          </cell>
        </row>
        <row r="2867">
          <cell r="E2867" t="str">
            <v>Basic TV</v>
          </cell>
          <cell r="F2867" t="str">
            <v>New Portfolio</v>
          </cell>
          <cell r="G2867" t="str">
            <v>TV Replay</v>
          </cell>
          <cell r="H2867" t="str">
            <v>TV Replay</v>
          </cell>
          <cell r="I2867" t="str">
            <v>Proximus TV</v>
          </cell>
          <cell r="J2867" t="str">
            <v>TV Replay</v>
          </cell>
          <cell r="K2867">
            <v>50112</v>
          </cell>
          <cell r="L2867" t="str">
            <v>VTM 2</v>
          </cell>
          <cell r="M2867" t="str">
            <v>DPG Media SA</v>
          </cell>
          <cell r="N2867" t="str">
            <v>VTM 2</v>
          </cell>
          <cell r="T2867" t="str">
            <v>Medialaan-VTM</v>
          </cell>
          <cell r="U2867" t="str">
            <v>DPG Media SA-2025</v>
          </cell>
        </row>
        <row r="2868">
          <cell r="E2868" t="str">
            <v>Basic TV</v>
          </cell>
          <cell r="F2868" t="str">
            <v>New Portfolio</v>
          </cell>
          <cell r="G2868" t="str">
            <v>TV Replay</v>
          </cell>
          <cell r="H2868" t="str">
            <v>TV Replay</v>
          </cell>
          <cell r="I2868" t="str">
            <v>Proximus TV</v>
          </cell>
          <cell r="J2868" t="str">
            <v>TV Replay</v>
          </cell>
          <cell r="K2868">
            <v>50742</v>
          </cell>
          <cell r="L2868" t="str">
            <v>VTM 4 HD</v>
          </cell>
          <cell r="M2868" t="str">
            <v>DPG Media SA</v>
          </cell>
          <cell r="N2868" t="str">
            <v>VTM 4</v>
          </cell>
          <cell r="T2868" t="str">
            <v>Medialaan-VTM</v>
          </cell>
          <cell r="U2868" t="str">
            <v>DPG Media SA-2025</v>
          </cell>
        </row>
        <row r="2869">
          <cell r="E2869" t="str">
            <v>Basic TV</v>
          </cell>
          <cell r="F2869" t="str">
            <v>New Portfolio</v>
          </cell>
          <cell r="G2869" t="str">
            <v>TV Replay</v>
          </cell>
          <cell r="H2869" t="str">
            <v>TV Replay</v>
          </cell>
          <cell r="I2869" t="str">
            <v>Proximus TV</v>
          </cell>
          <cell r="J2869" t="str">
            <v>TV Replay</v>
          </cell>
          <cell r="K2869">
            <v>50045</v>
          </cell>
          <cell r="L2869" t="str">
            <v>VTM 4</v>
          </cell>
          <cell r="M2869" t="str">
            <v>DPG Media SA</v>
          </cell>
          <cell r="N2869" t="str">
            <v>VTM 4</v>
          </cell>
          <cell r="T2869" t="str">
            <v>Medialaan-VTM</v>
          </cell>
          <cell r="U2869" t="str">
            <v>DPG Media SA-2025</v>
          </cell>
        </row>
        <row r="2870">
          <cell r="E2870" t="str">
            <v>Basic TV</v>
          </cell>
          <cell r="F2870" t="str">
            <v>New Portfolio</v>
          </cell>
          <cell r="G2870" t="str">
            <v>TV Replay</v>
          </cell>
          <cell r="H2870" t="str">
            <v>TV Replay</v>
          </cell>
          <cell r="I2870" t="str">
            <v>Proximus TV</v>
          </cell>
          <cell r="J2870" t="str">
            <v>TV Replay</v>
          </cell>
          <cell r="K2870">
            <v>50069</v>
          </cell>
          <cell r="L2870" t="str">
            <v>Eurosport 2 NL</v>
          </cell>
          <cell r="M2870" t="str">
            <v>Discovery Communications, Inc.</v>
          </cell>
          <cell r="N2870" t="str">
            <v>Eurosport 2 NL</v>
          </cell>
          <cell r="T2870" t="str">
            <v>DCEL</v>
          </cell>
          <cell r="U2870" t="str">
            <v>Discovery-2025</v>
          </cell>
        </row>
        <row r="2871">
          <cell r="E2871" t="str">
            <v>Basic TV</v>
          </cell>
          <cell r="F2871" t="str">
            <v>New Portfolio</v>
          </cell>
          <cell r="G2871" t="str">
            <v>TV Replay</v>
          </cell>
          <cell r="H2871" t="str">
            <v>TV Replay</v>
          </cell>
          <cell r="I2871" t="str">
            <v>Proximus TV</v>
          </cell>
          <cell r="J2871" t="str">
            <v>TV Replay</v>
          </cell>
          <cell r="K2871">
            <v>50068</v>
          </cell>
          <cell r="L2871" t="str">
            <v>Eurosport 2 FR</v>
          </cell>
          <cell r="M2871" t="str">
            <v>Discovery Communications, Inc.</v>
          </cell>
          <cell r="N2871" t="str">
            <v>Eurosport 2 FR</v>
          </cell>
          <cell r="T2871" t="str">
            <v>DCEL</v>
          </cell>
          <cell r="U2871" t="str">
            <v>Discovery-2025</v>
          </cell>
        </row>
        <row r="2872">
          <cell r="E2872" t="str">
            <v>Basic TV</v>
          </cell>
          <cell r="F2872" t="str">
            <v>New Portfolio</v>
          </cell>
          <cell r="G2872" t="str">
            <v>TV Replay</v>
          </cell>
          <cell r="H2872" t="str">
            <v>TV Replay</v>
          </cell>
          <cell r="I2872" t="str">
            <v>Proximus TV</v>
          </cell>
          <cell r="J2872" t="str">
            <v>TV Replay</v>
          </cell>
          <cell r="K2872">
            <v>50067</v>
          </cell>
          <cell r="L2872" t="str">
            <v>Eurosport 1 NL</v>
          </cell>
          <cell r="M2872" t="str">
            <v>Discovery Communications, Inc.</v>
          </cell>
          <cell r="N2872" t="str">
            <v>Eurosport 1 NL</v>
          </cell>
          <cell r="T2872" t="str">
            <v>DCEL</v>
          </cell>
          <cell r="U2872" t="str">
            <v>Discovery-2025</v>
          </cell>
        </row>
        <row r="2873">
          <cell r="E2873" t="str">
            <v>Basic TV</v>
          </cell>
          <cell r="F2873" t="str">
            <v>New Portfolio</v>
          </cell>
          <cell r="G2873" t="str">
            <v>TV Replay</v>
          </cell>
          <cell r="H2873" t="str">
            <v>TV Replay</v>
          </cell>
          <cell r="I2873" t="str">
            <v>Proximus TV</v>
          </cell>
          <cell r="J2873" t="str">
            <v>TV Replay</v>
          </cell>
          <cell r="K2873">
            <v>50066</v>
          </cell>
          <cell r="L2873" t="str">
            <v>Eurosport 1 FR</v>
          </cell>
          <cell r="M2873" t="str">
            <v>Discovery Communications, Inc.</v>
          </cell>
          <cell r="N2873" t="str">
            <v>Eurosport 1 FR</v>
          </cell>
          <cell r="T2873" t="str">
            <v>DCEL</v>
          </cell>
          <cell r="U2873" t="str">
            <v>Discovery-2025</v>
          </cell>
        </row>
        <row r="2874">
          <cell r="E2874" t="str">
            <v>Basic TV</v>
          </cell>
          <cell r="F2874" t="str">
            <v>New Portfolio</v>
          </cell>
          <cell r="G2874" t="str">
            <v>TV Replay</v>
          </cell>
          <cell r="H2874" t="str">
            <v>TV Replay</v>
          </cell>
          <cell r="I2874" t="str">
            <v>Proximus TV</v>
          </cell>
          <cell r="J2874" t="str">
            <v>TV Replay</v>
          </cell>
          <cell r="K2874">
            <v>50058</v>
          </cell>
          <cell r="L2874" t="str">
            <v>Discovery Channel NL HD</v>
          </cell>
          <cell r="M2874" t="str">
            <v>Discovery Communications, Inc.</v>
          </cell>
          <cell r="N2874" t="str">
            <v>Discovery Channel NL</v>
          </cell>
          <cell r="T2874" t="str">
            <v>DCEL</v>
          </cell>
          <cell r="U2874" t="str">
            <v>Discovery-2025</v>
          </cell>
        </row>
        <row r="2875">
          <cell r="E2875" t="str">
            <v>Basic TV</v>
          </cell>
          <cell r="F2875" t="str">
            <v>New Portfolio</v>
          </cell>
          <cell r="G2875" t="str">
            <v>TV Replay</v>
          </cell>
          <cell r="H2875" t="str">
            <v>TV Replay</v>
          </cell>
          <cell r="I2875" t="str">
            <v>Proximus TV</v>
          </cell>
          <cell r="J2875" t="str">
            <v>TV Replay</v>
          </cell>
          <cell r="K2875">
            <v>50057</v>
          </cell>
          <cell r="L2875" t="str">
            <v>Discovery Channel NL</v>
          </cell>
          <cell r="M2875" t="str">
            <v>Discovery Communications, Inc.</v>
          </cell>
          <cell r="N2875" t="str">
            <v>Discovery Channel NL</v>
          </cell>
          <cell r="T2875" t="str">
            <v>DCEL</v>
          </cell>
          <cell r="U2875" t="str">
            <v>Discovery-2025</v>
          </cell>
        </row>
        <row r="2876">
          <cell r="E2876" t="str">
            <v>Basic TV</v>
          </cell>
          <cell r="F2876" t="str">
            <v>New Portfolio</v>
          </cell>
          <cell r="G2876" t="str">
            <v>TV Replay</v>
          </cell>
          <cell r="H2876" t="str">
            <v>TV Replay</v>
          </cell>
          <cell r="I2876" t="str">
            <v>Proximus TV</v>
          </cell>
          <cell r="J2876" t="str">
            <v>TV Replay</v>
          </cell>
          <cell r="K2876">
            <v>50055</v>
          </cell>
          <cell r="L2876" t="str">
            <v>Discovery Channel FR HD</v>
          </cell>
          <cell r="M2876" t="str">
            <v>Discovery Communications, Inc.</v>
          </cell>
          <cell r="N2876" t="str">
            <v>Discovery Channel FR</v>
          </cell>
          <cell r="T2876" t="str">
            <v>DCEL</v>
          </cell>
          <cell r="U2876" t="str">
            <v>Discovery-2025</v>
          </cell>
        </row>
        <row r="2877">
          <cell r="E2877" t="str">
            <v>Basic TV</v>
          </cell>
          <cell r="F2877" t="str">
            <v>New Portfolio</v>
          </cell>
          <cell r="G2877" t="str">
            <v>TV Replay</v>
          </cell>
          <cell r="H2877" t="str">
            <v>TV Replay</v>
          </cell>
          <cell r="I2877" t="str">
            <v>Proximus TV</v>
          </cell>
          <cell r="J2877" t="str">
            <v>TV Replay</v>
          </cell>
          <cell r="K2877">
            <v>50059</v>
          </cell>
          <cell r="L2877" t="str">
            <v>Discovery Channel FR</v>
          </cell>
          <cell r="M2877" t="str">
            <v>Discovery Communications, Inc.</v>
          </cell>
          <cell r="N2877" t="str">
            <v>Discovery Channel FR</v>
          </cell>
          <cell r="T2877" t="str">
            <v>DCEL</v>
          </cell>
          <cell r="U2877" t="str">
            <v>Discovery-2025</v>
          </cell>
        </row>
        <row r="2878">
          <cell r="E2878" t="str">
            <v>Basic TV</v>
          </cell>
          <cell r="F2878" t="str">
            <v>New Portfolio</v>
          </cell>
          <cell r="G2878" t="str">
            <v>TV Replay</v>
          </cell>
          <cell r="H2878" t="str">
            <v>TV Replay</v>
          </cell>
          <cell r="I2878" t="str">
            <v>Proximus TV</v>
          </cell>
          <cell r="J2878" t="str">
            <v>TV Replay</v>
          </cell>
          <cell r="K2878">
            <v>50762</v>
          </cell>
          <cell r="L2878" t="str">
            <v>Animal Planet HD</v>
          </cell>
          <cell r="M2878" t="str">
            <v>Discovery Communications, Inc.</v>
          </cell>
          <cell r="N2878" t="str">
            <v>Animal Planet</v>
          </cell>
          <cell r="T2878" t="str">
            <v>DCEL</v>
          </cell>
          <cell r="U2878" t="str">
            <v>Discovery-2025</v>
          </cell>
        </row>
        <row r="2879">
          <cell r="E2879" t="str">
            <v>Basic TV</v>
          </cell>
          <cell r="F2879" t="str">
            <v>New Portfolio</v>
          </cell>
          <cell r="G2879" t="str">
            <v>TV Replay</v>
          </cell>
          <cell r="H2879" t="str">
            <v>TV Replay</v>
          </cell>
          <cell r="I2879" t="str">
            <v>Proximus TV</v>
          </cell>
          <cell r="J2879" t="str">
            <v>TV Replay</v>
          </cell>
          <cell r="K2879">
            <v>50056</v>
          </cell>
          <cell r="L2879" t="str">
            <v>Animal Planet</v>
          </cell>
          <cell r="M2879" t="str">
            <v>Discovery Communications, Inc.</v>
          </cell>
          <cell r="N2879" t="str">
            <v>Animal Planet</v>
          </cell>
          <cell r="T2879" t="str">
            <v>DCEL</v>
          </cell>
          <cell r="U2879" t="str">
            <v>Discovery-2025</v>
          </cell>
        </row>
        <row r="2880">
          <cell r="E2880" t="str">
            <v>Basic TV</v>
          </cell>
          <cell r="F2880" t="str">
            <v>New Portfolio</v>
          </cell>
          <cell r="G2880" t="str">
            <v>TV Replay</v>
          </cell>
          <cell r="H2880" t="str">
            <v>TV Replay</v>
          </cell>
          <cell r="I2880" t="str">
            <v>Proximus TV</v>
          </cell>
          <cell r="J2880" t="str">
            <v>TV Replay</v>
          </cell>
          <cell r="K2880">
            <v>50053</v>
          </cell>
          <cell r="L2880" t="str">
            <v>Play 5 HD</v>
          </cell>
          <cell r="M2880" t="str">
            <v>Play Media</v>
          </cell>
          <cell r="N2880" t="str">
            <v>Play 5</v>
          </cell>
          <cell r="T2880" t="str">
            <v>SBS</v>
          </cell>
          <cell r="U2880" t="str">
            <v>SBS-2025</v>
          </cell>
        </row>
        <row r="2881">
          <cell r="E2881" t="str">
            <v>Basic TV</v>
          </cell>
          <cell r="F2881" t="str">
            <v>New Portfolio</v>
          </cell>
          <cell r="G2881" t="str">
            <v>TV Replay</v>
          </cell>
          <cell r="H2881" t="str">
            <v>TV Replay</v>
          </cell>
          <cell r="I2881" t="str">
            <v>Proximus TV</v>
          </cell>
          <cell r="J2881" t="str">
            <v>TV Replay</v>
          </cell>
          <cell r="K2881">
            <v>50052</v>
          </cell>
          <cell r="L2881" t="str">
            <v>Play 5</v>
          </cell>
          <cell r="M2881" t="str">
            <v>Play Media</v>
          </cell>
          <cell r="N2881" t="str">
            <v>Play 5</v>
          </cell>
          <cell r="T2881" t="str">
            <v>SBS</v>
          </cell>
          <cell r="U2881" t="str">
            <v>SBS-2025</v>
          </cell>
        </row>
        <row r="2882">
          <cell r="E2882" t="str">
            <v>Basic TV</v>
          </cell>
          <cell r="F2882" t="str">
            <v>New Portfolio</v>
          </cell>
          <cell r="G2882" t="str">
            <v>TV Replay</v>
          </cell>
          <cell r="H2882" t="str">
            <v>TV Replay</v>
          </cell>
          <cell r="I2882" t="str">
            <v>Proximus TV</v>
          </cell>
          <cell r="J2882" t="str">
            <v>TV Replay</v>
          </cell>
          <cell r="K2882">
            <v>50050</v>
          </cell>
          <cell r="L2882" t="str">
            <v>Play 4 HD</v>
          </cell>
          <cell r="M2882" t="str">
            <v>Play Media</v>
          </cell>
          <cell r="N2882" t="str">
            <v>Play 4</v>
          </cell>
          <cell r="T2882" t="str">
            <v>SBS</v>
          </cell>
          <cell r="U2882" t="str">
            <v>SBS-2025</v>
          </cell>
        </row>
        <row r="2883">
          <cell r="E2883" t="str">
            <v>Basic TV</v>
          </cell>
          <cell r="F2883" t="str">
            <v>New Portfolio</v>
          </cell>
          <cell r="G2883" t="str">
            <v>TV Replay</v>
          </cell>
          <cell r="H2883" t="str">
            <v>TV Replay</v>
          </cell>
          <cell r="I2883" t="str">
            <v>Proximus TV</v>
          </cell>
          <cell r="J2883" t="str">
            <v>TV Replay</v>
          </cell>
          <cell r="K2883">
            <v>50049</v>
          </cell>
          <cell r="L2883" t="str">
            <v>Play 4</v>
          </cell>
          <cell r="M2883" t="str">
            <v>Play Media</v>
          </cell>
          <cell r="N2883" t="str">
            <v>Play 4</v>
          </cell>
          <cell r="T2883" t="str">
            <v>SBS</v>
          </cell>
          <cell r="U2883" t="str">
            <v>SBS-2025</v>
          </cell>
        </row>
        <row r="2884">
          <cell r="E2884" t="str">
            <v>Basic TV</v>
          </cell>
          <cell r="F2884" t="str">
            <v>New Portfolio</v>
          </cell>
          <cell r="G2884" t="str">
            <v>TV Replay</v>
          </cell>
          <cell r="H2884" t="str">
            <v>TV Replay</v>
          </cell>
          <cell r="I2884" t="str">
            <v>Proximus TV</v>
          </cell>
          <cell r="J2884" t="str">
            <v>TV Replay</v>
          </cell>
          <cell r="K2884">
            <v>50761</v>
          </cell>
          <cell r="L2884" t="str">
            <v>ABEXPLORE HD</v>
          </cell>
          <cell r="M2884" t="str">
            <v>MediaWan</v>
          </cell>
          <cell r="N2884" t="str">
            <v>ABEXPLORE</v>
          </cell>
          <cell r="T2884" t="str">
            <v>AB</v>
          </cell>
          <cell r="U2884" t="str">
            <v>AB-2025</v>
          </cell>
        </row>
        <row r="2885">
          <cell r="E2885" t="str">
            <v>Basic TV</v>
          </cell>
          <cell r="F2885" t="str">
            <v>New Portfolio</v>
          </cell>
          <cell r="G2885" t="str">
            <v>TV Replay</v>
          </cell>
          <cell r="H2885" t="str">
            <v>TV Replay</v>
          </cell>
          <cell r="I2885" t="str">
            <v>Proximus TV</v>
          </cell>
          <cell r="J2885" t="str">
            <v>TV Replay</v>
          </cell>
          <cell r="K2885">
            <v>50015</v>
          </cell>
          <cell r="L2885" t="str">
            <v>AB3 HD</v>
          </cell>
          <cell r="M2885" t="str">
            <v>MediaWan</v>
          </cell>
          <cell r="N2885" t="str">
            <v>AB3</v>
          </cell>
          <cell r="T2885" t="str">
            <v>AB</v>
          </cell>
          <cell r="U2885" t="str">
            <v>AB-2025</v>
          </cell>
        </row>
        <row r="2886">
          <cell r="E2886" t="str">
            <v>Basic TV</v>
          </cell>
          <cell r="F2886" t="str">
            <v>New Portfolio</v>
          </cell>
          <cell r="G2886" t="str">
            <v>TV Replay</v>
          </cell>
          <cell r="H2886" t="str">
            <v>TV Replay</v>
          </cell>
          <cell r="I2886" t="str">
            <v>Proximus TV</v>
          </cell>
          <cell r="J2886" t="str">
            <v>TV Replay</v>
          </cell>
          <cell r="K2886">
            <v>50014</v>
          </cell>
          <cell r="L2886" t="str">
            <v>AB3</v>
          </cell>
          <cell r="M2886" t="str">
            <v>MediaWan</v>
          </cell>
          <cell r="N2886" t="str">
            <v>AB3</v>
          </cell>
          <cell r="T2886" t="str">
            <v>AB</v>
          </cell>
          <cell r="U2886" t="str">
            <v>AB-2025</v>
          </cell>
        </row>
        <row r="2887">
          <cell r="E2887" t="str">
            <v>TV Options</v>
          </cell>
          <cell r="F2887" t="str">
            <v>Others</v>
          </cell>
          <cell r="G2887" t="str">
            <v>TV Replay</v>
          </cell>
          <cell r="H2887" t="str">
            <v>TV Replay+</v>
          </cell>
          <cell r="I2887" t="str">
            <v>Proximus TV</v>
          </cell>
          <cell r="J2887" t="str">
            <v>TV Replay+</v>
          </cell>
          <cell r="K2887">
            <v>51042</v>
          </cell>
          <cell r="L2887" t="str">
            <v>Paramount Channel</v>
          </cell>
          <cell r="M2887" t="str">
            <v>Paramount Global</v>
          </cell>
          <cell r="N2887" t="str">
            <v>Paramount Channel</v>
          </cell>
          <cell r="T2887" t="str">
            <v>Paramount</v>
          </cell>
          <cell r="U2887" t="str">
            <v>Paramount-2025</v>
          </cell>
        </row>
        <row r="2888">
          <cell r="E2888" t="str">
            <v>TV Options</v>
          </cell>
          <cell r="F2888" t="str">
            <v>Others</v>
          </cell>
          <cell r="G2888" t="str">
            <v>TV Replay</v>
          </cell>
          <cell r="H2888" t="str">
            <v>TV Replay+</v>
          </cell>
          <cell r="I2888" t="str">
            <v>Proximus TV</v>
          </cell>
          <cell r="J2888" t="str">
            <v>TV Replay+</v>
          </cell>
          <cell r="K2888">
            <v>51045</v>
          </cell>
          <cell r="L2888" t="str">
            <v>Out TV HD</v>
          </cell>
          <cell r="M2888" t="str">
            <v xml:space="preserve">OUTtv Media B.V. </v>
          </cell>
          <cell r="N2888" t="str">
            <v>Out TV</v>
          </cell>
          <cell r="U2888" t="str">
            <v>Out TV-2025</v>
          </cell>
        </row>
        <row r="2889">
          <cell r="E2889" t="str">
            <v>TV Options</v>
          </cell>
          <cell r="F2889" t="str">
            <v>Others</v>
          </cell>
          <cell r="G2889" t="str">
            <v>TV Replay</v>
          </cell>
          <cell r="H2889" t="str">
            <v>TV Replay+</v>
          </cell>
          <cell r="I2889" t="str">
            <v>Proximus TV</v>
          </cell>
          <cell r="J2889" t="str">
            <v>TV Replay+</v>
          </cell>
          <cell r="K2889">
            <v>50159</v>
          </cell>
          <cell r="L2889" t="str">
            <v>Pickx+ Sports 02 NL</v>
          </cell>
          <cell r="M2889" t="str">
            <v>Proximus</v>
          </cell>
          <cell r="N2889" t="str">
            <v>Pickx+ Sports 02 NL</v>
          </cell>
          <cell r="U2889" t="str">
            <v>Proximus Sports-2025</v>
          </cell>
        </row>
        <row r="2890">
          <cell r="E2890" t="str">
            <v>TV Options</v>
          </cell>
          <cell r="F2890" t="str">
            <v>Others</v>
          </cell>
          <cell r="G2890" t="str">
            <v>TV Replay</v>
          </cell>
          <cell r="H2890" t="str">
            <v>TV Replay+</v>
          </cell>
          <cell r="I2890" t="str">
            <v>Proximus TV</v>
          </cell>
          <cell r="J2890" t="str">
            <v>TV Replay+</v>
          </cell>
          <cell r="K2890">
            <v>50157</v>
          </cell>
          <cell r="L2890" t="str">
            <v>Pickx+ Sports 02 FR</v>
          </cell>
          <cell r="M2890" t="str">
            <v>Proximus</v>
          </cell>
          <cell r="N2890" t="str">
            <v>Pickx+ Sports 02 FR</v>
          </cell>
          <cell r="U2890" t="str">
            <v>Proximus Sports-2025</v>
          </cell>
        </row>
        <row r="2891">
          <cell r="E2891" t="str">
            <v>TV Options</v>
          </cell>
          <cell r="F2891" t="str">
            <v>Others</v>
          </cell>
          <cell r="G2891" t="str">
            <v>TV Replay</v>
          </cell>
          <cell r="H2891" t="str">
            <v>TV Replay+</v>
          </cell>
          <cell r="I2891" t="str">
            <v>Proximus TV</v>
          </cell>
          <cell r="J2891" t="str">
            <v>TV Replay+</v>
          </cell>
          <cell r="K2891">
            <v>50154</v>
          </cell>
          <cell r="L2891" t="str">
            <v>Pickx+ Sports 01 NL</v>
          </cell>
          <cell r="M2891" t="str">
            <v>Proximus</v>
          </cell>
          <cell r="N2891" t="str">
            <v>Pickx+ Sports 01 NL</v>
          </cell>
          <cell r="U2891" t="str">
            <v>Proximus Sports-2025</v>
          </cell>
        </row>
        <row r="2892">
          <cell r="E2892" t="str">
            <v>TV Options</v>
          </cell>
          <cell r="F2892" t="str">
            <v>Others</v>
          </cell>
          <cell r="G2892" t="str">
            <v>TV Replay</v>
          </cell>
          <cell r="H2892" t="str">
            <v>TV Replay+</v>
          </cell>
          <cell r="I2892" t="str">
            <v>Proximus TV</v>
          </cell>
          <cell r="J2892" t="str">
            <v>TV Replay+</v>
          </cell>
          <cell r="K2892">
            <v>50151</v>
          </cell>
          <cell r="L2892" t="str">
            <v>Pickx+ Sports 01 FR</v>
          </cell>
          <cell r="M2892" t="str">
            <v>Proximus</v>
          </cell>
          <cell r="N2892" t="str">
            <v>Pickx+ Sports 01 FR</v>
          </cell>
          <cell r="U2892" t="str">
            <v>Proximus Sports-2025</v>
          </cell>
        </row>
        <row r="2893">
          <cell r="E2893" t="str">
            <v>TV Options</v>
          </cell>
          <cell r="F2893" t="str">
            <v>Others</v>
          </cell>
          <cell r="G2893" t="str">
            <v>TV Replay</v>
          </cell>
          <cell r="H2893" t="str">
            <v>TV Replay+</v>
          </cell>
          <cell r="I2893" t="str">
            <v>Proximus TV</v>
          </cell>
          <cell r="J2893" t="str">
            <v>TV Replay+</v>
          </cell>
          <cell r="K2893">
            <v>50862</v>
          </cell>
          <cell r="L2893" t="str">
            <v>Motorvision TV HD</v>
          </cell>
          <cell r="M2893" t="str">
            <v>The Frontdoor</v>
          </cell>
          <cell r="N2893" t="str">
            <v>Motorvision TV</v>
          </cell>
          <cell r="T2893" t="str">
            <v>The Frontdoor</v>
          </cell>
          <cell r="U2893" t="str">
            <v>Motorvision-2025</v>
          </cell>
        </row>
        <row r="2894">
          <cell r="E2894" t="str">
            <v>TV Options</v>
          </cell>
          <cell r="F2894" t="str">
            <v>Others</v>
          </cell>
          <cell r="G2894" t="str">
            <v>TV Replay</v>
          </cell>
          <cell r="H2894" t="str">
            <v>TV Replay+</v>
          </cell>
          <cell r="I2894" t="str">
            <v>Proximus TV</v>
          </cell>
          <cell r="J2894" t="str">
            <v>TV Replay+</v>
          </cell>
          <cell r="K2894">
            <v>50861</v>
          </cell>
          <cell r="L2894" t="str">
            <v>Motorvision TV</v>
          </cell>
          <cell r="M2894" t="str">
            <v>The Frontdoor</v>
          </cell>
          <cell r="N2894" t="str">
            <v>Motorvision TV</v>
          </cell>
          <cell r="T2894" t="str">
            <v>The Frontdoor</v>
          </cell>
          <cell r="U2894" t="str">
            <v>Motorvision-2025</v>
          </cell>
        </row>
        <row r="2895">
          <cell r="E2895" t="str">
            <v>TV Options</v>
          </cell>
          <cell r="F2895" t="str">
            <v>Others</v>
          </cell>
          <cell r="G2895" t="str">
            <v>TV Replay</v>
          </cell>
          <cell r="H2895" t="str">
            <v>TV Replay+</v>
          </cell>
          <cell r="I2895" t="str">
            <v>Proximus TV</v>
          </cell>
          <cell r="J2895" t="str">
            <v>TV Replay+</v>
          </cell>
          <cell r="K2895">
            <v>50993</v>
          </cell>
          <cell r="L2895" t="str">
            <v>VTM Gold</v>
          </cell>
          <cell r="M2895" t="str">
            <v>DPG Media SA</v>
          </cell>
          <cell r="N2895" t="str">
            <v>VTM Gold</v>
          </cell>
          <cell r="T2895" t="str">
            <v>Medialaan-VTM</v>
          </cell>
          <cell r="U2895" t="str">
            <v>DPG Media SA-2025</v>
          </cell>
        </row>
        <row r="2896">
          <cell r="E2896" t="str">
            <v>TV Options</v>
          </cell>
          <cell r="F2896" t="str">
            <v>Others</v>
          </cell>
          <cell r="G2896" t="str">
            <v>TV Replay</v>
          </cell>
          <cell r="H2896" t="str">
            <v>TV Replay+</v>
          </cell>
          <cell r="I2896" t="str">
            <v>Proximus TV</v>
          </cell>
          <cell r="J2896" t="str">
            <v>TV Replay+</v>
          </cell>
          <cell r="K2896">
            <v>50877</v>
          </cell>
          <cell r="L2896" t="str">
            <v>Pickx+ Sports 01 FR HD copy</v>
          </cell>
          <cell r="M2896" t="str">
            <v>Proximus</v>
          </cell>
          <cell r="N2896" t="str">
            <v>Pickx+ Sports 01 FR copy</v>
          </cell>
          <cell r="U2896" t="str">
            <v>Proximus Sports-2025</v>
          </cell>
        </row>
        <row r="2897">
          <cell r="E2897" t="str">
            <v>TV Options</v>
          </cell>
          <cell r="F2897" t="str">
            <v>Others</v>
          </cell>
          <cell r="G2897" t="str">
            <v>TV Replay</v>
          </cell>
          <cell r="H2897" t="str">
            <v>TV Replay+</v>
          </cell>
          <cell r="I2897" t="str">
            <v>Proximus TV</v>
          </cell>
          <cell r="J2897" t="str">
            <v>TV Replay+</v>
          </cell>
          <cell r="K2897">
            <v>50876</v>
          </cell>
          <cell r="L2897" t="str">
            <v>Pickx+ Sports 01 NL HD copy</v>
          </cell>
          <cell r="M2897" t="str">
            <v>Proximus</v>
          </cell>
          <cell r="N2897" t="str">
            <v>Pickx+ Sports 01 NL copy</v>
          </cell>
          <cell r="U2897" t="str">
            <v>Proximus Sports-2025</v>
          </cell>
        </row>
        <row r="2898">
          <cell r="E2898" t="str">
            <v>TV Options</v>
          </cell>
          <cell r="F2898" t="str">
            <v>Others</v>
          </cell>
          <cell r="G2898" t="str">
            <v>TV Replay</v>
          </cell>
          <cell r="H2898" t="str">
            <v>TV Replay+</v>
          </cell>
          <cell r="I2898" t="str">
            <v>Proximus TV</v>
          </cell>
          <cell r="J2898" t="str">
            <v>TV Replay+</v>
          </cell>
          <cell r="K2898">
            <v>50746</v>
          </cell>
          <cell r="L2898" t="str">
            <v>Ketnet HD</v>
          </cell>
          <cell r="M2898" t="str">
            <v>Vlaamse Radio en Televisieomroep (VRT)</v>
          </cell>
          <cell r="N2898" t="str">
            <v>Ketnet</v>
          </cell>
          <cell r="T2898" t="str">
            <v>VRT</v>
          </cell>
          <cell r="U2898" t="str">
            <v>VRT-2025</v>
          </cell>
        </row>
        <row r="2899">
          <cell r="E2899" t="str">
            <v>TV Options</v>
          </cell>
          <cell r="F2899" t="str">
            <v>Others</v>
          </cell>
          <cell r="G2899" t="str">
            <v>TV Replay</v>
          </cell>
          <cell r="H2899" t="str">
            <v>TV Replay+</v>
          </cell>
          <cell r="I2899" t="str">
            <v>Proximus TV</v>
          </cell>
          <cell r="J2899" t="str">
            <v>TV Replay+</v>
          </cell>
          <cell r="K2899">
            <v>50368</v>
          </cell>
          <cell r="L2899" t="str">
            <v>Ketnet</v>
          </cell>
          <cell r="M2899" t="str">
            <v>Vlaamse Radio en Televisieomroep (VRT)</v>
          </cell>
          <cell r="N2899" t="str">
            <v>Ketnet</v>
          </cell>
          <cell r="T2899" t="str">
            <v>VRT</v>
          </cell>
          <cell r="U2899" t="str">
            <v>VRT-2025</v>
          </cell>
        </row>
        <row r="2900">
          <cell r="E2900" t="str">
            <v>TV Options</v>
          </cell>
          <cell r="F2900" t="str">
            <v>Others</v>
          </cell>
          <cell r="G2900" t="str">
            <v>TV Replay</v>
          </cell>
          <cell r="H2900" t="str">
            <v>TV Replay+</v>
          </cell>
          <cell r="I2900" t="str">
            <v>Proximus TV</v>
          </cell>
          <cell r="J2900" t="str">
            <v>TV Replay+</v>
          </cell>
          <cell r="K2900">
            <v>50365</v>
          </cell>
          <cell r="L2900" t="str">
            <v>één HD</v>
          </cell>
          <cell r="M2900" t="str">
            <v>Vlaamse Radio en Televisieomroep (VRT)</v>
          </cell>
          <cell r="N2900" t="str">
            <v>één</v>
          </cell>
          <cell r="T2900" t="str">
            <v>VRT</v>
          </cell>
          <cell r="U2900" t="str">
            <v>VRT-2025</v>
          </cell>
        </row>
        <row r="2901">
          <cell r="E2901" t="str">
            <v>TV Options</v>
          </cell>
          <cell r="F2901" t="str">
            <v>Others</v>
          </cell>
          <cell r="G2901" t="str">
            <v>TV Replay</v>
          </cell>
          <cell r="H2901" t="str">
            <v>TV Replay+</v>
          </cell>
          <cell r="I2901" t="str">
            <v>Proximus TV</v>
          </cell>
          <cell r="J2901" t="str">
            <v>TV Replay+</v>
          </cell>
          <cell r="K2901">
            <v>50364</v>
          </cell>
          <cell r="L2901" t="str">
            <v>één</v>
          </cell>
          <cell r="M2901" t="str">
            <v>Vlaamse Radio en Televisieomroep (VRT)</v>
          </cell>
          <cell r="N2901" t="str">
            <v>één</v>
          </cell>
          <cell r="T2901" t="str">
            <v>VRT</v>
          </cell>
          <cell r="U2901" t="str">
            <v>VRT-2025</v>
          </cell>
        </row>
        <row r="2902">
          <cell r="E2902" t="str">
            <v>TV Options</v>
          </cell>
          <cell r="F2902" t="str">
            <v>Others</v>
          </cell>
          <cell r="G2902" t="str">
            <v>TV Replay</v>
          </cell>
          <cell r="H2902" t="str">
            <v>TV Replay+</v>
          </cell>
          <cell r="I2902" t="str">
            <v>Proximus TV</v>
          </cell>
          <cell r="J2902" t="str">
            <v>TV Replay+</v>
          </cell>
          <cell r="K2902">
            <v>50367</v>
          </cell>
          <cell r="L2902" t="str">
            <v xml:space="preserve"> VRT Canvas HD</v>
          </cell>
          <cell r="M2902" t="str">
            <v>Vlaamse Radio en Televisieomroep (VRT)</v>
          </cell>
          <cell r="N2902" t="str">
            <v>VRT Canvas</v>
          </cell>
          <cell r="T2902" t="str">
            <v>VRT</v>
          </cell>
          <cell r="U2902" t="str">
            <v>VRT-2025</v>
          </cell>
        </row>
        <row r="2903">
          <cell r="E2903" t="str">
            <v>TV Options</v>
          </cell>
          <cell r="F2903" t="str">
            <v>Others</v>
          </cell>
          <cell r="G2903" t="str">
            <v>TV Replay</v>
          </cell>
          <cell r="H2903" t="str">
            <v>TV Replay+</v>
          </cell>
          <cell r="I2903" t="str">
            <v>Proximus TV</v>
          </cell>
          <cell r="J2903" t="str">
            <v>TV Replay+</v>
          </cell>
          <cell r="K2903">
            <v>50366</v>
          </cell>
          <cell r="L2903" t="str">
            <v xml:space="preserve"> VRT Canvas</v>
          </cell>
          <cell r="M2903" t="str">
            <v>Vlaamse Radio en Televisieomroep (VRT)</v>
          </cell>
          <cell r="N2903" t="str">
            <v>VRT Canvas</v>
          </cell>
          <cell r="T2903" t="str">
            <v>VRT</v>
          </cell>
          <cell r="U2903" t="str">
            <v>VRT-2025</v>
          </cell>
        </row>
        <row r="2904">
          <cell r="E2904" t="str">
            <v>TV Options</v>
          </cell>
          <cell r="F2904" t="str">
            <v>Others</v>
          </cell>
          <cell r="G2904" t="str">
            <v>TV Replay</v>
          </cell>
          <cell r="H2904" t="str">
            <v>TV Replay+</v>
          </cell>
          <cell r="I2904" t="str">
            <v>Proximus TV</v>
          </cell>
          <cell r="J2904" t="str">
            <v>TV Replay+</v>
          </cell>
          <cell r="K2904">
            <v>50790</v>
          </cell>
          <cell r="L2904" t="str">
            <v>Disney XD FR HD</v>
          </cell>
          <cell r="M2904" t="str">
            <v>The Walt Disney Company</v>
          </cell>
          <cell r="N2904" t="str">
            <v>Disney XD FR</v>
          </cell>
          <cell r="T2904" t="str">
            <v>Disney</v>
          </cell>
          <cell r="U2904" t="str">
            <v>Disney-2025</v>
          </cell>
        </row>
        <row r="2905">
          <cell r="E2905" t="str">
            <v>TV Options</v>
          </cell>
          <cell r="F2905" t="str">
            <v>Others</v>
          </cell>
          <cell r="G2905" t="str">
            <v>TV Replay</v>
          </cell>
          <cell r="H2905" t="str">
            <v>TV Replay+</v>
          </cell>
          <cell r="I2905" t="str">
            <v>Proximus TV</v>
          </cell>
          <cell r="J2905" t="str">
            <v>TV Replay+</v>
          </cell>
          <cell r="K2905">
            <v>50338</v>
          </cell>
          <cell r="L2905" t="str">
            <v>Disney XD FR</v>
          </cell>
          <cell r="M2905" t="str">
            <v>The Walt Disney Company</v>
          </cell>
          <cell r="N2905" t="str">
            <v>Disney XD FR</v>
          </cell>
          <cell r="T2905" t="str">
            <v>Disney</v>
          </cell>
          <cell r="U2905" t="str">
            <v>Disney-2025</v>
          </cell>
        </row>
        <row r="2906">
          <cell r="E2906" t="str">
            <v>TV Options</v>
          </cell>
          <cell r="F2906" t="str">
            <v>Others</v>
          </cell>
          <cell r="G2906" t="str">
            <v>TV Replay</v>
          </cell>
          <cell r="H2906" t="str">
            <v>TV Replay+</v>
          </cell>
          <cell r="I2906" t="str">
            <v>Proximus TV</v>
          </cell>
          <cell r="J2906" t="str">
            <v>TV Replay+</v>
          </cell>
          <cell r="K2906">
            <v>50789</v>
          </cell>
          <cell r="L2906" t="str">
            <v>Disney Channel NL HD</v>
          </cell>
          <cell r="M2906" t="str">
            <v>The Walt Disney Company</v>
          </cell>
          <cell r="N2906" t="str">
            <v>Disney Channel NL</v>
          </cell>
          <cell r="T2906" t="str">
            <v>Disney-Disney Channel NL</v>
          </cell>
          <cell r="U2906" t="str">
            <v>Disney-Disney Channel NL-2025</v>
          </cell>
        </row>
        <row r="2907">
          <cell r="E2907" t="str">
            <v>TV Options</v>
          </cell>
          <cell r="F2907" t="str">
            <v>Others</v>
          </cell>
          <cell r="G2907" t="str">
            <v>TV Replay</v>
          </cell>
          <cell r="H2907" t="str">
            <v>TV Replay+</v>
          </cell>
          <cell r="I2907" t="str">
            <v>Proximus TV</v>
          </cell>
          <cell r="J2907" t="str">
            <v>TV Replay+</v>
          </cell>
          <cell r="K2907">
            <v>50333</v>
          </cell>
          <cell r="L2907" t="str">
            <v>Disney Channel NL</v>
          </cell>
          <cell r="M2907" t="str">
            <v>The Walt Disney Company</v>
          </cell>
          <cell r="N2907" t="str">
            <v>Disney Channel NL</v>
          </cell>
          <cell r="T2907" t="str">
            <v>Disney-Disney Channel NL</v>
          </cell>
          <cell r="U2907" t="str">
            <v>Disney-Disney Channel NL-2025</v>
          </cell>
        </row>
        <row r="2908">
          <cell r="E2908" t="str">
            <v>TV Options</v>
          </cell>
          <cell r="F2908" t="str">
            <v>Others</v>
          </cell>
          <cell r="G2908" t="str">
            <v>TV Replay</v>
          </cell>
          <cell r="H2908" t="str">
            <v>TV Replay+</v>
          </cell>
          <cell r="I2908" t="str">
            <v>Proximus TV</v>
          </cell>
          <cell r="J2908" t="str">
            <v>TV Replay+</v>
          </cell>
          <cell r="K2908">
            <v>50788</v>
          </cell>
          <cell r="L2908" t="str">
            <v>Disney Channel FR HD</v>
          </cell>
          <cell r="M2908" t="str">
            <v>The Walt Disney Company</v>
          </cell>
          <cell r="N2908" t="str">
            <v>Disney Channel FR</v>
          </cell>
          <cell r="T2908" t="str">
            <v>Disney-Disney Channel FR</v>
          </cell>
          <cell r="U2908" t="str">
            <v>Disney-Disney Channel FR-2025</v>
          </cell>
        </row>
        <row r="2909">
          <cell r="E2909" t="str">
            <v>TV Options</v>
          </cell>
          <cell r="F2909" t="str">
            <v>Others</v>
          </cell>
          <cell r="G2909" t="str">
            <v>TV Replay</v>
          </cell>
          <cell r="H2909" t="str">
            <v>TV Replay+</v>
          </cell>
          <cell r="I2909" t="str">
            <v>Proximus TV</v>
          </cell>
          <cell r="J2909" t="str">
            <v>TV Replay+</v>
          </cell>
          <cell r="K2909">
            <v>50332</v>
          </cell>
          <cell r="L2909" t="str">
            <v>Disney Channel FR</v>
          </cell>
          <cell r="M2909" t="str">
            <v>The Walt Disney Company</v>
          </cell>
          <cell r="N2909" t="str">
            <v>Disney Channel FR</v>
          </cell>
          <cell r="T2909" t="str">
            <v>Disney-Disney Channel FR</v>
          </cell>
          <cell r="U2909" t="str">
            <v>Disney-Disney Channel FR-2025</v>
          </cell>
        </row>
        <row r="2910">
          <cell r="E2910" t="str">
            <v>TV Options</v>
          </cell>
          <cell r="F2910" t="str">
            <v>Others</v>
          </cell>
          <cell r="G2910" t="str">
            <v>TV Replay</v>
          </cell>
          <cell r="H2910" t="str">
            <v>TV Replay+</v>
          </cell>
          <cell r="I2910" t="str">
            <v>Proximus TV</v>
          </cell>
          <cell r="J2910" t="str">
            <v>TV Replay+</v>
          </cell>
          <cell r="K2910">
            <v>50327</v>
          </cell>
          <cell r="L2910" t="str">
            <v>TF1 HD</v>
          </cell>
          <cell r="M2910" t="str">
            <v>TF1 Group</v>
          </cell>
          <cell r="N2910" t="str">
            <v>TF1</v>
          </cell>
          <cell r="T2910" t="str">
            <v>TF1</v>
          </cell>
          <cell r="U2910" t="str">
            <v>TF1-2025</v>
          </cell>
        </row>
        <row r="2911">
          <cell r="E2911" t="str">
            <v>TV Options</v>
          </cell>
          <cell r="F2911" t="str">
            <v>Others</v>
          </cell>
          <cell r="G2911" t="str">
            <v>TV Replay</v>
          </cell>
          <cell r="H2911" t="str">
            <v>TV Replay+</v>
          </cell>
          <cell r="I2911" t="str">
            <v>Proximus TV</v>
          </cell>
          <cell r="J2911" t="str">
            <v>TV Replay+</v>
          </cell>
          <cell r="K2911">
            <v>50326</v>
          </cell>
          <cell r="L2911" t="str">
            <v>TF1</v>
          </cell>
          <cell r="M2911" t="str">
            <v>TF1 Group</v>
          </cell>
          <cell r="N2911" t="str">
            <v>TF1</v>
          </cell>
          <cell r="T2911" t="str">
            <v>TF1</v>
          </cell>
          <cell r="U2911" t="str">
            <v>TF1-2025</v>
          </cell>
        </row>
        <row r="2912">
          <cell r="E2912" t="str">
            <v>TV Options</v>
          </cell>
          <cell r="F2912" t="str">
            <v>Others</v>
          </cell>
          <cell r="G2912" t="str">
            <v>TV Replay</v>
          </cell>
          <cell r="H2912" t="str">
            <v>TV Replay+</v>
          </cell>
          <cell r="I2912" t="str">
            <v>Proximus TV</v>
          </cell>
          <cell r="J2912" t="str">
            <v>TV Replay+</v>
          </cell>
          <cell r="K2912">
            <v>50308</v>
          </cell>
          <cell r="L2912" t="str">
            <v>RTL-TVI HD</v>
          </cell>
          <cell r="M2912" t="str">
            <v>RTL Group</v>
          </cell>
          <cell r="N2912" t="str">
            <v>RTL-TVI</v>
          </cell>
          <cell r="T2912" t="str">
            <v>RTL-Belgium</v>
          </cell>
          <cell r="U2912" t="str">
            <v>RTL-Belgium-Replay and replay+ -2025</v>
          </cell>
        </row>
        <row r="2913">
          <cell r="E2913" t="str">
            <v>TV Options</v>
          </cell>
          <cell r="F2913" t="str">
            <v>Others</v>
          </cell>
          <cell r="G2913" t="str">
            <v>TV Replay</v>
          </cell>
          <cell r="H2913" t="str">
            <v>TV Replay+</v>
          </cell>
          <cell r="I2913" t="str">
            <v>Proximus TV</v>
          </cell>
          <cell r="J2913" t="str">
            <v>TV Replay+</v>
          </cell>
          <cell r="K2913">
            <v>50307</v>
          </cell>
          <cell r="L2913" t="str">
            <v>RTL-TVI</v>
          </cell>
          <cell r="M2913" t="str">
            <v>RTL Group</v>
          </cell>
          <cell r="N2913" t="str">
            <v>RTL-TVI</v>
          </cell>
          <cell r="T2913" t="str">
            <v>RTL-Belgium</v>
          </cell>
          <cell r="U2913" t="str">
            <v>RTL-Belgium-Replay and replay+ -2025</v>
          </cell>
        </row>
        <row r="2914">
          <cell r="E2914" t="str">
            <v>TV Options</v>
          </cell>
          <cell r="F2914" t="str">
            <v>Others</v>
          </cell>
          <cell r="G2914" t="str">
            <v>TV Replay</v>
          </cell>
          <cell r="H2914" t="str">
            <v>TV Replay+</v>
          </cell>
          <cell r="I2914" t="str">
            <v>Proximus TV</v>
          </cell>
          <cell r="J2914" t="str">
            <v>TV Replay+</v>
          </cell>
          <cell r="K2914">
            <v>50312</v>
          </cell>
          <cell r="L2914" t="str">
            <v>Plug RTL HD</v>
          </cell>
          <cell r="M2914" t="str">
            <v>RTL Group</v>
          </cell>
          <cell r="N2914" t="str">
            <v>Plug RTL</v>
          </cell>
          <cell r="T2914" t="str">
            <v>RTL-Belgium</v>
          </cell>
          <cell r="U2914" t="str">
            <v>RTL-Belgium-Replay and replay+ -2025</v>
          </cell>
        </row>
        <row r="2915">
          <cell r="E2915" t="str">
            <v>TV Options</v>
          </cell>
          <cell r="F2915" t="str">
            <v>Others</v>
          </cell>
          <cell r="G2915" t="str">
            <v>TV Replay</v>
          </cell>
          <cell r="H2915" t="str">
            <v>TV Replay+</v>
          </cell>
          <cell r="I2915" t="str">
            <v>Proximus TV</v>
          </cell>
          <cell r="J2915" t="str">
            <v>TV Replay+</v>
          </cell>
          <cell r="K2915">
            <v>50314</v>
          </cell>
          <cell r="L2915" t="str">
            <v>Plug RTL</v>
          </cell>
          <cell r="M2915" t="str">
            <v>RTL Group</v>
          </cell>
          <cell r="N2915" t="str">
            <v>Plug RTL</v>
          </cell>
          <cell r="T2915" t="str">
            <v>RTL-Belgium</v>
          </cell>
          <cell r="U2915" t="str">
            <v>RTL-Belgium-Replay and replay+ -2025</v>
          </cell>
        </row>
        <row r="2916">
          <cell r="E2916" t="str">
            <v>TV Options</v>
          </cell>
          <cell r="F2916" t="str">
            <v>Others</v>
          </cell>
          <cell r="G2916" t="str">
            <v>TV Replay</v>
          </cell>
          <cell r="H2916" t="str">
            <v>TV Replay+</v>
          </cell>
          <cell r="I2916" t="str">
            <v>Proximus TV</v>
          </cell>
          <cell r="J2916" t="str">
            <v>TV Replay+</v>
          </cell>
          <cell r="K2916">
            <v>50310</v>
          </cell>
          <cell r="L2916" t="str">
            <v>Club RTL HD</v>
          </cell>
          <cell r="M2916" t="str">
            <v>RTL Group</v>
          </cell>
          <cell r="N2916" t="str">
            <v>Club RTL</v>
          </cell>
          <cell r="T2916" t="str">
            <v>RTL-Belgium</v>
          </cell>
          <cell r="U2916" t="str">
            <v>RTL-Belgium-Replay and replay+ -2025</v>
          </cell>
        </row>
        <row r="2917">
          <cell r="E2917" t="str">
            <v>TV Options</v>
          </cell>
          <cell r="F2917" t="str">
            <v>Others</v>
          </cell>
          <cell r="G2917" t="str">
            <v>TV Replay</v>
          </cell>
          <cell r="H2917" t="str">
            <v>TV Replay+</v>
          </cell>
          <cell r="I2917" t="str">
            <v>Proximus TV</v>
          </cell>
          <cell r="J2917" t="str">
            <v>TV Replay+</v>
          </cell>
          <cell r="K2917">
            <v>50311</v>
          </cell>
          <cell r="L2917" t="str">
            <v>Club RTL</v>
          </cell>
          <cell r="M2917" t="str">
            <v>RTL Group</v>
          </cell>
          <cell r="N2917" t="str">
            <v>Club RTL</v>
          </cell>
          <cell r="T2917" t="str">
            <v>RTL-Belgium</v>
          </cell>
          <cell r="U2917" t="str">
            <v>RTL-Belgium-Replay and replay+ -2025</v>
          </cell>
        </row>
        <row r="2918">
          <cell r="E2918" t="str">
            <v>TV Options</v>
          </cell>
          <cell r="F2918" t="str">
            <v>Others</v>
          </cell>
          <cell r="G2918" t="str">
            <v>TV Replay</v>
          </cell>
          <cell r="H2918" t="str">
            <v>TV Replay+</v>
          </cell>
          <cell r="I2918" t="str">
            <v>Proximus TV</v>
          </cell>
          <cell r="J2918" t="str">
            <v>TV Replay+</v>
          </cell>
          <cell r="K2918">
            <v>50240</v>
          </cell>
          <cell r="L2918" t="str">
            <v>La Une HD</v>
          </cell>
          <cell r="M2918" t="str">
            <v>Radio Télévision Belge de la Communauté Française (RTBF)</v>
          </cell>
          <cell r="N2918" t="str">
            <v>La Une</v>
          </cell>
          <cell r="T2918" t="str">
            <v>RTBF</v>
          </cell>
          <cell r="U2918" t="str">
            <v>RTBF-2025</v>
          </cell>
        </row>
        <row r="2919">
          <cell r="E2919" t="str">
            <v>TV Options</v>
          </cell>
          <cell r="F2919" t="str">
            <v>Others</v>
          </cell>
          <cell r="G2919" t="str">
            <v>TV Replay</v>
          </cell>
          <cell r="H2919" t="str">
            <v>TV Replay+</v>
          </cell>
          <cell r="I2919" t="str">
            <v>Proximus TV</v>
          </cell>
          <cell r="J2919" t="str">
            <v>TV Replay+</v>
          </cell>
          <cell r="K2919">
            <v>50239</v>
          </cell>
          <cell r="L2919" t="str">
            <v>La Une</v>
          </cell>
          <cell r="M2919" t="str">
            <v>Radio Télévision Belge de la Communauté Française (RTBF)</v>
          </cell>
          <cell r="N2919" t="str">
            <v>La Une</v>
          </cell>
          <cell r="T2919" t="str">
            <v>RTBF</v>
          </cell>
          <cell r="U2919" t="str">
            <v>RTBF-2025</v>
          </cell>
        </row>
        <row r="2920">
          <cell r="E2920" t="str">
            <v>TV Options</v>
          </cell>
          <cell r="F2920" t="str">
            <v>Others</v>
          </cell>
          <cell r="G2920" t="str">
            <v>TV Replay</v>
          </cell>
          <cell r="H2920" t="str">
            <v>TV Replay+</v>
          </cell>
          <cell r="I2920" t="str">
            <v>Proximus TV</v>
          </cell>
          <cell r="J2920" t="str">
            <v>TV Replay+</v>
          </cell>
          <cell r="K2920">
            <v>50245</v>
          </cell>
          <cell r="L2920" t="str">
            <v>La Trois HD</v>
          </cell>
          <cell r="M2920" t="str">
            <v>Radio Télévision Belge de la Communauté Française (RTBF)</v>
          </cell>
          <cell r="N2920" t="str">
            <v>La Trois</v>
          </cell>
          <cell r="T2920" t="str">
            <v>RTBF</v>
          </cell>
          <cell r="U2920" t="str">
            <v>RTBF-2025</v>
          </cell>
        </row>
        <row r="2921">
          <cell r="E2921" t="str">
            <v>TV Options</v>
          </cell>
          <cell r="F2921" t="str">
            <v>Others</v>
          </cell>
          <cell r="G2921" t="str">
            <v>TV Replay</v>
          </cell>
          <cell r="H2921" t="str">
            <v>TV Replay+</v>
          </cell>
          <cell r="I2921" t="str">
            <v>Proximus TV</v>
          </cell>
          <cell r="J2921" t="str">
            <v>TV Replay+</v>
          </cell>
          <cell r="K2921">
            <v>50244</v>
          </cell>
          <cell r="L2921" t="str">
            <v>La Trois</v>
          </cell>
          <cell r="M2921" t="str">
            <v>Radio Télévision Belge de la Communauté Française (RTBF)</v>
          </cell>
          <cell r="N2921" t="str">
            <v>La Trois</v>
          </cell>
          <cell r="T2921" t="str">
            <v>RTBF</v>
          </cell>
          <cell r="U2921" t="str">
            <v>RTBF-2025</v>
          </cell>
        </row>
        <row r="2922">
          <cell r="E2922" t="str">
            <v>TV Options</v>
          </cell>
          <cell r="F2922" t="str">
            <v>Others</v>
          </cell>
          <cell r="G2922" t="str">
            <v>TV Replay</v>
          </cell>
          <cell r="H2922" t="str">
            <v>TV Replay+</v>
          </cell>
          <cell r="I2922" t="str">
            <v>Proximus TV</v>
          </cell>
          <cell r="J2922" t="str">
            <v>TV Replay+</v>
          </cell>
          <cell r="K2922">
            <v>50242</v>
          </cell>
          <cell r="L2922" t="str">
            <v>Tipik TV HD</v>
          </cell>
          <cell r="M2922" t="str">
            <v>Radio Télévision Belge de la Communauté Française (RTBF)</v>
          </cell>
          <cell r="N2922" t="str">
            <v>Tipik TV</v>
          </cell>
          <cell r="T2922" t="str">
            <v>RTBF</v>
          </cell>
          <cell r="U2922" t="str">
            <v>RTBF-2025</v>
          </cell>
        </row>
        <row r="2923">
          <cell r="E2923" t="str">
            <v>TV Options</v>
          </cell>
          <cell r="F2923" t="str">
            <v>Others</v>
          </cell>
          <cell r="G2923" t="str">
            <v>TV Replay</v>
          </cell>
          <cell r="H2923" t="str">
            <v>TV Replay+</v>
          </cell>
          <cell r="I2923" t="str">
            <v>Proximus TV</v>
          </cell>
          <cell r="J2923" t="str">
            <v>TV Replay+</v>
          </cell>
          <cell r="K2923">
            <v>50241</v>
          </cell>
          <cell r="L2923" t="str">
            <v>Tipik TV</v>
          </cell>
          <cell r="M2923" t="str">
            <v>Radio Télévision Belge de la Communauté Française (RTBF)</v>
          </cell>
          <cell r="N2923" t="str">
            <v>Tipik TV</v>
          </cell>
          <cell r="T2923" t="str">
            <v>RTBF</v>
          </cell>
          <cell r="U2923" t="str">
            <v>RTBF-2025</v>
          </cell>
        </row>
        <row r="2924">
          <cell r="E2924" t="str">
            <v>TV Options</v>
          </cell>
          <cell r="F2924" t="str">
            <v>Others</v>
          </cell>
          <cell r="G2924" t="str">
            <v>TV Replay</v>
          </cell>
          <cell r="H2924" t="str">
            <v>TV Replay+</v>
          </cell>
          <cell r="I2924" t="str">
            <v>Proximus TV</v>
          </cell>
          <cell r="J2924" t="str">
            <v>TV Replay+</v>
          </cell>
          <cell r="K2924">
            <v>50236</v>
          </cell>
          <cell r="L2924" t="str">
            <v>Pickx Live FR copy</v>
          </cell>
          <cell r="M2924" t="str">
            <v>Proximus</v>
          </cell>
          <cell r="N2924" t="str">
            <v>Pickx Live FR Copy</v>
          </cell>
          <cell r="U2924" t="str">
            <v>Pickx Live-2025</v>
          </cell>
        </row>
        <row r="2925">
          <cell r="E2925" t="str">
            <v>TV Options</v>
          </cell>
          <cell r="F2925" t="str">
            <v>Others</v>
          </cell>
          <cell r="G2925" t="str">
            <v>TV Replay</v>
          </cell>
          <cell r="H2925" t="str">
            <v>TV Replay+</v>
          </cell>
          <cell r="I2925" t="str">
            <v>Proximus TV</v>
          </cell>
          <cell r="J2925" t="str">
            <v>TV Replay+</v>
          </cell>
          <cell r="K2925">
            <v>50203</v>
          </cell>
          <cell r="L2925" t="str">
            <v>Proximus 11+ Two NL HD</v>
          </cell>
          <cell r="M2925" t="str">
            <v>Proximus</v>
          </cell>
          <cell r="N2925" t="str">
            <v>Proximus 11+ Two NL</v>
          </cell>
          <cell r="U2925" t="str">
            <v>Proximus Sports-2025</v>
          </cell>
        </row>
        <row r="2926">
          <cell r="E2926" t="str">
            <v>TV Options</v>
          </cell>
          <cell r="F2926" t="str">
            <v>Others</v>
          </cell>
          <cell r="G2926" t="str">
            <v>TV Replay</v>
          </cell>
          <cell r="H2926" t="str">
            <v>TV Replay+</v>
          </cell>
          <cell r="I2926" t="str">
            <v>Proximus TV</v>
          </cell>
          <cell r="J2926" t="str">
            <v>TV Replay+</v>
          </cell>
          <cell r="K2926">
            <v>50185</v>
          </cell>
          <cell r="L2926" t="str">
            <v>Proximus 11+ Two NL</v>
          </cell>
          <cell r="M2926" t="str">
            <v>Proximus</v>
          </cell>
          <cell r="N2926" t="str">
            <v>Proximus 11+ Two NL</v>
          </cell>
          <cell r="U2926" t="str">
            <v>Proximus Sports-2025</v>
          </cell>
        </row>
        <row r="2927">
          <cell r="E2927" t="str">
            <v>TV Options</v>
          </cell>
          <cell r="F2927" t="str">
            <v>Others</v>
          </cell>
          <cell r="G2927" t="str">
            <v>TV Replay</v>
          </cell>
          <cell r="H2927" t="str">
            <v>TV Replay+</v>
          </cell>
          <cell r="I2927" t="str">
            <v>Proximus TV</v>
          </cell>
          <cell r="J2927" t="str">
            <v>TV Replay+</v>
          </cell>
          <cell r="K2927">
            <v>50202</v>
          </cell>
          <cell r="L2927" t="str">
            <v>Pickx+ Sports 08 FR HD</v>
          </cell>
          <cell r="M2927" t="str">
            <v>Proximus</v>
          </cell>
          <cell r="N2927" t="str">
            <v>Pickx+ Sports 08 FR</v>
          </cell>
          <cell r="U2927" t="str">
            <v>Proximus Sports-2025</v>
          </cell>
        </row>
        <row r="2928">
          <cell r="E2928" t="str">
            <v>TV Options</v>
          </cell>
          <cell r="F2928" t="str">
            <v>Others</v>
          </cell>
          <cell r="G2928" t="str">
            <v>TV Replay</v>
          </cell>
          <cell r="H2928" t="str">
            <v>TV Replay+</v>
          </cell>
          <cell r="I2928" t="str">
            <v>Proximus TV</v>
          </cell>
          <cell r="J2928" t="str">
            <v>TV Replay+</v>
          </cell>
          <cell r="K2928">
            <v>50201</v>
          </cell>
          <cell r="L2928" t="str">
            <v>Pickx+ Sports 07 NL HD</v>
          </cell>
          <cell r="M2928" t="str">
            <v>Proximus</v>
          </cell>
          <cell r="N2928" t="str">
            <v>Pickx+ Sports 07 NL</v>
          </cell>
          <cell r="U2928" t="str">
            <v>Proximus Sports-2025</v>
          </cell>
        </row>
        <row r="2929">
          <cell r="E2929" t="str">
            <v>TV Options</v>
          </cell>
          <cell r="F2929" t="str">
            <v>Others</v>
          </cell>
          <cell r="G2929" t="str">
            <v>TV Replay</v>
          </cell>
          <cell r="H2929" t="str">
            <v>TV Replay+</v>
          </cell>
          <cell r="I2929" t="str">
            <v>Proximus TV</v>
          </cell>
          <cell r="J2929" t="str">
            <v>TV Replay+</v>
          </cell>
          <cell r="K2929">
            <v>50200</v>
          </cell>
          <cell r="L2929" t="str">
            <v>Pickx+ Sports 07 FR HD</v>
          </cell>
          <cell r="M2929" t="str">
            <v>Proximus</v>
          </cell>
          <cell r="N2929" t="str">
            <v>Pickx+ Sports 07 FR</v>
          </cell>
          <cell r="U2929" t="str">
            <v>Proximus Sports-2025</v>
          </cell>
        </row>
        <row r="2930">
          <cell r="E2930" t="str">
            <v>TV Options</v>
          </cell>
          <cell r="F2930" t="str">
            <v>Others</v>
          </cell>
          <cell r="G2930" t="str">
            <v>TV Replay</v>
          </cell>
          <cell r="H2930" t="str">
            <v>TV Replay+</v>
          </cell>
          <cell r="I2930" t="str">
            <v>Proximus TV</v>
          </cell>
          <cell r="J2930" t="str">
            <v>TV Replay+</v>
          </cell>
          <cell r="K2930">
            <v>50160</v>
          </cell>
          <cell r="L2930" t="str">
            <v>Pickx+ Sports 02 NL HD</v>
          </cell>
          <cell r="M2930" t="str">
            <v>Proximus</v>
          </cell>
          <cell r="N2930" t="str">
            <v>Pickx+ Sports 02 NL</v>
          </cell>
          <cell r="U2930" t="str">
            <v>Proximus Sports-2025</v>
          </cell>
        </row>
        <row r="2931">
          <cell r="E2931" t="str">
            <v>TV Options</v>
          </cell>
          <cell r="F2931" t="str">
            <v>Others</v>
          </cell>
          <cell r="G2931" t="str">
            <v>TV Replay</v>
          </cell>
          <cell r="H2931" t="str">
            <v>TV Replay+</v>
          </cell>
          <cell r="I2931" t="str">
            <v>Proximus TV</v>
          </cell>
          <cell r="J2931" t="str">
            <v>TV Replay+</v>
          </cell>
          <cell r="K2931">
            <v>50158</v>
          </cell>
          <cell r="L2931" t="str">
            <v>Pickx+ Sports 02 FR HD</v>
          </cell>
          <cell r="M2931" t="str">
            <v>Proximus</v>
          </cell>
          <cell r="N2931" t="str">
            <v>Pickx+ Sports 02 FR</v>
          </cell>
          <cell r="U2931" t="str">
            <v>Proximus Sports-2025</v>
          </cell>
        </row>
        <row r="2932">
          <cell r="E2932" t="str">
            <v>TV Options</v>
          </cell>
          <cell r="F2932" t="str">
            <v>Others</v>
          </cell>
          <cell r="G2932" t="str">
            <v>TV Replay</v>
          </cell>
          <cell r="H2932" t="str">
            <v>TV Replay+</v>
          </cell>
          <cell r="I2932" t="str">
            <v>Proximus TV</v>
          </cell>
          <cell r="J2932" t="str">
            <v>TV Replay+</v>
          </cell>
          <cell r="K2932">
            <v>50155</v>
          </cell>
          <cell r="L2932" t="str">
            <v>Pickx+ Sports 01 NL HD</v>
          </cell>
          <cell r="M2932" t="str">
            <v>Proximus</v>
          </cell>
          <cell r="N2932" t="str">
            <v>Pickx+ Sports 01 NL</v>
          </cell>
          <cell r="U2932" t="str">
            <v>Proximus Sports-2025</v>
          </cell>
        </row>
        <row r="2933">
          <cell r="E2933" t="str">
            <v>TV Options</v>
          </cell>
          <cell r="F2933" t="str">
            <v>Others</v>
          </cell>
          <cell r="G2933" t="str">
            <v>TV Replay</v>
          </cell>
          <cell r="H2933" t="str">
            <v>TV Replay+</v>
          </cell>
          <cell r="I2933" t="str">
            <v>Proximus TV</v>
          </cell>
          <cell r="J2933" t="str">
            <v>TV Replay+</v>
          </cell>
          <cell r="K2933">
            <v>50152</v>
          </cell>
          <cell r="L2933" t="str">
            <v>Pickx+ Sports 01 FR HD</v>
          </cell>
          <cell r="M2933" t="str">
            <v>Proximus</v>
          </cell>
          <cell r="N2933" t="str">
            <v>Pickx+ Sports 01 FR</v>
          </cell>
          <cell r="U2933" t="str">
            <v>Proximus Sports-2025</v>
          </cell>
        </row>
        <row r="2934">
          <cell r="E2934" t="str">
            <v>TV Options</v>
          </cell>
          <cell r="F2934" t="str">
            <v>Others</v>
          </cell>
          <cell r="G2934" t="str">
            <v>TV Replay</v>
          </cell>
          <cell r="H2934" t="str">
            <v>TV Replay+</v>
          </cell>
          <cell r="I2934" t="str">
            <v>Proximus TV</v>
          </cell>
          <cell r="J2934" t="str">
            <v>TV Replay+</v>
          </cell>
          <cell r="K2934">
            <v>50735</v>
          </cell>
          <cell r="L2934" t="str">
            <v>Pickx Live NL HD</v>
          </cell>
          <cell r="M2934" t="str">
            <v>Proximus</v>
          </cell>
          <cell r="N2934" t="str">
            <v>Pickx Live NL</v>
          </cell>
          <cell r="U2934" t="str">
            <v>Pickx Live-2025</v>
          </cell>
        </row>
        <row r="2935">
          <cell r="E2935" t="str">
            <v>TV Options</v>
          </cell>
          <cell r="F2935" t="str">
            <v>Others</v>
          </cell>
          <cell r="G2935" t="str">
            <v>TV Replay</v>
          </cell>
          <cell r="H2935" t="str">
            <v>TV Replay+</v>
          </cell>
          <cell r="I2935" t="str">
            <v>Proximus TV</v>
          </cell>
          <cell r="J2935" t="str">
            <v>TV Replay+</v>
          </cell>
          <cell r="K2935">
            <v>50181</v>
          </cell>
          <cell r="L2935" t="str">
            <v>PXS Sports 00 NL</v>
          </cell>
          <cell r="M2935" t="str">
            <v>Proximus</v>
          </cell>
          <cell r="N2935" t="str">
            <v>PXS Sports 00 NL</v>
          </cell>
          <cell r="U2935" t="str">
            <v>Proximus Sports-2025</v>
          </cell>
        </row>
        <row r="2936">
          <cell r="E2936" t="str">
            <v>TV Options</v>
          </cell>
          <cell r="F2936" t="str">
            <v>Others</v>
          </cell>
          <cell r="G2936" t="str">
            <v>TV Replay</v>
          </cell>
          <cell r="H2936" t="str">
            <v>TV Replay+</v>
          </cell>
          <cell r="I2936" t="str">
            <v>Proximus TV</v>
          </cell>
          <cell r="J2936" t="str">
            <v>TV Replay+</v>
          </cell>
          <cell r="K2936">
            <v>50733</v>
          </cell>
          <cell r="L2936" t="str">
            <v>Pickx Live FR HD</v>
          </cell>
          <cell r="M2936" t="str">
            <v>Proximus</v>
          </cell>
          <cell r="N2936" t="str">
            <v>Pickx Live FR</v>
          </cell>
          <cell r="U2936" t="str">
            <v>Pickx Live-2025</v>
          </cell>
        </row>
        <row r="2937">
          <cell r="E2937" t="str">
            <v>TV Options</v>
          </cell>
          <cell r="F2937" t="str">
            <v>Others</v>
          </cell>
          <cell r="G2937" t="str">
            <v>TV Replay</v>
          </cell>
          <cell r="H2937" t="str">
            <v>TV Replay+</v>
          </cell>
          <cell r="I2937" t="str">
            <v>Proximus TV</v>
          </cell>
          <cell r="J2937" t="str">
            <v>TV Replay+</v>
          </cell>
          <cell r="K2937">
            <v>50180</v>
          </cell>
          <cell r="L2937" t="str">
            <v>PXS Sports 00 FR</v>
          </cell>
          <cell r="M2937" t="str">
            <v>Proximus</v>
          </cell>
          <cell r="N2937" t="str">
            <v>PXS Sports 00 FR</v>
          </cell>
          <cell r="U2937" t="str">
            <v>Proximus Sports-2025</v>
          </cell>
        </row>
        <row r="2938">
          <cell r="E2938" t="str">
            <v>TV Options</v>
          </cell>
          <cell r="F2938" t="str">
            <v>Others</v>
          </cell>
          <cell r="G2938" t="str">
            <v>TV Replay</v>
          </cell>
          <cell r="H2938" t="str">
            <v>TV Replay+</v>
          </cell>
          <cell r="I2938" t="str">
            <v>Proximus TV</v>
          </cell>
          <cell r="J2938" t="str">
            <v>TV Replay+</v>
          </cell>
          <cell r="K2938">
            <v>50231</v>
          </cell>
          <cell r="L2938" t="str">
            <v>Pickx+ NL HD</v>
          </cell>
          <cell r="M2938" t="str">
            <v>Proximus</v>
          </cell>
          <cell r="N2938" t="str">
            <v>Pickx+ (NL)</v>
          </cell>
          <cell r="T2938" t="str">
            <v>Pickx +</v>
          </cell>
          <cell r="U2938" t="str">
            <v>Pickx +NL-2025</v>
          </cell>
        </row>
        <row r="2939">
          <cell r="E2939" t="str">
            <v>TV Options</v>
          </cell>
          <cell r="F2939" t="str">
            <v>Others</v>
          </cell>
          <cell r="G2939" t="str">
            <v>TV Replay</v>
          </cell>
          <cell r="H2939" t="str">
            <v>TV Replay+</v>
          </cell>
          <cell r="I2939" t="str">
            <v>Proximus TV</v>
          </cell>
          <cell r="J2939" t="str">
            <v>TV Replay+</v>
          </cell>
          <cell r="K2939">
            <v>50115</v>
          </cell>
          <cell r="L2939" t="str">
            <v>Ment TV</v>
          </cell>
          <cell r="M2939" t="str">
            <v>Ment TV</v>
          </cell>
          <cell r="N2939" t="str">
            <v>Ment PoP</v>
          </cell>
          <cell r="T2939" t="str">
            <v>Ment TV</v>
          </cell>
          <cell r="U2939" t="str">
            <v>MentTV-2025</v>
          </cell>
        </row>
        <row r="2940">
          <cell r="E2940" t="str">
            <v>TV Options</v>
          </cell>
          <cell r="F2940" t="str">
            <v>Others</v>
          </cell>
          <cell r="G2940" t="str">
            <v>TV Replay</v>
          </cell>
          <cell r="H2940" t="str">
            <v>TV Replay+</v>
          </cell>
          <cell r="I2940" t="str">
            <v>Proximus TV</v>
          </cell>
          <cell r="J2940" t="str">
            <v>TV Replay+</v>
          </cell>
          <cell r="K2940">
            <v>50802</v>
          </cell>
          <cell r="L2940" t="str">
            <v>VTM Kids Jr HD</v>
          </cell>
          <cell r="M2940" t="str">
            <v>DPG Media SA</v>
          </cell>
          <cell r="N2940" t="str">
            <v>VTM NON-STOP DOKTERS Jr</v>
          </cell>
          <cell r="T2940" t="str">
            <v>Medialaan-VTM</v>
          </cell>
          <cell r="U2940" t="str">
            <v>DPG Media SA-2025</v>
          </cell>
        </row>
        <row r="2941">
          <cell r="E2941" t="str">
            <v>TV Options</v>
          </cell>
          <cell r="F2941" t="str">
            <v>Others</v>
          </cell>
          <cell r="G2941" t="str">
            <v>TV Replay</v>
          </cell>
          <cell r="H2941" t="str">
            <v>TV Replay+</v>
          </cell>
          <cell r="I2941" t="str">
            <v>Proximus TV</v>
          </cell>
          <cell r="J2941" t="str">
            <v>TV Replay+</v>
          </cell>
          <cell r="K2941">
            <v>50117</v>
          </cell>
          <cell r="L2941" t="str">
            <v>VTM Kids Jr</v>
          </cell>
          <cell r="M2941" t="str">
            <v>DPG Media SA</v>
          </cell>
          <cell r="N2941" t="str">
            <v>VTM NON-STOP DOKTERS Jr</v>
          </cell>
          <cell r="T2941" t="str">
            <v>Medialaan-VTM</v>
          </cell>
          <cell r="U2941" t="str">
            <v>DPG Media SA-2025</v>
          </cell>
        </row>
        <row r="2942">
          <cell r="E2942" t="str">
            <v>TV Options</v>
          </cell>
          <cell r="F2942" t="str">
            <v>Others</v>
          </cell>
          <cell r="G2942" t="str">
            <v>TV Replay</v>
          </cell>
          <cell r="H2942" t="str">
            <v>TV Replay+</v>
          </cell>
          <cell r="I2942" t="str">
            <v>Proximus TV</v>
          </cell>
          <cell r="J2942" t="str">
            <v>TV Replay+</v>
          </cell>
          <cell r="K2942">
            <v>50801</v>
          </cell>
          <cell r="L2942" t="str">
            <v>VTM Non-Stop 90’s HD</v>
          </cell>
          <cell r="M2942" t="str">
            <v>DPG Media SA</v>
          </cell>
          <cell r="N2942" t="str">
            <v>VTM Non-Stop 90’s</v>
          </cell>
          <cell r="T2942" t="str">
            <v>Medialaan-VTM</v>
          </cell>
          <cell r="U2942" t="str">
            <v>DPG Media SA-2025</v>
          </cell>
        </row>
        <row r="2943">
          <cell r="E2943" t="str">
            <v>TV Options</v>
          </cell>
          <cell r="F2943" t="str">
            <v>Others</v>
          </cell>
          <cell r="G2943" t="str">
            <v>TV Replay</v>
          </cell>
          <cell r="H2943" t="str">
            <v>TV Replay+</v>
          </cell>
          <cell r="I2943" t="str">
            <v>Proximus TV</v>
          </cell>
          <cell r="J2943" t="str">
            <v>TV Replay+</v>
          </cell>
          <cell r="K2943">
            <v>50122</v>
          </cell>
          <cell r="L2943" t="str">
            <v>VTM Non-Stop 90’s</v>
          </cell>
          <cell r="M2943" t="str">
            <v>DPG Media SA</v>
          </cell>
          <cell r="N2943" t="str">
            <v>VTM Non-Stop 90’s</v>
          </cell>
          <cell r="T2943" t="str">
            <v>Medialaan-VTM</v>
          </cell>
          <cell r="U2943" t="str">
            <v>DPG Media SA-2025</v>
          </cell>
        </row>
        <row r="2944">
          <cell r="E2944" t="str">
            <v>TV Options</v>
          </cell>
          <cell r="F2944" t="str">
            <v>Others</v>
          </cell>
          <cell r="G2944" t="str">
            <v>TV Replay</v>
          </cell>
          <cell r="H2944" t="str">
            <v>TV Replay+</v>
          </cell>
          <cell r="I2944" t="str">
            <v>Proximus TV</v>
          </cell>
          <cell r="J2944" t="str">
            <v>TV Replay+</v>
          </cell>
          <cell r="K2944">
            <v>50121</v>
          </cell>
          <cell r="L2944" t="str">
            <v>VTM - HD</v>
          </cell>
          <cell r="M2944" t="str">
            <v>DPG Media SA</v>
          </cell>
          <cell r="N2944" t="str">
            <v>VTM</v>
          </cell>
          <cell r="T2944" t="str">
            <v>Medialaan-VTM</v>
          </cell>
          <cell r="U2944" t="str">
            <v>DPG Media SA-2025</v>
          </cell>
        </row>
        <row r="2945">
          <cell r="E2945" t="str">
            <v>TV Options</v>
          </cell>
          <cell r="F2945" t="str">
            <v>Others</v>
          </cell>
          <cell r="G2945" t="str">
            <v>TV Replay</v>
          </cell>
          <cell r="H2945" t="str">
            <v>TV Replay+</v>
          </cell>
          <cell r="I2945" t="str">
            <v>Proximus TV</v>
          </cell>
          <cell r="J2945" t="str">
            <v>TV Replay+</v>
          </cell>
          <cell r="K2945">
            <v>50120</v>
          </cell>
          <cell r="L2945" t="str">
            <v>VTM</v>
          </cell>
          <cell r="M2945" t="str">
            <v>DPG Media SA</v>
          </cell>
          <cell r="N2945" t="str">
            <v>VTM</v>
          </cell>
          <cell r="T2945" t="str">
            <v>Medialaan-VTM</v>
          </cell>
          <cell r="U2945" t="str">
            <v>DPG Media SA-2025</v>
          </cell>
        </row>
        <row r="2946">
          <cell r="E2946" t="str">
            <v>TV Options</v>
          </cell>
          <cell r="F2946" t="str">
            <v>Others</v>
          </cell>
          <cell r="G2946" t="str">
            <v>TV Replay</v>
          </cell>
          <cell r="H2946" t="str">
            <v>TV Replay+</v>
          </cell>
          <cell r="I2946" t="str">
            <v>Proximus TV</v>
          </cell>
          <cell r="J2946" t="str">
            <v>TV Replay+</v>
          </cell>
          <cell r="K2946">
            <v>50759</v>
          </cell>
          <cell r="L2946" t="str">
            <v>VTM 3 HD</v>
          </cell>
          <cell r="M2946" t="str">
            <v>DPG Media SA</v>
          </cell>
          <cell r="N2946" t="str">
            <v>VTM 3</v>
          </cell>
          <cell r="T2946" t="str">
            <v>Medialaan-VTM</v>
          </cell>
          <cell r="U2946" t="str">
            <v>DPG Media SA-2025</v>
          </cell>
        </row>
        <row r="2947">
          <cell r="E2947" t="str">
            <v>TV Options</v>
          </cell>
          <cell r="F2947" t="str">
            <v>Others</v>
          </cell>
          <cell r="G2947" t="str">
            <v>TV Replay</v>
          </cell>
          <cell r="H2947" t="str">
            <v>TV Replay+</v>
          </cell>
          <cell r="I2947" t="str">
            <v>Proximus TV</v>
          </cell>
          <cell r="J2947" t="str">
            <v>TV Replay+</v>
          </cell>
          <cell r="K2947">
            <v>50119</v>
          </cell>
          <cell r="L2947" t="str">
            <v>VTM 3</v>
          </cell>
          <cell r="M2947" t="str">
            <v>DPG Media SA</v>
          </cell>
          <cell r="N2947" t="str">
            <v>VTM 3</v>
          </cell>
          <cell r="T2947" t="str">
            <v>Medialaan-VTM</v>
          </cell>
          <cell r="U2947" t="str">
            <v>DPG Media SA-2025</v>
          </cell>
        </row>
        <row r="2948">
          <cell r="E2948" t="str">
            <v>TV Options</v>
          </cell>
          <cell r="F2948" t="str">
            <v>Others</v>
          </cell>
          <cell r="G2948" t="str">
            <v>TV Replay</v>
          </cell>
          <cell r="H2948" t="str">
            <v>TV Replay+</v>
          </cell>
          <cell r="I2948" t="str">
            <v>Proximus TV</v>
          </cell>
          <cell r="J2948" t="str">
            <v>TV Replay+</v>
          </cell>
          <cell r="K2948">
            <v>50113</v>
          </cell>
          <cell r="L2948" t="str">
            <v>VTM 2 HD</v>
          </cell>
          <cell r="M2948" t="str">
            <v>DPG Media SA</v>
          </cell>
          <cell r="N2948" t="str">
            <v>VTM 2</v>
          </cell>
          <cell r="T2948" t="str">
            <v>Medialaan-VTM</v>
          </cell>
          <cell r="U2948" t="str">
            <v>DPG Media SA-2025</v>
          </cell>
        </row>
        <row r="2949">
          <cell r="E2949" t="str">
            <v>TV Options</v>
          </cell>
          <cell r="F2949" t="str">
            <v>Others</v>
          </cell>
          <cell r="G2949" t="str">
            <v>TV Replay</v>
          </cell>
          <cell r="H2949" t="str">
            <v>TV Replay+</v>
          </cell>
          <cell r="I2949" t="str">
            <v>Proximus TV</v>
          </cell>
          <cell r="J2949" t="str">
            <v>TV Replay+</v>
          </cell>
          <cell r="K2949">
            <v>50112</v>
          </cell>
          <cell r="L2949" t="str">
            <v>VTM 2</v>
          </cell>
          <cell r="M2949" t="str">
            <v>DPG Media SA</v>
          </cell>
          <cell r="N2949" t="str">
            <v>VTM 2</v>
          </cell>
          <cell r="T2949" t="str">
            <v>Medialaan-VTM</v>
          </cell>
          <cell r="U2949" t="str">
            <v>DPG Media SA-2025</v>
          </cell>
        </row>
        <row r="2950">
          <cell r="E2950" t="str">
            <v>TV Options</v>
          </cell>
          <cell r="F2950" t="str">
            <v>Others</v>
          </cell>
          <cell r="G2950" t="str">
            <v>TV Replay</v>
          </cell>
          <cell r="H2950" t="str">
            <v>TV Replay+</v>
          </cell>
          <cell r="I2950" t="str">
            <v>Proximus TV</v>
          </cell>
          <cell r="J2950" t="str">
            <v>TV Replay+</v>
          </cell>
          <cell r="K2950">
            <v>50742</v>
          </cell>
          <cell r="L2950" t="str">
            <v>VTM 4 HD</v>
          </cell>
          <cell r="M2950" t="str">
            <v>DPG Media SA</v>
          </cell>
          <cell r="N2950" t="str">
            <v>VTM 4</v>
          </cell>
          <cell r="T2950" t="str">
            <v>Medialaan-VTM</v>
          </cell>
          <cell r="U2950" t="str">
            <v>DPG Media SA-2025</v>
          </cell>
        </row>
        <row r="2951">
          <cell r="E2951" t="str">
            <v>TV Options</v>
          </cell>
          <cell r="F2951" t="str">
            <v>Others</v>
          </cell>
          <cell r="G2951" t="str">
            <v>TV Replay</v>
          </cell>
          <cell r="H2951" t="str">
            <v>TV Replay+</v>
          </cell>
          <cell r="I2951" t="str">
            <v>Proximus TV</v>
          </cell>
          <cell r="J2951" t="str">
            <v>TV Replay+</v>
          </cell>
          <cell r="K2951">
            <v>50045</v>
          </cell>
          <cell r="L2951" t="str">
            <v>VTM 4</v>
          </cell>
          <cell r="M2951" t="str">
            <v>DPG Media SA</v>
          </cell>
          <cell r="N2951" t="str">
            <v>VTM 4</v>
          </cell>
          <cell r="T2951" t="str">
            <v>Medialaan-VTM</v>
          </cell>
          <cell r="U2951" t="str">
            <v>DPG Media SA-2025</v>
          </cell>
        </row>
        <row r="2952">
          <cell r="E2952" t="str">
            <v>TV Options</v>
          </cell>
          <cell r="F2952" t="str">
            <v>Others</v>
          </cell>
          <cell r="G2952" t="str">
            <v>TV Replay</v>
          </cell>
          <cell r="H2952" t="str">
            <v>TV Replay+</v>
          </cell>
          <cell r="I2952" t="str">
            <v>Proximus TV</v>
          </cell>
          <cell r="J2952" t="str">
            <v>TV Replay+</v>
          </cell>
          <cell r="K2952">
            <v>50069</v>
          </cell>
          <cell r="L2952" t="str">
            <v>Eurosport 2 NL</v>
          </cell>
          <cell r="M2952" t="str">
            <v>Discovery Communications, Inc.</v>
          </cell>
          <cell r="N2952" t="str">
            <v>Eurosport 2 NL</v>
          </cell>
          <cell r="T2952" t="str">
            <v>DCEL</v>
          </cell>
          <cell r="U2952" t="str">
            <v>Discovery-2025</v>
          </cell>
        </row>
        <row r="2953">
          <cell r="E2953" t="str">
            <v>TV Options</v>
          </cell>
          <cell r="F2953" t="str">
            <v>Others</v>
          </cell>
          <cell r="G2953" t="str">
            <v>TV Replay</v>
          </cell>
          <cell r="H2953" t="str">
            <v>TV Replay+</v>
          </cell>
          <cell r="I2953" t="str">
            <v>Proximus TV</v>
          </cell>
          <cell r="J2953" t="str">
            <v>TV Replay+</v>
          </cell>
          <cell r="K2953">
            <v>50068</v>
          </cell>
          <cell r="L2953" t="str">
            <v>Eurosport 2 FR</v>
          </cell>
          <cell r="M2953" t="str">
            <v>Discovery Communications, Inc.</v>
          </cell>
          <cell r="N2953" t="str">
            <v>Eurosport 2 FR</v>
          </cell>
          <cell r="T2953" t="str">
            <v>DCEL</v>
          </cell>
          <cell r="U2953" t="str">
            <v>Discovery-2025</v>
          </cell>
        </row>
        <row r="2954">
          <cell r="E2954" t="str">
            <v>TV Options</v>
          </cell>
          <cell r="F2954" t="str">
            <v>Others</v>
          </cell>
          <cell r="G2954" t="str">
            <v>TV Replay</v>
          </cell>
          <cell r="H2954" t="str">
            <v>TV Replay+</v>
          </cell>
          <cell r="I2954" t="str">
            <v>Proximus TV</v>
          </cell>
          <cell r="J2954" t="str">
            <v>TV Replay+</v>
          </cell>
          <cell r="K2954">
            <v>50067</v>
          </cell>
          <cell r="L2954" t="str">
            <v>Eurosport 1 NL</v>
          </cell>
          <cell r="M2954" t="str">
            <v>Discovery Communications, Inc.</v>
          </cell>
          <cell r="N2954" t="str">
            <v>Eurosport 1 NL</v>
          </cell>
          <cell r="T2954" t="str">
            <v>DCEL</v>
          </cell>
          <cell r="U2954" t="str">
            <v>Discovery-2025</v>
          </cell>
        </row>
        <row r="2955">
          <cell r="E2955" t="str">
            <v>TV Options</v>
          </cell>
          <cell r="F2955" t="str">
            <v>Others</v>
          </cell>
          <cell r="G2955" t="str">
            <v>TV Replay</v>
          </cell>
          <cell r="H2955" t="str">
            <v>TV Replay+</v>
          </cell>
          <cell r="I2955" t="str">
            <v>Proximus TV</v>
          </cell>
          <cell r="J2955" t="str">
            <v>TV Replay+</v>
          </cell>
          <cell r="K2955">
            <v>50066</v>
          </cell>
          <cell r="L2955" t="str">
            <v>Eurosport 1 FR</v>
          </cell>
          <cell r="M2955" t="str">
            <v>Discovery Communications, Inc.</v>
          </cell>
          <cell r="N2955" t="str">
            <v>Eurosport 1 FR</v>
          </cell>
          <cell r="T2955" t="str">
            <v>DCEL</v>
          </cell>
          <cell r="U2955" t="str">
            <v>Discovery-2025</v>
          </cell>
        </row>
        <row r="2956">
          <cell r="E2956" t="str">
            <v>TV Options</v>
          </cell>
          <cell r="F2956" t="str">
            <v>Others</v>
          </cell>
          <cell r="G2956" t="str">
            <v>TV Replay</v>
          </cell>
          <cell r="H2956" t="str">
            <v>TV Replay+</v>
          </cell>
          <cell r="I2956" t="str">
            <v>Proximus TV</v>
          </cell>
          <cell r="J2956" t="str">
            <v>TV Replay+</v>
          </cell>
          <cell r="K2956">
            <v>50058</v>
          </cell>
          <cell r="L2956" t="str">
            <v>Discovery Channel NL HD</v>
          </cell>
          <cell r="M2956" t="str">
            <v>Discovery Communications, Inc.</v>
          </cell>
          <cell r="N2956" t="str">
            <v>Discovery Channel NL</v>
          </cell>
          <cell r="T2956" t="str">
            <v>DCEL</v>
          </cell>
          <cell r="U2956" t="str">
            <v>Discovery-2025</v>
          </cell>
        </row>
        <row r="2957">
          <cell r="E2957" t="str">
            <v>TV Options</v>
          </cell>
          <cell r="F2957" t="str">
            <v>Others</v>
          </cell>
          <cell r="G2957" t="str">
            <v>TV Replay</v>
          </cell>
          <cell r="H2957" t="str">
            <v>TV Replay+</v>
          </cell>
          <cell r="I2957" t="str">
            <v>Proximus TV</v>
          </cell>
          <cell r="J2957" t="str">
            <v>TV Replay+</v>
          </cell>
          <cell r="K2957">
            <v>50057</v>
          </cell>
          <cell r="L2957" t="str">
            <v>Discovery Channel NL</v>
          </cell>
          <cell r="M2957" t="str">
            <v>Discovery Communications, Inc.</v>
          </cell>
          <cell r="N2957" t="str">
            <v>Discovery Channel NL</v>
          </cell>
          <cell r="T2957" t="str">
            <v>DCEL</v>
          </cell>
          <cell r="U2957" t="str">
            <v>Discovery-2025</v>
          </cell>
        </row>
        <row r="2958">
          <cell r="E2958" t="str">
            <v>TV Options</v>
          </cell>
          <cell r="F2958" t="str">
            <v>Others</v>
          </cell>
          <cell r="G2958" t="str">
            <v>TV Replay</v>
          </cell>
          <cell r="H2958" t="str">
            <v>TV Replay+</v>
          </cell>
          <cell r="I2958" t="str">
            <v>Proximus TV</v>
          </cell>
          <cell r="J2958" t="str">
            <v>TV Replay+</v>
          </cell>
          <cell r="K2958">
            <v>50055</v>
          </cell>
          <cell r="L2958" t="str">
            <v>Discovery Channel FR HD</v>
          </cell>
          <cell r="M2958" t="str">
            <v>Discovery Communications, Inc.</v>
          </cell>
          <cell r="N2958" t="str">
            <v>Discovery Channel FR</v>
          </cell>
          <cell r="T2958" t="str">
            <v>DCEL</v>
          </cell>
          <cell r="U2958" t="str">
            <v>Discovery-2025</v>
          </cell>
        </row>
        <row r="2959">
          <cell r="E2959" t="str">
            <v>TV Options</v>
          </cell>
          <cell r="F2959" t="str">
            <v>Others</v>
          </cell>
          <cell r="G2959" t="str">
            <v>TV Replay</v>
          </cell>
          <cell r="H2959" t="str">
            <v>TV Replay+</v>
          </cell>
          <cell r="I2959" t="str">
            <v>Proximus TV</v>
          </cell>
          <cell r="J2959" t="str">
            <v>TV Replay+</v>
          </cell>
          <cell r="K2959">
            <v>50059</v>
          </cell>
          <cell r="L2959" t="str">
            <v>Discovery Channel FR</v>
          </cell>
          <cell r="M2959" t="str">
            <v>Discovery Communications, Inc.</v>
          </cell>
          <cell r="N2959" t="str">
            <v>Discovery Channel FR</v>
          </cell>
          <cell r="T2959" t="str">
            <v>DCEL</v>
          </cell>
          <cell r="U2959" t="str">
            <v>Discovery-2025</v>
          </cell>
        </row>
        <row r="2960">
          <cell r="E2960" t="str">
            <v>TV Options</v>
          </cell>
          <cell r="F2960" t="str">
            <v>Others</v>
          </cell>
          <cell r="G2960" t="str">
            <v>TV Replay</v>
          </cell>
          <cell r="H2960" t="str">
            <v>TV Replay+</v>
          </cell>
          <cell r="I2960" t="str">
            <v>Proximus TV</v>
          </cell>
          <cell r="J2960" t="str">
            <v>TV Replay+</v>
          </cell>
          <cell r="K2960">
            <v>50762</v>
          </cell>
          <cell r="L2960" t="str">
            <v>Animal Planet HD</v>
          </cell>
          <cell r="M2960" t="str">
            <v>Discovery Communications, Inc.</v>
          </cell>
          <cell r="N2960" t="str">
            <v>Animal Planet</v>
          </cell>
          <cell r="T2960" t="str">
            <v>DCEL</v>
          </cell>
          <cell r="U2960" t="str">
            <v>Discovery-2025</v>
          </cell>
        </row>
        <row r="2961">
          <cell r="E2961" t="str">
            <v>TV Options</v>
          </cell>
          <cell r="F2961" t="str">
            <v>Others</v>
          </cell>
          <cell r="G2961" t="str">
            <v>TV Replay</v>
          </cell>
          <cell r="H2961" t="str">
            <v>TV Replay+</v>
          </cell>
          <cell r="I2961" t="str">
            <v>Proximus TV</v>
          </cell>
          <cell r="J2961" t="str">
            <v>TV Replay+</v>
          </cell>
          <cell r="K2961">
            <v>50056</v>
          </cell>
          <cell r="L2961" t="str">
            <v>Animal Planet</v>
          </cell>
          <cell r="M2961" t="str">
            <v>Discovery Communications, Inc.</v>
          </cell>
          <cell r="N2961" t="str">
            <v>Animal Planet</v>
          </cell>
          <cell r="T2961" t="str">
            <v>DCEL</v>
          </cell>
          <cell r="U2961" t="str">
            <v>Discovery-2025</v>
          </cell>
        </row>
        <row r="2962">
          <cell r="E2962" t="str">
            <v>TV Options</v>
          </cell>
          <cell r="F2962" t="str">
            <v>Others</v>
          </cell>
          <cell r="G2962" t="str">
            <v>TV Replay</v>
          </cell>
          <cell r="H2962" t="str">
            <v>TV Replay+</v>
          </cell>
          <cell r="I2962" t="str">
            <v>Proximus TV</v>
          </cell>
          <cell r="J2962" t="str">
            <v>TV Replay+</v>
          </cell>
          <cell r="K2962">
            <v>50761</v>
          </cell>
          <cell r="L2962" t="str">
            <v>ABEXPLORE HD</v>
          </cell>
          <cell r="M2962" t="str">
            <v>MediaWan</v>
          </cell>
          <cell r="N2962" t="str">
            <v>ABEXPLORE</v>
          </cell>
          <cell r="T2962" t="str">
            <v>AB</v>
          </cell>
          <cell r="U2962" t="str">
            <v>AB-2025</v>
          </cell>
        </row>
        <row r="2963">
          <cell r="E2963" t="str">
            <v>TV Options</v>
          </cell>
          <cell r="F2963" t="str">
            <v>Others</v>
          </cell>
          <cell r="G2963" t="str">
            <v>TV Replay</v>
          </cell>
          <cell r="H2963" t="str">
            <v>TV Replay+</v>
          </cell>
          <cell r="I2963" t="str">
            <v>Proximus TV</v>
          </cell>
          <cell r="J2963" t="str">
            <v>TV Replay+</v>
          </cell>
          <cell r="K2963">
            <v>50015</v>
          </cell>
          <cell r="L2963" t="str">
            <v>AB3 HD</v>
          </cell>
          <cell r="M2963" t="str">
            <v>MediaWan</v>
          </cell>
          <cell r="N2963" t="str">
            <v>AB3</v>
          </cell>
          <cell r="T2963" t="str">
            <v>AB</v>
          </cell>
          <cell r="U2963" t="str">
            <v>AB-2025</v>
          </cell>
        </row>
        <row r="2964">
          <cell r="E2964" t="str">
            <v>TV Options</v>
          </cell>
          <cell r="F2964" t="str">
            <v>Others</v>
          </cell>
          <cell r="G2964" t="str">
            <v>TV Replay</v>
          </cell>
          <cell r="H2964" t="str">
            <v>TV Replay+</v>
          </cell>
          <cell r="I2964" t="str">
            <v>Proximus TV</v>
          </cell>
          <cell r="J2964" t="str">
            <v>TV Replay+</v>
          </cell>
          <cell r="K2964">
            <v>50014</v>
          </cell>
          <cell r="L2964" t="str">
            <v>AB3</v>
          </cell>
          <cell r="M2964" t="str">
            <v>MediaWan</v>
          </cell>
          <cell r="N2964" t="str">
            <v>AB3</v>
          </cell>
          <cell r="T2964" t="str">
            <v>AB</v>
          </cell>
          <cell r="U2964" t="str">
            <v>AB-2025</v>
          </cell>
        </row>
        <row r="2965">
          <cell r="E2965" t="str">
            <v>TV Options</v>
          </cell>
          <cell r="F2965" t="str">
            <v>New Portfolio</v>
          </cell>
          <cell r="G2965" t="str">
            <v>Hero Bundle</v>
          </cell>
          <cell r="H2965" t="str">
            <v>Pickx All Stars &amp; Sports</v>
          </cell>
          <cell r="I2965" t="str">
            <v>Proximus TV</v>
          </cell>
          <cell r="J2965" t="str">
            <v>Pickx All Stars &amp; Sports FR</v>
          </cell>
          <cell r="K2965">
            <v>50776</v>
          </cell>
          <cell r="L2965" t="str">
            <v>Pickx+ Sports 04 NL HD</v>
          </cell>
          <cell r="M2965" t="str">
            <v>Proximus</v>
          </cell>
          <cell r="N2965" t="str">
            <v>Pickx+ Sports 04 NL</v>
          </cell>
          <cell r="U2965" t="str">
            <v>Proximus Sports-2025</v>
          </cell>
        </row>
        <row r="2966">
          <cell r="E2966" t="str">
            <v>TV Options</v>
          </cell>
          <cell r="F2966" t="str">
            <v>New Portfolio</v>
          </cell>
          <cell r="G2966" t="str">
            <v>Hero Bundle</v>
          </cell>
          <cell r="H2966" t="str">
            <v>Pickx All Stars &amp; Sports</v>
          </cell>
          <cell r="I2966" t="str">
            <v>Proximus TV</v>
          </cell>
          <cell r="J2966" t="str">
            <v>Pickx All Stars &amp; Sports NL</v>
          </cell>
          <cell r="K2966">
            <v>51029</v>
          </cell>
          <cell r="L2966" t="str">
            <v>Eleven Pro League 3 FR HD</v>
          </cell>
          <cell r="M2966" t="str">
            <v>Eleven Sports Network</v>
          </cell>
          <cell r="N2966" t="str">
            <v>Eleven Pro League 3 (FR)</v>
          </cell>
          <cell r="T2966" t="str">
            <v>ESN - Jupiler Pro League</v>
          </cell>
          <cell r="U2966" t="str">
            <v>Jupiler Pro League - Eleven Sports Network - 2025</v>
          </cell>
        </row>
        <row r="2967">
          <cell r="E2967" t="str">
            <v>TV Options</v>
          </cell>
          <cell r="F2967" t="str">
            <v>New Portfolio</v>
          </cell>
          <cell r="G2967" t="str">
            <v>Hero Bundle</v>
          </cell>
          <cell r="H2967" t="str">
            <v>Pickx All Stars &amp; Sports</v>
          </cell>
          <cell r="I2967" t="str">
            <v>Proximus TV</v>
          </cell>
          <cell r="J2967" t="str">
            <v>Pickx All Stars &amp; Sports NL</v>
          </cell>
          <cell r="K2967">
            <v>51030</v>
          </cell>
          <cell r="L2967" t="str">
            <v>Eleven Pro League 3 FR</v>
          </cell>
          <cell r="M2967" t="str">
            <v>Eleven Sports Network</v>
          </cell>
          <cell r="N2967" t="str">
            <v>Eleven Pro League 3 (FR)</v>
          </cell>
          <cell r="T2967" t="str">
            <v>ESN - Jupiler Pro League</v>
          </cell>
          <cell r="U2967" t="str">
            <v>Jupiler Pro League - Eleven Sports Network - 2025</v>
          </cell>
        </row>
        <row r="2968">
          <cell r="E2968" t="str">
            <v>TV Options</v>
          </cell>
          <cell r="F2968" t="str">
            <v>New Portfolio</v>
          </cell>
          <cell r="G2968" t="str">
            <v>Hero Bundle</v>
          </cell>
          <cell r="H2968" t="str">
            <v>Pickx All Stars &amp; Sports</v>
          </cell>
          <cell r="I2968" t="str">
            <v>Proximus TV</v>
          </cell>
          <cell r="J2968" t="str">
            <v>Pickx All Stars &amp; Sports NL</v>
          </cell>
          <cell r="K2968">
            <v>51025</v>
          </cell>
          <cell r="L2968" t="str">
            <v>Eleven Pro League 2 FR HD</v>
          </cell>
          <cell r="M2968" t="str">
            <v>Eleven Sports Network</v>
          </cell>
          <cell r="N2968" t="str">
            <v>Eleven Pro League 2 (FR)</v>
          </cell>
          <cell r="T2968" t="str">
            <v>ESN - Jupiler Pro League</v>
          </cell>
          <cell r="U2968" t="str">
            <v>Jupiler Pro League - Eleven Sports Network - 2025</v>
          </cell>
        </row>
        <row r="2969">
          <cell r="E2969" t="str">
            <v>TV Options</v>
          </cell>
          <cell r="F2969" t="str">
            <v>New Portfolio</v>
          </cell>
          <cell r="G2969" t="str">
            <v>Hero Bundle</v>
          </cell>
          <cell r="H2969" t="str">
            <v>Pickx All Stars &amp; Sports</v>
          </cell>
          <cell r="I2969" t="str">
            <v>Proximus TV</v>
          </cell>
          <cell r="J2969" t="str">
            <v>Pickx All Stars &amp; Sports NL</v>
          </cell>
          <cell r="K2969">
            <v>51026</v>
          </cell>
          <cell r="L2969" t="str">
            <v>Eleven Pro League 2 FR</v>
          </cell>
          <cell r="M2969" t="str">
            <v>Eleven Sports Network</v>
          </cell>
          <cell r="N2969" t="str">
            <v>Eleven Pro League 2 (FR)</v>
          </cell>
          <cell r="T2969" t="str">
            <v>ESN - Jupiler Pro League</v>
          </cell>
          <cell r="U2969" t="str">
            <v>Jupiler Pro League - Eleven Sports Network - 2025</v>
          </cell>
        </row>
        <row r="2970">
          <cell r="E2970" t="str">
            <v>TV Options</v>
          </cell>
          <cell r="F2970" t="str">
            <v>New Portfolio</v>
          </cell>
          <cell r="G2970" t="str">
            <v>Hero Bundle</v>
          </cell>
          <cell r="H2970" t="str">
            <v>Pickx All Stars &amp; Sports</v>
          </cell>
          <cell r="I2970" t="str">
            <v>Proximus TV</v>
          </cell>
          <cell r="J2970" t="str">
            <v>Pickx All Stars &amp; Sports NL</v>
          </cell>
          <cell r="K2970">
            <v>51021</v>
          </cell>
          <cell r="L2970" t="str">
            <v>Eleven Pro League 1 FR HD</v>
          </cell>
          <cell r="M2970" t="str">
            <v>Eleven Sports Network</v>
          </cell>
          <cell r="N2970" t="str">
            <v>Eleven Pro League 1 (FR)</v>
          </cell>
          <cell r="T2970" t="str">
            <v>ESN - Jupiler Pro League</v>
          </cell>
          <cell r="U2970" t="str">
            <v>Jupiler Pro League - Eleven Sports Network - 2025</v>
          </cell>
        </row>
        <row r="2971">
          <cell r="E2971" t="str">
            <v>TV Options</v>
          </cell>
          <cell r="F2971" t="str">
            <v>New Portfolio</v>
          </cell>
          <cell r="G2971" t="str">
            <v>Hero Bundle</v>
          </cell>
          <cell r="H2971" t="str">
            <v>Pickx All Stars &amp; Sports</v>
          </cell>
          <cell r="I2971" t="str">
            <v>Proximus TV</v>
          </cell>
          <cell r="J2971" t="str">
            <v>Pickx All Stars &amp; Sports NL</v>
          </cell>
          <cell r="K2971">
            <v>51022</v>
          </cell>
          <cell r="L2971" t="str">
            <v>Eleven Pro League 1 FR</v>
          </cell>
          <cell r="M2971" t="str">
            <v>Eleven Sports Network</v>
          </cell>
          <cell r="N2971" t="str">
            <v>Eleven Pro League 1 (FR)</v>
          </cell>
          <cell r="T2971" t="str">
            <v>ESN - Jupiler Pro League</v>
          </cell>
          <cell r="U2971" t="str">
            <v>Jupiler Pro League - Eleven Sports Network - 2025</v>
          </cell>
        </row>
        <row r="2972">
          <cell r="E2972" t="str">
            <v>TV Options</v>
          </cell>
          <cell r="F2972" t="str">
            <v>New Portfolio</v>
          </cell>
          <cell r="G2972" t="str">
            <v>Hero Bundle</v>
          </cell>
          <cell r="H2972" t="str">
            <v>Pickx All Stars &amp; Sports</v>
          </cell>
          <cell r="I2972" t="str">
            <v>Proximus TV</v>
          </cell>
          <cell r="J2972" t="str">
            <v>Pickx All Stars &amp; Sports FR</v>
          </cell>
          <cell r="K2972">
            <v>51031</v>
          </cell>
          <cell r="L2972" t="str">
            <v>Eleven Pro League 3 NL HD</v>
          </cell>
          <cell r="M2972" t="str">
            <v>Eleven Sports Network</v>
          </cell>
          <cell r="N2972" t="str">
            <v>Eleven Pro League 3 (NL)</v>
          </cell>
          <cell r="T2972" t="str">
            <v>ESN - Jupiler Pro League</v>
          </cell>
          <cell r="U2972" t="str">
            <v>Jupiler Pro League - Eleven Sports Network - 2025</v>
          </cell>
        </row>
        <row r="2973">
          <cell r="E2973" t="str">
            <v>TV Options</v>
          </cell>
          <cell r="F2973" t="str">
            <v>New Portfolio</v>
          </cell>
          <cell r="G2973" t="str">
            <v>Hero Bundle</v>
          </cell>
          <cell r="H2973" t="str">
            <v>Pickx All Stars &amp; Sports</v>
          </cell>
          <cell r="I2973" t="str">
            <v>Proximus TV</v>
          </cell>
          <cell r="J2973" t="str">
            <v>Pickx All Stars &amp; Sports FR</v>
          </cell>
          <cell r="K2973">
            <v>51032</v>
          </cell>
          <cell r="L2973" t="str">
            <v>Eleven Pro League 3 NL</v>
          </cell>
          <cell r="M2973" t="str">
            <v>Eleven Sports Network</v>
          </cell>
          <cell r="N2973" t="str">
            <v>Eleven Pro League 3 (NL)</v>
          </cell>
          <cell r="T2973" t="str">
            <v>ESN - Jupiler Pro League</v>
          </cell>
          <cell r="U2973" t="str">
            <v>Jupiler Pro League - Eleven Sports Network - 2025</v>
          </cell>
        </row>
        <row r="2974">
          <cell r="E2974" t="str">
            <v>TV Options</v>
          </cell>
          <cell r="F2974" t="str">
            <v>New Portfolio</v>
          </cell>
          <cell r="G2974" t="str">
            <v>Hero Bundle</v>
          </cell>
          <cell r="H2974" t="str">
            <v>Pickx All Stars &amp; Sports</v>
          </cell>
          <cell r="I2974" t="str">
            <v>Proximus TV</v>
          </cell>
          <cell r="J2974" t="str">
            <v>Pickx All Stars &amp; Sports FR</v>
          </cell>
          <cell r="K2974">
            <v>51027</v>
          </cell>
          <cell r="L2974" t="str">
            <v>Eleven Pro League 2 NL HD</v>
          </cell>
          <cell r="M2974" t="str">
            <v>Eleven Sports Network</v>
          </cell>
          <cell r="N2974" t="str">
            <v>Eleven Pro League 2 (NL)</v>
          </cell>
          <cell r="T2974" t="str">
            <v>ESN - Jupiler Pro League</v>
          </cell>
          <cell r="U2974" t="str">
            <v>Jupiler Pro League - Eleven Sports Network - 2025</v>
          </cell>
        </row>
        <row r="2975">
          <cell r="E2975" t="str">
            <v>TV Options</v>
          </cell>
          <cell r="F2975" t="str">
            <v>New Portfolio</v>
          </cell>
          <cell r="G2975" t="str">
            <v>Hero Bundle</v>
          </cell>
          <cell r="H2975" t="str">
            <v>Pickx All Stars &amp; Sports</v>
          </cell>
          <cell r="I2975" t="str">
            <v>Proximus TV</v>
          </cell>
          <cell r="J2975" t="str">
            <v>Pickx All Stars &amp; Sports FR</v>
          </cell>
          <cell r="K2975">
            <v>51028</v>
          </cell>
          <cell r="L2975" t="str">
            <v>Eleven Pro League 2 NL</v>
          </cell>
          <cell r="M2975" t="str">
            <v>Eleven Sports Network</v>
          </cell>
          <cell r="N2975" t="str">
            <v>Eleven Pro League 2 (NL)</v>
          </cell>
          <cell r="T2975" t="str">
            <v>ESN - Jupiler Pro League</v>
          </cell>
          <cell r="U2975" t="str">
            <v>Jupiler Pro League - Eleven Sports Network - 2025</v>
          </cell>
        </row>
        <row r="2976">
          <cell r="E2976" t="str">
            <v>TV Options</v>
          </cell>
          <cell r="F2976" t="str">
            <v>New Portfolio</v>
          </cell>
          <cell r="G2976" t="str">
            <v>Hero Bundle</v>
          </cell>
          <cell r="H2976" t="str">
            <v>Pickx All Stars &amp; Sports</v>
          </cell>
          <cell r="I2976" t="str">
            <v>Proximus TV</v>
          </cell>
          <cell r="J2976" t="str">
            <v>Pickx All Stars &amp; Sports FR</v>
          </cell>
          <cell r="K2976">
            <v>51023</v>
          </cell>
          <cell r="L2976" t="str">
            <v>Eleven Pro League 1 NL HD</v>
          </cell>
          <cell r="M2976" t="str">
            <v>Eleven Sports Network</v>
          </cell>
          <cell r="N2976" t="str">
            <v>Eleven Pro League 1 (NL)</v>
          </cell>
          <cell r="T2976" t="str">
            <v>ESN - Jupiler Pro League</v>
          </cell>
          <cell r="U2976" t="str">
            <v>Jupiler Pro League - Eleven Sports Network - 2025</v>
          </cell>
        </row>
        <row r="2977">
          <cell r="E2977" t="str">
            <v>TV Options</v>
          </cell>
          <cell r="F2977" t="str">
            <v>New Portfolio</v>
          </cell>
          <cell r="G2977" t="str">
            <v>Hero Bundle</v>
          </cell>
          <cell r="H2977" t="str">
            <v>Pickx All Stars &amp; Sports</v>
          </cell>
          <cell r="I2977" t="str">
            <v>Proximus TV</v>
          </cell>
          <cell r="J2977" t="str">
            <v>Pickx All Stars &amp; Sports FR</v>
          </cell>
          <cell r="K2977">
            <v>51024</v>
          </cell>
          <cell r="L2977" t="str">
            <v>Eleven Pro League 1 NL</v>
          </cell>
          <cell r="M2977" t="str">
            <v>Eleven Sports Network</v>
          </cell>
          <cell r="N2977" t="str">
            <v>Eleven Pro League 1 (NL)</v>
          </cell>
          <cell r="T2977" t="str">
            <v>ESN - Jupiler Pro League</v>
          </cell>
          <cell r="U2977" t="str">
            <v>Jupiler Pro League - Eleven Sports Network - 2025</v>
          </cell>
        </row>
        <row r="2978">
          <cell r="E2978" t="str">
            <v>Basic TV</v>
          </cell>
          <cell r="F2978" t="str">
            <v>New Portfolio</v>
          </cell>
          <cell r="G2978" t="str">
            <v>Basic TV</v>
          </cell>
          <cell r="H2978" t="str">
            <v>Proximus TV Comfort</v>
          </cell>
          <cell r="I2978" t="str">
            <v>Proximus TV</v>
          </cell>
          <cell r="J2978" t="str">
            <v>Proximus TV Comfort (Brussels)</v>
          </cell>
          <cell r="K2978">
            <v>51117</v>
          </cell>
          <cell r="L2978" t="str">
            <v>INPLUS HD</v>
          </cell>
          <cell r="M2978" t="str">
            <v>Tv entertainment reality network</v>
          </cell>
          <cell r="N2978" t="str">
            <v>Insight TV</v>
          </cell>
          <cell r="T2978" t="str">
            <v>Tv entertainment reality network</v>
          </cell>
          <cell r="U2978" t="str">
            <v>Tv entertainment reality network-2025</v>
          </cell>
        </row>
        <row r="2979">
          <cell r="E2979" t="str">
            <v>TV Options</v>
          </cell>
          <cell r="F2979" t="str">
            <v>Others</v>
          </cell>
          <cell r="G2979" t="str">
            <v>TV Replay</v>
          </cell>
          <cell r="H2979" t="str">
            <v>TV Replay+</v>
          </cell>
          <cell r="I2979" t="str">
            <v>Proximus TV</v>
          </cell>
          <cell r="J2979" t="str">
            <v>TV Replay+</v>
          </cell>
          <cell r="K2979">
            <v>51117</v>
          </cell>
          <cell r="L2979" t="str">
            <v>INPLUS HD</v>
          </cell>
          <cell r="M2979" t="str">
            <v>Tv entertainment reality network</v>
          </cell>
          <cell r="N2979" t="str">
            <v>Insight TV</v>
          </cell>
          <cell r="T2979" t="str">
            <v>Tv entertainment reality network</v>
          </cell>
          <cell r="U2979" t="str">
            <v>Tv entertainment reality network-2025</v>
          </cell>
        </row>
        <row r="2980">
          <cell r="E2980" t="str">
            <v>Basic TV</v>
          </cell>
          <cell r="F2980" t="str">
            <v>New Portfolio</v>
          </cell>
          <cell r="G2980" t="str">
            <v>TV Replay</v>
          </cell>
          <cell r="H2980" t="str">
            <v>TV Replay</v>
          </cell>
          <cell r="I2980" t="str">
            <v>Proximus TV</v>
          </cell>
          <cell r="J2980" t="str">
            <v>TV Replay</v>
          </cell>
          <cell r="K2980">
            <v>51117</v>
          </cell>
          <cell r="L2980" t="str">
            <v>INPLUS HD</v>
          </cell>
          <cell r="M2980" t="str">
            <v>Tv entertainment reality network</v>
          </cell>
          <cell r="N2980" t="str">
            <v>Insight TV</v>
          </cell>
          <cell r="T2980" t="str">
            <v>Tv entertainment reality network</v>
          </cell>
          <cell r="U2980" t="str">
            <v>Tv entertainment reality network-2025</v>
          </cell>
        </row>
        <row r="2981">
          <cell r="E2981" t="str">
            <v>TV Options</v>
          </cell>
          <cell r="F2981" t="str">
            <v>New Portfolio</v>
          </cell>
          <cell r="G2981" t="str">
            <v>Hero Bundle</v>
          </cell>
          <cell r="H2981" t="str">
            <v>Pickx All Stars &amp; Sports</v>
          </cell>
          <cell r="I2981" t="str">
            <v>Proximus TV</v>
          </cell>
          <cell r="J2981" t="str">
            <v>Pickx All Stars &amp; Sports FR</v>
          </cell>
          <cell r="K2981">
            <v>51041</v>
          </cell>
          <cell r="L2981" t="str">
            <v>Game One</v>
          </cell>
          <cell r="M2981" t="str">
            <v>Paramount Global</v>
          </cell>
          <cell r="N2981" t="str">
            <v>Game One</v>
          </cell>
          <cell r="T2981" t="str">
            <v>Paramount</v>
          </cell>
          <cell r="U2981" t="str">
            <v>Paramount-2025</v>
          </cell>
        </row>
        <row r="2982">
          <cell r="E2982" t="str">
            <v>TV Options</v>
          </cell>
          <cell r="F2982" t="str">
            <v>New Portfolio</v>
          </cell>
          <cell r="G2982" t="str">
            <v>Hero Bundle</v>
          </cell>
          <cell r="H2982" t="str">
            <v>Pickx All Stars</v>
          </cell>
          <cell r="I2982" t="str">
            <v>Proximus TV</v>
          </cell>
          <cell r="J2982" t="str">
            <v>Pickx All Stars FR</v>
          </cell>
          <cell r="K2982">
            <v>51041</v>
          </cell>
          <cell r="L2982" t="str">
            <v>Game One</v>
          </cell>
          <cell r="M2982" t="str">
            <v>Paramount Global</v>
          </cell>
          <cell r="N2982" t="str">
            <v>Game One</v>
          </cell>
          <cell r="T2982" t="str">
            <v>Paramount</v>
          </cell>
          <cell r="U2982" t="str">
            <v>Paramount-2025</v>
          </cell>
        </row>
        <row r="2983">
          <cell r="E2983" t="str">
            <v>TV Options</v>
          </cell>
          <cell r="F2983" t="str">
            <v>Stop Selling</v>
          </cell>
          <cell r="G2983" t="str">
            <v>Entertainment</v>
          </cell>
          <cell r="H2983" t="str">
            <v>Entertainment Channels</v>
          </cell>
          <cell r="I2983" t="str">
            <v>Proximus TV</v>
          </cell>
          <cell r="J2983" t="str">
            <v>Entertainment Channels FR</v>
          </cell>
          <cell r="K2983">
            <v>51041</v>
          </cell>
          <cell r="L2983" t="str">
            <v>Game One</v>
          </cell>
          <cell r="M2983" t="str">
            <v>Paramount Global</v>
          </cell>
          <cell r="N2983" t="str">
            <v>Game One</v>
          </cell>
          <cell r="T2983" t="str">
            <v>Paramount</v>
          </cell>
          <cell r="U2983" t="str">
            <v>Paramount-2025</v>
          </cell>
        </row>
        <row r="2984">
          <cell r="E2984" t="str">
            <v>TV Options</v>
          </cell>
          <cell r="F2984" t="str">
            <v>New Portfolio</v>
          </cell>
          <cell r="G2984" t="str">
            <v>Bundle</v>
          </cell>
          <cell r="H2984" t="str">
            <v>Pickx Mix</v>
          </cell>
          <cell r="I2984" t="str">
            <v>Proximus TV</v>
          </cell>
          <cell r="J2984" t="str">
            <v>Pickx Mix FR</v>
          </cell>
          <cell r="K2984">
            <v>51041</v>
          </cell>
          <cell r="L2984" t="str">
            <v>Game One</v>
          </cell>
          <cell r="M2984" t="str">
            <v>Paramount Global</v>
          </cell>
          <cell r="N2984" t="str">
            <v>Game One</v>
          </cell>
          <cell r="T2984" t="str">
            <v>Paramount</v>
          </cell>
          <cell r="U2984" t="str">
            <v>Paramount-2025</v>
          </cell>
        </row>
        <row r="2985">
          <cell r="E2985" t="str">
            <v>TV Options</v>
          </cell>
          <cell r="F2985" t="str">
            <v>New Portfolio</v>
          </cell>
          <cell r="G2985" t="str">
            <v>TV Replay</v>
          </cell>
          <cell r="H2985" t="str">
            <v>TV Replay</v>
          </cell>
          <cell r="I2985" t="str">
            <v>Proximus TV</v>
          </cell>
          <cell r="J2985" t="str">
            <v>TV Replay</v>
          </cell>
          <cell r="K2985">
            <v>51041</v>
          </cell>
          <cell r="L2985" t="str">
            <v>Game One</v>
          </cell>
          <cell r="M2985" t="str">
            <v>Paramount Global</v>
          </cell>
          <cell r="N2985" t="str">
            <v>Game One</v>
          </cell>
          <cell r="T2985" t="str">
            <v>Paramount</v>
          </cell>
          <cell r="U2985" t="str">
            <v>Paramount-2025</v>
          </cell>
        </row>
        <row r="2986">
          <cell r="E2986" t="str">
            <v>TV Options</v>
          </cell>
          <cell r="F2986" t="str">
            <v>Others</v>
          </cell>
          <cell r="G2986" t="str">
            <v>TV Replay</v>
          </cell>
          <cell r="H2986" t="str">
            <v>TV Replay+</v>
          </cell>
          <cell r="I2986" t="str">
            <v>Proximus TV</v>
          </cell>
          <cell r="J2986" t="str">
            <v>TV Replay+</v>
          </cell>
          <cell r="K2986">
            <v>51041</v>
          </cell>
          <cell r="L2986" t="str">
            <v>Game One</v>
          </cell>
          <cell r="M2986" t="str">
            <v>Paramount Global</v>
          </cell>
          <cell r="N2986" t="str">
            <v>Game One</v>
          </cell>
          <cell r="T2986" t="str">
            <v>Paramount</v>
          </cell>
          <cell r="U2986" t="str">
            <v>Paramount-2025</v>
          </cell>
        </row>
        <row r="2987">
          <cell r="E2987" t="str">
            <v>Basic TV</v>
          </cell>
          <cell r="F2987" t="str">
            <v>New Portfolio</v>
          </cell>
          <cell r="G2987" t="str">
            <v>TV Replay</v>
          </cell>
          <cell r="H2987" t="str">
            <v>TV Replay</v>
          </cell>
          <cell r="I2987" t="str">
            <v>Proximus TV</v>
          </cell>
          <cell r="J2987" t="str">
            <v>TV Replay</v>
          </cell>
          <cell r="K2987">
            <v>51054</v>
          </cell>
          <cell r="L2987" t="str">
            <v>Play7 HD</v>
          </cell>
          <cell r="M2987" t="str">
            <v>Play Media</v>
          </cell>
          <cell r="N2987" t="str">
            <v>Play 7</v>
          </cell>
          <cell r="U2987" t="str">
            <v>Play 7-2025</v>
          </cell>
        </row>
        <row r="2988">
          <cell r="E2988" t="str">
            <v>TV Options</v>
          </cell>
          <cell r="F2988" t="str">
            <v>Others</v>
          </cell>
          <cell r="G2988" t="str">
            <v>TV Replay</v>
          </cell>
          <cell r="H2988" t="str">
            <v>TV Replay+</v>
          </cell>
          <cell r="I2988" t="str">
            <v>Proximus TV</v>
          </cell>
          <cell r="J2988" t="str">
            <v>TV Replay+</v>
          </cell>
          <cell r="K2988">
            <v>51054</v>
          </cell>
          <cell r="L2988" t="str">
            <v>Play7 HD</v>
          </cell>
          <cell r="M2988" t="str">
            <v>Play Media</v>
          </cell>
          <cell r="N2988" t="str">
            <v>Play 7</v>
          </cell>
          <cell r="U2988" t="str">
            <v>Play 7-2025</v>
          </cell>
        </row>
        <row r="2989">
          <cell r="E2989" t="str">
            <v>TV Options</v>
          </cell>
          <cell r="F2989" t="str">
            <v>New Portfolio</v>
          </cell>
          <cell r="G2989" t="str">
            <v>Bundle</v>
          </cell>
          <cell r="H2989" t="str">
            <v>Pickx Mix</v>
          </cell>
          <cell r="I2989" t="str">
            <v>Proximus TV</v>
          </cell>
          <cell r="J2989" t="str">
            <v>Pickx Mix FR</v>
          </cell>
          <cell r="K2989">
            <v>51058</v>
          </cell>
          <cell r="L2989" t="str">
            <v>Pickx+ FR HD copy2</v>
          </cell>
          <cell r="M2989" t="str">
            <v>Proximus</v>
          </cell>
          <cell r="N2989" t="str">
            <v>Pickx+ (FR)</v>
          </cell>
          <cell r="T2989" t="str">
            <v>Pickx +</v>
          </cell>
          <cell r="U2989" t="str">
            <v>Pickx +FR-2025</v>
          </cell>
        </row>
        <row r="2990">
          <cell r="E2990" t="str">
            <v>TV Options</v>
          </cell>
          <cell r="F2990" t="str">
            <v>New Portfolio</v>
          </cell>
          <cell r="G2990" t="str">
            <v>Bundle</v>
          </cell>
          <cell r="H2990" t="str">
            <v>Pickx Mix</v>
          </cell>
          <cell r="I2990" t="str">
            <v>Proximus TV</v>
          </cell>
          <cell r="J2990" t="str">
            <v>Pickx Mix FR</v>
          </cell>
          <cell r="K2990">
            <v>50227</v>
          </cell>
          <cell r="L2990" t="str">
            <v>Pickx+ FR HD</v>
          </cell>
          <cell r="M2990" t="str">
            <v>Proximus</v>
          </cell>
          <cell r="N2990" t="str">
            <v>Pickx+ (FR)</v>
          </cell>
          <cell r="T2990" t="str">
            <v>Pickx +</v>
          </cell>
          <cell r="U2990" t="str">
            <v>Pickx +FR-2025</v>
          </cell>
        </row>
        <row r="2991">
          <cell r="E2991" t="str">
            <v>TV Options</v>
          </cell>
          <cell r="F2991" t="str">
            <v>New Portfolio</v>
          </cell>
          <cell r="G2991" t="str">
            <v>Bundle</v>
          </cell>
          <cell r="H2991" t="str">
            <v>Pickx Mix</v>
          </cell>
          <cell r="I2991" t="str">
            <v>Proximus TV</v>
          </cell>
          <cell r="J2991" t="str">
            <v>Pickx Mix FR</v>
          </cell>
          <cell r="K2991">
            <v>51059</v>
          </cell>
          <cell r="L2991" t="str">
            <v>Pickx+ NL HD copy2</v>
          </cell>
          <cell r="M2991" t="str">
            <v>Proximus</v>
          </cell>
          <cell r="N2991" t="str">
            <v>Pickx+ (NL)</v>
          </cell>
          <cell r="T2991" t="str">
            <v>Pickx +</v>
          </cell>
          <cell r="U2991" t="str">
            <v>Pickx +NL-2025</v>
          </cell>
        </row>
        <row r="2992">
          <cell r="E2992" t="str">
            <v>TV Options</v>
          </cell>
          <cell r="F2992" t="str">
            <v>New Portfolio</v>
          </cell>
          <cell r="G2992" t="str">
            <v>Bundle</v>
          </cell>
          <cell r="H2992" t="str">
            <v>Pickx Mix</v>
          </cell>
          <cell r="I2992" t="str">
            <v>Proximus TV</v>
          </cell>
          <cell r="J2992" t="str">
            <v>Pickx Mix NL</v>
          </cell>
          <cell r="K2992">
            <v>51059</v>
          </cell>
          <cell r="L2992" t="str">
            <v>Pickx+ NL HD copy2</v>
          </cell>
          <cell r="M2992" t="str">
            <v>Proximus</v>
          </cell>
          <cell r="N2992" t="str">
            <v>Pickx+ (NL)</v>
          </cell>
          <cell r="T2992" t="str">
            <v>Pickx +</v>
          </cell>
          <cell r="U2992" t="str">
            <v>Pickx +NL-2025</v>
          </cell>
        </row>
        <row r="2993">
          <cell r="E2993" t="str">
            <v>TV Options</v>
          </cell>
          <cell r="F2993" t="str">
            <v>New Portfolio</v>
          </cell>
          <cell r="G2993" t="str">
            <v>Bundle</v>
          </cell>
          <cell r="H2993" t="str">
            <v>Pickx Mix</v>
          </cell>
          <cell r="I2993" t="str">
            <v>Proximus TV</v>
          </cell>
          <cell r="J2993" t="str">
            <v>Pickx Mix NL</v>
          </cell>
          <cell r="K2993">
            <v>50231</v>
          </cell>
          <cell r="L2993" t="str">
            <v>Pickx+ NL HD</v>
          </cell>
          <cell r="M2993" t="str">
            <v>Proximus</v>
          </cell>
          <cell r="N2993" t="str">
            <v>Pickx+ (NL)</v>
          </cell>
          <cell r="T2993" t="str">
            <v>Pickx +</v>
          </cell>
          <cell r="U2993" t="str">
            <v>Pickx +NL-2025</v>
          </cell>
        </row>
        <row r="2994">
          <cell r="E2994" t="str">
            <v>TV Options</v>
          </cell>
          <cell r="F2994" t="str">
            <v>New Portfolio</v>
          </cell>
          <cell r="G2994" t="str">
            <v>Entertainment</v>
          </cell>
          <cell r="H2994" t="str">
            <v>Pickx +</v>
          </cell>
          <cell r="I2994" t="str">
            <v>Proximus TV</v>
          </cell>
          <cell r="J2994" t="str">
            <v>Pickx + FR</v>
          </cell>
          <cell r="K2994">
            <v>51058</v>
          </cell>
          <cell r="L2994" t="str">
            <v>Pickx+ FR HD copy2</v>
          </cell>
          <cell r="M2994" t="str">
            <v>Proximus</v>
          </cell>
          <cell r="N2994" t="str">
            <v>Pickx+ (FR)</v>
          </cell>
          <cell r="T2994" t="str">
            <v>Pickx +</v>
          </cell>
          <cell r="U2994" t="str">
            <v>Pickx +FR-2025</v>
          </cell>
        </row>
        <row r="2995">
          <cell r="E2995" t="str">
            <v>TV Options</v>
          </cell>
          <cell r="F2995" t="str">
            <v>New Portfolio</v>
          </cell>
          <cell r="G2995" t="str">
            <v>Entertainment</v>
          </cell>
          <cell r="H2995" t="str">
            <v>Pickx +</v>
          </cell>
          <cell r="I2995" t="str">
            <v>Proximus TV</v>
          </cell>
          <cell r="J2995" t="str">
            <v>Pickx + FR</v>
          </cell>
          <cell r="K2995">
            <v>50227</v>
          </cell>
          <cell r="L2995" t="str">
            <v>Pickx+ FR HD</v>
          </cell>
          <cell r="M2995" t="str">
            <v>Proximus</v>
          </cell>
          <cell r="N2995" t="str">
            <v>Pickx+ (FR)</v>
          </cell>
          <cell r="T2995" t="str">
            <v>Pickx +</v>
          </cell>
          <cell r="U2995" t="str">
            <v>Pickx +FR-2025</v>
          </cell>
        </row>
        <row r="2996">
          <cell r="E2996" t="str">
            <v>TV Options</v>
          </cell>
          <cell r="F2996" t="str">
            <v>New Portfolio</v>
          </cell>
          <cell r="G2996" t="str">
            <v>Entertainment</v>
          </cell>
          <cell r="H2996" t="str">
            <v>Pickx +</v>
          </cell>
          <cell r="I2996" t="str">
            <v>Proximus TV</v>
          </cell>
          <cell r="J2996" t="str">
            <v>Pickx + FR</v>
          </cell>
          <cell r="K2996">
            <v>50228</v>
          </cell>
          <cell r="L2996" t="str">
            <v>Pickx+ FR</v>
          </cell>
          <cell r="M2996" t="str">
            <v>Proximus</v>
          </cell>
          <cell r="N2996" t="str">
            <v>Pickx+ (FR)</v>
          </cell>
          <cell r="T2996" t="str">
            <v>Pickx +</v>
          </cell>
          <cell r="U2996" t="str">
            <v>Pickx +FR-2025</v>
          </cell>
        </row>
        <row r="2997">
          <cell r="E2997" t="str">
            <v>TV Options</v>
          </cell>
          <cell r="F2997" t="str">
            <v>New Portfolio</v>
          </cell>
          <cell r="G2997" t="str">
            <v>Entertainment</v>
          </cell>
          <cell r="H2997" t="str">
            <v>Pickx +</v>
          </cell>
          <cell r="I2997" t="str">
            <v>Proximus TV</v>
          </cell>
          <cell r="J2997" t="str">
            <v>Pickx + FR</v>
          </cell>
          <cell r="K2997">
            <v>51059</v>
          </cell>
          <cell r="L2997" t="str">
            <v>Pickx+ NL HD copy2</v>
          </cell>
          <cell r="M2997" t="str">
            <v>Proximus</v>
          </cell>
          <cell r="N2997" t="str">
            <v>Pickx+ (NL)</v>
          </cell>
          <cell r="T2997" t="str">
            <v>Pickx +</v>
          </cell>
          <cell r="U2997" t="str">
            <v>Pickx +NL-2025</v>
          </cell>
        </row>
        <row r="2998">
          <cell r="E2998" t="str">
            <v>TV Options</v>
          </cell>
          <cell r="F2998" t="str">
            <v>Others</v>
          </cell>
          <cell r="G2998" t="str">
            <v>TV Replay</v>
          </cell>
          <cell r="H2998" t="str">
            <v>TV Replay+</v>
          </cell>
          <cell r="I2998" t="str">
            <v>Proximus TV</v>
          </cell>
          <cell r="J2998" t="str">
            <v>TV Replay+</v>
          </cell>
          <cell r="K2998">
            <v>51059</v>
          </cell>
          <cell r="L2998" t="str">
            <v>Pickx+ NL HD copy2</v>
          </cell>
          <cell r="M2998" t="str">
            <v>Proximus</v>
          </cell>
          <cell r="N2998" t="str">
            <v>Pickx+ (NL)</v>
          </cell>
          <cell r="T2998" t="str">
            <v>Pickx +</v>
          </cell>
          <cell r="U2998" t="str">
            <v>Pickx +NL-2025</v>
          </cell>
        </row>
        <row r="2999">
          <cell r="E2999" t="str">
            <v>Basic TV</v>
          </cell>
          <cell r="F2999" t="str">
            <v>New Portfolio</v>
          </cell>
          <cell r="G2999" t="str">
            <v>TV Replay</v>
          </cell>
          <cell r="H2999" t="str">
            <v>TV Replay</v>
          </cell>
          <cell r="I2999" t="str">
            <v>Proximus TV</v>
          </cell>
          <cell r="J2999" t="str">
            <v>TV Replay</v>
          </cell>
          <cell r="K2999">
            <v>51059</v>
          </cell>
          <cell r="L2999" t="str">
            <v>Pickx+ NL HD copy2</v>
          </cell>
          <cell r="M2999" t="str">
            <v>Proximus</v>
          </cell>
          <cell r="N2999" t="str">
            <v>Pickx+ (NL)</v>
          </cell>
          <cell r="T2999" t="str">
            <v>Pickx +</v>
          </cell>
          <cell r="U2999" t="str">
            <v>Pickx +NL-2025</v>
          </cell>
        </row>
        <row r="3000">
          <cell r="E3000" t="str">
            <v>TV Options</v>
          </cell>
          <cell r="F3000" t="str">
            <v>New Portfolio</v>
          </cell>
          <cell r="G3000" t="str">
            <v>Sports</v>
          </cell>
          <cell r="H3000" t="str">
            <v>Pickx Sports</v>
          </cell>
          <cell r="I3000" t="str">
            <v>Proximus TV</v>
          </cell>
          <cell r="J3000" t="str">
            <v>Pickx Sports</v>
          </cell>
          <cell r="K3000">
            <v>51058</v>
          </cell>
          <cell r="L3000" t="str">
            <v>Pickx+ FR HD copy2</v>
          </cell>
          <cell r="M3000" t="str">
            <v>Proximus</v>
          </cell>
          <cell r="N3000" t="str">
            <v>Pickx+ (FR)</v>
          </cell>
          <cell r="T3000" t="str">
            <v>Pickx +</v>
          </cell>
          <cell r="U3000" t="str">
            <v>Pickx +FR-2025</v>
          </cell>
        </row>
        <row r="3001">
          <cell r="E3001" t="str">
            <v>TV Options</v>
          </cell>
          <cell r="F3001" t="str">
            <v>New Portfolio</v>
          </cell>
          <cell r="G3001" t="str">
            <v>Sports</v>
          </cell>
          <cell r="H3001" t="str">
            <v>Pickx Sports</v>
          </cell>
          <cell r="I3001" t="str">
            <v>Proximus TV</v>
          </cell>
          <cell r="J3001" t="str">
            <v>Pickx Sports</v>
          </cell>
          <cell r="K3001">
            <v>51059</v>
          </cell>
          <cell r="L3001" t="str">
            <v>Pickx+ NL HD copy2</v>
          </cell>
          <cell r="M3001" t="str">
            <v>Proximus</v>
          </cell>
          <cell r="N3001" t="str">
            <v>Pickx+ (NL)</v>
          </cell>
          <cell r="T3001" t="str">
            <v>Pickx +</v>
          </cell>
          <cell r="U3001" t="str">
            <v>Pickx +NL-2025</v>
          </cell>
        </row>
        <row r="3002">
          <cell r="E3002" t="str">
            <v>TV Options</v>
          </cell>
          <cell r="F3002" t="str">
            <v>New Portfolio</v>
          </cell>
          <cell r="G3002" t="str">
            <v>Hero Bundle</v>
          </cell>
          <cell r="H3002" t="str">
            <v>Pickx All Stars &amp; Sports</v>
          </cell>
          <cell r="I3002" t="str">
            <v>Proximus TV</v>
          </cell>
          <cell r="J3002" t="str">
            <v>Pickx All Stars &amp; Sports FR</v>
          </cell>
          <cell r="K3002">
            <v>51058</v>
          </cell>
          <cell r="L3002" t="str">
            <v>Pickx+ FR HD copy2</v>
          </cell>
          <cell r="M3002" t="str">
            <v>Proximus</v>
          </cell>
          <cell r="N3002" t="str">
            <v>Pickx+ (FR)</v>
          </cell>
          <cell r="T3002" t="str">
            <v>Pickx +</v>
          </cell>
          <cell r="U3002" t="str">
            <v>Pickx +FR-2025</v>
          </cell>
        </row>
        <row r="3003">
          <cell r="E3003" t="str">
            <v>TV Options</v>
          </cell>
          <cell r="F3003" t="str">
            <v>New Portfolio</v>
          </cell>
          <cell r="G3003" t="str">
            <v>Hero Bundle</v>
          </cell>
          <cell r="H3003" t="str">
            <v>Pickx All Stars &amp; Sports</v>
          </cell>
          <cell r="I3003" t="str">
            <v>Proximus TV</v>
          </cell>
          <cell r="J3003" t="str">
            <v>Pickx All Stars &amp; Sports FR</v>
          </cell>
          <cell r="K3003">
            <v>50231</v>
          </cell>
          <cell r="L3003" t="str">
            <v>Pickx+ NL HD</v>
          </cell>
          <cell r="M3003" t="str">
            <v>Proximus</v>
          </cell>
          <cell r="N3003" t="str">
            <v>Pickx+ (NL)</v>
          </cell>
          <cell r="T3003" t="str">
            <v>Pickx +</v>
          </cell>
          <cell r="U3003" t="str">
            <v>Pickx +NL-2025</v>
          </cell>
        </row>
        <row r="3004">
          <cell r="E3004" t="str">
            <v>TV Options</v>
          </cell>
          <cell r="F3004" t="str">
            <v>New Portfolio</v>
          </cell>
          <cell r="G3004" t="str">
            <v>Hero Bundle</v>
          </cell>
          <cell r="H3004" t="str">
            <v>Pickx All Stars &amp; Sports</v>
          </cell>
          <cell r="I3004" t="str">
            <v>Proximus TV</v>
          </cell>
          <cell r="J3004" t="str">
            <v>Pickx All Stars &amp; Sports FR</v>
          </cell>
          <cell r="K3004">
            <v>51059</v>
          </cell>
          <cell r="L3004" t="str">
            <v>Pickx+ NL HD copy2</v>
          </cell>
          <cell r="M3004" t="str">
            <v>Proximus</v>
          </cell>
          <cell r="N3004" t="str">
            <v>Pickx+ (NL)</v>
          </cell>
          <cell r="T3004" t="str">
            <v>Pickx +</v>
          </cell>
          <cell r="U3004" t="str">
            <v>Pickx +NL-2025</v>
          </cell>
        </row>
        <row r="3005">
          <cell r="E3005" t="str">
            <v>TV Options</v>
          </cell>
          <cell r="F3005" t="str">
            <v>New Portfolio</v>
          </cell>
          <cell r="G3005" t="str">
            <v>Hero Bundle</v>
          </cell>
          <cell r="H3005" t="str">
            <v>Pickx All Stars &amp; Sports</v>
          </cell>
          <cell r="I3005" t="str">
            <v>Proximus TV</v>
          </cell>
          <cell r="J3005" t="str">
            <v>Pickx All Stars &amp; Sports NL</v>
          </cell>
          <cell r="K3005">
            <v>51059</v>
          </cell>
          <cell r="L3005" t="str">
            <v>Pickx+ NL HD copy2</v>
          </cell>
          <cell r="M3005" t="str">
            <v>Proximus</v>
          </cell>
          <cell r="N3005" t="str">
            <v>Pickx+ (NL)</v>
          </cell>
          <cell r="T3005" t="str">
            <v>Pickx +</v>
          </cell>
          <cell r="U3005" t="str">
            <v>Pickx +NL-2025</v>
          </cell>
        </row>
        <row r="3006">
          <cell r="E3006" t="str">
            <v>TV Options</v>
          </cell>
          <cell r="F3006" t="str">
            <v>New Portfolio</v>
          </cell>
          <cell r="G3006" t="str">
            <v>Hero Bundle</v>
          </cell>
          <cell r="H3006" t="str">
            <v>Pickx All Stars</v>
          </cell>
          <cell r="I3006" t="str">
            <v>Proximus TV</v>
          </cell>
          <cell r="J3006" t="str">
            <v>Pickx All Stars FR</v>
          </cell>
          <cell r="K3006">
            <v>51058</v>
          </cell>
          <cell r="L3006" t="str">
            <v>Pickx+ FR HD copy2</v>
          </cell>
          <cell r="M3006" t="str">
            <v>Proximus</v>
          </cell>
          <cell r="N3006" t="str">
            <v>Pickx+ (FR)</v>
          </cell>
          <cell r="T3006" t="str">
            <v>Pickx +</v>
          </cell>
          <cell r="U3006" t="str">
            <v>Pickx +FR-2025</v>
          </cell>
        </row>
        <row r="3007">
          <cell r="E3007" t="str">
            <v>TV Options</v>
          </cell>
          <cell r="F3007" t="str">
            <v>New Portfolio</v>
          </cell>
          <cell r="G3007" t="str">
            <v>Hero Bundle</v>
          </cell>
          <cell r="H3007" t="str">
            <v>Pickx All Stars</v>
          </cell>
          <cell r="I3007" t="str">
            <v>Proximus TV</v>
          </cell>
          <cell r="J3007" t="str">
            <v>Pickx All Stars FR</v>
          </cell>
          <cell r="K3007">
            <v>51059</v>
          </cell>
          <cell r="L3007" t="str">
            <v>Pickx+ NL HD copy2</v>
          </cell>
          <cell r="M3007" t="str">
            <v>Proximus</v>
          </cell>
          <cell r="N3007" t="str">
            <v>Pickx+ (NL)</v>
          </cell>
          <cell r="T3007" t="str">
            <v>Pickx +</v>
          </cell>
          <cell r="U3007" t="str">
            <v>Pickx +NL-2025</v>
          </cell>
        </row>
        <row r="3008">
          <cell r="E3008" t="str">
            <v>TV Options</v>
          </cell>
          <cell r="F3008" t="str">
            <v>New Portfolio</v>
          </cell>
          <cell r="G3008" t="str">
            <v>Hero Bundle</v>
          </cell>
          <cell r="H3008" t="str">
            <v>Pickx All Stars</v>
          </cell>
          <cell r="I3008" t="str">
            <v>Proximus TV</v>
          </cell>
          <cell r="J3008" t="str">
            <v>Pickx All Stars NL</v>
          </cell>
          <cell r="K3008">
            <v>51059</v>
          </cell>
          <cell r="L3008" t="str">
            <v>Pickx+ NL HD copy2</v>
          </cell>
          <cell r="M3008" t="str">
            <v>Proximus</v>
          </cell>
          <cell r="N3008" t="str">
            <v>Pickx+ (NL)</v>
          </cell>
          <cell r="T3008" t="str">
            <v>Pickx +</v>
          </cell>
          <cell r="U3008" t="str">
            <v>Pickx +NL-2025</v>
          </cell>
        </row>
        <row r="3009">
          <cell r="E3009" t="str">
            <v>TV Options</v>
          </cell>
          <cell r="F3009" t="str">
            <v>New Portfolio</v>
          </cell>
          <cell r="G3009" t="str">
            <v>Bundle</v>
          </cell>
          <cell r="H3009" t="str">
            <v>Pickx Mix</v>
          </cell>
          <cell r="I3009" t="str">
            <v>Proximus TV</v>
          </cell>
          <cell r="J3009" t="str">
            <v>Pickx Mix NL</v>
          </cell>
          <cell r="K3009">
            <v>51065</v>
          </cell>
          <cell r="L3009" t="str">
            <v>Museum TV</v>
          </cell>
          <cell r="M3009" t="str">
            <v>Harmony</v>
          </cell>
          <cell r="N3009" t="str">
            <v>Museum TV</v>
          </cell>
          <cell r="T3009" t="str">
            <v>Museum TV</v>
          </cell>
          <cell r="U3009" t="str">
            <v>Museum TV-2025</v>
          </cell>
        </row>
        <row r="3010">
          <cell r="E3010" t="str">
            <v>TV Options</v>
          </cell>
          <cell r="F3010" t="str">
            <v>New Portfolio</v>
          </cell>
          <cell r="G3010" t="str">
            <v>Bundle</v>
          </cell>
          <cell r="H3010" t="str">
            <v>Pickx Mix</v>
          </cell>
          <cell r="I3010" t="str">
            <v>Proximus TV</v>
          </cell>
          <cell r="J3010" t="str">
            <v>Pickx Mix NL</v>
          </cell>
          <cell r="K3010">
            <v>51066</v>
          </cell>
          <cell r="L3010" t="str">
            <v>My Zen TV</v>
          </cell>
          <cell r="M3010" t="str">
            <v>Harmony</v>
          </cell>
          <cell r="N3010" t="str">
            <v>My Zen TV</v>
          </cell>
          <cell r="T3010" t="str">
            <v>My Zen TV</v>
          </cell>
          <cell r="U3010" t="str">
            <v>My Zen TV-2025</v>
          </cell>
        </row>
        <row r="3011">
          <cell r="E3011" t="str">
            <v>TV Options</v>
          </cell>
          <cell r="F3011" t="str">
            <v>New Portfolio</v>
          </cell>
          <cell r="G3011" t="str">
            <v>Hero Bundle</v>
          </cell>
          <cell r="H3011" t="str">
            <v>Pickx All Stars &amp; Sports</v>
          </cell>
          <cell r="I3011" t="str">
            <v>Proximus TV</v>
          </cell>
          <cell r="J3011" t="str">
            <v>Pickx All Stars &amp; Sports NL</v>
          </cell>
          <cell r="K3011">
            <v>51065</v>
          </cell>
          <cell r="L3011" t="str">
            <v>Museum TV</v>
          </cell>
          <cell r="M3011" t="str">
            <v>Harmony</v>
          </cell>
          <cell r="N3011" t="str">
            <v>Museum TV</v>
          </cell>
          <cell r="T3011" t="str">
            <v>Museum TV</v>
          </cell>
          <cell r="U3011" t="str">
            <v>Museum TV-2025</v>
          </cell>
        </row>
        <row r="3012">
          <cell r="E3012" t="str">
            <v>TV Options</v>
          </cell>
          <cell r="F3012" t="str">
            <v>New Portfolio</v>
          </cell>
          <cell r="G3012" t="str">
            <v>Hero Bundle</v>
          </cell>
          <cell r="H3012" t="str">
            <v>Pickx All Stars &amp; Sports</v>
          </cell>
          <cell r="I3012" t="str">
            <v>Proximus TV</v>
          </cell>
          <cell r="J3012" t="str">
            <v>Pickx All Stars &amp; Sports NL</v>
          </cell>
          <cell r="K3012">
            <v>51066</v>
          </cell>
          <cell r="L3012" t="str">
            <v>My Zen TV</v>
          </cell>
          <cell r="M3012" t="str">
            <v>Harmony</v>
          </cell>
          <cell r="N3012" t="str">
            <v>My Zen TV</v>
          </cell>
          <cell r="T3012" t="str">
            <v>My Zen TV</v>
          </cell>
          <cell r="U3012" t="str">
            <v>My Zen TV-2025</v>
          </cell>
        </row>
        <row r="3013">
          <cell r="E3013" t="str">
            <v>TV Options</v>
          </cell>
          <cell r="F3013" t="str">
            <v>New Portfolio</v>
          </cell>
          <cell r="G3013" t="str">
            <v>Hero Bundle</v>
          </cell>
          <cell r="H3013" t="str">
            <v>Pickx All Stars</v>
          </cell>
          <cell r="I3013" t="str">
            <v>Proximus TV</v>
          </cell>
          <cell r="J3013" t="str">
            <v>Pickx All Stars NL</v>
          </cell>
          <cell r="K3013">
            <v>51065</v>
          </cell>
          <cell r="L3013" t="str">
            <v>Museum TV</v>
          </cell>
          <cell r="M3013" t="str">
            <v>Harmony</v>
          </cell>
          <cell r="N3013" t="str">
            <v>Museum TV</v>
          </cell>
          <cell r="T3013" t="str">
            <v>Museum TV</v>
          </cell>
          <cell r="U3013" t="str">
            <v>Museum TV-2025</v>
          </cell>
        </row>
        <row r="3014">
          <cell r="E3014" t="str">
            <v>TV Options</v>
          </cell>
          <cell r="F3014" t="str">
            <v>New Portfolio</v>
          </cell>
          <cell r="G3014" t="str">
            <v>Hero Bundle</v>
          </cell>
          <cell r="H3014" t="str">
            <v>Pickx All Stars</v>
          </cell>
          <cell r="I3014" t="str">
            <v>Proximus TV</v>
          </cell>
          <cell r="J3014" t="str">
            <v>Pickx All Stars NL</v>
          </cell>
          <cell r="K3014">
            <v>51066</v>
          </cell>
          <cell r="L3014" t="str">
            <v>My Zen TV</v>
          </cell>
          <cell r="M3014" t="str">
            <v>Harmony</v>
          </cell>
          <cell r="N3014" t="str">
            <v>My Zen TV</v>
          </cell>
          <cell r="T3014" t="str">
            <v>My Zen TV</v>
          </cell>
          <cell r="U3014" t="str">
            <v>My Zen TV-2025</v>
          </cell>
        </row>
        <row r="3015">
          <cell r="E3015" t="str">
            <v>Projects</v>
          </cell>
          <cell r="F3015" t="str">
            <v>Projects</v>
          </cell>
          <cell r="G3015" t="str">
            <v>Projects</v>
          </cell>
          <cell r="H3015" t="str">
            <v>Projects</v>
          </cell>
          <cell r="I3015" t="str">
            <v>Projects</v>
          </cell>
          <cell r="J3015" t="str">
            <v>CSA VOD</v>
          </cell>
          <cell r="K3015">
            <v>0</v>
          </cell>
          <cell r="L3015" t="str">
            <v>CSA VOD FL</v>
          </cell>
          <cell r="M3015" t="str">
            <v>CSA VOD</v>
          </cell>
          <cell r="N3015" t="str">
            <v>CSA VOD</v>
          </cell>
          <cell r="T3015" t="str">
            <v>CSA VOD FL</v>
          </cell>
          <cell r="U3015" t="str">
            <v>CSA VOD FL -2025</v>
          </cell>
        </row>
        <row r="3016">
          <cell r="E3016" t="str">
            <v>Basic TV</v>
          </cell>
          <cell r="F3016" t="str">
            <v>New Portfolio</v>
          </cell>
          <cell r="G3016" t="str">
            <v>Basic TV</v>
          </cell>
          <cell r="H3016" t="str">
            <v>Proximus TV Comfort</v>
          </cell>
          <cell r="I3016" t="str">
            <v>Proximus TV</v>
          </cell>
          <cell r="J3016" t="str">
            <v>Proximus TV Comfort</v>
          </cell>
          <cell r="K3016">
            <v>51110</v>
          </cell>
          <cell r="L3016" t="str">
            <v>BRF Fernsehen HD</v>
          </cell>
          <cell r="M3016" t="str">
            <v>Belgischer Rundfunk</v>
          </cell>
          <cell r="N3016" t="str">
            <v>BRF Fernsehen</v>
          </cell>
          <cell r="T3016" t="str">
            <v>BRF</v>
          </cell>
          <cell r="U3016" t="str">
            <v>BRF-2025</v>
          </cell>
        </row>
        <row r="3017">
          <cell r="E3017" t="str">
            <v>Basic TV</v>
          </cell>
          <cell r="F3017" t="str">
            <v>New Portfolio</v>
          </cell>
          <cell r="G3017" t="str">
            <v>Basic TV</v>
          </cell>
          <cell r="H3017" t="str">
            <v>Proximus TV Comfort</v>
          </cell>
          <cell r="I3017" t="str">
            <v>Proximus TV</v>
          </cell>
          <cell r="J3017" t="str">
            <v>Proximus TV Comfort</v>
          </cell>
          <cell r="K3017">
            <v>51116</v>
          </cell>
          <cell r="L3017" t="str">
            <v>Q-Music Kijk Live HD</v>
          </cell>
          <cell r="M3017" t="str">
            <v>DPG Media SA</v>
          </cell>
          <cell r="N3017" t="str">
            <v>Qmusic</v>
          </cell>
          <cell r="T3017" t="str">
            <v>Medialaan-VTM</v>
          </cell>
          <cell r="U3017" t="str">
            <v>DPG Media SA-2025</v>
          </cell>
        </row>
        <row r="3018">
          <cell r="E3018" t="str">
            <v>Basic TV</v>
          </cell>
          <cell r="F3018" t="str">
            <v>New Portfolio</v>
          </cell>
          <cell r="G3018" t="str">
            <v>TV Replay</v>
          </cell>
          <cell r="H3018" t="str">
            <v>TV Replay</v>
          </cell>
          <cell r="I3018" t="str">
            <v>Proximus TV</v>
          </cell>
          <cell r="J3018" t="str">
            <v>TV Replay</v>
          </cell>
          <cell r="K3018">
            <v>51116</v>
          </cell>
          <cell r="L3018" t="str">
            <v>Q-Music Kijk Live HD</v>
          </cell>
          <cell r="M3018" t="str">
            <v>DPG Media SA</v>
          </cell>
          <cell r="N3018" t="str">
            <v>Qmusic</v>
          </cell>
          <cell r="T3018" t="str">
            <v>Medialaan-VTM</v>
          </cell>
          <cell r="U3018" t="str">
            <v>DPG Media SA-2025</v>
          </cell>
        </row>
        <row r="3019">
          <cell r="E3019" t="str">
            <v>TV Options</v>
          </cell>
          <cell r="F3019" t="str">
            <v>Others</v>
          </cell>
          <cell r="G3019" t="str">
            <v>TV Replay</v>
          </cell>
          <cell r="H3019" t="str">
            <v>TV Replay+</v>
          </cell>
          <cell r="I3019" t="str">
            <v>Proximus TV</v>
          </cell>
          <cell r="J3019" t="str">
            <v>TV Replay+</v>
          </cell>
          <cell r="K3019">
            <v>51116</v>
          </cell>
          <cell r="L3019" t="str">
            <v>Q-Music Kijk Live HD</v>
          </cell>
          <cell r="M3019" t="str">
            <v>DPG Media SA</v>
          </cell>
          <cell r="N3019" t="str">
            <v>Qmusic</v>
          </cell>
          <cell r="T3019" t="str">
            <v>Medialaan-VTM</v>
          </cell>
          <cell r="U3019" t="str">
            <v>DPG Media SA-2025</v>
          </cell>
        </row>
        <row r="3020">
          <cell r="E3020" t="str">
            <v>Basic TV</v>
          </cell>
          <cell r="F3020" t="str">
            <v>New Portfolio</v>
          </cell>
          <cell r="G3020" t="str">
            <v>TV Replay</v>
          </cell>
          <cell r="H3020" t="str">
            <v>TV Replay</v>
          </cell>
          <cell r="I3020" t="str">
            <v>Proximus TV</v>
          </cell>
          <cell r="J3020" t="str">
            <v>TV Replay</v>
          </cell>
          <cell r="K3020">
            <v>50709</v>
          </cell>
          <cell r="L3020" t="str">
            <v>Play 6</v>
          </cell>
          <cell r="M3020" t="str">
            <v>Play Media</v>
          </cell>
          <cell r="N3020" t="str">
            <v>Play 6</v>
          </cell>
          <cell r="T3020" t="str">
            <v>SBS</v>
          </cell>
          <cell r="U3020" t="str">
            <v>SBS-2025</v>
          </cell>
        </row>
        <row r="3021">
          <cell r="E3021" t="str">
            <v>Basic TV</v>
          </cell>
          <cell r="F3021" t="str">
            <v>New Portfolio</v>
          </cell>
          <cell r="G3021" t="str">
            <v>TV Replay</v>
          </cell>
          <cell r="H3021" t="str">
            <v>TV Replay</v>
          </cell>
          <cell r="I3021" t="str">
            <v>Proximus TV</v>
          </cell>
          <cell r="J3021" t="str">
            <v>TV Replay</v>
          </cell>
          <cell r="K3021">
            <v>50710</v>
          </cell>
          <cell r="L3021" t="str">
            <v>Play 6 HD</v>
          </cell>
          <cell r="M3021" t="str">
            <v>Play Media</v>
          </cell>
          <cell r="N3021" t="str">
            <v>Play 6</v>
          </cell>
          <cell r="T3021" t="str">
            <v>SBS</v>
          </cell>
          <cell r="U3021" t="str">
            <v>SBS-2025</v>
          </cell>
        </row>
        <row r="3022">
          <cell r="E3022" t="str">
            <v>TV Options</v>
          </cell>
          <cell r="F3022" t="str">
            <v>Stop Selling</v>
          </cell>
          <cell r="G3022" t="str">
            <v>Bouquet 5 EUR</v>
          </cell>
          <cell r="H3022" t="str">
            <v>Bouquet Entertainment</v>
          </cell>
          <cell r="I3022" t="str">
            <v>Proximus TV</v>
          </cell>
          <cell r="J3022" t="str">
            <v>Bouquet Entertainment NL</v>
          </cell>
          <cell r="K3022">
            <v>51123</v>
          </cell>
          <cell r="L3022" t="str">
            <v>Discovery Investigation HD</v>
          </cell>
          <cell r="M3022" t="str">
            <v>Discovery Communications, Inc.</v>
          </cell>
          <cell r="N3022" t="str">
            <v>Discovery Investigation</v>
          </cell>
          <cell r="T3022" t="str">
            <v>DCEL</v>
          </cell>
          <cell r="U3022" t="str">
            <v>Discovery-2025</v>
          </cell>
        </row>
        <row r="3023">
          <cell r="E3023" t="str">
            <v>TV Options</v>
          </cell>
          <cell r="F3023" t="str">
            <v>Stop Selling</v>
          </cell>
          <cell r="G3023" t="str">
            <v>Bouquet 5 EUR</v>
          </cell>
          <cell r="H3023" t="str">
            <v>Bouquet Nature &amp; Discovery</v>
          </cell>
          <cell r="I3023" t="str">
            <v>Proximus TV</v>
          </cell>
          <cell r="J3023" t="str">
            <v>Bouquet Nature &amp; Discovery NL</v>
          </cell>
          <cell r="K3023">
            <v>51124</v>
          </cell>
          <cell r="L3023" t="str">
            <v>Discovery Science HD</v>
          </cell>
          <cell r="M3023" t="str">
            <v>Discovery Communications, Inc.</v>
          </cell>
          <cell r="N3023" t="str">
            <v>Discovery Science</v>
          </cell>
          <cell r="T3023" t="str">
            <v>DCEL</v>
          </cell>
          <cell r="U3023" t="str">
            <v>Discovery-2025</v>
          </cell>
        </row>
        <row r="3024">
          <cell r="E3024" t="str">
            <v>TV Options</v>
          </cell>
          <cell r="F3024" t="str">
            <v>Stop Selling</v>
          </cell>
          <cell r="G3024" t="str">
            <v>Bouquet 10 EUR</v>
          </cell>
          <cell r="H3024" t="str">
            <v>Bouquet Sport &amp; Pleasure</v>
          </cell>
          <cell r="I3024" t="str">
            <v>Proximus TV</v>
          </cell>
          <cell r="J3024" t="str">
            <v>Bouquet Sport &amp; Pleasure FR</v>
          </cell>
          <cell r="K3024">
            <v>51126</v>
          </cell>
          <cell r="L3024" t="str">
            <v>Eurosport 2 FR HD</v>
          </cell>
          <cell r="M3024" t="str">
            <v>Discovery Communications, Inc.</v>
          </cell>
          <cell r="N3024" t="str">
            <v>Eurosport 2 FR</v>
          </cell>
          <cell r="T3024" t="str">
            <v>DCEL</v>
          </cell>
          <cell r="U3024" t="str">
            <v>Discovery-2025</v>
          </cell>
        </row>
        <row r="3025">
          <cell r="E3025" t="str">
            <v>TV Options</v>
          </cell>
          <cell r="F3025" t="str">
            <v>Stop Selling</v>
          </cell>
          <cell r="G3025" t="str">
            <v>Bouquet 10 EUR</v>
          </cell>
          <cell r="H3025" t="str">
            <v>Bouquet Sport &amp; Pleasure</v>
          </cell>
          <cell r="I3025" t="str">
            <v>Proximus TV</v>
          </cell>
          <cell r="J3025" t="str">
            <v>Bouquet Sport &amp; Pleasure NL</v>
          </cell>
          <cell r="K3025">
            <v>51125</v>
          </cell>
          <cell r="L3025" t="str">
            <v>Eurosport 2 NL HD</v>
          </cell>
          <cell r="M3025" t="str">
            <v>Discovery Communications, Inc.</v>
          </cell>
          <cell r="N3025" t="str">
            <v>Eurosport 2 NL</v>
          </cell>
          <cell r="T3025" t="str">
            <v>DCEL</v>
          </cell>
          <cell r="U3025" t="str">
            <v>Discovery-2025</v>
          </cell>
        </row>
        <row r="3026">
          <cell r="E3026" t="str">
            <v>TV Options</v>
          </cell>
          <cell r="F3026" t="str">
            <v>New Portfolio</v>
          </cell>
          <cell r="G3026" t="str">
            <v>Hero Bundle</v>
          </cell>
          <cell r="H3026" t="str">
            <v>Pickx All Stars &amp; Sports</v>
          </cell>
          <cell r="I3026" t="str">
            <v>Proximus TV</v>
          </cell>
          <cell r="J3026" t="str">
            <v>Pickx All Stars &amp; Sports FR</v>
          </cell>
          <cell r="K3026">
            <v>51126</v>
          </cell>
          <cell r="L3026" t="str">
            <v>Eurosport 2 FR HD</v>
          </cell>
          <cell r="M3026" t="str">
            <v>Discovery Communications, Inc.</v>
          </cell>
          <cell r="N3026" t="str">
            <v>Eurosport 2 FR</v>
          </cell>
          <cell r="T3026" t="str">
            <v>DCEL</v>
          </cell>
          <cell r="U3026" t="str">
            <v>Discovery-2025</v>
          </cell>
        </row>
        <row r="3027">
          <cell r="E3027" t="str">
            <v>TV Options</v>
          </cell>
          <cell r="F3027" t="str">
            <v>New Portfolio</v>
          </cell>
          <cell r="G3027" t="str">
            <v>Hero Bundle</v>
          </cell>
          <cell r="H3027" t="str">
            <v>Pickx All Stars &amp; Sports</v>
          </cell>
          <cell r="I3027" t="str">
            <v>Proximus TV</v>
          </cell>
          <cell r="J3027" t="str">
            <v>Pickx All Stars &amp; Sports NL</v>
          </cell>
          <cell r="K3027">
            <v>51123</v>
          </cell>
          <cell r="L3027" t="str">
            <v>Discovery Investigation HD</v>
          </cell>
          <cell r="M3027" t="str">
            <v>Discovery Communications, Inc.</v>
          </cell>
          <cell r="N3027" t="str">
            <v>Discovery Investigation</v>
          </cell>
          <cell r="T3027" t="str">
            <v>DCEL</v>
          </cell>
          <cell r="U3027" t="str">
            <v>Discovery-2025</v>
          </cell>
        </row>
        <row r="3028">
          <cell r="E3028" t="str">
            <v>TV Options</v>
          </cell>
          <cell r="F3028" t="str">
            <v>New Portfolio</v>
          </cell>
          <cell r="G3028" t="str">
            <v>Hero Bundle</v>
          </cell>
          <cell r="H3028" t="str">
            <v>Pickx All Stars &amp; Sports</v>
          </cell>
          <cell r="I3028" t="str">
            <v>Proximus TV</v>
          </cell>
          <cell r="J3028" t="str">
            <v>Pickx All Stars &amp; Sports NL</v>
          </cell>
          <cell r="K3028">
            <v>51124</v>
          </cell>
          <cell r="L3028" t="str">
            <v>Discovery Science HD</v>
          </cell>
          <cell r="M3028" t="str">
            <v>Discovery Communications, Inc.</v>
          </cell>
          <cell r="N3028" t="str">
            <v>Discovery Science</v>
          </cell>
          <cell r="T3028" t="str">
            <v>DCEL</v>
          </cell>
          <cell r="U3028" t="str">
            <v>Discovery-2025</v>
          </cell>
        </row>
        <row r="3029">
          <cell r="E3029" t="str">
            <v>TV Options</v>
          </cell>
          <cell r="F3029" t="str">
            <v>New Portfolio</v>
          </cell>
          <cell r="G3029" t="str">
            <v>Hero Bundle</v>
          </cell>
          <cell r="H3029" t="str">
            <v>Pickx All Stars &amp; Sports</v>
          </cell>
          <cell r="I3029" t="str">
            <v>Proximus TV</v>
          </cell>
          <cell r="J3029" t="str">
            <v>Pickx All Stars &amp; Sports NL</v>
          </cell>
          <cell r="K3029">
            <v>51125</v>
          </cell>
          <cell r="L3029" t="str">
            <v>Eurosport 2 NL HD</v>
          </cell>
          <cell r="M3029" t="str">
            <v>Discovery Communications, Inc.</v>
          </cell>
          <cell r="N3029" t="str">
            <v>Eurosport 2 NL</v>
          </cell>
          <cell r="T3029" t="str">
            <v>DCEL</v>
          </cell>
          <cell r="U3029" t="str">
            <v>Discovery-2025</v>
          </cell>
        </row>
        <row r="3030">
          <cell r="E3030" t="str">
            <v>TV Options</v>
          </cell>
          <cell r="F3030" t="str">
            <v>New Portfolio</v>
          </cell>
          <cell r="G3030" t="str">
            <v>Hero Bundle</v>
          </cell>
          <cell r="H3030" t="str">
            <v>Pickx All Stars</v>
          </cell>
          <cell r="I3030" t="str">
            <v>Proximus TV</v>
          </cell>
          <cell r="J3030" t="str">
            <v>Pickx All Stars NL</v>
          </cell>
          <cell r="K3030">
            <v>51123</v>
          </cell>
          <cell r="L3030" t="str">
            <v>Discovery Investigation HD</v>
          </cell>
          <cell r="M3030" t="str">
            <v>Discovery Communications, Inc.</v>
          </cell>
          <cell r="N3030" t="str">
            <v>Discovery Investigation</v>
          </cell>
          <cell r="T3030" t="str">
            <v>DCEL</v>
          </cell>
          <cell r="U3030" t="str">
            <v>Discovery-2025</v>
          </cell>
        </row>
        <row r="3031">
          <cell r="E3031" t="str">
            <v>TV Options</v>
          </cell>
          <cell r="F3031" t="str">
            <v>New Portfolio</v>
          </cell>
          <cell r="G3031" t="str">
            <v>Hero Bundle</v>
          </cell>
          <cell r="H3031" t="str">
            <v>Pickx All Stars</v>
          </cell>
          <cell r="I3031" t="str">
            <v>Proximus TV</v>
          </cell>
          <cell r="J3031" t="str">
            <v>Pickx All Stars NL</v>
          </cell>
          <cell r="K3031">
            <v>51124</v>
          </cell>
          <cell r="L3031" t="str">
            <v>Discovery Science HD</v>
          </cell>
          <cell r="M3031" t="str">
            <v>Discovery Communications, Inc.</v>
          </cell>
          <cell r="N3031" t="str">
            <v>Discovery Science</v>
          </cell>
          <cell r="T3031" t="str">
            <v>DCEL</v>
          </cell>
          <cell r="U3031" t="str">
            <v>Discovery-2025</v>
          </cell>
        </row>
        <row r="3032">
          <cell r="E3032" t="str">
            <v>TV Options</v>
          </cell>
          <cell r="F3032" t="str">
            <v>New Portfolio</v>
          </cell>
          <cell r="G3032" t="str">
            <v>Bundle</v>
          </cell>
          <cell r="H3032" t="str">
            <v>Pickx Mix</v>
          </cell>
          <cell r="I3032" t="str">
            <v>Proximus TV</v>
          </cell>
          <cell r="J3032" t="str">
            <v>Pickx Mix NL</v>
          </cell>
          <cell r="K3032">
            <v>51123</v>
          </cell>
          <cell r="L3032" t="str">
            <v>Discovery Investigation HD</v>
          </cell>
          <cell r="M3032" t="str">
            <v>Discovery Communications, Inc.</v>
          </cell>
          <cell r="N3032" t="str">
            <v>Discovery Investigation</v>
          </cell>
          <cell r="T3032" t="str">
            <v>DCEL</v>
          </cell>
          <cell r="U3032" t="str">
            <v>Discovery-2025</v>
          </cell>
        </row>
        <row r="3033">
          <cell r="E3033" t="str">
            <v>TV Options</v>
          </cell>
          <cell r="F3033" t="str">
            <v>New Portfolio</v>
          </cell>
          <cell r="G3033" t="str">
            <v>Bundle</v>
          </cell>
          <cell r="H3033" t="str">
            <v>Pickx Mix</v>
          </cell>
          <cell r="I3033" t="str">
            <v>Proximus TV</v>
          </cell>
          <cell r="J3033" t="str">
            <v>Pickx Mix NL</v>
          </cell>
          <cell r="K3033">
            <v>51124</v>
          </cell>
          <cell r="L3033" t="str">
            <v>Discovery Science HD</v>
          </cell>
          <cell r="M3033" t="str">
            <v>Discovery Communications, Inc.</v>
          </cell>
          <cell r="N3033" t="str">
            <v>Discovery Science</v>
          </cell>
          <cell r="T3033" t="str">
            <v>DCEL</v>
          </cell>
          <cell r="U3033" t="str">
            <v>Discovery-2025</v>
          </cell>
        </row>
        <row r="3034">
          <cell r="E3034" t="str">
            <v>TV Options</v>
          </cell>
          <cell r="F3034" t="str">
            <v>New Portfolio</v>
          </cell>
          <cell r="G3034" t="str">
            <v>Sports</v>
          </cell>
          <cell r="H3034" t="str">
            <v>Pickx Sports</v>
          </cell>
          <cell r="I3034" t="str">
            <v>Proximus TV</v>
          </cell>
          <cell r="J3034" t="str">
            <v>Pickx Sports</v>
          </cell>
          <cell r="K3034">
            <v>51126</v>
          </cell>
          <cell r="L3034" t="str">
            <v>Eurosport 2 FR HD</v>
          </cell>
          <cell r="M3034" t="str">
            <v>Discovery Communications, Inc.</v>
          </cell>
          <cell r="N3034" t="str">
            <v>Eurosport 2 FR</v>
          </cell>
          <cell r="T3034" t="str">
            <v>DCEL</v>
          </cell>
          <cell r="U3034" t="str">
            <v>Discovery-2025</v>
          </cell>
        </row>
        <row r="3035">
          <cell r="E3035" t="str">
            <v>TV Options</v>
          </cell>
          <cell r="F3035" t="str">
            <v>New Portfolio</v>
          </cell>
          <cell r="G3035" t="str">
            <v>Sports</v>
          </cell>
          <cell r="H3035" t="str">
            <v>Pickx Sports</v>
          </cell>
          <cell r="I3035" t="str">
            <v>Proximus TV</v>
          </cell>
          <cell r="J3035" t="str">
            <v>Pickx Sports</v>
          </cell>
          <cell r="K3035">
            <v>51125</v>
          </cell>
          <cell r="L3035" t="str">
            <v>Eurosport 2 NL HD</v>
          </cell>
          <cell r="M3035" t="str">
            <v>Discovery Communications, Inc.</v>
          </cell>
          <cell r="N3035" t="str">
            <v>Eurosport 2 NL</v>
          </cell>
          <cell r="T3035" t="str">
            <v>DCEL</v>
          </cell>
          <cell r="U3035" t="str">
            <v>Discovery-2025</v>
          </cell>
        </row>
        <row r="3036">
          <cell r="E3036" t="str">
            <v>Basic TV</v>
          </cell>
          <cell r="F3036" t="str">
            <v>New Portfolio</v>
          </cell>
          <cell r="G3036" t="str">
            <v>TV Replay</v>
          </cell>
          <cell r="H3036" t="str">
            <v>TV Replay</v>
          </cell>
          <cell r="I3036" t="str">
            <v>Proximus TV</v>
          </cell>
          <cell r="J3036" t="str">
            <v>TV Replay</v>
          </cell>
          <cell r="K3036">
            <v>51126</v>
          </cell>
          <cell r="L3036" t="str">
            <v>Eurosport 2 FR HD</v>
          </cell>
          <cell r="M3036" t="str">
            <v>Discovery Communications, Inc.</v>
          </cell>
          <cell r="N3036" t="str">
            <v>Eurosport 2 FR</v>
          </cell>
          <cell r="T3036" t="str">
            <v>DCEL</v>
          </cell>
          <cell r="U3036" t="str">
            <v>Discovery-2025</v>
          </cell>
        </row>
        <row r="3037">
          <cell r="E3037" t="str">
            <v>Basic TV</v>
          </cell>
          <cell r="F3037" t="str">
            <v>New Portfolio</v>
          </cell>
          <cell r="G3037" t="str">
            <v>TV Replay</v>
          </cell>
          <cell r="H3037" t="str">
            <v>TV Replay</v>
          </cell>
          <cell r="I3037" t="str">
            <v>Proximus TV</v>
          </cell>
          <cell r="J3037" t="str">
            <v>TV Replay</v>
          </cell>
          <cell r="K3037">
            <v>51125</v>
          </cell>
          <cell r="L3037" t="str">
            <v>Eurosport 2 NL HD</v>
          </cell>
          <cell r="M3037" t="str">
            <v>Discovery Communications, Inc.</v>
          </cell>
          <cell r="N3037" t="str">
            <v>Eurosport 2 NL</v>
          </cell>
          <cell r="T3037" t="str">
            <v>DCEL</v>
          </cell>
          <cell r="U3037" t="str">
            <v>Discovery-2025</v>
          </cell>
        </row>
        <row r="3038">
          <cell r="E3038" t="str">
            <v>TV Options</v>
          </cell>
          <cell r="F3038" t="str">
            <v>Others</v>
          </cell>
          <cell r="G3038" t="str">
            <v>TV Replay</v>
          </cell>
          <cell r="H3038" t="str">
            <v>TV Replay+</v>
          </cell>
          <cell r="I3038" t="str">
            <v>Proximus TV</v>
          </cell>
          <cell r="J3038" t="str">
            <v>TV Replay+</v>
          </cell>
          <cell r="K3038">
            <v>51126</v>
          </cell>
          <cell r="L3038" t="str">
            <v>Eurosport 2 FR HD</v>
          </cell>
          <cell r="M3038" t="str">
            <v>Discovery Communications, Inc.</v>
          </cell>
          <cell r="N3038" t="str">
            <v>Eurosport 2 FR</v>
          </cell>
          <cell r="T3038" t="str">
            <v>DCEL</v>
          </cell>
          <cell r="U3038" t="str">
            <v>Discovery-2025</v>
          </cell>
        </row>
        <row r="3039">
          <cell r="E3039" t="str">
            <v>TV Options</v>
          </cell>
          <cell r="F3039" t="str">
            <v>Others</v>
          </cell>
          <cell r="G3039" t="str">
            <v>TV Replay</v>
          </cell>
          <cell r="H3039" t="str">
            <v>TV Replay+</v>
          </cell>
          <cell r="I3039" t="str">
            <v>Proximus TV</v>
          </cell>
          <cell r="J3039" t="str">
            <v>TV Replay+</v>
          </cell>
          <cell r="K3039">
            <v>51125</v>
          </cell>
          <cell r="L3039" t="str">
            <v>Eurosport 2 NL HD</v>
          </cell>
          <cell r="M3039" t="str">
            <v>Discovery Communications, Inc.</v>
          </cell>
          <cell r="N3039" t="str">
            <v>Eurosport 2 NL</v>
          </cell>
          <cell r="T3039" t="str">
            <v>DCEL</v>
          </cell>
          <cell r="U3039" t="str">
            <v>Discovery-2025</v>
          </cell>
        </row>
        <row r="3040">
          <cell r="E3040" t="str">
            <v>Basic TV</v>
          </cell>
          <cell r="F3040" t="str">
            <v>New Portfolio</v>
          </cell>
          <cell r="G3040" t="str">
            <v>Basic TV</v>
          </cell>
          <cell r="H3040" t="str">
            <v>Proximus TV Comfort</v>
          </cell>
          <cell r="I3040" t="str">
            <v>Proximus TV</v>
          </cell>
          <cell r="J3040" t="str">
            <v>Proximus TV Comfort</v>
          </cell>
          <cell r="K3040">
            <v>51097</v>
          </cell>
          <cell r="L3040" t="str">
            <v>Ment TV HD</v>
          </cell>
          <cell r="M3040" t="str">
            <v>Ment TV</v>
          </cell>
          <cell r="N3040" t="str">
            <v>Ment PoP</v>
          </cell>
          <cell r="T3040" t="str">
            <v>Ment TV</v>
          </cell>
          <cell r="U3040" t="str">
            <v>MentTV-2025</v>
          </cell>
        </row>
        <row r="3041">
          <cell r="E3041" t="str">
            <v>Basic TV</v>
          </cell>
          <cell r="F3041" t="str">
            <v>New Portfolio</v>
          </cell>
          <cell r="G3041" t="str">
            <v>TV Replay</v>
          </cell>
          <cell r="H3041" t="str">
            <v>TV Replay</v>
          </cell>
          <cell r="I3041" t="str">
            <v>Proximus TV</v>
          </cell>
          <cell r="J3041" t="str">
            <v>TV Replay</v>
          </cell>
          <cell r="K3041">
            <v>51097</v>
          </cell>
          <cell r="L3041" t="str">
            <v>Ment TV HD</v>
          </cell>
          <cell r="M3041" t="str">
            <v>Ment TV</v>
          </cell>
          <cell r="N3041" t="str">
            <v>Ment PoP</v>
          </cell>
          <cell r="T3041" t="str">
            <v>Ment TV</v>
          </cell>
          <cell r="U3041" t="str">
            <v>MentTV-2025</v>
          </cell>
        </row>
        <row r="3042">
          <cell r="E3042" t="str">
            <v>TV Options</v>
          </cell>
          <cell r="F3042" t="str">
            <v>Others</v>
          </cell>
          <cell r="G3042" t="str">
            <v>TV Replay</v>
          </cell>
          <cell r="H3042" t="str">
            <v>TV Replay+</v>
          </cell>
          <cell r="I3042" t="str">
            <v>Proximus TV</v>
          </cell>
          <cell r="J3042" t="str">
            <v>TV Replay+</v>
          </cell>
          <cell r="K3042">
            <v>51097</v>
          </cell>
          <cell r="L3042" t="str">
            <v>Ment TV HD</v>
          </cell>
          <cell r="M3042" t="str">
            <v>Ment TV</v>
          </cell>
          <cell r="N3042" t="str">
            <v>Ment PoP</v>
          </cell>
          <cell r="T3042" t="str">
            <v>Ment TV</v>
          </cell>
          <cell r="U3042" t="str">
            <v>MentTV-2025</v>
          </cell>
        </row>
        <row r="3043">
          <cell r="E3043" t="str">
            <v>Basic TV</v>
          </cell>
          <cell r="F3043" t="str">
            <v>New Portfolio</v>
          </cell>
          <cell r="G3043" t="str">
            <v>TV Replay</v>
          </cell>
          <cell r="H3043" t="str">
            <v>TV Replay</v>
          </cell>
          <cell r="I3043" t="str">
            <v>Proximus TV</v>
          </cell>
          <cell r="J3043" t="str">
            <v>TV Replay</v>
          </cell>
          <cell r="K3043">
            <v>51100</v>
          </cell>
          <cell r="L3043" t="str">
            <v xml:space="preserve">Pickx Live FR HD Copy                         </v>
          </cell>
          <cell r="M3043" t="str">
            <v>Proximus</v>
          </cell>
          <cell r="N3043" t="str">
            <v>Pickx Live FR Copy</v>
          </cell>
          <cell r="U3043" t="str">
            <v>Pickx Live-2025</v>
          </cell>
        </row>
        <row r="3044">
          <cell r="E3044" t="str">
            <v>Basic TV</v>
          </cell>
          <cell r="F3044" t="str">
            <v>New Portfolio</v>
          </cell>
          <cell r="G3044" t="str">
            <v>TV Replay</v>
          </cell>
          <cell r="H3044" t="str">
            <v>TV Replay</v>
          </cell>
          <cell r="I3044" t="str">
            <v>Proximus TV</v>
          </cell>
          <cell r="J3044" t="str">
            <v>TV Replay</v>
          </cell>
          <cell r="K3044">
            <v>50152</v>
          </cell>
          <cell r="L3044" t="str">
            <v>Pickx+ Sports 01 FR HD</v>
          </cell>
          <cell r="M3044" t="str">
            <v>Proximus</v>
          </cell>
          <cell r="N3044" t="str">
            <v>Pickx+ Sports 01 FR</v>
          </cell>
          <cell r="U3044" t="str">
            <v>Proximus Sports-2025</v>
          </cell>
        </row>
        <row r="3045">
          <cell r="E3045" t="str">
            <v>TV Options</v>
          </cell>
          <cell r="F3045" t="str">
            <v>Others</v>
          </cell>
          <cell r="G3045" t="str">
            <v>TV Replay</v>
          </cell>
          <cell r="H3045" t="str">
            <v>TV Replay+</v>
          </cell>
          <cell r="I3045" t="str">
            <v>Proximus TV</v>
          </cell>
          <cell r="J3045" t="str">
            <v>TV Replay+</v>
          </cell>
          <cell r="K3045">
            <v>51100</v>
          </cell>
          <cell r="L3045" t="str">
            <v xml:space="preserve">Pickx Live FR HD Copy                         </v>
          </cell>
          <cell r="M3045" t="str">
            <v>Proximus</v>
          </cell>
          <cell r="N3045" t="str">
            <v>Pickx Live FR Copy</v>
          </cell>
          <cell r="U3045" t="str">
            <v>Pickx Live-2025</v>
          </cell>
        </row>
        <row r="3046">
          <cell r="E3046" t="str">
            <v>TV Options</v>
          </cell>
          <cell r="F3046" t="str">
            <v>Stop Selling</v>
          </cell>
          <cell r="G3046" t="str">
            <v>Entertainment</v>
          </cell>
          <cell r="H3046" t="str">
            <v>Entertainment Channels</v>
          </cell>
          <cell r="I3046" t="str">
            <v>Proximus TV</v>
          </cell>
          <cell r="J3046" t="str">
            <v>Entertainment Channels FR</v>
          </cell>
          <cell r="K3046">
            <v>51115</v>
          </cell>
          <cell r="L3046" t="str">
            <v>TF1 Séries Films HD</v>
          </cell>
          <cell r="M3046" t="str">
            <v>TF1 Group</v>
          </cell>
          <cell r="N3046" t="str">
            <v>TF1 Séries Films</v>
          </cell>
          <cell r="T3046" t="str">
            <v>TF1</v>
          </cell>
          <cell r="U3046" t="str">
            <v>TF1-2025</v>
          </cell>
        </row>
        <row r="3047">
          <cell r="E3047" t="str">
            <v>TV Options</v>
          </cell>
          <cell r="F3047" t="str">
            <v>New Portfolio</v>
          </cell>
          <cell r="G3047" t="str">
            <v>Hero Bundle</v>
          </cell>
          <cell r="H3047" t="str">
            <v>Pickx All Stars &amp; Sports</v>
          </cell>
          <cell r="I3047" t="str">
            <v>Proximus TV</v>
          </cell>
          <cell r="J3047" t="str">
            <v>Pickx All Stars &amp; Sports FR</v>
          </cell>
          <cell r="K3047">
            <v>51115</v>
          </cell>
          <cell r="L3047" t="str">
            <v>TF1 Séries Films HD</v>
          </cell>
          <cell r="M3047" t="str">
            <v>TF1 Group</v>
          </cell>
          <cell r="N3047" t="str">
            <v>TF1 Séries Films</v>
          </cell>
          <cell r="T3047" t="str">
            <v>TF1</v>
          </cell>
          <cell r="U3047" t="str">
            <v>TF1-2025</v>
          </cell>
        </row>
        <row r="3048">
          <cell r="E3048" t="str">
            <v>TV Options</v>
          </cell>
          <cell r="F3048" t="str">
            <v>New Portfolio</v>
          </cell>
          <cell r="G3048" t="str">
            <v>Hero Bundle</v>
          </cell>
          <cell r="H3048" t="str">
            <v>Pickx All Stars</v>
          </cell>
          <cell r="I3048" t="str">
            <v>Proximus TV</v>
          </cell>
          <cell r="J3048" t="str">
            <v>Pickx All Stars FR</v>
          </cell>
          <cell r="K3048">
            <v>51115</v>
          </cell>
          <cell r="L3048" t="str">
            <v>TF1 Séries Films HD</v>
          </cell>
          <cell r="M3048" t="str">
            <v>TF1 Group</v>
          </cell>
          <cell r="N3048" t="str">
            <v>TF1 Séries Films</v>
          </cell>
          <cell r="T3048" t="str">
            <v>TF1</v>
          </cell>
          <cell r="U3048" t="str">
            <v>TF1-2025</v>
          </cell>
        </row>
        <row r="3049">
          <cell r="E3049" t="str">
            <v>TV Options</v>
          </cell>
          <cell r="F3049" t="str">
            <v>New Portfolio</v>
          </cell>
          <cell r="G3049" t="str">
            <v>Bundle</v>
          </cell>
          <cell r="H3049" t="str">
            <v>Pickx Mix</v>
          </cell>
          <cell r="I3049" t="str">
            <v>Proximus TV</v>
          </cell>
          <cell r="J3049" t="str">
            <v>Pickx Mix FR</v>
          </cell>
          <cell r="K3049">
            <v>51115</v>
          </cell>
          <cell r="L3049" t="str">
            <v>TF1 Séries Films HD</v>
          </cell>
          <cell r="M3049" t="str">
            <v>TF1 Group</v>
          </cell>
          <cell r="N3049" t="str">
            <v>TF1 Séries Films</v>
          </cell>
          <cell r="T3049" t="str">
            <v>TF1</v>
          </cell>
          <cell r="U3049" t="str">
            <v>TF1-2025</v>
          </cell>
        </row>
        <row r="3050">
          <cell r="E3050" t="str">
            <v>Basic TV</v>
          </cell>
          <cell r="F3050" t="str">
            <v>New Portfolio</v>
          </cell>
          <cell r="G3050" t="str">
            <v>Basic TV</v>
          </cell>
          <cell r="H3050" t="str">
            <v>Proximus TV Comfort</v>
          </cell>
          <cell r="I3050" t="str">
            <v>Proximus TV</v>
          </cell>
          <cell r="J3050" t="str">
            <v>Proximus TV Comfort</v>
          </cell>
          <cell r="K3050">
            <v>50791</v>
          </cell>
          <cell r="L3050" t="str">
            <v>TMC HD</v>
          </cell>
          <cell r="M3050" t="str">
            <v>TF1 Group</v>
          </cell>
          <cell r="N3050" t="str">
            <v>TMC</v>
          </cell>
          <cell r="T3050" t="str">
            <v>TF1</v>
          </cell>
          <cell r="U3050" t="str">
            <v>TF1-2025</v>
          </cell>
        </row>
        <row r="3051">
          <cell r="E3051" t="str">
            <v>Basic TV</v>
          </cell>
          <cell r="F3051" t="str">
            <v>New Portfolio</v>
          </cell>
          <cell r="G3051" t="str">
            <v>TV Replay</v>
          </cell>
          <cell r="H3051" t="str">
            <v>TV Replay</v>
          </cell>
          <cell r="I3051" t="str">
            <v>Proximus TV</v>
          </cell>
          <cell r="J3051" t="str">
            <v>TV Replay</v>
          </cell>
          <cell r="K3051">
            <v>51115</v>
          </cell>
          <cell r="L3051" t="str">
            <v>TF1 Séries Films HD</v>
          </cell>
          <cell r="M3051" t="str">
            <v>TF1 Group</v>
          </cell>
          <cell r="N3051" t="str">
            <v>TF1 Séries Films</v>
          </cell>
          <cell r="T3051" t="str">
            <v>TF1</v>
          </cell>
          <cell r="U3051" t="str">
            <v>TF1-2025</v>
          </cell>
        </row>
        <row r="3052">
          <cell r="E3052" t="str">
            <v>TV Options</v>
          </cell>
          <cell r="F3052" t="str">
            <v>Others</v>
          </cell>
          <cell r="G3052" t="str">
            <v>TV Replay</v>
          </cell>
          <cell r="H3052" t="str">
            <v>TV Replay+</v>
          </cell>
          <cell r="I3052" t="str">
            <v>Proximus TV</v>
          </cell>
          <cell r="J3052" t="str">
            <v>TV Replay+</v>
          </cell>
          <cell r="K3052">
            <v>51115</v>
          </cell>
          <cell r="L3052" t="str">
            <v>TF1 Séries Films HD</v>
          </cell>
          <cell r="M3052" t="str">
            <v>TF1 Group</v>
          </cell>
          <cell r="N3052" t="str">
            <v>TF1 Séries Films</v>
          </cell>
          <cell r="T3052" t="str">
            <v>TF1</v>
          </cell>
          <cell r="U3052" t="str">
            <v>TF1-2025</v>
          </cell>
        </row>
        <row r="3053">
          <cell r="E3053" t="str">
            <v>Basic TV</v>
          </cell>
          <cell r="F3053" t="str">
            <v>New Portfolio</v>
          </cell>
          <cell r="G3053" t="str">
            <v>Basic TV</v>
          </cell>
          <cell r="H3053" t="str">
            <v>Proximus TV Comfort</v>
          </cell>
          <cell r="I3053" t="str">
            <v>Proximus TV</v>
          </cell>
          <cell r="J3053" t="str">
            <v>Proximus TV Comfort</v>
          </cell>
          <cell r="K3053">
            <v>51128</v>
          </cell>
          <cell r="L3053" t="str">
            <v>Cartoon Network FR HD</v>
          </cell>
          <cell r="M3053" t="str">
            <v>WarnerMedia</v>
          </cell>
          <cell r="N3053" t="str">
            <v>Cartoon Network FR</v>
          </cell>
          <cell r="T3053" t="str">
            <v>WarnerMedia</v>
          </cell>
          <cell r="U3053" t="str">
            <v>WarnerMedia-Basic TV2025</v>
          </cell>
        </row>
        <row r="3054">
          <cell r="E3054" t="str">
            <v>Basic TV</v>
          </cell>
          <cell r="F3054" t="str">
            <v>New Portfolio</v>
          </cell>
          <cell r="G3054" t="str">
            <v>Basic TV</v>
          </cell>
          <cell r="H3054" t="str">
            <v>Proximus TV Comfort</v>
          </cell>
          <cell r="I3054" t="str">
            <v>Proximus TV</v>
          </cell>
          <cell r="J3054" t="str">
            <v>Proximus TV Comfort</v>
          </cell>
          <cell r="K3054">
            <v>51127</v>
          </cell>
          <cell r="L3054" t="str">
            <v>Cartoon Network NL HD</v>
          </cell>
          <cell r="M3054" t="str">
            <v>WarnerMedia</v>
          </cell>
          <cell r="N3054" t="str">
            <v>Cartoon Network NL</v>
          </cell>
          <cell r="T3054" t="str">
            <v>WarnerMedia</v>
          </cell>
          <cell r="U3054" t="str">
            <v>WarnerMedia-Basic TV2025</v>
          </cell>
        </row>
        <row r="3055">
          <cell r="E3055" t="str">
            <v>TV Options</v>
          </cell>
          <cell r="F3055" t="str">
            <v>New Portfolio</v>
          </cell>
          <cell r="G3055" t="str">
            <v>Hero Bundle</v>
          </cell>
          <cell r="H3055" t="str">
            <v>Pickx All Stars</v>
          </cell>
          <cell r="I3055" t="str">
            <v>Proximus TV</v>
          </cell>
          <cell r="J3055" t="str">
            <v>Pickx All Stars NL</v>
          </cell>
          <cell r="K3055">
            <v>51134</v>
          </cell>
          <cell r="L3055" t="str">
            <v>History HD</v>
          </cell>
          <cell r="M3055" t="str">
            <v>A+E Networks</v>
          </cell>
          <cell r="N3055" t="str">
            <v>History</v>
          </cell>
          <cell r="T3055" t="str">
            <v>AETN</v>
          </cell>
          <cell r="U3055" t="str">
            <v>A+E Networks-History2025</v>
          </cell>
        </row>
        <row r="3056">
          <cell r="E3056" t="str">
            <v>TV Options</v>
          </cell>
          <cell r="F3056" t="str">
            <v>New Portfolio</v>
          </cell>
          <cell r="G3056" t="str">
            <v>Hero Bundle</v>
          </cell>
          <cell r="H3056" t="str">
            <v>Pickx All Stars &amp; Sports</v>
          </cell>
          <cell r="I3056" t="str">
            <v>Proximus TV</v>
          </cell>
          <cell r="J3056" t="str">
            <v>Pickx All Stars &amp; Sports NL</v>
          </cell>
          <cell r="K3056">
            <v>51134</v>
          </cell>
          <cell r="L3056" t="str">
            <v>History HD</v>
          </cell>
          <cell r="M3056" t="str">
            <v>A+E Networks</v>
          </cell>
          <cell r="N3056" t="str">
            <v>History</v>
          </cell>
          <cell r="T3056" t="str">
            <v>AETN</v>
          </cell>
          <cell r="U3056" t="str">
            <v>A+E Networks-History2025</v>
          </cell>
        </row>
        <row r="3057">
          <cell r="E3057" t="str">
            <v>TV Options</v>
          </cell>
          <cell r="F3057" t="str">
            <v>Stop Selling</v>
          </cell>
          <cell r="G3057" t="str">
            <v>Bouquet 5 EUR</v>
          </cell>
          <cell r="H3057" t="str">
            <v>Bouquet Nature &amp; Discovery</v>
          </cell>
          <cell r="I3057" t="str">
            <v>Proximus TV</v>
          </cell>
          <cell r="J3057" t="str">
            <v>Bouquet Nature &amp; Discovery NL</v>
          </cell>
          <cell r="K3057">
            <v>51134</v>
          </cell>
          <cell r="L3057" t="str">
            <v>History HD</v>
          </cell>
          <cell r="M3057" t="str">
            <v>A+E Networks</v>
          </cell>
          <cell r="N3057" t="str">
            <v>History</v>
          </cell>
          <cell r="T3057" t="str">
            <v>AETN</v>
          </cell>
          <cell r="U3057" t="str">
            <v>A+E Networks-History2025</v>
          </cell>
        </row>
        <row r="3058">
          <cell r="E3058" t="str">
            <v>TV Options</v>
          </cell>
          <cell r="F3058" t="str">
            <v>New Portfolio</v>
          </cell>
          <cell r="G3058" t="str">
            <v>Bundle</v>
          </cell>
          <cell r="H3058" t="str">
            <v>Pickx Mix</v>
          </cell>
          <cell r="I3058" t="str">
            <v>Proximus TV</v>
          </cell>
          <cell r="J3058" t="str">
            <v>Pickx Mix NL</v>
          </cell>
          <cell r="K3058">
            <v>51134</v>
          </cell>
          <cell r="L3058" t="str">
            <v>History HD</v>
          </cell>
          <cell r="M3058" t="str">
            <v>A+E Networks</v>
          </cell>
          <cell r="N3058" t="str">
            <v>History</v>
          </cell>
          <cell r="T3058" t="str">
            <v>AETN</v>
          </cell>
          <cell r="U3058" t="str">
            <v>A+E Networks-History2025</v>
          </cell>
        </row>
        <row r="3059">
          <cell r="E3059" t="str">
            <v>TV Options</v>
          </cell>
          <cell r="F3059" t="str">
            <v>New Portfolio</v>
          </cell>
          <cell r="G3059" t="str">
            <v>Hero Bundle</v>
          </cell>
          <cell r="H3059" t="str">
            <v>Pickx All Stars</v>
          </cell>
          <cell r="I3059" t="str">
            <v>Proximus TV</v>
          </cell>
          <cell r="J3059" t="str">
            <v>Pickx All Stars FR</v>
          </cell>
          <cell r="K3059">
            <v>51135</v>
          </cell>
          <cell r="L3059" t="str">
            <v>Histoire HD</v>
          </cell>
          <cell r="M3059" t="str">
            <v>TF1 Group</v>
          </cell>
          <cell r="N3059" t="str">
            <v>Histoire</v>
          </cell>
          <cell r="T3059" t="str">
            <v>TF1</v>
          </cell>
          <cell r="U3059" t="str">
            <v>TF1-2025</v>
          </cell>
        </row>
        <row r="3060">
          <cell r="E3060" t="str">
            <v>TV Options</v>
          </cell>
          <cell r="F3060" t="str">
            <v>New Portfolio</v>
          </cell>
          <cell r="G3060" t="str">
            <v>Hero Bundle</v>
          </cell>
          <cell r="H3060" t="str">
            <v>Pickx All Stars &amp; Sports</v>
          </cell>
          <cell r="I3060" t="str">
            <v>Proximus TV</v>
          </cell>
          <cell r="J3060" t="str">
            <v>Pickx All Stars &amp; Sports FR</v>
          </cell>
          <cell r="K3060">
            <v>51135</v>
          </cell>
          <cell r="L3060" t="str">
            <v>Histoire HD</v>
          </cell>
          <cell r="M3060" t="str">
            <v>TF1 Group</v>
          </cell>
          <cell r="N3060" t="str">
            <v>Histoire</v>
          </cell>
          <cell r="T3060" t="str">
            <v>TF1</v>
          </cell>
          <cell r="U3060" t="str">
            <v>TF1-2025</v>
          </cell>
        </row>
        <row r="3061">
          <cell r="E3061" t="str">
            <v>TV Options</v>
          </cell>
          <cell r="F3061" t="str">
            <v>Stop Selling</v>
          </cell>
          <cell r="G3061" t="str">
            <v>Bouquet 5 EUR</v>
          </cell>
          <cell r="H3061" t="str">
            <v>Bouquet Nature &amp; Discovery</v>
          </cell>
          <cell r="I3061" t="str">
            <v>Proximus TV</v>
          </cell>
          <cell r="J3061" t="str">
            <v>Bouquet Nature &amp; Discovery FR</v>
          </cell>
          <cell r="K3061">
            <v>51135</v>
          </cell>
          <cell r="L3061" t="str">
            <v>Histoire HD</v>
          </cell>
          <cell r="M3061" t="str">
            <v>TF1 Group</v>
          </cell>
          <cell r="N3061" t="str">
            <v>Histoire</v>
          </cell>
          <cell r="T3061" t="str">
            <v>TF1</v>
          </cell>
          <cell r="U3061" t="str">
            <v>TF1-2025</v>
          </cell>
        </row>
        <row r="3062">
          <cell r="E3062" t="str">
            <v>TV Options</v>
          </cell>
          <cell r="F3062" t="str">
            <v>Stop Selling</v>
          </cell>
          <cell r="G3062" t="str">
            <v>Bouquet 5 EUR</v>
          </cell>
          <cell r="H3062" t="str">
            <v>Bouquet Nostalgie</v>
          </cell>
          <cell r="I3062" t="str">
            <v>Proximus TV</v>
          </cell>
          <cell r="J3062" t="str">
            <v>Bouquet Nostalgie</v>
          </cell>
          <cell r="K3062">
            <v>51135</v>
          </cell>
          <cell r="L3062" t="str">
            <v>Histoire HD</v>
          </cell>
          <cell r="M3062" t="str">
            <v>TF1 Group</v>
          </cell>
          <cell r="N3062" t="str">
            <v>Histoire</v>
          </cell>
          <cell r="T3062" t="str">
            <v>TF1</v>
          </cell>
          <cell r="U3062" t="str">
            <v>TF1-2025</v>
          </cell>
        </row>
        <row r="3063">
          <cell r="E3063" t="str">
            <v>TV Options</v>
          </cell>
          <cell r="F3063" t="str">
            <v>Stop Selling</v>
          </cell>
          <cell r="G3063" t="str">
            <v>Entertainment</v>
          </cell>
          <cell r="H3063" t="str">
            <v>Entertainment Channels</v>
          </cell>
          <cell r="I3063" t="str">
            <v>Proximus TV</v>
          </cell>
          <cell r="J3063" t="str">
            <v>Entertainment Channels FR</v>
          </cell>
          <cell r="K3063">
            <v>51135</v>
          </cell>
          <cell r="L3063" t="str">
            <v>Histoire HD</v>
          </cell>
          <cell r="M3063" t="str">
            <v>TF1 Group</v>
          </cell>
          <cell r="N3063" t="str">
            <v>Histoire</v>
          </cell>
          <cell r="T3063" t="str">
            <v>TF1</v>
          </cell>
          <cell r="U3063" t="str">
            <v>TF1-2025</v>
          </cell>
        </row>
        <row r="3064">
          <cell r="E3064" t="str">
            <v>TV Options</v>
          </cell>
          <cell r="F3064" t="str">
            <v>New Portfolio</v>
          </cell>
          <cell r="G3064" t="str">
            <v>Bundle</v>
          </cell>
          <cell r="H3064" t="str">
            <v>Pickx Mix</v>
          </cell>
          <cell r="I3064" t="str">
            <v>Proximus TV</v>
          </cell>
          <cell r="J3064" t="str">
            <v>Pickx Mix FR</v>
          </cell>
          <cell r="K3064">
            <v>51135</v>
          </cell>
          <cell r="L3064" t="str">
            <v>Histoire HD</v>
          </cell>
          <cell r="M3064" t="str">
            <v>TF1 Group</v>
          </cell>
          <cell r="N3064" t="str">
            <v>Histoire</v>
          </cell>
          <cell r="T3064" t="str">
            <v>TF1</v>
          </cell>
          <cell r="U3064" t="str">
            <v>TF1-2025</v>
          </cell>
        </row>
        <row r="3065">
          <cell r="E3065" t="str">
            <v>TV Options</v>
          </cell>
          <cell r="F3065" t="str">
            <v>New Portfolio</v>
          </cell>
          <cell r="G3065" t="str">
            <v>Hero Bundle</v>
          </cell>
          <cell r="H3065" t="str">
            <v>Pickx All Stars</v>
          </cell>
          <cell r="I3065" t="str">
            <v>Proximus TV</v>
          </cell>
          <cell r="J3065" t="str">
            <v>Pickx All Stars FR</v>
          </cell>
          <cell r="K3065">
            <v>51136</v>
          </cell>
          <cell r="L3065" t="str">
            <v>Science &amp; Vie TV HD</v>
          </cell>
          <cell r="M3065" t="str">
            <v>MediaWan</v>
          </cell>
          <cell r="N3065" t="str">
            <v>Science &amp; Vie TV</v>
          </cell>
          <cell r="T3065" t="str">
            <v>AB</v>
          </cell>
          <cell r="U3065" t="str">
            <v>AB-2025</v>
          </cell>
        </row>
        <row r="3066">
          <cell r="E3066" t="str">
            <v>TV Options</v>
          </cell>
          <cell r="F3066" t="str">
            <v>New Portfolio</v>
          </cell>
          <cell r="G3066" t="str">
            <v>Hero Bundle</v>
          </cell>
          <cell r="H3066" t="str">
            <v>Pickx All Stars &amp; Sports</v>
          </cell>
          <cell r="I3066" t="str">
            <v>Proximus TV</v>
          </cell>
          <cell r="J3066" t="str">
            <v>Pickx All Stars &amp; Sports FR</v>
          </cell>
          <cell r="K3066">
            <v>51136</v>
          </cell>
          <cell r="L3066" t="str">
            <v>Science &amp; Vie TV HD</v>
          </cell>
          <cell r="M3066" t="str">
            <v>MediaWan</v>
          </cell>
          <cell r="N3066" t="str">
            <v>Science &amp; Vie TV</v>
          </cell>
          <cell r="T3066" t="str">
            <v>AB</v>
          </cell>
          <cell r="U3066" t="str">
            <v>AB-2025</v>
          </cell>
        </row>
        <row r="3067">
          <cell r="E3067" t="str">
            <v>TV Options</v>
          </cell>
          <cell r="F3067" t="str">
            <v>Stop Selling</v>
          </cell>
          <cell r="G3067" t="str">
            <v>Bouquet 5 EUR</v>
          </cell>
          <cell r="H3067" t="str">
            <v>Bouquet Nature &amp; Discovery</v>
          </cell>
          <cell r="I3067" t="str">
            <v>Proximus TV</v>
          </cell>
          <cell r="J3067" t="str">
            <v>Bouquet Nature &amp; Discovery FR</v>
          </cell>
          <cell r="K3067">
            <v>51136</v>
          </cell>
          <cell r="L3067" t="str">
            <v>Science &amp; Vie TV HD</v>
          </cell>
          <cell r="M3067" t="str">
            <v>MediaWan</v>
          </cell>
          <cell r="N3067" t="str">
            <v>Science &amp; Vie TV</v>
          </cell>
          <cell r="T3067" t="str">
            <v>AB</v>
          </cell>
          <cell r="U3067" t="str">
            <v>AB-2025</v>
          </cell>
        </row>
        <row r="3068">
          <cell r="E3068" t="str">
            <v>TV Options</v>
          </cell>
          <cell r="F3068" t="str">
            <v>Stop Selling</v>
          </cell>
          <cell r="G3068" t="str">
            <v>Entertainment</v>
          </cell>
          <cell r="H3068" t="str">
            <v>Entertainment Channels</v>
          </cell>
          <cell r="I3068" t="str">
            <v>Proximus TV</v>
          </cell>
          <cell r="J3068" t="str">
            <v>Entertainment Channels FR</v>
          </cell>
          <cell r="K3068">
            <v>51136</v>
          </cell>
          <cell r="L3068" t="str">
            <v>Science &amp; Vie TV HD</v>
          </cell>
          <cell r="M3068" t="str">
            <v>MediaWan</v>
          </cell>
          <cell r="N3068" t="str">
            <v>Science &amp; Vie TV</v>
          </cell>
          <cell r="T3068" t="str">
            <v>AB</v>
          </cell>
          <cell r="U3068" t="str">
            <v>AB-2025</v>
          </cell>
        </row>
        <row r="3069">
          <cell r="E3069" t="str">
            <v>TV Options</v>
          </cell>
          <cell r="F3069" t="str">
            <v>New Portfolio</v>
          </cell>
          <cell r="G3069" t="str">
            <v>Bundle</v>
          </cell>
          <cell r="H3069" t="str">
            <v>Pickx Mix</v>
          </cell>
          <cell r="I3069" t="str">
            <v>Proximus TV</v>
          </cell>
          <cell r="J3069" t="str">
            <v>Pickx Mix FR</v>
          </cell>
          <cell r="K3069">
            <v>51136</v>
          </cell>
          <cell r="L3069" t="str">
            <v>Science &amp; Vie TV HD</v>
          </cell>
          <cell r="M3069" t="str">
            <v>MediaWan</v>
          </cell>
          <cell r="N3069" t="str">
            <v>Science &amp; Vie TV</v>
          </cell>
          <cell r="T3069" t="str">
            <v>AB</v>
          </cell>
          <cell r="U3069" t="str">
            <v>AB-2025</v>
          </cell>
        </row>
        <row r="3070">
          <cell r="E3070" t="str">
            <v>Basic TV</v>
          </cell>
          <cell r="F3070" t="str">
            <v>New Portfolio</v>
          </cell>
          <cell r="G3070" t="str">
            <v>Basic TV</v>
          </cell>
          <cell r="H3070" t="str">
            <v>Proximus TV Comfort</v>
          </cell>
          <cell r="I3070" t="str">
            <v>Proximus TV</v>
          </cell>
          <cell r="J3070" t="str">
            <v>Proximus TV Comfort (Brussels)</v>
          </cell>
          <cell r="K3070">
            <v>51133</v>
          </cell>
          <cell r="L3070" t="str">
            <v>W-Sports</v>
          </cell>
          <cell r="M3070" t="str">
            <v>W Sport Media Ventures Limited</v>
          </cell>
          <cell r="N3070" t="str">
            <v>W-Sports</v>
          </cell>
          <cell r="U3070" t="str">
            <v>W Sport Media Ventures Limited 2025</v>
          </cell>
        </row>
        <row r="3071">
          <cell r="E3071" t="str">
            <v>Basic TV</v>
          </cell>
          <cell r="F3071" t="str">
            <v>New Portfolio</v>
          </cell>
          <cell r="G3071" t="str">
            <v>Basic TV</v>
          </cell>
          <cell r="H3071" t="str">
            <v>Proximus TV Comfort</v>
          </cell>
          <cell r="I3071" t="str">
            <v>Proximus TV</v>
          </cell>
          <cell r="J3071" t="str">
            <v>Proximus TV Comfort (Brussels)</v>
          </cell>
          <cell r="K3071">
            <v>51143</v>
          </cell>
          <cell r="L3071" t="str">
            <v>Rai 3 HD</v>
          </cell>
          <cell r="M3071" t="str">
            <v>Radiotelevisione italiana (RAI)</v>
          </cell>
          <cell r="N3071" t="str">
            <v>Rai 3</v>
          </cell>
          <cell r="T3071" t="str">
            <v>RAI</v>
          </cell>
          <cell r="U3071" t="str">
            <v>RAI-2025</v>
          </cell>
        </row>
        <row r="3072">
          <cell r="E3072" t="str">
            <v>Basic TV</v>
          </cell>
          <cell r="F3072" t="str">
            <v>New Portfolio</v>
          </cell>
          <cell r="G3072" t="str">
            <v>Basic TV</v>
          </cell>
          <cell r="H3072" t="str">
            <v>Proximus TV Comfort</v>
          </cell>
          <cell r="I3072" t="str">
            <v>Proximus TV</v>
          </cell>
          <cell r="J3072" t="str">
            <v>Proximus TV Comfort (Brussels)</v>
          </cell>
          <cell r="K3072">
            <v>51144</v>
          </cell>
          <cell r="L3072" t="str">
            <v>BBC One HD</v>
          </cell>
          <cell r="M3072" t="str">
            <v>British Broadcasting Corporation</v>
          </cell>
          <cell r="N3072" t="str">
            <v>BBC Two</v>
          </cell>
          <cell r="T3072" t="str">
            <v>BBC</v>
          </cell>
          <cell r="U3072" t="str">
            <v>BBC-2025</v>
          </cell>
        </row>
        <row r="3073">
          <cell r="E3073" t="str">
            <v>Basic TV</v>
          </cell>
          <cell r="F3073" t="str">
            <v>New Portfolio</v>
          </cell>
          <cell r="G3073" t="str">
            <v>Basic TV</v>
          </cell>
          <cell r="H3073" t="str">
            <v>Proximus TV Comfort</v>
          </cell>
          <cell r="I3073" t="str">
            <v>Proximus TV</v>
          </cell>
          <cell r="J3073" t="str">
            <v>Proximus TV Comfort (Brussels)</v>
          </cell>
          <cell r="K3073">
            <v>51146</v>
          </cell>
          <cell r="L3073" t="str">
            <v>Dobbit TV NL HD</v>
          </cell>
          <cell r="M3073" t="str">
            <v>Professional Media Group (PMG)</v>
          </cell>
          <cell r="N3073" t="str">
            <v>Dobbit TV NL</v>
          </cell>
          <cell r="T3073" t="str">
            <v>Dobit</v>
          </cell>
          <cell r="U3073" t="str">
            <v>Dobbit-2025</v>
          </cell>
        </row>
        <row r="3074">
          <cell r="E3074" t="str">
            <v>Basic TV</v>
          </cell>
          <cell r="F3074" t="str">
            <v>New Portfolio</v>
          </cell>
          <cell r="G3074" t="str">
            <v>Basic TV</v>
          </cell>
          <cell r="H3074" t="str">
            <v>Proximus TV Comfort</v>
          </cell>
          <cell r="I3074" t="str">
            <v>Proximus TV</v>
          </cell>
          <cell r="J3074" t="str">
            <v>Proximus TV Comfort (Brussels)</v>
          </cell>
          <cell r="K3074">
            <v>51140</v>
          </cell>
          <cell r="L3074" t="str">
            <v>Rai 1 HD</v>
          </cell>
          <cell r="M3074" t="str">
            <v>Radiotelevisione italiana (RAI)</v>
          </cell>
          <cell r="N3074" t="str">
            <v>Rai 1</v>
          </cell>
          <cell r="T3074" t="str">
            <v>RAI</v>
          </cell>
          <cell r="U3074" t="str">
            <v>RAI-2025</v>
          </cell>
        </row>
        <row r="3075">
          <cell r="E3075" t="str">
            <v>Basic TV</v>
          </cell>
          <cell r="F3075" t="str">
            <v>New Portfolio</v>
          </cell>
          <cell r="G3075" t="str">
            <v>Basic TV</v>
          </cell>
          <cell r="H3075" t="str">
            <v>Proximus TV Comfort</v>
          </cell>
          <cell r="I3075" t="str">
            <v>Proximus TV</v>
          </cell>
          <cell r="J3075" t="str">
            <v>Proximus TV Comfort (Brussels)</v>
          </cell>
          <cell r="K3075">
            <v>51142</v>
          </cell>
          <cell r="L3075" t="str">
            <v>Rai 2 HD</v>
          </cell>
          <cell r="M3075" t="str">
            <v>Radiotelevisione italiana (RAI)</v>
          </cell>
          <cell r="N3075" t="str">
            <v>Rai 2</v>
          </cell>
          <cell r="T3075" t="str">
            <v>RAI</v>
          </cell>
          <cell r="U3075" t="str">
            <v>RAI-2025</v>
          </cell>
        </row>
        <row r="3076">
          <cell r="E3076" t="str">
            <v>TV Options</v>
          </cell>
          <cell r="F3076" t="str">
            <v>New Portfolio</v>
          </cell>
          <cell r="G3076" t="str">
            <v>Hero Bundle</v>
          </cell>
          <cell r="H3076" t="str">
            <v>Pickx All Stars</v>
          </cell>
          <cell r="I3076" t="str">
            <v>Proximus TV</v>
          </cell>
          <cell r="J3076" t="str">
            <v>Pickx All Stars FR</v>
          </cell>
          <cell r="K3076">
            <v>50019</v>
          </cell>
          <cell r="L3076" t="str">
            <v>Mangas</v>
          </cell>
          <cell r="M3076" t="str">
            <v>MediaWan</v>
          </cell>
          <cell r="N3076" t="str">
            <v>Mangas</v>
          </cell>
          <cell r="T3076" t="str">
            <v>AB</v>
          </cell>
          <cell r="U3076" t="str">
            <v>AB-2025</v>
          </cell>
        </row>
        <row r="3077">
          <cell r="E3077" t="str">
            <v>TV Options</v>
          </cell>
          <cell r="F3077" t="str">
            <v>Stop Selling</v>
          </cell>
          <cell r="G3077" t="str">
            <v>Kids</v>
          </cell>
          <cell r="H3077" t="str">
            <v>Kids Channels</v>
          </cell>
          <cell r="I3077" t="str">
            <v>Proximus TV</v>
          </cell>
          <cell r="J3077" t="str">
            <v>Kids Channels FR</v>
          </cell>
          <cell r="K3077">
            <v>50019</v>
          </cell>
          <cell r="L3077" t="str">
            <v>Mangas</v>
          </cell>
          <cell r="M3077" t="str">
            <v>MediaWan</v>
          </cell>
          <cell r="N3077" t="str">
            <v>Mangas</v>
          </cell>
          <cell r="T3077" t="str">
            <v>AB</v>
          </cell>
          <cell r="U3077" t="str">
            <v>AB-2025</v>
          </cell>
        </row>
        <row r="3078">
          <cell r="E3078" t="str">
            <v>Basic TV</v>
          </cell>
          <cell r="F3078" t="str">
            <v>New Portfolio</v>
          </cell>
          <cell r="G3078" t="str">
            <v>Basic TV</v>
          </cell>
          <cell r="H3078" t="str">
            <v>Proximus TV Comfort</v>
          </cell>
          <cell r="I3078" t="str">
            <v>Proximus TV</v>
          </cell>
          <cell r="J3078" t="str">
            <v>Proximus TV Comfort (Brussels)</v>
          </cell>
          <cell r="K3078">
            <v>51149</v>
          </cell>
          <cell r="L3078" t="str">
            <v>Das Erste HD</v>
          </cell>
          <cell r="M3078" t="str">
            <v>German National Broadcaster</v>
          </cell>
          <cell r="N3078" t="str">
            <v>Das Erste</v>
          </cell>
          <cell r="R3078" t="str">
            <v>N</v>
          </cell>
          <cell r="S3078" t="str">
            <v>N</v>
          </cell>
          <cell r="T3078" t="str">
            <v>ARD</v>
          </cell>
          <cell r="U3078" t="str">
            <v>ARD-2025</v>
          </cell>
        </row>
        <row r="3079">
          <cell r="E3079" t="str">
            <v>Basic TV</v>
          </cell>
          <cell r="F3079" t="str">
            <v>New Portfolio</v>
          </cell>
          <cell r="G3079" t="str">
            <v>Basic TV</v>
          </cell>
          <cell r="H3079" t="str">
            <v>Proximus TV Comfort</v>
          </cell>
          <cell r="I3079" t="str">
            <v>Proximus TV</v>
          </cell>
          <cell r="J3079" t="str">
            <v>Proximus TV Comfort (Brussels)</v>
          </cell>
          <cell r="K3079">
            <v>51151</v>
          </cell>
          <cell r="L3079" t="str">
            <v>Mangas HD</v>
          </cell>
          <cell r="M3079" t="str">
            <v>MediaWan</v>
          </cell>
          <cell r="N3079" t="str">
            <v>Mangas</v>
          </cell>
          <cell r="T3079" t="str">
            <v>AB</v>
          </cell>
          <cell r="U3079" t="str">
            <v>AB-2025</v>
          </cell>
        </row>
        <row r="3080">
          <cell r="E3080" t="str">
            <v>Basic TV</v>
          </cell>
          <cell r="F3080" t="str">
            <v>New Portfolio</v>
          </cell>
          <cell r="G3080" t="str">
            <v>Basic TV</v>
          </cell>
          <cell r="H3080" t="str">
            <v>Proximus TV Comfort</v>
          </cell>
          <cell r="I3080" t="str">
            <v>Proximus TV</v>
          </cell>
          <cell r="J3080" t="str">
            <v>Proximus TV Comfort (Brussels)</v>
          </cell>
          <cell r="K3080">
            <v>51152</v>
          </cell>
          <cell r="L3080" t="str">
            <v>La Chaîne Info HD</v>
          </cell>
          <cell r="M3080" t="str">
            <v>TF1 Group</v>
          </cell>
          <cell r="N3080" t="str">
            <v>Comedy Central (NL)</v>
          </cell>
          <cell r="T3080" t="str">
            <v>TF1</v>
          </cell>
          <cell r="U3080" t="str">
            <v>TF1-2025</v>
          </cell>
        </row>
        <row r="3081">
          <cell r="E3081" t="str">
            <v>Basic TV</v>
          </cell>
          <cell r="F3081" t="str">
            <v>New Portfolio</v>
          </cell>
          <cell r="G3081" t="str">
            <v>Basic TV</v>
          </cell>
          <cell r="H3081" t="str">
            <v>Proximus TV Comfort</v>
          </cell>
          <cell r="I3081" t="str">
            <v>Proximus TV</v>
          </cell>
          <cell r="J3081" t="str">
            <v>Proximus TV Comfort (Brussels)</v>
          </cell>
          <cell r="K3081">
            <v>51154</v>
          </cell>
          <cell r="L3081" t="str">
            <v>Das Zweite HD</v>
          </cell>
          <cell r="M3081" t="str">
            <v>German National Broadcaster</v>
          </cell>
          <cell r="N3081" t="str">
            <v>Das Zweite</v>
          </cell>
          <cell r="R3081" t="str">
            <v>N</v>
          </cell>
          <cell r="S3081" t="str">
            <v>N</v>
          </cell>
          <cell r="T3081" t="str">
            <v>ZDF</v>
          </cell>
          <cell r="U3081" t="str">
            <v>ZDF-2025</v>
          </cell>
        </row>
        <row r="3082">
          <cell r="E3082" t="str">
            <v>Basic TV</v>
          </cell>
          <cell r="F3082" t="str">
            <v>New Portfolio</v>
          </cell>
          <cell r="G3082" t="str">
            <v>TV Replay</v>
          </cell>
          <cell r="H3082" t="str">
            <v>TV Replay</v>
          </cell>
          <cell r="I3082" t="str">
            <v>Proximus TV</v>
          </cell>
          <cell r="J3082" t="str">
            <v>TV Replay</v>
          </cell>
          <cell r="K3082">
            <v>50092</v>
          </cell>
          <cell r="L3082" t="str">
            <v>France 2 HD</v>
          </cell>
          <cell r="M3082" t="str">
            <v>France Télévisions</v>
          </cell>
          <cell r="N3082" t="str">
            <v>France 2</v>
          </cell>
          <cell r="T3082" t="str">
            <v>France TV</v>
          </cell>
          <cell r="U3082" t="str">
            <v>FranceTV-2025</v>
          </cell>
        </row>
        <row r="3083">
          <cell r="E3083" t="str">
            <v>Basic TV</v>
          </cell>
          <cell r="F3083" t="str">
            <v>New Portfolio</v>
          </cell>
          <cell r="G3083" t="str">
            <v>TV Replay</v>
          </cell>
          <cell r="H3083" t="str">
            <v>TV Replay</v>
          </cell>
          <cell r="I3083" t="str">
            <v>Proximus TV</v>
          </cell>
          <cell r="J3083" t="str">
            <v>TV Replay</v>
          </cell>
          <cell r="K3083">
            <v>50088</v>
          </cell>
          <cell r="L3083" t="str">
            <v>France 2</v>
          </cell>
          <cell r="M3083" t="str">
            <v>France Télévisions</v>
          </cell>
          <cell r="N3083" t="str">
            <v>France 2</v>
          </cell>
          <cell r="T3083" t="str">
            <v>France TV</v>
          </cell>
          <cell r="U3083" t="str">
            <v>FranceTV-2025</v>
          </cell>
        </row>
        <row r="3084">
          <cell r="E3084" t="str">
            <v>Basic TV</v>
          </cell>
          <cell r="F3084" t="str">
            <v>New Portfolio</v>
          </cell>
          <cell r="G3084" t="str">
            <v>TV Replay</v>
          </cell>
          <cell r="H3084" t="str">
            <v>TV Replay</v>
          </cell>
          <cell r="I3084" t="str">
            <v>Proximus TV</v>
          </cell>
          <cell r="J3084" t="str">
            <v>TV Replay</v>
          </cell>
          <cell r="K3084">
            <v>50089</v>
          </cell>
          <cell r="L3084" t="str">
            <v>France 3</v>
          </cell>
          <cell r="M3084" t="str">
            <v>France Télévisions</v>
          </cell>
          <cell r="N3084" t="str">
            <v>France 3</v>
          </cell>
          <cell r="T3084" t="str">
            <v>France TV</v>
          </cell>
          <cell r="U3084" t="str">
            <v>FranceTV-2025</v>
          </cell>
        </row>
        <row r="3085">
          <cell r="E3085" t="str">
            <v>Basic TV</v>
          </cell>
          <cell r="F3085" t="str">
            <v>New Portfolio</v>
          </cell>
          <cell r="G3085" t="str">
            <v>TV Replay</v>
          </cell>
          <cell r="H3085" t="str">
            <v>TV Replay</v>
          </cell>
          <cell r="I3085" t="str">
            <v>Proximus TV</v>
          </cell>
          <cell r="J3085" t="str">
            <v>TV Replay</v>
          </cell>
          <cell r="K3085">
            <v>50752</v>
          </cell>
          <cell r="L3085" t="str">
            <v>France 3 HD</v>
          </cell>
          <cell r="M3085" t="str">
            <v>France Télévisions</v>
          </cell>
          <cell r="N3085" t="str">
            <v>France 3</v>
          </cell>
          <cell r="T3085" t="str">
            <v>France TV</v>
          </cell>
          <cell r="U3085" t="str">
            <v>FranceTV-2025</v>
          </cell>
        </row>
        <row r="3086">
          <cell r="E3086" t="str">
            <v>Basic TV</v>
          </cell>
          <cell r="F3086" t="str">
            <v>New Portfolio</v>
          </cell>
          <cell r="G3086" t="str">
            <v>TV Replay</v>
          </cell>
          <cell r="H3086" t="str">
            <v>TV Replay</v>
          </cell>
          <cell r="I3086" t="str">
            <v>Proximus TV</v>
          </cell>
          <cell r="J3086" t="str">
            <v>TV Replay</v>
          </cell>
          <cell r="K3086">
            <v>50753</v>
          </cell>
          <cell r="L3086" t="str">
            <v>France 4 HD</v>
          </cell>
          <cell r="M3086" t="str">
            <v>France Télévisions</v>
          </cell>
          <cell r="N3086" t="str">
            <v>France 4</v>
          </cell>
          <cell r="T3086" t="str">
            <v>France TV</v>
          </cell>
          <cell r="U3086" t="str">
            <v>FranceTV-2025</v>
          </cell>
        </row>
        <row r="3087">
          <cell r="E3087" t="str">
            <v>Basic TV</v>
          </cell>
          <cell r="F3087" t="str">
            <v>New Portfolio</v>
          </cell>
          <cell r="G3087" t="str">
            <v>TV Replay</v>
          </cell>
          <cell r="H3087" t="str">
            <v>TV Replay</v>
          </cell>
          <cell r="I3087" t="str">
            <v>Proximus TV</v>
          </cell>
          <cell r="J3087" t="str">
            <v>TV Replay</v>
          </cell>
          <cell r="K3087">
            <v>50090</v>
          </cell>
          <cell r="L3087" t="str">
            <v>France 4</v>
          </cell>
          <cell r="M3087" t="str">
            <v>France Télévisions</v>
          </cell>
          <cell r="N3087" t="str">
            <v>France 4</v>
          </cell>
          <cell r="T3087" t="str">
            <v>France TV</v>
          </cell>
          <cell r="U3087" t="str">
            <v>FranceTV-2025</v>
          </cell>
        </row>
        <row r="3088">
          <cell r="E3088" t="str">
            <v>Basic TV</v>
          </cell>
          <cell r="F3088" t="str">
            <v>New Portfolio</v>
          </cell>
          <cell r="G3088" t="str">
            <v>TV Replay</v>
          </cell>
          <cell r="H3088" t="str">
            <v>TV Replay</v>
          </cell>
          <cell r="I3088" t="str">
            <v>Proximus TV</v>
          </cell>
          <cell r="J3088" t="str">
            <v>TV Replay</v>
          </cell>
          <cell r="K3088">
            <v>50091</v>
          </cell>
          <cell r="L3088" t="str">
            <v>France 5</v>
          </cell>
          <cell r="M3088" t="str">
            <v>France Télévisions</v>
          </cell>
          <cell r="N3088" t="str">
            <v>France 5</v>
          </cell>
          <cell r="T3088" t="str">
            <v>France TV</v>
          </cell>
          <cell r="U3088" t="str">
            <v>FranceTV-2025</v>
          </cell>
        </row>
        <row r="3089">
          <cell r="E3089" t="str">
            <v>Basic TV</v>
          </cell>
          <cell r="F3089" t="str">
            <v>New Portfolio</v>
          </cell>
          <cell r="G3089" t="str">
            <v>TV Replay</v>
          </cell>
          <cell r="H3089" t="str">
            <v>TV Replay</v>
          </cell>
          <cell r="I3089" t="str">
            <v>Proximus TV</v>
          </cell>
          <cell r="J3089" t="str">
            <v>TV Replay</v>
          </cell>
          <cell r="K3089">
            <v>50754</v>
          </cell>
          <cell r="L3089" t="str">
            <v>France 5 HD</v>
          </cell>
          <cell r="M3089" t="str">
            <v>France Télévisions</v>
          </cell>
          <cell r="N3089" t="str">
            <v>France 5</v>
          </cell>
          <cell r="T3089" t="str">
            <v>France TV</v>
          </cell>
          <cell r="U3089" t="str">
            <v>FranceTV-2025</v>
          </cell>
        </row>
        <row r="3090">
          <cell r="E3090" t="str">
            <v>TV Options</v>
          </cell>
          <cell r="F3090" t="str">
            <v>Others</v>
          </cell>
          <cell r="G3090" t="str">
            <v>TV Replay</v>
          </cell>
          <cell r="H3090" t="str">
            <v>TV Replay+</v>
          </cell>
          <cell r="I3090" t="str">
            <v>Proximus TV</v>
          </cell>
          <cell r="J3090" t="str">
            <v>TV Replay+</v>
          </cell>
          <cell r="K3090">
            <v>50092</v>
          </cell>
          <cell r="L3090" t="str">
            <v>France 2 HD</v>
          </cell>
          <cell r="M3090" t="str">
            <v>France Télévisions</v>
          </cell>
          <cell r="N3090" t="str">
            <v>France 2</v>
          </cell>
          <cell r="T3090" t="str">
            <v>France TV</v>
          </cell>
          <cell r="U3090" t="str">
            <v>FranceTV-2025</v>
          </cell>
        </row>
        <row r="3091">
          <cell r="E3091" t="str">
            <v>TV Options</v>
          </cell>
          <cell r="F3091" t="str">
            <v>Others</v>
          </cell>
          <cell r="G3091" t="str">
            <v>TV Replay</v>
          </cell>
          <cell r="H3091" t="str">
            <v>TV Replay+</v>
          </cell>
          <cell r="I3091" t="str">
            <v>Proximus TV</v>
          </cell>
          <cell r="J3091" t="str">
            <v>TV Replay+</v>
          </cell>
          <cell r="K3091">
            <v>50088</v>
          </cell>
          <cell r="L3091" t="str">
            <v>France 2</v>
          </cell>
          <cell r="M3091" t="str">
            <v>France Télévisions</v>
          </cell>
          <cell r="N3091" t="str">
            <v>France 2</v>
          </cell>
          <cell r="T3091" t="str">
            <v>France TV</v>
          </cell>
          <cell r="U3091" t="str">
            <v>FranceTV-2025</v>
          </cell>
        </row>
        <row r="3092">
          <cell r="E3092" t="str">
            <v>TV Options</v>
          </cell>
          <cell r="F3092" t="str">
            <v>Others</v>
          </cell>
          <cell r="G3092" t="str">
            <v>TV Replay</v>
          </cell>
          <cell r="H3092" t="str">
            <v>TV Replay+</v>
          </cell>
          <cell r="I3092" t="str">
            <v>Proximus TV</v>
          </cell>
          <cell r="J3092" t="str">
            <v>TV Replay+</v>
          </cell>
          <cell r="K3092">
            <v>50089</v>
          </cell>
          <cell r="L3092" t="str">
            <v>France 3</v>
          </cell>
          <cell r="M3092" t="str">
            <v>France Télévisions</v>
          </cell>
          <cell r="N3092" t="str">
            <v>France 3</v>
          </cell>
          <cell r="T3092" t="str">
            <v>France TV</v>
          </cell>
          <cell r="U3092" t="str">
            <v>FranceTV-2025</v>
          </cell>
        </row>
        <row r="3093">
          <cell r="E3093" t="str">
            <v>TV Options</v>
          </cell>
          <cell r="F3093" t="str">
            <v>Others</v>
          </cell>
          <cell r="G3093" t="str">
            <v>TV Replay</v>
          </cell>
          <cell r="H3093" t="str">
            <v>TV Replay+</v>
          </cell>
          <cell r="I3093" t="str">
            <v>Proximus TV</v>
          </cell>
          <cell r="J3093" t="str">
            <v>TV Replay+</v>
          </cell>
          <cell r="K3093">
            <v>50752</v>
          </cell>
          <cell r="L3093" t="str">
            <v>France 3 HD</v>
          </cell>
          <cell r="M3093" t="str">
            <v>France Télévisions</v>
          </cell>
          <cell r="N3093" t="str">
            <v>France 3</v>
          </cell>
          <cell r="T3093" t="str">
            <v>France TV</v>
          </cell>
          <cell r="U3093" t="str">
            <v>FranceTV-2025</v>
          </cell>
        </row>
        <row r="3094">
          <cell r="E3094" t="str">
            <v>TV Options</v>
          </cell>
          <cell r="F3094" t="str">
            <v>Others</v>
          </cell>
          <cell r="G3094" t="str">
            <v>TV Replay</v>
          </cell>
          <cell r="H3094" t="str">
            <v>TV Replay+</v>
          </cell>
          <cell r="I3094" t="str">
            <v>Proximus TV</v>
          </cell>
          <cell r="J3094" t="str">
            <v>TV Replay+</v>
          </cell>
          <cell r="K3094">
            <v>50753</v>
          </cell>
          <cell r="L3094" t="str">
            <v>France 4 HD</v>
          </cell>
          <cell r="M3094" t="str">
            <v>France Télévisions</v>
          </cell>
          <cell r="N3094" t="str">
            <v>France 4</v>
          </cell>
          <cell r="T3094" t="str">
            <v>France TV</v>
          </cell>
          <cell r="U3094" t="str">
            <v>FranceTV-2025</v>
          </cell>
        </row>
        <row r="3095">
          <cell r="E3095" t="str">
            <v>TV Options</v>
          </cell>
          <cell r="F3095" t="str">
            <v>Others</v>
          </cell>
          <cell r="G3095" t="str">
            <v>TV Replay</v>
          </cell>
          <cell r="H3095" t="str">
            <v>TV Replay+</v>
          </cell>
          <cell r="I3095" t="str">
            <v>Proximus TV</v>
          </cell>
          <cell r="J3095" t="str">
            <v>TV Replay+</v>
          </cell>
          <cell r="K3095">
            <v>50090</v>
          </cell>
          <cell r="L3095" t="str">
            <v>France 4</v>
          </cell>
          <cell r="M3095" t="str">
            <v>France Télévisions</v>
          </cell>
          <cell r="N3095" t="str">
            <v>France 4</v>
          </cell>
          <cell r="T3095" t="str">
            <v>France TV</v>
          </cell>
          <cell r="U3095" t="str">
            <v>FranceTV-2025</v>
          </cell>
        </row>
        <row r="3096">
          <cell r="E3096" t="str">
            <v>TV Options</v>
          </cell>
          <cell r="F3096" t="str">
            <v>Others</v>
          </cell>
          <cell r="G3096" t="str">
            <v>TV Replay</v>
          </cell>
          <cell r="H3096" t="str">
            <v>TV Replay+</v>
          </cell>
          <cell r="I3096" t="str">
            <v>Proximus TV</v>
          </cell>
          <cell r="J3096" t="str">
            <v>TV Replay+</v>
          </cell>
          <cell r="K3096">
            <v>50091</v>
          </cell>
          <cell r="L3096" t="str">
            <v>France 5</v>
          </cell>
          <cell r="M3096" t="str">
            <v>France Télévisions</v>
          </cell>
          <cell r="N3096" t="str">
            <v>France 5</v>
          </cell>
          <cell r="T3096" t="str">
            <v>France TV</v>
          </cell>
          <cell r="U3096" t="str">
            <v>FranceTV-2025</v>
          </cell>
        </row>
        <row r="3097">
          <cell r="E3097" t="str">
            <v>TV Options</v>
          </cell>
          <cell r="F3097" t="str">
            <v>Others</v>
          </cell>
          <cell r="G3097" t="str">
            <v>TV Replay</v>
          </cell>
          <cell r="H3097" t="str">
            <v>TV Replay+</v>
          </cell>
          <cell r="I3097" t="str">
            <v>Proximus TV</v>
          </cell>
          <cell r="J3097" t="str">
            <v>TV Replay+</v>
          </cell>
          <cell r="K3097">
            <v>50754</v>
          </cell>
          <cell r="L3097" t="str">
            <v>France 5 HD</v>
          </cell>
          <cell r="M3097" t="str">
            <v>France Télévisions</v>
          </cell>
          <cell r="N3097" t="str">
            <v>France 5</v>
          </cell>
          <cell r="T3097" t="str">
            <v>France TV</v>
          </cell>
          <cell r="U3097" t="str">
            <v>FranceTV-2025</v>
          </cell>
        </row>
        <row r="3098">
          <cell r="E3098" t="str">
            <v>Basic TV</v>
          </cell>
          <cell r="F3098" t="str">
            <v>New Portfolio</v>
          </cell>
          <cell r="G3098" t="str">
            <v>TV Replay</v>
          </cell>
          <cell r="H3098" t="str">
            <v>TV Replay</v>
          </cell>
          <cell r="I3098" t="str">
            <v>Proximus TV</v>
          </cell>
          <cell r="J3098" t="str">
            <v>TV Replay</v>
          </cell>
          <cell r="K3098">
            <v>50336</v>
          </cell>
          <cell r="L3098" t="str">
            <v>Disney Junior FR</v>
          </cell>
          <cell r="M3098" t="str">
            <v>The Walt Disney Company</v>
          </cell>
          <cell r="N3098" t="str">
            <v>Disney Junior FR</v>
          </cell>
          <cell r="T3098" t="str">
            <v>Disney-Disney Junior FR</v>
          </cell>
          <cell r="U3098" t="str">
            <v>Disney-Disney Junior FR-2025</v>
          </cell>
        </row>
        <row r="3099">
          <cell r="E3099" t="str">
            <v>Basic TV</v>
          </cell>
          <cell r="F3099" t="str">
            <v>New Portfolio</v>
          </cell>
          <cell r="G3099" t="str">
            <v>TV Replay</v>
          </cell>
          <cell r="H3099" t="str">
            <v>TV Replay</v>
          </cell>
          <cell r="I3099" t="str">
            <v>Proximus TV</v>
          </cell>
          <cell r="J3099" t="str">
            <v>TV Replay</v>
          </cell>
          <cell r="K3099">
            <v>51137</v>
          </cell>
          <cell r="L3099" t="str">
            <v>Disney Junior FR HD</v>
          </cell>
          <cell r="M3099" t="str">
            <v>The Walt Disney Company</v>
          </cell>
          <cell r="N3099" t="str">
            <v>Disney Junior FR</v>
          </cell>
          <cell r="T3099" t="str">
            <v>Disney-Disney Junior FR</v>
          </cell>
          <cell r="U3099" t="str">
            <v>Disney-Disney Junior FR-2025</v>
          </cell>
        </row>
        <row r="3100">
          <cell r="E3100" t="str">
            <v>Basic TV</v>
          </cell>
          <cell r="F3100" t="str">
            <v>New Portfolio</v>
          </cell>
          <cell r="G3100" t="str">
            <v>TV Replay</v>
          </cell>
          <cell r="H3100" t="str">
            <v>TV Replay</v>
          </cell>
          <cell r="I3100" t="str">
            <v>Proximus TV</v>
          </cell>
          <cell r="J3100" t="str">
            <v>TV Replay</v>
          </cell>
          <cell r="K3100">
            <v>50337</v>
          </cell>
          <cell r="L3100" t="str">
            <v>Disney Junior NL</v>
          </cell>
          <cell r="M3100" t="str">
            <v>The Walt Disney Company</v>
          </cell>
          <cell r="N3100" t="str">
            <v>Disney Junior NL</v>
          </cell>
          <cell r="T3100" t="str">
            <v>Disney-Disney Junior NL</v>
          </cell>
          <cell r="U3100" t="str">
            <v>Disney-Disney Junior NL-2025</v>
          </cell>
        </row>
        <row r="3101">
          <cell r="E3101" t="str">
            <v>TV Options</v>
          </cell>
          <cell r="F3101" t="str">
            <v>Others</v>
          </cell>
          <cell r="G3101" t="str">
            <v>TV Replay</v>
          </cell>
          <cell r="H3101" t="str">
            <v>TV Replay+</v>
          </cell>
          <cell r="I3101" t="str">
            <v>Proximus TV</v>
          </cell>
          <cell r="J3101" t="str">
            <v>TV Replay+</v>
          </cell>
          <cell r="K3101">
            <v>50336</v>
          </cell>
          <cell r="L3101" t="str">
            <v>Disney Junior FR</v>
          </cell>
          <cell r="M3101" t="str">
            <v>The Walt Disney Company</v>
          </cell>
          <cell r="N3101" t="str">
            <v>Disney Junior FR</v>
          </cell>
          <cell r="T3101" t="str">
            <v>Disney-Disney Junior FR</v>
          </cell>
          <cell r="U3101" t="str">
            <v>Disney-Disney Junior FR-2025</v>
          </cell>
        </row>
        <row r="3102">
          <cell r="E3102" t="str">
            <v>TV Options</v>
          </cell>
          <cell r="F3102" t="str">
            <v>Others</v>
          </cell>
          <cell r="G3102" t="str">
            <v>TV Replay</v>
          </cell>
          <cell r="H3102" t="str">
            <v>TV Replay+</v>
          </cell>
          <cell r="I3102" t="str">
            <v>Proximus TV</v>
          </cell>
          <cell r="J3102" t="str">
            <v>TV Replay+</v>
          </cell>
          <cell r="K3102">
            <v>51137</v>
          </cell>
          <cell r="L3102" t="str">
            <v>Disney Junior FR HD</v>
          </cell>
          <cell r="M3102" t="str">
            <v>The Walt Disney Company</v>
          </cell>
          <cell r="N3102" t="str">
            <v>Disney Junior FR</v>
          </cell>
          <cell r="T3102" t="str">
            <v>Disney-Disney Junior FR</v>
          </cell>
          <cell r="U3102" t="str">
            <v>Disney-Disney Junior FR-2025</v>
          </cell>
        </row>
        <row r="3103">
          <cell r="E3103" t="str">
            <v>TV Options</v>
          </cell>
          <cell r="F3103" t="str">
            <v>Others</v>
          </cell>
          <cell r="G3103" t="str">
            <v>TV Replay</v>
          </cell>
          <cell r="H3103" t="str">
            <v>TV Replay+</v>
          </cell>
          <cell r="I3103" t="str">
            <v>Proximus TV</v>
          </cell>
          <cell r="J3103" t="str">
            <v>TV Replay+</v>
          </cell>
          <cell r="K3103">
            <v>50337</v>
          </cell>
          <cell r="L3103" t="str">
            <v>Disney Junior NL</v>
          </cell>
          <cell r="M3103" t="str">
            <v>The Walt Disney Company</v>
          </cell>
          <cell r="N3103" t="str">
            <v>Disney Junior NL</v>
          </cell>
          <cell r="T3103" t="str">
            <v>Disney-Disney Junior NL</v>
          </cell>
          <cell r="U3103" t="str">
            <v>Disney-Disney Junior NL-2025</v>
          </cell>
        </row>
        <row r="3104">
          <cell r="E3104" t="str">
            <v>Basic TV</v>
          </cell>
          <cell r="F3104" t="str">
            <v>New Portfolio</v>
          </cell>
          <cell r="G3104" t="str">
            <v>TV Replay</v>
          </cell>
          <cell r="H3104" t="str">
            <v>TV Replay</v>
          </cell>
          <cell r="I3104" t="str">
            <v>Proximus TV</v>
          </cell>
          <cell r="J3104" t="str">
            <v>TV Replay</v>
          </cell>
          <cell r="K3104">
            <v>50227</v>
          </cell>
          <cell r="L3104" t="str">
            <v>Pickx+ FR HD</v>
          </cell>
          <cell r="M3104" t="str">
            <v>Proximus</v>
          </cell>
          <cell r="N3104" t="str">
            <v>Pickx+ (FR)</v>
          </cell>
          <cell r="T3104" t="str">
            <v>Pickx +</v>
          </cell>
          <cell r="U3104" t="str">
            <v>Pickx +FR-2025</v>
          </cell>
        </row>
        <row r="3105">
          <cell r="E3105" t="str">
            <v>TV Options</v>
          </cell>
          <cell r="F3105" t="str">
            <v>Others</v>
          </cell>
          <cell r="G3105" t="str">
            <v>TV Replay</v>
          </cell>
          <cell r="H3105" t="str">
            <v>TV Replay+</v>
          </cell>
          <cell r="I3105" t="str">
            <v>Proximus TV</v>
          </cell>
          <cell r="J3105" t="str">
            <v>TV Replay+</v>
          </cell>
          <cell r="K3105">
            <v>50227</v>
          </cell>
          <cell r="L3105" t="str">
            <v>Pickx+ FR HD</v>
          </cell>
          <cell r="M3105" t="str">
            <v>Proximus</v>
          </cell>
          <cell r="N3105" t="str">
            <v>Pickx+ (FR)</v>
          </cell>
          <cell r="T3105" t="str">
            <v>Pickx +</v>
          </cell>
          <cell r="U3105" t="str">
            <v>Pickx +FR-2025</v>
          </cell>
        </row>
        <row r="3106">
          <cell r="E3106" t="str">
            <v>Basic TV</v>
          </cell>
          <cell r="F3106" t="str">
            <v>New Portfolio</v>
          </cell>
          <cell r="G3106" t="str">
            <v>TV Replay</v>
          </cell>
          <cell r="H3106" t="str">
            <v>TV Replay</v>
          </cell>
          <cell r="I3106" t="str">
            <v>Proximus TV</v>
          </cell>
          <cell r="J3106" t="str">
            <v>TV Replay</v>
          </cell>
          <cell r="K3106">
            <v>50127</v>
          </cell>
          <cell r="L3106" t="str">
            <v>2M</v>
          </cell>
          <cell r="M3106" t="str">
            <v>Morocco TV</v>
          </cell>
          <cell r="N3106" t="str">
            <v>2M</v>
          </cell>
          <cell r="T3106" t="str">
            <v>2M</v>
          </cell>
          <cell r="U3106" t="str">
            <v>2M-2025</v>
          </cell>
        </row>
        <row r="3107">
          <cell r="E3107" t="str">
            <v>TV Options</v>
          </cell>
          <cell r="F3107" t="str">
            <v>Others</v>
          </cell>
          <cell r="G3107" t="str">
            <v>TV Replay</v>
          </cell>
          <cell r="H3107" t="str">
            <v>TV Replay+</v>
          </cell>
          <cell r="I3107" t="str">
            <v>Proximus TV</v>
          </cell>
          <cell r="J3107" t="str">
            <v>TV Replay+</v>
          </cell>
          <cell r="K3107">
            <v>50127</v>
          </cell>
          <cell r="L3107" t="str">
            <v>2M</v>
          </cell>
          <cell r="M3107" t="str">
            <v>Morocco TV</v>
          </cell>
          <cell r="N3107" t="str">
            <v>2M</v>
          </cell>
          <cell r="T3107" t="str">
            <v>2M</v>
          </cell>
          <cell r="U3107" t="str">
            <v>2M-2025</v>
          </cell>
        </row>
        <row r="3108">
          <cell r="E3108" t="str">
            <v>Basic TV</v>
          </cell>
          <cell r="F3108" t="str">
            <v>New Portfolio</v>
          </cell>
          <cell r="G3108" t="str">
            <v>TV Replay</v>
          </cell>
          <cell r="H3108" t="str">
            <v>TV Replay</v>
          </cell>
          <cell r="I3108" t="str">
            <v>Proximus TV</v>
          </cell>
          <cell r="J3108" t="str">
            <v>TV Replay</v>
          </cell>
          <cell r="K3108">
            <v>50032</v>
          </cell>
          <cell r="L3108" t="str">
            <v>ARTE</v>
          </cell>
          <cell r="M3108" t="str">
            <v>ARTE</v>
          </cell>
          <cell r="N3108" t="str">
            <v>ARTE FR</v>
          </cell>
          <cell r="T3108" t="str">
            <v>ARTE</v>
          </cell>
          <cell r="U3108" t="str">
            <v>ARTE-2025</v>
          </cell>
        </row>
        <row r="3109">
          <cell r="E3109" t="str">
            <v>TV Options</v>
          </cell>
          <cell r="F3109" t="str">
            <v>Others</v>
          </cell>
          <cell r="G3109" t="str">
            <v>TV Replay</v>
          </cell>
          <cell r="H3109" t="str">
            <v>TV Replay+</v>
          </cell>
          <cell r="I3109" t="str">
            <v>Proximus TV</v>
          </cell>
          <cell r="J3109" t="str">
            <v>TV Replay+</v>
          </cell>
          <cell r="K3109">
            <v>50032</v>
          </cell>
          <cell r="L3109" t="str">
            <v>ARTE</v>
          </cell>
          <cell r="M3109" t="str">
            <v>ARTE</v>
          </cell>
          <cell r="N3109" t="str">
            <v>ARTE FR</v>
          </cell>
          <cell r="T3109" t="str">
            <v>ARTE</v>
          </cell>
          <cell r="U3109" t="str">
            <v>ARTE-2025</v>
          </cell>
        </row>
        <row r="3110">
          <cell r="E3110" t="str">
            <v>Basic TV</v>
          </cell>
          <cell r="F3110" t="str">
            <v>New Portfolio</v>
          </cell>
          <cell r="G3110" t="str">
            <v>TV Replay</v>
          </cell>
          <cell r="H3110" t="str">
            <v>TV Replay</v>
          </cell>
          <cell r="I3110" t="str">
            <v>Proximus TV</v>
          </cell>
          <cell r="J3110" t="str">
            <v>TV Replay</v>
          </cell>
          <cell r="K3110">
            <v>50751</v>
          </cell>
          <cell r="L3110" t="str">
            <v>ARTE HD</v>
          </cell>
          <cell r="M3110" t="str">
            <v>ARTE</v>
          </cell>
          <cell r="N3110" t="str">
            <v>ARTE FR</v>
          </cell>
          <cell r="T3110" t="str">
            <v>ARTE</v>
          </cell>
          <cell r="U3110" t="str">
            <v>ARTE-2025</v>
          </cell>
        </row>
        <row r="3111">
          <cell r="E3111" t="str">
            <v>TV Options</v>
          </cell>
          <cell r="F3111" t="str">
            <v>Others</v>
          </cell>
          <cell r="G3111" t="str">
            <v>TV Replay</v>
          </cell>
          <cell r="H3111" t="str">
            <v>TV Replay+</v>
          </cell>
          <cell r="I3111" t="str">
            <v>Proximus TV</v>
          </cell>
          <cell r="J3111" t="str">
            <v>TV Replay+</v>
          </cell>
          <cell r="K3111">
            <v>50751</v>
          </cell>
          <cell r="L3111" t="str">
            <v>ARTE HD</v>
          </cell>
          <cell r="M3111" t="str">
            <v>ARTE</v>
          </cell>
          <cell r="N3111" t="str">
            <v>ARTE FR</v>
          </cell>
          <cell r="T3111" t="str">
            <v>ARTE</v>
          </cell>
          <cell r="U3111" t="str">
            <v>ARTE-2025</v>
          </cell>
        </row>
        <row r="3112">
          <cell r="E3112" t="str">
            <v>Basic TV</v>
          </cell>
          <cell r="F3112" t="str">
            <v>New Portfolio</v>
          </cell>
          <cell r="G3112" t="str">
            <v>TV Replay</v>
          </cell>
          <cell r="H3112" t="str">
            <v>TV Replay</v>
          </cell>
          <cell r="I3112" t="str">
            <v>Proximus TV</v>
          </cell>
          <cell r="J3112" t="str">
            <v>TV Replay</v>
          </cell>
          <cell r="K3112">
            <v>50016</v>
          </cell>
          <cell r="L3112" t="str">
            <v>ABEXPLORE</v>
          </cell>
          <cell r="M3112" t="str">
            <v>MediaWan</v>
          </cell>
          <cell r="N3112" t="str">
            <v>ABEXPLORE</v>
          </cell>
          <cell r="T3112" t="str">
            <v>AB</v>
          </cell>
          <cell r="U3112" t="str">
            <v>AB-2025</v>
          </cell>
        </row>
        <row r="3113">
          <cell r="E3113" t="str">
            <v>TV Options</v>
          </cell>
          <cell r="F3113" t="str">
            <v>Others</v>
          </cell>
          <cell r="G3113" t="str">
            <v>TV Replay</v>
          </cell>
          <cell r="H3113" t="str">
            <v>TV Replay+</v>
          </cell>
          <cell r="I3113" t="str">
            <v>Proximus TV</v>
          </cell>
          <cell r="J3113" t="str">
            <v>TV Replay+</v>
          </cell>
          <cell r="K3113">
            <v>50016</v>
          </cell>
          <cell r="L3113" t="str">
            <v>ABEXPLORE</v>
          </cell>
          <cell r="M3113" t="str">
            <v>MediaWan</v>
          </cell>
          <cell r="N3113" t="str">
            <v>ABEXPLORE</v>
          </cell>
          <cell r="T3113" t="str">
            <v>AB</v>
          </cell>
          <cell r="U3113" t="str">
            <v>AB-2025</v>
          </cell>
        </row>
        <row r="3114">
          <cell r="E3114" t="str">
            <v>Basic TV</v>
          </cell>
          <cell r="F3114" t="str">
            <v>New Portfolio</v>
          </cell>
          <cell r="G3114" t="str">
            <v>TV Replay</v>
          </cell>
          <cell r="H3114" t="str">
            <v>TV Replay</v>
          </cell>
          <cell r="I3114" t="str">
            <v>Proximus TV</v>
          </cell>
          <cell r="J3114" t="str">
            <v>TV Replay</v>
          </cell>
          <cell r="K3114">
            <v>50126</v>
          </cell>
          <cell r="L3114" t="str">
            <v>Al Aoula</v>
          </cell>
          <cell r="M3114" t="str">
            <v>Moroccan National Broadcaster</v>
          </cell>
          <cell r="N3114" t="str">
            <v>Al Aoula</v>
          </cell>
          <cell r="T3114" t="str">
            <v>Al Aoula</v>
          </cell>
          <cell r="U3114" t="str">
            <v>Al Aoula-2025</v>
          </cell>
        </row>
        <row r="3115">
          <cell r="E3115" t="str">
            <v>TV Options</v>
          </cell>
          <cell r="F3115" t="str">
            <v>Others</v>
          </cell>
          <cell r="G3115" t="str">
            <v>TV Replay</v>
          </cell>
          <cell r="H3115" t="str">
            <v>TV Replay+</v>
          </cell>
          <cell r="I3115" t="str">
            <v>Proximus TV</v>
          </cell>
          <cell r="J3115" t="str">
            <v>TV Replay+</v>
          </cell>
          <cell r="K3115">
            <v>50126</v>
          </cell>
          <cell r="L3115" t="str">
            <v>Al Aoula</v>
          </cell>
          <cell r="M3115" t="str">
            <v>Moroccan National Broadcaster</v>
          </cell>
          <cell r="N3115" t="str">
            <v>Al Aoula</v>
          </cell>
          <cell r="T3115" t="str">
            <v>Al Aoula</v>
          </cell>
          <cell r="U3115" t="str">
            <v>Al Aoula-2025</v>
          </cell>
        </row>
        <row r="3116">
          <cell r="E3116" t="str">
            <v>Basic TV</v>
          </cell>
          <cell r="F3116" t="str">
            <v>New Portfolio</v>
          </cell>
          <cell r="G3116" t="str">
            <v>TV Replay</v>
          </cell>
          <cell r="H3116" t="str">
            <v>TV Replay</v>
          </cell>
          <cell r="I3116" t="str">
            <v>Proximus TV</v>
          </cell>
          <cell r="J3116" t="str">
            <v>TV Replay</v>
          </cell>
          <cell r="K3116">
            <v>50025</v>
          </cell>
          <cell r="L3116" t="str">
            <v>Al Jazeera Arabic</v>
          </cell>
          <cell r="M3116" t="str">
            <v>Al Jazeera Media Network</v>
          </cell>
          <cell r="N3116" t="str">
            <v>Al Jazeera Arabic</v>
          </cell>
          <cell r="T3116" t="str">
            <v>Al Jazeera</v>
          </cell>
          <cell r="U3116" t="str">
            <v>AlJazeera-2025</v>
          </cell>
        </row>
        <row r="3117">
          <cell r="E3117" t="str">
            <v>TV Options</v>
          </cell>
          <cell r="F3117" t="str">
            <v>Others</v>
          </cell>
          <cell r="G3117" t="str">
            <v>TV Replay</v>
          </cell>
          <cell r="H3117" t="str">
            <v>TV Replay+</v>
          </cell>
          <cell r="I3117" t="str">
            <v>Proximus TV</v>
          </cell>
          <cell r="J3117" t="str">
            <v>TV Replay+</v>
          </cell>
          <cell r="K3117">
            <v>50025</v>
          </cell>
          <cell r="L3117" t="str">
            <v>Al Jazeera Arabic</v>
          </cell>
          <cell r="M3117" t="str">
            <v>Al Jazeera Media Network</v>
          </cell>
          <cell r="N3117" t="str">
            <v>Al Jazeera Arabic</v>
          </cell>
          <cell r="T3117" t="str">
            <v>Al Jazeera</v>
          </cell>
          <cell r="U3117" t="str">
            <v>AlJazeera-2025</v>
          </cell>
        </row>
        <row r="3118">
          <cell r="E3118" t="str">
            <v>Basic TV</v>
          </cell>
          <cell r="F3118" t="str">
            <v>New Portfolio</v>
          </cell>
          <cell r="G3118" t="str">
            <v>TV Replay</v>
          </cell>
          <cell r="H3118" t="str">
            <v>TV Replay</v>
          </cell>
          <cell r="I3118" t="str">
            <v>Proximus TV</v>
          </cell>
          <cell r="J3118" t="str">
            <v>TV Replay</v>
          </cell>
          <cell r="K3118">
            <v>50018</v>
          </cell>
          <cell r="L3118" t="str">
            <v>Animaux</v>
          </cell>
          <cell r="M3118" t="str">
            <v>MediaWan</v>
          </cell>
          <cell r="N3118" t="str">
            <v>Animaux</v>
          </cell>
          <cell r="T3118" t="str">
            <v>AB</v>
          </cell>
          <cell r="U3118" t="str">
            <v>AB-2025</v>
          </cell>
        </row>
        <row r="3119">
          <cell r="E3119" t="str">
            <v>TV Options</v>
          </cell>
          <cell r="F3119" t="str">
            <v>Others</v>
          </cell>
          <cell r="G3119" t="str">
            <v>TV Replay</v>
          </cell>
          <cell r="H3119" t="str">
            <v>TV Replay+</v>
          </cell>
          <cell r="I3119" t="str">
            <v>Proximus TV</v>
          </cell>
          <cell r="J3119" t="str">
            <v>TV Replay+</v>
          </cell>
          <cell r="K3119">
            <v>50018</v>
          </cell>
          <cell r="L3119" t="str">
            <v>Animaux</v>
          </cell>
          <cell r="M3119" t="str">
            <v>MediaWan</v>
          </cell>
          <cell r="N3119" t="str">
            <v>Animaux</v>
          </cell>
          <cell r="T3119" t="str">
            <v>AB</v>
          </cell>
          <cell r="U3119" t="str">
            <v>AB-2025</v>
          </cell>
        </row>
        <row r="3120">
          <cell r="E3120" t="str">
            <v>Basic TV</v>
          </cell>
          <cell r="F3120" t="str">
            <v>New Portfolio</v>
          </cell>
          <cell r="G3120" t="str">
            <v>TV Replay</v>
          </cell>
          <cell r="H3120" t="str">
            <v>TV Replay</v>
          </cell>
          <cell r="I3120" t="str">
            <v>Proximus TV</v>
          </cell>
          <cell r="J3120" t="str">
            <v>TV Replay</v>
          </cell>
          <cell r="K3120">
            <v>50760</v>
          </cell>
          <cell r="L3120" t="str">
            <v>Crime District HD</v>
          </cell>
          <cell r="M3120" t="str">
            <v>MediaWan</v>
          </cell>
          <cell r="N3120" t="str">
            <v>Animaux</v>
          </cell>
          <cell r="T3120" t="str">
            <v>AB</v>
          </cell>
          <cell r="U3120" t="str">
            <v>AB-2025</v>
          </cell>
        </row>
        <row r="3121">
          <cell r="E3121" t="str">
            <v>TV Options</v>
          </cell>
          <cell r="F3121" t="str">
            <v>Others</v>
          </cell>
          <cell r="G3121" t="str">
            <v>TV Replay</v>
          </cell>
          <cell r="H3121" t="str">
            <v>TV Replay+</v>
          </cell>
          <cell r="I3121" t="str">
            <v>Proximus TV</v>
          </cell>
          <cell r="J3121" t="str">
            <v>TV Replay+</v>
          </cell>
          <cell r="K3121">
            <v>50760</v>
          </cell>
          <cell r="L3121" t="str">
            <v>Crime District HD</v>
          </cell>
          <cell r="M3121" t="str">
            <v>MediaWan</v>
          </cell>
          <cell r="N3121" t="str">
            <v>Animaux</v>
          </cell>
          <cell r="T3121" t="str">
            <v>AB</v>
          </cell>
          <cell r="U3121" t="str">
            <v>AB-2025</v>
          </cell>
        </row>
        <row r="3122">
          <cell r="E3122" t="str">
            <v>Basic TV</v>
          </cell>
          <cell r="F3122" t="str">
            <v>New Portfolio</v>
          </cell>
          <cell r="G3122" t="str">
            <v>TV Replay</v>
          </cell>
          <cell r="H3122" t="str">
            <v>TV Replay</v>
          </cell>
          <cell r="I3122" t="str">
            <v>Proximus TV</v>
          </cell>
          <cell r="J3122" t="str">
            <v>TV Replay</v>
          </cell>
          <cell r="K3122">
            <v>50019</v>
          </cell>
          <cell r="L3122" t="str">
            <v>Mangas</v>
          </cell>
          <cell r="M3122" t="str">
            <v>MediaWan</v>
          </cell>
          <cell r="N3122" t="str">
            <v>Mangas</v>
          </cell>
          <cell r="T3122" t="str">
            <v>AB</v>
          </cell>
          <cell r="U3122" t="str">
            <v>AB-2025</v>
          </cell>
        </row>
        <row r="3123">
          <cell r="E3123" t="str">
            <v>TV Options</v>
          </cell>
          <cell r="F3123" t="str">
            <v>Others</v>
          </cell>
          <cell r="G3123" t="str">
            <v>TV Replay</v>
          </cell>
          <cell r="H3123" t="str">
            <v>TV Replay+</v>
          </cell>
          <cell r="I3123" t="str">
            <v>Proximus TV</v>
          </cell>
          <cell r="J3123" t="str">
            <v>TV Replay+</v>
          </cell>
          <cell r="K3123">
            <v>50019</v>
          </cell>
          <cell r="L3123" t="str">
            <v>Mangas</v>
          </cell>
          <cell r="M3123" t="str">
            <v>MediaWan</v>
          </cell>
          <cell r="N3123" t="str">
            <v>Mangas</v>
          </cell>
          <cell r="T3123" t="str">
            <v>AB</v>
          </cell>
          <cell r="U3123" t="str">
            <v>AB-2025</v>
          </cell>
        </row>
        <row r="3124">
          <cell r="E3124" t="str">
            <v>Basic TV</v>
          </cell>
          <cell r="F3124" t="str">
            <v>New Portfolio</v>
          </cell>
          <cell r="G3124" t="str">
            <v>TV Replay</v>
          </cell>
          <cell r="H3124" t="str">
            <v>TV Replay</v>
          </cell>
          <cell r="I3124" t="str">
            <v>Proximus TV</v>
          </cell>
          <cell r="J3124" t="str">
            <v>TV Replay</v>
          </cell>
          <cell r="K3124">
            <v>50020</v>
          </cell>
          <cell r="L3124" t="str">
            <v>Science &amp; Vie TV</v>
          </cell>
          <cell r="M3124" t="str">
            <v>MediaWan</v>
          </cell>
          <cell r="N3124" t="str">
            <v>Animaux</v>
          </cell>
          <cell r="T3124" t="str">
            <v>AB</v>
          </cell>
          <cell r="U3124" t="str">
            <v>AB-2025</v>
          </cell>
        </row>
        <row r="3125">
          <cell r="E3125" t="str">
            <v>TV Options</v>
          </cell>
          <cell r="F3125" t="str">
            <v>Others</v>
          </cell>
          <cell r="G3125" t="str">
            <v>TV Replay</v>
          </cell>
          <cell r="H3125" t="str">
            <v>TV Replay+</v>
          </cell>
          <cell r="I3125" t="str">
            <v>Proximus TV</v>
          </cell>
          <cell r="J3125" t="str">
            <v>TV Replay+</v>
          </cell>
          <cell r="K3125">
            <v>50020</v>
          </cell>
          <cell r="L3125" t="str">
            <v>Science &amp; Vie TV</v>
          </cell>
          <cell r="M3125" t="str">
            <v>MediaWan</v>
          </cell>
          <cell r="N3125" t="str">
            <v>Animaux</v>
          </cell>
          <cell r="T3125" t="str">
            <v>AB</v>
          </cell>
          <cell r="U3125" t="str">
            <v>AB-2025</v>
          </cell>
        </row>
        <row r="3126">
          <cell r="E3126" t="str">
            <v>Basic TV</v>
          </cell>
          <cell r="F3126" t="str">
            <v>New Portfolio</v>
          </cell>
          <cell r="G3126" t="str">
            <v>TV Replay</v>
          </cell>
          <cell r="H3126" t="str">
            <v>TV Replay</v>
          </cell>
          <cell r="I3126" t="str">
            <v>Proximus TV</v>
          </cell>
          <cell r="J3126" t="str">
            <v>TV Replay</v>
          </cell>
          <cell r="K3126">
            <v>50022</v>
          </cell>
          <cell r="L3126" t="str">
            <v>Trek</v>
          </cell>
          <cell r="M3126" t="str">
            <v>MediaWan</v>
          </cell>
          <cell r="N3126" t="str">
            <v>Animaux</v>
          </cell>
          <cell r="T3126" t="str">
            <v>AB</v>
          </cell>
          <cell r="U3126" t="str">
            <v>AB-2025</v>
          </cell>
        </row>
        <row r="3127">
          <cell r="E3127" t="str">
            <v>Basic TV</v>
          </cell>
          <cell r="F3127" t="str">
            <v>New Portfolio</v>
          </cell>
          <cell r="G3127" t="str">
            <v>TV Replay</v>
          </cell>
          <cell r="H3127" t="str">
            <v>TV Replay</v>
          </cell>
          <cell r="I3127" t="str">
            <v>Proximus TV</v>
          </cell>
          <cell r="J3127" t="str">
            <v>TV Replay</v>
          </cell>
          <cell r="K3127">
            <v>50822</v>
          </cell>
          <cell r="L3127" t="str">
            <v>Trek HD</v>
          </cell>
          <cell r="M3127" t="str">
            <v>MediaWan</v>
          </cell>
          <cell r="N3127" t="str">
            <v>Animaux</v>
          </cell>
          <cell r="T3127" t="str">
            <v>AB</v>
          </cell>
          <cell r="U3127" t="str">
            <v>AB-2025</v>
          </cell>
        </row>
        <row r="3128">
          <cell r="E3128" t="str">
            <v>TV Options</v>
          </cell>
          <cell r="F3128" t="str">
            <v>Others</v>
          </cell>
          <cell r="G3128" t="str">
            <v>TV Replay</v>
          </cell>
          <cell r="H3128" t="str">
            <v>TV Replay+</v>
          </cell>
          <cell r="I3128" t="str">
            <v>Proximus TV</v>
          </cell>
          <cell r="J3128" t="str">
            <v>TV Replay+</v>
          </cell>
          <cell r="K3128">
            <v>50022</v>
          </cell>
          <cell r="L3128" t="str">
            <v>Trek</v>
          </cell>
          <cell r="M3128" t="str">
            <v>MediaWan</v>
          </cell>
          <cell r="N3128" t="str">
            <v>Animaux</v>
          </cell>
          <cell r="T3128" t="str">
            <v>AB</v>
          </cell>
          <cell r="U3128" t="str">
            <v>AB-2025</v>
          </cell>
        </row>
        <row r="3129">
          <cell r="E3129" t="str">
            <v>TV Options</v>
          </cell>
          <cell r="F3129" t="str">
            <v>Others</v>
          </cell>
          <cell r="G3129" t="str">
            <v>TV Replay</v>
          </cell>
          <cell r="H3129" t="str">
            <v>TV Replay+</v>
          </cell>
          <cell r="I3129" t="str">
            <v>Proximus TV</v>
          </cell>
          <cell r="J3129" t="str">
            <v>TV Replay+</v>
          </cell>
          <cell r="K3129">
            <v>50822</v>
          </cell>
          <cell r="L3129" t="str">
            <v>Trek HD</v>
          </cell>
          <cell r="M3129" t="str">
            <v>MediaWan</v>
          </cell>
          <cell r="N3129" t="str">
            <v>Animaux</v>
          </cell>
          <cell r="T3129" t="str">
            <v>AB</v>
          </cell>
          <cell r="U3129" t="str">
            <v>AB-2025</v>
          </cell>
        </row>
        <row r="3130">
          <cell r="E3130" t="str">
            <v>Basic TV</v>
          </cell>
          <cell r="F3130" t="str">
            <v>New Portfolio</v>
          </cell>
          <cell r="G3130" t="str">
            <v>TV Replay</v>
          </cell>
          <cell r="H3130" t="str">
            <v>TV Replay</v>
          </cell>
          <cell r="I3130" t="str">
            <v>Proximus TV</v>
          </cell>
          <cell r="J3130" t="str">
            <v>TV Replay</v>
          </cell>
          <cell r="K3130">
            <v>51128</v>
          </cell>
          <cell r="L3130" t="str">
            <v>Cartoon Network FR HD</v>
          </cell>
          <cell r="M3130" t="str">
            <v>WarnerMedia</v>
          </cell>
          <cell r="N3130" t="str">
            <v>Cartoon Network FR</v>
          </cell>
          <cell r="T3130" t="str">
            <v>WarnerMedia</v>
          </cell>
          <cell r="U3130" t="str">
            <v>WarnerMedia-Basic TV2025</v>
          </cell>
        </row>
        <row r="3131">
          <cell r="E3131" t="str">
            <v>TV Options</v>
          </cell>
          <cell r="F3131" t="str">
            <v>Others</v>
          </cell>
          <cell r="G3131" t="str">
            <v>TV Replay</v>
          </cell>
          <cell r="H3131" t="str">
            <v>TV Replay+</v>
          </cell>
          <cell r="I3131" t="str">
            <v>Proximus TV</v>
          </cell>
          <cell r="J3131" t="str">
            <v>TV Replay+</v>
          </cell>
          <cell r="K3131">
            <v>51128</v>
          </cell>
          <cell r="L3131" t="str">
            <v>Cartoon Network FR HD</v>
          </cell>
          <cell r="M3131" t="str">
            <v>WarnerMedia</v>
          </cell>
          <cell r="N3131" t="str">
            <v>Cartoon Network FR</v>
          </cell>
          <cell r="T3131" t="str">
            <v>WarnerMedia</v>
          </cell>
          <cell r="U3131" t="str">
            <v>WarnerMedia-Basic TV2025</v>
          </cell>
        </row>
        <row r="3132">
          <cell r="E3132" t="str">
            <v>Basic TV</v>
          </cell>
          <cell r="F3132" t="str">
            <v>New Portfolio</v>
          </cell>
          <cell r="G3132" t="str">
            <v>TV Replay</v>
          </cell>
          <cell r="H3132" t="str">
            <v>TV Replay</v>
          </cell>
          <cell r="I3132" t="str">
            <v>Proximus TV</v>
          </cell>
          <cell r="J3132" t="str">
            <v>TV Replay</v>
          </cell>
          <cell r="K3132">
            <v>51127</v>
          </cell>
          <cell r="L3132" t="str">
            <v>Cartoon Network NL HD</v>
          </cell>
          <cell r="M3132" t="str">
            <v>WarnerMedia</v>
          </cell>
          <cell r="N3132" t="str">
            <v>Cartoon Network FR</v>
          </cell>
          <cell r="T3132" t="str">
            <v>WarnerMedia</v>
          </cell>
          <cell r="U3132" t="str">
            <v>WarnerMedia-Basic TV2025</v>
          </cell>
        </row>
        <row r="3133">
          <cell r="E3133" t="str">
            <v>TV Options</v>
          </cell>
          <cell r="F3133" t="str">
            <v>Others</v>
          </cell>
          <cell r="G3133" t="str">
            <v>TV Replay</v>
          </cell>
          <cell r="H3133" t="str">
            <v>TV Replay+</v>
          </cell>
          <cell r="I3133" t="str">
            <v>Proximus TV</v>
          </cell>
          <cell r="J3133" t="str">
            <v>TV Replay+</v>
          </cell>
          <cell r="K3133">
            <v>51127</v>
          </cell>
          <cell r="L3133" t="str">
            <v>Cartoon Network NL HD</v>
          </cell>
          <cell r="M3133" t="str">
            <v>WarnerMedia</v>
          </cell>
          <cell r="N3133" t="str">
            <v>Cartoon Network FR</v>
          </cell>
          <cell r="T3133" t="str">
            <v>WarnerMedia</v>
          </cell>
          <cell r="U3133" t="str">
            <v>WarnerMedia-Basic TV2025</v>
          </cell>
        </row>
        <row r="3134">
          <cell r="E3134" t="str">
            <v>Basic TV</v>
          </cell>
          <cell r="F3134" t="str">
            <v>New Portfolio</v>
          </cell>
          <cell r="G3134" t="str">
            <v>TV Replay</v>
          </cell>
          <cell r="H3134" t="str">
            <v>TV Replay</v>
          </cell>
          <cell r="I3134" t="str">
            <v>Proximus TV</v>
          </cell>
          <cell r="J3134" t="str">
            <v>TV Replay</v>
          </cell>
          <cell r="K3134">
            <v>50346</v>
          </cell>
          <cell r="L3134" t="str">
            <v>CNN International</v>
          </cell>
          <cell r="M3134" t="str">
            <v>WarnerMedia</v>
          </cell>
          <cell r="N3134" t="str">
            <v>CNN</v>
          </cell>
          <cell r="T3134" t="str">
            <v>WarnerMedia</v>
          </cell>
          <cell r="U3134" t="str">
            <v>WarnerMedia-Basic TV2025</v>
          </cell>
        </row>
        <row r="3135">
          <cell r="E3135" t="str">
            <v>Basic TV</v>
          </cell>
          <cell r="F3135" t="str">
            <v>New Portfolio</v>
          </cell>
          <cell r="G3135" t="str">
            <v>TV Replay</v>
          </cell>
          <cell r="H3135" t="str">
            <v>TV Replay</v>
          </cell>
          <cell r="I3135" t="str">
            <v>Proximus TV</v>
          </cell>
          <cell r="J3135" t="str">
            <v>TV Replay</v>
          </cell>
          <cell r="K3135">
            <v>50821</v>
          </cell>
          <cell r="L3135" t="str">
            <v>CNN HD</v>
          </cell>
          <cell r="M3135" t="str">
            <v>WarnerMedia</v>
          </cell>
          <cell r="N3135" t="str">
            <v>CNN</v>
          </cell>
          <cell r="T3135" t="str">
            <v>WarnerMedia</v>
          </cell>
          <cell r="U3135" t="str">
            <v>WarnerMedia-Basic TV2025</v>
          </cell>
        </row>
        <row r="3136">
          <cell r="E3136" t="str">
            <v>TV Options</v>
          </cell>
          <cell r="F3136" t="str">
            <v>Others</v>
          </cell>
          <cell r="G3136" t="str">
            <v>TV Replay</v>
          </cell>
          <cell r="H3136" t="str">
            <v>TV Replay+</v>
          </cell>
          <cell r="I3136" t="str">
            <v>Proximus TV</v>
          </cell>
          <cell r="J3136" t="str">
            <v>TV Replay+</v>
          </cell>
          <cell r="K3136">
            <v>50346</v>
          </cell>
          <cell r="L3136" t="str">
            <v>CNN International</v>
          </cell>
          <cell r="M3136" t="str">
            <v>WarnerMedia</v>
          </cell>
          <cell r="N3136" t="str">
            <v>CNN</v>
          </cell>
          <cell r="T3136" t="str">
            <v>WarnerMedia</v>
          </cell>
          <cell r="U3136" t="str">
            <v>WarnerMedia-Basic TV2025</v>
          </cell>
        </row>
        <row r="3137">
          <cell r="E3137" t="str">
            <v>TV Options</v>
          </cell>
          <cell r="F3137" t="str">
            <v>Others</v>
          </cell>
          <cell r="G3137" t="str">
            <v>TV Replay</v>
          </cell>
          <cell r="H3137" t="str">
            <v>TV Replay+</v>
          </cell>
          <cell r="I3137" t="str">
            <v>Proximus TV</v>
          </cell>
          <cell r="J3137" t="str">
            <v>TV Replay+</v>
          </cell>
          <cell r="K3137">
            <v>50821</v>
          </cell>
          <cell r="L3137" t="str">
            <v>CNN HD</v>
          </cell>
          <cell r="M3137" t="str">
            <v>WarnerMedia</v>
          </cell>
          <cell r="N3137" t="str">
            <v>CNN</v>
          </cell>
          <cell r="T3137" t="str">
            <v>WarnerMedia</v>
          </cell>
          <cell r="U3137" t="str">
            <v>WarnerMedia-Basic TV2025</v>
          </cell>
        </row>
        <row r="3138">
          <cell r="E3138" t="str">
            <v>Basic TV</v>
          </cell>
          <cell r="F3138" t="str">
            <v>New Portfolio</v>
          </cell>
          <cell r="G3138" t="str">
            <v>TV Replay</v>
          </cell>
          <cell r="H3138" t="str">
            <v>TV Replay</v>
          </cell>
          <cell r="I3138" t="str">
            <v>Proximus TV</v>
          </cell>
          <cell r="J3138" t="str">
            <v>TV Replay</v>
          </cell>
          <cell r="K3138">
            <v>50299</v>
          </cell>
          <cell r="L3138" t="str">
            <v>Bel RTL HD</v>
          </cell>
          <cell r="M3138" t="str">
            <v>RTL Group</v>
          </cell>
          <cell r="N3138" t="str">
            <v>Bel RTL</v>
          </cell>
          <cell r="T3138" t="str">
            <v>RTL-Belgium</v>
          </cell>
          <cell r="U3138" t="str">
            <v>RTL-Belgium-Replay and replay+ -2025</v>
          </cell>
        </row>
        <row r="3139">
          <cell r="E3139" t="str">
            <v>Basic TV</v>
          </cell>
          <cell r="F3139" t="str">
            <v>New Portfolio</v>
          </cell>
          <cell r="G3139" t="str">
            <v>TV Replay</v>
          </cell>
          <cell r="H3139" t="str">
            <v>TV Replay</v>
          </cell>
          <cell r="I3139" t="str">
            <v>Proximus TV</v>
          </cell>
          <cell r="J3139" t="str">
            <v>TV Replay</v>
          </cell>
          <cell r="K3139">
            <v>50298</v>
          </cell>
          <cell r="L3139" t="str">
            <v>Bel RTL</v>
          </cell>
          <cell r="M3139" t="str">
            <v>RTL Group</v>
          </cell>
          <cell r="N3139" t="str">
            <v>Bel RTL</v>
          </cell>
          <cell r="T3139" t="str">
            <v>RTL-Belgium</v>
          </cell>
          <cell r="U3139" t="str">
            <v>RTL-Belgium-Replay and replay+ -2025</v>
          </cell>
        </row>
        <row r="3140">
          <cell r="E3140" t="str">
            <v>TV Options</v>
          </cell>
          <cell r="F3140" t="str">
            <v>Others</v>
          </cell>
          <cell r="G3140" t="str">
            <v>TV Replay</v>
          </cell>
          <cell r="H3140" t="str">
            <v>TV Replay+</v>
          </cell>
          <cell r="I3140" t="str">
            <v>Proximus TV</v>
          </cell>
          <cell r="J3140" t="str">
            <v>TV Replay+</v>
          </cell>
          <cell r="K3140">
            <v>50299</v>
          </cell>
          <cell r="L3140" t="str">
            <v>Bel RTL HD</v>
          </cell>
          <cell r="M3140" t="str">
            <v>RTL Group</v>
          </cell>
          <cell r="N3140" t="str">
            <v>Bel RTL</v>
          </cell>
          <cell r="T3140" t="str">
            <v>RTL-Belgium</v>
          </cell>
          <cell r="U3140" t="str">
            <v>RTL-Belgium-Replay and replay+ -2025</v>
          </cell>
        </row>
        <row r="3141">
          <cell r="E3141" t="str">
            <v>TV Options</v>
          </cell>
          <cell r="F3141" t="str">
            <v>Others</v>
          </cell>
          <cell r="G3141" t="str">
            <v>TV Replay</v>
          </cell>
          <cell r="H3141" t="str">
            <v>TV Replay+</v>
          </cell>
          <cell r="I3141" t="str">
            <v>Proximus TV</v>
          </cell>
          <cell r="J3141" t="str">
            <v>TV Replay+</v>
          </cell>
          <cell r="K3141">
            <v>50298</v>
          </cell>
          <cell r="L3141" t="str">
            <v>Bel RTL</v>
          </cell>
          <cell r="M3141" t="str">
            <v>RTL Group</v>
          </cell>
          <cell r="N3141" t="str">
            <v>Bel RTL</v>
          </cell>
          <cell r="T3141" t="str">
            <v>RTL-Belgium</v>
          </cell>
          <cell r="U3141" t="str">
            <v>RTL-Belgium-Replay and replay+ -2025</v>
          </cell>
        </row>
        <row r="3142">
          <cell r="E3142" t="str">
            <v>Basic TV</v>
          </cell>
          <cell r="F3142" t="str">
            <v>New Portfolio</v>
          </cell>
          <cell r="G3142" t="str">
            <v>TV Replay</v>
          </cell>
          <cell r="H3142" t="str">
            <v>TV Replay</v>
          </cell>
          <cell r="I3142" t="str">
            <v>Proximus TV</v>
          </cell>
          <cell r="J3142" t="str">
            <v>TV Replay</v>
          </cell>
          <cell r="K3142">
            <v>50305</v>
          </cell>
          <cell r="L3142" t="str">
            <v>RTL Television</v>
          </cell>
          <cell r="M3142" t="str">
            <v>RTL Germany</v>
          </cell>
          <cell r="N3142" t="str">
            <v>RTL Television</v>
          </cell>
          <cell r="T3142" t="str">
            <v>RTL-Germany</v>
          </cell>
          <cell r="U3142" t="str">
            <v>RTL-Germany-2025</v>
          </cell>
        </row>
        <row r="3143">
          <cell r="E3143" t="str">
            <v>TV Options</v>
          </cell>
          <cell r="F3143" t="str">
            <v>Others</v>
          </cell>
          <cell r="G3143" t="str">
            <v>TV Replay</v>
          </cell>
          <cell r="H3143" t="str">
            <v>TV Replay+</v>
          </cell>
          <cell r="I3143" t="str">
            <v>Proximus TV</v>
          </cell>
          <cell r="J3143" t="str">
            <v>TV Replay+</v>
          </cell>
          <cell r="K3143">
            <v>50305</v>
          </cell>
          <cell r="L3143" t="str">
            <v>RTL Television</v>
          </cell>
          <cell r="M3143" t="str">
            <v>RTL Germany</v>
          </cell>
          <cell r="N3143" t="str">
            <v>RTL Television</v>
          </cell>
          <cell r="T3143" t="str">
            <v>RTL-Germany</v>
          </cell>
          <cell r="U3143" t="str">
            <v>RTL-Germany-2025</v>
          </cell>
        </row>
        <row r="3144">
          <cell r="E3144" t="str">
            <v>Basic TV</v>
          </cell>
          <cell r="F3144" t="str">
            <v>New Portfolio</v>
          </cell>
          <cell r="G3144" t="str">
            <v>TV Replay</v>
          </cell>
          <cell r="H3144" t="str">
            <v>TV Replay</v>
          </cell>
          <cell r="I3144" t="str">
            <v>Proximus TV</v>
          </cell>
          <cell r="J3144" t="str">
            <v>TV Replay</v>
          </cell>
          <cell r="K3144">
            <v>50303</v>
          </cell>
          <cell r="L3144" t="str">
            <v>Radio Contact Vision</v>
          </cell>
          <cell r="M3144" t="str">
            <v>RTL Group</v>
          </cell>
          <cell r="N3144" t="str">
            <v>Radio Contact Vision</v>
          </cell>
          <cell r="T3144" t="str">
            <v>RTL-Belgium</v>
          </cell>
          <cell r="U3144" t="str">
            <v>RTL-Belgium-Replay and replay+ -2025</v>
          </cell>
        </row>
        <row r="3145">
          <cell r="E3145" t="str">
            <v>TV Options</v>
          </cell>
          <cell r="F3145" t="str">
            <v>Others</v>
          </cell>
          <cell r="G3145" t="str">
            <v>TV Replay</v>
          </cell>
          <cell r="H3145" t="str">
            <v>TV Replay+</v>
          </cell>
          <cell r="I3145" t="str">
            <v>Proximus TV</v>
          </cell>
          <cell r="J3145" t="str">
            <v>TV Replay+</v>
          </cell>
          <cell r="K3145">
            <v>50303</v>
          </cell>
          <cell r="L3145" t="str">
            <v>Radio Contact Vision</v>
          </cell>
          <cell r="M3145" t="str">
            <v>RTL Group</v>
          </cell>
          <cell r="N3145" t="str">
            <v>Radio Contact Vision</v>
          </cell>
          <cell r="T3145" t="str">
            <v>RTL-Belgium</v>
          </cell>
          <cell r="U3145" t="str">
            <v>RTL-Belgium-Replay and replay+ -2025</v>
          </cell>
        </row>
        <row r="3146">
          <cell r="E3146" t="str">
            <v>Basic TV</v>
          </cell>
          <cell r="F3146" t="str">
            <v>New Portfolio</v>
          </cell>
          <cell r="G3146" t="str">
            <v>TV Replay</v>
          </cell>
          <cell r="H3146" t="str">
            <v>TV Replay</v>
          </cell>
          <cell r="I3146" t="str">
            <v>Proximus TV</v>
          </cell>
          <cell r="J3146" t="str">
            <v>TV Replay</v>
          </cell>
          <cell r="K3146">
            <v>50041</v>
          </cell>
          <cell r="L3146" t="str">
            <v>BBC World News</v>
          </cell>
          <cell r="M3146" t="str">
            <v>British Broadcasting Corporation</v>
          </cell>
          <cell r="N3146" t="str">
            <v>BBC World News</v>
          </cell>
          <cell r="T3146" t="str">
            <v>BBC</v>
          </cell>
          <cell r="U3146" t="str">
            <v>BBC-2025</v>
          </cell>
        </row>
        <row r="3147">
          <cell r="E3147" t="str">
            <v>TV Options</v>
          </cell>
          <cell r="F3147" t="str">
            <v>Others</v>
          </cell>
          <cell r="G3147" t="str">
            <v>TV Replay</v>
          </cell>
          <cell r="H3147" t="str">
            <v>TV Replay+</v>
          </cell>
          <cell r="I3147" t="str">
            <v>Proximus TV</v>
          </cell>
          <cell r="J3147" t="str">
            <v>TV Replay+</v>
          </cell>
          <cell r="K3147">
            <v>50041</v>
          </cell>
          <cell r="L3147" t="str">
            <v>BBC World News</v>
          </cell>
          <cell r="M3147" t="str">
            <v>British Broadcasting Corporation</v>
          </cell>
          <cell r="N3147" t="str">
            <v>BBC World News</v>
          </cell>
          <cell r="T3147" t="str">
            <v>BBC</v>
          </cell>
          <cell r="U3147" t="str">
            <v>BBC-2025</v>
          </cell>
        </row>
        <row r="3148">
          <cell r="E3148" t="str">
            <v>Basic TV</v>
          </cell>
          <cell r="F3148" t="str">
            <v>New Portfolio</v>
          </cell>
          <cell r="G3148" t="str">
            <v>TV Replay</v>
          </cell>
          <cell r="H3148" t="str">
            <v>TV Replay</v>
          </cell>
          <cell r="I3148" t="str">
            <v>Proximus TV</v>
          </cell>
          <cell r="J3148" t="str">
            <v>TV Replay</v>
          </cell>
          <cell r="K3148">
            <v>50881</v>
          </cell>
          <cell r="L3148" t="str">
            <v>C8 HD</v>
          </cell>
          <cell r="M3148" t="str">
            <v>Groupe Canal + SA</v>
          </cell>
          <cell r="N3148" t="str">
            <v>C8</v>
          </cell>
          <cell r="T3148" t="str">
            <v>C8</v>
          </cell>
          <cell r="U3148" t="str">
            <v>C8-2025</v>
          </cell>
        </row>
        <row r="3149">
          <cell r="E3149" t="str">
            <v>TV Options</v>
          </cell>
          <cell r="F3149" t="str">
            <v>Others</v>
          </cell>
          <cell r="G3149" t="str">
            <v>TV Replay</v>
          </cell>
          <cell r="H3149" t="str">
            <v>TV Replay+</v>
          </cell>
          <cell r="I3149" t="str">
            <v>Proximus TV</v>
          </cell>
          <cell r="J3149" t="str">
            <v>TV Replay+</v>
          </cell>
          <cell r="K3149">
            <v>50881</v>
          </cell>
          <cell r="L3149" t="str">
            <v>C8 HD</v>
          </cell>
          <cell r="M3149" t="str">
            <v>Groupe Canal + SA</v>
          </cell>
          <cell r="N3149" t="str">
            <v>C8</v>
          </cell>
          <cell r="T3149" t="str">
            <v>C8</v>
          </cell>
          <cell r="U3149" t="str">
            <v>C8-2025</v>
          </cell>
        </row>
        <row r="3150">
          <cell r="E3150" t="str">
            <v>Basic TV</v>
          </cell>
          <cell r="F3150" t="str">
            <v>New Portfolio</v>
          </cell>
          <cell r="G3150" t="str">
            <v>TV Replay</v>
          </cell>
          <cell r="H3150" t="str">
            <v>TV Replay</v>
          </cell>
          <cell r="I3150" t="str">
            <v>Proximus TV</v>
          </cell>
          <cell r="J3150" t="str">
            <v>TV Replay</v>
          </cell>
          <cell r="K3150">
            <v>50103</v>
          </cell>
          <cell r="L3150" t="str">
            <v>Canal J</v>
          </cell>
          <cell r="M3150" t="str">
            <v>M6 Group</v>
          </cell>
          <cell r="N3150" t="str">
            <v>Canal J</v>
          </cell>
          <cell r="T3150" t="str">
            <v>Lagardere</v>
          </cell>
          <cell r="U3150" t="str">
            <v>Lagardere-2025</v>
          </cell>
        </row>
        <row r="3151">
          <cell r="E3151" t="str">
            <v>TV Options</v>
          </cell>
          <cell r="F3151" t="str">
            <v>Others</v>
          </cell>
          <cell r="G3151" t="str">
            <v>TV Replay</v>
          </cell>
          <cell r="H3151" t="str">
            <v>TV Replay+</v>
          </cell>
          <cell r="I3151" t="str">
            <v>Proximus TV</v>
          </cell>
          <cell r="J3151" t="str">
            <v>TV Replay+</v>
          </cell>
          <cell r="K3151">
            <v>50103</v>
          </cell>
          <cell r="L3151" t="str">
            <v>Canal J</v>
          </cell>
          <cell r="M3151" t="str">
            <v>M6 Group</v>
          </cell>
          <cell r="N3151" t="str">
            <v>Canal J</v>
          </cell>
          <cell r="T3151" t="str">
            <v>Lagardere</v>
          </cell>
          <cell r="U3151" t="str">
            <v>Lagardere-2025</v>
          </cell>
        </row>
        <row r="3152">
          <cell r="E3152" t="str">
            <v>Basic TV</v>
          </cell>
          <cell r="F3152" t="str">
            <v>New Portfolio</v>
          </cell>
          <cell r="G3152" t="str">
            <v>TV Replay</v>
          </cell>
          <cell r="H3152" t="str">
            <v>TV Replay</v>
          </cell>
          <cell r="I3152" t="str">
            <v>Proximus TV</v>
          </cell>
          <cell r="J3152" t="str">
            <v>TV Replay</v>
          </cell>
          <cell r="K3152">
            <v>50823</v>
          </cell>
          <cell r="L3152" t="str">
            <v>Gulli HD</v>
          </cell>
          <cell r="M3152" t="str">
            <v>M6 Group</v>
          </cell>
          <cell r="N3152" t="str">
            <v>Gulli</v>
          </cell>
          <cell r="T3152" t="str">
            <v>Lagardere</v>
          </cell>
          <cell r="U3152" t="str">
            <v>Gulli-2025</v>
          </cell>
        </row>
        <row r="3153">
          <cell r="E3153" t="str">
            <v>TV Options</v>
          </cell>
          <cell r="F3153" t="str">
            <v>Others</v>
          </cell>
          <cell r="G3153" t="str">
            <v>TV Replay</v>
          </cell>
          <cell r="H3153" t="str">
            <v>TV Replay+</v>
          </cell>
          <cell r="I3153" t="str">
            <v>Proximus TV</v>
          </cell>
          <cell r="J3153" t="str">
            <v>TV Replay+</v>
          </cell>
          <cell r="K3153">
            <v>50823</v>
          </cell>
          <cell r="L3153" t="str">
            <v>Gulli HD</v>
          </cell>
          <cell r="M3153" t="str">
            <v>M6 Group</v>
          </cell>
          <cell r="N3153" t="str">
            <v>Gulli</v>
          </cell>
          <cell r="T3153" t="str">
            <v>Lagardere</v>
          </cell>
          <cell r="U3153" t="str">
            <v>Gulli-2025</v>
          </cell>
        </row>
        <row r="3154">
          <cell r="E3154" t="str">
            <v>Basic TV</v>
          </cell>
          <cell r="F3154" t="str">
            <v>New Portfolio</v>
          </cell>
          <cell r="G3154" t="str">
            <v>TV Replay</v>
          </cell>
          <cell r="H3154" t="str">
            <v>TV Replay</v>
          </cell>
          <cell r="I3154" t="str">
            <v>Proximus TV</v>
          </cell>
          <cell r="J3154" t="str">
            <v>TV Replay</v>
          </cell>
          <cell r="K3154">
            <v>50269</v>
          </cell>
          <cell r="L3154" t="str">
            <v>RFM TV</v>
          </cell>
          <cell r="M3154" t="str">
            <v>M6 Group</v>
          </cell>
          <cell r="N3154" t="str">
            <v>RFM TV</v>
          </cell>
          <cell r="T3154" t="str">
            <v>Lagardere</v>
          </cell>
          <cell r="U3154" t="str">
            <v>Lagardere-2025</v>
          </cell>
        </row>
        <row r="3155">
          <cell r="E3155" t="str">
            <v>TV Options</v>
          </cell>
          <cell r="F3155" t="str">
            <v>Others</v>
          </cell>
          <cell r="G3155" t="str">
            <v>TV Replay</v>
          </cell>
          <cell r="H3155" t="str">
            <v>TV Replay+</v>
          </cell>
          <cell r="I3155" t="str">
            <v>Proximus TV</v>
          </cell>
          <cell r="J3155" t="str">
            <v>TV Replay+</v>
          </cell>
          <cell r="K3155">
            <v>50269</v>
          </cell>
          <cell r="L3155" t="str">
            <v>RFM TV</v>
          </cell>
          <cell r="M3155" t="str">
            <v>M6 Group</v>
          </cell>
          <cell r="N3155" t="str">
            <v>RFM TV</v>
          </cell>
          <cell r="T3155" t="str">
            <v>Lagardere</v>
          </cell>
          <cell r="U3155" t="str">
            <v>Lagardere-2025</v>
          </cell>
        </row>
        <row r="3156">
          <cell r="E3156" t="str">
            <v>Basic TV</v>
          </cell>
          <cell r="F3156" t="str">
            <v>New Portfolio</v>
          </cell>
          <cell r="G3156" t="str">
            <v>TV Replay</v>
          </cell>
          <cell r="H3156" t="str">
            <v>TV Replay</v>
          </cell>
          <cell r="I3156" t="str">
            <v>Proximus TV</v>
          </cell>
          <cell r="J3156" t="str">
            <v>TV Replay</v>
          </cell>
          <cell r="K3156">
            <v>50104</v>
          </cell>
          <cell r="L3156" t="str">
            <v>TiJi</v>
          </cell>
          <cell r="M3156" t="str">
            <v>M6 Group</v>
          </cell>
          <cell r="N3156" t="str">
            <v>TiJi</v>
          </cell>
          <cell r="T3156" t="str">
            <v>Lagardere</v>
          </cell>
          <cell r="U3156" t="str">
            <v>Lagardere-2025</v>
          </cell>
        </row>
        <row r="3157">
          <cell r="E3157" t="str">
            <v>TV Options</v>
          </cell>
          <cell r="F3157" t="str">
            <v>Others</v>
          </cell>
          <cell r="G3157" t="str">
            <v>TV Replay</v>
          </cell>
          <cell r="H3157" t="str">
            <v>TV Replay+</v>
          </cell>
          <cell r="I3157" t="str">
            <v>Proximus TV</v>
          </cell>
          <cell r="J3157" t="str">
            <v>TV Replay+</v>
          </cell>
          <cell r="K3157">
            <v>50104</v>
          </cell>
          <cell r="L3157" t="str">
            <v>TiJi</v>
          </cell>
          <cell r="M3157" t="str">
            <v>M6 Group</v>
          </cell>
          <cell r="N3157" t="str">
            <v>TiJi</v>
          </cell>
          <cell r="T3157" t="str">
            <v>Lagardere</v>
          </cell>
          <cell r="U3157" t="str">
            <v>Lagardere-2025</v>
          </cell>
        </row>
        <row r="3158">
          <cell r="E3158" t="str">
            <v>Basic TV</v>
          </cell>
          <cell r="F3158" t="str">
            <v>New Portfolio</v>
          </cell>
          <cell r="G3158" t="str">
            <v>TV Replay</v>
          </cell>
          <cell r="H3158" t="str">
            <v>TV Replay</v>
          </cell>
          <cell r="I3158" t="str">
            <v>Proximus TV</v>
          </cell>
          <cell r="J3158" t="str">
            <v>TV Replay</v>
          </cell>
          <cell r="K3158">
            <v>50070</v>
          </cell>
          <cell r="L3158" t="str">
            <v>The Learning Channel NL HD</v>
          </cell>
          <cell r="M3158" t="str">
            <v>Discovery Communications, Inc.</v>
          </cell>
          <cell r="N3158" t="str">
            <v>The Learning Channel NL</v>
          </cell>
          <cell r="T3158" t="str">
            <v>DCEL</v>
          </cell>
          <cell r="U3158" t="str">
            <v>Discovery-2025</v>
          </cell>
        </row>
        <row r="3159">
          <cell r="E3159" t="str">
            <v>Basic TV</v>
          </cell>
          <cell r="F3159" t="str">
            <v>New Portfolio</v>
          </cell>
          <cell r="G3159" t="str">
            <v>TV Replay</v>
          </cell>
          <cell r="H3159" t="str">
            <v>TV Replay</v>
          </cell>
          <cell r="I3159" t="str">
            <v>Proximus TV</v>
          </cell>
          <cell r="J3159" t="str">
            <v>TV Replay</v>
          </cell>
          <cell r="K3159">
            <v>50065</v>
          </cell>
          <cell r="L3159" t="str">
            <v>Eurosport 1 NL HD</v>
          </cell>
          <cell r="M3159" t="str">
            <v>Discovery Communications, Inc.</v>
          </cell>
          <cell r="N3159" t="str">
            <v>Eurosport 1 NL</v>
          </cell>
          <cell r="T3159" t="str">
            <v>DCEL</v>
          </cell>
          <cell r="U3159" t="str">
            <v>Discovery-2025</v>
          </cell>
        </row>
        <row r="3160">
          <cell r="E3160" t="str">
            <v>Basic TV</v>
          </cell>
          <cell r="F3160" t="str">
            <v>New Portfolio</v>
          </cell>
          <cell r="G3160" t="str">
            <v>TV Replay</v>
          </cell>
          <cell r="H3160" t="str">
            <v>TV Replay</v>
          </cell>
          <cell r="I3160" t="str">
            <v>Proximus TV</v>
          </cell>
          <cell r="J3160" t="str">
            <v>TV Replay</v>
          </cell>
          <cell r="K3160">
            <v>50064</v>
          </cell>
          <cell r="L3160" t="str">
            <v>Eurosport 1 FR HD</v>
          </cell>
          <cell r="M3160" t="str">
            <v>Discovery Communications, Inc.</v>
          </cell>
          <cell r="N3160" t="str">
            <v>Eurosport 1 FR</v>
          </cell>
          <cell r="T3160" t="str">
            <v>DCEL</v>
          </cell>
          <cell r="U3160" t="str">
            <v>Discovery-2025</v>
          </cell>
        </row>
        <row r="3161">
          <cell r="E3161" t="str">
            <v>TV Options</v>
          </cell>
          <cell r="F3161" t="str">
            <v>Others</v>
          </cell>
          <cell r="G3161" t="str">
            <v>TV Replay</v>
          </cell>
          <cell r="H3161" t="str">
            <v>TV Replay+</v>
          </cell>
          <cell r="I3161" t="str">
            <v>Proximus TV</v>
          </cell>
          <cell r="J3161" t="str">
            <v>TV Replay+</v>
          </cell>
          <cell r="K3161">
            <v>50070</v>
          </cell>
          <cell r="L3161" t="str">
            <v>The Learning Channel NL HD</v>
          </cell>
          <cell r="M3161" t="str">
            <v>Discovery Communications, Inc.</v>
          </cell>
          <cell r="N3161" t="str">
            <v>The Learning Channel NL</v>
          </cell>
          <cell r="T3161" t="str">
            <v>DCEL</v>
          </cell>
          <cell r="U3161" t="str">
            <v>Discovery-2025</v>
          </cell>
        </row>
        <row r="3162">
          <cell r="E3162" t="str">
            <v>TV Options</v>
          </cell>
          <cell r="F3162" t="str">
            <v>Others</v>
          </cell>
          <cell r="G3162" t="str">
            <v>TV Replay</v>
          </cell>
          <cell r="H3162" t="str">
            <v>TV Replay+</v>
          </cell>
          <cell r="I3162" t="str">
            <v>Proximus TV</v>
          </cell>
          <cell r="J3162" t="str">
            <v>TV Replay+</v>
          </cell>
          <cell r="K3162">
            <v>50065</v>
          </cell>
          <cell r="L3162" t="str">
            <v>Eurosport 1 NL HD</v>
          </cell>
          <cell r="M3162" t="str">
            <v>Discovery Communications, Inc.</v>
          </cell>
          <cell r="N3162" t="str">
            <v>Eurosport 1 NL</v>
          </cell>
          <cell r="T3162" t="str">
            <v>DCEL</v>
          </cell>
          <cell r="U3162" t="str">
            <v>Discovery-2025</v>
          </cell>
        </row>
        <row r="3163">
          <cell r="E3163" t="str">
            <v>TV Options</v>
          </cell>
          <cell r="F3163" t="str">
            <v>Others</v>
          </cell>
          <cell r="G3163" t="str">
            <v>TV Replay</v>
          </cell>
          <cell r="H3163" t="str">
            <v>TV Replay+</v>
          </cell>
          <cell r="I3163" t="str">
            <v>Proximus TV</v>
          </cell>
          <cell r="J3163" t="str">
            <v>TV Replay+</v>
          </cell>
          <cell r="K3163">
            <v>50064</v>
          </cell>
          <cell r="L3163" t="str">
            <v>Eurosport 1 FR HD</v>
          </cell>
          <cell r="M3163" t="str">
            <v>Discovery Communications, Inc.</v>
          </cell>
          <cell r="N3163" t="str">
            <v>Eurosport 1 FR</v>
          </cell>
          <cell r="T3163" t="str">
            <v>DCEL</v>
          </cell>
          <cell r="U3163" t="str">
            <v>Discovery-2025</v>
          </cell>
        </row>
        <row r="3164">
          <cell r="E3164" t="str">
            <v>Basic TV</v>
          </cell>
          <cell r="F3164" t="str">
            <v>New Portfolio</v>
          </cell>
          <cell r="G3164" t="str">
            <v>TV Replay</v>
          </cell>
          <cell r="H3164" t="str">
            <v>TV Replay</v>
          </cell>
          <cell r="I3164" t="str">
            <v>Proximus TV</v>
          </cell>
          <cell r="J3164" t="str">
            <v>TV Replay</v>
          </cell>
          <cell r="K3164">
            <v>50061</v>
          </cell>
          <cell r="L3164" t="str">
            <v>Discovery Investigation</v>
          </cell>
          <cell r="M3164" t="str">
            <v>Discovery Communications, Inc.</v>
          </cell>
          <cell r="N3164" t="str">
            <v>Discovery Investigation</v>
          </cell>
          <cell r="T3164" t="str">
            <v>DCEL</v>
          </cell>
          <cell r="U3164" t="str">
            <v>Discovery-2025</v>
          </cell>
        </row>
        <row r="3165">
          <cell r="E3165" t="str">
            <v>Basic TV</v>
          </cell>
          <cell r="F3165" t="str">
            <v>New Portfolio</v>
          </cell>
          <cell r="G3165" t="str">
            <v>TV Replay</v>
          </cell>
          <cell r="H3165" t="str">
            <v>TV Replay</v>
          </cell>
          <cell r="I3165" t="str">
            <v>Proximus TV</v>
          </cell>
          <cell r="J3165" t="str">
            <v>TV Replay</v>
          </cell>
          <cell r="K3165">
            <v>50062</v>
          </cell>
          <cell r="L3165" t="str">
            <v>Discovery Science</v>
          </cell>
          <cell r="M3165" t="str">
            <v>Discovery Communications, Inc.</v>
          </cell>
          <cell r="N3165" t="str">
            <v>Discovery Science</v>
          </cell>
          <cell r="T3165" t="str">
            <v>DCEL</v>
          </cell>
          <cell r="U3165" t="str">
            <v>Discovery-2025</v>
          </cell>
        </row>
        <row r="3166">
          <cell r="E3166" t="str">
            <v>Basic TV</v>
          </cell>
          <cell r="F3166" t="str">
            <v>New Portfolio</v>
          </cell>
          <cell r="G3166" t="str">
            <v>TV Replay</v>
          </cell>
          <cell r="H3166" t="str">
            <v>TV Replay</v>
          </cell>
          <cell r="I3166" t="str">
            <v>Proximus TV</v>
          </cell>
          <cell r="J3166" t="str">
            <v>TV Replay</v>
          </cell>
          <cell r="K3166">
            <v>51123</v>
          </cell>
          <cell r="L3166" t="str">
            <v>Discovery Investigation HD</v>
          </cell>
          <cell r="M3166" t="str">
            <v>Discovery Communications, Inc.</v>
          </cell>
          <cell r="N3166" t="str">
            <v>Discovery Investigation</v>
          </cell>
          <cell r="T3166" t="str">
            <v>DCEL</v>
          </cell>
          <cell r="U3166" t="str">
            <v>Discovery-2025</v>
          </cell>
        </row>
        <row r="3167">
          <cell r="E3167" t="str">
            <v>Basic TV</v>
          </cell>
          <cell r="F3167" t="str">
            <v>New Portfolio</v>
          </cell>
          <cell r="G3167" t="str">
            <v>TV Replay</v>
          </cell>
          <cell r="H3167" t="str">
            <v>TV Replay</v>
          </cell>
          <cell r="I3167" t="str">
            <v>Proximus TV</v>
          </cell>
          <cell r="J3167" t="str">
            <v>TV Replay</v>
          </cell>
          <cell r="K3167">
            <v>51124</v>
          </cell>
          <cell r="L3167" t="str">
            <v>Discovery Science HD</v>
          </cell>
          <cell r="M3167" t="str">
            <v>Discovery Communications, Inc.</v>
          </cell>
          <cell r="N3167" t="str">
            <v>Discovery Science</v>
          </cell>
          <cell r="T3167" t="str">
            <v>DCEL</v>
          </cell>
          <cell r="U3167" t="str">
            <v>Discovery-2025</v>
          </cell>
        </row>
        <row r="3168">
          <cell r="E3168" t="str">
            <v>TV Options</v>
          </cell>
          <cell r="F3168" t="str">
            <v>Others</v>
          </cell>
          <cell r="G3168" t="str">
            <v>TV Replay</v>
          </cell>
          <cell r="H3168" t="str">
            <v>TV Replay+</v>
          </cell>
          <cell r="I3168" t="str">
            <v>Proximus TV</v>
          </cell>
          <cell r="J3168" t="str">
            <v>TV Replay+</v>
          </cell>
          <cell r="K3168">
            <v>50061</v>
          </cell>
          <cell r="L3168" t="str">
            <v>Discovery Investigation</v>
          </cell>
          <cell r="M3168" t="str">
            <v>Discovery Communications, Inc.</v>
          </cell>
          <cell r="N3168" t="str">
            <v>Discovery Investigation</v>
          </cell>
          <cell r="T3168" t="str">
            <v>DCEL</v>
          </cell>
          <cell r="U3168" t="str">
            <v>Discovery-2025</v>
          </cell>
        </row>
        <row r="3169">
          <cell r="E3169" t="str">
            <v>TV Options</v>
          </cell>
          <cell r="F3169" t="str">
            <v>Others</v>
          </cell>
          <cell r="G3169" t="str">
            <v>TV Replay</v>
          </cell>
          <cell r="H3169" t="str">
            <v>TV Replay+</v>
          </cell>
          <cell r="I3169" t="str">
            <v>Proximus TV</v>
          </cell>
          <cell r="J3169" t="str">
            <v>TV Replay+</v>
          </cell>
          <cell r="K3169">
            <v>50062</v>
          </cell>
          <cell r="L3169" t="str">
            <v>Discovery Science</v>
          </cell>
          <cell r="M3169" t="str">
            <v>Discovery Communications, Inc.</v>
          </cell>
          <cell r="N3169" t="str">
            <v>Discovery Science</v>
          </cell>
          <cell r="T3169" t="str">
            <v>DCEL</v>
          </cell>
          <cell r="U3169" t="str">
            <v>Discovery-2025</v>
          </cell>
        </row>
        <row r="3170">
          <cell r="E3170" t="str">
            <v>TV Options</v>
          </cell>
          <cell r="F3170" t="str">
            <v>Others</v>
          </cell>
          <cell r="G3170" t="str">
            <v>TV Replay</v>
          </cell>
          <cell r="H3170" t="str">
            <v>TV Replay+</v>
          </cell>
          <cell r="I3170" t="str">
            <v>Proximus TV</v>
          </cell>
          <cell r="J3170" t="str">
            <v>TV Replay+</v>
          </cell>
          <cell r="K3170">
            <v>51123</v>
          </cell>
          <cell r="L3170" t="str">
            <v>Discovery Investigation HD</v>
          </cell>
          <cell r="M3170" t="str">
            <v>Discovery Communications, Inc.</v>
          </cell>
          <cell r="N3170" t="str">
            <v>Discovery Investigation</v>
          </cell>
          <cell r="T3170" t="str">
            <v>DCEL</v>
          </cell>
          <cell r="U3170" t="str">
            <v>Discovery-2025</v>
          </cell>
        </row>
        <row r="3171">
          <cell r="E3171" t="str">
            <v>TV Options</v>
          </cell>
          <cell r="F3171" t="str">
            <v>Others</v>
          </cell>
          <cell r="G3171" t="str">
            <v>TV Replay</v>
          </cell>
          <cell r="H3171" t="str">
            <v>TV Replay+</v>
          </cell>
          <cell r="I3171" t="str">
            <v>Proximus TV</v>
          </cell>
          <cell r="J3171" t="str">
            <v>TV Replay+</v>
          </cell>
          <cell r="K3171">
            <v>51124</v>
          </cell>
          <cell r="L3171" t="str">
            <v>Discovery Science HD</v>
          </cell>
          <cell r="M3171" t="str">
            <v>Discovery Communications, Inc.</v>
          </cell>
          <cell r="N3171" t="str">
            <v>Discovery Science</v>
          </cell>
          <cell r="T3171" t="str">
            <v>DCEL</v>
          </cell>
          <cell r="U3171" t="str">
            <v>Discovery-2025</v>
          </cell>
        </row>
        <row r="3172">
          <cell r="E3172" t="str">
            <v>Basic TV</v>
          </cell>
          <cell r="F3172" t="str">
            <v>New Portfolio</v>
          </cell>
          <cell r="G3172" t="str">
            <v>TV Replay</v>
          </cell>
          <cell r="H3172" t="str">
            <v>TV Replay</v>
          </cell>
          <cell r="I3172" t="str">
            <v>Proximus TV</v>
          </cell>
          <cell r="J3172" t="str">
            <v>TV Replay</v>
          </cell>
          <cell r="K3172">
            <v>50255</v>
          </cell>
          <cell r="L3172" t="str">
            <v>Rai 3</v>
          </cell>
          <cell r="M3172" t="str">
            <v>Radiotelevisione italiana (RAI)</v>
          </cell>
          <cell r="N3172" t="str">
            <v>Rai 3</v>
          </cell>
          <cell r="T3172" t="str">
            <v>RAI</v>
          </cell>
          <cell r="U3172" t="str">
            <v>RAI-2025</v>
          </cell>
        </row>
        <row r="3173">
          <cell r="E3173" t="str">
            <v>Basic TV</v>
          </cell>
          <cell r="F3173" t="str">
            <v>New Portfolio</v>
          </cell>
          <cell r="G3173" t="str">
            <v>TV Replay</v>
          </cell>
          <cell r="H3173" t="str">
            <v>TV Replay</v>
          </cell>
          <cell r="I3173" t="str">
            <v>Proximus TV</v>
          </cell>
          <cell r="J3173" t="str">
            <v>TV Replay</v>
          </cell>
          <cell r="K3173">
            <v>50254</v>
          </cell>
          <cell r="L3173" t="str">
            <v>Rai 2</v>
          </cell>
          <cell r="M3173" t="str">
            <v>Radiotelevisione italiana (RAI)</v>
          </cell>
          <cell r="N3173" t="str">
            <v>Rai 2</v>
          </cell>
          <cell r="T3173" t="str">
            <v>RAI</v>
          </cell>
          <cell r="U3173" t="str">
            <v>RAI-2025</v>
          </cell>
        </row>
        <row r="3174">
          <cell r="E3174" t="str">
            <v>Basic TV</v>
          </cell>
          <cell r="F3174" t="str">
            <v>New Portfolio</v>
          </cell>
          <cell r="G3174" t="str">
            <v>TV Replay</v>
          </cell>
          <cell r="H3174" t="str">
            <v>TV Replay</v>
          </cell>
          <cell r="I3174" t="str">
            <v>Proximus TV</v>
          </cell>
          <cell r="J3174" t="str">
            <v>TV Replay</v>
          </cell>
          <cell r="K3174">
            <v>50253</v>
          </cell>
          <cell r="L3174" t="str">
            <v>Rai 1</v>
          </cell>
          <cell r="M3174" t="str">
            <v>Radiotelevisione italiana (RAI)</v>
          </cell>
          <cell r="N3174" t="str">
            <v>Rai 1</v>
          </cell>
          <cell r="T3174" t="str">
            <v>RAI</v>
          </cell>
          <cell r="U3174" t="str">
            <v>RAI-2025</v>
          </cell>
        </row>
        <row r="3175">
          <cell r="E3175" t="str">
            <v>Basic TV</v>
          </cell>
          <cell r="F3175" t="str">
            <v>New Portfolio</v>
          </cell>
          <cell r="G3175" t="str">
            <v>TV Replay</v>
          </cell>
          <cell r="H3175" t="str">
            <v>TV Replay</v>
          </cell>
          <cell r="I3175" t="str">
            <v>Proximus TV</v>
          </cell>
          <cell r="J3175" t="str">
            <v>TV Replay</v>
          </cell>
          <cell r="K3175">
            <v>51140</v>
          </cell>
          <cell r="L3175" t="str">
            <v>Rai 1 HD</v>
          </cell>
          <cell r="M3175" t="str">
            <v>Radiotelevisione italiana (RAI)</v>
          </cell>
          <cell r="N3175" t="str">
            <v>Rai 1</v>
          </cell>
          <cell r="T3175" t="str">
            <v>RAI</v>
          </cell>
          <cell r="U3175" t="str">
            <v>RAI-2025</v>
          </cell>
        </row>
        <row r="3176">
          <cell r="E3176" t="str">
            <v>Basic TV</v>
          </cell>
          <cell r="F3176" t="str">
            <v>New Portfolio</v>
          </cell>
          <cell r="G3176" t="str">
            <v>TV Replay</v>
          </cell>
          <cell r="H3176" t="str">
            <v>TV Replay</v>
          </cell>
          <cell r="I3176" t="str">
            <v>Proximus TV</v>
          </cell>
          <cell r="J3176" t="str">
            <v>TV Replay</v>
          </cell>
          <cell r="K3176">
            <v>51142</v>
          </cell>
          <cell r="L3176" t="str">
            <v>Rai 2 HD</v>
          </cell>
          <cell r="M3176" t="str">
            <v>Radiotelevisione italiana (RAI)</v>
          </cell>
          <cell r="N3176" t="str">
            <v>Rai 2</v>
          </cell>
          <cell r="T3176" t="str">
            <v>RAI</v>
          </cell>
          <cell r="U3176" t="str">
            <v>RAI-2025</v>
          </cell>
        </row>
        <row r="3177">
          <cell r="E3177" t="str">
            <v>TV Options</v>
          </cell>
          <cell r="F3177" t="str">
            <v>Others</v>
          </cell>
          <cell r="G3177" t="str">
            <v>TV Replay</v>
          </cell>
          <cell r="H3177" t="str">
            <v>TV Replay+</v>
          </cell>
          <cell r="I3177" t="str">
            <v>Proximus TV</v>
          </cell>
          <cell r="J3177" t="str">
            <v>TV Replay+</v>
          </cell>
          <cell r="K3177">
            <v>50255</v>
          </cell>
          <cell r="L3177" t="str">
            <v>Rai 3</v>
          </cell>
          <cell r="M3177" t="str">
            <v>Radiotelevisione italiana (RAI)</v>
          </cell>
          <cell r="N3177" t="str">
            <v>Rai 3</v>
          </cell>
          <cell r="T3177" t="str">
            <v>RAI</v>
          </cell>
          <cell r="U3177" t="str">
            <v>RAI-2025</v>
          </cell>
        </row>
        <row r="3178">
          <cell r="E3178" t="str">
            <v>TV Options</v>
          </cell>
          <cell r="F3178" t="str">
            <v>Others</v>
          </cell>
          <cell r="G3178" t="str">
            <v>TV Replay</v>
          </cell>
          <cell r="H3178" t="str">
            <v>TV Replay+</v>
          </cell>
          <cell r="I3178" t="str">
            <v>Proximus TV</v>
          </cell>
          <cell r="J3178" t="str">
            <v>TV Replay+</v>
          </cell>
          <cell r="K3178">
            <v>50254</v>
          </cell>
          <cell r="L3178" t="str">
            <v>Rai 2</v>
          </cell>
          <cell r="M3178" t="str">
            <v>Radiotelevisione italiana (RAI)</v>
          </cell>
          <cell r="N3178" t="str">
            <v>Rai 2</v>
          </cell>
          <cell r="T3178" t="str">
            <v>RAI</v>
          </cell>
          <cell r="U3178" t="str">
            <v>RAI-2025</v>
          </cell>
        </row>
        <row r="3179">
          <cell r="E3179" t="str">
            <v>TV Options</v>
          </cell>
          <cell r="F3179" t="str">
            <v>Others</v>
          </cell>
          <cell r="G3179" t="str">
            <v>TV Replay</v>
          </cell>
          <cell r="H3179" t="str">
            <v>TV Replay+</v>
          </cell>
          <cell r="I3179" t="str">
            <v>Proximus TV</v>
          </cell>
          <cell r="J3179" t="str">
            <v>TV Replay+</v>
          </cell>
          <cell r="K3179">
            <v>50253</v>
          </cell>
          <cell r="L3179" t="str">
            <v>Rai 1</v>
          </cell>
          <cell r="M3179" t="str">
            <v>Radiotelevisione italiana (RAI)</v>
          </cell>
          <cell r="N3179" t="str">
            <v>Rai 1</v>
          </cell>
          <cell r="T3179" t="str">
            <v>RAI</v>
          </cell>
          <cell r="U3179" t="str">
            <v>RAI-2025</v>
          </cell>
        </row>
        <row r="3180">
          <cell r="E3180" t="str">
            <v>TV Options</v>
          </cell>
          <cell r="F3180" t="str">
            <v>Others</v>
          </cell>
          <cell r="G3180" t="str">
            <v>TV Replay</v>
          </cell>
          <cell r="H3180" t="str">
            <v>TV Replay+</v>
          </cell>
          <cell r="I3180" t="str">
            <v>Proximus TV</v>
          </cell>
          <cell r="J3180" t="str">
            <v>TV Replay+</v>
          </cell>
          <cell r="K3180">
            <v>51140</v>
          </cell>
          <cell r="L3180" t="str">
            <v>Rai 1 HD</v>
          </cell>
          <cell r="M3180" t="str">
            <v>Radiotelevisione italiana (RAI)</v>
          </cell>
          <cell r="N3180" t="str">
            <v>Rai 1</v>
          </cell>
          <cell r="T3180" t="str">
            <v>RAI</v>
          </cell>
          <cell r="U3180" t="str">
            <v>RAI-2025</v>
          </cell>
        </row>
        <row r="3181">
          <cell r="E3181" t="str">
            <v>TV Options</v>
          </cell>
          <cell r="F3181" t="str">
            <v>Others</v>
          </cell>
          <cell r="G3181" t="str">
            <v>TV Replay</v>
          </cell>
          <cell r="H3181" t="str">
            <v>TV Replay+</v>
          </cell>
          <cell r="I3181" t="str">
            <v>Proximus TV</v>
          </cell>
          <cell r="J3181" t="str">
            <v>TV Replay+</v>
          </cell>
          <cell r="K3181">
            <v>51142</v>
          </cell>
          <cell r="L3181" t="str">
            <v>Rai 2 HD</v>
          </cell>
          <cell r="M3181" t="str">
            <v>Radiotelevisione italiana (RAI)</v>
          </cell>
          <cell r="N3181" t="str">
            <v>Rai 2</v>
          </cell>
          <cell r="T3181" t="str">
            <v>RAI</v>
          </cell>
          <cell r="U3181" t="str">
            <v>RAI-2025</v>
          </cell>
        </row>
        <row r="3182">
          <cell r="E3182" t="str">
            <v>Basic TV</v>
          </cell>
          <cell r="F3182" t="str">
            <v>New Portfolio</v>
          </cell>
          <cell r="G3182" t="str">
            <v>TV Replay</v>
          </cell>
          <cell r="H3182" t="str">
            <v>TV Replay</v>
          </cell>
          <cell r="I3182" t="str">
            <v>Proximus TV</v>
          </cell>
          <cell r="J3182" t="str">
            <v>TV Replay</v>
          </cell>
          <cell r="K3182">
            <v>50325</v>
          </cell>
          <cell r="L3182" t="str">
            <v>La Chaîne Info</v>
          </cell>
          <cell r="M3182" t="str">
            <v>TF1 Group</v>
          </cell>
          <cell r="N3182" t="str">
            <v>La Chaîne Info</v>
          </cell>
          <cell r="T3182" t="str">
            <v>TF1</v>
          </cell>
          <cell r="U3182" t="str">
            <v>TF1-2025</v>
          </cell>
        </row>
        <row r="3183">
          <cell r="E3183" t="str">
            <v>Basic TV</v>
          </cell>
          <cell r="F3183" t="str">
            <v>New Portfolio</v>
          </cell>
          <cell r="G3183" t="str">
            <v>TV Replay</v>
          </cell>
          <cell r="H3183" t="str">
            <v>TV Replay</v>
          </cell>
          <cell r="I3183" t="str">
            <v>Proximus TV</v>
          </cell>
          <cell r="J3183" t="str">
            <v>TV Replay</v>
          </cell>
          <cell r="K3183">
            <v>50791</v>
          </cell>
          <cell r="L3183" t="str">
            <v>TMC HD</v>
          </cell>
          <cell r="M3183" t="str">
            <v>TF1 Group</v>
          </cell>
          <cell r="N3183" t="str">
            <v>TMC</v>
          </cell>
          <cell r="T3183" t="str">
            <v>TF1</v>
          </cell>
          <cell r="U3183" t="str">
            <v>TF1-2025</v>
          </cell>
        </row>
        <row r="3184">
          <cell r="E3184" t="str">
            <v>Basic TV</v>
          </cell>
          <cell r="F3184" t="str">
            <v>New Portfolio</v>
          </cell>
          <cell r="G3184" t="str">
            <v>TV Replay</v>
          </cell>
          <cell r="H3184" t="str">
            <v>TV Replay</v>
          </cell>
          <cell r="I3184" t="str">
            <v>Proximus TV</v>
          </cell>
          <cell r="J3184" t="str">
            <v>TV Replay</v>
          </cell>
          <cell r="K3184">
            <v>51151</v>
          </cell>
          <cell r="L3184" t="str">
            <v>Mangas HD</v>
          </cell>
          <cell r="M3184" t="str">
            <v>MediaWan</v>
          </cell>
          <cell r="N3184" t="str">
            <v>Mangas</v>
          </cell>
          <cell r="T3184" t="str">
            <v>AB</v>
          </cell>
          <cell r="U3184" t="str">
            <v>AB-2025</v>
          </cell>
        </row>
        <row r="3185">
          <cell r="E3185" t="str">
            <v>Basic TV</v>
          </cell>
          <cell r="F3185" t="str">
            <v>New Portfolio</v>
          </cell>
          <cell r="G3185" t="str">
            <v>TV Replay</v>
          </cell>
          <cell r="H3185" t="str">
            <v>TV Replay</v>
          </cell>
          <cell r="I3185" t="str">
            <v>Proximus TV</v>
          </cell>
          <cell r="J3185" t="str">
            <v>TV Replay</v>
          </cell>
          <cell r="K3185">
            <v>50330</v>
          </cell>
          <cell r="L3185" t="str">
            <v>Ushuaia TV HD</v>
          </cell>
          <cell r="M3185" t="str">
            <v>TF1 Group</v>
          </cell>
          <cell r="N3185" t="str">
            <v>Ushuaia TV</v>
          </cell>
          <cell r="T3185" t="str">
            <v>TF1</v>
          </cell>
          <cell r="U3185" t="str">
            <v>TF1-2025</v>
          </cell>
        </row>
        <row r="3186">
          <cell r="E3186" t="str">
            <v>Basic TV</v>
          </cell>
          <cell r="F3186" t="str">
            <v>New Portfolio</v>
          </cell>
          <cell r="G3186" t="str">
            <v>TV Replay</v>
          </cell>
          <cell r="H3186" t="str">
            <v>TV Replay</v>
          </cell>
          <cell r="I3186" t="str">
            <v>Proximus TV</v>
          </cell>
          <cell r="J3186" t="str">
            <v>TV Replay</v>
          </cell>
          <cell r="K3186">
            <v>50329</v>
          </cell>
          <cell r="L3186" t="str">
            <v>Ushuaia TV</v>
          </cell>
          <cell r="M3186" t="str">
            <v>TF1 Group</v>
          </cell>
          <cell r="N3186" t="str">
            <v>Ushuaia TV</v>
          </cell>
          <cell r="T3186" t="str">
            <v>TF1</v>
          </cell>
          <cell r="U3186" t="str">
            <v>TF1-2025</v>
          </cell>
        </row>
        <row r="3187">
          <cell r="E3187" t="str">
            <v>Basic TV</v>
          </cell>
          <cell r="F3187" t="str">
            <v>New Portfolio</v>
          </cell>
          <cell r="G3187" t="str">
            <v>TV Replay</v>
          </cell>
          <cell r="H3187" t="str">
            <v>TV Replay</v>
          </cell>
          <cell r="I3187" t="str">
            <v>Proximus TV</v>
          </cell>
          <cell r="J3187" t="str">
            <v>TV Replay</v>
          </cell>
          <cell r="K3187">
            <v>50011</v>
          </cell>
          <cell r="L3187" t="str">
            <v>Histoire</v>
          </cell>
          <cell r="M3187" t="str">
            <v>TF1 Group</v>
          </cell>
          <cell r="N3187" t="str">
            <v>Histoire</v>
          </cell>
          <cell r="T3187" t="str">
            <v>TF1</v>
          </cell>
          <cell r="U3187" t="str">
            <v>TF1-2025</v>
          </cell>
        </row>
        <row r="3188">
          <cell r="E3188" t="str">
            <v>Basic TV</v>
          </cell>
          <cell r="F3188" t="str">
            <v>New Portfolio</v>
          </cell>
          <cell r="G3188" t="str">
            <v>TV Replay</v>
          </cell>
          <cell r="H3188" t="str">
            <v>TV Replay</v>
          </cell>
          <cell r="I3188" t="str">
            <v>Proximus TV</v>
          </cell>
          <cell r="J3188" t="str">
            <v>TV Replay</v>
          </cell>
          <cell r="K3188">
            <v>51135</v>
          </cell>
          <cell r="L3188" t="str">
            <v>Histoire HD</v>
          </cell>
          <cell r="M3188" t="str">
            <v>TF1 Group</v>
          </cell>
          <cell r="N3188" t="str">
            <v>Histoire</v>
          </cell>
          <cell r="T3188" t="str">
            <v>TF1</v>
          </cell>
          <cell r="U3188" t="str">
            <v>TF1-2025</v>
          </cell>
        </row>
        <row r="3189">
          <cell r="E3189" t="str">
            <v>TV Options</v>
          </cell>
          <cell r="F3189" t="str">
            <v>Others</v>
          </cell>
          <cell r="G3189" t="str">
            <v>TV Replay</v>
          </cell>
          <cell r="H3189" t="str">
            <v>TV Replay+</v>
          </cell>
          <cell r="I3189" t="str">
            <v>Proximus TV</v>
          </cell>
          <cell r="J3189" t="str">
            <v>TV Replay+</v>
          </cell>
          <cell r="K3189">
            <v>50325</v>
          </cell>
          <cell r="L3189" t="str">
            <v>La Chaîne Info</v>
          </cell>
          <cell r="M3189" t="str">
            <v>TF1 Group</v>
          </cell>
          <cell r="N3189" t="str">
            <v>La Chaîne Info</v>
          </cell>
          <cell r="T3189" t="str">
            <v>TF1</v>
          </cell>
          <cell r="U3189" t="str">
            <v>TF1-2025</v>
          </cell>
        </row>
        <row r="3190">
          <cell r="E3190" t="str">
            <v>TV Options</v>
          </cell>
          <cell r="F3190" t="str">
            <v>Others</v>
          </cell>
          <cell r="G3190" t="str">
            <v>TV Replay</v>
          </cell>
          <cell r="H3190" t="str">
            <v>TV Replay+</v>
          </cell>
          <cell r="I3190" t="str">
            <v>Proximus TV</v>
          </cell>
          <cell r="J3190" t="str">
            <v>TV Replay+</v>
          </cell>
          <cell r="K3190">
            <v>50791</v>
          </cell>
          <cell r="L3190" t="str">
            <v>TMC HD</v>
          </cell>
          <cell r="M3190" t="str">
            <v>TF1 Group</v>
          </cell>
          <cell r="N3190" t="str">
            <v>TMC</v>
          </cell>
          <cell r="T3190" t="str">
            <v>TF1</v>
          </cell>
          <cell r="U3190" t="str">
            <v>TF1-2025</v>
          </cell>
        </row>
        <row r="3191">
          <cell r="E3191" t="str">
            <v>TV Options</v>
          </cell>
          <cell r="F3191" t="str">
            <v>Others</v>
          </cell>
          <cell r="G3191" t="str">
            <v>TV Replay</v>
          </cell>
          <cell r="H3191" t="str">
            <v>TV Replay+</v>
          </cell>
          <cell r="I3191" t="str">
            <v>Proximus TV</v>
          </cell>
          <cell r="J3191" t="str">
            <v>TV Replay+</v>
          </cell>
          <cell r="K3191">
            <v>51151</v>
          </cell>
          <cell r="L3191" t="str">
            <v>Mangas HD</v>
          </cell>
          <cell r="M3191" t="str">
            <v>MediaWan</v>
          </cell>
          <cell r="N3191" t="str">
            <v>Mangas</v>
          </cell>
          <cell r="T3191" t="str">
            <v>AB</v>
          </cell>
          <cell r="U3191" t="str">
            <v>AB-2025</v>
          </cell>
        </row>
        <row r="3192">
          <cell r="E3192" t="str">
            <v>TV Options</v>
          </cell>
          <cell r="F3192" t="str">
            <v>Others</v>
          </cell>
          <cell r="G3192" t="str">
            <v>TV Replay</v>
          </cell>
          <cell r="H3192" t="str">
            <v>TV Replay+</v>
          </cell>
          <cell r="I3192" t="str">
            <v>Proximus TV</v>
          </cell>
          <cell r="J3192" t="str">
            <v>TV Replay+</v>
          </cell>
          <cell r="K3192">
            <v>50330</v>
          </cell>
          <cell r="L3192" t="str">
            <v>Ushuaia TV HD</v>
          </cell>
          <cell r="M3192" t="str">
            <v>TF1 Group</v>
          </cell>
          <cell r="N3192" t="str">
            <v>Ushuaia TV</v>
          </cell>
          <cell r="T3192" t="str">
            <v>TF1</v>
          </cell>
          <cell r="U3192" t="str">
            <v>TF1-2025</v>
          </cell>
        </row>
        <row r="3193">
          <cell r="E3193" t="str">
            <v>TV Options</v>
          </cell>
          <cell r="F3193" t="str">
            <v>Others</v>
          </cell>
          <cell r="G3193" t="str">
            <v>TV Replay</v>
          </cell>
          <cell r="H3193" t="str">
            <v>TV Replay+</v>
          </cell>
          <cell r="I3193" t="str">
            <v>Proximus TV</v>
          </cell>
          <cell r="J3193" t="str">
            <v>TV Replay+</v>
          </cell>
          <cell r="K3193">
            <v>50329</v>
          </cell>
          <cell r="L3193" t="str">
            <v>Ushuaia TV</v>
          </cell>
          <cell r="M3193" t="str">
            <v>TF1 Group</v>
          </cell>
          <cell r="N3193" t="str">
            <v>Ushuaia TV</v>
          </cell>
          <cell r="T3193" t="str">
            <v>TF1</v>
          </cell>
          <cell r="U3193" t="str">
            <v>TF1-2025</v>
          </cell>
        </row>
        <row r="3194">
          <cell r="E3194" t="str">
            <v>TV Options</v>
          </cell>
          <cell r="F3194" t="str">
            <v>Others</v>
          </cell>
          <cell r="G3194" t="str">
            <v>TV Replay</v>
          </cell>
          <cell r="H3194" t="str">
            <v>TV Replay+</v>
          </cell>
          <cell r="I3194" t="str">
            <v>Proximus TV</v>
          </cell>
          <cell r="J3194" t="str">
            <v>TV Replay+</v>
          </cell>
          <cell r="K3194">
            <v>50011</v>
          </cell>
          <cell r="L3194" t="str">
            <v>Histoire</v>
          </cell>
          <cell r="M3194" t="str">
            <v>TF1 Group</v>
          </cell>
          <cell r="N3194" t="str">
            <v>Histoire</v>
          </cell>
          <cell r="T3194" t="str">
            <v>TF1</v>
          </cell>
          <cell r="U3194" t="str">
            <v>TF1-2025</v>
          </cell>
        </row>
        <row r="3195">
          <cell r="E3195" t="str">
            <v>TV Options</v>
          </cell>
          <cell r="F3195" t="str">
            <v>Others</v>
          </cell>
          <cell r="G3195" t="str">
            <v>TV Replay</v>
          </cell>
          <cell r="H3195" t="str">
            <v>TV Replay+</v>
          </cell>
          <cell r="I3195" t="str">
            <v>Proximus TV</v>
          </cell>
          <cell r="J3195" t="str">
            <v>TV Replay+</v>
          </cell>
          <cell r="K3195">
            <v>51135</v>
          </cell>
          <cell r="L3195" t="str">
            <v>Histoire HD</v>
          </cell>
          <cell r="M3195" t="str">
            <v>TF1 Group</v>
          </cell>
          <cell r="N3195" t="str">
            <v>Histoire</v>
          </cell>
          <cell r="T3195" t="str">
            <v>TF1</v>
          </cell>
          <cell r="U3195" t="str">
            <v>TF1-2025</v>
          </cell>
        </row>
        <row r="3196">
          <cell r="E3196" t="str">
            <v>Basic TV</v>
          </cell>
          <cell r="F3196" t="str">
            <v>New Portfolio</v>
          </cell>
          <cell r="G3196" t="str">
            <v>TV Replay</v>
          </cell>
          <cell r="H3196" t="str">
            <v>TV Replay</v>
          </cell>
          <cell r="I3196" t="str">
            <v>Proximus TV</v>
          </cell>
          <cell r="J3196" t="str">
            <v>TV Replay</v>
          </cell>
          <cell r="K3196">
            <v>50012</v>
          </cell>
          <cell r="L3196" t="str">
            <v>History</v>
          </cell>
          <cell r="M3196" t="str">
            <v>A+E Networks</v>
          </cell>
          <cell r="N3196" t="str">
            <v>History</v>
          </cell>
          <cell r="T3196" t="str">
            <v>AETN</v>
          </cell>
          <cell r="U3196" t="str">
            <v>A+E Networks-History2025</v>
          </cell>
        </row>
        <row r="3197">
          <cell r="E3197" t="str">
            <v>Basic TV</v>
          </cell>
          <cell r="F3197" t="str">
            <v>New Portfolio</v>
          </cell>
          <cell r="G3197" t="str">
            <v>TV Replay</v>
          </cell>
          <cell r="H3197" t="str">
            <v>TV Replay</v>
          </cell>
          <cell r="I3197" t="str">
            <v>Proximus TV</v>
          </cell>
          <cell r="J3197" t="str">
            <v>TV Replay</v>
          </cell>
          <cell r="K3197">
            <v>51134</v>
          </cell>
          <cell r="L3197" t="str">
            <v>History HD</v>
          </cell>
          <cell r="M3197" t="str">
            <v>A+E Networks</v>
          </cell>
          <cell r="N3197" t="str">
            <v>History</v>
          </cell>
          <cell r="T3197" t="str">
            <v>AETN</v>
          </cell>
          <cell r="U3197" t="str">
            <v>A+E Networks-History2025</v>
          </cell>
        </row>
        <row r="3198">
          <cell r="E3198" t="str">
            <v>TV Options</v>
          </cell>
          <cell r="F3198" t="str">
            <v>Others</v>
          </cell>
          <cell r="G3198" t="str">
            <v>TV Replay</v>
          </cell>
          <cell r="H3198" t="str">
            <v>TV Replay+</v>
          </cell>
          <cell r="I3198" t="str">
            <v>Proximus TV</v>
          </cell>
          <cell r="J3198" t="str">
            <v>TV Replay+</v>
          </cell>
          <cell r="K3198">
            <v>50012</v>
          </cell>
          <cell r="L3198" t="str">
            <v>History</v>
          </cell>
          <cell r="M3198" t="str">
            <v>A+E Networks</v>
          </cell>
          <cell r="N3198" t="str">
            <v>History</v>
          </cell>
          <cell r="T3198" t="str">
            <v>AETN</v>
          </cell>
          <cell r="U3198" t="str">
            <v>A+E Networks-History2025</v>
          </cell>
        </row>
        <row r="3199">
          <cell r="E3199" t="str">
            <v>TV Options</v>
          </cell>
          <cell r="F3199" t="str">
            <v>Others</v>
          </cell>
          <cell r="G3199" t="str">
            <v>TV Replay</v>
          </cell>
          <cell r="H3199" t="str">
            <v>TV Replay+</v>
          </cell>
          <cell r="I3199" t="str">
            <v>Proximus TV</v>
          </cell>
          <cell r="J3199" t="str">
            <v>TV Replay+</v>
          </cell>
          <cell r="K3199">
            <v>51134</v>
          </cell>
          <cell r="L3199" t="str">
            <v>History HD</v>
          </cell>
          <cell r="M3199" t="str">
            <v>A+E Networks</v>
          </cell>
          <cell r="N3199" t="str">
            <v>History</v>
          </cell>
          <cell r="T3199" t="str">
            <v>AETN</v>
          </cell>
          <cell r="U3199" t="str">
            <v>A+E Networks-History2025</v>
          </cell>
        </row>
        <row r="3200">
          <cell r="E3200" t="str">
            <v>Basic TV</v>
          </cell>
          <cell r="F3200" t="str">
            <v>New Portfolio</v>
          </cell>
          <cell r="G3200" t="str">
            <v>TV Replay</v>
          </cell>
          <cell r="H3200" t="str">
            <v>TV Replay</v>
          </cell>
          <cell r="I3200" t="str">
            <v>Proximus TV</v>
          </cell>
          <cell r="J3200" t="str">
            <v>TV Replay</v>
          </cell>
          <cell r="K3200">
            <v>50747</v>
          </cell>
          <cell r="L3200" t="str">
            <v>Euronews FR</v>
          </cell>
          <cell r="M3200" t="str">
            <v>Euronews</v>
          </cell>
          <cell r="N3200" t="str">
            <v>Euronews FR</v>
          </cell>
          <cell r="T3200" t="str">
            <v>Euronews</v>
          </cell>
          <cell r="U3200" t="str">
            <v>Euronews-2025</v>
          </cell>
        </row>
        <row r="3201">
          <cell r="E3201" t="str">
            <v>Basic TV</v>
          </cell>
          <cell r="F3201" t="str">
            <v>New Portfolio</v>
          </cell>
          <cell r="G3201" t="str">
            <v>TV Replay</v>
          </cell>
          <cell r="H3201" t="str">
            <v>TV Replay</v>
          </cell>
          <cell r="I3201" t="str">
            <v>Proximus TV</v>
          </cell>
          <cell r="J3201" t="str">
            <v>TV Replay</v>
          </cell>
          <cell r="K3201">
            <v>50085</v>
          </cell>
          <cell r="L3201" t="str">
            <v>Euronews EN</v>
          </cell>
          <cell r="M3201" t="str">
            <v>Euronews</v>
          </cell>
          <cell r="N3201" t="str">
            <v>Euronews EN</v>
          </cell>
          <cell r="T3201" t="str">
            <v>Euronews</v>
          </cell>
          <cell r="U3201" t="str">
            <v>Euronews-2025</v>
          </cell>
        </row>
        <row r="3202">
          <cell r="E3202" t="str">
            <v>TV Options</v>
          </cell>
          <cell r="F3202" t="str">
            <v>Others</v>
          </cell>
          <cell r="G3202" t="str">
            <v>TV Replay</v>
          </cell>
          <cell r="H3202" t="str">
            <v>TV Replay+</v>
          </cell>
          <cell r="I3202" t="str">
            <v>Proximus TV</v>
          </cell>
          <cell r="J3202" t="str">
            <v>TV Replay+</v>
          </cell>
          <cell r="K3202">
            <v>50747</v>
          </cell>
          <cell r="L3202" t="str">
            <v>Euronews FR</v>
          </cell>
          <cell r="M3202" t="str">
            <v>Euronews</v>
          </cell>
          <cell r="N3202" t="str">
            <v>Euronews FR</v>
          </cell>
          <cell r="T3202" t="str">
            <v>Euronews</v>
          </cell>
          <cell r="U3202" t="str">
            <v>Euronews-2025</v>
          </cell>
        </row>
        <row r="3203">
          <cell r="E3203" t="str">
            <v>TV Options</v>
          </cell>
          <cell r="F3203" t="str">
            <v>Others</v>
          </cell>
          <cell r="G3203" t="str">
            <v>TV Replay</v>
          </cell>
          <cell r="H3203" t="str">
            <v>TV Replay+</v>
          </cell>
          <cell r="I3203" t="str">
            <v>Proximus TV</v>
          </cell>
          <cell r="J3203" t="str">
            <v>TV Replay+</v>
          </cell>
          <cell r="K3203">
            <v>50085</v>
          </cell>
          <cell r="L3203" t="str">
            <v>Euronews EN</v>
          </cell>
          <cell r="M3203" t="str">
            <v>Euronews</v>
          </cell>
          <cell r="N3203" t="str">
            <v>Euronews EN</v>
          </cell>
          <cell r="T3203" t="str">
            <v>Euronews</v>
          </cell>
          <cell r="U3203" t="str">
            <v>Euronews-2025</v>
          </cell>
        </row>
        <row r="3204">
          <cell r="E3204" t="str">
            <v>Basic TV</v>
          </cell>
          <cell r="F3204" t="str">
            <v>New Portfolio</v>
          </cell>
          <cell r="G3204" t="str">
            <v>TV Replay</v>
          </cell>
          <cell r="H3204" t="str">
            <v>TV Replay</v>
          </cell>
          <cell r="I3204" t="str">
            <v>Proximus TV</v>
          </cell>
          <cell r="J3204" t="str">
            <v>TV Replay</v>
          </cell>
          <cell r="K3204">
            <v>50086</v>
          </cell>
          <cell r="L3204" t="str">
            <v xml:space="preserve">Fashion TV   </v>
          </cell>
          <cell r="M3204" t="str">
            <v>Fashion TV</v>
          </cell>
          <cell r="N3204" t="str">
            <v>Fashion TV</v>
          </cell>
          <cell r="T3204" t="str">
            <v>Fashion TV</v>
          </cell>
          <cell r="U3204" t="str">
            <v>Fashion TV-2025</v>
          </cell>
        </row>
        <row r="3205">
          <cell r="E3205" t="str">
            <v>TV Options</v>
          </cell>
          <cell r="F3205" t="str">
            <v>Others</v>
          </cell>
          <cell r="G3205" t="str">
            <v>TV Replay</v>
          </cell>
          <cell r="H3205" t="str">
            <v>TV Replay+</v>
          </cell>
          <cell r="I3205" t="str">
            <v>Proximus TV</v>
          </cell>
          <cell r="J3205" t="str">
            <v>TV Replay+</v>
          </cell>
          <cell r="K3205">
            <v>50086</v>
          </cell>
          <cell r="L3205" t="str">
            <v xml:space="preserve">Fashion TV   </v>
          </cell>
          <cell r="M3205" t="str">
            <v>Fashion TV</v>
          </cell>
          <cell r="N3205" t="str">
            <v>Fashion TV</v>
          </cell>
          <cell r="T3205" t="str">
            <v>Fashion TV</v>
          </cell>
          <cell r="U3205" t="str">
            <v>Fashion TV-2025</v>
          </cell>
        </row>
        <row r="3206">
          <cell r="E3206" t="str">
            <v>Basic TV</v>
          </cell>
          <cell r="F3206" t="str">
            <v>New Portfolio</v>
          </cell>
          <cell r="G3206" t="str">
            <v>TV Replay</v>
          </cell>
          <cell r="H3206" t="str">
            <v>TV Replay</v>
          </cell>
          <cell r="I3206" t="str">
            <v>Proximus TV</v>
          </cell>
          <cell r="J3206" t="str">
            <v>TV Replay</v>
          </cell>
          <cell r="K3206">
            <v>50731</v>
          </cell>
          <cell r="L3206" t="str">
            <v>France 24 HD</v>
          </cell>
          <cell r="M3206" t="str">
            <v>France Médias Monde</v>
          </cell>
          <cell r="N3206" t="str">
            <v>France 24</v>
          </cell>
          <cell r="T3206" t="str">
            <v>France 24</v>
          </cell>
          <cell r="U3206" t="str">
            <v>France24-2025</v>
          </cell>
        </row>
        <row r="3207">
          <cell r="E3207" t="str">
            <v>Basic TV</v>
          </cell>
          <cell r="F3207" t="str">
            <v>New Portfolio</v>
          </cell>
          <cell r="G3207" t="str">
            <v>TV Replay</v>
          </cell>
          <cell r="H3207" t="str">
            <v>TV Replay</v>
          </cell>
          <cell r="I3207" t="str">
            <v>Proximus TV</v>
          </cell>
          <cell r="J3207" t="str">
            <v>TV Replay</v>
          </cell>
          <cell r="K3207">
            <v>50087</v>
          </cell>
          <cell r="L3207" t="str">
            <v>France 24</v>
          </cell>
          <cell r="M3207" t="str">
            <v>France Médias Monde</v>
          </cell>
          <cell r="N3207" t="str">
            <v>France 24</v>
          </cell>
          <cell r="T3207" t="str">
            <v>France 24</v>
          </cell>
          <cell r="U3207" t="str">
            <v>France24-2025</v>
          </cell>
        </row>
        <row r="3208">
          <cell r="E3208" t="str">
            <v>TV Options</v>
          </cell>
          <cell r="F3208" t="str">
            <v>Others</v>
          </cell>
          <cell r="G3208" t="str">
            <v>TV Replay</v>
          </cell>
          <cell r="H3208" t="str">
            <v>TV Replay+</v>
          </cell>
          <cell r="I3208" t="str">
            <v>Proximus TV</v>
          </cell>
          <cell r="J3208" t="str">
            <v>TV Replay+</v>
          </cell>
          <cell r="K3208">
            <v>50731</v>
          </cell>
          <cell r="L3208" t="str">
            <v>France 24 HD</v>
          </cell>
          <cell r="M3208" t="str">
            <v>France Médias Monde</v>
          </cell>
          <cell r="N3208" t="str">
            <v>France 24</v>
          </cell>
          <cell r="T3208" t="str">
            <v>France 24</v>
          </cell>
          <cell r="U3208" t="str">
            <v>France24-2025</v>
          </cell>
        </row>
        <row r="3209">
          <cell r="E3209" t="str">
            <v>TV Options</v>
          </cell>
          <cell r="F3209" t="str">
            <v>Others</v>
          </cell>
          <cell r="G3209" t="str">
            <v>TV Replay</v>
          </cell>
          <cell r="H3209" t="str">
            <v>TV Replay+</v>
          </cell>
          <cell r="I3209" t="str">
            <v>Proximus TV</v>
          </cell>
          <cell r="J3209" t="str">
            <v>TV Replay+</v>
          </cell>
          <cell r="K3209">
            <v>50087</v>
          </cell>
          <cell r="L3209" t="str">
            <v>France 24</v>
          </cell>
          <cell r="M3209" t="str">
            <v>France Médias Monde</v>
          </cell>
          <cell r="N3209" t="str">
            <v>France 24</v>
          </cell>
          <cell r="T3209" t="str">
            <v>France 24</v>
          </cell>
          <cell r="U3209" t="str">
            <v>France24-2025</v>
          </cell>
        </row>
        <row r="3210">
          <cell r="E3210" t="str">
            <v>Basic TV</v>
          </cell>
          <cell r="F3210" t="str">
            <v>New Portfolio</v>
          </cell>
          <cell r="G3210" t="str">
            <v>TV Replay</v>
          </cell>
          <cell r="H3210" t="str">
            <v>TV Replay</v>
          </cell>
          <cell r="I3210" t="str">
            <v>Proximus TV</v>
          </cell>
          <cell r="J3210" t="str">
            <v>TV Replay</v>
          </cell>
          <cell r="K3210">
            <v>50097</v>
          </cell>
          <cell r="L3210" t="str">
            <v>Mediaset</v>
          </cell>
          <cell r="M3210" t="str">
            <v>Gruppo Mediaset</v>
          </cell>
          <cell r="N3210" t="str">
            <v>Mediaset</v>
          </cell>
          <cell r="T3210" t="str">
            <v>Mediaset</v>
          </cell>
          <cell r="U3210" t="str">
            <v>Mediaset-2025</v>
          </cell>
        </row>
        <row r="3211">
          <cell r="E3211" t="str">
            <v>TV Options</v>
          </cell>
          <cell r="F3211" t="str">
            <v>Others</v>
          </cell>
          <cell r="G3211" t="str">
            <v>TV Replay</v>
          </cell>
          <cell r="H3211" t="str">
            <v>TV Replay+</v>
          </cell>
          <cell r="I3211" t="str">
            <v>Proximus TV</v>
          </cell>
          <cell r="J3211" t="str">
            <v>TV Replay+</v>
          </cell>
          <cell r="K3211">
            <v>50097</v>
          </cell>
          <cell r="L3211" t="str">
            <v>Mediaset</v>
          </cell>
          <cell r="M3211" t="str">
            <v>Gruppo Mediaset</v>
          </cell>
          <cell r="N3211" t="str">
            <v>Mediaset</v>
          </cell>
          <cell r="T3211" t="str">
            <v>Mediaset</v>
          </cell>
          <cell r="U3211" t="str">
            <v>Mediaset-2025</v>
          </cell>
        </row>
        <row r="3212">
          <cell r="E3212" t="str">
            <v>Basic TV</v>
          </cell>
          <cell r="F3212" t="str">
            <v>New Portfolio</v>
          </cell>
          <cell r="G3212" t="str">
            <v>TV Replay</v>
          </cell>
          <cell r="H3212" t="str">
            <v>TV Replay</v>
          </cell>
          <cell r="I3212" t="str">
            <v>Proximus TV</v>
          </cell>
          <cell r="J3212" t="str">
            <v>TV Replay</v>
          </cell>
          <cell r="K3212">
            <v>51065</v>
          </cell>
          <cell r="L3212" t="str">
            <v>Museum TV</v>
          </cell>
          <cell r="M3212" t="str">
            <v>Harmony</v>
          </cell>
          <cell r="N3212" t="str">
            <v>Museum TV</v>
          </cell>
          <cell r="T3212" t="str">
            <v>Museum TV</v>
          </cell>
          <cell r="U3212" t="str">
            <v>Museum TV-2025</v>
          </cell>
        </row>
        <row r="3213">
          <cell r="E3213" t="str">
            <v>Basic TV</v>
          </cell>
          <cell r="F3213" t="str">
            <v>New Portfolio</v>
          </cell>
          <cell r="G3213" t="str">
            <v>TV Replay</v>
          </cell>
          <cell r="H3213" t="str">
            <v>TV Replay</v>
          </cell>
          <cell r="I3213" t="str">
            <v>Proximus TV</v>
          </cell>
          <cell r="J3213" t="str">
            <v>TV Replay</v>
          </cell>
          <cell r="K3213">
            <v>50099</v>
          </cell>
          <cell r="L3213" t="str">
            <v>Melody</v>
          </cell>
          <cell r="M3213" t="str">
            <v>Harmony</v>
          </cell>
          <cell r="N3213" t="str">
            <v>Melody</v>
          </cell>
          <cell r="T3213" t="str">
            <v>Melody</v>
          </cell>
          <cell r="U3213" t="str">
            <v>Melody-2025</v>
          </cell>
        </row>
        <row r="3214">
          <cell r="E3214" t="str">
            <v>TV Options</v>
          </cell>
          <cell r="F3214" t="str">
            <v>Others</v>
          </cell>
          <cell r="G3214" t="str">
            <v>TV Replay</v>
          </cell>
          <cell r="H3214" t="str">
            <v>TV Replay+</v>
          </cell>
          <cell r="I3214" t="str">
            <v>Proximus TV</v>
          </cell>
          <cell r="J3214" t="str">
            <v>TV Replay+</v>
          </cell>
          <cell r="K3214">
            <v>51065</v>
          </cell>
          <cell r="L3214" t="str">
            <v>Museum TV</v>
          </cell>
          <cell r="M3214" t="str">
            <v>Harmony</v>
          </cell>
          <cell r="N3214" t="str">
            <v>Museum TV</v>
          </cell>
          <cell r="T3214" t="str">
            <v>Museum TV</v>
          </cell>
          <cell r="U3214" t="str">
            <v>Museum TV-2025</v>
          </cell>
        </row>
        <row r="3215">
          <cell r="E3215" t="str">
            <v>TV Options</v>
          </cell>
          <cell r="F3215" t="str">
            <v>Others</v>
          </cell>
          <cell r="G3215" t="str">
            <v>TV Replay</v>
          </cell>
          <cell r="H3215" t="str">
            <v>TV Replay+</v>
          </cell>
          <cell r="I3215" t="str">
            <v>Proximus TV</v>
          </cell>
          <cell r="J3215" t="str">
            <v>TV Replay+</v>
          </cell>
          <cell r="K3215">
            <v>50099</v>
          </cell>
          <cell r="L3215" t="str">
            <v>Melody</v>
          </cell>
          <cell r="M3215" t="str">
            <v>Harmony</v>
          </cell>
          <cell r="N3215" t="str">
            <v>Melody</v>
          </cell>
          <cell r="T3215" t="str">
            <v>Melody</v>
          </cell>
          <cell r="U3215" t="str">
            <v>Melody-2025</v>
          </cell>
        </row>
        <row r="3216">
          <cell r="E3216" t="str">
            <v>Basic TV</v>
          </cell>
          <cell r="F3216" t="str">
            <v>New Portfolio</v>
          </cell>
          <cell r="G3216" t="str">
            <v>TV Replay</v>
          </cell>
          <cell r="H3216" t="str">
            <v>TV Replay</v>
          </cell>
          <cell r="I3216" t="str">
            <v>Proximus TV</v>
          </cell>
          <cell r="J3216" t="str">
            <v>TV Replay</v>
          </cell>
          <cell r="K3216">
            <v>50102</v>
          </cell>
          <cell r="L3216" t="str">
            <v>KTO</v>
          </cell>
          <cell r="M3216" t="str">
            <v>KTO</v>
          </cell>
          <cell r="N3216" t="str">
            <v>KTO</v>
          </cell>
          <cell r="T3216" t="str">
            <v>KTO</v>
          </cell>
          <cell r="U3216" t="str">
            <v>KTO-2025</v>
          </cell>
        </row>
        <row r="3217">
          <cell r="E3217" t="str">
            <v>TV Options</v>
          </cell>
          <cell r="F3217" t="str">
            <v>Others</v>
          </cell>
          <cell r="G3217" t="str">
            <v>TV Replay</v>
          </cell>
          <cell r="H3217" t="str">
            <v>TV Replay+</v>
          </cell>
          <cell r="I3217" t="str">
            <v>Proximus TV</v>
          </cell>
          <cell r="J3217" t="str">
            <v>TV Replay+</v>
          </cell>
          <cell r="K3217">
            <v>50102</v>
          </cell>
          <cell r="L3217" t="str">
            <v>KTO</v>
          </cell>
          <cell r="M3217" t="str">
            <v>KTO</v>
          </cell>
          <cell r="N3217" t="str">
            <v>KTO</v>
          </cell>
          <cell r="T3217" t="str">
            <v>KTO</v>
          </cell>
          <cell r="U3217" t="str">
            <v>KTO-2025</v>
          </cell>
        </row>
        <row r="3218">
          <cell r="E3218" t="str">
            <v>Basic TV</v>
          </cell>
          <cell r="F3218" t="str">
            <v>New Portfolio</v>
          </cell>
          <cell r="G3218" t="str">
            <v>TV Replay</v>
          </cell>
          <cell r="H3218" t="str">
            <v>TV Replay</v>
          </cell>
          <cell r="I3218" t="str">
            <v>Proximus TV</v>
          </cell>
          <cell r="J3218" t="str">
            <v>TV Replay</v>
          </cell>
          <cell r="K3218">
            <v>50803</v>
          </cell>
          <cell r="L3218" t="str">
            <v>Kanaal Z HD</v>
          </cell>
          <cell r="M3218" t="str">
            <v>Roularta Media Group</v>
          </cell>
          <cell r="N3218" t="str">
            <v>Kanaal Z</v>
          </cell>
          <cell r="T3218" t="str">
            <v>CanalZ</v>
          </cell>
          <cell r="U3218" t="str">
            <v>CANALZ-2025</v>
          </cell>
        </row>
        <row r="3219">
          <cell r="E3219" t="str">
            <v>Basic TV</v>
          </cell>
          <cell r="F3219" t="str">
            <v>New Portfolio</v>
          </cell>
          <cell r="G3219" t="str">
            <v>TV Replay</v>
          </cell>
          <cell r="H3219" t="str">
            <v>TV Replay</v>
          </cell>
          <cell r="I3219" t="str">
            <v>Proximus TV</v>
          </cell>
          <cell r="J3219" t="str">
            <v>TV Replay</v>
          </cell>
          <cell r="K3219">
            <v>50297</v>
          </cell>
          <cell r="L3219" t="str">
            <v>Kanaal Z</v>
          </cell>
          <cell r="M3219" t="str">
            <v>Roularta Media Group</v>
          </cell>
          <cell r="N3219" t="str">
            <v>Kanaal Z</v>
          </cell>
          <cell r="T3219" t="str">
            <v>CanalZ</v>
          </cell>
          <cell r="U3219" t="str">
            <v>CANALZ-2025</v>
          </cell>
        </row>
        <row r="3220">
          <cell r="E3220" t="str">
            <v>Basic TV</v>
          </cell>
          <cell r="F3220" t="str">
            <v>New Portfolio</v>
          </cell>
          <cell r="G3220" t="str">
            <v>TV Replay</v>
          </cell>
          <cell r="H3220" t="str">
            <v>TV Replay</v>
          </cell>
          <cell r="I3220" t="str">
            <v>Proximus TV</v>
          </cell>
          <cell r="J3220" t="str">
            <v>TV Replay</v>
          </cell>
          <cell r="K3220">
            <v>50804</v>
          </cell>
          <cell r="L3220" t="str">
            <v>Canal Z HD</v>
          </cell>
          <cell r="M3220" t="str">
            <v>Roularta Media Group</v>
          </cell>
          <cell r="N3220" t="str">
            <v>Canal Z</v>
          </cell>
          <cell r="T3220" t="str">
            <v>CanalZ</v>
          </cell>
          <cell r="U3220" t="str">
            <v>CANALZ-2025</v>
          </cell>
        </row>
        <row r="3221">
          <cell r="E3221" t="str">
            <v>Basic TV</v>
          </cell>
          <cell r="F3221" t="str">
            <v>New Portfolio</v>
          </cell>
          <cell r="G3221" t="str">
            <v>TV Replay</v>
          </cell>
          <cell r="H3221" t="str">
            <v>TV Replay</v>
          </cell>
          <cell r="I3221" t="str">
            <v>Proximus TV</v>
          </cell>
          <cell r="J3221" t="str">
            <v>TV Replay</v>
          </cell>
          <cell r="K3221">
            <v>50296</v>
          </cell>
          <cell r="L3221" t="str">
            <v>Canal Z</v>
          </cell>
          <cell r="M3221" t="str">
            <v>Roularta Media Group</v>
          </cell>
          <cell r="N3221" t="str">
            <v>Canal Z</v>
          </cell>
          <cell r="T3221" t="str">
            <v>CanalZ</v>
          </cell>
          <cell r="U3221" t="str">
            <v>CANALZ-2025</v>
          </cell>
        </row>
        <row r="3222">
          <cell r="E3222" t="str">
            <v>TV Options</v>
          </cell>
          <cell r="F3222" t="str">
            <v>Others</v>
          </cell>
          <cell r="G3222" t="str">
            <v>TV Replay</v>
          </cell>
          <cell r="H3222" t="str">
            <v>TV Replay+</v>
          </cell>
          <cell r="I3222" t="str">
            <v>Proximus TV</v>
          </cell>
          <cell r="J3222" t="str">
            <v>TV Replay+</v>
          </cell>
          <cell r="K3222">
            <v>50803</v>
          </cell>
          <cell r="L3222" t="str">
            <v>Kanaal Z HD</v>
          </cell>
          <cell r="M3222" t="str">
            <v>Roularta Media Group</v>
          </cell>
          <cell r="N3222" t="str">
            <v>Kanaal Z</v>
          </cell>
          <cell r="T3222" t="str">
            <v>CanalZ</v>
          </cell>
          <cell r="U3222" t="str">
            <v>CANALZ-2025</v>
          </cell>
        </row>
        <row r="3223">
          <cell r="E3223" t="str">
            <v>TV Options</v>
          </cell>
          <cell r="F3223" t="str">
            <v>Others</v>
          </cell>
          <cell r="G3223" t="str">
            <v>TV Replay</v>
          </cell>
          <cell r="H3223" t="str">
            <v>TV Replay+</v>
          </cell>
          <cell r="I3223" t="str">
            <v>Proximus TV</v>
          </cell>
          <cell r="J3223" t="str">
            <v>TV Replay+</v>
          </cell>
          <cell r="K3223">
            <v>50297</v>
          </cell>
          <cell r="L3223" t="str">
            <v>Kanaal Z</v>
          </cell>
          <cell r="M3223" t="str">
            <v>Roularta Media Group</v>
          </cell>
          <cell r="N3223" t="str">
            <v>Kanaal Z</v>
          </cell>
          <cell r="T3223" t="str">
            <v>CanalZ</v>
          </cell>
          <cell r="U3223" t="str">
            <v>CANALZ-2025</v>
          </cell>
        </row>
        <row r="3224">
          <cell r="E3224" t="str">
            <v>TV Options</v>
          </cell>
          <cell r="F3224" t="str">
            <v>Others</v>
          </cell>
          <cell r="G3224" t="str">
            <v>TV Replay</v>
          </cell>
          <cell r="H3224" t="str">
            <v>TV Replay+</v>
          </cell>
          <cell r="I3224" t="str">
            <v>Proximus TV</v>
          </cell>
          <cell r="J3224" t="str">
            <v>TV Replay+</v>
          </cell>
          <cell r="K3224">
            <v>50804</v>
          </cell>
          <cell r="L3224" t="str">
            <v>Canal Z HD</v>
          </cell>
          <cell r="M3224" t="str">
            <v>Roularta Media Group</v>
          </cell>
          <cell r="N3224" t="str">
            <v>Canal Z</v>
          </cell>
          <cell r="T3224" t="str">
            <v>CanalZ</v>
          </cell>
          <cell r="U3224" t="str">
            <v>CANALZ-2025</v>
          </cell>
        </row>
        <row r="3225">
          <cell r="E3225" t="str">
            <v>TV Options</v>
          </cell>
          <cell r="F3225" t="str">
            <v>Others</v>
          </cell>
          <cell r="G3225" t="str">
            <v>TV Replay</v>
          </cell>
          <cell r="H3225" t="str">
            <v>TV Replay+</v>
          </cell>
          <cell r="I3225" t="str">
            <v>Proximus TV</v>
          </cell>
          <cell r="J3225" t="str">
            <v>TV Replay+</v>
          </cell>
          <cell r="K3225">
            <v>50296</v>
          </cell>
          <cell r="L3225" t="str">
            <v>Canal Z</v>
          </cell>
          <cell r="M3225" t="str">
            <v>Roularta Media Group</v>
          </cell>
          <cell r="N3225" t="str">
            <v>Canal Z</v>
          </cell>
          <cell r="T3225" t="str">
            <v>CanalZ</v>
          </cell>
          <cell r="U3225" t="str">
            <v>CANALZ-2025</v>
          </cell>
        </row>
        <row r="3226">
          <cell r="E3226" t="str">
            <v>Basic TV</v>
          </cell>
          <cell r="F3226" t="str">
            <v>New Portfolio</v>
          </cell>
          <cell r="G3226" t="str">
            <v>TV Replay</v>
          </cell>
          <cell r="H3226" t="str">
            <v>TV Replay</v>
          </cell>
          <cell r="I3226" t="str">
            <v>Proximus TV</v>
          </cell>
          <cell r="J3226" t="str">
            <v>TV Replay</v>
          </cell>
          <cell r="K3226">
            <v>50750</v>
          </cell>
          <cell r="L3226" t="str">
            <v>Eclips TV HD</v>
          </cell>
          <cell r="M3226" t="str">
            <v>Via Plaza</v>
          </cell>
          <cell r="N3226" t="str">
            <v>Eclips TV</v>
          </cell>
          <cell r="T3226">
            <v>0</v>
          </cell>
          <cell r="U3226" t="str">
            <v>Eclips-2025</v>
          </cell>
        </row>
        <row r="3227">
          <cell r="E3227" t="str">
            <v>TV Options</v>
          </cell>
          <cell r="F3227" t="str">
            <v>Others</v>
          </cell>
          <cell r="G3227" t="str">
            <v>TV Replay</v>
          </cell>
          <cell r="H3227" t="str">
            <v>TV Replay+</v>
          </cell>
          <cell r="I3227" t="str">
            <v>Proximus TV</v>
          </cell>
          <cell r="J3227" t="str">
            <v>TV Replay+</v>
          </cell>
          <cell r="K3227">
            <v>50750</v>
          </cell>
          <cell r="L3227" t="str">
            <v>Eclips TV HD</v>
          </cell>
          <cell r="M3227" t="str">
            <v>Via Plaza</v>
          </cell>
          <cell r="N3227" t="str">
            <v>Eclips TV</v>
          </cell>
          <cell r="T3227">
            <v>0</v>
          </cell>
          <cell r="U3227" t="str">
            <v>Eclips-2025</v>
          </cell>
        </row>
        <row r="3228">
          <cell r="E3228" t="str">
            <v>Basic TV</v>
          </cell>
          <cell r="F3228" t="str">
            <v>New Portfolio</v>
          </cell>
          <cell r="G3228" t="str">
            <v>TV Replay</v>
          </cell>
          <cell r="H3228" t="str">
            <v>TV Replay</v>
          </cell>
          <cell r="I3228" t="str">
            <v>Proximus TV</v>
          </cell>
          <cell r="J3228" t="str">
            <v>TV Replay</v>
          </cell>
          <cell r="K3228">
            <v>50758</v>
          </cell>
          <cell r="L3228" t="str">
            <v>Nickelodeon NL HD</v>
          </cell>
          <cell r="M3228" t="str">
            <v>Paramount Global</v>
          </cell>
          <cell r="N3228" t="str">
            <v>Nickelodeon NL</v>
          </cell>
          <cell r="T3228" t="str">
            <v>Paramount</v>
          </cell>
          <cell r="U3228" t="str">
            <v>Paramount-2025</v>
          </cell>
        </row>
        <row r="3229">
          <cell r="E3229" t="str">
            <v>Basic TV</v>
          </cell>
          <cell r="F3229" t="str">
            <v>New Portfolio</v>
          </cell>
          <cell r="G3229" t="str">
            <v>TV Replay</v>
          </cell>
          <cell r="H3229" t="str">
            <v>TV Replay</v>
          </cell>
          <cell r="I3229" t="str">
            <v>Proximus TV</v>
          </cell>
          <cell r="J3229" t="str">
            <v>TV Replay</v>
          </cell>
          <cell r="K3229">
            <v>50359</v>
          </cell>
          <cell r="L3229" t="str">
            <v>Nickelodeon Spinke NL</v>
          </cell>
          <cell r="M3229" t="str">
            <v>Paramount Global</v>
          </cell>
          <cell r="N3229" t="str">
            <v>Nickelodeon NL</v>
          </cell>
          <cell r="T3229" t="str">
            <v>Paramount</v>
          </cell>
          <cell r="U3229" t="str">
            <v>Paramount-2025</v>
          </cell>
        </row>
        <row r="3230">
          <cell r="E3230" t="str">
            <v>Basic TV</v>
          </cell>
          <cell r="F3230" t="str">
            <v>New Portfolio</v>
          </cell>
          <cell r="G3230" t="str">
            <v>TV Replay</v>
          </cell>
          <cell r="H3230" t="str">
            <v>TV Replay</v>
          </cell>
          <cell r="I3230" t="str">
            <v>Proximus TV</v>
          </cell>
          <cell r="J3230" t="str">
            <v>TV Replay</v>
          </cell>
          <cell r="K3230">
            <v>50357</v>
          </cell>
          <cell r="L3230" t="str">
            <v>Nickelodeon FR</v>
          </cell>
          <cell r="M3230" t="str">
            <v>Paramount Global</v>
          </cell>
          <cell r="N3230" t="str">
            <v>Nickelodeon FR</v>
          </cell>
          <cell r="T3230" t="str">
            <v>Paramount</v>
          </cell>
          <cell r="U3230" t="str">
            <v>Paramount-2025</v>
          </cell>
        </row>
        <row r="3231">
          <cell r="E3231" t="str">
            <v>Basic TV</v>
          </cell>
          <cell r="F3231" t="str">
            <v>New Portfolio</v>
          </cell>
          <cell r="G3231" t="str">
            <v>TV Replay</v>
          </cell>
          <cell r="H3231" t="str">
            <v>TV Replay</v>
          </cell>
          <cell r="I3231" t="str">
            <v>Proximus TV</v>
          </cell>
          <cell r="J3231" t="str">
            <v>TV Replay</v>
          </cell>
          <cell r="K3231">
            <v>50351</v>
          </cell>
          <cell r="L3231" t="str">
            <v>MTV NL</v>
          </cell>
          <cell r="M3231" t="str">
            <v>Paramount Global</v>
          </cell>
          <cell r="N3231" t="str">
            <v>MTV NL</v>
          </cell>
          <cell r="T3231" t="str">
            <v>Paramount</v>
          </cell>
          <cell r="U3231" t="str">
            <v>Paramount-2025</v>
          </cell>
        </row>
        <row r="3232">
          <cell r="E3232" t="str">
            <v>Basic TV</v>
          </cell>
          <cell r="F3232" t="str">
            <v>New Portfolio</v>
          </cell>
          <cell r="G3232" t="str">
            <v>TV Replay</v>
          </cell>
          <cell r="H3232" t="str">
            <v>TV Replay</v>
          </cell>
          <cell r="I3232" t="str">
            <v>Proximus TV</v>
          </cell>
          <cell r="J3232" t="str">
            <v>TV Replay</v>
          </cell>
          <cell r="K3232">
            <v>50349</v>
          </cell>
          <cell r="L3232" t="str">
            <v>MTV FR</v>
          </cell>
          <cell r="M3232" t="str">
            <v>Paramount Global</v>
          </cell>
          <cell r="N3232" t="str">
            <v>MTV FR</v>
          </cell>
          <cell r="T3232" t="str">
            <v>Paramount</v>
          </cell>
          <cell r="U3232" t="str">
            <v>Paramount-2025</v>
          </cell>
        </row>
        <row r="3233">
          <cell r="E3233" t="str">
            <v>Basic TV</v>
          </cell>
          <cell r="F3233" t="str">
            <v>New Portfolio</v>
          </cell>
          <cell r="G3233" t="str">
            <v>TV Replay</v>
          </cell>
          <cell r="H3233" t="str">
            <v>TV Replay</v>
          </cell>
          <cell r="I3233" t="str">
            <v>Proximus TV</v>
          </cell>
          <cell r="J3233" t="str">
            <v>TV Replay</v>
          </cell>
          <cell r="K3233">
            <v>51152</v>
          </cell>
          <cell r="L3233" t="str">
            <v>La Chaîne Info HD</v>
          </cell>
          <cell r="M3233" t="str">
            <v>TF1 Group</v>
          </cell>
          <cell r="N3233" t="str">
            <v>Comedy Central (NL)</v>
          </cell>
          <cell r="T3233" t="str">
            <v>TF1</v>
          </cell>
          <cell r="U3233" t="str">
            <v>TF1-2025</v>
          </cell>
        </row>
        <row r="3234">
          <cell r="E3234" t="str">
            <v>TV Options</v>
          </cell>
          <cell r="F3234" t="str">
            <v>Others</v>
          </cell>
          <cell r="G3234" t="str">
            <v>TV Replay</v>
          </cell>
          <cell r="H3234" t="str">
            <v>TV Replay+</v>
          </cell>
          <cell r="I3234" t="str">
            <v>Proximus TV</v>
          </cell>
          <cell r="J3234" t="str">
            <v>TV Replay+</v>
          </cell>
          <cell r="K3234">
            <v>50758</v>
          </cell>
          <cell r="L3234" t="str">
            <v>Nickelodeon NL HD</v>
          </cell>
          <cell r="M3234" t="str">
            <v>Paramount Global</v>
          </cell>
          <cell r="N3234" t="str">
            <v>Nickelodeon NL</v>
          </cell>
          <cell r="T3234" t="str">
            <v>Paramount</v>
          </cell>
          <cell r="U3234" t="str">
            <v>Paramount-2025</v>
          </cell>
        </row>
        <row r="3235">
          <cell r="E3235" t="str">
            <v>TV Options</v>
          </cell>
          <cell r="F3235" t="str">
            <v>Others</v>
          </cell>
          <cell r="G3235" t="str">
            <v>TV Replay</v>
          </cell>
          <cell r="H3235" t="str">
            <v>TV Replay+</v>
          </cell>
          <cell r="I3235" t="str">
            <v>Proximus TV</v>
          </cell>
          <cell r="J3235" t="str">
            <v>TV Replay+</v>
          </cell>
          <cell r="K3235">
            <v>50359</v>
          </cell>
          <cell r="L3235" t="str">
            <v>Nickelodeon Spinke NL</v>
          </cell>
          <cell r="M3235" t="str">
            <v>Paramount Global</v>
          </cell>
          <cell r="N3235" t="str">
            <v>Nickelodeon NL</v>
          </cell>
          <cell r="T3235" t="str">
            <v>Paramount</v>
          </cell>
          <cell r="U3235" t="str">
            <v>Paramount-2025</v>
          </cell>
        </row>
        <row r="3236">
          <cell r="E3236" t="str">
            <v>TV Options</v>
          </cell>
          <cell r="F3236" t="str">
            <v>Others</v>
          </cell>
          <cell r="G3236" t="str">
            <v>TV Replay</v>
          </cell>
          <cell r="H3236" t="str">
            <v>TV Replay+</v>
          </cell>
          <cell r="I3236" t="str">
            <v>Proximus TV</v>
          </cell>
          <cell r="J3236" t="str">
            <v>TV Replay+</v>
          </cell>
          <cell r="K3236">
            <v>50357</v>
          </cell>
          <cell r="L3236" t="str">
            <v>Nickelodeon FR</v>
          </cell>
          <cell r="M3236" t="str">
            <v>Paramount Global</v>
          </cell>
          <cell r="N3236" t="str">
            <v>Nickelodeon FR</v>
          </cell>
          <cell r="T3236" t="str">
            <v>Paramount</v>
          </cell>
          <cell r="U3236" t="str">
            <v>Paramount-2025</v>
          </cell>
        </row>
        <row r="3237">
          <cell r="E3237" t="str">
            <v>TV Options</v>
          </cell>
          <cell r="F3237" t="str">
            <v>Others</v>
          </cell>
          <cell r="G3237" t="str">
            <v>TV Replay</v>
          </cell>
          <cell r="H3237" t="str">
            <v>TV Replay+</v>
          </cell>
          <cell r="I3237" t="str">
            <v>Proximus TV</v>
          </cell>
          <cell r="J3237" t="str">
            <v>TV Replay+</v>
          </cell>
          <cell r="K3237">
            <v>50351</v>
          </cell>
          <cell r="L3237" t="str">
            <v>MTV NL</v>
          </cell>
          <cell r="M3237" t="str">
            <v>Paramount Global</v>
          </cell>
          <cell r="N3237" t="str">
            <v>MTV NL</v>
          </cell>
          <cell r="T3237" t="str">
            <v>Paramount</v>
          </cell>
          <cell r="U3237" t="str">
            <v>Paramount-2025</v>
          </cell>
        </row>
        <row r="3238">
          <cell r="E3238" t="str">
            <v>TV Options</v>
          </cell>
          <cell r="F3238" t="str">
            <v>Others</v>
          </cell>
          <cell r="G3238" t="str">
            <v>TV Replay</v>
          </cell>
          <cell r="H3238" t="str">
            <v>TV Replay+</v>
          </cell>
          <cell r="I3238" t="str">
            <v>Proximus TV</v>
          </cell>
          <cell r="J3238" t="str">
            <v>TV Replay+</v>
          </cell>
          <cell r="K3238">
            <v>50349</v>
          </cell>
          <cell r="L3238" t="str">
            <v>MTV FR</v>
          </cell>
          <cell r="M3238" t="str">
            <v>Paramount Global</v>
          </cell>
          <cell r="N3238" t="str">
            <v>MTV FR</v>
          </cell>
          <cell r="T3238" t="str">
            <v>Paramount</v>
          </cell>
          <cell r="U3238" t="str">
            <v>Paramount-2025</v>
          </cell>
        </row>
        <row r="3239">
          <cell r="E3239" t="str">
            <v>TV Options</v>
          </cell>
          <cell r="F3239" t="str">
            <v>Others</v>
          </cell>
          <cell r="G3239" t="str">
            <v>TV Replay</v>
          </cell>
          <cell r="H3239" t="str">
            <v>TV Replay+</v>
          </cell>
          <cell r="I3239" t="str">
            <v>Proximus TV</v>
          </cell>
          <cell r="J3239" t="str">
            <v>TV Replay+</v>
          </cell>
          <cell r="K3239">
            <v>51152</v>
          </cell>
          <cell r="L3239" t="str">
            <v>La Chaîne Info HD</v>
          </cell>
          <cell r="M3239" t="str">
            <v>TF1 Group</v>
          </cell>
          <cell r="N3239" t="str">
            <v>Comedy Central (NL)</v>
          </cell>
          <cell r="T3239" t="str">
            <v>TF1</v>
          </cell>
          <cell r="U3239" t="str">
            <v>TF1-2025</v>
          </cell>
        </row>
        <row r="3240">
          <cell r="E3240" t="str">
            <v>TV Options</v>
          </cell>
          <cell r="F3240" t="str">
            <v>New Portfolio</v>
          </cell>
          <cell r="G3240" t="str">
            <v>TV Replay</v>
          </cell>
          <cell r="H3240" t="str">
            <v>TV Replay</v>
          </cell>
          <cell r="I3240" t="str">
            <v>Proximus TV</v>
          </cell>
          <cell r="J3240" t="str">
            <v>TV Replay</v>
          </cell>
          <cell r="K3240">
            <v>50363</v>
          </cell>
          <cell r="L3240" t="str">
            <v>MTV80's</v>
          </cell>
          <cell r="M3240" t="str">
            <v>Paramount Global</v>
          </cell>
          <cell r="N3240" t="str">
            <v>MTV80's</v>
          </cell>
          <cell r="T3240" t="str">
            <v>Paramount</v>
          </cell>
          <cell r="U3240" t="str">
            <v>Paramount-2025</v>
          </cell>
        </row>
        <row r="3241">
          <cell r="E3241" t="str">
            <v>TV Options</v>
          </cell>
          <cell r="F3241" t="str">
            <v>New Portfolio</v>
          </cell>
          <cell r="G3241" t="str">
            <v>TV Replay</v>
          </cell>
          <cell r="H3241" t="str">
            <v>TV Replay</v>
          </cell>
          <cell r="I3241" t="str">
            <v>Proximus TV</v>
          </cell>
          <cell r="J3241" t="str">
            <v>TV Replay</v>
          </cell>
          <cell r="K3241">
            <v>50355</v>
          </cell>
          <cell r="L3241" t="str">
            <v>Nick Jr. FR</v>
          </cell>
          <cell r="M3241" t="str">
            <v>Paramount Global</v>
          </cell>
          <cell r="N3241" t="str">
            <v>Nick Jr. FR</v>
          </cell>
          <cell r="T3241" t="str">
            <v>Paramount</v>
          </cell>
          <cell r="U3241" t="str">
            <v>Paramount-2025</v>
          </cell>
        </row>
        <row r="3242">
          <cell r="E3242" t="str">
            <v>TV Options</v>
          </cell>
          <cell r="F3242" t="str">
            <v>New Portfolio</v>
          </cell>
          <cell r="G3242" t="str">
            <v>TV Replay</v>
          </cell>
          <cell r="H3242" t="str">
            <v>TV Replay</v>
          </cell>
          <cell r="I3242" t="str">
            <v>Proximus TV</v>
          </cell>
          <cell r="J3242" t="str">
            <v>TV Replay</v>
          </cell>
          <cell r="K3242">
            <v>50352</v>
          </cell>
          <cell r="L3242" t="str">
            <v>MTV Live HD</v>
          </cell>
          <cell r="M3242" t="str">
            <v>Paramount Global</v>
          </cell>
          <cell r="N3242" t="str">
            <v>MTV Live</v>
          </cell>
          <cell r="T3242" t="str">
            <v>Paramount</v>
          </cell>
          <cell r="U3242" t="str">
            <v>Paramount-2025</v>
          </cell>
        </row>
        <row r="3243">
          <cell r="E3243" t="str">
            <v>TV Options</v>
          </cell>
          <cell r="F3243" t="str">
            <v>New Portfolio</v>
          </cell>
          <cell r="G3243" t="str">
            <v>TV Replay</v>
          </cell>
          <cell r="H3243" t="str">
            <v>TV Replay</v>
          </cell>
          <cell r="I3243" t="str">
            <v>Proximus TV</v>
          </cell>
          <cell r="J3243" t="str">
            <v>TV Replay</v>
          </cell>
          <cell r="K3243">
            <v>50358</v>
          </cell>
          <cell r="L3243" t="str">
            <v>Nick Jr. NL</v>
          </cell>
          <cell r="M3243" t="str">
            <v>Paramount Global</v>
          </cell>
          <cell r="N3243" t="str">
            <v>Nick Jr. NL</v>
          </cell>
          <cell r="T3243" t="str">
            <v>Paramount</v>
          </cell>
          <cell r="U3243" t="str">
            <v>Paramount-2025</v>
          </cell>
        </row>
        <row r="3244">
          <cell r="E3244" t="str">
            <v>TV Options</v>
          </cell>
          <cell r="F3244" t="str">
            <v>Others</v>
          </cell>
          <cell r="G3244" t="str">
            <v>TV Replay</v>
          </cell>
          <cell r="H3244" t="str">
            <v>TV Replay+</v>
          </cell>
          <cell r="I3244" t="str">
            <v>Proximus TV</v>
          </cell>
          <cell r="J3244" t="str">
            <v>TV Replay+</v>
          </cell>
          <cell r="K3244">
            <v>50363</v>
          </cell>
          <cell r="L3244" t="str">
            <v>MTV80's</v>
          </cell>
          <cell r="M3244" t="str">
            <v>Paramount Global</v>
          </cell>
          <cell r="N3244" t="str">
            <v>MTV80's</v>
          </cell>
          <cell r="T3244" t="str">
            <v>Paramount</v>
          </cell>
          <cell r="U3244" t="str">
            <v>Paramount-2025</v>
          </cell>
        </row>
        <row r="3245">
          <cell r="E3245" t="str">
            <v>TV Options</v>
          </cell>
          <cell r="F3245" t="str">
            <v>Others</v>
          </cell>
          <cell r="G3245" t="str">
            <v>TV Replay</v>
          </cell>
          <cell r="H3245" t="str">
            <v>TV Replay+</v>
          </cell>
          <cell r="I3245" t="str">
            <v>Proximus TV</v>
          </cell>
          <cell r="J3245" t="str">
            <v>TV Replay+</v>
          </cell>
          <cell r="K3245">
            <v>50355</v>
          </cell>
          <cell r="L3245" t="str">
            <v>Nick Jr. FR</v>
          </cell>
          <cell r="M3245" t="str">
            <v>Paramount Global</v>
          </cell>
          <cell r="N3245" t="str">
            <v>Nick Jr. FR</v>
          </cell>
          <cell r="T3245" t="str">
            <v>Paramount</v>
          </cell>
          <cell r="U3245" t="str">
            <v>Paramount-2025</v>
          </cell>
        </row>
        <row r="3246">
          <cell r="E3246" t="str">
            <v>TV Options</v>
          </cell>
          <cell r="F3246" t="str">
            <v>Others</v>
          </cell>
          <cell r="G3246" t="str">
            <v>TV Replay</v>
          </cell>
          <cell r="H3246" t="str">
            <v>TV Replay+</v>
          </cell>
          <cell r="I3246" t="str">
            <v>Proximus TV</v>
          </cell>
          <cell r="J3246" t="str">
            <v>TV Replay+</v>
          </cell>
          <cell r="K3246">
            <v>50352</v>
          </cell>
          <cell r="L3246" t="str">
            <v>MTV Live HD</v>
          </cell>
          <cell r="M3246" t="str">
            <v>Paramount Global</v>
          </cell>
          <cell r="N3246" t="str">
            <v>MTV Live</v>
          </cell>
          <cell r="T3246" t="str">
            <v>Paramount</v>
          </cell>
          <cell r="U3246" t="str">
            <v>Paramount-2025</v>
          </cell>
        </row>
        <row r="3247">
          <cell r="E3247" t="str">
            <v>TV Options</v>
          </cell>
          <cell r="F3247" t="str">
            <v>Others</v>
          </cell>
          <cell r="G3247" t="str">
            <v>TV Replay</v>
          </cell>
          <cell r="H3247" t="str">
            <v>TV Replay+</v>
          </cell>
          <cell r="I3247" t="str">
            <v>Proximus TV</v>
          </cell>
          <cell r="J3247" t="str">
            <v>TV Replay+</v>
          </cell>
          <cell r="K3247">
            <v>50358</v>
          </cell>
          <cell r="L3247" t="str">
            <v>Nick Jr. NL</v>
          </cell>
          <cell r="M3247" t="str">
            <v>Paramount Global</v>
          </cell>
          <cell r="N3247" t="str">
            <v>Nick Jr. NL</v>
          </cell>
          <cell r="T3247" t="str">
            <v>Paramount</v>
          </cell>
          <cell r="U3247" t="str">
            <v>Paramount-2025</v>
          </cell>
        </row>
        <row r="3248">
          <cell r="E3248" t="str">
            <v>Basic TV</v>
          </cell>
          <cell r="F3248" t="str">
            <v>New Portfolio</v>
          </cell>
          <cell r="G3248" t="str">
            <v>TV Replay</v>
          </cell>
          <cell r="H3248" t="str">
            <v>TV Replay</v>
          </cell>
          <cell r="I3248" t="str">
            <v>Proximus TV</v>
          </cell>
          <cell r="J3248" t="str">
            <v>TV Replay</v>
          </cell>
          <cell r="K3248">
            <v>50150</v>
          </cell>
          <cell r="L3248" t="str">
            <v>Dobbit TV NL</v>
          </cell>
          <cell r="M3248" t="str">
            <v>Professional Media Group (PMG)</v>
          </cell>
          <cell r="N3248" t="str">
            <v>Dobbit TV NL</v>
          </cell>
          <cell r="T3248" t="str">
            <v>Dobit</v>
          </cell>
          <cell r="U3248" t="str">
            <v>Dobbit-2025</v>
          </cell>
        </row>
        <row r="3249">
          <cell r="E3249" t="str">
            <v>Basic TV</v>
          </cell>
          <cell r="F3249" t="str">
            <v>New Portfolio</v>
          </cell>
          <cell r="G3249" t="str">
            <v>TV Replay</v>
          </cell>
          <cell r="H3249" t="str">
            <v>TV Replay</v>
          </cell>
          <cell r="I3249" t="str">
            <v>Proximus TV</v>
          </cell>
          <cell r="J3249" t="str">
            <v>TV Replay</v>
          </cell>
          <cell r="K3249">
            <v>50148</v>
          </cell>
          <cell r="L3249" t="str">
            <v>Dobbit TV FR HD</v>
          </cell>
          <cell r="M3249" t="str">
            <v>Professional Media Group (PMG)</v>
          </cell>
          <cell r="N3249" t="str">
            <v>Dobbit TV FR</v>
          </cell>
          <cell r="T3249" t="str">
            <v>Dobit</v>
          </cell>
          <cell r="U3249" t="str">
            <v>Dobbit-2025</v>
          </cell>
        </row>
        <row r="3250">
          <cell r="E3250" t="str">
            <v>Basic TV</v>
          </cell>
          <cell r="F3250" t="str">
            <v>New Portfolio</v>
          </cell>
          <cell r="G3250" t="str">
            <v>TV Replay</v>
          </cell>
          <cell r="H3250" t="str">
            <v>TV Replay</v>
          </cell>
          <cell r="I3250" t="str">
            <v>Proximus TV</v>
          </cell>
          <cell r="J3250" t="str">
            <v>TV Replay</v>
          </cell>
          <cell r="K3250">
            <v>51146</v>
          </cell>
          <cell r="L3250" t="str">
            <v>Dobbit TV NL HD</v>
          </cell>
          <cell r="M3250" t="str">
            <v>Professional Media Group (PMG)</v>
          </cell>
          <cell r="N3250" t="str">
            <v>Dobbit TV NL</v>
          </cell>
          <cell r="T3250" t="str">
            <v>Dobit</v>
          </cell>
          <cell r="U3250" t="str">
            <v>Dobbit-2025</v>
          </cell>
        </row>
        <row r="3251">
          <cell r="E3251" t="str">
            <v>TV Options</v>
          </cell>
          <cell r="F3251" t="str">
            <v>Others</v>
          </cell>
          <cell r="G3251" t="str">
            <v>TV Replay</v>
          </cell>
          <cell r="H3251" t="str">
            <v>TV Replay+</v>
          </cell>
          <cell r="I3251" t="str">
            <v>Proximus TV</v>
          </cell>
          <cell r="J3251" t="str">
            <v>TV Replay+</v>
          </cell>
          <cell r="K3251">
            <v>50150</v>
          </cell>
          <cell r="L3251" t="str">
            <v>Dobbit TV NL</v>
          </cell>
          <cell r="M3251" t="str">
            <v>Professional Media Group (PMG)</v>
          </cell>
          <cell r="N3251" t="str">
            <v>Dobbit TV NL</v>
          </cell>
          <cell r="T3251" t="str">
            <v>Dobit</v>
          </cell>
          <cell r="U3251" t="str">
            <v>Dobbit-2025</v>
          </cell>
        </row>
        <row r="3252">
          <cell r="E3252" t="str">
            <v>TV Options</v>
          </cell>
          <cell r="F3252" t="str">
            <v>Others</v>
          </cell>
          <cell r="G3252" t="str">
            <v>TV Replay</v>
          </cell>
          <cell r="H3252" t="str">
            <v>TV Replay+</v>
          </cell>
          <cell r="I3252" t="str">
            <v>Proximus TV</v>
          </cell>
          <cell r="J3252" t="str">
            <v>TV Replay+</v>
          </cell>
          <cell r="K3252">
            <v>50148</v>
          </cell>
          <cell r="L3252" t="str">
            <v>Dobbit TV FR HD</v>
          </cell>
          <cell r="M3252" t="str">
            <v>Professional Media Group (PMG)</v>
          </cell>
          <cell r="N3252" t="str">
            <v>Dobbit TV FR</v>
          </cell>
          <cell r="T3252" t="str">
            <v>Dobit</v>
          </cell>
          <cell r="U3252" t="str">
            <v>Dobbit-2025</v>
          </cell>
        </row>
        <row r="3253">
          <cell r="E3253" t="str">
            <v>TV Options</v>
          </cell>
          <cell r="F3253" t="str">
            <v>Others</v>
          </cell>
          <cell r="G3253" t="str">
            <v>TV Replay</v>
          </cell>
          <cell r="H3253" t="str">
            <v>TV Replay+</v>
          </cell>
          <cell r="I3253" t="str">
            <v>Proximus TV</v>
          </cell>
          <cell r="J3253" t="str">
            <v>TV Replay+</v>
          </cell>
          <cell r="K3253">
            <v>51146</v>
          </cell>
          <cell r="L3253" t="str">
            <v>Dobbit TV NL HD</v>
          </cell>
          <cell r="M3253" t="str">
            <v>Professional Media Group (PMG)</v>
          </cell>
          <cell r="N3253" t="str">
            <v>Dobbit TV NL</v>
          </cell>
          <cell r="T3253" t="str">
            <v>Dobit</v>
          </cell>
          <cell r="U3253" t="str">
            <v>Dobbit-2025</v>
          </cell>
        </row>
        <row r="3254">
          <cell r="E3254" t="str">
            <v>Basic TV</v>
          </cell>
          <cell r="F3254" t="str">
            <v>New Portfolio</v>
          </cell>
          <cell r="G3254" t="str">
            <v>TV Replay</v>
          </cell>
          <cell r="H3254" t="str">
            <v>TV Replay</v>
          </cell>
          <cell r="I3254" t="str">
            <v>Proximus TV</v>
          </cell>
          <cell r="J3254" t="str">
            <v>TV Replay</v>
          </cell>
          <cell r="K3254">
            <v>50757</v>
          </cell>
          <cell r="L3254" t="str">
            <v>NPO 3 HD</v>
          </cell>
          <cell r="M3254" t="str">
            <v>Nederlandse Publieke Omroep (NPO)</v>
          </cell>
          <cell r="N3254" t="str">
            <v>NPO 3</v>
          </cell>
          <cell r="T3254" t="str">
            <v>NPO</v>
          </cell>
          <cell r="U3254" t="str">
            <v>NPO-2025</v>
          </cell>
        </row>
        <row r="3255">
          <cell r="E3255" t="str">
            <v>Basic TV</v>
          </cell>
          <cell r="F3255" t="str">
            <v>New Portfolio</v>
          </cell>
          <cell r="G3255" t="str">
            <v>TV Replay</v>
          </cell>
          <cell r="H3255" t="str">
            <v>TV Replay</v>
          </cell>
          <cell r="I3255" t="str">
            <v>Proximus TV</v>
          </cell>
          <cell r="J3255" t="str">
            <v>TV Replay</v>
          </cell>
          <cell r="K3255">
            <v>50137</v>
          </cell>
          <cell r="L3255" t="str">
            <v>NPO 3</v>
          </cell>
          <cell r="M3255" t="str">
            <v>Nederlandse Publieke Omroep (NPO)</v>
          </cell>
          <cell r="N3255" t="str">
            <v>NPO 3</v>
          </cell>
          <cell r="T3255" t="str">
            <v>NPO</v>
          </cell>
          <cell r="U3255" t="str">
            <v>NPO-2025</v>
          </cell>
        </row>
        <row r="3256">
          <cell r="E3256" t="str">
            <v>Basic TV</v>
          </cell>
          <cell r="F3256" t="str">
            <v>New Portfolio</v>
          </cell>
          <cell r="G3256" t="str">
            <v>TV Replay</v>
          </cell>
          <cell r="H3256" t="str">
            <v>TV Replay</v>
          </cell>
          <cell r="I3256" t="str">
            <v>Proximus TV</v>
          </cell>
          <cell r="J3256" t="str">
            <v>TV Replay</v>
          </cell>
          <cell r="K3256">
            <v>50756</v>
          </cell>
          <cell r="L3256" t="str">
            <v>NPO 2 HD</v>
          </cell>
          <cell r="M3256" t="str">
            <v>Nederlandse Publieke Omroep (NPO)</v>
          </cell>
          <cell r="N3256" t="str">
            <v>NPO 2</v>
          </cell>
          <cell r="T3256" t="str">
            <v>NPO</v>
          </cell>
          <cell r="U3256" t="str">
            <v>NPO-2025</v>
          </cell>
        </row>
        <row r="3257">
          <cell r="E3257" t="str">
            <v>Basic TV</v>
          </cell>
          <cell r="F3257" t="str">
            <v>New Portfolio</v>
          </cell>
          <cell r="G3257" t="str">
            <v>TV Replay</v>
          </cell>
          <cell r="H3257" t="str">
            <v>TV Replay</v>
          </cell>
          <cell r="I3257" t="str">
            <v>Proximus TV</v>
          </cell>
          <cell r="J3257" t="str">
            <v>TV Replay</v>
          </cell>
          <cell r="K3257">
            <v>50136</v>
          </cell>
          <cell r="L3257" t="str">
            <v>NPO 2</v>
          </cell>
          <cell r="M3257" t="str">
            <v>Nederlandse Publieke Omroep (NPO)</v>
          </cell>
          <cell r="N3257" t="str">
            <v>NPO 2</v>
          </cell>
          <cell r="T3257" t="str">
            <v>NPO</v>
          </cell>
          <cell r="U3257" t="str">
            <v>NPO-2025</v>
          </cell>
        </row>
        <row r="3258">
          <cell r="E3258" t="str">
            <v>Basic TV</v>
          </cell>
          <cell r="F3258" t="str">
            <v>New Portfolio</v>
          </cell>
          <cell r="G3258" t="str">
            <v>TV Replay</v>
          </cell>
          <cell r="H3258" t="str">
            <v>TV Replay</v>
          </cell>
          <cell r="I3258" t="str">
            <v>Proximus TV</v>
          </cell>
          <cell r="J3258" t="str">
            <v>TV Replay</v>
          </cell>
          <cell r="K3258">
            <v>50755</v>
          </cell>
          <cell r="L3258" t="str">
            <v>NPO 1 HD</v>
          </cell>
          <cell r="M3258" t="str">
            <v>Nederlandse Publieke Omroep (NPO)</v>
          </cell>
          <cell r="N3258" t="str">
            <v>NPO 1</v>
          </cell>
          <cell r="T3258" t="str">
            <v>NPO</v>
          </cell>
          <cell r="U3258" t="str">
            <v>NPO-2025</v>
          </cell>
        </row>
        <row r="3259">
          <cell r="E3259" t="str">
            <v>Basic TV</v>
          </cell>
          <cell r="F3259" t="str">
            <v>New Portfolio</v>
          </cell>
          <cell r="G3259" t="str">
            <v>TV Replay</v>
          </cell>
          <cell r="H3259" t="str">
            <v>TV Replay</v>
          </cell>
          <cell r="I3259" t="str">
            <v>Proximus TV</v>
          </cell>
          <cell r="J3259" t="str">
            <v>TV Replay</v>
          </cell>
          <cell r="K3259">
            <v>50135</v>
          </cell>
          <cell r="L3259" t="str">
            <v>NPO 1</v>
          </cell>
          <cell r="M3259" t="str">
            <v>Nederlandse Publieke Omroep (NPO)</v>
          </cell>
          <cell r="N3259" t="str">
            <v>NPO 1</v>
          </cell>
          <cell r="T3259" t="str">
            <v>NPO</v>
          </cell>
          <cell r="U3259" t="str">
            <v>NPO-2025</v>
          </cell>
        </row>
        <row r="3260">
          <cell r="E3260" t="str">
            <v>TV Options</v>
          </cell>
          <cell r="F3260" t="str">
            <v>Others</v>
          </cell>
          <cell r="G3260" t="str">
            <v>TV Replay</v>
          </cell>
          <cell r="H3260" t="str">
            <v>TV Replay+</v>
          </cell>
          <cell r="I3260" t="str">
            <v>Proximus TV</v>
          </cell>
          <cell r="J3260" t="str">
            <v>TV Replay+</v>
          </cell>
          <cell r="K3260">
            <v>50757</v>
          </cell>
          <cell r="L3260" t="str">
            <v>NPO 3 HD</v>
          </cell>
          <cell r="M3260" t="str">
            <v>Nederlandse Publieke Omroep (NPO)</v>
          </cell>
          <cell r="N3260" t="str">
            <v>NPO 3</v>
          </cell>
          <cell r="T3260" t="str">
            <v>NPO</v>
          </cell>
          <cell r="U3260" t="str">
            <v>NPO-2025</v>
          </cell>
        </row>
        <row r="3261">
          <cell r="E3261" t="str">
            <v>TV Options</v>
          </cell>
          <cell r="F3261" t="str">
            <v>Others</v>
          </cell>
          <cell r="G3261" t="str">
            <v>TV Replay</v>
          </cell>
          <cell r="H3261" t="str">
            <v>TV Replay+</v>
          </cell>
          <cell r="I3261" t="str">
            <v>Proximus TV</v>
          </cell>
          <cell r="J3261" t="str">
            <v>TV Replay+</v>
          </cell>
          <cell r="K3261">
            <v>50137</v>
          </cell>
          <cell r="L3261" t="str">
            <v>NPO 3</v>
          </cell>
          <cell r="M3261" t="str">
            <v>Nederlandse Publieke Omroep (NPO)</v>
          </cell>
          <cell r="N3261" t="str">
            <v>NPO 3</v>
          </cell>
          <cell r="T3261" t="str">
            <v>NPO</v>
          </cell>
          <cell r="U3261" t="str">
            <v>NPO-2025</v>
          </cell>
        </row>
        <row r="3262">
          <cell r="E3262" t="str">
            <v>TV Options</v>
          </cell>
          <cell r="F3262" t="str">
            <v>Others</v>
          </cell>
          <cell r="G3262" t="str">
            <v>TV Replay</v>
          </cell>
          <cell r="H3262" t="str">
            <v>TV Replay+</v>
          </cell>
          <cell r="I3262" t="str">
            <v>Proximus TV</v>
          </cell>
          <cell r="J3262" t="str">
            <v>TV Replay+</v>
          </cell>
          <cell r="K3262">
            <v>50756</v>
          </cell>
          <cell r="L3262" t="str">
            <v>NPO 2 HD</v>
          </cell>
          <cell r="M3262" t="str">
            <v>Nederlandse Publieke Omroep (NPO)</v>
          </cell>
          <cell r="N3262" t="str">
            <v>NPO 2</v>
          </cell>
          <cell r="T3262" t="str">
            <v>NPO</v>
          </cell>
          <cell r="U3262" t="str">
            <v>NPO-2025</v>
          </cell>
        </row>
        <row r="3263">
          <cell r="E3263" t="str">
            <v>TV Options</v>
          </cell>
          <cell r="F3263" t="str">
            <v>Others</v>
          </cell>
          <cell r="G3263" t="str">
            <v>TV Replay</v>
          </cell>
          <cell r="H3263" t="str">
            <v>TV Replay+</v>
          </cell>
          <cell r="I3263" t="str">
            <v>Proximus TV</v>
          </cell>
          <cell r="J3263" t="str">
            <v>TV Replay+</v>
          </cell>
          <cell r="K3263">
            <v>50136</v>
          </cell>
          <cell r="L3263" t="str">
            <v>NPO 2</v>
          </cell>
          <cell r="M3263" t="str">
            <v>Nederlandse Publieke Omroep (NPO)</v>
          </cell>
          <cell r="N3263" t="str">
            <v>NPO 2</v>
          </cell>
          <cell r="T3263" t="str">
            <v>NPO</v>
          </cell>
          <cell r="U3263" t="str">
            <v>NPO-2025</v>
          </cell>
        </row>
        <row r="3264">
          <cell r="E3264" t="str">
            <v>TV Options</v>
          </cell>
          <cell r="F3264" t="str">
            <v>Others</v>
          </cell>
          <cell r="G3264" t="str">
            <v>TV Replay</v>
          </cell>
          <cell r="H3264" t="str">
            <v>TV Replay+</v>
          </cell>
          <cell r="I3264" t="str">
            <v>Proximus TV</v>
          </cell>
          <cell r="J3264" t="str">
            <v>TV Replay+</v>
          </cell>
          <cell r="K3264">
            <v>50755</v>
          </cell>
          <cell r="L3264" t="str">
            <v>NPO 1 HD</v>
          </cell>
          <cell r="M3264" t="str">
            <v>Nederlandse Publieke Omroep (NPO)</v>
          </cell>
          <cell r="N3264" t="str">
            <v>NPO 1</v>
          </cell>
          <cell r="T3264" t="str">
            <v>NPO</v>
          </cell>
          <cell r="U3264" t="str">
            <v>NPO-2025</v>
          </cell>
        </row>
        <row r="3265">
          <cell r="E3265" t="str">
            <v>TV Options</v>
          </cell>
          <cell r="F3265" t="str">
            <v>Others</v>
          </cell>
          <cell r="G3265" t="str">
            <v>TV Replay</v>
          </cell>
          <cell r="H3265" t="str">
            <v>TV Replay+</v>
          </cell>
          <cell r="I3265" t="str">
            <v>Proximus TV</v>
          </cell>
          <cell r="J3265" t="str">
            <v>TV Replay+</v>
          </cell>
          <cell r="K3265">
            <v>50135</v>
          </cell>
          <cell r="L3265" t="str">
            <v>NPO 1</v>
          </cell>
          <cell r="M3265" t="str">
            <v>Nederlandse Publieke Omroep (NPO)</v>
          </cell>
          <cell r="N3265" t="str">
            <v>NPO 1</v>
          </cell>
          <cell r="T3265" t="str">
            <v>NPO</v>
          </cell>
          <cell r="U3265" t="str">
            <v>NPO-2025</v>
          </cell>
        </row>
        <row r="3266">
          <cell r="E3266" t="str">
            <v>Basic TV</v>
          </cell>
          <cell r="F3266" t="str">
            <v>New Portfolio</v>
          </cell>
          <cell r="G3266" t="str">
            <v>TV Replay</v>
          </cell>
          <cell r="H3266" t="str">
            <v>TV Replay</v>
          </cell>
          <cell r="I3266" t="str">
            <v>Proximus TV</v>
          </cell>
          <cell r="J3266" t="str">
            <v>TV Replay</v>
          </cell>
          <cell r="K3266">
            <v>50880</v>
          </cell>
          <cell r="L3266" t="str">
            <v>LN24 HD</v>
          </cell>
          <cell r="M3266" t="str">
            <v>Les News 24</v>
          </cell>
          <cell r="N3266" t="str">
            <v>Les News 24</v>
          </cell>
          <cell r="U3266" t="str">
            <v>Les News 24-2025</v>
          </cell>
        </row>
        <row r="3267">
          <cell r="E3267" t="str">
            <v>TV Options</v>
          </cell>
          <cell r="F3267" t="str">
            <v>Others</v>
          </cell>
          <cell r="G3267" t="str">
            <v>TV Replay</v>
          </cell>
          <cell r="H3267" t="str">
            <v>TV Replay+</v>
          </cell>
          <cell r="I3267" t="str">
            <v>Proximus TV</v>
          </cell>
          <cell r="J3267" t="str">
            <v>TV Replay+</v>
          </cell>
          <cell r="K3267">
            <v>50880</v>
          </cell>
          <cell r="L3267" t="str">
            <v>LN24 HD</v>
          </cell>
          <cell r="M3267" t="str">
            <v>Les News 24</v>
          </cell>
          <cell r="N3267" t="str">
            <v>Les News 24</v>
          </cell>
          <cell r="U3267" t="str">
            <v>Les News 24-2025</v>
          </cell>
        </row>
        <row r="3268">
          <cell r="E3268" t="str">
            <v>Basic TV</v>
          </cell>
          <cell r="F3268" t="str">
            <v>New Portfolio</v>
          </cell>
          <cell r="G3268" t="str">
            <v>TV Replay</v>
          </cell>
          <cell r="H3268" t="str">
            <v>TV Replay</v>
          </cell>
          <cell r="I3268" t="str">
            <v>Proximus TV</v>
          </cell>
          <cell r="J3268" t="str">
            <v>TV Replay</v>
          </cell>
          <cell r="K3268">
            <v>50109</v>
          </cell>
          <cell r="L3268" t="str">
            <v>Maghreb TV</v>
          </cell>
          <cell r="M3268" t="str">
            <v>Maghreb TV</v>
          </cell>
          <cell r="N3268" t="str">
            <v>Maghreb TV</v>
          </cell>
          <cell r="T3268" t="str">
            <v>MaghrebTV</v>
          </cell>
          <cell r="U3268" t="str">
            <v>MaghrebTV-2025</v>
          </cell>
        </row>
        <row r="3269">
          <cell r="E3269" t="str">
            <v>TV Options</v>
          </cell>
          <cell r="F3269" t="str">
            <v>Others</v>
          </cell>
          <cell r="G3269" t="str">
            <v>TV Replay</v>
          </cell>
          <cell r="H3269" t="str">
            <v>TV Replay+</v>
          </cell>
          <cell r="I3269" t="str">
            <v>Proximus TV</v>
          </cell>
          <cell r="J3269" t="str">
            <v>TV Replay+</v>
          </cell>
          <cell r="K3269">
            <v>50109</v>
          </cell>
          <cell r="L3269" t="str">
            <v>Maghreb TV</v>
          </cell>
          <cell r="M3269" t="str">
            <v>Maghreb TV</v>
          </cell>
          <cell r="N3269" t="str">
            <v>Maghreb TV</v>
          </cell>
          <cell r="T3269" t="str">
            <v>MaghrebTV</v>
          </cell>
          <cell r="U3269" t="str">
            <v>MaghrebTV-2025</v>
          </cell>
        </row>
        <row r="3270">
          <cell r="E3270" t="str">
            <v>Basic TV</v>
          </cell>
          <cell r="F3270" t="str">
            <v>New Portfolio</v>
          </cell>
          <cell r="G3270" t="str">
            <v>TV Replay</v>
          </cell>
          <cell r="H3270" t="str">
            <v>TV Replay</v>
          </cell>
          <cell r="I3270" t="str">
            <v>Proximus TV</v>
          </cell>
          <cell r="J3270" t="str">
            <v>TV Replay</v>
          </cell>
          <cell r="K3270">
            <v>50147</v>
          </cell>
          <cell r="L3270" t="str">
            <v>PlattelandsTV HD</v>
          </cell>
          <cell r="M3270" t="str">
            <v>Netwerk Televisie</v>
          </cell>
          <cell r="N3270" t="str">
            <v>PlattelandsTV</v>
          </cell>
          <cell r="T3270" t="str">
            <v>Plattelands</v>
          </cell>
          <cell r="U3270" t="str">
            <v>Plattelands-2025</v>
          </cell>
        </row>
        <row r="3271">
          <cell r="E3271" t="str">
            <v>TV Options</v>
          </cell>
          <cell r="F3271" t="str">
            <v>Others</v>
          </cell>
          <cell r="G3271" t="str">
            <v>TV Replay</v>
          </cell>
          <cell r="H3271" t="str">
            <v>TV Replay+</v>
          </cell>
          <cell r="I3271" t="str">
            <v>Proximus TV</v>
          </cell>
          <cell r="J3271" t="str">
            <v>TV Replay+</v>
          </cell>
          <cell r="K3271">
            <v>50147</v>
          </cell>
          <cell r="L3271" t="str">
            <v>PlattelandsTV HD</v>
          </cell>
          <cell r="M3271" t="str">
            <v>Netwerk Televisie</v>
          </cell>
          <cell r="N3271" t="str">
            <v>PlattelandsTV</v>
          </cell>
          <cell r="T3271" t="str">
            <v>Plattelands</v>
          </cell>
          <cell r="U3271" t="str">
            <v>Plattelands-2025</v>
          </cell>
        </row>
        <row r="3272">
          <cell r="E3272" t="str">
            <v>TV Options</v>
          </cell>
          <cell r="F3272" t="str">
            <v>New Portfolio</v>
          </cell>
          <cell r="G3272" t="str">
            <v>TV Replay</v>
          </cell>
          <cell r="H3272" t="str">
            <v>TV Replay</v>
          </cell>
          <cell r="I3272" t="str">
            <v>Proximus TV</v>
          </cell>
          <cell r="J3272" t="str">
            <v>TV Replay</v>
          </cell>
          <cell r="K3272">
            <v>50143</v>
          </cell>
          <cell r="L3272" t="str">
            <v>Pebble TV</v>
          </cell>
          <cell r="M3272" t="str">
            <v>Pebble TV</v>
          </cell>
          <cell r="N3272" t="str">
            <v>Pebble TV</v>
          </cell>
          <cell r="T3272" t="str">
            <v>Pebble</v>
          </cell>
          <cell r="U3272" t="str">
            <v>PebbleTV-2025</v>
          </cell>
        </row>
        <row r="3273">
          <cell r="E3273" t="str">
            <v>TV Options</v>
          </cell>
          <cell r="F3273" t="str">
            <v>Others</v>
          </cell>
          <cell r="G3273" t="str">
            <v>TV Replay</v>
          </cell>
          <cell r="H3273" t="str">
            <v>TV Replay+</v>
          </cell>
          <cell r="I3273" t="str">
            <v>Proximus TV</v>
          </cell>
          <cell r="J3273" t="str">
            <v>TV Replay+</v>
          </cell>
          <cell r="K3273">
            <v>50143</v>
          </cell>
          <cell r="L3273" t="str">
            <v>Pebble TV</v>
          </cell>
          <cell r="M3273" t="str">
            <v>Pebble TV</v>
          </cell>
          <cell r="N3273" t="str">
            <v>Pebble TV</v>
          </cell>
          <cell r="T3273" t="str">
            <v>Pebble</v>
          </cell>
          <cell r="U3273" t="str">
            <v>PebbleTV-2025</v>
          </cell>
        </row>
        <row r="3274">
          <cell r="E3274" t="str">
            <v>Basic TV</v>
          </cell>
          <cell r="F3274" t="str">
            <v>New Portfolio</v>
          </cell>
          <cell r="G3274" t="str">
            <v>TV Replay</v>
          </cell>
          <cell r="H3274" t="str">
            <v>TV Replay</v>
          </cell>
          <cell r="I3274" t="str">
            <v>Proximus TV</v>
          </cell>
          <cell r="J3274" t="str">
            <v>TV Replay</v>
          </cell>
          <cell r="K3274">
            <v>50232</v>
          </cell>
          <cell r="L3274" t="str">
            <v>Pickx+ NL</v>
          </cell>
          <cell r="M3274" t="str">
            <v>Proximus</v>
          </cell>
          <cell r="N3274" t="str">
            <v>Pickx+ (NL)</v>
          </cell>
          <cell r="T3274" t="str">
            <v>Pickx +</v>
          </cell>
          <cell r="U3274" t="str">
            <v>Pickx +NL-2025</v>
          </cell>
        </row>
        <row r="3275">
          <cell r="E3275" t="str">
            <v>Basic TV</v>
          </cell>
          <cell r="F3275" t="str">
            <v>New Portfolio</v>
          </cell>
          <cell r="G3275" t="str">
            <v>TV Replay</v>
          </cell>
          <cell r="H3275" t="str">
            <v>TV Replay</v>
          </cell>
          <cell r="I3275" t="str">
            <v>Proximus TV</v>
          </cell>
          <cell r="J3275" t="str">
            <v>TV Replay</v>
          </cell>
          <cell r="K3275">
            <v>50228</v>
          </cell>
          <cell r="L3275" t="str">
            <v>Pickx+ FR</v>
          </cell>
          <cell r="M3275" t="str">
            <v>Proximus</v>
          </cell>
          <cell r="N3275" t="str">
            <v>Pickx+ (FR)</v>
          </cell>
          <cell r="T3275" t="str">
            <v>Pickx +</v>
          </cell>
          <cell r="U3275" t="str">
            <v>Pickx +FR-2025</v>
          </cell>
        </row>
        <row r="3276">
          <cell r="E3276" t="str">
            <v>TV Options</v>
          </cell>
          <cell r="F3276" t="str">
            <v>Others</v>
          </cell>
          <cell r="G3276" t="str">
            <v>TV Replay</v>
          </cell>
          <cell r="H3276" t="str">
            <v>TV Replay+</v>
          </cell>
          <cell r="I3276" t="str">
            <v>Proximus TV</v>
          </cell>
          <cell r="J3276" t="str">
            <v>TV Replay+</v>
          </cell>
          <cell r="K3276">
            <v>50232</v>
          </cell>
          <cell r="L3276" t="str">
            <v>Pickx+ NL</v>
          </cell>
          <cell r="M3276" t="str">
            <v>Proximus</v>
          </cell>
          <cell r="N3276" t="str">
            <v>Pickx+ (NL)</v>
          </cell>
          <cell r="T3276" t="str">
            <v>Pickx +</v>
          </cell>
          <cell r="U3276" t="str">
            <v>Pickx +NL-2025</v>
          </cell>
        </row>
        <row r="3277">
          <cell r="E3277" t="str">
            <v>TV Options</v>
          </cell>
          <cell r="F3277" t="str">
            <v>Others</v>
          </cell>
          <cell r="G3277" t="str">
            <v>TV Replay</v>
          </cell>
          <cell r="H3277" t="str">
            <v>TV Replay+</v>
          </cell>
          <cell r="I3277" t="str">
            <v>Proximus TV</v>
          </cell>
          <cell r="J3277" t="str">
            <v>TV Replay+</v>
          </cell>
          <cell r="K3277">
            <v>50228</v>
          </cell>
          <cell r="L3277" t="str">
            <v>Pickx+ FR</v>
          </cell>
          <cell r="M3277" t="str">
            <v>Proximus</v>
          </cell>
          <cell r="N3277" t="str">
            <v>Pickx+ (FR)</v>
          </cell>
          <cell r="T3277" t="str">
            <v>Pickx +</v>
          </cell>
          <cell r="U3277" t="str">
            <v>Pickx +FR-2025</v>
          </cell>
        </row>
        <row r="3278">
          <cell r="E3278" t="str">
            <v>TV Options</v>
          </cell>
          <cell r="F3278" t="str">
            <v>Others</v>
          </cell>
          <cell r="G3278" t="str">
            <v>TV Replay</v>
          </cell>
          <cell r="H3278" t="str">
            <v>TV Replay+</v>
          </cell>
          <cell r="I3278" t="str">
            <v>Proximus TV</v>
          </cell>
          <cell r="J3278" t="str">
            <v>TV Replay+</v>
          </cell>
          <cell r="K3278">
            <v>50182</v>
          </cell>
          <cell r="L3278" t="str">
            <v>Pickx+ Sports 07 FR</v>
          </cell>
          <cell r="M3278" t="str">
            <v>Proximus</v>
          </cell>
          <cell r="N3278" t="str">
            <v>Pickx+ Sports 07 FR</v>
          </cell>
          <cell r="U3278" t="str">
            <v>Proximus Sports-2025</v>
          </cell>
        </row>
        <row r="3279">
          <cell r="E3279" t="str">
            <v>Basic TV</v>
          </cell>
          <cell r="F3279" t="str">
            <v>New Portfolio</v>
          </cell>
          <cell r="G3279" t="str">
            <v>TV Replay</v>
          </cell>
          <cell r="H3279" t="str">
            <v>TV Replay</v>
          </cell>
          <cell r="I3279" t="str">
            <v>Proximus TV</v>
          </cell>
          <cell r="J3279" t="str">
            <v>TV Replay</v>
          </cell>
          <cell r="K3279">
            <v>50249</v>
          </cell>
          <cell r="L3279" t="str">
            <v>Tipik Vision HD</v>
          </cell>
          <cell r="M3279" t="str">
            <v>Radio Télévision Belge de la Communauté Française (RTBF)</v>
          </cell>
          <cell r="N3279" t="str">
            <v>Tipik Vision</v>
          </cell>
          <cell r="T3279" t="str">
            <v>RTBF</v>
          </cell>
          <cell r="U3279" t="str">
            <v>RTBF-2025</v>
          </cell>
        </row>
        <row r="3280">
          <cell r="E3280" t="str">
            <v>TV Options</v>
          </cell>
          <cell r="F3280" t="str">
            <v>Others</v>
          </cell>
          <cell r="G3280" t="str">
            <v>TV Replay</v>
          </cell>
          <cell r="H3280" t="str">
            <v>TV Replay+</v>
          </cell>
          <cell r="I3280" t="str">
            <v>Proximus TV</v>
          </cell>
          <cell r="J3280" t="str">
            <v>TV Replay+</v>
          </cell>
          <cell r="K3280">
            <v>50249</v>
          </cell>
          <cell r="L3280" t="str">
            <v>Tipik Vision HD</v>
          </cell>
          <cell r="M3280" t="str">
            <v>Radio Télévision Belge de la Communauté Française (RTBF)</v>
          </cell>
          <cell r="N3280" t="str">
            <v>Tipik Vision</v>
          </cell>
          <cell r="T3280" t="str">
            <v>RTBF</v>
          </cell>
          <cell r="U3280" t="str">
            <v>RTBF-2025</v>
          </cell>
        </row>
        <row r="3281">
          <cell r="E3281" t="str">
            <v>TV Options</v>
          </cell>
          <cell r="F3281" t="str">
            <v>New Portfolio</v>
          </cell>
          <cell r="G3281" t="str">
            <v>TV Replay</v>
          </cell>
          <cell r="H3281" t="str">
            <v>TV Replay</v>
          </cell>
          <cell r="I3281" t="str">
            <v>Proximus TV</v>
          </cell>
          <cell r="J3281" t="str">
            <v>TV Replay</v>
          </cell>
          <cell r="K3281">
            <v>50317</v>
          </cell>
          <cell r="L3281" t="str">
            <v>Stingray Classica HD</v>
          </cell>
          <cell r="M3281" t="str">
            <v>Stingray Digital Group</v>
          </cell>
          <cell r="N3281" t="str">
            <v>Stingray Classica HD</v>
          </cell>
          <cell r="T3281" t="str">
            <v>Stingray-Brava</v>
          </cell>
          <cell r="U3281" t="str">
            <v>Stingray-2025</v>
          </cell>
        </row>
        <row r="3282">
          <cell r="E3282" t="str">
            <v>TV Options</v>
          </cell>
          <cell r="F3282" t="str">
            <v>Others</v>
          </cell>
          <cell r="G3282" t="str">
            <v>TV Replay</v>
          </cell>
          <cell r="H3282" t="str">
            <v>TV Replay+</v>
          </cell>
          <cell r="I3282" t="str">
            <v>Proximus TV</v>
          </cell>
          <cell r="J3282" t="str">
            <v>TV Replay+</v>
          </cell>
          <cell r="K3282">
            <v>50317</v>
          </cell>
          <cell r="L3282" t="str">
            <v>Stingray Classica HD</v>
          </cell>
          <cell r="M3282" t="str">
            <v>Stingray Digital Group</v>
          </cell>
          <cell r="N3282" t="str">
            <v>Stingray Classica HD</v>
          </cell>
          <cell r="T3282" t="str">
            <v>Stingray-Brava</v>
          </cell>
          <cell r="U3282" t="str">
            <v>Stingray-2025</v>
          </cell>
        </row>
        <row r="3283">
          <cell r="E3283" t="str">
            <v>Basic TV</v>
          </cell>
          <cell r="F3283" t="str">
            <v>New Portfolio</v>
          </cell>
          <cell r="G3283" t="str">
            <v>TV Replay</v>
          </cell>
          <cell r="H3283" t="str">
            <v>TV Replay</v>
          </cell>
          <cell r="I3283" t="str">
            <v>Proximus TV</v>
          </cell>
          <cell r="J3283" t="str">
            <v>TV Replay</v>
          </cell>
          <cell r="K3283">
            <v>50765</v>
          </cell>
          <cell r="L3283" t="str">
            <v>Studio 100 Hits HD</v>
          </cell>
          <cell r="M3283" t="str">
            <v>Studio 100</v>
          </cell>
          <cell r="N3283" t="str">
            <v>Studio 100 Hits</v>
          </cell>
          <cell r="T3283" t="str">
            <v>Studio 100</v>
          </cell>
          <cell r="U3283" t="str">
            <v>S100-NL and hits-2025</v>
          </cell>
        </row>
        <row r="3284">
          <cell r="E3284" t="str">
            <v>Basic TV</v>
          </cell>
          <cell r="F3284" t="str">
            <v>New Portfolio</v>
          </cell>
          <cell r="G3284" t="str">
            <v>TV Replay</v>
          </cell>
          <cell r="H3284" t="str">
            <v>TV Replay</v>
          </cell>
          <cell r="I3284" t="str">
            <v>Proximus TV</v>
          </cell>
          <cell r="J3284" t="str">
            <v>TV Replay</v>
          </cell>
          <cell r="K3284">
            <v>50766</v>
          </cell>
          <cell r="L3284" t="str">
            <v>Studio 100 Hits</v>
          </cell>
          <cell r="M3284" t="str">
            <v>Studio 100</v>
          </cell>
          <cell r="N3284" t="str">
            <v>Studio 100 Hits</v>
          </cell>
          <cell r="T3284" t="str">
            <v>Studio 100</v>
          </cell>
          <cell r="U3284" t="str">
            <v>S100-NL and hits-2025</v>
          </cell>
        </row>
        <row r="3285">
          <cell r="E3285" t="str">
            <v>Basic TV</v>
          </cell>
          <cell r="F3285" t="str">
            <v>New Portfolio</v>
          </cell>
          <cell r="G3285" t="str">
            <v>TV Replay</v>
          </cell>
          <cell r="H3285" t="str">
            <v>TV Replay</v>
          </cell>
          <cell r="I3285" t="str">
            <v>Proximus TV</v>
          </cell>
          <cell r="J3285" t="str">
            <v>TV Replay</v>
          </cell>
          <cell r="K3285">
            <v>50767</v>
          </cell>
          <cell r="L3285" t="str">
            <v>Studio 100 TV NL HD</v>
          </cell>
          <cell r="M3285" t="str">
            <v>Studio 100</v>
          </cell>
          <cell r="N3285" t="str">
            <v>Studio 100 TV NL</v>
          </cell>
          <cell r="T3285" t="str">
            <v>Studio 100</v>
          </cell>
          <cell r="U3285" t="str">
            <v>S100-NL and hits-2025</v>
          </cell>
        </row>
        <row r="3286">
          <cell r="E3286" t="str">
            <v>Basic TV</v>
          </cell>
          <cell r="F3286" t="str">
            <v>New Portfolio</v>
          </cell>
          <cell r="G3286" t="str">
            <v>TV Replay</v>
          </cell>
          <cell r="H3286" t="str">
            <v>TV Replay</v>
          </cell>
          <cell r="I3286" t="str">
            <v>Proximus TV</v>
          </cell>
          <cell r="J3286" t="str">
            <v>TV Replay</v>
          </cell>
          <cell r="K3286">
            <v>50768</v>
          </cell>
          <cell r="L3286" t="str">
            <v>Studio 100 TV NL</v>
          </cell>
          <cell r="M3286" t="str">
            <v>Studio 100</v>
          </cell>
          <cell r="N3286" t="str">
            <v>Studio 100 TV NL</v>
          </cell>
          <cell r="T3286" t="str">
            <v>Studio 100</v>
          </cell>
          <cell r="U3286" t="str">
            <v>S100-NL and hits-2025</v>
          </cell>
        </row>
        <row r="3287">
          <cell r="E3287" t="str">
            <v>Basic TV</v>
          </cell>
          <cell r="F3287" t="str">
            <v>New Portfolio</v>
          </cell>
          <cell r="G3287" t="str">
            <v>TV Replay</v>
          </cell>
          <cell r="H3287" t="str">
            <v>TV Replay</v>
          </cell>
          <cell r="I3287" t="str">
            <v>Proximus TV</v>
          </cell>
          <cell r="J3287" t="str">
            <v>TV Replay</v>
          </cell>
          <cell r="K3287">
            <v>50319</v>
          </cell>
          <cell r="L3287" t="str">
            <v>Studio 100 TV FR HD</v>
          </cell>
          <cell r="M3287" t="str">
            <v>Studio 100</v>
          </cell>
          <cell r="N3287" t="str">
            <v>Studio 100 TV FR</v>
          </cell>
          <cell r="T3287" t="str">
            <v>Studio 100</v>
          </cell>
          <cell r="U3287" t="str">
            <v>S100-FR-2025</v>
          </cell>
        </row>
        <row r="3288">
          <cell r="E3288" t="str">
            <v>Basic TV</v>
          </cell>
          <cell r="F3288" t="str">
            <v>New Portfolio</v>
          </cell>
          <cell r="G3288" t="str">
            <v>TV Replay</v>
          </cell>
          <cell r="H3288" t="str">
            <v>TV Replay</v>
          </cell>
          <cell r="I3288" t="str">
            <v>Proximus TV</v>
          </cell>
          <cell r="J3288" t="str">
            <v>TV Replay</v>
          </cell>
          <cell r="K3288">
            <v>50318</v>
          </cell>
          <cell r="L3288" t="str">
            <v>Studio 100 TV FR</v>
          </cell>
          <cell r="M3288" t="str">
            <v>Studio 100</v>
          </cell>
          <cell r="N3288" t="str">
            <v>Studio 100 TV FR</v>
          </cell>
          <cell r="T3288" t="str">
            <v>Studio 100</v>
          </cell>
          <cell r="U3288" t="str">
            <v>S100-FR-2025</v>
          </cell>
        </row>
        <row r="3289">
          <cell r="E3289" t="str">
            <v>Basic TV</v>
          </cell>
          <cell r="F3289" t="str">
            <v>New Portfolio</v>
          </cell>
          <cell r="G3289" t="str">
            <v>TV Replay</v>
          </cell>
          <cell r="H3289" t="str">
            <v>TV Replay</v>
          </cell>
          <cell r="I3289" t="str">
            <v>Proximus TV</v>
          </cell>
          <cell r="J3289" t="str">
            <v>TV Replay</v>
          </cell>
          <cell r="K3289">
            <v>50763</v>
          </cell>
          <cell r="L3289" t="str">
            <v>Njam! HD</v>
          </cell>
          <cell r="M3289" t="str">
            <v>Studio 100</v>
          </cell>
          <cell r="N3289" t="str">
            <v>NJAM!</v>
          </cell>
          <cell r="T3289" t="str">
            <v>Studio 100</v>
          </cell>
          <cell r="U3289" t="str">
            <v>S100-Njam-2025</v>
          </cell>
        </row>
        <row r="3290">
          <cell r="E3290" t="str">
            <v>Basic TV</v>
          </cell>
          <cell r="F3290" t="str">
            <v>New Portfolio</v>
          </cell>
          <cell r="G3290" t="str">
            <v>TV Replay</v>
          </cell>
          <cell r="H3290" t="str">
            <v>TV Replay</v>
          </cell>
          <cell r="I3290" t="str">
            <v>Proximus TV</v>
          </cell>
          <cell r="J3290" t="str">
            <v>TV Replay</v>
          </cell>
          <cell r="K3290">
            <v>50764</v>
          </cell>
          <cell r="L3290" t="str">
            <v>Njam!</v>
          </cell>
          <cell r="M3290" t="str">
            <v>Studio 100</v>
          </cell>
          <cell r="N3290" t="str">
            <v>NJAM!</v>
          </cell>
          <cell r="T3290" t="str">
            <v>Studio 100</v>
          </cell>
          <cell r="U3290" t="str">
            <v>S100-Njam-2025</v>
          </cell>
        </row>
        <row r="3291">
          <cell r="E3291" t="str">
            <v>TV Options</v>
          </cell>
          <cell r="F3291" t="str">
            <v>Others</v>
          </cell>
          <cell r="G3291" t="str">
            <v>TV Replay</v>
          </cell>
          <cell r="H3291" t="str">
            <v>TV Replay+</v>
          </cell>
          <cell r="I3291" t="str">
            <v>Proximus TV</v>
          </cell>
          <cell r="J3291" t="str">
            <v>TV Replay+</v>
          </cell>
          <cell r="K3291">
            <v>50765</v>
          </cell>
          <cell r="L3291" t="str">
            <v>Studio 100 Hits HD</v>
          </cell>
          <cell r="M3291" t="str">
            <v>Studio 100</v>
          </cell>
          <cell r="N3291" t="str">
            <v>Studio 100 Hits</v>
          </cell>
          <cell r="T3291" t="str">
            <v>Studio 100</v>
          </cell>
          <cell r="U3291" t="str">
            <v>S100-NL and hits-2025</v>
          </cell>
        </row>
        <row r="3292">
          <cell r="E3292" t="str">
            <v>TV Options</v>
          </cell>
          <cell r="F3292" t="str">
            <v>Others</v>
          </cell>
          <cell r="G3292" t="str">
            <v>TV Replay</v>
          </cell>
          <cell r="H3292" t="str">
            <v>TV Replay+</v>
          </cell>
          <cell r="I3292" t="str">
            <v>Proximus TV</v>
          </cell>
          <cell r="J3292" t="str">
            <v>TV Replay+</v>
          </cell>
          <cell r="K3292">
            <v>50766</v>
          </cell>
          <cell r="L3292" t="str">
            <v>Studio 100 Hits</v>
          </cell>
          <cell r="M3292" t="str">
            <v>Studio 100</v>
          </cell>
          <cell r="N3292" t="str">
            <v>Studio 100 Hits</v>
          </cell>
          <cell r="T3292" t="str">
            <v>Studio 100</v>
          </cell>
          <cell r="U3292" t="str">
            <v>S100-NL and hits-2025</v>
          </cell>
        </row>
        <row r="3293">
          <cell r="E3293" t="str">
            <v>TV Options</v>
          </cell>
          <cell r="F3293" t="str">
            <v>Others</v>
          </cell>
          <cell r="G3293" t="str">
            <v>TV Replay</v>
          </cell>
          <cell r="H3293" t="str">
            <v>TV Replay+</v>
          </cell>
          <cell r="I3293" t="str">
            <v>Proximus TV</v>
          </cell>
          <cell r="J3293" t="str">
            <v>TV Replay+</v>
          </cell>
          <cell r="K3293">
            <v>50767</v>
          </cell>
          <cell r="L3293" t="str">
            <v>Studio 100 TV NL HD</v>
          </cell>
          <cell r="M3293" t="str">
            <v>Studio 100</v>
          </cell>
          <cell r="N3293" t="str">
            <v>Studio 100 TV NL</v>
          </cell>
          <cell r="T3293" t="str">
            <v>Studio 100</v>
          </cell>
          <cell r="U3293" t="str">
            <v>S100-NL and hits-2025</v>
          </cell>
        </row>
        <row r="3294">
          <cell r="E3294" t="str">
            <v>TV Options</v>
          </cell>
          <cell r="F3294" t="str">
            <v>Others</v>
          </cell>
          <cell r="G3294" t="str">
            <v>TV Replay</v>
          </cell>
          <cell r="H3294" t="str">
            <v>TV Replay+</v>
          </cell>
          <cell r="I3294" t="str">
            <v>Proximus TV</v>
          </cell>
          <cell r="J3294" t="str">
            <v>TV Replay+</v>
          </cell>
          <cell r="K3294">
            <v>50768</v>
          </cell>
          <cell r="L3294" t="str">
            <v>Studio 100 TV NL</v>
          </cell>
          <cell r="M3294" t="str">
            <v>Studio 100</v>
          </cell>
          <cell r="N3294" t="str">
            <v>Studio 100 TV NL</v>
          </cell>
          <cell r="T3294" t="str">
            <v>Studio 100</v>
          </cell>
          <cell r="U3294" t="str">
            <v>S100-NL and hits-2025</v>
          </cell>
        </row>
        <row r="3295">
          <cell r="E3295" t="str">
            <v>TV Options</v>
          </cell>
          <cell r="F3295" t="str">
            <v>Others</v>
          </cell>
          <cell r="G3295" t="str">
            <v>TV Replay</v>
          </cell>
          <cell r="H3295" t="str">
            <v>TV Replay+</v>
          </cell>
          <cell r="I3295" t="str">
            <v>Proximus TV</v>
          </cell>
          <cell r="J3295" t="str">
            <v>TV Replay+</v>
          </cell>
          <cell r="K3295">
            <v>50319</v>
          </cell>
          <cell r="L3295" t="str">
            <v>Studio 100 TV FR HD</v>
          </cell>
          <cell r="M3295" t="str">
            <v>Studio 100</v>
          </cell>
          <cell r="N3295" t="str">
            <v>Studio 100 TV FR</v>
          </cell>
          <cell r="T3295" t="str">
            <v>Studio 100</v>
          </cell>
          <cell r="U3295" t="str">
            <v>S100-FR-2025</v>
          </cell>
        </row>
        <row r="3296">
          <cell r="E3296" t="str">
            <v>TV Options</v>
          </cell>
          <cell r="F3296" t="str">
            <v>Others</v>
          </cell>
          <cell r="G3296" t="str">
            <v>TV Replay</v>
          </cell>
          <cell r="H3296" t="str">
            <v>TV Replay+</v>
          </cell>
          <cell r="I3296" t="str">
            <v>Proximus TV</v>
          </cell>
          <cell r="J3296" t="str">
            <v>TV Replay+</v>
          </cell>
          <cell r="K3296">
            <v>50318</v>
          </cell>
          <cell r="L3296" t="str">
            <v>Studio 100 TV FR</v>
          </cell>
          <cell r="M3296" t="str">
            <v>Studio 100</v>
          </cell>
          <cell r="N3296" t="str">
            <v>Studio 100 TV FR</v>
          </cell>
          <cell r="T3296" t="str">
            <v>Studio 100</v>
          </cell>
          <cell r="U3296" t="str">
            <v>S100-FR-2025</v>
          </cell>
        </row>
        <row r="3297">
          <cell r="E3297" t="str">
            <v>TV Options</v>
          </cell>
          <cell r="F3297" t="str">
            <v>Others</v>
          </cell>
          <cell r="G3297" t="str">
            <v>TV Replay</v>
          </cell>
          <cell r="H3297" t="str">
            <v>TV Replay+</v>
          </cell>
          <cell r="I3297" t="str">
            <v>Proximus TV</v>
          </cell>
          <cell r="J3297" t="str">
            <v>TV Replay+</v>
          </cell>
          <cell r="K3297">
            <v>50763</v>
          </cell>
          <cell r="L3297" t="str">
            <v>Njam! HD</v>
          </cell>
          <cell r="M3297" t="str">
            <v>Studio 100</v>
          </cell>
          <cell r="N3297" t="str">
            <v>NJAM!</v>
          </cell>
          <cell r="T3297" t="str">
            <v>Studio 100</v>
          </cell>
          <cell r="U3297" t="str">
            <v>S100-Njam-2025</v>
          </cell>
        </row>
        <row r="3298">
          <cell r="E3298" t="str">
            <v>TV Options</v>
          </cell>
          <cell r="F3298" t="str">
            <v>Others</v>
          </cell>
          <cell r="G3298" t="str">
            <v>TV Replay</v>
          </cell>
          <cell r="H3298" t="str">
            <v>TV Replay+</v>
          </cell>
          <cell r="I3298" t="str">
            <v>Proximus TV</v>
          </cell>
          <cell r="J3298" t="str">
            <v>TV Replay+</v>
          </cell>
          <cell r="K3298">
            <v>50764</v>
          </cell>
          <cell r="L3298" t="str">
            <v>Njam!</v>
          </cell>
          <cell r="M3298" t="str">
            <v>Studio 100</v>
          </cell>
          <cell r="N3298" t="str">
            <v>NJAM!</v>
          </cell>
          <cell r="T3298" t="str">
            <v>Studio 100</v>
          </cell>
          <cell r="U3298" t="str">
            <v>S100-Njam-2025</v>
          </cell>
        </row>
        <row r="3299">
          <cell r="E3299" t="str">
            <v>Basic TV</v>
          </cell>
          <cell r="F3299" t="str">
            <v>New Portfolio</v>
          </cell>
          <cell r="G3299" t="str">
            <v>TV Replay</v>
          </cell>
          <cell r="H3299" t="str">
            <v>TV Replay</v>
          </cell>
          <cell r="I3299" t="str">
            <v>Proximus TV</v>
          </cell>
          <cell r="J3299" t="str">
            <v>TV Replay</v>
          </cell>
          <cell r="K3299">
            <v>50343</v>
          </cell>
          <cell r="L3299" t="str">
            <v>Trace Urban</v>
          </cell>
          <cell r="M3299" t="str">
            <v>Trace Urban</v>
          </cell>
          <cell r="N3299" t="str">
            <v>Trace Urban</v>
          </cell>
          <cell r="T3299" t="str">
            <v>Trace</v>
          </cell>
          <cell r="U3299" t="str">
            <v>TraceTV-2025</v>
          </cell>
        </row>
        <row r="3300">
          <cell r="E3300" t="str">
            <v>TV Options</v>
          </cell>
          <cell r="F3300" t="str">
            <v>Others</v>
          </cell>
          <cell r="G3300" t="str">
            <v>TV Replay</v>
          </cell>
          <cell r="H3300" t="str">
            <v>TV Replay+</v>
          </cell>
          <cell r="I3300" t="str">
            <v>Proximus TV</v>
          </cell>
          <cell r="J3300" t="str">
            <v>TV Replay+</v>
          </cell>
          <cell r="K3300">
            <v>50343</v>
          </cell>
          <cell r="L3300" t="str">
            <v>Trace Urban</v>
          </cell>
          <cell r="M3300" t="str">
            <v>Trace Urban</v>
          </cell>
          <cell r="N3300" t="str">
            <v>Trace Urban</v>
          </cell>
          <cell r="T3300" t="str">
            <v>Trace</v>
          </cell>
          <cell r="U3300" t="str">
            <v>TraceTV-2025</v>
          </cell>
        </row>
        <row r="3301">
          <cell r="E3301" t="str">
            <v>Basic TV</v>
          </cell>
          <cell r="F3301" t="str">
            <v>New Portfolio</v>
          </cell>
          <cell r="G3301" t="str">
            <v>TV Replay</v>
          </cell>
          <cell r="H3301" t="str">
            <v>TV Replay</v>
          </cell>
          <cell r="I3301" t="str">
            <v>Proximus TV</v>
          </cell>
          <cell r="J3301" t="str">
            <v>TV Replay</v>
          </cell>
          <cell r="K3301">
            <v>50870</v>
          </cell>
          <cell r="L3301" t="str">
            <v>TV5 Monde FBS HD</v>
          </cell>
          <cell r="M3301" t="str">
            <v>TV5 Monde</v>
          </cell>
          <cell r="N3301" t="str">
            <v>TV5 Monde FBS</v>
          </cell>
          <cell r="T3301" t="str">
            <v>TV5</v>
          </cell>
          <cell r="U3301" t="str">
            <v>TV5-2025</v>
          </cell>
        </row>
        <row r="3302">
          <cell r="E3302" t="str">
            <v>Basic TV</v>
          </cell>
          <cell r="F3302" t="str">
            <v>New Portfolio</v>
          </cell>
          <cell r="G3302" t="str">
            <v>TV Replay</v>
          </cell>
          <cell r="H3302" t="str">
            <v>TV Replay</v>
          </cell>
          <cell r="I3302" t="str">
            <v>Proximus TV</v>
          </cell>
          <cell r="J3302" t="str">
            <v>TV Replay</v>
          </cell>
          <cell r="K3302">
            <v>50348</v>
          </cell>
          <cell r="L3302" t="str">
            <v>TV5 Monde FBS</v>
          </cell>
          <cell r="M3302" t="str">
            <v>TV5 Monde</v>
          </cell>
          <cell r="N3302" t="str">
            <v>TV5 Monde FBS</v>
          </cell>
          <cell r="T3302" t="str">
            <v>TV5</v>
          </cell>
          <cell r="U3302" t="str">
            <v>TV5-2025</v>
          </cell>
        </row>
        <row r="3303">
          <cell r="E3303" t="str">
            <v>TV Options</v>
          </cell>
          <cell r="F3303" t="str">
            <v>Others</v>
          </cell>
          <cell r="G3303" t="str">
            <v>TV Replay</v>
          </cell>
          <cell r="H3303" t="str">
            <v>TV Replay+</v>
          </cell>
          <cell r="I3303" t="str">
            <v>Proximus TV</v>
          </cell>
          <cell r="J3303" t="str">
            <v>TV Replay+</v>
          </cell>
          <cell r="K3303">
            <v>50870</v>
          </cell>
          <cell r="L3303" t="str">
            <v>TV5 Monde FBS HD</v>
          </cell>
          <cell r="M3303" t="str">
            <v>TV5 Monde</v>
          </cell>
          <cell r="N3303" t="str">
            <v>TV5 Monde FBS</v>
          </cell>
          <cell r="T3303" t="str">
            <v>TV5</v>
          </cell>
          <cell r="U3303" t="str">
            <v>TV5-2025</v>
          </cell>
        </row>
        <row r="3304">
          <cell r="E3304" t="str">
            <v>TV Options</v>
          </cell>
          <cell r="F3304" t="str">
            <v>Others</v>
          </cell>
          <cell r="G3304" t="str">
            <v>TV Replay</v>
          </cell>
          <cell r="H3304" t="str">
            <v>TV Replay+</v>
          </cell>
          <cell r="I3304" t="str">
            <v>Proximus TV</v>
          </cell>
          <cell r="J3304" t="str">
            <v>TV Replay+</v>
          </cell>
          <cell r="K3304">
            <v>50348</v>
          </cell>
          <cell r="L3304" t="str">
            <v>TV5 Monde FBS</v>
          </cell>
          <cell r="M3304" t="str">
            <v>TV5 Monde</v>
          </cell>
          <cell r="N3304" t="str">
            <v>TV5 Monde FBS</v>
          </cell>
          <cell r="T3304" t="str">
            <v>TV5</v>
          </cell>
          <cell r="U3304" t="str">
            <v>TV5-2025</v>
          </cell>
        </row>
        <row r="3305">
          <cell r="E3305" t="str">
            <v>Basic TV</v>
          </cell>
          <cell r="F3305" t="str">
            <v>New Portfolio</v>
          </cell>
          <cell r="G3305" t="str">
            <v>TV Replay</v>
          </cell>
          <cell r="H3305" t="str">
            <v>TV Replay</v>
          </cell>
          <cell r="I3305" t="str">
            <v>Proximus TV</v>
          </cell>
          <cell r="J3305" t="str">
            <v>TV Replay</v>
          </cell>
          <cell r="K3305">
            <v>50107</v>
          </cell>
          <cell r="L3305" t="str">
            <v>Sport 10 HD</v>
          </cell>
          <cell r="M3305" t="str">
            <v>CSI Sports</v>
          </cell>
          <cell r="N3305" t="str">
            <v>Sport 10</v>
          </cell>
          <cell r="T3305" t="str">
            <v>Sport 10</v>
          </cell>
          <cell r="U3305" t="str">
            <v>Sport10-2025</v>
          </cell>
        </row>
        <row r="3306">
          <cell r="E3306" t="str">
            <v>Basic TV</v>
          </cell>
          <cell r="F3306" t="str">
            <v>New Portfolio</v>
          </cell>
          <cell r="G3306" t="str">
            <v>TV Replay</v>
          </cell>
          <cell r="H3306" t="str">
            <v>TV Replay</v>
          </cell>
          <cell r="I3306" t="str">
            <v>Proximus TV</v>
          </cell>
          <cell r="J3306" t="str">
            <v>TV Replay</v>
          </cell>
          <cell r="K3306">
            <v>50105</v>
          </cell>
          <cell r="L3306" t="str">
            <v>Sport 10</v>
          </cell>
          <cell r="M3306" t="str">
            <v>CSI Sports</v>
          </cell>
          <cell r="N3306" t="str">
            <v>Sport 10</v>
          </cell>
          <cell r="T3306" t="str">
            <v>Sport 10</v>
          </cell>
          <cell r="U3306" t="str">
            <v>Sport10-2025</v>
          </cell>
        </row>
        <row r="3307">
          <cell r="E3307" t="str">
            <v>TV Options</v>
          </cell>
          <cell r="F3307" t="str">
            <v>Others</v>
          </cell>
          <cell r="G3307" t="str">
            <v>TV Replay</v>
          </cell>
          <cell r="H3307" t="str">
            <v>TV Replay+</v>
          </cell>
          <cell r="I3307" t="str">
            <v>Proximus TV</v>
          </cell>
          <cell r="J3307" t="str">
            <v>TV Replay+</v>
          </cell>
          <cell r="K3307">
            <v>50107</v>
          </cell>
          <cell r="L3307" t="str">
            <v>Sport 10 HD</v>
          </cell>
          <cell r="M3307" t="str">
            <v>CSI Sports</v>
          </cell>
          <cell r="N3307" t="str">
            <v>Sport 10</v>
          </cell>
          <cell r="T3307" t="str">
            <v>Sport 10</v>
          </cell>
          <cell r="U3307" t="str">
            <v>Sport10-2025</v>
          </cell>
        </row>
        <row r="3308">
          <cell r="E3308" t="str">
            <v>TV Options</v>
          </cell>
          <cell r="F3308" t="str">
            <v>Others</v>
          </cell>
          <cell r="G3308" t="str">
            <v>TV Replay</v>
          </cell>
          <cell r="H3308" t="str">
            <v>TV Replay+</v>
          </cell>
          <cell r="I3308" t="str">
            <v>Proximus TV</v>
          </cell>
          <cell r="J3308" t="str">
            <v>TV Replay+</v>
          </cell>
          <cell r="K3308">
            <v>50105</v>
          </cell>
          <cell r="L3308" t="str">
            <v>Sport 10</v>
          </cell>
          <cell r="M3308" t="str">
            <v>CSI Sports</v>
          </cell>
          <cell r="N3308" t="str">
            <v>Sport 10</v>
          </cell>
          <cell r="T3308" t="str">
            <v>Sport 10</v>
          </cell>
          <cell r="U3308" t="str">
            <v>Sport10-2025</v>
          </cell>
        </row>
        <row r="3309">
          <cell r="E3309" t="str">
            <v>TV Options</v>
          </cell>
          <cell r="F3309" t="str">
            <v>Stop Selling</v>
          </cell>
          <cell r="G3309" t="str">
            <v>Bouquet 5 EUR</v>
          </cell>
          <cell r="H3309" t="str">
            <v>Bouquet Entertainment</v>
          </cell>
          <cell r="I3309" t="str">
            <v>Proximus TV</v>
          </cell>
          <cell r="J3309" t="str">
            <v>Bouquet Entertainment NL</v>
          </cell>
          <cell r="K3309">
            <v>51124</v>
          </cell>
          <cell r="L3309" t="str">
            <v>Discovery Science HD</v>
          </cell>
          <cell r="M3309" t="str">
            <v>Discovery Communications, Inc.</v>
          </cell>
          <cell r="N3309" t="str">
            <v>Discovery Science</v>
          </cell>
          <cell r="T3309" t="str">
            <v>DCEL</v>
          </cell>
          <cell r="U3309" t="str">
            <v>Discovery-2025</v>
          </cell>
        </row>
        <row r="3310">
          <cell r="E3310" t="str">
            <v>TV Options</v>
          </cell>
          <cell r="F3310" t="str">
            <v>Stop Selling</v>
          </cell>
          <cell r="G3310" t="str">
            <v>Bouquet 5 EUR</v>
          </cell>
          <cell r="H3310" t="str">
            <v>Bouquet Entertainment</v>
          </cell>
          <cell r="I3310" t="str">
            <v>Proximus TV</v>
          </cell>
          <cell r="J3310" t="str">
            <v>Bouquet Entertainment NL</v>
          </cell>
          <cell r="K3310">
            <v>50062</v>
          </cell>
          <cell r="L3310" t="str">
            <v>Discovery Science</v>
          </cell>
          <cell r="M3310" t="str">
            <v>Discovery Communications, Inc.</v>
          </cell>
          <cell r="N3310" t="str">
            <v>Discovery Science</v>
          </cell>
          <cell r="T3310" t="str">
            <v>DCEL</v>
          </cell>
          <cell r="U3310" t="str">
            <v>Discovery-2025</v>
          </cell>
        </row>
        <row r="3311">
          <cell r="E3311" t="str">
            <v>Basic TV</v>
          </cell>
          <cell r="F3311" t="str">
            <v>New Portfolio</v>
          </cell>
          <cell r="G3311" t="str">
            <v>TV Replay</v>
          </cell>
          <cell r="H3311" t="str">
            <v>TV Replay</v>
          </cell>
          <cell r="I3311" t="str">
            <v>Proximus TV</v>
          </cell>
          <cell r="J3311" t="str">
            <v>TV Replay</v>
          </cell>
          <cell r="K3311">
            <v>50003</v>
          </cell>
          <cell r="L3311" t="str">
            <v>National Geographic Channel FR HD</v>
          </cell>
          <cell r="M3311" t="str">
            <v>The Walt Disney Company</v>
          </cell>
          <cell r="N3311" t="str">
            <v>National Geographic Channel FR</v>
          </cell>
          <cell r="T3311" t="str">
            <v>Disney-National Geographic</v>
          </cell>
          <cell r="U3311" t="str">
            <v>Disney-National Geographic-2025</v>
          </cell>
        </row>
        <row r="3312">
          <cell r="E3312" t="str">
            <v>Basic TV</v>
          </cell>
          <cell r="F3312" t="str">
            <v>New Portfolio</v>
          </cell>
          <cell r="G3312" t="str">
            <v>TV Replay</v>
          </cell>
          <cell r="H3312" t="str">
            <v>TV Replay</v>
          </cell>
          <cell r="I3312" t="str">
            <v>Proximus TV</v>
          </cell>
          <cell r="J3312" t="str">
            <v>TV Replay</v>
          </cell>
          <cell r="K3312">
            <v>50004</v>
          </cell>
          <cell r="L3312" t="str">
            <v>National Geographic Channel FR</v>
          </cell>
          <cell r="M3312" t="str">
            <v>The Walt Disney Company</v>
          </cell>
          <cell r="N3312" t="str">
            <v>National Geographic Channel FR</v>
          </cell>
          <cell r="T3312" t="str">
            <v>Disney-National Geographic</v>
          </cell>
          <cell r="U3312" t="str">
            <v>Disney-National Geographic-2025</v>
          </cell>
        </row>
        <row r="3313">
          <cell r="E3313" t="str">
            <v>TV Options</v>
          </cell>
          <cell r="F3313" t="str">
            <v>Others</v>
          </cell>
          <cell r="G3313" t="str">
            <v>TV Replay</v>
          </cell>
          <cell r="H3313" t="str">
            <v>TV Replay+</v>
          </cell>
          <cell r="I3313" t="str">
            <v>Proximus TV</v>
          </cell>
          <cell r="J3313" t="str">
            <v>TV Replay+</v>
          </cell>
          <cell r="K3313">
            <v>50003</v>
          </cell>
          <cell r="L3313" t="str">
            <v>National Geographic Channel FR HD</v>
          </cell>
          <cell r="M3313" t="str">
            <v>The Walt Disney Company</v>
          </cell>
          <cell r="N3313" t="str">
            <v>National Geographic Channel FR</v>
          </cell>
          <cell r="T3313" t="str">
            <v>Disney-National Geographic</v>
          </cell>
          <cell r="U3313" t="str">
            <v>Disney-National Geographic-2025</v>
          </cell>
        </row>
        <row r="3314">
          <cell r="E3314" t="str">
            <v>TV Options</v>
          </cell>
          <cell r="F3314" t="str">
            <v>Others</v>
          </cell>
          <cell r="G3314" t="str">
            <v>TV Replay</v>
          </cell>
          <cell r="H3314" t="str">
            <v>TV Replay+</v>
          </cell>
          <cell r="I3314" t="str">
            <v>Proximus TV</v>
          </cell>
          <cell r="J3314" t="str">
            <v>TV Replay+</v>
          </cell>
          <cell r="K3314">
            <v>50004</v>
          </cell>
          <cell r="L3314" t="str">
            <v>National Geographic Channel FR</v>
          </cell>
          <cell r="M3314" t="str">
            <v>The Walt Disney Company</v>
          </cell>
          <cell r="N3314" t="str">
            <v>National Geographic Channel FR</v>
          </cell>
          <cell r="T3314" t="str">
            <v>Disney-National Geographic</v>
          </cell>
          <cell r="U3314" t="str">
            <v>Disney-National Geographic-2025</v>
          </cell>
        </row>
        <row r="3315">
          <cell r="E3315" t="str">
            <v>Basic TV</v>
          </cell>
          <cell r="F3315" t="str">
            <v>New Portfolio</v>
          </cell>
          <cell r="G3315" t="str">
            <v>TV Replay</v>
          </cell>
          <cell r="H3315" t="str">
            <v>TV Replay</v>
          </cell>
          <cell r="I3315" t="str">
            <v>Proximus TV</v>
          </cell>
          <cell r="J3315" t="str">
            <v>TV Replay</v>
          </cell>
          <cell r="K3315">
            <v>50860</v>
          </cell>
          <cell r="L3315" t="str">
            <v>National Geographic Channel NL HD</v>
          </cell>
          <cell r="M3315" t="str">
            <v>The Walt Disney Company</v>
          </cell>
          <cell r="N3315" t="str">
            <v>National Geographic Channel NL</v>
          </cell>
          <cell r="T3315" t="str">
            <v>Disney-National Geographic</v>
          </cell>
          <cell r="U3315" t="str">
            <v>Disney-National Geographic-2025</v>
          </cell>
        </row>
        <row r="3316">
          <cell r="E3316" t="str">
            <v>Basic TV</v>
          </cell>
          <cell r="F3316" t="str">
            <v>New Portfolio</v>
          </cell>
          <cell r="G3316" t="str">
            <v>TV Replay</v>
          </cell>
          <cell r="H3316" t="str">
            <v>TV Replay</v>
          </cell>
          <cell r="I3316" t="str">
            <v>Proximus TV</v>
          </cell>
          <cell r="J3316" t="str">
            <v>TV Replay</v>
          </cell>
          <cell r="K3316">
            <v>50005</v>
          </cell>
          <cell r="L3316" t="str">
            <v>National Geographic Channel NL</v>
          </cell>
          <cell r="M3316" t="str">
            <v>The Walt Disney Company</v>
          </cell>
          <cell r="N3316" t="str">
            <v>National Geographic Channel NL</v>
          </cell>
          <cell r="T3316" t="str">
            <v>Disney-National Geographic</v>
          </cell>
          <cell r="U3316" t="str">
            <v>Disney-National Geographic-2025</v>
          </cell>
        </row>
        <row r="3317">
          <cell r="E3317" t="str">
            <v>TV Options</v>
          </cell>
          <cell r="F3317" t="str">
            <v>Others</v>
          </cell>
          <cell r="G3317" t="str">
            <v>TV Replay</v>
          </cell>
          <cell r="H3317" t="str">
            <v>TV Replay+</v>
          </cell>
          <cell r="I3317" t="str">
            <v>Proximus TV</v>
          </cell>
          <cell r="J3317" t="str">
            <v>TV Replay+</v>
          </cell>
          <cell r="K3317">
            <v>50860</v>
          </cell>
          <cell r="L3317" t="str">
            <v>National Geographic Channel NL HD</v>
          </cell>
          <cell r="M3317" t="str">
            <v>The Walt Disney Company</v>
          </cell>
          <cell r="N3317" t="str">
            <v>National Geographic Channel NL</v>
          </cell>
          <cell r="T3317" t="str">
            <v>Disney-National Geographic</v>
          </cell>
          <cell r="U3317" t="str">
            <v>Disney-National Geographic-2025</v>
          </cell>
        </row>
        <row r="3318">
          <cell r="E3318" t="str">
            <v>TV Options</v>
          </cell>
          <cell r="F3318" t="str">
            <v>Others</v>
          </cell>
          <cell r="G3318" t="str">
            <v>TV Replay</v>
          </cell>
          <cell r="H3318" t="str">
            <v>TV Replay+</v>
          </cell>
          <cell r="I3318" t="str">
            <v>Proximus TV</v>
          </cell>
          <cell r="J3318" t="str">
            <v>TV Replay+</v>
          </cell>
          <cell r="K3318">
            <v>50005</v>
          </cell>
          <cell r="L3318" t="str">
            <v>National Geographic Channel NL</v>
          </cell>
          <cell r="M3318" t="str">
            <v>The Walt Disney Company</v>
          </cell>
          <cell r="N3318" t="str">
            <v>National Geographic Channel NL</v>
          </cell>
          <cell r="T3318" t="str">
            <v>Disney-National Geographic</v>
          </cell>
          <cell r="U3318" t="str">
            <v>Disney-National Geographic-2025</v>
          </cell>
        </row>
        <row r="3319">
          <cell r="E3319" t="str">
            <v>Basic TV</v>
          </cell>
          <cell r="F3319" t="str">
            <v>New Portfolio</v>
          </cell>
          <cell r="G3319" t="str">
            <v>TV Replay</v>
          </cell>
          <cell r="H3319" t="str">
            <v>TV Replay</v>
          </cell>
          <cell r="I3319" t="str">
            <v>Proximus TV</v>
          </cell>
          <cell r="J3319" t="str">
            <v>TV Replay</v>
          </cell>
          <cell r="K3319">
            <v>50344</v>
          </cell>
          <cell r="L3319" t="str">
            <v>Cartoon Network FR</v>
          </cell>
          <cell r="M3319" t="str">
            <v>WarnerMedia</v>
          </cell>
          <cell r="N3319" t="str">
            <v>Cartoon Network FR</v>
          </cell>
          <cell r="T3319" t="str">
            <v>WarnerMedia</v>
          </cell>
          <cell r="U3319" t="str">
            <v>WarnerMedia-Basic TV2025</v>
          </cell>
        </row>
        <row r="3320">
          <cell r="E3320" t="str">
            <v>TV Options</v>
          </cell>
          <cell r="F3320" t="str">
            <v>Others</v>
          </cell>
          <cell r="G3320" t="str">
            <v>TV Replay</v>
          </cell>
          <cell r="H3320" t="str">
            <v>TV Replay+</v>
          </cell>
          <cell r="I3320" t="str">
            <v>Proximus TV</v>
          </cell>
          <cell r="J3320" t="str">
            <v>TV Replay+</v>
          </cell>
          <cell r="K3320">
            <v>50344</v>
          </cell>
          <cell r="L3320" t="str">
            <v>Cartoon Network FR</v>
          </cell>
          <cell r="M3320" t="str">
            <v>WarnerMedia</v>
          </cell>
          <cell r="N3320" t="str">
            <v>Cartoon Network FR</v>
          </cell>
          <cell r="T3320" t="str">
            <v>WarnerMedia</v>
          </cell>
          <cell r="U3320" t="str">
            <v>WarnerMedia-Basic TV2025</v>
          </cell>
        </row>
        <row r="3321">
          <cell r="E3321" t="str">
            <v>TV Options</v>
          </cell>
          <cell r="F3321" t="str">
            <v>New Portfolio</v>
          </cell>
          <cell r="G3321" t="str">
            <v>Sports</v>
          </cell>
          <cell r="H3321" t="str">
            <v>Pickx Sports</v>
          </cell>
          <cell r="I3321" t="str">
            <v>Proximus TV</v>
          </cell>
          <cell r="J3321" t="str">
            <v>Pickx Sports</v>
          </cell>
          <cell r="K3321">
            <v>50777</v>
          </cell>
          <cell r="L3321" t="str">
            <v>Pickx+ Sports 05 FR HD</v>
          </cell>
          <cell r="M3321" t="str">
            <v>Proximus</v>
          </cell>
          <cell r="N3321" t="str">
            <v>Pickx+ Sports 05 FR</v>
          </cell>
          <cell r="U3321" t="str">
            <v>Proximus Sports-2025</v>
          </cell>
        </row>
        <row r="3322">
          <cell r="E3322" t="str">
            <v>TV Options</v>
          </cell>
          <cell r="F3322" t="str">
            <v>New Portfolio</v>
          </cell>
          <cell r="G3322" t="str">
            <v>Entertainment</v>
          </cell>
          <cell r="H3322" t="str">
            <v>Pickx +</v>
          </cell>
          <cell r="I3322" t="str">
            <v>Proximus TV</v>
          </cell>
          <cell r="J3322" t="str">
            <v>Pickx + FR</v>
          </cell>
          <cell r="K3322">
            <v>51210</v>
          </cell>
          <cell r="L3322" t="str">
            <v>1265 FILMS</v>
          </cell>
          <cell r="M3322" t="str">
            <v>1265 FILMS</v>
          </cell>
          <cell r="N3322" t="str">
            <v>1265 FILMS- VOD</v>
          </cell>
          <cell r="T3322" t="str">
            <v>Pickx +</v>
          </cell>
          <cell r="U3322" t="str">
            <v>Pickx +FR-2025</v>
          </cell>
        </row>
        <row r="3323">
          <cell r="E3323" t="str">
            <v>TV Options</v>
          </cell>
          <cell r="F3323" t="str">
            <v>New Portfolio</v>
          </cell>
          <cell r="G3323" t="str">
            <v>Bundle</v>
          </cell>
          <cell r="H3323" t="str">
            <v>Pickx Mix</v>
          </cell>
          <cell r="I3323" t="str">
            <v>Proximus TV</v>
          </cell>
          <cell r="J3323" t="str">
            <v>Pickx Mix FR</v>
          </cell>
          <cell r="K3323">
            <v>51210</v>
          </cell>
          <cell r="L3323" t="str">
            <v>1265 FILMS</v>
          </cell>
          <cell r="M3323" t="str">
            <v>1265 FILMS</v>
          </cell>
          <cell r="N3323" t="str">
            <v>1265 FILMS- VOD</v>
          </cell>
          <cell r="T3323" t="str">
            <v>Pickx +</v>
          </cell>
          <cell r="U3323" t="str">
            <v>Pickx +FR-2025</v>
          </cell>
        </row>
        <row r="3324">
          <cell r="E3324" t="str">
            <v>TV Options</v>
          </cell>
          <cell r="F3324" t="str">
            <v>New Portfolio</v>
          </cell>
          <cell r="G3324" t="str">
            <v>Entertainment</v>
          </cell>
          <cell r="H3324" t="str">
            <v>Pickx +</v>
          </cell>
          <cell r="I3324" t="str">
            <v>Proximus TV</v>
          </cell>
          <cell r="J3324" t="str">
            <v>Pickx + NL</v>
          </cell>
          <cell r="K3324">
            <v>50431</v>
          </cell>
          <cell r="L3324" t="str">
            <v>ABC - VOD</v>
          </cell>
          <cell r="M3324" t="str">
            <v>ABC</v>
          </cell>
          <cell r="N3324" t="str">
            <v>ABC - VOD</v>
          </cell>
          <cell r="T3324" t="str">
            <v>Pickx +</v>
          </cell>
          <cell r="U3324" t="str">
            <v>Pickx +NL-2025</v>
          </cell>
        </row>
        <row r="3325">
          <cell r="E3325" t="str">
            <v>TV Options</v>
          </cell>
          <cell r="F3325" t="str">
            <v>New Portfolio</v>
          </cell>
          <cell r="G3325" t="str">
            <v>Bundle</v>
          </cell>
          <cell r="H3325" t="str">
            <v>Pickx Mix</v>
          </cell>
          <cell r="I3325" t="str">
            <v>Proximus TV</v>
          </cell>
          <cell r="J3325" t="str">
            <v>Pickx Mix NL</v>
          </cell>
          <cell r="K3325">
            <v>51169</v>
          </cell>
          <cell r="L3325" t="str">
            <v>MS Pickx + FR SVOD</v>
          </cell>
          <cell r="M3325" t="str">
            <v>Proximus</v>
          </cell>
          <cell r="N3325" t="str">
            <v>MS Pickx + NL SVOD</v>
          </cell>
          <cell r="T3325" t="str">
            <v>Pickx +</v>
          </cell>
          <cell r="U3325" t="str">
            <v>Pickx +NL-2025</v>
          </cell>
        </row>
        <row r="3326">
          <cell r="E3326" t="str">
            <v>Projects</v>
          </cell>
          <cell r="F3326" t="str">
            <v>Projects</v>
          </cell>
          <cell r="G3326" t="str">
            <v>Projects</v>
          </cell>
          <cell r="H3326" t="str">
            <v>Projects</v>
          </cell>
          <cell r="I3326" t="str">
            <v>Projects</v>
          </cell>
          <cell r="J3326" t="str">
            <v>CSA VOD</v>
          </cell>
          <cell r="K3326">
            <v>0</v>
          </cell>
          <cell r="L3326" t="str">
            <v>CSA VOD WL</v>
          </cell>
          <cell r="M3326" t="str">
            <v>CSA VOD</v>
          </cell>
          <cell r="N3326" t="str">
            <v>CSA VOD</v>
          </cell>
          <cell r="T3326" t="str">
            <v>CSA VOD WL</v>
          </cell>
          <cell r="U3326" t="str">
            <v>CSA VOD WL -2025</v>
          </cell>
        </row>
        <row r="3327">
          <cell r="E3327" t="str">
            <v>TV Options</v>
          </cell>
          <cell r="F3327" t="str">
            <v>New Portfolio</v>
          </cell>
          <cell r="G3327" t="str">
            <v>Hero Bundle</v>
          </cell>
          <cell r="H3327" t="str">
            <v>Pickx All Stars &amp; Sports</v>
          </cell>
          <cell r="I3327" t="str">
            <v>Proximus TV</v>
          </cell>
          <cell r="J3327" t="str">
            <v>Pickx All Stars &amp; Sports FR</v>
          </cell>
          <cell r="K3327">
            <v>50151</v>
          </cell>
          <cell r="L3327" t="str">
            <v>Pickx+ Sports 01 FR</v>
          </cell>
          <cell r="M3327" t="str">
            <v>Proximus</v>
          </cell>
          <cell r="N3327" t="str">
            <v>Pickx+ Sports 01 FR</v>
          </cell>
          <cell r="T3327" t="str">
            <v>Belgian Basket</v>
          </cell>
          <cell r="U3327" t="str">
            <v>Belgian Basket-2025</v>
          </cell>
        </row>
        <row r="3328">
          <cell r="E3328" t="str">
            <v>TV Options</v>
          </cell>
          <cell r="F3328" t="str">
            <v>New Portfolio</v>
          </cell>
          <cell r="G3328" t="str">
            <v>Hero Bundle</v>
          </cell>
          <cell r="H3328" t="str">
            <v>Pickx All Stars &amp; Sports</v>
          </cell>
          <cell r="I3328" t="str">
            <v>Proximus TV</v>
          </cell>
          <cell r="J3328" t="str">
            <v>Pickx All Stars &amp; Sports FR</v>
          </cell>
          <cell r="K3328">
            <v>50152</v>
          </cell>
          <cell r="L3328" t="str">
            <v>Pickx+ Sports 01 FR HD</v>
          </cell>
          <cell r="M3328" t="str">
            <v>Proximus</v>
          </cell>
          <cell r="N3328" t="str">
            <v>Pickx+ Sports 01 FR</v>
          </cell>
          <cell r="T3328" t="str">
            <v>Belgian Basket</v>
          </cell>
          <cell r="U3328" t="str">
            <v>Belgian Basket-2025</v>
          </cell>
        </row>
        <row r="3329">
          <cell r="E3329" t="str">
            <v>TV Options</v>
          </cell>
          <cell r="F3329" t="str">
            <v>New Portfolio</v>
          </cell>
          <cell r="G3329" t="str">
            <v>Hero Bundle</v>
          </cell>
          <cell r="H3329" t="str">
            <v>Pickx All Stars &amp; Sports</v>
          </cell>
          <cell r="I3329" t="str">
            <v>Proximus TV</v>
          </cell>
          <cell r="J3329" t="str">
            <v>Pickx All Stars &amp; Sports NL</v>
          </cell>
          <cell r="K3329">
            <v>50152</v>
          </cell>
          <cell r="L3329" t="str">
            <v>Pickx+ Sports 01 FR HD</v>
          </cell>
          <cell r="M3329" t="str">
            <v>Proximus</v>
          </cell>
          <cell r="N3329" t="str">
            <v>Pickx+ Sports 01 FR</v>
          </cell>
          <cell r="T3329" t="str">
            <v>Belgian Basket</v>
          </cell>
          <cell r="U3329" t="str">
            <v>Belgian Basket-2025</v>
          </cell>
        </row>
        <row r="3330">
          <cell r="E3330" t="str">
            <v>TV Options</v>
          </cell>
          <cell r="F3330" t="str">
            <v>New Portfolio</v>
          </cell>
          <cell r="G3330" t="str">
            <v>Sports</v>
          </cell>
          <cell r="H3330" t="str">
            <v>Pickx Sports</v>
          </cell>
          <cell r="I3330" t="str">
            <v>Proximus TV</v>
          </cell>
          <cell r="J3330" t="str">
            <v>Pickx Sports</v>
          </cell>
          <cell r="K3330">
            <v>50152</v>
          </cell>
          <cell r="L3330" t="str">
            <v>Pickx+ Sports 01 FR HD</v>
          </cell>
          <cell r="M3330" t="str">
            <v>Proximus</v>
          </cell>
          <cell r="N3330" t="str">
            <v>Pickx+ Sports 01 FR</v>
          </cell>
          <cell r="T3330" t="str">
            <v>Belgian Basket</v>
          </cell>
          <cell r="U3330" t="str">
            <v>Belgian Basket-2025</v>
          </cell>
        </row>
        <row r="3331">
          <cell r="E3331" t="str">
            <v>TV Options</v>
          </cell>
          <cell r="F3331" t="str">
            <v>New Portfolio</v>
          </cell>
          <cell r="G3331" t="str">
            <v>Hero Bundle</v>
          </cell>
          <cell r="H3331" t="str">
            <v>Pickx All Stars &amp; Sports</v>
          </cell>
          <cell r="I3331" t="str">
            <v>Proximus TV</v>
          </cell>
          <cell r="J3331" t="str">
            <v>Pickx All Stars &amp; Sports FR</v>
          </cell>
          <cell r="K3331">
            <v>50154</v>
          </cell>
          <cell r="L3331" t="str">
            <v>Pickx+ Sports 01 NL</v>
          </cell>
          <cell r="M3331" t="str">
            <v>Proximus</v>
          </cell>
          <cell r="N3331" t="str">
            <v>Pickx+ Sports 01 NL</v>
          </cell>
          <cell r="T3331" t="str">
            <v>Belgian Basket</v>
          </cell>
          <cell r="U3331" t="str">
            <v>Belgian Basket-2025</v>
          </cell>
        </row>
        <row r="3332">
          <cell r="E3332" t="str">
            <v>TV Options</v>
          </cell>
          <cell r="F3332" t="str">
            <v>New Portfolio</v>
          </cell>
          <cell r="G3332" t="str">
            <v>Hero Bundle</v>
          </cell>
          <cell r="H3332" t="str">
            <v>Pickx All Stars &amp; Sports</v>
          </cell>
          <cell r="I3332" t="str">
            <v>Proximus TV</v>
          </cell>
          <cell r="J3332" t="str">
            <v>Pickx All Stars &amp; Sports FR</v>
          </cell>
          <cell r="K3332">
            <v>50155</v>
          </cell>
          <cell r="L3332" t="str">
            <v>Pickx+ Sports 01 NL HD</v>
          </cell>
          <cell r="M3332" t="str">
            <v>Proximus</v>
          </cell>
          <cell r="N3332" t="str">
            <v>Pickx+ Sports 01 NL</v>
          </cell>
          <cell r="T3332" t="str">
            <v>Belgian Basket</v>
          </cell>
          <cell r="U3332" t="str">
            <v>Belgian Basket-2025</v>
          </cell>
        </row>
        <row r="3333">
          <cell r="E3333" t="str">
            <v>TV Options</v>
          </cell>
          <cell r="F3333" t="str">
            <v>New Portfolio</v>
          </cell>
          <cell r="G3333" t="str">
            <v>Hero Bundle</v>
          </cell>
          <cell r="H3333" t="str">
            <v>Pickx All Stars &amp; Sports</v>
          </cell>
          <cell r="I3333" t="str">
            <v>Proximus TV</v>
          </cell>
          <cell r="J3333" t="str">
            <v>Pickx All Stars &amp; Sports NL</v>
          </cell>
          <cell r="K3333">
            <v>50155</v>
          </cell>
          <cell r="L3333" t="str">
            <v>Pickx+ Sports 01 NL HD</v>
          </cell>
          <cell r="M3333" t="str">
            <v>Proximus</v>
          </cell>
          <cell r="N3333" t="str">
            <v>Pickx+ Sports 01 NL</v>
          </cell>
          <cell r="T3333" t="str">
            <v>Belgian Basket</v>
          </cell>
          <cell r="U3333" t="str">
            <v>Belgian Basket-2025</v>
          </cell>
        </row>
        <row r="3334">
          <cell r="E3334" t="str">
            <v>TV Options</v>
          </cell>
          <cell r="F3334" t="str">
            <v>New Portfolio</v>
          </cell>
          <cell r="G3334" t="str">
            <v>Sports</v>
          </cell>
          <cell r="H3334" t="str">
            <v>Pickx Sports</v>
          </cell>
          <cell r="I3334" t="str">
            <v>Proximus TV</v>
          </cell>
          <cell r="J3334" t="str">
            <v>Pickx Sports</v>
          </cell>
          <cell r="K3334">
            <v>50155</v>
          </cell>
          <cell r="L3334" t="str">
            <v>Pickx+ Sports 01 NL HD</v>
          </cell>
          <cell r="M3334" t="str">
            <v>Proximus</v>
          </cell>
          <cell r="N3334" t="str">
            <v>Pickx+ Sports 01 NL</v>
          </cell>
          <cell r="T3334" t="str">
            <v>Belgian Basket</v>
          </cell>
          <cell r="U3334" t="str">
            <v>Belgian Basket-2025</v>
          </cell>
        </row>
        <row r="3335">
          <cell r="E3335" t="str">
            <v>TV Options</v>
          </cell>
          <cell r="F3335" t="str">
            <v>Stop Selling</v>
          </cell>
          <cell r="G3335" t="str">
            <v>Sports</v>
          </cell>
          <cell r="H3335" t="str">
            <v>Bouquet All Sports</v>
          </cell>
          <cell r="I3335" t="str">
            <v>Proximus TV</v>
          </cell>
          <cell r="J3335" t="str">
            <v>Bouquet All Sports FR</v>
          </cell>
          <cell r="K3335">
            <v>50151</v>
          </cell>
          <cell r="L3335" t="str">
            <v>Pickx+ Sports 01 FR</v>
          </cell>
          <cell r="M3335" t="str">
            <v>Proximus</v>
          </cell>
          <cell r="N3335" t="str">
            <v>Pickx+ Sports 01 FR</v>
          </cell>
          <cell r="T3335" t="str">
            <v>Hockey</v>
          </cell>
          <cell r="U3335" t="str">
            <v>Hockey-2025</v>
          </cell>
        </row>
        <row r="3336">
          <cell r="E3336" t="str">
            <v>TV Options</v>
          </cell>
          <cell r="F3336" t="str">
            <v>New Portfolio</v>
          </cell>
          <cell r="G3336" t="str">
            <v>Hero Bundle</v>
          </cell>
          <cell r="H3336" t="str">
            <v>Pickx All Stars &amp; Sports</v>
          </cell>
          <cell r="I3336" t="str">
            <v>Proximus TV</v>
          </cell>
          <cell r="J3336" t="str">
            <v>Pickx All Stars &amp; Sports FR</v>
          </cell>
          <cell r="K3336">
            <v>50151</v>
          </cell>
          <cell r="L3336" t="str">
            <v>Pickx+ Sports 01 FR</v>
          </cell>
          <cell r="M3336" t="str">
            <v>Proximus</v>
          </cell>
          <cell r="N3336" t="str">
            <v>Pickx+ Sports 01 FR</v>
          </cell>
          <cell r="T3336" t="str">
            <v>Hockey</v>
          </cell>
          <cell r="U3336" t="str">
            <v>Hockey-2025</v>
          </cell>
        </row>
        <row r="3337">
          <cell r="E3337" t="str">
            <v>TV Options</v>
          </cell>
          <cell r="F3337" t="str">
            <v>New Portfolio</v>
          </cell>
          <cell r="G3337" t="str">
            <v>Hero Bundle</v>
          </cell>
          <cell r="H3337" t="str">
            <v>Pickx All Stars &amp; Sports</v>
          </cell>
          <cell r="I3337" t="str">
            <v>Proximus TV</v>
          </cell>
          <cell r="J3337" t="str">
            <v>Pickx All Stars &amp; Sports FR</v>
          </cell>
          <cell r="K3337">
            <v>50152</v>
          </cell>
          <cell r="L3337" t="str">
            <v>Pickx+ Sports 01 FR HD</v>
          </cell>
          <cell r="M3337" t="str">
            <v>Proximus</v>
          </cell>
          <cell r="N3337" t="str">
            <v>Pickx+ Sports 01 FR</v>
          </cell>
          <cell r="T3337" t="str">
            <v>Hockey</v>
          </cell>
          <cell r="U3337" t="str">
            <v>Hockey-2025</v>
          </cell>
        </row>
        <row r="3338">
          <cell r="E3338" t="str">
            <v>TV Options</v>
          </cell>
          <cell r="F3338" t="str">
            <v>New Portfolio</v>
          </cell>
          <cell r="G3338" t="str">
            <v>Hero Bundle</v>
          </cell>
          <cell r="H3338" t="str">
            <v>Pickx All Stars &amp; Sports</v>
          </cell>
          <cell r="I3338" t="str">
            <v>Proximus TV</v>
          </cell>
          <cell r="J3338" t="str">
            <v>Pickx All Stars &amp; Sports NL</v>
          </cell>
          <cell r="K3338">
            <v>50152</v>
          </cell>
          <cell r="L3338" t="str">
            <v>Pickx+ Sports 01 FR HD</v>
          </cell>
          <cell r="M3338" t="str">
            <v>Proximus</v>
          </cell>
          <cell r="N3338" t="str">
            <v>Pickx+ Sports 01 FR</v>
          </cell>
          <cell r="T3338" t="str">
            <v>Hockey</v>
          </cell>
          <cell r="U3338" t="str">
            <v>Hockey-2025</v>
          </cell>
        </row>
        <row r="3339">
          <cell r="E3339" t="str">
            <v>TV Options</v>
          </cell>
          <cell r="F3339" t="str">
            <v>New Portfolio</v>
          </cell>
          <cell r="G3339" t="str">
            <v>Sports</v>
          </cell>
          <cell r="H3339" t="str">
            <v>Pickx Sports</v>
          </cell>
          <cell r="I3339" t="str">
            <v>Proximus TV</v>
          </cell>
          <cell r="J3339" t="str">
            <v>Pickx Sports</v>
          </cell>
          <cell r="K3339">
            <v>50152</v>
          </cell>
          <cell r="L3339" t="str">
            <v>Pickx+ Sports 01 FR HD</v>
          </cell>
          <cell r="M3339" t="str">
            <v>Proximus</v>
          </cell>
          <cell r="N3339" t="str">
            <v>Pickx+ Sports 01 FR</v>
          </cell>
          <cell r="T3339" t="str">
            <v>Hockey</v>
          </cell>
          <cell r="U3339" t="str">
            <v>Hockey-2025</v>
          </cell>
        </row>
        <row r="3340">
          <cell r="E3340" t="str">
            <v>TV Options</v>
          </cell>
          <cell r="F3340" t="str">
            <v>New Portfolio</v>
          </cell>
          <cell r="G3340" t="str">
            <v>Hero Bundle</v>
          </cell>
          <cell r="H3340" t="str">
            <v>Pickx All Stars &amp; Sports</v>
          </cell>
          <cell r="I3340" t="str">
            <v>Proximus TV</v>
          </cell>
          <cell r="J3340" t="str">
            <v>Pickx All Stars &amp; Sports FR</v>
          </cell>
          <cell r="K3340">
            <v>50154</v>
          </cell>
          <cell r="L3340" t="str">
            <v>Pickx+ Sports 01 NL</v>
          </cell>
          <cell r="M3340" t="str">
            <v>Proximus</v>
          </cell>
          <cell r="N3340" t="str">
            <v>Pickx+ Sports 01 NL</v>
          </cell>
          <cell r="T3340" t="str">
            <v>Hockey</v>
          </cell>
          <cell r="U3340" t="str">
            <v>Hockey-2025</v>
          </cell>
        </row>
        <row r="3341">
          <cell r="E3341" t="str">
            <v>TV Options</v>
          </cell>
          <cell r="F3341" t="str">
            <v>New Portfolio</v>
          </cell>
          <cell r="G3341" t="str">
            <v>Hero Bundle</v>
          </cell>
          <cell r="H3341" t="str">
            <v>Pickx All Stars &amp; Sports</v>
          </cell>
          <cell r="I3341" t="str">
            <v>Proximus TV</v>
          </cell>
          <cell r="J3341" t="str">
            <v>Pickx All Stars &amp; Sports FR</v>
          </cell>
          <cell r="K3341">
            <v>50155</v>
          </cell>
          <cell r="L3341" t="str">
            <v>Pickx+ Sports 01 NL HD</v>
          </cell>
          <cell r="M3341" t="str">
            <v>Proximus</v>
          </cell>
          <cell r="N3341" t="str">
            <v>Pickx+ Sports 01 NL</v>
          </cell>
          <cell r="T3341" t="str">
            <v>Hockey</v>
          </cell>
          <cell r="U3341" t="str">
            <v>Hockey-2025</v>
          </cell>
        </row>
        <row r="3342">
          <cell r="E3342" t="str">
            <v>TV Options</v>
          </cell>
          <cell r="F3342" t="str">
            <v>New Portfolio</v>
          </cell>
          <cell r="G3342" t="str">
            <v>Hero Bundle</v>
          </cell>
          <cell r="H3342" t="str">
            <v>Pickx All Stars &amp; Sports</v>
          </cell>
          <cell r="I3342" t="str">
            <v>Proximus TV</v>
          </cell>
          <cell r="J3342" t="str">
            <v>Pickx All Stars &amp; Sports NL</v>
          </cell>
          <cell r="K3342">
            <v>50155</v>
          </cell>
          <cell r="L3342" t="str">
            <v>Pickx+ Sports 01 NL HD</v>
          </cell>
          <cell r="M3342" t="str">
            <v>Proximus</v>
          </cell>
          <cell r="N3342" t="str">
            <v>Pickx+ Sports 01 NL</v>
          </cell>
          <cell r="T3342" t="str">
            <v>Hockey</v>
          </cell>
          <cell r="U3342" t="str">
            <v>Hockey-2025</v>
          </cell>
        </row>
        <row r="3343">
          <cell r="E3343" t="str">
            <v>TV Options</v>
          </cell>
          <cell r="F3343" t="str">
            <v>New Portfolio</v>
          </cell>
          <cell r="G3343" t="str">
            <v>Sports</v>
          </cell>
          <cell r="H3343" t="str">
            <v>Pickx Sports</v>
          </cell>
          <cell r="I3343" t="str">
            <v>Proximus TV</v>
          </cell>
          <cell r="J3343" t="str">
            <v>Pickx Sports</v>
          </cell>
          <cell r="K3343">
            <v>50155</v>
          </cell>
          <cell r="L3343" t="str">
            <v>Pickx+ Sports 01 NL HD</v>
          </cell>
          <cell r="M3343" t="str">
            <v>Proximus</v>
          </cell>
          <cell r="N3343" t="str">
            <v>Pickx+ Sports 01 NL</v>
          </cell>
          <cell r="T3343" t="str">
            <v>Hockey</v>
          </cell>
          <cell r="U3343" t="str">
            <v>Hockey-2025</v>
          </cell>
        </row>
        <row r="3344">
          <cell r="E3344" t="str">
            <v>TV Options</v>
          </cell>
          <cell r="F3344" t="str">
            <v>Stop Selling</v>
          </cell>
          <cell r="G3344" t="str">
            <v>Sports</v>
          </cell>
          <cell r="H3344" t="str">
            <v>Bouquet All Sports</v>
          </cell>
          <cell r="I3344" t="str">
            <v>Proximus TV</v>
          </cell>
          <cell r="J3344" t="str">
            <v>Bouquet All Sports FR</v>
          </cell>
          <cell r="K3344">
            <v>50151</v>
          </cell>
          <cell r="L3344" t="str">
            <v>Pickx+ Sports 01 FR</v>
          </cell>
          <cell r="M3344" t="str">
            <v>Proximus</v>
          </cell>
          <cell r="N3344" t="str">
            <v>Pickx+ Sports 01 FR</v>
          </cell>
          <cell r="T3344" t="str">
            <v>UEFA Champions League</v>
          </cell>
          <cell r="U3344" t="str">
            <v>UEFA Champions League-2025</v>
          </cell>
        </row>
        <row r="3345">
          <cell r="E3345" t="str">
            <v>TV Options</v>
          </cell>
          <cell r="F3345" t="str">
            <v>New Portfolio</v>
          </cell>
          <cell r="G3345" t="str">
            <v>Hero Bundle</v>
          </cell>
          <cell r="H3345" t="str">
            <v>Pickx All Stars &amp; Sports</v>
          </cell>
          <cell r="I3345" t="str">
            <v>Proximus TV</v>
          </cell>
          <cell r="J3345" t="str">
            <v>Pickx All Stars &amp; Sports FR</v>
          </cell>
          <cell r="K3345">
            <v>50151</v>
          </cell>
          <cell r="L3345" t="str">
            <v>Pickx+ Sports 01 FR</v>
          </cell>
          <cell r="M3345" t="str">
            <v>Proximus</v>
          </cell>
          <cell r="N3345" t="str">
            <v>Pickx+ Sports 01 FR</v>
          </cell>
          <cell r="T3345" t="str">
            <v>UEFA Champions League</v>
          </cell>
          <cell r="U3345" t="str">
            <v>UEFA Champions League-2025</v>
          </cell>
        </row>
        <row r="3346">
          <cell r="E3346" t="str">
            <v>TV Options</v>
          </cell>
          <cell r="F3346" t="str">
            <v>New Portfolio</v>
          </cell>
          <cell r="G3346" t="str">
            <v>Hero Bundle</v>
          </cell>
          <cell r="H3346" t="str">
            <v>Pickx All Stars &amp; Sports</v>
          </cell>
          <cell r="I3346" t="str">
            <v>Proximus TV</v>
          </cell>
          <cell r="J3346" t="str">
            <v>Pickx All Stars &amp; Sports FR</v>
          </cell>
          <cell r="K3346">
            <v>50152</v>
          </cell>
          <cell r="L3346" t="str">
            <v>Pickx+ Sports 01 FR HD</v>
          </cell>
          <cell r="M3346" t="str">
            <v>Proximus</v>
          </cell>
          <cell r="N3346" t="str">
            <v>Pickx+ Sports 01 FR</v>
          </cell>
          <cell r="T3346" t="str">
            <v>UEFA Champions League</v>
          </cell>
          <cell r="U3346" t="str">
            <v>UEFA Champions League-2025</v>
          </cell>
        </row>
        <row r="3347">
          <cell r="E3347" t="str">
            <v>TV Options</v>
          </cell>
          <cell r="F3347" t="str">
            <v>New Portfolio</v>
          </cell>
          <cell r="G3347" t="str">
            <v>Hero Bundle</v>
          </cell>
          <cell r="H3347" t="str">
            <v>Pickx All Stars &amp; Sports</v>
          </cell>
          <cell r="I3347" t="str">
            <v>Proximus TV</v>
          </cell>
          <cell r="J3347" t="str">
            <v>Pickx All Stars &amp; Sports NL</v>
          </cell>
          <cell r="K3347">
            <v>50152</v>
          </cell>
          <cell r="L3347" t="str">
            <v>Pickx+ Sports 01 FR HD</v>
          </cell>
          <cell r="M3347" t="str">
            <v>Proximus</v>
          </cell>
          <cell r="N3347" t="str">
            <v>Pickx+ Sports 01 FR</v>
          </cell>
          <cell r="T3347" t="str">
            <v>UEFA Champions League</v>
          </cell>
          <cell r="U3347" t="str">
            <v>UEFA Champions League-2025</v>
          </cell>
        </row>
        <row r="3348">
          <cell r="E3348" t="str">
            <v>TV Options</v>
          </cell>
          <cell r="F3348" t="str">
            <v>New Portfolio</v>
          </cell>
          <cell r="G3348" t="str">
            <v>Sports</v>
          </cell>
          <cell r="H3348" t="str">
            <v>Pickx Sports</v>
          </cell>
          <cell r="I3348" t="str">
            <v>Proximus TV</v>
          </cell>
          <cell r="J3348" t="str">
            <v>Pickx Sports</v>
          </cell>
          <cell r="K3348">
            <v>50152</v>
          </cell>
          <cell r="L3348" t="str">
            <v>Pickx+ Sports 01 FR HD</v>
          </cell>
          <cell r="M3348" t="str">
            <v>Proximus</v>
          </cell>
          <cell r="N3348" t="str">
            <v>Pickx+ Sports 01 FR</v>
          </cell>
          <cell r="T3348" t="str">
            <v>UEFA Champions League</v>
          </cell>
          <cell r="U3348" t="str">
            <v>UEFA Champions League-2025</v>
          </cell>
        </row>
        <row r="3349">
          <cell r="E3349" t="str">
            <v>TV Options</v>
          </cell>
          <cell r="F3349" t="str">
            <v>New Portfolio</v>
          </cell>
          <cell r="G3349" t="str">
            <v>Hero Bundle</v>
          </cell>
          <cell r="H3349" t="str">
            <v>Pickx All Stars &amp; Sports</v>
          </cell>
          <cell r="I3349" t="str">
            <v>Proximus TV</v>
          </cell>
          <cell r="J3349" t="str">
            <v>Pickx All Stars &amp; Sports FR</v>
          </cell>
          <cell r="K3349">
            <v>50154</v>
          </cell>
          <cell r="L3349" t="str">
            <v>Pickx+ Sports 01 NL</v>
          </cell>
          <cell r="M3349" t="str">
            <v>Proximus</v>
          </cell>
          <cell r="N3349" t="str">
            <v>Pickx+ Sports 01 NL</v>
          </cell>
          <cell r="T3349" t="str">
            <v>UEFA Champions League</v>
          </cell>
          <cell r="U3349" t="str">
            <v>UEFA Champions League-2025</v>
          </cell>
        </row>
        <row r="3350">
          <cell r="E3350" t="str">
            <v>TV Options</v>
          </cell>
          <cell r="F3350" t="str">
            <v>New Portfolio</v>
          </cell>
          <cell r="G3350" t="str">
            <v>Hero Bundle</v>
          </cell>
          <cell r="H3350" t="str">
            <v>Pickx All Stars &amp; Sports</v>
          </cell>
          <cell r="I3350" t="str">
            <v>Proximus TV</v>
          </cell>
          <cell r="J3350" t="str">
            <v>Pickx All Stars &amp; Sports FR</v>
          </cell>
          <cell r="K3350">
            <v>50155</v>
          </cell>
          <cell r="L3350" t="str">
            <v>Pickx+ Sports 01 NL HD</v>
          </cell>
          <cell r="M3350" t="str">
            <v>Proximus</v>
          </cell>
          <cell r="N3350" t="str">
            <v>Pickx+ Sports 01 NL</v>
          </cell>
          <cell r="T3350" t="str">
            <v>UEFA Champions League</v>
          </cell>
          <cell r="U3350" t="str">
            <v>UEFA Champions League-2025</v>
          </cell>
        </row>
        <row r="3351">
          <cell r="E3351" t="str">
            <v>TV Options</v>
          </cell>
          <cell r="F3351" t="str">
            <v>New Portfolio</v>
          </cell>
          <cell r="G3351" t="str">
            <v>Hero Bundle</v>
          </cell>
          <cell r="H3351" t="str">
            <v>Pickx All Stars &amp; Sports</v>
          </cell>
          <cell r="I3351" t="str">
            <v>Proximus TV</v>
          </cell>
          <cell r="J3351" t="str">
            <v>Pickx All Stars &amp; Sports NL</v>
          </cell>
          <cell r="K3351">
            <v>50155</v>
          </cell>
          <cell r="L3351" t="str">
            <v>Pickx+ Sports 01 NL HD</v>
          </cell>
          <cell r="M3351" t="str">
            <v>Proximus</v>
          </cell>
          <cell r="N3351" t="str">
            <v>Pickx+ Sports 01 NL</v>
          </cell>
          <cell r="T3351" t="str">
            <v>UEFA Champions League</v>
          </cell>
          <cell r="U3351" t="str">
            <v>UEFA Champions League-2025</v>
          </cell>
        </row>
        <row r="3352">
          <cell r="E3352" t="str">
            <v>TV Options</v>
          </cell>
          <cell r="F3352" t="str">
            <v>New Portfolio</v>
          </cell>
          <cell r="G3352" t="str">
            <v>Sports</v>
          </cell>
          <cell r="H3352" t="str">
            <v>Pickx Sports</v>
          </cell>
          <cell r="I3352" t="str">
            <v>Proximus TV</v>
          </cell>
          <cell r="J3352" t="str">
            <v>Pickx Sports</v>
          </cell>
          <cell r="K3352">
            <v>50155</v>
          </cell>
          <cell r="L3352" t="str">
            <v>Pickx+ Sports 01 NL HD</v>
          </cell>
          <cell r="M3352" t="str">
            <v>Proximus</v>
          </cell>
          <cell r="N3352" t="str">
            <v>Pickx+ Sports 01 NL</v>
          </cell>
          <cell r="T3352" t="str">
            <v>UEFA Champions League</v>
          </cell>
          <cell r="U3352" t="str">
            <v>UEFA Champions League-2025</v>
          </cell>
        </row>
        <row r="3353">
          <cell r="E3353" t="str">
            <v>TV Options</v>
          </cell>
          <cell r="F3353" t="str">
            <v>Stop Selling</v>
          </cell>
          <cell r="G3353" t="str">
            <v>Sports</v>
          </cell>
          <cell r="H3353" t="str">
            <v>Bouquet All Sports</v>
          </cell>
          <cell r="I3353" t="str">
            <v>Proximus TV</v>
          </cell>
          <cell r="J3353" t="str">
            <v>Bouquet All Sports FR</v>
          </cell>
          <cell r="K3353">
            <v>50151</v>
          </cell>
          <cell r="L3353" t="str">
            <v>Pickx+ Sports 01 FR</v>
          </cell>
          <cell r="M3353" t="str">
            <v>Proximus</v>
          </cell>
          <cell r="N3353" t="str">
            <v>Pickx+ Sports 01 FR</v>
          </cell>
          <cell r="T3353" t="str">
            <v>UEFA futsal Finals</v>
          </cell>
          <cell r="U3353" t="str">
            <v>UEFA futsal Finals-2025</v>
          </cell>
        </row>
        <row r="3354">
          <cell r="E3354" t="str">
            <v>TV Options</v>
          </cell>
          <cell r="F3354" t="str">
            <v>New Portfolio</v>
          </cell>
          <cell r="G3354" t="str">
            <v>Hero Bundle</v>
          </cell>
          <cell r="H3354" t="str">
            <v>Pickx All Stars &amp; Sports</v>
          </cell>
          <cell r="I3354" t="str">
            <v>Proximus TV</v>
          </cell>
          <cell r="J3354" t="str">
            <v>Pickx All Stars &amp; Sports FR</v>
          </cell>
          <cell r="K3354">
            <v>50151</v>
          </cell>
          <cell r="L3354" t="str">
            <v>Pickx+ Sports 01 FR</v>
          </cell>
          <cell r="M3354" t="str">
            <v>Proximus</v>
          </cell>
          <cell r="N3354" t="str">
            <v>Pickx+ Sports 01 FR</v>
          </cell>
          <cell r="T3354" t="str">
            <v>UEFA futsal Finals</v>
          </cell>
          <cell r="U3354" t="str">
            <v>UEFA futsal Finals-2025</v>
          </cell>
        </row>
        <row r="3355">
          <cell r="E3355" t="str">
            <v>TV Options</v>
          </cell>
          <cell r="F3355" t="str">
            <v>New Portfolio</v>
          </cell>
          <cell r="G3355" t="str">
            <v>Hero Bundle</v>
          </cell>
          <cell r="H3355" t="str">
            <v>Pickx All Stars &amp; Sports</v>
          </cell>
          <cell r="I3355" t="str">
            <v>Proximus TV</v>
          </cell>
          <cell r="J3355" t="str">
            <v>Pickx All Stars &amp; Sports FR</v>
          </cell>
          <cell r="K3355">
            <v>50152</v>
          </cell>
          <cell r="L3355" t="str">
            <v>Pickx+ Sports 01 FR HD</v>
          </cell>
          <cell r="M3355" t="str">
            <v>Proximus</v>
          </cell>
          <cell r="N3355" t="str">
            <v>Pickx+ Sports 01 FR</v>
          </cell>
          <cell r="T3355" t="str">
            <v>UEFA futsal Finals</v>
          </cell>
          <cell r="U3355" t="str">
            <v>UEFA futsal Finals-2025</v>
          </cell>
        </row>
        <row r="3356">
          <cell r="E3356" t="str">
            <v>TV Options</v>
          </cell>
          <cell r="F3356" t="str">
            <v>New Portfolio</v>
          </cell>
          <cell r="G3356" t="str">
            <v>Hero Bundle</v>
          </cell>
          <cell r="H3356" t="str">
            <v>Pickx All Stars &amp; Sports</v>
          </cell>
          <cell r="I3356" t="str">
            <v>Proximus TV</v>
          </cell>
          <cell r="J3356" t="str">
            <v>Pickx All Stars &amp; Sports NL</v>
          </cell>
          <cell r="K3356">
            <v>50152</v>
          </cell>
          <cell r="L3356" t="str">
            <v>Pickx+ Sports 01 FR HD</v>
          </cell>
          <cell r="M3356" t="str">
            <v>Proximus</v>
          </cell>
          <cell r="N3356" t="str">
            <v>Pickx+ Sports 01 FR</v>
          </cell>
          <cell r="T3356" t="str">
            <v>UEFA futsal Finals</v>
          </cell>
          <cell r="U3356" t="str">
            <v>UEFA futsal Finals-2025</v>
          </cell>
        </row>
        <row r="3357">
          <cell r="E3357" t="str">
            <v>TV Options</v>
          </cell>
          <cell r="F3357" t="str">
            <v>New Portfolio</v>
          </cell>
          <cell r="G3357" t="str">
            <v>Sports</v>
          </cell>
          <cell r="H3357" t="str">
            <v>Pickx Sports</v>
          </cell>
          <cell r="I3357" t="str">
            <v>Proximus TV</v>
          </cell>
          <cell r="J3357" t="str">
            <v>Pickx Sports</v>
          </cell>
          <cell r="K3357">
            <v>50152</v>
          </cell>
          <cell r="L3357" t="str">
            <v>Pickx+ Sports 01 FR HD</v>
          </cell>
          <cell r="M3357" t="str">
            <v>Proximus</v>
          </cell>
          <cell r="N3357" t="str">
            <v>Pickx+ Sports 01 FR</v>
          </cell>
          <cell r="T3357" t="str">
            <v>UEFA futsal Finals</v>
          </cell>
          <cell r="U3357" t="str">
            <v>UEFA futsal Finals-2025</v>
          </cell>
        </row>
        <row r="3358">
          <cell r="E3358" t="str">
            <v>TV Options</v>
          </cell>
          <cell r="F3358" t="str">
            <v>New Portfolio</v>
          </cell>
          <cell r="G3358" t="str">
            <v>Hero Bundle</v>
          </cell>
          <cell r="H3358" t="str">
            <v>Pickx All Stars &amp; Sports</v>
          </cell>
          <cell r="I3358" t="str">
            <v>Proximus TV</v>
          </cell>
          <cell r="J3358" t="str">
            <v>Pickx All Stars &amp; Sports FR</v>
          </cell>
          <cell r="K3358">
            <v>50154</v>
          </cell>
          <cell r="L3358" t="str">
            <v>Pickx+ Sports 01 NL</v>
          </cell>
          <cell r="M3358" t="str">
            <v>Proximus</v>
          </cell>
          <cell r="N3358" t="str">
            <v>Pickx+ Sports 01 NL</v>
          </cell>
          <cell r="T3358" t="str">
            <v>UEFA futsal Finals</v>
          </cell>
          <cell r="U3358" t="str">
            <v>UEFA futsal Finals-2025</v>
          </cell>
        </row>
        <row r="3359">
          <cell r="E3359" t="str">
            <v>TV Options</v>
          </cell>
          <cell r="F3359" t="str">
            <v>New Portfolio</v>
          </cell>
          <cell r="G3359" t="str">
            <v>Hero Bundle</v>
          </cell>
          <cell r="H3359" t="str">
            <v>Pickx All Stars &amp; Sports</v>
          </cell>
          <cell r="I3359" t="str">
            <v>Proximus TV</v>
          </cell>
          <cell r="J3359" t="str">
            <v>Pickx All Stars &amp; Sports FR</v>
          </cell>
          <cell r="K3359">
            <v>50155</v>
          </cell>
          <cell r="L3359" t="str">
            <v>Pickx+ Sports 01 NL HD</v>
          </cell>
          <cell r="M3359" t="str">
            <v>Proximus</v>
          </cell>
          <cell r="N3359" t="str">
            <v>Pickx+ Sports 01 NL</v>
          </cell>
          <cell r="T3359" t="str">
            <v>UEFA futsal Finals</v>
          </cell>
          <cell r="U3359" t="str">
            <v>UEFA futsal Finals-2025</v>
          </cell>
        </row>
        <row r="3360">
          <cell r="E3360" t="str">
            <v>TV Options</v>
          </cell>
          <cell r="F3360" t="str">
            <v>New Portfolio</v>
          </cell>
          <cell r="G3360" t="str">
            <v>Hero Bundle</v>
          </cell>
          <cell r="H3360" t="str">
            <v>Pickx All Stars &amp; Sports</v>
          </cell>
          <cell r="I3360" t="str">
            <v>Proximus TV</v>
          </cell>
          <cell r="J3360" t="str">
            <v>Pickx All Stars &amp; Sports NL</v>
          </cell>
          <cell r="K3360">
            <v>50155</v>
          </cell>
          <cell r="L3360" t="str">
            <v>Pickx+ Sports 01 NL HD</v>
          </cell>
          <cell r="M3360" t="str">
            <v>Proximus</v>
          </cell>
          <cell r="N3360" t="str">
            <v>Pickx+ Sports 01 NL</v>
          </cell>
          <cell r="T3360" t="str">
            <v>UEFA futsal Finals</v>
          </cell>
          <cell r="U3360" t="str">
            <v>UEFA futsal Finals-2025</v>
          </cell>
        </row>
        <row r="3361">
          <cell r="E3361" t="str">
            <v>TV Options</v>
          </cell>
          <cell r="F3361" t="str">
            <v>New Portfolio</v>
          </cell>
          <cell r="G3361" t="str">
            <v>Sports</v>
          </cell>
          <cell r="H3361" t="str">
            <v>Pickx Sports</v>
          </cell>
          <cell r="I3361" t="str">
            <v>Proximus TV</v>
          </cell>
          <cell r="J3361" t="str">
            <v>Pickx Sports</v>
          </cell>
          <cell r="K3361">
            <v>50155</v>
          </cell>
          <cell r="L3361" t="str">
            <v>Pickx+ Sports 01 NL HD</v>
          </cell>
          <cell r="M3361" t="str">
            <v>Proximus</v>
          </cell>
          <cell r="N3361" t="str">
            <v>Pickx+ Sports 01 NL</v>
          </cell>
          <cell r="T3361" t="str">
            <v>UEFA futsal Finals</v>
          </cell>
          <cell r="U3361" t="str">
            <v>UEFA futsal Finals-2025</v>
          </cell>
        </row>
        <row r="3362">
          <cell r="E3362" t="str">
            <v>TV Options</v>
          </cell>
          <cell r="F3362" t="str">
            <v>Stop Selling</v>
          </cell>
          <cell r="G3362" t="str">
            <v>Sports</v>
          </cell>
          <cell r="H3362" t="str">
            <v>Bouquet All Sports</v>
          </cell>
          <cell r="I3362" t="str">
            <v>Proximus TV</v>
          </cell>
          <cell r="J3362" t="str">
            <v>Bouquet All Sports FR</v>
          </cell>
          <cell r="K3362">
            <v>50151</v>
          </cell>
          <cell r="L3362" t="str">
            <v>Pickx+ Sports 01 FR</v>
          </cell>
          <cell r="M3362" t="str">
            <v>Proximus</v>
          </cell>
          <cell r="N3362" t="str">
            <v>Pickx+ Sports 01 FR</v>
          </cell>
          <cell r="T3362" t="str">
            <v>Volley</v>
          </cell>
          <cell r="U3362" t="str">
            <v>Volley-2025</v>
          </cell>
        </row>
        <row r="3363">
          <cell r="E3363" t="str">
            <v>TV Options</v>
          </cell>
          <cell r="F3363" t="str">
            <v>New Portfolio</v>
          </cell>
          <cell r="G3363" t="str">
            <v>Hero Bundle</v>
          </cell>
          <cell r="H3363" t="str">
            <v>Pickx All Stars &amp; Sports</v>
          </cell>
          <cell r="I3363" t="str">
            <v>Proximus TV</v>
          </cell>
          <cell r="J3363" t="str">
            <v>Pickx All Stars &amp; Sports FR</v>
          </cell>
          <cell r="K3363">
            <v>50151</v>
          </cell>
          <cell r="L3363" t="str">
            <v>Pickx+ Sports 01 FR</v>
          </cell>
          <cell r="M3363" t="str">
            <v>Proximus</v>
          </cell>
          <cell r="N3363" t="str">
            <v>Pickx+ Sports 01 FR</v>
          </cell>
          <cell r="T3363" t="str">
            <v>Volley</v>
          </cell>
          <cell r="U3363" t="str">
            <v>Volley-2025</v>
          </cell>
        </row>
        <row r="3364">
          <cell r="E3364" t="str">
            <v>TV Options</v>
          </cell>
          <cell r="F3364" t="str">
            <v>New Portfolio</v>
          </cell>
          <cell r="G3364" t="str">
            <v>Hero Bundle</v>
          </cell>
          <cell r="H3364" t="str">
            <v>Pickx All Stars &amp; Sports</v>
          </cell>
          <cell r="I3364" t="str">
            <v>Proximus TV</v>
          </cell>
          <cell r="J3364" t="str">
            <v>Pickx All Stars &amp; Sports FR</v>
          </cell>
          <cell r="K3364">
            <v>50152</v>
          </cell>
          <cell r="L3364" t="str">
            <v>Pickx+ Sports 01 FR HD</v>
          </cell>
          <cell r="M3364" t="str">
            <v>Proximus</v>
          </cell>
          <cell r="N3364" t="str">
            <v>Pickx+ Sports 01 FR</v>
          </cell>
          <cell r="T3364" t="str">
            <v>Volley</v>
          </cell>
          <cell r="U3364" t="str">
            <v>Volley-2025</v>
          </cell>
        </row>
        <row r="3365">
          <cell r="E3365" t="str">
            <v>TV Options</v>
          </cell>
          <cell r="F3365" t="str">
            <v>New Portfolio</v>
          </cell>
          <cell r="G3365" t="str">
            <v>Hero Bundle</v>
          </cell>
          <cell r="H3365" t="str">
            <v>Pickx All Stars &amp; Sports</v>
          </cell>
          <cell r="I3365" t="str">
            <v>Proximus TV</v>
          </cell>
          <cell r="J3365" t="str">
            <v>Pickx All Stars &amp; Sports NL</v>
          </cell>
          <cell r="K3365">
            <v>50152</v>
          </cell>
          <cell r="L3365" t="str">
            <v>Pickx+ Sports 01 FR HD</v>
          </cell>
          <cell r="M3365" t="str">
            <v>Proximus</v>
          </cell>
          <cell r="N3365" t="str">
            <v>Pickx+ Sports 01 FR</v>
          </cell>
          <cell r="T3365" t="str">
            <v>Volley</v>
          </cell>
          <cell r="U3365" t="str">
            <v>Volley-2025</v>
          </cell>
        </row>
        <row r="3366">
          <cell r="E3366" t="str">
            <v>TV Options</v>
          </cell>
          <cell r="F3366" t="str">
            <v>New Portfolio</v>
          </cell>
          <cell r="G3366" t="str">
            <v>Sports</v>
          </cell>
          <cell r="H3366" t="str">
            <v>Pickx Sports</v>
          </cell>
          <cell r="I3366" t="str">
            <v>Proximus TV</v>
          </cell>
          <cell r="J3366" t="str">
            <v>Pickx Sports</v>
          </cell>
          <cell r="K3366">
            <v>50152</v>
          </cell>
          <cell r="L3366" t="str">
            <v>Pickx+ Sports 01 FR HD</v>
          </cell>
          <cell r="M3366" t="str">
            <v>Proximus</v>
          </cell>
          <cell r="N3366" t="str">
            <v>Pickx+ Sports 01 FR</v>
          </cell>
          <cell r="T3366" t="str">
            <v>Volley</v>
          </cell>
          <cell r="U3366" t="str">
            <v>Volley-2025</v>
          </cell>
        </row>
        <row r="3367">
          <cell r="E3367" t="str">
            <v>TV Options</v>
          </cell>
          <cell r="F3367" t="str">
            <v>New Portfolio</v>
          </cell>
          <cell r="G3367" t="str">
            <v>Hero Bundle</v>
          </cell>
          <cell r="H3367" t="str">
            <v>Pickx All Stars &amp; Sports</v>
          </cell>
          <cell r="I3367" t="str">
            <v>Proximus TV</v>
          </cell>
          <cell r="J3367" t="str">
            <v>Pickx All Stars &amp; Sports FR</v>
          </cell>
          <cell r="K3367">
            <v>50154</v>
          </cell>
          <cell r="L3367" t="str">
            <v>Pickx+ Sports 01 NL</v>
          </cell>
          <cell r="M3367" t="str">
            <v>Proximus</v>
          </cell>
          <cell r="N3367" t="str">
            <v>Pickx+ Sports 01 NL</v>
          </cell>
          <cell r="T3367" t="str">
            <v>Volley</v>
          </cell>
          <cell r="U3367" t="str">
            <v>Volley-2025</v>
          </cell>
        </row>
        <row r="3368">
          <cell r="E3368" t="str">
            <v>TV Options</v>
          </cell>
          <cell r="F3368" t="str">
            <v>New Portfolio</v>
          </cell>
          <cell r="G3368" t="str">
            <v>Hero Bundle</v>
          </cell>
          <cell r="H3368" t="str">
            <v>Pickx All Stars &amp; Sports</v>
          </cell>
          <cell r="I3368" t="str">
            <v>Proximus TV</v>
          </cell>
          <cell r="J3368" t="str">
            <v>Pickx All Stars &amp; Sports FR</v>
          </cell>
          <cell r="K3368">
            <v>50155</v>
          </cell>
          <cell r="L3368" t="str">
            <v>Pickx+ Sports 01 NL HD</v>
          </cell>
          <cell r="M3368" t="str">
            <v>Proximus</v>
          </cell>
          <cell r="N3368" t="str">
            <v>Pickx+ Sports 01 NL</v>
          </cell>
          <cell r="T3368" t="str">
            <v>Volley</v>
          </cell>
          <cell r="U3368" t="str">
            <v>Volley-2025</v>
          </cell>
        </row>
        <row r="3369">
          <cell r="E3369" t="str">
            <v>TV Options</v>
          </cell>
          <cell r="F3369" t="str">
            <v>New Portfolio</v>
          </cell>
          <cell r="G3369" t="str">
            <v>Hero Bundle</v>
          </cell>
          <cell r="H3369" t="str">
            <v>Pickx All Stars &amp; Sports</v>
          </cell>
          <cell r="I3369" t="str">
            <v>Proximus TV</v>
          </cell>
          <cell r="J3369" t="str">
            <v>Pickx All Stars &amp; Sports NL</v>
          </cell>
          <cell r="K3369">
            <v>50155</v>
          </cell>
          <cell r="L3369" t="str">
            <v>Pickx+ Sports 01 NL HD</v>
          </cell>
          <cell r="M3369" t="str">
            <v>Proximus</v>
          </cell>
          <cell r="N3369" t="str">
            <v>Pickx+ Sports 01 NL</v>
          </cell>
          <cell r="T3369" t="str">
            <v>Volley</v>
          </cell>
          <cell r="U3369" t="str">
            <v>Volley-2025</v>
          </cell>
        </row>
        <row r="3370">
          <cell r="E3370" t="str">
            <v>TV Options</v>
          </cell>
          <cell r="F3370" t="str">
            <v>New Portfolio</v>
          </cell>
          <cell r="G3370" t="str">
            <v>Sports</v>
          </cell>
          <cell r="H3370" t="str">
            <v>Pickx Sports</v>
          </cell>
          <cell r="I3370" t="str">
            <v>Proximus TV</v>
          </cell>
          <cell r="J3370" t="str">
            <v>Pickx Sports</v>
          </cell>
          <cell r="K3370">
            <v>50155</v>
          </cell>
          <cell r="L3370" t="str">
            <v>Pickx+ Sports 01 NL HD</v>
          </cell>
          <cell r="M3370" t="str">
            <v>Proximus</v>
          </cell>
          <cell r="N3370" t="str">
            <v>Pickx+ Sports 01 NL</v>
          </cell>
          <cell r="T3370" t="str">
            <v>Volley</v>
          </cell>
          <cell r="U3370" t="str">
            <v>Volley-2025</v>
          </cell>
        </row>
        <row r="3371">
          <cell r="E3371" t="str">
            <v>Basic TV</v>
          </cell>
          <cell r="F3371" t="str">
            <v>New Portfolio</v>
          </cell>
          <cell r="G3371" t="str">
            <v>Basic TV</v>
          </cell>
          <cell r="H3371" t="str">
            <v>Proximus TV Comfort</v>
          </cell>
          <cell r="I3371" t="str">
            <v>Proximus TV</v>
          </cell>
          <cell r="J3371" t="str">
            <v>Proximus TV Comfort</v>
          </cell>
          <cell r="K3371">
            <v>50733</v>
          </cell>
          <cell r="L3371" t="str">
            <v>Pickx Live FR HD</v>
          </cell>
          <cell r="M3371" t="str">
            <v>Proximus</v>
          </cell>
          <cell r="N3371" t="str">
            <v>Pickx Live FR</v>
          </cell>
          <cell r="T3371" t="str">
            <v>Cyclocross-Superprestige</v>
          </cell>
          <cell r="U3371" t="str">
            <v>Cyclocross-Superprestige-2025</v>
          </cell>
        </row>
        <row r="3372">
          <cell r="E3372" t="str">
            <v>Basic TV</v>
          </cell>
          <cell r="F3372" t="str">
            <v>New Portfolio</v>
          </cell>
          <cell r="G3372" t="str">
            <v>Basic TV</v>
          </cell>
          <cell r="H3372" t="str">
            <v>Proximus TV Comfort</v>
          </cell>
          <cell r="I3372" t="str">
            <v>Proximus TV</v>
          </cell>
          <cell r="J3372" t="str">
            <v>Proximus TV Comfort</v>
          </cell>
          <cell r="K3372">
            <v>50733</v>
          </cell>
          <cell r="L3372" t="str">
            <v>Pickx Live FR HD</v>
          </cell>
          <cell r="M3372" t="str">
            <v>Proximus</v>
          </cell>
          <cell r="N3372" t="str">
            <v>Pickx Live FR</v>
          </cell>
          <cell r="T3372" t="str">
            <v>Cyclocross-UCI</v>
          </cell>
          <cell r="U3372" t="str">
            <v>Cyclocross-UCI-2025</v>
          </cell>
        </row>
        <row r="3373">
          <cell r="E3373" t="str">
            <v>TV Options</v>
          </cell>
          <cell r="F3373" t="str">
            <v>Stop Selling</v>
          </cell>
          <cell r="G3373" t="str">
            <v>Sports</v>
          </cell>
          <cell r="H3373" t="str">
            <v>Bouquet All Sports</v>
          </cell>
          <cell r="I3373" t="str">
            <v>Proximus TV</v>
          </cell>
          <cell r="J3373" t="str">
            <v>Bouquet All Sports FR</v>
          </cell>
          <cell r="K3373">
            <v>51184</v>
          </cell>
          <cell r="L3373" t="str">
            <v>AUTOMOTO HD</v>
          </cell>
          <cell r="M3373" t="str">
            <v>MediaWan</v>
          </cell>
          <cell r="N3373" t="str">
            <v>AUTOMOTO</v>
          </cell>
          <cell r="T3373" t="str">
            <v>AB</v>
          </cell>
          <cell r="U3373" t="str">
            <v>AB-2025</v>
          </cell>
        </row>
        <row r="3374">
          <cell r="E3374" t="str">
            <v>TV Options</v>
          </cell>
          <cell r="F3374" t="str">
            <v>Stop Selling</v>
          </cell>
          <cell r="G3374" t="str">
            <v>Entertainment</v>
          </cell>
          <cell r="H3374" t="str">
            <v>Entertainment Channels</v>
          </cell>
          <cell r="I3374" t="str">
            <v>Proximus TV</v>
          </cell>
          <cell r="J3374" t="str">
            <v>Entertainment Channels FR</v>
          </cell>
          <cell r="K3374">
            <v>51199</v>
          </cell>
          <cell r="L3374" t="str">
            <v>Animaux HD</v>
          </cell>
          <cell r="M3374" t="str">
            <v>MediaWan</v>
          </cell>
          <cell r="N3374" t="str">
            <v>Animaux</v>
          </cell>
          <cell r="T3374" t="str">
            <v>AB</v>
          </cell>
          <cell r="U3374" t="str">
            <v>AB-2025</v>
          </cell>
        </row>
        <row r="3375">
          <cell r="E3375" t="str">
            <v>TV Options</v>
          </cell>
          <cell r="F3375" t="str">
            <v>New Portfolio</v>
          </cell>
          <cell r="G3375" t="str">
            <v>Bundle</v>
          </cell>
          <cell r="H3375" t="str">
            <v>Pickx Mix</v>
          </cell>
          <cell r="I3375" t="str">
            <v>Proximus TV</v>
          </cell>
          <cell r="J3375" t="str">
            <v>Pickx Mix FR</v>
          </cell>
          <cell r="K3375">
            <v>51199</v>
          </cell>
          <cell r="L3375" t="str">
            <v>Animaux HD</v>
          </cell>
          <cell r="M3375" t="str">
            <v>MediaWan</v>
          </cell>
          <cell r="N3375" t="str">
            <v>Animaux</v>
          </cell>
          <cell r="T3375" t="str">
            <v>AB</v>
          </cell>
          <cell r="U3375" t="str">
            <v>AB-2025</v>
          </cell>
        </row>
        <row r="3376">
          <cell r="E3376" t="str">
            <v>TV Options</v>
          </cell>
          <cell r="F3376" t="str">
            <v>Stop Selling</v>
          </cell>
          <cell r="G3376" t="str">
            <v>Sports</v>
          </cell>
          <cell r="H3376" t="str">
            <v>International Sports</v>
          </cell>
          <cell r="I3376" t="str">
            <v>Proximus TV</v>
          </cell>
          <cell r="J3376" t="str">
            <v>International Sports</v>
          </cell>
          <cell r="K3376">
            <v>51184</v>
          </cell>
          <cell r="L3376" t="str">
            <v>AUTOMOTO HD</v>
          </cell>
          <cell r="M3376" t="str">
            <v>MediaWan</v>
          </cell>
          <cell r="N3376" t="str">
            <v>AUTOMOTO</v>
          </cell>
          <cell r="T3376" t="str">
            <v>AB</v>
          </cell>
          <cell r="U3376" t="str">
            <v>AB-2025</v>
          </cell>
        </row>
        <row r="3377">
          <cell r="E3377" t="str">
            <v>TV Options</v>
          </cell>
          <cell r="F3377" t="str">
            <v>Stop Selling</v>
          </cell>
          <cell r="G3377" t="str">
            <v>Entertainment</v>
          </cell>
          <cell r="H3377" t="str">
            <v>All Entertainment</v>
          </cell>
          <cell r="I3377" t="str">
            <v>Proximus TV</v>
          </cell>
          <cell r="J3377" t="str">
            <v>All Entertainment FR</v>
          </cell>
          <cell r="K3377">
            <v>51199</v>
          </cell>
          <cell r="L3377" t="str">
            <v>Animaux HD</v>
          </cell>
          <cell r="M3377" t="str">
            <v>MediaWan</v>
          </cell>
          <cell r="N3377" t="str">
            <v>Animaux</v>
          </cell>
          <cell r="T3377" t="str">
            <v>AB</v>
          </cell>
          <cell r="U3377" t="str">
            <v>AB-2025</v>
          </cell>
        </row>
        <row r="3378">
          <cell r="E3378" t="str">
            <v>TV Options</v>
          </cell>
          <cell r="F3378" t="str">
            <v>Others</v>
          </cell>
          <cell r="G3378" t="str">
            <v>TV Replay</v>
          </cell>
          <cell r="H3378" t="str">
            <v>TV Replay+</v>
          </cell>
          <cell r="I3378" t="str">
            <v>Proximus TV</v>
          </cell>
          <cell r="J3378" t="str">
            <v>TV Replay+</v>
          </cell>
          <cell r="K3378">
            <v>50017</v>
          </cell>
          <cell r="L3378" t="str">
            <v>Action</v>
          </cell>
          <cell r="M3378" t="str">
            <v>MediaWan</v>
          </cell>
          <cell r="N3378" t="str">
            <v>Action</v>
          </cell>
          <cell r="T3378" t="str">
            <v>AB</v>
          </cell>
          <cell r="U3378" t="str">
            <v>AB-2025</v>
          </cell>
        </row>
        <row r="3379">
          <cell r="E3379" t="str">
            <v>TV Options</v>
          </cell>
          <cell r="F3379" t="str">
            <v>Others</v>
          </cell>
          <cell r="G3379" t="str">
            <v>TV Replay</v>
          </cell>
          <cell r="H3379" t="str">
            <v>TV Replay+</v>
          </cell>
          <cell r="I3379" t="str">
            <v>Proximus TV</v>
          </cell>
          <cell r="J3379" t="str">
            <v>TV Replay+</v>
          </cell>
          <cell r="K3379">
            <v>50820</v>
          </cell>
          <cell r="L3379" t="str">
            <v>Action HD</v>
          </cell>
          <cell r="M3379" t="str">
            <v>MediaWan</v>
          </cell>
          <cell r="N3379" t="str">
            <v>Action</v>
          </cell>
          <cell r="T3379" t="str">
            <v>AB</v>
          </cell>
          <cell r="U3379" t="str">
            <v>AB-2025</v>
          </cell>
        </row>
        <row r="3380">
          <cell r="E3380" t="str">
            <v>TV Options</v>
          </cell>
          <cell r="F3380" t="str">
            <v>Stop Selling</v>
          </cell>
          <cell r="G3380" t="str">
            <v>Bouquet 15 EUR</v>
          </cell>
          <cell r="H3380" t="str">
            <v>Bouquet Multi</v>
          </cell>
          <cell r="I3380" t="str">
            <v>Proximus TV</v>
          </cell>
          <cell r="J3380" t="str">
            <v>Bouquet Multi FR</v>
          </cell>
          <cell r="K3380">
            <v>51184</v>
          </cell>
          <cell r="L3380" t="str">
            <v>AUTOMOTO HD</v>
          </cell>
          <cell r="M3380" t="str">
            <v>MediaWan</v>
          </cell>
          <cell r="N3380" t="str">
            <v>AUTOMOTO</v>
          </cell>
          <cell r="T3380" t="str">
            <v>AB</v>
          </cell>
          <cell r="U3380" t="str">
            <v>AB-2025</v>
          </cell>
        </row>
        <row r="3381">
          <cell r="E3381" t="str">
            <v>TV Options</v>
          </cell>
          <cell r="F3381" t="str">
            <v>Stop Selling</v>
          </cell>
          <cell r="G3381" t="str">
            <v>Bouquet 15 EUR</v>
          </cell>
          <cell r="H3381" t="str">
            <v>Bouquet Multi</v>
          </cell>
          <cell r="I3381" t="str">
            <v>Proximus TV</v>
          </cell>
          <cell r="J3381" t="str">
            <v>Bouquet Multi FR</v>
          </cell>
          <cell r="K3381">
            <v>51199</v>
          </cell>
          <cell r="L3381" t="str">
            <v>Animaux HD</v>
          </cell>
          <cell r="M3381" t="str">
            <v>MediaWan</v>
          </cell>
          <cell r="N3381" t="str">
            <v>Animaux</v>
          </cell>
          <cell r="T3381" t="str">
            <v>AB</v>
          </cell>
          <cell r="U3381" t="str">
            <v>AB-2025</v>
          </cell>
        </row>
        <row r="3382">
          <cell r="E3382" t="str">
            <v>TV Options</v>
          </cell>
          <cell r="F3382" t="str">
            <v>Stop Selling</v>
          </cell>
          <cell r="G3382" t="str">
            <v>Bouquet 5 EUR</v>
          </cell>
          <cell r="H3382" t="str">
            <v>Bouquet Nature &amp; Discovery</v>
          </cell>
          <cell r="I3382" t="str">
            <v>Proximus TV</v>
          </cell>
          <cell r="J3382" t="str">
            <v>Bouquet Nature &amp; Discovery FR</v>
          </cell>
          <cell r="K3382">
            <v>51199</v>
          </cell>
          <cell r="L3382" t="str">
            <v>Animaux HD</v>
          </cell>
          <cell r="M3382" t="str">
            <v>MediaWan</v>
          </cell>
          <cell r="N3382" t="str">
            <v>Animaux</v>
          </cell>
          <cell r="T3382" t="str">
            <v>AB</v>
          </cell>
          <cell r="U3382" t="str">
            <v>AB-2025</v>
          </cell>
        </row>
        <row r="3383">
          <cell r="E3383" t="str">
            <v>TV Options</v>
          </cell>
          <cell r="F3383" t="str">
            <v>New Portfolio</v>
          </cell>
          <cell r="G3383" t="str">
            <v>Hero Bundle</v>
          </cell>
          <cell r="H3383" t="str">
            <v>Pickx All Stars &amp; Sports</v>
          </cell>
          <cell r="I3383" t="str">
            <v>Proximus TV</v>
          </cell>
          <cell r="J3383" t="str">
            <v>Pickx All Stars &amp; Sports FR</v>
          </cell>
          <cell r="K3383">
            <v>51184</v>
          </cell>
          <cell r="L3383" t="str">
            <v>AUTOMOTO HD</v>
          </cell>
          <cell r="M3383" t="str">
            <v>MediaWan</v>
          </cell>
          <cell r="N3383" t="str">
            <v>AUTOMOTO</v>
          </cell>
          <cell r="T3383" t="str">
            <v>AB</v>
          </cell>
          <cell r="U3383" t="str">
            <v>AB-2025</v>
          </cell>
        </row>
        <row r="3384">
          <cell r="E3384" t="str">
            <v>TV Options</v>
          </cell>
          <cell r="F3384" t="str">
            <v>New Portfolio</v>
          </cell>
          <cell r="G3384" t="str">
            <v>Hero Bundle</v>
          </cell>
          <cell r="H3384" t="str">
            <v>Pickx All Stars &amp; Sports</v>
          </cell>
          <cell r="I3384" t="str">
            <v>Proximus TV</v>
          </cell>
          <cell r="J3384" t="str">
            <v>Pickx All Stars &amp; Sports FR</v>
          </cell>
          <cell r="K3384">
            <v>51199</v>
          </cell>
          <cell r="L3384" t="str">
            <v>Animaux HD</v>
          </cell>
          <cell r="M3384" t="str">
            <v>MediaWan</v>
          </cell>
          <cell r="N3384" t="str">
            <v>Animaux</v>
          </cell>
          <cell r="T3384" t="str">
            <v>AB</v>
          </cell>
          <cell r="U3384" t="str">
            <v>AB-2025</v>
          </cell>
        </row>
        <row r="3385">
          <cell r="E3385" t="str">
            <v>TV Options</v>
          </cell>
          <cell r="F3385" t="str">
            <v>New Portfolio</v>
          </cell>
          <cell r="G3385" t="str">
            <v>Hero Bundle</v>
          </cell>
          <cell r="H3385" t="str">
            <v>Pickx All Stars</v>
          </cell>
          <cell r="I3385" t="str">
            <v>Proximus TV</v>
          </cell>
          <cell r="J3385" t="str">
            <v>Pickx All Stars FR</v>
          </cell>
          <cell r="K3385">
            <v>51199</v>
          </cell>
          <cell r="L3385" t="str">
            <v>Animaux HD</v>
          </cell>
          <cell r="M3385" t="str">
            <v>MediaWan</v>
          </cell>
          <cell r="N3385" t="str">
            <v>Animaux</v>
          </cell>
          <cell r="T3385" t="str">
            <v>AB</v>
          </cell>
          <cell r="U3385" t="str">
            <v>AB-2025</v>
          </cell>
        </row>
        <row r="3386">
          <cell r="E3386" t="str">
            <v>TV Options</v>
          </cell>
          <cell r="F3386" t="str">
            <v>New Portfolio</v>
          </cell>
          <cell r="G3386" t="str">
            <v>Sports</v>
          </cell>
          <cell r="H3386" t="str">
            <v>Pickx Sports</v>
          </cell>
          <cell r="I3386" t="str">
            <v>Scarlet TV</v>
          </cell>
          <cell r="J3386" t="str">
            <v>Pickx Sports</v>
          </cell>
          <cell r="K3386">
            <v>51184</v>
          </cell>
          <cell r="L3386" t="str">
            <v>AUTOMOTO HD</v>
          </cell>
          <cell r="M3386" t="str">
            <v>MediaWan</v>
          </cell>
          <cell r="N3386" t="str">
            <v>AUTOMOTO</v>
          </cell>
          <cell r="T3386" t="str">
            <v>AB</v>
          </cell>
          <cell r="U3386" t="str">
            <v>AB-2025</v>
          </cell>
        </row>
        <row r="3387">
          <cell r="E3387" t="str">
            <v>TV Options</v>
          </cell>
          <cell r="F3387" t="str">
            <v>Stop Selling</v>
          </cell>
          <cell r="G3387" t="str">
            <v>Sports</v>
          </cell>
          <cell r="H3387" t="str">
            <v>Bouquet All Sports</v>
          </cell>
          <cell r="I3387" t="str">
            <v>Proximus TV</v>
          </cell>
          <cell r="J3387" t="str">
            <v>Bouquet All Sports NL</v>
          </cell>
          <cell r="K3387">
            <v>51184</v>
          </cell>
          <cell r="L3387" t="str">
            <v>AUTOMOTO HD</v>
          </cell>
          <cell r="M3387" t="str">
            <v>MediaWan</v>
          </cell>
          <cell r="N3387" t="str">
            <v>AUTOMOTO</v>
          </cell>
          <cell r="T3387" t="str">
            <v>AB</v>
          </cell>
          <cell r="U3387" t="str">
            <v>AB-2025</v>
          </cell>
        </row>
        <row r="3388">
          <cell r="E3388" t="str">
            <v>Basic TV</v>
          </cell>
          <cell r="F3388" t="str">
            <v>New Portfolio</v>
          </cell>
          <cell r="G3388" t="str">
            <v>TV Replay</v>
          </cell>
          <cell r="H3388" t="str">
            <v>TV Replay</v>
          </cell>
          <cell r="I3388" t="str">
            <v>Proximus TV</v>
          </cell>
          <cell r="J3388" t="str">
            <v>TV Replay</v>
          </cell>
          <cell r="K3388">
            <v>50017</v>
          </cell>
          <cell r="L3388" t="str">
            <v>Action</v>
          </cell>
          <cell r="M3388" t="str">
            <v>MediaWan</v>
          </cell>
          <cell r="N3388" t="str">
            <v>Action</v>
          </cell>
          <cell r="T3388" t="str">
            <v>AB</v>
          </cell>
          <cell r="U3388" t="str">
            <v>AB-2025</v>
          </cell>
        </row>
        <row r="3389">
          <cell r="E3389" t="str">
            <v>Basic TV</v>
          </cell>
          <cell r="F3389" t="str">
            <v>New Portfolio</v>
          </cell>
          <cell r="G3389" t="str">
            <v>TV Replay</v>
          </cell>
          <cell r="H3389" t="str">
            <v>TV Replay</v>
          </cell>
          <cell r="I3389" t="str">
            <v>Proximus TV</v>
          </cell>
          <cell r="J3389" t="str">
            <v>TV Replay</v>
          </cell>
          <cell r="K3389">
            <v>50820</v>
          </cell>
          <cell r="L3389" t="str">
            <v>Action HD</v>
          </cell>
          <cell r="M3389" t="str">
            <v>MediaWan</v>
          </cell>
          <cell r="N3389" t="str">
            <v>Action</v>
          </cell>
          <cell r="T3389" t="str">
            <v>AB</v>
          </cell>
          <cell r="U3389" t="str">
            <v>AB-2025</v>
          </cell>
        </row>
        <row r="3390">
          <cell r="E3390" t="str">
            <v>TV Options</v>
          </cell>
          <cell r="F3390" t="str">
            <v>New Portfolio</v>
          </cell>
          <cell r="G3390" t="str">
            <v>Hero Bundle</v>
          </cell>
          <cell r="H3390" t="str">
            <v>Pickx All Stars &amp; Sports</v>
          </cell>
          <cell r="I3390" t="str">
            <v>Proximus TV</v>
          </cell>
          <cell r="J3390" t="str">
            <v>Pickx All Stars &amp; Sports NL</v>
          </cell>
          <cell r="K3390">
            <v>51184</v>
          </cell>
          <cell r="L3390" t="str">
            <v>AUTOMOTO HD</v>
          </cell>
          <cell r="M3390" t="str">
            <v>MediaWan</v>
          </cell>
          <cell r="N3390" t="str">
            <v>AUTOMOTO</v>
          </cell>
          <cell r="T3390" t="str">
            <v>AB</v>
          </cell>
          <cell r="U3390" t="str">
            <v>AB-2025</v>
          </cell>
        </row>
        <row r="3391">
          <cell r="E3391" t="str">
            <v>TV Options</v>
          </cell>
          <cell r="F3391" t="str">
            <v>Stop Selling</v>
          </cell>
          <cell r="G3391" t="str">
            <v>Bouquet 10 EUR</v>
          </cell>
          <cell r="H3391" t="str">
            <v>Bouquet Sport &amp; Pleasure</v>
          </cell>
          <cell r="I3391" t="str">
            <v>Scarlet TV</v>
          </cell>
          <cell r="J3391" t="str">
            <v>Bouquet Sport &amp; Pleasure FR</v>
          </cell>
          <cell r="K3391">
            <v>51184</v>
          </cell>
          <cell r="L3391" t="str">
            <v>AUTOMOTO HD</v>
          </cell>
          <cell r="M3391" t="str">
            <v>MediaWan</v>
          </cell>
          <cell r="N3391" t="str">
            <v>AUTOMOTO</v>
          </cell>
          <cell r="T3391" t="str">
            <v>AB</v>
          </cell>
          <cell r="U3391" t="str">
            <v>AB-2025</v>
          </cell>
        </row>
        <row r="3392">
          <cell r="E3392" t="str">
            <v>TV Options</v>
          </cell>
          <cell r="F3392" t="str">
            <v>Others</v>
          </cell>
          <cell r="G3392" t="str">
            <v>TV Replay</v>
          </cell>
          <cell r="H3392" t="str">
            <v>TV Replay+</v>
          </cell>
          <cell r="I3392" t="str">
            <v>Proximus TV</v>
          </cell>
          <cell r="J3392" t="str">
            <v>TV Replay+</v>
          </cell>
          <cell r="K3392">
            <v>51204</v>
          </cell>
          <cell r="L3392" t="str">
            <v>Baby TV FR HD</v>
          </cell>
          <cell r="M3392" t="str">
            <v>The Walt Disney Company</v>
          </cell>
          <cell r="N3392" t="str">
            <v>Baby TV FR</v>
          </cell>
          <cell r="T3392" t="str">
            <v>Disney-Baby TV</v>
          </cell>
          <cell r="U3392" t="str">
            <v>Disney-Baby TV-2025</v>
          </cell>
        </row>
        <row r="3393">
          <cell r="E3393" t="str">
            <v>Basic TV</v>
          </cell>
          <cell r="F3393" t="str">
            <v>New Portfolio</v>
          </cell>
          <cell r="G3393" t="str">
            <v>Basic TV</v>
          </cell>
          <cell r="H3393" t="str">
            <v>Proximus TV Comfort</v>
          </cell>
          <cell r="I3393" t="str">
            <v>Proximus TV</v>
          </cell>
          <cell r="J3393" t="str">
            <v>Proximus TV Comfort</v>
          </cell>
          <cell r="K3393">
            <v>51204</v>
          </cell>
          <cell r="L3393" t="str">
            <v>Baby TV FR HD</v>
          </cell>
          <cell r="M3393" t="str">
            <v>The Walt Disney Company</v>
          </cell>
          <cell r="N3393" t="str">
            <v>Baby TV FR</v>
          </cell>
          <cell r="T3393" t="str">
            <v>Disney-Baby TV</v>
          </cell>
          <cell r="U3393" t="str">
            <v>Disney-Baby TV-2025</v>
          </cell>
        </row>
        <row r="3394">
          <cell r="E3394" t="str">
            <v>Basic TV</v>
          </cell>
          <cell r="F3394" t="str">
            <v>New Portfolio</v>
          </cell>
          <cell r="G3394" t="str">
            <v>Basic TV</v>
          </cell>
          <cell r="H3394" t="str">
            <v>Proximus TV Comfort</v>
          </cell>
          <cell r="I3394" t="str">
            <v>Proximus TV</v>
          </cell>
          <cell r="J3394" t="str">
            <v>Proximus TV Comfort</v>
          </cell>
          <cell r="K3394">
            <v>51205</v>
          </cell>
          <cell r="L3394" t="str">
            <v>Baby TV NL HD</v>
          </cell>
          <cell r="M3394" t="str">
            <v>The Walt Disney Company</v>
          </cell>
          <cell r="N3394" t="str">
            <v>Baby TV NL</v>
          </cell>
          <cell r="T3394" t="str">
            <v>Disney-Baby TV</v>
          </cell>
          <cell r="U3394" t="str">
            <v>Disney-Baby TV-2025</v>
          </cell>
        </row>
        <row r="3395">
          <cell r="E3395" t="str">
            <v>Basic TV</v>
          </cell>
          <cell r="F3395" t="str">
            <v>New Portfolio</v>
          </cell>
          <cell r="G3395" t="str">
            <v>TV Replay</v>
          </cell>
          <cell r="H3395" t="str">
            <v>TV Replay</v>
          </cell>
          <cell r="I3395" t="str">
            <v>Proximus TV</v>
          </cell>
          <cell r="J3395" t="str">
            <v>TV Replay</v>
          </cell>
          <cell r="K3395">
            <v>51204</v>
          </cell>
          <cell r="L3395" t="str">
            <v>Baby TV FR HD</v>
          </cell>
          <cell r="M3395" t="str">
            <v>The Walt Disney Company</v>
          </cell>
          <cell r="N3395" t="str">
            <v>Baby TV FR</v>
          </cell>
          <cell r="T3395" t="str">
            <v>Disney-Baby TV</v>
          </cell>
          <cell r="U3395" t="str">
            <v>Disney-Baby TV-2025</v>
          </cell>
        </row>
        <row r="3396">
          <cell r="E3396" t="str">
            <v>TV Options</v>
          </cell>
          <cell r="F3396" t="str">
            <v>Others</v>
          </cell>
          <cell r="G3396" t="str">
            <v>TV Replay</v>
          </cell>
          <cell r="H3396" t="str">
            <v>TV Replay+</v>
          </cell>
          <cell r="I3396" t="str">
            <v>Proximus TV</v>
          </cell>
          <cell r="J3396" t="str">
            <v>TV Replay+</v>
          </cell>
          <cell r="K3396">
            <v>51194</v>
          </cell>
          <cell r="L3396" t="str">
            <v>Al Jazeera Arabic HD</v>
          </cell>
          <cell r="M3396" t="str">
            <v>Al Jazeera Media Network</v>
          </cell>
          <cell r="N3396" t="str">
            <v>Al Jazeera Arabic</v>
          </cell>
          <cell r="T3396" t="str">
            <v>Al Jazeera</v>
          </cell>
          <cell r="U3396" t="str">
            <v>AlJazeera-2025</v>
          </cell>
        </row>
        <row r="3397">
          <cell r="E3397" t="str">
            <v>Basic TV</v>
          </cell>
          <cell r="F3397" t="str">
            <v>New Portfolio</v>
          </cell>
          <cell r="G3397" t="str">
            <v>Basic TV</v>
          </cell>
          <cell r="H3397" t="str">
            <v>Proximus TV Comfort</v>
          </cell>
          <cell r="I3397" t="str">
            <v>Proximus TV</v>
          </cell>
          <cell r="J3397" t="str">
            <v>Proximus TV Comfort</v>
          </cell>
          <cell r="K3397">
            <v>51194</v>
          </cell>
          <cell r="L3397" t="str">
            <v>Al Jazeera Arabic HD</v>
          </cell>
          <cell r="M3397" t="str">
            <v>Al Jazeera Media Network</v>
          </cell>
          <cell r="N3397" t="str">
            <v>Al Jazeera Arabic</v>
          </cell>
          <cell r="T3397" t="str">
            <v>Al Jazeera</v>
          </cell>
          <cell r="U3397" t="str">
            <v>AlJazeera-2025</v>
          </cell>
        </row>
        <row r="3398">
          <cell r="E3398" t="str">
            <v>Basic TV</v>
          </cell>
          <cell r="F3398" t="str">
            <v>New Portfolio</v>
          </cell>
          <cell r="G3398" t="str">
            <v>TV Replay</v>
          </cell>
          <cell r="H3398" t="str">
            <v>TV Replay</v>
          </cell>
          <cell r="I3398" t="str">
            <v>Proximus TV</v>
          </cell>
          <cell r="J3398" t="str">
            <v>TV Replay</v>
          </cell>
          <cell r="K3398">
            <v>51194</v>
          </cell>
          <cell r="L3398" t="str">
            <v>Al Jazeera Arabic HD</v>
          </cell>
          <cell r="M3398" t="str">
            <v>Al Jazeera Media Network</v>
          </cell>
          <cell r="N3398" t="str">
            <v>Al Jazeera Arabic</v>
          </cell>
          <cell r="T3398" t="str">
            <v>Al Jazeera</v>
          </cell>
          <cell r="U3398" t="str">
            <v>AlJazeera-2025</v>
          </cell>
        </row>
        <row r="3399">
          <cell r="E3399" t="str">
            <v>TV Options</v>
          </cell>
          <cell r="F3399" t="str">
            <v>Others</v>
          </cell>
          <cell r="G3399" t="str">
            <v>TV Replay</v>
          </cell>
          <cell r="H3399" t="str">
            <v>TV Replay+</v>
          </cell>
          <cell r="I3399" t="str">
            <v>Proximus TV</v>
          </cell>
          <cell r="J3399" t="str">
            <v>TV Replay+</v>
          </cell>
          <cell r="K3399">
            <v>51190</v>
          </cell>
          <cell r="L3399" t="str">
            <v>BBC World News HD</v>
          </cell>
          <cell r="M3399" t="str">
            <v>British Broadcasting Corporation</v>
          </cell>
          <cell r="N3399" t="str">
            <v>BBC World News</v>
          </cell>
          <cell r="T3399" t="str">
            <v>BBC</v>
          </cell>
          <cell r="U3399" t="str">
            <v>BBC-2025</v>
          </cell>
        </row>
        <row r="3400">
          <cell r="E3400" t="str">
            <v>Basic TV</v>
          </cell>
          <cell r="F3400" t="str">
            <v>New Portfolio</v>
          </cell>
          <cell r="G3400" t="str">
            <v>Basic TV</v>
          </cell>
          <cell r="H3400" t="str">
            <v>Proximus TV Comfort</v>
          </cell>
          <cell r="I3400" t="str">
            <v>Proximus TV</v>
          </cell>
          <cell r="J3400" t="str">
            <v>Proximus TV Comfort</v>
          </cell>
          <cell r="K3400">
            <v>51190</v>
          </cell>
          <cell r="L3400" t="str">
            <v>BBC World News HD</v>
          </cell>
          <cell r="M3400" t="str">
            <v>British Broadcasting Corporation</v>
          </cell>
          <cell r="N3400" t="str">
            <v>BBC World News</v>
          </cell>
          <cell r="T3400" t="str">
            <v>BBC</v>
          </cell>
          <cell r="U3400" t="str">
            <v>BBC-2025</v>
          </cell>
        </row>
        <row r="3401">
          <cell r="E3401" t="str">
            <v>Basic TV</v>
          </cell>
          <cell r="F3401" t="str">
            <v>New Portfolio</v>
          </cell>
          <cell r="G3401" t="str">
            <v>TV Replay</v>
          </cell>
          <cell r="H3401" t="str">
            <v>TV Replay</v>
          </cell>
          <cell r="I3401" t="str">
            <v>Proximus TV</v>
          </cell>
          <cell r="J3401" t="str">
            <v>TV Replay</v>
          </cell>
          <cell r="K3401">
            <v>51190</v>
          </cell>
          <cell r="L3401" t="str">
            <v>BBC World News HD</v>
          </cell>
          <cell r="M3401" t="str">
            <v>British Broadcasting Corporation</v>
          </cell>
          <cell r="N3401" t="str">
            <v>BBC World News</v>
          </cell>
          <cell r="T3401" t="str">
            <v>BBC</v>
          </cell>
          <cell r="U3401" t="str">
            <v>BBC-2025</v>
          </cell>
        </row>
        <row r="3402">
          <cell r="E3402" t="str">
            <v>TV Options</v>
          </cell>
          <cell r="F3402" t="str">
            <v>Others</v>
          </cell>
          <cell r="G3402" t="str">
            <v>TV Replay</v>
          </cell>
          <cell r="H3402" t="str">
            <v>TV Replay+</v>
          </cell>
          <cell r="I3402" t="str">
            <v>Proximus TV</v>
          </cell>
          <cell r="J3402" t="str">
            <v>TV Replay+</v>
          </cell>
          <cell r="K3402">
            <v>50370</v>
          </cell>
          <cell r="L3402" t="str">
            <v>Klara Continuo</v>
          </cell>
          <cell r="M3402" t="str">
            <v>Vlaamse Radio en Televisieomroep (VRT)</v>
          </cell>
          <cell r="N3402" t="str">
            <v>Klara Continuo</v>
          </cell>
          <cell r="T3402" t="str">
            <v>VRT</v>
          </cell>
          <cell r="U3402" t="str">
            <v>VRT-2025</v>
          </cell>
        </row>
        <row r="3403">
          <cell r="E3403" t="str">
            <v>TV Options</v>
          </cell>
          <cell r="F3403" t="str">
            <v>Others</v>
          </cell>
          <cell r="G3403" t="str">
            <v>TV Replay</v>
          </cell>
          <cell r="H3403" t="str">
            <v>TV Replay+</v>
          </cell>
          <cell r="I3403" t="str">
            <v>Proximus TV</v>
          </cell>
          <cell r="J3403" t="str">
            <v>TV Replay+</v>
          </cell>
          <cell r="K3403">
            <v>50375</v>
          </cell>
          <cell r="L3403" t="str">
            <v>Radio 2 Antwerpen</v>
          </cell>
          <cell r="M3403" t="str">
            <v>Vlaamse Radio en Televisieomroep (VRT)</v>
          </cell>
          <cell r="N3403" t="str">
            <v>Radio 2 Antwerpen</v>
          </cell>
          <cell r="T3403" t="str">
            <v>VRT</v>
          </cell>
          <cell r="U3403" t="str">
            <v>VRT-2025</v>
          </cell>
        </row>
        <row r="3404">
          <cell r="E3404" t="str">
            <v>TV Options</v>
          </cell>
          <cell r="F3404" t="str">
            <v>Others</v>
          </cell>
          <cell r="G3404" t="str">
            <v>TV Replay</v>
          </cell>
          <cell r="H3404" t="str">
            <v>TV Replay+</v>
          </cell>
          <cell r="I3404" t="str">
            <v>Proximus TV</v>
          </cell>
          <cell r="J3404" t="str">
            <v>TV Replay+</v>
          </cell>
          <cell r="K3404">
            <v>50377</v>
          </cell>
          <cell r="L3404" t="str">
            <v>Radio 2 Oost-Vlaanderen</v>
          </cell>
          <cell r="M3404" t="str">
            <v>Vlaamse Radio en Televisieomroep (VRT)</v>
          </cell>
          <cell r="N3404" t="str">
            <v>Radio 2 Oost-Vlaanderen</v>
          </cell>
          <cell r="T3404" t="str">
            <v>VRT</v>
          </cell>
          <cell r="U3404" t="str">
            <v>VRT-2025</v>
          </cell>
        </row>
        <row r="3405">
          <cell r="E3405" t="str">
            <v>TV Options</v>
          </cell>
          <cell r="F3405" t="str">
            <v>Others</v>
          </cell>
          <cell r="G3405" t="str">
            <v>TV Replay</v>
          </cell>
          <cell r="H3405" t="str">
            <v>TV Replay+</v>
          </cell>
          <cell r="I3405" t="str">
            <v>Proximus TV</v>
          </cell>
          <cell r="J3405" t="str">
            <v>TV Replay+</v>
          </cell>
          <cell r="K3405">
            <v>50378</v>
          </cell>
          <cell r="L3405" t="str">
            <v>Radio 2 Vlaams-Brabant</v>
          </cell>
          <cell r="M3405" t="str">
            <v>Vlaamse Radio en Televisieomroep (VRT)</v>
          </cell>
          <cell r="N3405" t="str">
            <v>Radio 2 Vlaams-Brabant</v>
          </cell>
          <cell r="T3405" t="str">
            <v>VRT</v>
          </cell>
          <cell r="U3405" t="str">
            <v>VRT-2025</v>
          </cell>
        </row>
        <row r="3406">
          <cell r="E3406" t="str">
            <v>TV Options</v>
          </cell>
          <cell r="F3406" t="str">
            <v>Others</v>
          </cell>
          <cell r="G3406" t="str">
            <v>TV Replay</v>
          </cell>
          <cell r="H3406" t="str">
            <v>TV Replay+</v>
          </cell>
          <cell r="I3406" t="str">
            <v>Proximus TV</v>
          </cell>
          <cell r="J3406" t="str">
            <v>TV Replay+</v>
          </cell>
          <cell r="K3406">
            <v>50379</v>
          </cell>
          <cell r="L3406" t="str">
            <v>Radio 2 West-Vlaanderen</v>
          </cell>
          <cell r="M3406" t="str">
            <v>Vlaamse Radio en Televisieomroep (VRT)</v>
          </cell>
          <cell r="N3406" t="str">
            <v>Radio 2 West-Vlaanderen</v>
          </cell>
          <cell r="T3406" t="str">
            <v>VRT</v>
          </cell>
          <cell r="U3406" t="str">
            <v>VRT-2025</v>
          </cell>
        </row>
        <row r="3407">
          <cell r="E3407" t="str">
            <v>TV Options</v>
          </cell>
          <cell r="F3407" t="str">
            <v>Others</v>
          </cell>
          <cell r="G3407" t="str">
            <v>TV Replay</v>
          </cell>
          <cell r="H3407" t="str">
            <v>TV Replay+</v>
          </cell>
          <cell r="I3407" t="str">
            <v>Scarlet TV</v>
          </cell>
          <cell r="J3407" t="str">
            <v>TV Replay+</v>
          </cell>
          <cell r="K3407">
            <v>50374</v>
          </cell>
          <cell r="L3407" t="str">
            <v>Radio 1</v>
          </cell>
          <cell r="M3407" t="str">
            <v>Vlaamse Radio en Televisieomroep (VRT)</v>
          </cell>
          <cell r="N3407" t="str">
            <v>Radio 1</v>
          </cell>
          <cell r="T3407" t="str">
            <v>VRT</v>
          </cell>
          <cell r="U3407" t="str">
            <v>VRT-2025</v>
          </cell>
        </row>
        <row r="3408">
          <cell r="E3408" t="str">
            <v>Basic TV</v>
          </cell>
          <cell r="F3408" t="str">
            <v>New Portfolio</v>
          </cell>
          <cell r="G3408" t="str">
            <v>TV Replay</v>
          </cell>
          <cell r="H3408" t="str">
            <v>TV Replay</v>
          </cell>
          <cell r="I3408" t="str">
            <v>Proximus TV</v>
          </cell>
          <cell r="J3408" t="str">
            <v>TV Replay</v>
          </cell>
          <cell r="K3408">
            <v>50370</v>
          </cell>
          <cell r="L3408" t="str">
            <v>Klara Continuo</v>
          </cell>
          <cell r="M3408" t="str">
            <v>Vlaamse Radio en Televisieomroep (VRT)</v>
          </cell>
          <cell r="N3408" t="str">
            <v>Klara Continuo</v>
          </cell>
          <cell r="T3408" t="str">
            <v>VRT</v>
          </cell>
          <cell r="U3408" t="str">
            <v>VRT-2025</v>
          </cell>
        </row>
        <row r="3409">
          <cell r="E3409" t="str">
            <v>Basic TV</v>
          </cell>
          <cell r="F3409" t="str">
            <v>New Portfolio</v>
          </cell>
          <cell r="G3409" t="str">
            <v>TV Replay</v>
          </cell>
          <cell r="H3409" t="str">
            <v>TV Replay</v>
          </cell>
          <cell r="I3409" t="str">
            <v>Proximus TV</v>
          </cell>
          <cell r="J3409" t="str">
            <v>TV Replay</v>
          </cell>
          <cell r="K3409">
            <v>50374</v>
          </cell>
          <cell r="L3409" t="str">
            <v>Radio 1</v>
          </cell>
          <cell r="M3409" t="str">
            <v>Vlaamse Radio en Televisieomroep (VRT)</v>
          </cell>
          <cell r="N3409" t="str">
            <v>Radio 1</v>
          </cell>
          <cell r="T3409" t="str">
            <v>VRT</v>
          </cell>
          <cell r="U3409" t="str">
            <v>VRT-2025</v>
          </cell>
        </row>
        <row r="3410">
          <cell r="E3410" t="str">
            <v>Basic TV</v>
          </cell>
          <cell r="F3410" t="str">
            <v>New Portfolio</v>
          </cell>
          <cell r="G3410" t="str">
            <v>TV Replay</v>
          </cell>
          <cell r="H3410" t="str">
            <v>TV Replay</v>
          </cell>
          <cell r="I3410" t="str">
            <v>Proximus TV</v>
          </cell>
          <cell r="J3410" t="str">
            <v>TV Replay</v>
          </cell>
          <cell r="K3410">
            <v>50375</v>
          </cell>
          <cell r="L3410" t="str">
            <v>Radio 2 Antwerpen</v>
          </cell>
          <cell r="M3410" t="str">
            <v>Vlaamse Radio en Televisieomroep (VRT)</v>
          </cell>
          <cell r="N3410" t="str">
            <v>Radio 2 Antwerpen</v>
          </cell>
          <cell r="T3410" t="str">
            <v>VRT</v>
          </cell>
          <cell r="U3410" t="str">
            <v>VRT-2025</v>
          </cell>
        </row>
        <row r="3411">
          <cell r="E3411" t="str">
            <v>Basic TV</v>
          </cell>
          <cell r="F3411" t="str">
            <v>New Portfolio</v>
          </cell>
          <cell r="G3411" t="str">
            <v>TV Replay</v>
          </cell>
          <cell r="H3411" t="str">
            <v>TV Replay</v>
          </cell>
          <cell r="I3411" t="str">
            <v>Proximus TV</v>
          </cell>
          <cell r="J3411" t="str">
            <v>TV Replay</v>
          </cell>
          <cell r="K3411">
            <v>50377</v>
          </cell>
          <cell r="L3411" t="str">
            <v>Radio 2 Oost-Vlaanderen</v>
          </cell>
          <cell r="M3411" t="str">
            <v>Vlaamse Radio en Televisieomroep (VRT)</v>
          </cell>
          <cell r="N3411" t="str">
            <v>Radio 2 Oost-Vlaanderen</v>
          </cell>
          <cell r="T3411" t="str">
            <v>VRT</v>
          </cell>
          <cell r="U3411" t="str">
            <v>VRT-2025</v>
          </cell>
        </row>
        <row r="3412">
          <cell r="E3412" t="str">
            <v>Basic TV</v>
          </cell>
          <cell r="F3412" t="str">
            <v>New Portfolio</v>
          </cell>
          <cell r="G3412" t="str">
            <v>TV Replay</v>
          </cell>
          <cell r="H3412" t="str">
            <v>TV Replay</v>
          </cell>
          <cell r="I3412" t="str">
            <v>Proximus TV</v>
          </cell>
          <cell r="J3412" t="str">
            <v>TV Replay</v>
          </cell>
          <cell r="K3412">
            <v>50378</v>
          </cell>
          <cell r="L3412" t="str">
            <v>Radio 2 Vlaams-Brabant</v>
          </cell>
          <cell r="M3412" t="str">
            <v>Vlaamse Radio en Televisieomroep (VRT)</v>
          </cell>
          <cell r="N3412" t="str">
            <v>Radio 2 Vlaams-Brabant</v>
          </cell>
          <cell r="T3412" t="str">
            <v>VRT</v>
          </cell>
          <cell r="U3412" t="str">
            <v>VRT-2025</v>
          </cell>
        </row>
        <row r="3413">
          <cell r="E3413" t="str">
            <v>Basic TV</v>
          </cell>
          <cell r="F3413" t="str">
            <v>New Portfolio</v>
          </cell>
          <cell r="G3413" t="str">
            <v>TV Replay</v>
          </cell>
          <cell r="H3413" t="str">
            <v>TV Replay</v>
          </cell>
          <cell r="I3413" t="str">
            <v>Proximus TV</v>
          </cell>
          <cell r="J3413" t="str">
            <v>TV Replay</v>
          </cell>
          <cell r="K3413">
            <v>50379</v>
          </cell>
          <cell r="L3413" t="str">
            <v>Radio 2 West-Vlaanderen</v>
          </cell>
          <cell r="M3413" t="str">
            <v>Vlaamse Radio en Televisieomroep (VRT)</v>
          </cell>
          <cell r="N3413" t="str">
            <v>Radio 2 West-Vlaanderen</v>
          </cell>
          <cell r="T3413" t="str">
            <v>VRT</v>
          </cell>
          <cell r="U3413" t="str">
            <v>VRT-2025</v>
          </cell>
        </row>
        <row r="3414">
          <cell r="E3414" t="str">
            <v>TV Options</v>
          </cell>
          <cell r="F3414" t="str">
            <v>Others</v>
          </cell>
          <cell r="G3414" t="str">
            <v>TV Replay</v>
          </cell>
          <cell r="H3414" t="str">
            <v>TV Replay+</v>
          </cell>
          <cell r="I3414" t="str">
            <v>Proximus TV</v>
          </cell>
          <cell r="J3414" t="str">
            <v>TV Replay+</v>
          </cell>
          <cell r="K3414">
            <v>50238</v>
          </cell>
          <cell r="L3414" t="str">
            <v>Classic 21</v>
          </cell>
          <cell r="M3414" t="str">
            <v>Radio Télévision Belge de la Communauté Française (RTBF)</v>
          </cell>
          <cell r="N3414" t="str">
            <v>Classic 21</v>
          </cell>
          <cell r="T3414" t="str">
            <v>RTBF</v>
          </cell>
          <cell r="U3414" t="str">
            <v>RTBF-2025</v>
          </cell>
        </row>
        <row r="3415">
          <cell r="E3415" t="str">
            <v>TV Options</v>
          </cell>
          <cell r="F3415" t="str">
            <v>Others</v>
          </cell>
          <cell r="G3415" t="str">
            <v>TV Replay</v>
          </cell>
          <cell r="H3415" t="str">
            <v>TV Replay+</v>
          </cell>
          <cell r="I3415" t="str">
            <v>Proximus TV</v>
          </cell>
          <cell r="J3415" t="str">
            <v>TV Replay+</v>
          </cell>
          <cell r="K3415">
            <v>50247</v>
          </cell>
          <cell r="L3415" t="str">
            <v>La Première</v>
          </cell>
          <cell r="M3415" t="str">
            <v>Radio Télévision Belge de la Communauté Française (RTBF)</v>
          </cell>
          <cell r="N3415" t="str">
            <v>La Première</v>
          </cell>
          <cell r="T3415" t="str">
            <v>RTBF</v>
          </cell>
          <cell r="U3415" t="str">
            <v>RTBF-2025</v>
          </cell>
        </row>
        <row r="3416">
          <cell r="E3416" t="str">
            <v>TV Options</v>
          </cell>
          <cell r="F3416" t="str">
            <v>Others</v>
          </cell>
          <cell r="G3416" t="str">
            <v>TV Replay</v>
          </cell>
          <cell r="H3416" t="str">
            <v>TV Replay+</v>
          </cell>
          <cell r="I3416" t="str">
            <v>Proximus TV</v>
          </cell>
          <cell r="J3416" t="str">
            <v>TV Replay+</v>
          </cell>
          <cell r="K3416">
            <v>50248</v>
          </cell>
          <cell r="L3416" t="str">
            <v>Musiq'3</v>
          </cell>
          <cell r="M3416" t="str">
            <v>Radio Télévision Belge de la Communauté Française (RTBF)</v>
          </cell>
          <cell r="N3416" t="str">
            <v>Musiq'3</v>
          </cell>
          <cell r="T3416" t="str">
            <v>RTBF</v>
          </cell>
          <cell r="U3416" t="str">
            <v>RTBF-2025</v>
          </cell>
        </row>
        <row r="3417">
          <cell r="E3417" t="str">
            <v>Basic TV</v>
          </cell>
          <cell r="F3417" t="str">
            <v>New Portfolio</v>
          </cell>
          <cell r="G3417" t="str">
            <v>TV Replay</v>
          </cell>
          <cell r="H3417" t="str">
            <v>TV Replay</v>
          </cell>
          <cell r="I3417" t="str">
            <v>Proximus TV</v>
          </cell>
          <cell r="J3417" t="str">
            <v>TV Replay</v>
          </cell>
          <cell r="K3417">
            <v>50238</v>
          </cell>
          <cell r="L3417" t="str">
            <v>Classic 21</v>
          </cell>
          <cell r="M3417" t="str">
            <v>Radio Télévision Belge de la Communauté Française (RTBF)</v>
          </cell>
          <cell r="N3417" t="str">
            <v>Classic 21</v>
          </cell>
          <cell r="T3417" t="str">
            <v>RTBF</v>
          </cell>
          <cell r="U3417" t="str">
            <v>RTBF-2025</v>
          </cell>
        </row>
        <row r="3418">
          <cell r="E3418" t="str">
            <v>Basic TV</v>
          </cell>
          <cell r="F3418" t="str">
            <v>New Portfolio</v>
          </cell>
          <cell r="G3418" t="str">
            <v>TV Replay</v>
          </cell>
          <cell r="H3418" t="str">
            <v>TV Replay</v>
          </cell>
          <cell r="I3418" t="str">
            <v>Proximus TV</v>
          </cell>
          <cell r="J3418" t="str">
            <v>TV Replay</v>
          </cell>
          <cell r="K3418">
            <v>50247</v>
          </cell>
          <cell r="L3418" t="str">
            <v>La Première</v>
          </cell>
          <cell r="M3418" t="str">
            <v>Radio Télévision Belge de la Communauté Française (RTBF)</v>
          </cell>
          <cell r="N3418" t="str">
            <v>La Première</v>
          </cell>
          <cell r="T3418" t="str">
            <v>RTBF</v>
          </cell>
          <cell r="U3418" t="str">
            <v>RTBF-2025</v>
          </cell>
        </row>
        <row r="3419">
          <cell r="E3419" t="str">
            <v>Basic TV</v>
          </cell>
          <cell r="F3419" t="str">
            <v>New Portfolio</v>
          </cell>
          <cell r="G3419" t="str">
            <v>TV Replay</v>
          </cell>
          <cell r="H3419" t="str">
            <v>TV Replay</v>
          </cell>
          <cell r="I3419" t="str">
            <v>Proximus TV</v>
          </cell>
          <cell r="J3419" t="str">
            <v>TV Replay</v>
          </cell>
          <cell r="K3419">
            <v>50248</v>
          </cell>
          <cell r="L3419" t="str">
            <v>Musiq'3</v>
          </cell>
          <cell r="M3419" t="str">
            <v>Radio Télévision Belge de la Communauté Française (RTBF)</v>
          </cell>
          <cell r="N3419" t="str">
            <v>Musiq'3</v>
          </cell>
          <cell r="T3419" t="str">
            <v>RTBF</v>
          </cell>
          <cell r="U3419" t="str">
            <v>RTBF-2025</v>
          </cell>
        </row>
        <row r="3420">
          <cell r="E3420" t="str">
            <v>TV Options</v>
          </cell>
          <cell r="F3420" t="str">
            <v>Others</v>
          </cell>
          <cell r="G3420" t="str">
            <v>TV Replay</v>
          </cell>
          <cell r="H3420" t="str">
            <v>TV Replay+</v>
          </cell>
          <cell r="I3420" t="str">
            <v>Proximus TV</v>
          </cell>
          <cell r="J3420" t="str">
            <v>TV Replay+</v>
          </cell>
          <cell r="K3420">
            <v>50116</v>
          </cell>
          <cell r="L3420" t="str">
            <v>JOE</v>
          </cell>
          <cell r="M3420" t="str">
            <v>DPG Media SA</v>
          </cell>
          <cell r="N3420" t="str">
            <v>JOE</v>
          </cell>
          <cell r="T3420" t="str">
            <v>Medialaan-VTM</v>
          </cell>
          <cell r="U3420" t="str">
            <v>DPG Media SA-2025</v>
          </cell>
        </row>
        <row r="3421">
          <cell r="E3421" t="str">
            <v>TV Options</v>
          </cell>
          <cell r="F3421" t="str">
            <v>Others</v>
          </cell>
          <cell r="G3421" t="str">
            <v>TV Replay</v>
          </cell>
          <cell r="H3421" t="str">
            <v>TV Replay+</v>
          </cell>
          <cell r="I3421" t="str">
            <v>Proximus TV</v>
          </cell>
          <cell r="J3421" t="str">
            <v>TV Replay+</v>
          </cell>
          <cell r="K3421">
            <v>50118</v>
          </cell>
          <cell r="L3421" t="str">
            <v>Qmusic</v>
          </cell>
          <cell r="M3421" t="str">
            <v>DPG Media SA</v>
          </cell>
          <cell r="N3421" t="str">
            <v>Qmusic</v>
          </cell>
          <cell r="T3421" t="str">
            <v>Medialaan-VTM</v>
          </cell>
          <cell r="U3421" t="str">
            <v>DPG Media SA-2025</v>
          </cell>
        </row>
        <row r="3422">
          <cell r="E3422" t="str">
            <v>Basic TV</v>
          </cell>
          <cell r="F3422" t="str">
            <v>New Portfolio</v>
          </cell>
          <cell r="G3422" t="str">
            <v>TV Replay</v>
          </cell>
          <cell r="H3422" t="str">
            <v>TV Replay</v>
          </cell>
          <cell r="I3422" t="str">
            <v>Proximus TV</v>
          </cell>
          <cell r="J3422" t="str">
            <v>TV Replay</v>
          </cell>
          <cell r="K3422">
            <v>50116</v>
          </cell>
          <cell r="L3422" t="str">
            <v>JOE</v>
          </cell>
          <cell r="M3422" t="str">
            <v>DPG Media SA</v>
          </cell>
          <cell r="N3422" t="str">
            <v>JOE</v>
          </cell>
          <cell r="T3422" t="str">
            <v>Medialaan-VTM</v>
          </cell>
          <cell r="U3422" t="str">
            <v>DPG Media SA-2025</v>
          </cell>
        </row>
        <row r="3423">
          <cell r="E3423" t="str">
            <v>Basic TV</v>
          </cell>
          <cell r="F3423" t="str">
            <v>New Portfolio</v>
          </cell>
          <cell r="G3423" t="str">
            <v>TV Replay</v>
          </cell>
          <cell r="H3423" t="str">
            <v>TV Replay</v>
          </cell>
          <cell r="I3423" t="str">
            <v>Proximus TV</v>
          </cell>
          <cell r="J3423" t="str">
            <v>TV Replay</v>
          </cell>
          <cell r="K3423">
            <v>50118</v>
          </cell>
          <cell r="L3423" t="str">
            <v>Qmusic</v>
          </cell>
          <cell r="M3423" t="str">
            <v>DPG Media SA</v>
          </cell>
          <cell r="N3423" t="str">
            <v>Qmusic</v>
          </cell>
          <cell r="T3423" t="str">
            <v>Medialaan-VTM</v>
          </cell>
          <cell r="U3423" t="str">
            <v>DPG Media SA-2025</v>
          </cell>
        </row>
        <row r="3424">
          <cell r="E3424" t="str">
            <v>TV Options</v>
          </cell>
          <cell r="F3424" t="str">
            <v>Others</v>
          </cell>
          <cell r="G3424" t="str">
            <v>TV Replay</v>
          </cell>
          <cell r="H3424" t="str">
            <v>TV Replay+</v>
          </cell>
          <cell r="I3424" t="str">
            <v>Proximus TV</v>
          </cell>
          <cell r="J3424" t="str">
            <v>TV Replay+</v>
          </cell>
          <cell r="K3424">
            <v>50302</v>
          </cell>
          <cell r="L3424" t="str">
            <v>Radio Contact</v>
          </cell>
          <cell r="M3424" t="str">
            <v>RTL Group</v>
          </cell>
          <cell r="N3424" t="str">
            <v>Radio Contact</v>
          </cell>
          <cell r="T3424" t="str">
            <v>RTL-Belgium</v>
          </cell>
          <cell r="U3424" t="str">
            <v>RTL-Belgium-Replay and replay+ -2025</v>
          </cell>
        </row>
        <row r="3425">
          <cell r="E3425" t="str">
            <v>Basic TV</v>
          </cell>
          <cell r="F3425" t="str">
            <v>New Portfolio</v>
          </cell>
          <cell r="G3425" t="str">
            <v>TV Replay</v>
          </cell>
          <cell r="H3425" t="str">
            <v>TV Replay</v>
          </cell>
          <cell r="I3425" t="str">
            <v>Proximus TV</v>
          </cell>
          <cell r="J3425" t="str">
            <v>TV Replay</v>
          </cell>
          <cell r="K3425">
            <v>50302</v>
          </cell>
          <cell r="L3425" t="str">
            <v>Radio Contact</v>
          </cell>
          <cell r="M3425" t="str">
            <v>RTL Group</v>
          </cell>
          <cell r="N3425" t="str">
            <v>Radio Contact</v>
          </cell>
          <cell r="T3425" t="str">
            <v>RTL-Belgium</v>
          </cell>
          <cell r="U3425" t="str">
            <v>RTL-Belgium-Replay and replay+ -2025</v>
          </cell>
        </row>
        <row r="3426">
          <cell r="E3426" t="str">
            <v>Basic TV</v>
          </cell>
          <cell r="F3426" t="str">
            <v>New Portfolio</v>
          </cell>
          <cell r="G3426" t="str">
            <v>Basic TV</v>
          </cell>
          <cell r="H3426" t="str">
            <v>Proximus TV Comfort</v>
          </cell>
          <cell r="I3426" t="str">
            <v>Proximus TV</v>
          </cell>
          <cell r="J3426" t="str">
            <v>Proximus TV Comfort</v>
          </cell>
          <cell r="K3426">
            <v>51137</v>
          </cell>
          <cell r="L3426" t="str">
            <v>Disney Junior FR HD</v>
          </cell>
          <cell r="M3426" t="str">
            <v>The Walt Disney Company</v>
          </cell>
          <cell r="N3426" t="str">
            <v>Disney Junior FR</v>
          </cell>
          <cell r="T3426" t="str">
            <v>Disney-Disney Junior FR</v>
          </cell>
          <cell r="U3426" t="str">
            <v>Disney-Disney Junior FR-2025</v>
          </cell>
        </row>
        <row r="3427">
          <cell r="E3427" t="str">
            <v>TV Options</v>
          </cell>
          <cell r="F3427" t="str">
            <v>Others</v>
          </cell>
          <cell r="G3427" t="str">
            <v>TV Replay</v>
          </cell>
          <cell r="H3427" t="str">
            <v>TV Replay+</v>
          </cell>
          <cell r="I3427" t="str">
            <v>Proximus TV</v>
          </cell>
          <cell r="J3427" t="str">
            <v>TV Replay+</v>
          </cell>
          <cell r="K3427">
            <v>50323</v>
          </cell>
          <cell r="L3427" t="str">
            <v>TVE Internacional</v>
          </cell>
          <cell r="M3427" t="str">
            <v>Televisión Española (TVE)</v>
          </cell>
          <cell r="N3427" t="str">
            <v>TVE Internacional</v>
          </cell>
          <cell r="T3427" t="str">
            <v>TVE</v>
          </cell>
          <cell r="U3427" t="str">
            <v>TVE-2025</v>
          </cell>
        </row>
        <row r="3428">
          <cell r="E3428" t="str">
            <v>TV Options</v>
          </cell>
          <cell r="F3428" t="str">
            <v>Others</v>
          </cell>
          <cell r="G3428" t="str">
            <v>TV Replay</v>
          </cell>
          <cell r="H3428" t="str">
            <v>TV Replay+</v>
          </cell>
          <cell r="I3428" t="str">
            <v>Proximus TV</v>
          </cell>
          <cell r="J3428" t="str">
            <v>TV Replay+</v>
          </cell>
          <cell r="K3428">
            <v>51198</v>
          </cell>
          <cell r="L3428" t="str">
            <v>TVE Internacional HD</v>
          </cell>
          <cell r="M3428" t="str">
            <v>Televisión Española (TVE)</v>
          </cell>
          <cell r="N3428" t="str">
            <v>TVE Internacional</v>
          </cell>
          <cell r="T3428" t="str">
            <v>TVE</v>
          </cell>
          <cell r="U3428" t="str">
            <v>TVE-2025</v>
          </cell>
        </row>
        <row r="3429">
          <cell r="E3429" t="str">
            <v>Basic TV</v>
          </cell>
          <cell r="F3429" t="str">
            <v>New Portfolio</v>
          </cell>
          <cell r="G3429" t="str">
            <v>Basic TV</v>
          </cell>
          <cell r="H3429" t="str">
            <v>Proximus TV Comfort</v>
          </cell>
          <cell r="I3429" t="str">
            <v>Proximus TV</v>
          </cell>
          <cell r="J3429" t="str">
            <v>Proximus TV Comfort</v>
          </cell>
          <cell r="K3429">
            <v>51198</v>
          </cell>
          <cell r="L3429" t="str">
            <v>TVE Internacional HD</v>
          </cell>
          <cell r="M3429" t="str">
            <v>Televisión Española (TVE)</v>
          </cell>
          <cell r="N3429" t="str">
            <v>TVE Internacional</v>
          </cell>
          <cell r="T3429" t="str">
            <v>TVE</v>
          </cell>
          <cell r="U3429" t="str">
            <v>TVE-2025</v>
          </cell>
        </row>
        <row r="3430">
          <cell r="E3430" t="str">
            <v>Basic TV</v>
          </cell>
          <cell r="F3430" t="str">
            <v>New Portfolio</v>
          </cell>
          <cell r="G3430" t="str">
            <v>TV Replay</v>
          </cell>
          <cell r="H3430" t="str">
            <v>TV Replay</v>
          </cell>
          <cell r="I3430" t="str">
            <v>Proximus TV</v>
          </cell>
          <cell r="J3430" t="str">
            <v>TV Replay</v>
          </cell>
          <cell r="K3430">
            <v>50323</v>
          </cell>
          <cell r="L3430" t="str">
            <v>TVE Internacional</v>
          </cell>
          <cell r="M3430" t="str">
            <v>Televisión Española (TVE)</v>
          </cell>
          <cell r="N3430" t="str">
            <v>TVE Internacional</v>
          </cell>
          <cell r="T3430" t="str">
            <v>TVE</v>
          </cell>
          <cell r="U3430" t="str">
            <v>TVE-2025</v>
          </cell>
        </row>
        <row r="3431">
          <cell r="E3431" t="str">
            <v>Basic TV</v>
          </cell>
          <cell r="F3431" t="str">
            <v>New Portfolio</v>
          </cell>
          <cell r="G3431" t="str">
            <v>TV Replay</v>
          </cell>
          <cell r="H3431" t="str">
            <v>TV Replay</v>
          </cell>
          <cell r="I3431" t="str">
            <v>Proximus TV</v>
          </cell>
          <cell r="J3431" t="str">
            <v>TV Replay</v>
          </cell>
          <cell r="K3431">
            <v>51198</v>
          </cell>
          <cell r="L3431" t="str">
            <v>TVE Internacional HD</v>
          </cell>
          <cell r="M3431" t="str">
            <v>Televisión Española (TVE)</v>
          </cell>
          <cell r="N3431" t="str">
            <v>TVE Internacional</v>
          </cell>
          <cell r="T3431" t="str">
            <v>TVE</v>
          </cell>
          <cell r="U3431" t="str">
            <v>TVE-2025</v>
          </cell>
        </row>
        <row r="3432">
          <cell r="E3432" t="str">
            <v>TV Options</v>
          </cell>
          <cell r="F3432" t="str">
            <v>New Portfolio</v>
          </cell>
          <cell r="G3432" t="str">
            <v>Bundle</v>
          </cell>
          <cell r="H3432" t="str">
            <v>Pickx Mix</v>
          </cell>
          <cell r="I3432" t="str">
            <v>Proximus TV</v>
          </cell>
          <cell r="J3432" t="str">
            <v>Pickx Mix FR</v>
          </cell>
          <cell r="K3432">
            <v>51176</v>
          </cell>
          <cell r="L3432" t="str">
            <v>Canal J HD</v>
          </cell>
          <cell r="M3432" t="str">
            <v>M6 Group</v>
          </cell>
          <cell r="N3432" t="str">
            <v>Canal J</v>
          </cell>
          <cell r="T3432" t="str">
            <v>Lagardere</v>
          </cell>
          <cell r="U3432" t="str">
            <v>Lagardere-2025</v>
          </cell>
        </row>
        <row r="3433">
          <cell r="E3433" t="str">
            <v>TV Options</v>
          </cell>
          <cell r="F3433" t="str">
            <v>New Portfolio</v>
          </cell>
          <cell r="G3433" t="str">
            <v>Bundle</v>
          </cell>
          <cell r="H3433" t="str">
            <v>Pickx Mix</v>
          </cell>
          <cell r="I3433" t="str">
            <v>Proximus TV</v>
          </cell>
          <cell r="J3433" t="str">
            <v>Pickx Mix FR</v>
          </cell>
          <cell r="K3433">
            <v>51177</v>
          </cell>
          <cell r="L3433" t="str">
            <v>Tiji HD</v>
          </cell>
          <cell r="M3433" t="str">
            <v>M6 Group</v>
          </cell>
          <cell r="N3433" t="str">
            <v>TiJi</v>
          </cell>
          <cell r="T3433" t="str">
            <v>Lagardere</v>
          </cell>
          <cell r="U3433" t="str">
            <v>Lagardere-2025</v>
          </cell>
        </row>
        <row r="3434">
          <cell r="E3434" t="str">
            <v>TV Options</v>
          </cell>
          <cell r="F3434" t="str">
            <v>Stop Selling</v>
          </cell>
          <cell r="G3434" t="str">
            <v>Kids</v>
          </cell>
          <cell r="H3434" t="str">
            <v>All Kids</v>
          </cell>
          <cell r="I3434" t="str">
            <v>Proximus TV</v>
          </cell>
          <cell r="J3434" t="str">
            <v>All Kids FR</v>
          </cell>
          <cell r="K3434">
            <v>51176</v>
          </cell>
          <cell r="L3434" t="str">
            <v>Canal J HD</v>
          </cell>
          <cell r="M3434" t="str">
            <v>M6 Group</v>
          </cell>
          <cell r="N3434" t="str">
            <v>Canal J</v>
          </cell>
          <cell r="T3434" t="str">
            <v>Lagardere</v>
          </cell>
          <cell r="U3434" t="str">
            <v>Lagardere-2025</v>
          </cell>
        </row>
        <row r="3435">
          <cell r="E3435" t="str">
            <v>TV Options</v>
          </cell>
          <cell r="F3435" t="str">
            <v>Others</v>
          </cell>
          <cell r="G3435" t="str">
            <v>TV Replay</v>
          </cell>
          <cell r="H3435" t="str">
            <v>TV Replay+</v>
          </cell>
          <cell r="I3435" t="str">
            <v>Proximus TV</v>
          </cell>
          <cell r="J3435" t="str">
            <v>TV Replay+</v>
          </cell>
          <cell r="K3435">
            <v>51192</v>
          </cell>
          <cell r="L3435" t="str">
            <v>RFM TV HD</v>
          </cell>
          <cell r="M3435" t="str">
            <v>M6 Group</v>
          </cell>
          <cell r="N3435" t="str">
            <v>RFM TV</v>
          </cell>
          <cell r="T3435" t="str">
            <v>Lagardere</v>
          </cell>
          <cell r="U3435" t="str">
            <v>Lagardere-2025</v>
          </cell>
        </row>
        <row r="3436">
          <cell r="E3436" t="str">
            <v>TV Options</v>
          </cell>
          <cell r="F3436" t="str">
            <v>Stop Selling</v>
          </cell>
          <cell r="G3436" t="str">
            <v>Bouquet 15 EUR</v>
          </cell>
          <cell r="H3436" t="str">
            <v>Bouquet Multi</v>
          </cell>
          <cell r="I3436" t="str">
            <v>Proximus TV</v>
          </cell>
          <cell r="J3436" t="str">
            <v>Bouquet Multi FR</v>
          </cell>
          <cell r="K3436">
            <v>51176</v>
          </cell>
          <cell r="L3436" t="str">
            <v>Canal J HD</v>
          </cell>
          <cell r="M3436" t="str">
            <v>M6 Group</v>
          </cell>
          <cell r="N3436" t="str">
            <v>Canal J</v>
          </cell>
          <cell r="T3436" t="str">
            <v>Lagardere</v>
          </cell>
          <cell r="U3436" t="str">
            <v>Lagardere-2025</v>
          </cell>
        </row>
        <row r="3437">
          <cell r="E3437" t="str">
            <v>TV Options</v>
          </cell>
          <cell r="F3437" t="str">
            <v>Stop Selling</v>
          </cell>
          <cell r="G3437" t="str">
            <v>Bouquet 15 EUR</v>
          </cell>
          <cell r="H3437" t="str">
            <v>Bouquet Multi</v>
          </cell>
          <cell r="I3437" t="str">
            <v>Proximus TV</v>
          </cell>
          <cell r="J3437" t="str">
            <v>Bouquet Multi FR</v>
          </cell>
          <cell r="K3437">
            <v>51177</v>
          </cell>
          <cell r="L3437" t="str">
            <v>Tiji HD</v>
          </cell>
          <cell r="M3437" t="str">
            <v>M6 Group</v>
          </cell>
          <cell r="N3437" t="str">
            <v>TiJi</v>
          </cell>
          <cell r="T3437" t="str">
            <v>Lagardere</v>
          </cell>
          <cell r="U3437" t="str">
            <v>Lagardere-2025</v>
          </cell>
        </row>
        <row r="3438">
          <cell r="E3438" t="str">
            <v>TV Options</v>
          </cell>
          <cell r="F3438" t="str">
            <v>Stop Selling</v>
          </cell>
          <cell r="G3438" t="str">
            <v>Kids</v>
          </cell>
          <cell r="H3438" t="str">
            <v>Kids Channels</v>
          </cell>
          <cell r="I3438" t="str">
            <v>Proximus TV</v>
          </cell>
          <cell r="J3438" t="str">
            <v>Kids Channels FR</v>
          </cell>
          <cell r="K3438">
            <v>51176</v>
          </cell>
          <cell r="L3438" t="str">
            <v>Canal J HD</v>
          </cell>
          <cell r="M3438" t="str">
            <v>M6 Group</v>
          </cell>
          <cell r="N3438" t="str">
            <v>Canal J</v>
          </cell>
          <cell r="T3438" t="str">
            <v>Lagardere</v>
          </cell>
          <cell r="U3438" t="str">
            <v>Lagardere-2025</v>
          </cell>
        </row>
        <row r="3439">
          <cell r="E3439" t="str">
            <v>TV Options</v>
          </cell>
          <cell r="F3439" t="str">
            <v>Stop Selling</v>
          </cell>
          <cell r="G3439" t="str">
            <v>Kids</v>
          </cell>
          <cell r="H3439" t="str">
            <v>Kids Channels</v>
          </cell>
          <cell r="I3439" t="str">
            <v>Proximus TV</v>
          </cell>
          <cell r="J3439" t="str">
            <v>Kids Channels FR</v>
          </cell>
          <cell r="K3439">
            <v>51177</v>
          </cell>
          <cell r="L3439" t="str">
            <v>Tiji HD</v>
          </cell>
          <cell r="M3439" t="str">
            <v>M6 Group</v>
          </cell>
          <cell r="N3439" t="str">
            <v>TiJi</v>
          </cell>
          <cell r="T3439" t="str">
            <v>Lagardere</v>
          </cell>
          <cell r="U3439" t="str">
            <v>Lagardere-2025</v>
          </cell>
        </row>
        <row r="3440">
          <cell r="E3440" t="str">
            <v>TV Options</v>
          </cell>
          <cell r="F3440" t="str">
            <v>New Portfolio</v>
          </cell>
          <cell r="G3440" t="str">
            <v>Hero Bundle</v>
          </cell>
          <cell r="H3440" t="str">
            <v>Pickx All Stars &amp; Sports</v>
          </cell>
          <cell r="I3440" t="str">
            <v>Proximus TV</v>
          </cell>
          <cell r="J3440" t="str">
            <v>Pickx All Stars &amp; Sports FR</v>
          </cell>
          <cell r="K3440">
            <v>51176</v>
          </cell>
          <cell r="L3440" t="str">
            <v>Canal J HD</v>
          </cell>
          <cell r="M3440" t="str">
            <v>M6 Group</v>
          </cell>
          <cell r="N3440" t="str">
            <v>Canal J</v>
          </cell>
          <cell r="T3440" t="str">
            <v>Lagardere</v>
          </cell>
          <cell r="U3440" t="str">
            <v>Lagardere-2025</v>
          </cell>
        </row>
        <row r="3441">
          <cell r="E3441" t="str">
            <v>TV Options</v>
          </cell>
          <cell r="F3441" t="str">
            <v>New Portfolio</v>
          </cell>
          <cell r="G3441" t="str">
            <v>Hero Bundle</v>
          </cell>
          <cell r="H3441" t="str">
            <v>Pickx All Stars &amp; Sports</v>
          </cell>
          <cell r="I3441" t="str">
            <v>Proximus TV</v>
          </cell>
          <cell r="J3441" t="str">
            <v>Pickx All Stars &amp; Sports FR</v>
          </cell>
          <cell r="K3441">
            <v>51177</v>
          </cell>
          <cell r="L3441" t="str">
            <v>Tiji HD</v>
          </cell>
          <cell r="M3441" t="str">
            <v>M6 Group</v>
          </cell>
          <cell r="N3441" t="str">
            <v>TiJi</v>
          </cell>
          <cell r="T3441" t="str">
            <v>Lagardere</v>
          </cell>
          <cell r="U3441" t="str">
            <v>Lagardere-2025</v>
          </cell>
        </row>
        <row r="3442">
          <cell r="E3442" t="str">
            <v>TV Options</v>
          </cell>
          <cell r="F3442" t="str">
            <v>New Portfolio</v>
          </cell>
          <cell r="G3442" t="str">
            <v>Hero Bundle</v>
          </cell>
          <cell r="H3442" t="str">
            <v>Pickx All Stars</v>
          </cell>
          <cell r="I3442" t="str">
            <v>Proximus TV</v>
          </cell>
          <cell r="J3442" t="str">
            <v>Pickx All Stars FR</v>
          </cell>
          <cell r="K3442">
            <v>51176</v>
          </cell>
          <cell r="L3442" t="str">
            <v>Canal J HD</v>
          </cell>
          <cell r="M3442" t="str">
            <v>M6 Group</v>
          </cell>
          <cell r="N3442" t="str">
            <v>Canal J</v>
          </cell>
          <cell r="T3442" t="str">
            <v>Lagardere</v>
          </cell>
          <cell r="U3442" t="str">
            <v>Lagardere-2025</v>
          </cell>
        </row>
        <row r="3443">
          <cell r="E3443" t="str">
            <v>TV Options</v>
          </cell>
          <cell r="F3443" t="str">
            <v>New Portfolio</v>
          </cell>
          <cell r="G3443" t="str">
            <v>Hero Bundle</v>
          </cell>
          <cell r="H3443" t="str">
            <v>Pickx All Stars</v>
          </cell>
          <cell r="I3443" t="str">
            <v>Proximus TV</v>
          </cell>
          <cell r="J3443" t="str">
            <v>Pickx All Stars FR</v>
          </cell>
          <cell r="K3443">
            <v>51177</v>
          </cell>
          <cell r="L3443" t="str">
            <v>Tiji HD</v>
          </cell>
          <cell r="M3443" t="str">
            <v>M6 Group</v>
          </cell>
          <cell r="N3443" t="str">
            <v>TiJi</v>
          </cell>
          <cell r="T3443" t="str">
            <v>Lagardere</v>
          </cell>
          <cell r="U3443" t="str">
            <v>Lagardere-2025</v>
          </cell>
        </row>
        <row r="3444">
          <cell r="E3444" t="str">
            <v>Basic TV</v>
          </cell>
          <cell r="F3444" t="str">
            <v>New Portfolio</v>
          </cell>
          <cell r="G3444" t="str">
            <v>Basic TV</v>
          </cell>
          <cell r="H3444" t="str">
            <v>Proximus TV Comfort</v>
          </cell>
          <cell r="I3444" t="str">
            <v>Proximus TV</v>
          </cell>
          <cell r="J3444" t="str">
            <v>Proximus TV Comfort</v>
          </cell>
          <cell r="K3444">
            <v>51192</v>
          </cell>
          <cell r="L3444" t="str">
            <v>RFM TV HD</v>
          </cell>
          <cell r="M3444" t="str">
            <v>M6 Group</v>
          </cell>
          <cell r="N3444" t="str">
            <v>RFM TV</v>
          </cell>
          <cell r="T3444" t="str">
            <v>Lagardere</v>
          </cell>
          <cell r="U3444" t="str">
            <v>Lagardere-2025</v>
          </cell>
        </row>
        <row r="3445">
          <cell r="E3445" t="str">
            <v>Basic TV</v>
          </cell>
          <cell r="F3445" t="str">
            <v>New Portfolio</v>
          </cell>
          <cell r="G3445" t="str">
            <v>TV Replay</v>
          </cell>
          <cell r="H3445" t="str">
            <v>TV Replay</v>
          </cell>
          <cell r="I3445" t="str">
            <v>Proximus TV</v>
          </cell>
          <cell r="J3445" t="str">
            <v>TV Replay</v>
          </cell>
          <cell r="K3445">
            <v>51192</v>
          </cell>
          <cell r="L3445" t="str">
            <v>RFM TV HD</v>
          </cell>
          <cell r="M3445" t="str">
            <v>M6 Group</v>
          </cell>
          <cell r="N3445" t="str">
            <v>RFM TV</v>
          </cell>
          <cell r="T3445" t="str">
            <v>Lagardere</v>
          </cell>
          <cell r="U3445" t="str">
            <v>Lagardere-2025</v>
          </cell>
        </row>
        <row r="3446">
          <cell r="E3446" t="str">
            <v>TV Options</v>
          </cell>
          <cell r="F3446" t="str">
            <v>Stop Selling</v>
          </cell>
          <cell r="G3446" t="str">
            <v>Entertainment</v>
          </cell>
          <cell r="H3446" t="str">
            <v>All Entertainment</v>
          </cell>
          <cell r="I3446" t="str">
            <v>Proximus TV</v>
          </cell>
          <cell r="J3446" t="str">
            <v>All Entertainment FR</v>
          </cell>
          <cell r="K3446">
            <v>50808</v>
          </cell>
          <cell r="L3446" t="str">
            <v>13ème Rue FR HD</v>
          </cell>
          <cell r="M3446" t="str">
            <v>NBC Universal</v>
          </cell>
          <cell r="N3446" t="str">
            <v>13ème Rue FR</v>
          </cell>
          <cell r="T3446" t="str">
            <v>NBC Universal-13ème Rue FR</v>
          </cell>
          <cell r="U3446" t="str">
            <v>NBC Universal-13ème Rue FR-2025</v>
          </cell>
        </row>
        <row r="3447">
          <cell r="E3447" t="str">
            <v>TV Options</v>
          </cell>
          <cell r="F3447" t="str">
            <v>Stop Selling</v>
          </cell>
          <cell r="G3447" t="str">
            <v>Entertainment</v>
          </cell>
          <cell r="H3447" t="str">
            <v>Entertainment Channels</v>
          </cell>
          <cell r="I3447" t="str">
            <v>Proximus TV</v>
          </cell>
          <cell r="J3447" t="str">
            <v>Entertainment Channels FR</v>
          </cell>
          <cell r="K3447">
            <v>51183</v>
          </cell>
          <cell r="L3447" t="str">
            <v>MTV Hits HD</v>
          </cell>
          <cell r="M3447" t="str">
            <v>Paramount Global</v>
          </cell>
          <cell r="N3447" t="str">
            <v>MTV Hits</v>
          </cell>
          <cell r="T3447" t="str">
            <v>Paramount</v>
          </cell>
          <cell r="U3447" t="str">
            <v>Paramount-2025</v>
          </cell>
        </row>
        <row r="3448">
          <cell r="E3448" t="str">
            <v>TV Options</v>
          </cell>
          <cell r="F3448" t="str">
            <v>New Portfolio</v>
          </cell>
          <cell r="G3448" t="str">
            <v>Bundle</v>
          </cell>
          <cell r="H3448" t="str">
            <v>Pickx Mix</v>
          </cell>
          <cell r="I3448" t="str">
            <v>Proximus TV</v>
          </cell>
          <cell r="J3448" t="str">
            <v>Pickx Mix FR</v>
          </cell>
          <cell r="K3448">
            <v>51183</v>
          </cell>
          <cell r="L3448" t="str">
            <v>MTV Hits HD</v>
          </cell>
          <cell r="M3448" t="str">
            <v>Paramount Global</v>
          </cell>
          <cell r="N3448" t="str">
            <v>MTV Hits</v>
          </cell>
          <cell r="T3448" t="str">
            <v>Paramount</v>
          </cell>
          <cell r="U3448" t="str">
            <v>Paramount-2025</v>
          </cell>
        </row>
        <row r="3449">
          <cell r="E3449" t="str">
            <v>TV Options</v>
          </cell>
          <cell r="F3449" t="str">
            <v>Others</v>
          </cell>
          <cell r="G3449" t="str">
            <v>TV Replay</v>
          </cell>
          <cell r="H3449" t="str">
            <v>TV Replay+</v>
          </cell>
          <cell r="I3449" t="str">
            <v>Proximus TV</v>
          </cell>
          <cell r="J3449" t="str">
            <v>TV Replay+</v>
          </cell>
          <cell r="K3449">
            <v>50362</v>
          </cell>
          <cell r="L3449" t="str">
            <v>Comedy Central NL</v>
          </cell>
          <cell r="M3449" t="str">
            <v>Paramount Global</v>
          </cell>
          <cell r="N3449" t="str">
            <v>Comedy Central NL</v>
          </cell>
          <cell r="T3449" t="str">
            <v>Paramount</v>
          </cell>
          <cell r="U3449" t="str">
            <v>Paramount-2025</v>
          </cell>
        </row>
        <row r="3450">
          <cell r="E3450" t="str">
            <v>TV Options</v>
          </cell>
          <cell r="F3450" t="str">
            <v>Others</v>
          </cell>
          <cell r="G3450" t="str">
            <v>TV Replay</v>
          </cell>
          <cell r="H3450" t="str">
            <v>TV Replay+</v>
          </cell>
          <cell r="I3450" t="str">
            <v>Proximus TV</v>
          </cell>
          <cell r="J3450" t="str">
            <v>TV Replay+</v>
          </cell>
          <cell r="K3450">
            <v>51040</v>
          </cell>
          <cell r="L3450" t="str">
            <v>Comedy Central FR</v>
          </cell>
          <cell r="M3450" t="str">
            <v>Paramount Global</v>
          </cell>
          <cell r="N3450" t="str">
            <v>Comedy Central FR</v>
          </cell>
          <cell r="T3450" t="str">
            <v>Paramount</v>
          </cell>
          <cell r="U3450" t="str">
            <v>Paramount-2025</v>
          </cell>
        </row>
        <row r="3451">
          <cell r="E3451" t="str">
            <v>TV Options</v>
          </cell>
          <cell r="F3451" t="str">
            <v>Others</v>
          </cell>
          <cell r="G3451" t="str">
            <v>TV Replay</v>
          </cell>
          <cell r="H3451" t="str">
            <v>TV Replay+</v>
          </cell>
          <cell r="I3451" t="str">
            <v>Proximus TV</v>
          </cell>
          <cell r="J3451" t="str">
            <v>TV Replay+</v>
          </cell>
          <cell r="K3451">
            <v>51153</v>
          </cell>
          <cell r="L3451" t="str">
            <v>Comedy Central NL HD</v>
          </cell>
          <cell r="M3451" t="str">
            <v>Paramount Global</v>
          </cell>
          <cell r="N3451" t="str">
            <v>Comedy Central NL</v>
          </cell>
          <cell r="T3451" t="str">
            <v>Paramount</v>
          </cell>
          <cell r="U3451" t="str">
            <v>Paramount-2025</v>
          </cell>
        </row>
        <row r="3452">
          <cell r="E3452" t="str">
            <v>TV Options</v>
          </cell>
          <cell r="F3452" t="str">
            <v>Others</v>
          </cell>
          <cell r="G3452" t="str">
            <v>TV Replay</v>
          </cell>
          <cell r="H3452" t="str">
            <v>TV Replay+</v>
          </cell>
          <cell r="I3452" t="str">
            <v>Proximus TV</v>
          </cell>
          <cell r="J3452" t="str">
            <v>TV Replay+</v>
          </cell>
          <cell r="K3452">
            <v>51182</v>
          </cell>
          <cell r="L3452" t="str">
            <v>MTV NL HD</v>
          </cell>
          <cell r="M3452" t="str">
            <v>Paramount Global</v>
          </cell>
          <cell r="N3452" t="str">
            <v>MTV NL</v>
          </cell>
          <cell r="T3452" t="str">
            <v>Paramount</v>
          </cell>
          <cell r="U3452" t="str">
            <v>Paramount-2025</v>
          </cell>
        </row>
        <row r="3453">
          <cell r="E3453" t="str">
            <v>TV Options</v>
          </cell>
          <cell r="F3453" t="str">
            <v>New Portfolio</v>
          </cell>
          <cell r="G3453" t="str">
            <v>Hero Bundle</v>
          </cell>
          <cell r="H3453" t="str">
            <v>Pickx All Stars</v>
          </cell>
          <cell r="I3453" t="str">
            <v>Proximus TV</v>
          </cell>
          <cell r="J3453" t="str">
            <v>Pickx All Stars NL</v>
          </cell>
          <cell r="K3453">
            <v>51183</v>
          </cell>
          <cell r="L3453" t="str">
            <v>MTV Hits HD</v>
          </cell>
          <cell r="M3453" t="str">
            <v>Paramount Global</v>
          </cell>
          <cell r="N3453" t="str">
            <v>MTV Hits</v>
          </cell>
          <cell r="T3453" t="str">
            <v>Paramount</v>
          </cell>
          <cell r="U3453" t="str">
            <v>Paramount-2025</v>
          </cell>
        </row>
        <row r="3454">
          <cell r="E3454" t="str">
            <v>TV Options</v>
          </cell>
          <cell r="F3454" t="str">
            <v>Stop Selling</v>
          </cell>
          <cell r="G3454" t="str">
            <v>Entertainment</v>
          </cell>
          <cell r="H3454" t="str">
            <v>Entertainment Channels</v>
          </cell>
          <cell r="I3454" t="str">
            <v>Proximus TV</v>
          </cell>
          <cell r="J3454" t="str">
            <v>Entertainment Channels NL</v>
          </cell>
          <cell r="K3454">
            <v>51183</v>
          </cell>
          <cell r="L3454" t="str">
            <v>MTV Hits HD</v>
          </cell>
          <cell r="M3454" t="str">
            <v>Paramount Global</v>
          </cell>
          <cell r="N3454" t="str">
            <v>MTV Hits</v>
          </cell>
          <cell r="T3454" t="str">
            <v>Paramount</v>
          </cell>
          <cell r="U3454" t="str">
            <v>Paramount-2025</v>
          </cell>
        </row>
        <row r="3455">
          <cell r="E3455" t="str">
            <v>TV Options</v>
          </cell>
          <cell r="F3455" t="str">
            <v>New Portfolio</v>
          </cell>
          <cell r="G3455" t="str">
            <v>Bundle</v>
          </cell>
          <cell r="H3455" t="str">
            <v>Pickx Mix</v>
          </cell>
          <cell r="I3455" t="str">
            <v>Scarlet TV</v>
          </cell>
          <cell r="J3455" t="str">
            <v>Pickx Mix NL</v>
          </cell>
          <cell r="K3455">
            <v>51183</v>
          </cell>
          <cell r="L3455" t="str">
            <v>MTV Hits HD</v>
          </cell>
          <cell r="M3455" t="str">
            <v>Paramount Global</v>
          </cell>
          <cell r="N3455" t="str">
            <v>MTV Hits</v>
          </cell>
          <cell r="T3455" t="str">
            <v>Paramount</v>
          </cell>
          <cell r="U3455" t="str">
            <v>Paramount-2025</v>
          </cell>
        </row>
        <row r="3456">
          <cell r="E3456" t="str">
            <v>TV Options</v>
          </cell>
          <cell r="F3456" t="str">
            <v>Stop Selling</v>
          </cell>
          <cell r="G3456" t="str">
            <v>Bouquet 15 EUR</v>
          </cell>
          <cell r="H3456" t="str">
            <v>Bouquet Multi</v>
          </cell>
          <cell r="I3456" t="str">
            <v>Proximus TV</v>
          </cell>
          <cell r="J3456" t="str">
            <v>Bouquet Multi FR</v>
          </cell>
          <cell r="K3456">
            <v>51183</v>
          </cell>
          <cell r="L3456" t="str">
            <v>MTV Hits HD</v>
          </cell>
          <cell r="M3456" t="str">
            <v>Paramount Global</v>
          </cell>
          <cell r="N3456" t="str">
            <v>MTV Hits</v>
          </cell>
          <cell r="T3456" t="str">
            <v>Paramount</v>
          </cell>
          <cell r="U3456" t="str">
            <v>Paramount-2025</v>
          </cell>
        </row>
        <row r="3457">
          <cell r="E3457" t="str">
            <v>TV Options</v>
          </cell>
          <cell r="F3457" t="str">
            <v>Stop Selling</v>
          </cell>
          <cell r="G3457" t="str">
            <v>Bouquet 5 EUR</v>
          </cell>
          <cell r="H3457" t="str">
            <v>Bouquet Nostalgie</v>
          </cell>
          <cell r="I3457" t="str">
            <v>Proximus TV</v>
          </cell>
          <cell r="J3457" t="str">
            <v>Bouquet Nostalgie</v>
          </cell>
          <cell r="K3457">
            <v>51183</v>
          </cell>
          <cell r="L3457" t="str">
            <v>MTV Hits HD</v>
          </cell>
          <cell r="M3457" t="str">
            <v>Paramount Global</v>
          </cell>
          <cell r="N3457" t="str">
            <v>MTV Hits</v>
          </cell>
          <cell r="T3457" t="str">
            <v>Paramount</v>
          </cell>
          <cell r="U3457" t="str">
            <v>Paramount-2025</v>
          </cell>
        </row>
        <row r="3458">
          <cell r="E3458" t="str">
            <v>TV Options</v>
          </cell>
          <cell r="F3458" t="str">
            <v>New Portfolio</v>
          </cell>
          <cell r="G3458" t="str">
            <v>Hero Bundle</v>
          </cell>
          <cell r="H3458" t="str">
            <v>Pickx All Stars &amp; Sports</v>
          </cell>
          <cell r="I3458" t="str">
            <v>Proximus TV</v>
          </cell>
          <cell r="J3458" t="str">
            <v>Pickx All Stars &amp; Sports FR</v>
          </cell>
          <cell r="K3458">
            <v>51183</v>
          </cell>
          <cell r="L3458" t="str">
            <v>MTV Hits HD</v>
          </cell>
          <cell r="M3458" t="str">
            <v>Paramount Global</v>
          </cell>
          <cell r="N3458" t="str">
            <v>MTV Hits</v>
          </cell>
          <cell r="T3458" t="str">
            <v>Paramount</v>
          </cell>
          <cell r="U3458" t="str">
            <v>Paramount-2025</v>
          </cell>
        </row>
        <row r="3459">
          <cell r="E3459" t="str">
            <v>TV Options</v>
          </cell>
          <cell r="F3459" t="str">
            <v>New Portfolio</v>
          </cell>
          <cell r="G3459" t="str">
            <v>Hero Bundle</v>
          </cell>
          <cell r="H3459" t="str">
            <v>Pickx All Stars</v>
          </cell>
          <cell r="I3459" t="str">
            <v>Proximus TV</v>
          </cell>
          <cell r="J3459" t="str">
            <v>Pickx All Stars FR</v>
          </cell>
          <cell r="K3459">
            <v>51183</v>
          </cell>
          <cell r="L3459" t="str">
            <v>MTV Hits HD</v>
          </cell>
          <cell r="M3459" t="str">
            <v>Paramount Global</v>
          </cell>
          <cell r="N3459" t="str">
            <v>MTV Hits</v>
          </cell>
          <cell r="T3459" t="str">
            <v>Paramount</v>
          </cell>
          <cell r="U3459" t="str">
            <v>Paramount-2025</v>
          </cell>
        </row>
        <row r="3460">
          <cell r="E3460" t="str">
            <v>Basic TV</v>
          </cell>
          <cell r="F3460" t="str">
            <v>New Portfolio</v>
          </cell>
          <cell r="G3460" t="str">
            <v>Basic TV</v>
          </cell>
          <cell r="H3460" t="str">
            <v>Proximus TV Comfort</v>
          </cell>
          <cell r="I3460" t="str">
            <v>Proximus TV</v>
          </cell>
          <cell r="J3460" t="str">
            <v>Proximus TV Comfort</v>
          </cell>
          <cell r="K3460">
            <v>50362</v>
          </cell>
          <cell r="L3460" t="str">
            <v>Comedy Central NL</v>
          </cell>
          <cell r="M3460" t="str">
            <v>Paramount Global</v>
          </cell>
          <cell r="N3460" t="str">
            <v>Comedy Central NL</v>
          </cell>
          <cell r="T3460" t="str">
            <v>Paramount</v>
          </cell>
          <cell r="U3460" t="str">
            <v>Paramount-2025</v>
          </cell>
        </row>
        <row r="3461">
          <cell r="E3461" t="str">
            <v>Basic TV</v>
          </cell>
          <cell r="F3461" t="str">
            <v>New Portfolio</v>
          </cell>
          <cell r="G3461" t="str">
            <v>Basic TV</v>
          </cell>
          <cell r="H3461" t="str">
            <v>Proximus TV Comfort</v>
          </cell>
          <cell r="I3461" t="str">
            <v>Proximus TV</v>
          </cell>
          <cell r="J3461" t="str">
            <v>Proximus TV Comfort</v>
          </cell>
          <cell r="K3461">
            <v>51040</v>
          </cell>
          <cell r="L3461" t="str">
            <v>Comedy Central FR</v>
          </cell>
          <cell r="M3461" t="str">
            <v>Paramount Global</v>
          </cell>
          <cell r="N3461" t="str">
            <v>Comedy Central FR</v>
          </cell>
          <cell r="T3461" t="str">
            <v>Paramount</v>
          </cell>
          <cell r="U3461" t="str">
            <v>Paramount-2025</v>
          </cell>
        </row>
        <row r="3462">
          <cell r="E3462" t="str">
            <v>Basic TV</v>
          </cell>
          <cell r="F3462" t="str">
            <v>New Portfolio</v>
          </cell>
          <cell r="G3462" t="str">
            <v>Basic TV</v>
          </cell>
          <cell r="H3462" t="str">
            <v>Proximus TV Comfort</v>
          </cell>
          <cell r="I3462" t="str">
            <v>Proximus TV</v>
          </cell>
          <cell r="J3462" t="str">
            <v>Proximus TV Comfort</v>
          </cell>
          <cell r="K3462">
            <v>51153</v>
          </cell>
          <cell r="L3462" t="str">
            <v>Comedy Central NL HD</v>
          </cell>
          <cell r="M3462" t="str">
            <v>Paramount Global</v>
          </cell>
          <cell r="N3462" t="str">
            <v>Comedy Central NL</v>
          </cell>
          <cell r="T3462" t="str">
            <v>Paramount</v>
          </cell>
          <cell r="U3462" t="str">
            <v>Paramount-2025</v>
          </cell>
        </row>
        <row r="3463">
          <cell r="E3463" t="str">
            <v>Basic TV</v>
          </cell>
          <cell r="F3463" t="str">
            <v>New Portfolio</v>
          </cell>
          <cell r="G3463" t="str">
            <v>Basic TV</v>
          </cell>
          <cell r="H3463" t="str">
            <v>Proximus TV Comfort</v>
          </cell>
          <cell r="I3463" t="str">
            <v>Proximus TV</v>
          </cell>
          <cell r="J3463" t="str">
            <v>Proximus TV Comfort</v>
          </cell>
          <cell r="K3463">
            <v>51182</v>
          </cell>
          <cell r="L3463" t="str">
            <v>MTV NL HD</v>
          </cell>
          <cell r="M3463" t="str">
            <v>Paramount Global</v>
          </cell>
          <cell r="N3463" t="str">
            <v>MTV NL</v>
          </cell>
          <cell r="T3463" t="str">
            <v>Paramount</v>
          </cell>
          <cell r="U3463" t="str">
            <v>Paramount-2025</v>
          </cell>
        </row>
        <row r="3464">
          <cell r="E3464" t="str">
            <v>Basic TV</v>
          </cell>
          <cell r="F3464" t="str">
            <v>New Portfolio</v>
          </cell>
          <cell r="G3464" t="str">
            <v>TV Replay</v>
          </cell>
          <cell r="H3464" t="str">
            <v>TV Replay</v>
          </cell>
          <cell r="I3464" t="str">
            <v>Proximus TV</v>
          </cell>
          <cell r="J3464" t="str">
            <v>TV Replay</v>
          </cell>
          <cell r="K3464">
            <v>50362</v>
          </cell>
          <cell r="L3464" t="str">
            <v>Comedy Central NL</v>
          </cell>
          <cell r="M3464" t="str">
            <v>Paramount Global</v>
          </cell>
          <cell r="N3464" t="str">
            <v>Comedy Central NL</v>
          </cell>
          <cell r="T3464" t="str">
            <v>Paramount</v>
          </cell>
          <cell r="U3464" t="str">
            <v>Paramount-2025</v>
          </cell>
        </row>
        <row r="3465">
          <cell r="E3465" t="str">
            <v>Basic TV</v>
          </cell>
          <cell r="F3465" t="str">
            <v>New Portfolio</v>
          </cell>
          <cell r="G3465" t="str">
            <v>TV Replay</v>
          </cell>
          <cell r="H3465" t="str">
            <v>TV Replay</v>
          </cell>
          <cell r="I3465" t="str">
            <v>Proximus TV</v>
          </cell>
          <cell r="J3465" t="str">
            <v>TV Replay</v>
          </cell>
          <cell r="K3465">
            <v>51040</v>
          </cell>
          <cell r="L3465" t="str">
            <v>Comedy Central FR</v>
          </cell>
          <cell r="M3465" t="str">
            <v>Paramount Global</v>
          </cell>
          <cell r="N3465" t="str">
            <v>Comedy Central FR</v>
          </cell>
          <cell r="T3465" t="str">
            <v>Paramount</v>
          </cell>
          <cell r="U3465" t="str">
            <v>Paramount-2025</v>
          </cell>
        </row>
        <row r="3466">
          <cell r="E3466" t="str">
            <v>Basic TV</v>
          </cell>
          <cell r="F3466" t="str">
            <v>New Portfolio</v>
          </cell>
          <cell r="G3466" t="str">
            <v>TV Replay</v>
          </cell>
          <cell r="H3466" t="str">
            <v>TV Replay</v>
          </cell>
          <cell r="I3466" t="str">
            <v>Proximus TV</v>
          </cell>
          <cell r="J3466" t="str">
            <v>TV Replay</v>
          </cell>
          <cell r="K3466">
            <v>51153</v>
          </cell>
          <cell r="L3466" t="str">
            <v>Comedy Central NL HD</v>
          </cell>
          <cell r="M3466" t="str">
            <v>Paramount Global</v>
          </cell>
          <cell r="N3466" t="str">
            <v>Comedy Central NL</v>
          </cell>
          <cell r="T3466" t="str">
            <v>Paramount</v>
          </cell>
          <cell r="U3466" t="str">
            <v>Paramount-2025</v>
          </cell>
        </row>
        <row r="3467">
          <cell r="E3467" t="str">
            <v>Basic TV</v>
          </cell>
          <cell r="F3467" t="str">
            <v>New Portfolio</v>
          </cell>
          <cell r="G3467" t="str">
            <v>TV Replay</v>
          </cell>
          <cell r="H3467" t="str">
            <v>TV Replay</v>
          </cell>
          <cell r="I3467" t="str">
            <v>Proximus TV</v>
          </cell>
          <cell r="J3467" t="str">
            <v>TV Replay</v>
          </cell>
          <cell r="K3467">
            <v>51182</v>
          </cell>
          <cell r="L3467" t="str">
            <v>MTV NL HD</v>
          </cell>
          <cell r="M3467" t="str">
            <v>Paramount Global</v>
          </cell>
          <cell r="N3467" t="str">
            <v>MTV NL</v>
          </cell>
          <cell r="T3467" t="str">
            <v>Paramount</v>
          </cell>
          <cell r="U3467" t="str">
            <v>Paramount-2025</v>
          </cell>
        </row>
        <row r="3468">
          <cell r="E3468" t="str">
            <v>TV Options</v>
          </cell>
          <cell r="F3468" t="str">
            <v>New Portfolio</v>
          </cell>
          <cell r="G3468" t="str">
            <v>Hero Bundle</v>
          </cell>
          <cell r="H3468" t="str">
            <v>Pickx All Stars &amp; Sports</v>
          </cell>
          <cell r="I3468" t="str">
            <v>Proximus TV</v>
          </cell>
          <cell r="J3468" t="str">
            <v>Pickx All Stars &amp; Sports NL</v>
          </cell>
          <cell r="K3468">
            <v>51183</v>
          </cell>
          <cell r="L3468" t="str">
            <v>MTV Hits HD</v>
          </cell>
          <cell r="M3468" t="str">
            <v>Paramount Global</v>
          </cell>
          <cell r="N3468" t="str">
            <v>MTV Hits</v>
          </cell>
          <cell r="T3468" t="str">
            <v>Paramount</v>
          </cell>
          <cell r="U3468" t="str">
            <v>Paramount-2025</v>
          </cell>
        </row>
        <row r="3469">
          <cell r="E3469" t="str">
            <v>TV Options</v>
          </cell>
          <cell r="F3469" t="str">
            <v>Stop Selling</v>
          </cell>
          <cell r="G3469" t="str">
            <v>Entertainment</v>
          </cell>
          <cell r="H3469" t="str">
            <v>Entertainment Channels</v>
          </cell>
          <cell r="I3469" t="str">
            <v>Proximus TV</v>
          </cell>
          <cell r="J3469" t="str">
            <v>Entertainment Channels FR</v>
          </cell>
          <cell r="K3469">
            <v>51181</v>
          </cell>
          <cell r="L3469" t="str">
            <v>Melody HD</v>
          </cell>
          <cell r="M3469" t="str">
            <v>Harmony</v>
          </cell>
          <cell r="N3469" t="str">
            <v>Melody</v>
          </cell>
          <cell r="T3469" t="str">
            <v>Melody</v>
          </cell>
          <cell r="U3469" t="str">
            <v>Melody-2025</v>
          </cell>
        </row>
        <row r="3470">
          <cell r="E3470" t="str">
            <v>TV Options</v>
          </cell>
          <cell r="F3470" t="str">
            <v>New Portfolio</v>
          </cell>
          <cell r="G3470" t="str">
            <v>Bundle</v>
          </cell>
          <cell r="H3470" t="str">
            <v>Pickx Mix</v>
          </cell>
          <cell r="I3470" t="str">
            <v>Proximus TV</v>
          </cell>
          <cell r="J3470" t="str">
            <v>Pickx Mix FR</v>
          </cell>
          <cell r="K3470">
            <v>51181</v>
          </cell>
          <cell r="L3470" t="str">
            <v>Melody HD</v>
          </cell>
          <cell r="M3470" t="str">
            <v>Harmony</v>
          </cell>
          <cell r="N3470" t="str">
            <v>Melody</v>
          </cell>
          <cell r="T3470" t="str">
            <v>Melody</v>
          </cell>
          <cell r="U3470" t="str">
            <v>Melody-2025</v>
          </cell>
        </row>
        <row r="3471">
          <cell r="E3471" t="str">
            <v>TV Options</v>
          </cell>
          <cell r="F3471" t="str">
            <v>Others</v>
          </cell>
          <cell r="G3471" t="str">
            <v>TV Replay</v>
          </cell>
          <cell r="H3471" t="str">
            <v>TV Replay+</v>
          </cell>
          <cell r="I3471" t="str">
            <v>Proximus TV</v>
          </cell>
          <cell r="J3471" t="str">
            <v>TV Replay+</v>
          </cell>
          <cell r="K3471">
            <v>51066</v>
          </cell>
          <cell r="L3471" t="str">
            <v>My Zen TV</v>
          </cell>
          <cell r="M3471" t="str">
            <v>Harmony</v>
          </cell>
          <cell r="N3471" t="str">
            <v>My Zen TV</v>
          </cell>
          <cell r="T3471" t="str">
            <v>My Zen TV</v>
          </cell>
          <cell r="U3471" t="str">
            <v>My Zen TV-2025</v>
          </cell>
        </row>
        <row r="3472">
          <cell r="E3472" t="str">
            <v>TV Options</v>
          </cell>
          <cell r="F3472" t="str">
            <v>Others</v>
          </cell>
          <cell r="G3472" t="str">
            <v>TV Replay</v>
          </cell>
          <cell r="H3472" t="str">
            <v>TV Replay+</v>
          </cell>
          <cell r="I3472" t="str">
            <v>Proximus TV</v>
          </cell>
          <cell r="J3472" t="str">
            <v>TV Replay+</v>
          </cell>
          <cell r="K3472">
            <v>51181</v>
          </cell>
          <cell r="L3472" t="str">
            <v>Melody HD</v>
          </cell>
          <cell r="M3472" t="str">
            <v>Harmony</v>
          </cell>
          <cell r="N3472" t="str">
            <v>Melody</v>
          </cell>
          <cell r="T3472" t="str">
            <v>Melody</v>
          </cell>
          <cell r="U3472" t="str">
            <v>Melody-2025</v>
          </cell>
        </row>
        <row r="3473">
          <cell r="E3473" t="str">
            <v>TV Options</v>
          </cell>
          <cell r="F3473" t="str">
            <v>Stop Selling</v>
          </cell>
          <cell r="G3473" t="str">
            <v>Bouquet 15 EUR</v>
          </cell>
          <cell r="H3473" t="str">
            <v>Bouquet Multi</v>
          </cell>
          <cell r="I3473" t="str">
            <v>Proximus TV</v>
          </cell>
          <cell r="J3473" t="str">
            <v>Bouquet Multi FR</v>
          </cell>
          <cell r="K3473">
            <v>51181</v>
          </cell>
          <cell r="L3473" t="str">
            <v>Melody HD</v>
          </cell>
          <cell r="M3473" t="str">
            <v>Harmony</v>
          </cell>
          <cell r="N3473" t="str">
            <v>Melody</v>
          </cell>
          <cell r="T3473" t="str">
            <v>Melody</v>
          </cell>
          <cell r="U3473" t="str">
            <v>Melody-2025</v>
          </cell>
        </row>
        <row r="3474">
          <cell r="E3474" t="str">
            <v>TV Options</v>
          </cell>
          <cell r="F3474" t="str">
            <v>Stop Selling</v>
          </cell>
          <cell r="G3474" t="str">
            <v>Bouquet 5 EUR</v>
          </cell>
          <cell r="H3474" t="str">
            <v>Bouquet Nostalgie</v>
          </cell>
          <cell r="I3474" t="str">
            <v>Proximus TV</v>
          </cell>
          <cell r="J3474" t="str">
            <v>Bouquet Nostalgie</v>
          </cell>
          <cell r="K3474">
            <v>51181</v>
          </cell>
          <cell r="L3474" t="str">
            <v>Melody HD</v>
          </cell>
          <cell r="M3474" t="str">
            <v>Harmony</v>
          </cell>
          <cell r="N3474" t="str">
            <v>Melody</v>
          </cell>
          <cell r="T3474" t="str">
            <v>Melody</v>
          </cell>
          <cell r="U3474" t="str">
            <v>Melody-2025</v>
          </cell>
        </row>
        <row r="3475">
          <cell r="E3475" t="str">
            <v>TV Options</v>
          </cell>
          <cell r="F3475" t="str">
            <v>New Portfolio</v>
          </cell>
          <cell r="G3475" t="str">
            <v>Hero Bundle</v>
          </cell>
          <cell r="H3475" t="str">
            <v>Pickx All Stars &amp; Sports</v>
          </cell>
          <cell r="I3475" t="str">
            <v>Proximus TV</v>
          </cell>
          <cell r="J3475" t="str">
            <v>Pickx All Stars &amp; Sports FR</v>
          </cell>
          <cell r="K3475">
            <v>51181</v>
          </cell>
          <cell r="L3475" t="str">
            <v>Melody HD</v>
          </cell>
          <cell r="M3475" t="str">
            <v>Harmony</v>
          </cell>
          <cell r="N3475" t="str">
            <v>Melody</v>
          </cell>
          <cell r="T3475" t="str">
            <v>Melody</v>
          </cell>
          <cell r="U3475" t="str">
            <v>Melody-2025</v>
          </cell>
        </row>
        <row r="3476">
          <cell r="E3476" t="str">
            <v>TV Options</v>
          </cell>
          <cell r="F3476" t="str">
            <v>New Portfolio</v>
          </cell>
          <cell r="G3476" t="str">
            <v>Hero Bundle</v>
          </cell>
          <cell r="H3476" t="str">
            <v>Pickx All Stars</v>
          </cell>
          <cell r="I3476" t="str">
            <v>Proximus TV</v>
          </cell>
          <cell r="J3476" t="str">
            <v>Pickx All Stars FR</v>
          </cell>
          <cell r="K3476">
            <v>51181</v>
          </cell>
          <cell r="L3476" t="str">
            <v>Melody HD</v>
          </cell>
          <cell r="M3476" t="str">
            <v>Harmony</v>
          </cell>
          <cell r="N3476" t="str">
            <v>Melody</v>
          </cell>
          <cell r="T3476" t="str">
            <v>Melody</v>
          </cell>
          <cell r="U3476" t="str">
            <v>Melody-2025</v>
          </cell>
        </row>
        <row r="3477">
          <cell r="E3477" t="str">
            <v>TV Options</v>
          </cell>
          <cell r="F3477" t="str">
            <v>Stop Selling</v>
          </cell>
          <cell r="G3477" t="str">
            <v>Bouquet 5 EUR</v>
          </cell>
          <cell r="H3477" t="str">
            <v>Bouquet Music &amp; Culture</v>
          </cell>
          <cell r="I3477" t="str">
            <v>Scarlet TV</v>
          </cell>
          <cell r="J3477" t="str">
            <v>Bouquet Music &amp; Culture</v>
          </cell>
          <cell r="K3477">
            <v>51181</v>
          </cell>
          <cell r="L3477" t="str">
            <v>Melody HD</v>
          </cell>
          <cell r="M3477" t="str">
            <v>Harmony</v>
          </cell>
          <cell r="N3477" t="str">
            <v>Melody</v>
          </cell>
          <cell r="T3477" t="str">
            <v>Melody</v>
          </cell>
          <cell r="U3477" t="str">
            <v>Melody-2025</v>
          </cell>
        </row>
        <row r="3478">
          <cell r="E3478" t="str">
            <v>Basic TV</v>
          </cell>
          <cell r="F3478" t="str">
            <v>New Portfolio</v>
          </cell>
          <cell r="G3478" t="str">
            <v>TV Replay</v>
          </cell>
          <cell r="H3478" t="str">
            <v>TV Replay</v>
          </cell>
          <cell r="I3478" t="str">
            <v>Proximus TV</v>
          </cell>
          <cell r="J3478" t="str">
            <v>TV Replay</v>
          </cell>
          <cell r="K3478">
            <v>51066</v>
          </cell>
          <cell r="L3478" t="str">
            <v>My Zen TV</v>
          </cell>
          <cell r="M3478" t="str">
            <v>Harmony</v>
          </cell>
          <cell r="N3478" t="str">
            <v>My Zen TV</v>
          </cell>
          <cell r="T3478" t="str">
            <v>My Zen TV</v>
          </cell>
          <cell r="U3478" t="str">
            <v>My Zen TV-2025</v>
          </cell>
        </row>
        <row r="3479">
          <cell r="E3479" t="str">
            <v>Basic TV</v>
          </cell>
          <cell r="F3479" t="str">
            <v>New Portfolio</v>
          </cell>
          <cell r="G3479" t="str">
            <v>TV Replay</v>
          </cell>
          <cell r="H3479" t="str">
            <v>TV Replay</v>
          </cell>
          <cell r="I3479" t="str">
            <v>Proximus TV</v>
          </cell>
          <cell r="J3479" t="str">
            <v>TV Replay</v>
          </cell>
          <cell r="K3479">
            <v>51181</v>
          </cell>
          <cell r="L3479" t="str">
            <v>Melody HD</v>
          </cell>
          <cell r="M3479" t="str">
            <v>Harmony</v>
          </cell>
          <cell r="N3479" t="str">
            <v>Melody</v>
          </cell>
          <cell r="T3479" t="str">
            <v>Melody</v>
          </cell>
          <cell r="U3479" t="str">
            <v>Melody-2025</v>
          </cell>
        </row>
        <row r="3480">
          <cell r="E3480" t="str">
            <v>TV Options</v>
          </cell>
          <cell r="F3480" t="str">
            <v>Others</v>
          </cell>
          <cell r="G3480" t="str">
            <v>TV Replay</v>
          </cell>
          <cell r="H3480" t="str">
            <v>TV Replay+</v>
          </cell>
          <cell r="I3480" t="str">
            <v>Proximus TV</v>
          </cell>
          <cell r="J3480" t="str">
            <v>TV Replay+</v>
          </cell>
          <cell r="K3480">
            <v>51175</v>
          </cell>
          <cell r="L3480" t="str">
            <v>Trace Urban HD</v>
          </cell>
          <cell r="M3480" t="str">
            <v>Trace Urban</v>
          </cell>
          <cell r="N3480" t="str">
            <v>Trace Urban</v>
          </cell>
          <cell r="T3480" t="str">
            <v>Trace</v>
          </cell>
          <cell r="U3480" t="str">
            <v>TraceTV-2025</v>
          </cell>
        </row>
        <row r="3481">
          <cell r="E3481" t="str">
            <v>Basic TV</v>
          </cell>
          <cell r="F3481" t="str">
            <v>New Portfolio</v>
          </cell>
          <cell r="G3481" t="str">
            <v>Basic TV</v>
          </cell>
          <cell r="H3481" t="str">
            <v>Proximus TV Comfort</v>
          </cell>
          <cell r="I3481" t="str">
            <v>Proximus TV</v>
          </cell>
          <cell r="J3481" t="str">
            <v>Proximus TV Comfort</v>
          </cell>
          <cell r="K3481">
            <v>51175</v>
          </cell>
          <cell r="L3481" t="str">
            <v>Trace Urban HD</v>
          </cell>
          <cell r="M3481" t="str">
            <v>Trace Urban</v>
          </cell>
          <cell r="N3481" t="str">
            <v>Trace Urban</v>
          </cell>
          <cell r="T3481" t="str">
            <v>Trace</v>
          </cell>
          <cell r="U3481" t="str">
            <v>TraceTV-2025</v>
          </cell>
        </row>
        <row r="3482">
          <cell r="E3482" t="str">
            <v>Basic TV</v>
          </cell>
          <cell r="F3482" t="str">
            <v>New Portfolio</v>
          </cell>
          <cell r="G3482" t="str">
            <v>TV Replay</v>
          </cell>
          <cell r="H3482" t="str">
            <v>TV Replay</v>
          </cell>
          <cell r="I3482" t="str">
            <v>Proximus TV</v>
          </cell>
          <cell r="J3482" t="str">
            <v>TV Replay</v>
          </cell>
          <cell r="K3482">
            <v>51175</v>
          </cell>
          <cell r="L3482" t="str">
            <v>Trace Urban HD</v>
          </cell>
          <cell r="M3482" t="str">
            <v>Trace Urban</v>
          </cell>
          <cell r="N3482" t="str">
            <v>Trace Urban</v>
          </cell>
          <cell r="T3482" t="str">
            <v>Trace</v>
          </cell>
          <cell r="U3482" t="str">
            <v>TraceTV-2025</v>
          </cell>
        </row>
        <row r="3483">
          <cell r="E3483" t="str">
            <v>TV Options</v>
          </cell>
          <cell r="F3483" t="str">
            <v>Others</v>
          </cell>
          <cell r="G3483" t="str">
            <v>TV Replay</v>
          </cell>
          <cell r="H3483" t="str">
            <v>TV Replay+</v>
          </cell>
          <cell r="I3483" t="str">
            <v>Proximus TV</v>
          </cell>
          <cell r="J3483" t="str">
            <v>TV Replay+</v>
          </cell>
          <cell r="K3483">
            <v>51191</v>
          </cell>
          <cell r="L3483" t="str">
            <v xml:space="preserve">Maghreb TV HD                    </v>
          </cell>
          <cell r="M3483" t="str">
            <v>Maghreb TV</v>
          </cell>
          <cell r="N3483" t="str">
            <v>Maghreb TV</v>
          </cell>
          <cell r="T3483" t="str">
            <v>MaghrebTV</v>
          </cell>
          <cell r="U3483" t="str">
            <v>MaghrebTV-2025</v>
          </cell>
        </row>
        <row r="3484">
          <cell r="E3484" t="str">
            <v>Basic TV</v>
          </cell>
          <cell r="F3484" t="str">
            <v>New Portfolio</v>
          </cell>
          <cell r="G3484" t="str">
            <v>Basic TV</v>
          </cell>
          <cell r="H3484" t="str">
            <v>Proximus TV Comfort</v>
          </cell>
          <cell r="I3484" t="str">
            <v>Proximus TV</v>
          </cell>
          <cell r="J3484" t="str">
            <v>Proximus TV Comfort</v>
          </cell>
          <cell r="K3484">
            <v>51191</v>
          </cell>
          <cell r="L3484" t="str">
            <v xml:space="preserve">Maghreb TV HD                    </v>
          </cell>
          <cell r="M3484" t="str">
            <v>Maghreb TV</v>
          </cell>
          <cell r="N3484" t="str">
            <v>Maghreb TV</v>
          </cell>
          <cell r="T3484" t="str">
            <v>MaghrebTV</v>
          </cell>
          <cell r="U3484" t="str">
            <v>MaghrebTV-2025</v>
          </cell>
        </row>
        <row r="3485">
          <cell r="E3485" t="str">
            <v>Basic TV</v>
          </cell>
          <cell r="F3485" t="str">
            <v>New Portfolio</v>
          </cell>
          <cell r="G3485" t="str">
            <v>TV Replay</v>
          </cell>
          <cell r="H3485" t="str">
            <v>TV Replay</v>
          </cell>
          <cell r="I3485" t="str">
            <v>Proximus TV</v>
          </cell>
          <cell r="J3485" t="str">
            <v>TV Replay</v>
          </cell>
          <cell r="K3485">
            <v>51191</v>
          </cell>
          <cell r="L3485" t="str">
            <v xml:space="preserve">Maghreb TV HD                    </v>
          </cell>
          <cell r="M3485" t="str">
            <v>Maghreb TV</v>
          </cell>
          <cell r="N3485" t="str">
            <v>Maghreb TV</v>
          </cell>
          <cell r="T3485" t="str">
            <v>MaghrebTV</v>
          </cell>
          <cell r="U3485" t="str">
            <v>MaghrebTV-2025</v>
          </cell>
        </row>
        <row r="3486">
          <cell r="E3486" t="str">
            <v>TV Options</v>
          </cell>
          <cell r="F3486" t="str">
            <v>Others</v>
          </cell>
          <cell r="G3486" t="str">
            <v>TV Replay</v>
          </cell>
          <cell r="H3486" t="str">
            <v>TV Replay+</v>
          </cell>
          <cell r="I3486" t="str">
            <v>Proximus TV</v>
          </cell>
          <cell r="J3486" t="str">
            <v>TV Replay+</v>
          </cell>
          <cell r="K3486">
            <v>51185</v>
          </cell>
          <cell r="L3486" t="str">
            <v xml:space="preserve">Fashion TV HD                             </v>
          </cell>
          <cell r="M3486" t="str">
            <v>Fashion TV</v>
          </cell>
          <cell r="N3486" t="str">
            <v xml:space="preserve">Fashion TV   </v>
          </cell>
          <cell r="T3486" t="str">
            <v>Fashion TV</v>
          </cell>
          <cell r="U3486" t="str">
            <v>Fashion TV-2025</v>
          </cell>
        </row>
        <row r="3487">
          <cell r="E3487" t="str">
            <v>Basic TV</v>
          </cell>
          <cell r="F3487" t="str">
            <v>New Portfolio</v>
          </cell>
          <cell r="G3487" t="str">
            <v>Basic TV</v>
          </cell>
          <cell r="H3487" t="str">
            <v>Proximus TV Comfort</v>
          </cell>
          <cell r="I3487" t="str">
            <v>Proximus TV</v>
          </cell>
          <cell r="J3487" t="str">
            <v>Proximus TV Comfort</v>
          </cell>
          <cell r="K3487">
            <v>51185</v>
          </cell>
          <cell r="L3487" t="str">
            <v xml:space="preserve">Fashion TV HD                             </v>
          </cell>
          <cell r="M3487" t="str">
            <v>Fashion TV</v>
          </cell>
          <cell r="N3487" t="str">
            <v xml:space="preserve">Fashion TV   </v>
          </cell>
          <cell r="T3487" t="str">
            <v>Fashion TV</v>
          </cell>
          <cell r="U3487" t="str">
            <v>Fashion TV-2025</v>
          </cell>
        </row>
        <row r="3488">
          <cell r="E3488" t="str">
            <v>Basic TV</v>
          </cell>
          <cell r="F3488" t="str">
            <v>New Portfolio</v>
          </cell>
          <cell r="G3488" t="str">
            <v>TV Replay</v>
          </cell>
          <cell r="H3488" t="str">
            <v>TV Replay</v>
          </cell>
          <cell r="I3488" t="str">
            <v>Proximus TV</v>
          </cell>
          <cell r="J3488" t="str">
            <v>TV Replay</v>
          </cell>
          <cell r="K3488">
            <v>51185</v>
          </cell>
          <cell r="L3488" t="str">
            <v xml:space="preserve">Fashion TV HD                             </v>
          </cell>
          <cell r="M3488" t="str">
            <v>Fashion TV</v>
          </cell>
          <cell r="N3488" t="str">
            <v xml:space="preserve">Fashion TV   </v>
          </cell>
          <cell r="T3488" t="str">
            <v>Fashion TV</v>
          </cell>
          <cell r="U3488" t="str">
            <v>Fashion TV-2025</v>
          </cell>
        </row>
        <row r="3489">
          <cell r="E3489" t="str">
            <v>Basic TV</v>
          </cell>
          <cell r="F3489" t="str">
            <v>New Portfolio</v>
          </cell>
          <cell r="G3489" t="str">
            <v>TV Replay</v>
          </cell>
          <cell r="H3489" t="str">
            <v>TV Replay</v>
          </cell>
          <cell r="I3489" t="str">
            <v>Proximus TV</v>
          </cell>
          <cell r="J3489" t="str">
            <v>TV Replay</v>
          </cell>
          <cell r="K3489">
            <v>51110</v>
          </cell>
          <cell r="L3489" t="str">
            <v>BRF Fernsehen HD</v>
          </cell>
          <cell r="M3489" t="str">
            <v>Belgischer Rundfunk</v>
          </cell>
          <cell r="N3489" t="str">
            <v>BRF Fernsehen</v>
          </cell>
          <cell r="T3489" t="str">
            <v>BRF</v>
          </cell>
          <cell r="U3489" t="str">
            <v>BRF-2025</v>
          </cell>
        </row>
        <row r="3490">
          <cell r="E3490" t="str">
            <v>Basic TV</v>
          </cell>
          <cell r="F3490" t="str">
            <v>New Portfolio</v>
          </cell>
          <cell r="G3490" t="str">
            <v>TV Replay</v>
          </cell>
          <cell r="H3490" t="str">
            <v>TV Replay</v>
          </cell>
          <cell r="I3490" t="str">
            <v>Proximus TV</v>
          </cell>
          <cell r="J3490" t="str">
            <v>TV Replay</v>
          </cell>
          <cell r="K3490">
            <v>50035</v>
          </cell>
          <cell r="L3490" t="str">
            <v>BRF1 Radio</v>
          </cell>
          <cell r="M3490" t="str">
            <v>Belgischer Rundfunk</v>
          </cell>
          <cell r="N3490" t="str">
            <v>BRF1 Radio</v>
          </cell>
          <cell r="T3490" t="str">
            <v>BRF</v>
          </cell>
          <cell r="U3490" t="str">
            <v>BRF-2025</v>
          </cell>
        </row>
        <row r="3491">
          <cell r="E3491" t="str">
            <v>TV Options</v>
          </cell>
          <cell r="F3491" t="str">
            <v>Others</v>
          </cell>
          <cell r="G3491" t="str">
            <v>TV Replay</v>
          </cell>
          <cell r="H3491" t="str">
            <v>TV Replay+</v>
          </cell>
          <cell r="I3491" t="str">
            <v>Proximus TV</v>
          </cell>
          <cell r="J3491" t="str">
            <v>TV Replay+</v>
          </cell>
          <cell r="K3491">
            <v>51110</v>
          </cell>
          <cell r="L3491" t="str">
            <v>BRF Fernsehen HD</v>
          </cell>
          <cell r="M3491" t="str">
            <v>Belgischer Rundfunk</v>
          </cell>
          <cell r="N3491" t="str">
            <v>BRF Fernsehen</v>
          </cell>
          <cell r="T3491" t="str">
            <v>BRF</v>
          </cell>
          <cell r="U3491" t="str">
            <v>BRF-2025</v>
          </cell>
        </row>
        <row r="3492">
          <cell r="E3492" t="str">
            <v>TV Options</v>
          </cell>
          <cell r="F3492" t="str">
            <v>Others</v>
          </cell>
          <cell r="G3492" t="str">
            <v>TV Replay</v>
          </cell>
          <cell r="H3492" t="str">
            <v>TV Replay+</v>
          </cell>
          <cell r="I3492" t="str">
            <v>Proximus TV</v>
          </cell>
          <cell r="J3492" t="str">
            <v>TV Replay+</v>
          </cell>
          <cell r="K3492">
            <v>50042</v>
          </cell>
          <cell r="L3492" t="str">
            <v>BBC Entertainment</v>
          </cell>
          <cell r="M3492" t="str">
            <v>British Broadcasting Corporation</v>
          </cell>
          <cell r="N3492" t="str">
            <v>BBC Entertainment</v>
          </cell>
          <cell r="T3492" t="str">
            <v>BBC</v>
          </cell>
          <cell r="U3492" t="str">
            <v>BBC-2025</v>
          </cell>
        </row>
        <row r="3493">
          <cell r="E3493" t="str">
            <v>TV Options</v>
          </cell>
          <cell r="F3493" t="str">
            <v>Others</v>
          </cell>
          <cell r="G3493" t="str">
            <v>TV Replay</v>
          </cell>
          <cell r="H3493" t="str">
            <v>TV Replay+</v>
          </cell>
          <cell r="I3493" t="str">
            <v>Proximus TV</v>
          </cell>
          <cell r="J3493" t="str">
            <v>TV Replay+</v>
          </cell>
          <cell r="K3493">
            <v>50706</v>
          </cell>
          <cell r="L3493" t="str">
            <v>BBC First HD</v>
          </cell>
          <cell r="M3493" t="str">
            <v>British Broadcasting Corporation</v>
          </cell>
          <cell r="N3493" t="str">
            <v>BBC First</v>
          </cell>
          <cell r="T3493" t="str">
            <v>BBC</v>
          </cell>
          <cell r="U3493" t="str">
            <v>BBC-2025</v>
          </cell>
        </row>
        <row r="3494">
          <cell r="E3494" t="str">
            <v>TV Options</v>
          </cell>
          <cell r="F3494" t="str">
            <v>Others</v>
          </cell>
          <cell r="G3494" t="str">
            <v>TV Replay</v>
          </cell>
          <cell r="H3494" t="str">
            <v>TV Replay+</v>
          </cell>
          <cell r="I3494" t="str">
            <v>Proximus TV</v>
          </cell>
          <cell r="J3494" t="str">
            <v>TV Replay+</v>
          </cell>
          <cell r="K3494">
            <v>50037</v>
          </cell>
          <cell r="L3494" t="str">
            <v>BBC One</v>
          </cell>
          <cell r="M3494" t="str">
            <v>British Broadcasting Corporation</v>
          </cell>
          <cell r="N3494" t="str">
            <v>BBC One</v>
          </cell>
          <cell r="T3494" t="str">
            <v>BBC</v>
          </cell>
          <cell r="U3494" t="str">
            <v>BBC-2025</v>
          </cell>
        </row>
        <row r="3495">
          <cell r="E3495" t="str">
            <v>TV Options</v>
          </cell>
          <cell r="F3495" t="str">
            <v>Others</v>
          </cell>
          <cell r="G3495" t="str">
            <v>TV Replay</v>
          </cell>
          <cell r="H3495" t="str">
            <v>TV Replay+</v>
          </cell>
          <cell r="I3495" t="str">
            <v>Proximus TV</v>
          </cell>
          <cell r="J3495" t="str">
            <v>TV Replay+</v>
          </cell>
          <cell r="K3495">
            <v>51144</v>
          </cell>
          <cell r="L3495" t="str">
            <v>BBC One HD</v>
          </cell>
          <cell r="M3495" t="str">
            <v>British Broadcasting Corporation</v>
          </cell>
          <cell r="N3495" t="str">
            <v>BBC One</v>
          </cell>
          <cell r="T3495" t="str">
            <v>BBC</v>
          </cell>
          <cell r="U3495" t="str">
            <v>BBC-2025</v>
          </cell>
        </row>
        <row r="3496">
          <cell r="E3496" t="str">
            <v>Basic TV</v>
          </cell>
          <cell r="F3496" t="str">
            <v>New Portfolio</v>
          </cell>
          <cell r="G3496" t="str">
            <v>TV Replay</v>
          </cell>
          <cell r="H3496" t="str">
            <v>TV Replay</v>
          </cell>
          <cell r="I3496" t="str">
            <v>Proximus TV</v>
          </cell>
          <cell r="J3496" t="str">
            <v>TV Replay</v>
          </cell>
          <cell r="K3496">
            <v>50042</v>
          </cell>
          <cell r="L3496" t="str">
            <v>BBC Entertainment</v>
          </cell>
          <cell r="M3496" t="str">
            <v>British Broadcasting Corporation</v>
          </cell>
          <cell r="N3496" t="str">
            <v>BBC Entertainment</v>
          </cell>
          <cell r="T3496" t="str">
            <v>BBC</v>
          </cell>
          <cell r="U3496" t="str">
            <v>BBC-2025</v>
          </cell>
        </row>
        <row r="3497">
          <cell r="E3497" t="str">
            <v>Basic TV</v>
          </cell>
          <cell r="F3497" t="str">
            <v>New Portfolio</v>
          </cell>
          <cell r="G3497" t="str">
            <v>TV Replay</v>
          </cell>
          <cell r="H3497" t="str">
            <v>TV Replay</v>
          </cell>
          <cell r="I3497" t="str">
            <v>Proximus TV</v>
          </cell>
          <cell r="J3497" t="str">
            <v>TV Replay</v>
          </cell>
          <cell r="K3497">
            <v>50706</v>
          </cell>
          <cell r="L3497" t="str">
            <v>BBC First HD</v>
          </cell>
          <cell r="M3497" t="str">
            <v>British Broadcasting Corporation</v>
          </cell>
          <cell r="N3497" t="str">
            <v>BBC First</v>
          </cell>
          <cell r="T3497" t="str">
            <v>BBC</v>
          </cell>
          <cell r="U3497" t="str">
            <v>BBC-2025</v>
          </cell>
        </row>
        <row r="3498">
          <cell r="E3498" t="str">
            <v>Basic TV</v>
          </cell>
          <cell r="F3498" t="str">
            <v>New Portfolio</v>
          </cell>
          <cell r="G3498" t="str">
            <v>TV Replay</v>
          </cell>
          <cell r="H3498" t="str">
            <v>TV Replay</v>
          </cell>
          <cell r="I3498" t="str">
            <v>Proximus TV</v>
          </cell>
          <cell r="J3498" t="str">
            <v>TV Replay</v>
          </cell>
          <cell r="K3498">
            <v>50037</v>
          </cell>
          <cell r="L3498" t="str">
            <v>BBC One</v>
          </cell>
          <cell r="M3498" t="str">
            <v>British Broadcasting Corporation</v>
          </cell>
          <cell r="N3498" t="str">
            <v>BBC One</v>
          </cell>
          <cell r="T3498" t="str">
            <v>BBC</v>
          </cell>
          <cell r="U3498" t="str">
            <v>BBC-2025</v>
          </cell>
        </row>
        <row r="3499">
          <cell r="E3499" t="str">
            <v>Basic TV</v>
          </cell>
          <cell r="F3499" t="str">
            <v>New Portfolio</v>
          </cell>
          <cell r="G3499" t="str">
            <v>TV Replay</v>
          </cell>
          <cell r="H3499" t="str">
            <v>TV Replay</v>
          </cell>
          <cell r="I3499" t="str">
            <v>Proximus TV</v>
          </cell>
          <cell r="J3499" t="str">
            <v>TV Replay</v>
          </cell>
          <cell r="K3499">
            <v>51144</v>
          </cell>
          <cell r="L3499" t="str">
            <v>BBC One HD</v>
          </cell>
          <cell r="M3499" t="str">
            <v>British Broadcasting Corporation</v>
          </cell>
          <cell r="N3499" t="str">
            <v>BBC One</v>
          </cell>
          <cell r="T3499" t="str">
            <v>BBC</v>
          </cell>
          <cell r="U3499" t="str">
            <v>BBC-2025</v>
          </cell>
        </row>
        <row r="3500">
          <cell r="E3500" t="str">
            <v>Basic TV</v>
          </cell>
          <cell r="F3500" t="str">
            <v>New Portfolio</v>
          </cell>
          <cell r="G3500" t="str">
            <v>TV Replay</v>
          </cell>
          <cell r="H3500" t="str">
            <v>TV Replay</v>
          </cell>
          <cell r="I3500" t="str">
            <v>Proximus TV</v>
          </cell>
          <cell r="J3500" t="str">
            <v>TV Replay</v>
          </cell>
          <cell r="K3500">
            <v>50038</v>
          </cell>
          <cell r="L3500" t="str">
            <v>BBC Two</v>
          </cell>
          <cell r="M3500" t="str">
            <v>British Broadcasting Corporation</v>
          </cell>
          <cell r="N3500" t="str">
            <v>BBC Two</v>
          </cell>
          <cell r="T3500" t="str">
            <v>BBC</v>
          </cell>
          <cell r="U3500" t="str">
            <v>BBC-2025</v>
          </cell>
        </row>
        <row r="3501">
          <cell r="E3501" t="str">
            <v>TV Options</v>
          </cell>
          <cell r="F3501" t="str">
            <v>New Portfolio</v>
          </cell>
          <cell r="G3501" t="str">
            <v>Entertainment</v>
          </cell>
          <cell r="H3501" t="str">
            <v>Pickx +</v>
          </cell>
          <cell r="I3501" t="str">
            <v>Proximus TV</v>
          </cell>
          <cell r="J3501" t="str">
            <v>Pickx + NL</v>
          </cell>
          <cell r="K3501">
            <v>50231</v>
          </cell>
          <cell r="L3501" t="str">
            <v>Pickx+ NL HD</v>
          </cell>
          <cell r="M3501" t="str">
            <v>Proximus</v>
          </cell>
          <cell r="N3501" t="str">
            <v>Pickx+ NL</v>
          </cell>
          <cell r="T3501" t="str">
            <v>Pickx +</v>
          </cell>
          <cell r="U3501" t="str">
            <v>Pickx +NL-2025</v>
          </cell>
        </row>
        <row r="3502">
          <cell r="E3502" t="str">
            <v>TV Options</v>
          </cell>
          <cell r="F3502" t="str">
            <v>New Portfolio</v>
          </cell>
          <cell r="G3502" t="str">
            <v>Entertainment</v>
          </cell>
          <cell r="H3502" t="str">
            <v>Pickx +</v>
          </cell>
          <cell r="I3502" t="str">
            <v>Proximus TV</v>
          </cell>
          <cell r="J3502" t="str">
            <v>Pickx + NL</v>
          </cell>
          <cell r="K3502">
            <v>50232</v>
          </cell>
          <cell r="L3502" t="str">
            <v>Pickx+ NL</v>
          </cell>
          <cell r="M3502" t="str">
            <v>Proximus</v>
          </cell>
          <cell r="N3502" t="str">
            <v>Pickx+ NL</v>
          </cell>
          <cell r="T3502" t="str">
            <v>Pickx +</v>
          </cell>
          <cell r="U3502" t="str">
            <v>Pickx +NL-2025</v>
          </cell>
        </row>
        <row r="3503">
          <cell r="E3503" t="str">
            <v>Basic TV</v>
          </cell>
          <cell r="F3503" t="str">
            <v>New Portfolio</v>
          </cell>
          <cell r="G3503" t="str">
            <v>TV Replay</v>
          </cell>
          <cell r="H3503" t="str">
            <v>TV Replay</v>
          </cell>
          <cell r="I3503" t="str">
            <v>Proximus TV</v>
          </cell>
          <cell r="J3503" t="str">
            <v>TV Replay</v>
          </cell>
          <cell r="K3503">
            <v>50095</v>
          </cell>
          <cell r="L3503" t="str">
            <v>Das Erste</v>
          </cell>
          <cell r="M3503" t="str">
            <v>German National Broadcaster</v>
          </cell>
          <cell r="N3503" t="str">
            <v>Das Erste</v>
          </cell>
          <cell r="R3503" t="str">
            <v>N</v>
          </cell>
          <cell r="S3503" t="str">
            <v>N</v>
          </cell>
          <cell r="T3503" t="str">
            <v>ARD</v>
          </cell>
          <cell r="U3503" t="str">
            <v>ARD-2025</v>
          </cell>
        </row>
        <row r="3504">
          <cell r="E3504" t="str">
            <v>Basic TV</v>
          </cell>
          <cell r="F3504" t="str">
            <v>New Portfolio</v>
          </cell>
          <cell r="G3504" t="str">
            <v>TV Replay</v>
          </cell>
          <cell r="H3504" t="str">
            <v>TV Replay</v>
          </cell>
          <cell r="I3504" t="str">
            <v>Proximus TV</v>
          </cell>
          <cell r="J3504" t="str">
            <v>TV Replay</v>
          </cell>
          <cell r="K3504">
            <v>51149</v>
          </cell>
          <cell r="L3504" t="str">
            <v>Das Erste HD</v>
          </cell>
          <cell r="M3504" t="str">
            <v>German National Broadcaster</v>
          </cell>
          <cell r="N3504" t="str">
            <v>Das Erste</v>
          </cell>
          <cell r="R3504" t="str">
            <v>N</v>
          </cell>
          <cell r="S3504" t="str">
            <v>N</v>
          </cell>
          <cell r="T3504" t="str">
            <v>ARD</v>
          </cell>
          <cell r="U3504" t="str">
            <v>ARD-2025</v>
          </cell>
        </row>
        <row r="3505">
          <cell r="E3505" t="str">
            <v>Basic TV</v>
          </cell>
          <cell r="F3505" t="str">
            <v>New Portfolio</v>
          </cell>
          <cell r="G3505" t="str">
            <v>TV Replay</v>
          </cell>
          <cell r="H3505" t="str">
            <v>TV Replay</v>
          </cell>
          <cell r="I3505" t="str">
            <v>Proximus TV</v>
          </cell>
          <cell r="J3505" t="str">
            <v>TV Replay</v>
          </cell>
          <cell r="K3505">
            <v>50096</v>
          </cell>
          <cell r="L3505" t="str">
            <v>Das Zweite</v>
          </cell>
          <cell r="M3505" t="str">
            <v>German National Broadcaster</v>
          </cell>
          <cell r="N3505" t="str">
            <v>Das Zweite</v>
          </cell>
          <cell r="R3505" t="str">
            <v>N</v>
          </cell>
          <cell r="S3505" t="str">
            <v>N</v>
          </cell>
          <cell r="T3505" t="str">
            <v>ZDF</v>
          </cell>
          <cell r="U3505" t="str">
            <v>ZDF-2025</v>
          </cell>
        </row>
        <row r="3506">
          <cell r="E3506" t="str">
            <v>Basic TV</v>
          </cell>
          <cell r="F3506" t="str">
            <v>New Portfolio</v>
          </cell>
          <cell r="G3506" t="str">
            <v>TV Replay</v>
          </cell>
          <cell r="H3506" t="str">
            <v>TV Replay</v>
          </cell>
          <cell r="I3506" t="str">
            <v>Proximus TV</v>
          </cell>
          <cell r="J3506" t="str">
            <v>TV Replay</v>
          </cell>
          <cell r="K3506">
            <v>51154</v>
          </cell>
          <cell r="L3506" t="str">
            <v>Das Zweite HD</v>
          </cell>
          <cell r="M3506" t="str">
            <v>German National Broadcaster</v>
          </cell>
          <cell r="N3506" t="str">
            <v>Das Zweite</v>
          </cell>
          <cell r="R3506" t="str">
            <v>N</v>
          </cell>
          <cell r="S3506" t="str">
            <v>N</v>
          </cell>
          <cell r="T3506" t="str">
            <v>ZDF</v>
          </cell>
          <cell r="U3506" t="str">
            <v>ZDF-2025</v>
          </cell>
        </row>
        <row r="3507">
          <cell r="E3507" t="str">
            <v>TV Options</v>
          </cell>
          <cell r="F3507" t="str">
            <v>Others</v>
          </cell>
          <cell r="G3507" t="str">
            <v>TV Replay</v>
          </cell>
          <cell r="H3507" t="str">
            <v>TV Replay+</v>
          </cell>
          <cell r="I3507" t="str">
            <v>Proximus TV</v>
          </cell>
          <cell r="J3507" t="str">
            <v>TV Replay+</v>
          </cell>
          <cell r="K3507">
            <v>50095</v>
          </cell>
          <cell r="L3507" t="str">
            <v>Das Erste</v>
          </cell>
          <cell r="M3507" t="str">
            <v>German National Broadcaster</v>
          </cell>
          <cell r="N3507" t="str">
            <v>Das Erste</v>
          </cell>
          <cell r="R3507" t="str">
            <v>N</v>
          </cell>
          <cell r="S3507" t="str">
            <v>N</v>
          </cell>
          <cell r="T3507" t="str">
            <v>ARD</v>
          </cell>
          <cell r="U3507" t="str">
            <v>ARD-2025</v>
          </cell>
        </row>
        <row r="3508">
          <cell r="E3508" t="str">
            <v>TV Options</v>
          </cell>
          <cell r="F3508" t="str">
            <v>Others</v>
          </cell>
          <cell r="G3508" t="str">
            <v>TV Replay</v>
          </cell>
          <cell r="H3508" t="str">
            <v>TV Replay+</v>
          </cell>
          <cell r="I3508" t="str">
            <v>Proximus TV</v>
          </cell>
          <cell r="J3508" t="str">
            <v>TV Replay+</v>
          </cell>
          <cell r="K3508">
            <v>51149</v>
          </cell>
          <cell r="L3508" t="str">
            <v>Das Erste HD</v>
          </cell>
          <cell r="M3508" t="str">
            <v>German National Broadcaster</v>
          </cell>
          <cell r="N3508" t="str">
            <v>Das Erste</v>
          </cell>
          <cell r="R3508" t="str">
            <v>N</v>
          </cell>
          <cell r="S3508" t="str">
            <v>N</v>
          </cell>
          <cell r="T3508" t="str">
            <v>ARD</v>
          </cell>
          <cell r="U3508" t="str">
            <v>ARD-2025</v>
          </cell>
        </row>
        <row r="3509">
          <cell r="E3509" t="str">
            <v>TV Options</v>
          </cell>
          <cell r="F3509" t="str">
            <v>Others</v>
          </cell>
          <cell r="G3509" t="str">
            <v>TV Replay</v>
          </cell>
          <cell r="H3509" t="str">
            <v>TV Replay+</v>
          </cell>
          <cell r="I3509" t="str">
            <v>Proximus TV</v>
          </cell>
          <cell r="J3509" t="str">
            <v>TV Replay+</v>
          </cell>
          <cell r="K3509">
            <v>50096</v>
          </cell>
          <cell r="L3509" t="str">
            <v>Das Zweite</v>
          </cell>
          <cell r="M3509" t="str">
            <v>German National Broadcaster</v>
          </cell>
          <cell r="N3509" t="str">
            <v>Das Zweite</v>
          </cell>
          <cell r="R3509" t="str">
            <v>N</v>
          </cell>
          <cell r="S3509" t="str">
            <v>N</v>
          </cell>
          <cell r="T3509" t="str">
            <v>ZDF</v>
          </cell>
          <cell r="U3509" t="str">
            <v>ZDF-2025</v>
          </cell>
        </row>
        <row r="3510">
          <cell r="E3510" t="str">
            <v>TV Options</v>
          </cell>
          <cell r="F3510" t="str">
            <v>Others</v>
          </cell>
          <cell r="G3510" t="str">
            <v>TV Replay</v>
          </cell>
          <cell r="H3510" t="str">
            <v>TV Replay+</v>
          </cell>
          <cell r="I3510" t="str">
            <v>Proximus TV</v>
          </cell>
          <cell r="J3510" t="str">
            <v>TV Replay+</v>
          </cell>
          <cell r="K3510">
            <v>51154</v>
          </cell>
          <cell r="L3510" t="str">
            <v>Das Zweite HD</v>
          </cell>
          <cell r="M3510" t="str">
            <v>German National Broadcaster</v>
          </cell>
          <cell r="N3510" t="str">
            <v>Das Zweite</v>
          </cell>
          <cell r="R3510" t="str">
            <v>N</v>
          </cell>
          <cell r="S3510" t="str">
            <v>N</v>
          </cell>
          <cell r="T3510" t="str">
            <v>ZDF</v>
          </cell>
          <cell r="U3510" t="str">
            <v>ZDF-2025</v>
          </cell>
        </row>
        <row r="3511">
          <cell r="E3511" t="str">
            <v>Basic TV</v>
          </cell>
          <cell r="F3511" t="str">
            <v>New Portfolio</v>
          </cell>
          <cell r="G3511" t="str">
            <v>TV Replay</v>
          </cell>
          <cell r="H3511" t="str">
            <v>TV Replay</v>
          </cell>
          <cell r="I3511" t="str">
            <v>Proximus TV</v>
          </cell>
          <cell r="J3511" t="str">
            <v>TV Replay</v>
          </cell>
          <cell r="K3511">
            <v>50131</v>
          </cell>
          <cell r="L3511" t="str">
            <v>E! entertainment FR</v>
          </cell>
          <cell r="M3511" t="str">
            <v>NBC Universal</v>
          </cell>
          <cell r="N3511" t="str">
            <v>E! entertainment FR</v>
          </cell>
          <cell r="T3511" t="str">
            <v>NBC Universal-E! entertainment FR</v>
          </cell>
          <cell r="U3511" t="str">
            <v>NBC Universal-E! entertainment FR-2025</v>
          </cell>
        </row>
        <row r="3512">
          <cell r="E3512" t="str">
            <v>Basic TV</v>
          </cell>
          <cell r="F3512" t="str">
            <v>New Portfolio</v>
          </cell>
          <cell r="G3512" t="str">
            <v>TV Replay</v>
          </cell>
          <cell r="H3512" t="str">
            <v>TV Replay</v>
          </cell>
          <cell r="I3512" t="str">
            <v>Proximus TV</v>
          </cell>
          <cell r="J3512" t="str">
            <v>TV Replay</v>
          </cell>
          <cell r="K3512">
            <v>50786</v>
          </cell>
          <cell r="L3512" t="str">
            <v>E! entertainment FR HD</v>
          </cell>
          <cell r="M3512" t="str">
            <v>NBC Universal</v>
          </cell>
          <cell r="N3512" t="str">
            <v>E! entertainment FR</v>
          </cell>
          <cell r="T3512" t="str">
            <v>NBC Universal-E! entertainment FR</v>
          </cell>
          <cell r="U3512" t="str">
            <v>NBC Universal-E! entertainment FR-2025</v>
          </cell>
        </row>
        <row r="3513">
          <cell r="E3513" t="str">
            <v>Basic TV</v>
          </cell>
          <cell r="F3513" t="str">
            <v>New Portfolio</v>
          </cell>
          <cell r="G3513" t="str">
            <v>TV Replay</v>
          </cell>
          <cell r="H3513" t="str">
            <v>TV Replay</v>
          </cell>
          <cell r="I3513" t="str">
            <v>Proximus TV</v>
          </cell>
          <cell r="J3513" t="str">
            <v>TV Replay</v>
          </cell>
          <cell r="K3513">
            <v>50132</v>
          </cell>
          <cell r="L3513" t="str">
            <v>E! entertainment NL</v>
          </cell>
          <cell r="M3513" t="str">
            <v>NBC Universal</v>
          </cell>
          <cell r="N3513" t="str">
            <v>E! entertainment NL</v>
          </cell>
          <cell r="T3513" t="str">
            <v>NBC Universal-E! entertainment NL</v>
          </cell>
          <cell r="U3513" t="str">
            <v>NBC Universal-E! entertainment NL-2025</v>
          </cell>
        </row>
        <row r="3514">
          <cell r="E3514" t="str">
            <v>Basic TV</v>
          </cell>
          <cell r="F3514" t="str">
            <v>New Portfolio</v>
          </cell>
          <cell r="G3514" t="str">
            <v>TV Replay</v>
          </cell>
          <cell r="H3514" t="str">
            <v>TV Replay</v>
          </cell>
          <cell r="I3514" t="str">
            <v>Proximus TV</v>
          </cell>
          <cell r="J3514" t="str">
            <v>TV Replay</v>
          </cell>
          <cell r="K3514">
            <v>50787</v>
          </cell>
          <cell r="L3514" t="str">
            <v>E! entertainment NL HD</v>
          </cell>
          <cell r="M3514" t="str">
            <v>NBC Universal</v>
          </cell>
          <cell r="N3514" t="str">
            <v>E! entertainment NL</v>
          </cell>
          <cell r="T3514" t="str">
            <v>NBC Universal-E! entertainment NL</v>
          </cell>
          <cell r="U3514" t="str">
            <v>NBC Universal-E! entertainment NL-2025</v>
          </cell>
        </row>
        <row r="3515">
          <cell r="E3515" t="str">
            <v>TV Options</v>
          </cell>
          <cell r="F3515" t="str">
            <v>Others</v>
          </cell>
          <cell r="G3515" t="str">
            <v>TV Replay</v>
          </cell>
          <cell r="H3515" t="str">
            <v>TV Replay+</v>
          </cell>
          <cell r="I3515" t="str">
            <v>Proximus TV</v>
          </cell>
          <cell r="J3515" t="str">
            <v>TV Replay+</v>
          </cell>
          <cell r="K3515">
            <v>50131</v>
          </cell>
          <cell r="L3515" t="str">
            <v>E! entertainment FR</v>
          </cell>
          <cell r="M3515" t="str">
            <v>NBC Universal</v>
          </cell>
          <cell r="N3515" t="str">
            <v>E! entertainment FR</v>
          </cell>
          <cell r="T3515" t="str">
            <v>NBC Universal-E! entertainment FR</v>
          </cell>
          <cell r="U3515" t="str">
            <v>NBC Universal-E! entertainment FR-2025</v>
          </cell>
        </row>
        <row r="3516">
          <cell r="E3516" t="str">
            <v>TV Options</v>
          </cell>
          <cell r="F3516" t="str">
            <v>Others</v>
          </cell>
          <cell r="G3516" t="str">
            <v>TV Replay</v>
          </cell>
          <cell r="H3516" t="str">
            <v>TV Replay+</v>
          </cell>
          <cell r="I3516" t="str">
            <v>Proximus TV</v>
          </cell>
          <cell r="J3516" t="str">
            <v>TV Replay+</v>
          </cell>
          <cell r="K3516">
            <v>50786</v>
          </cell>
          <cell r="L3516" t="str">
            <v>E! entertainment FR HD</v>
          </cell>
          <cell r="M3516" t="str">
            <v>NBC Universal</v>
          </cell>
          <cell r="N3516" t="str">
            <v>E! entertainment FR</v>
          </cell>
          <cell r="T3516" t="str">
            <v>NBC Universal-E! entertainment FR</v>
          </cell>
          <cell r="U3516" t="str">
            <v>NBC Universal-E! entertainment FR-2025</v>
          </cell>
        </row>
        <row r="3517">
          <cell r="E3517" t="str">
            <v>TV Options</v>
          </cell>
          <cell r="F3517" t="str">
            <v>Others</v>
          </cell>
          <cell r="G3517" t="str">
            <v>TV Replay</v>
          </cell>
          <cell r="H3517" t="str">
            <v>TV Replay+</v>
          </cell>
          <cell r="I3517" t="str">
            <v>Proximus TV</v>
          </cell>
          <cell r="J3517" t="str">
            <v>TV Replay+</v>
          </cell>
          <cell r="K3517">
            <v>50787</v>
          </cell>
          <cell r="L3517" t="str">
            <v>E! entertainment NL HD</v>
          </cell>
          <cell r="M3517" t="str">
            <v>NBC Universal</v>
          </cell>
          <cell r="N3517" t="str">
            <v>E! entertainment NL</v>
          </cell>
          <cell r="T3517" t="str">
            <v>NBC Universal-E! entertainment NL</v>
          </cell>
          <cell r="U3517" t="str">
            <v>NBC Universal-E! entertainment NL-2025</v>
          </cell>
        </row>
        <row r="3518">
          <cell r="E3518" t="str">
            <v>Basic TV</v>
          </cell>
          <cell r="F3518" t="str">
            <v>New Portfolio</v>
          </cell>
          <cell r="G3518" t="str">
            <v>TV Replay</v>
          </cell>
          <cell r="H3518" t="str">
            <v>TV Replay</v>
          </cell>
          <cell r="I3518" t="str">
            <v>Proximus TV</v>
          </cell>
          <cell r="J3518" t="str">
            <v>TV Replay</v>
          </cell>
          <cell r="K3518">
            <v>50251</v>
          </cell>
          <cell r="L3518" t="str">
            <v>Tipik Radio</v>
          </cell>
          <cell r="M3518" t="str">
            <v>Radio Télévision Belge de la Communauté Française (RTBF)</v>
          </cell>
          <cell r="N3518" t="str">
            <v>Tipik Radio</v>
          </cell>
          <cell r="T3518" t="str">
            <v>RTBF</v>
          </cell>
          <cell r="U3518" t="str">
            <v>RTBF-2025</v>
          </cell>
        </row>
        <row r="3519">
          <cell r="E3519" t="str">
            <v>Basic TV</v>
          </cell>
          <cell r="F3519" t="str">
            <v>New Portfolio</v>
          </cell>
          <cell r="G3519" t="str">
            <v>TV Replay</v>
          </cell>
          <cell r="H3519" t="str">
            <v>TV Replay</v>
          </cell>
          <cell r="I3519" t="str">
            <v>Proximus TV</v>
          </cell>
          <cell r="J3519" t="str">
            <v>TV Replay</v>
          </cell>
          <cell r="K3519">
            <v>50252</v>
          </cell>
          <cell r="L3519" t="str">
            <v>VivaCité</v>
          </cell>
          <cell r="M3519" t="str">
            <v>Radio Télévision Belge de la Communauté Française (RTBF)</v>
          </cell>
          <cell r="N3519" t="str">
            <v>VivaCité</v>
          </cell>
          <cell r="T3519" t="str">
            <v>RTBF</v>
          </cell>
          <cell r="U3519" t="str">
            <v>RTBF-2025</v>
          </cell>
        </row>
        <row r="3520">
          <cell r="E3520" t="str">
            <v>TV Options</v>
          </cell>
          <cell r="F3520" t="str">
            <v>Others</v>
          </cell>
          <cell r="G3520" t="str">
            <v>TV Replay</v>
          </cell>
          <cell r="H3520" t="str">
            <v>TV Replay+</v>
          </cell>
          <cell r="I3520" t="str">
            <v>Proximus TV</v>
          </cell>
          <cell r="J3520" t="str">
            <v>TV Replay+</v>
          </cell>
          <cell r="K3520">
            <v>50251</v>
          </cell>
          <cell r="L3520" t="str">
            <v>Tipik Radio</v>
          </cell>
          <cell r="M3520" t="str">
            <v>Radio Télévision Belge de la Communauté Française (RTBF)</v>
          </cell>
          <cell r="N3520" t="str">
            <v>Tipik Radio</v>
          </cell>
          <cell r="T3520" t="str">
            <v>RTBF</v>
          </cell>
          <cell r="U3520" t="str">
            <v>RTBF-2025</v>
          </cell>
        </row>
        <row r="3521">
          <cell r="E3521" t="str">
            <v>TV Options</v>
          </cell>
          <cell r="F3521" t="str">
            <v>Others</v>
          </cell>
          <cell r="G3521" t="str">
            <v>TV Replay</v>
          </cell>
          <cell r="H3521" t="str">
            <v>TV Replay+</v>
          </cell>
          <cell r="I3521" t="str">
            <v>Proximus TV</v>
          </cell>
          <cell r="J3521" t="str">
            <v>TV Replay+</v>
          </cell>
          <cell r="K3521">
            <v>50252</v>
          </cell>
          <cell r="L3521" t="str">
            <v>VivaCité</v>
          </cell>
          <cell r="M3521" t="str">
            <v>Radio Télévision Belge de la Communauté Française (RTBF)</v>
          </cell>
          <cell r="N3521" t="str">
            <v>VivaCité</v>
          </cell>
          <cell r="T3521" t="str">
            <v>RTBF</v>
          </cell>
          <cell r="U3521" t="str">
            <v>RTBF-2025</v>
          </cell>
        </row>
        <row r="3522">
          <cell r="E3522" t="str">
            <v>Basic TV</v>
          </cell>
          <cell r="F3522" t="str">
            <v>New Portfolio</v>
          </cell>
          <cell r="G3522" t="str">
            <v>TV Replay</v>
          </cell>
          <cell r="H3522" t="str">
            <v>TV Replay</v>
          </cell>
          <cell r="I3522" t="str">
            <v>Proximus TV</v>
          </cell>
          <cell r="J3522" t="str">
            <v>TV Replay</v>
          </cell>
          <cell r="K3522">
            <v>50304</v>
          </cell>
          <cell r="L3522" t="str">
            <v>Mint</v>
          </cell>
          <cell r="M3522" t="str">
            <v>RTL Group</v>
          </cell>
          <cell r="N3522" t="str">
            <v>Mint</v>
          </cell>
          <cell r="T3522" t="str">
            <v>RTL-Belgium</v>
          </cell>
          <cell r="U3522" t="str">
            <v>RTL-Belgium-2025</v>
          </cell>
        </row>
        <row r="3523">
          <cell r="E3523" t="str">
            <v>TV Options</v>
          </cell>
          <cell r="F3523" t="str">
            <v>Others</v>
          </cell>
          <cell r="G3523" t="str">
            <v>TV Replay</v>
          </cell>
          <cell r="H3523" t="str">
            <v>TV Replay+</v>
          </cell>
          <cell r="I3523" t="str">
            <v>Proximus TV</v>
          </cell>
          <cell r="J3523" t="str">
            <v>TV Replay+</v>
          </cell>
          <cell r="K3523">
            <v>50304</v>
          </cell>
          <cell r="L3523" t="str">
            <v>Mint</v>
          </cell>
          <cell r="M3523" t="str">
            <v>RTL Group</v>
          </cell>
          <cell r="N3523" t="str">
            <v>Mint</v>
          </cell>
          <cell r="T3523" t="str">
            <v>RTL-Belgium</v>
          </cell>
          <cell r="U3523" t="str">
            <v>RTL-Belgium-2025</v>
          </cell>
        </row>
        <row r="3524">
          <cell r="E3524" t="str">
            <v>Basic TV</v>
          </cell>
          <cell r="F3524" t="str">
            <v>New Portfolio</v>
          </cell>
          <cell r="G3524" t="str">
            <v>TV Replay</v>
          </cell>
          <cell r="H3524" t="str">
            <v>TV Replay</v>
          </cell>
          <cell r="I3524" t="str">
            <v>Proximus TV</v>
          </cell>
          <cell r="J3524" t="str">
            <v>TV Replay</v>
          </cell>
          <cell r="K3524">
            <v>50380</v>
          </cell>
          <cell r="L3524" t="str">
            <v>De tijdloze</v>
          </cell>
          <cell r="M3524" t="str">
            <v>Vlaamse Radio en Televisieomroep (VRT)</v>
          </cell>
          <cell r="N3524" t="str">
            <v>De tijdloze</v>
          </cell>
          <cell r="T3524" t="str">
            <v>VRT</v>
          </cell>
          <cell r="U3524" t="str">
            <v>VRT-2025</v>
          </cell>
        </row>
        <row r="3525">
          <cell r="E3525" t="str">
            <v>Basic TV</v>
          </cell>
          <cell r="F3525" t="str">
            <v>New Portfolio</v>
          </cell>
          <cell r="G3525" t="str">
            <v>TV Replay</v>
          </cell>
          <cell r="H3525" t="str">
            <v>TV Replay</v>
          </cell>
          <cell r="I3525" t="str">
            <v>Proximus TV</v>
          </cell>
          <cell r="J3525" t="str">
            <v>TV Replay</v>
          </cell>
          <cell r="K3525">
            <v>50369</v>
          </cell>
          <cell r="L3525" t="str">
            <v>Klara</v>
          </cell>
          <cell r="M3525" t="str">
            <v>Vlaamse Radio en Televisieomroep (VRT)</v>
          </cell>
          <cell r="N3525" t="str">
            <v>Klara</v>
          </cell>
          <cell r="T3525" t="str">
            <v>VRT</v>
          </cell>
          <cell r="U3525" t="str">
            <v>VRT-2025</v>
          </cell>
        </row>
        <row r="3526">
          <cell r="E3526" t="str">
            <v>Basic TV</v>
          </cell>
          <cell r="F3526" t="str">
            <v>New Portfolio</v>
          </cell>
          <cell r="G3526" t="str">
            <v>TV Replay</v>
          </cell>
          <cell r="H3526" t="str">
            <v>TV Replay</v>
          </cell>
          <cell r="I3526" t="str">
            <v>Proximus TV</v>
          </cell>
          <cell r="J3526" t="str">
            <v>TV Replay</v>
          </cell>
          <cell r="K3526">
            <v>50371</v>
          </cell>
          <cell r="L3526" t="str">
            <v>MNM</v>
          </cell>
          <cell r="M3526" t="str">
            <v>Vlaamse Radio en Televisieomroep (VRT)</v>
          </cell>
          <cell r="N3526" t="str">
            <v>MNM</v>
          </cell>
          <cell r="T3526" t="str">
            <v>VRT</v>
          </cell>
          <cell r="U3526" t="str">
            <v>VRT-2025</v>
          </cell>
        </row>
        <row r="3527">
          <cell r="E3527" t="str">
            <v>Basic TV</v>
          </cell>
          <cell r="F3527" t="str">
            <v>New Portfolio</v>
          </cell>
          <cell r="G3527" t="str">
            <v>TV Replay</v>
          </cell>
          <cell r="H3527" t="str">
            <v>TV Replay</v>
          </cell>
          <cell r="I3527" t="str">
            <v>Proximus TV</v>
          </cell>
          <cell r="J3527" t="str">
            <v>TV Replay</v>
          </cell>
          <cell r="K3527">
            <v>50372</v>
          </cell>
          <cell r="L3527" t="str">
            <v>MNM Hits</v>
          </cell>
          <cell r="M3527" t="str">
            <v>Vlaamse Radio en Televisieomroep (VRT)</v>
          </cell>
          <cell r="N3527" t="str">
            <v>MNM Hits</v>
          </cell>
          <cell r="T3527" t="str">
            <v>VRT</v>
          </cell>
          <cell r="U3527" t="str">
            <v>VRT-2025</v>
          </cell>
        </row>
        <row r="3528">
          <cell r="E3528" t="str">
            <v>Basic TV</v>
          </cell>
          <cell r="F3528" t="str">
            <v>New Portfolio</v>
          </cell>
          <cell r="G3528" t="str">
            <v>TV Replay</v>
          </cell>
          <cell r="H3528" t="str">
            <v>TV Replay</v>
          </cell>
          <cell r="I3528" t="str">
            <v>Proximus TV</v>
          </cell>
          <cell r="J3528" t="str">
            <v>TV Replay</v>
          </cell>
          <cell r="K3528">
            <v>50376</v>
          </cell>
          <cell r="L3528" t="str">
            <v>Radio 2 Limburg</v>
          </cell>
          <cell r="M3528" t="str">
            <v>Vlaamse Radio en Televisieomroep (VRT)</v>
          </cell>
          <cell r="N3528" t="str">
            <v>Radio 2 Limburg</v>
          </cell>
          <cell r="T3528" t="str">
            <v>VRT</v>
          </cell>
          <cell r="U3528" t="str">
            <v>VRT-2025</v>
          </cell>
        </row>
        <row r="3529">
          <cell r="E3529" t="str">
            <v>Basic TV</v>
          </cell>
          <cell r="F3529" t="str">
            <v>New Portfolio</v>
          </cell>
          <cell r="G3529" t="str">
            <v>TV Replay</v>
          </cell>
          <cell r="H3529" t="str">
            <v>TV Replay</v>
          </cell>
          <cell r="I3529" t="str">
            <v>Proximus TV</v>
          </cell>
          <cell r="J3529" t="str">
            <v>TV Replay</v>
          </cell>
          <cell r="K3529">
            <v>51043</v>
          </cell>
          <cell r="L3529" t="str">
            <v xml:space="preserve">STU BRU                                           </v>
          </cell>
          <cell r="M3529" t="str">
            <v>Vlaamse Radio en Televisieomroep (VRT)</v>
          </cell>
          <cell r="N3529" t="str">
            <v>Stu Bru</v>
          </cell>
          <cell r="T3529" t="str">
            <v>VRT</v>
          </cell>
          <cell r="U3529" t="str">
            <v>VRT-2025</v>
          </cell>
        </row>
        <row r="3530">
          <cell r="E3530" t="str">
            <v>Basic TV</v>
          </cell>
          <cell r="F3530" t="str">
            <v>New Portfolio</v>
          </cell>
          <cell r="G3530" t="str">
            <v>TV Replay</v>
          </cell>
          <cell r="H3530" t="str">
            <v>TV Replay</v>
          </cell>
          <cell r="I3530" t="str">
            <v>Proximus TV</v>
          </cell>
          <cell r="J3530" t="str">
            <v>TV Replay</v>
          </cell>
          <cell r="K3530">
            <v>50373</v>
          </cell>
          <cell r="L3530" t="str">
            <v>VRT NWS</v>
          </cell>
          <cell r="M3530" t="str">
            <v>Vlaamse Radio en Televisieomroep (VRT)</v>
          </cell>
          <cell r="N3530" t="str">
            <v>VRT NWS</v>
          </cell>
          <cell r="T3530" t="str">
            <v>VRT</v>
          </cell>
          <cell r="U3530" t="str">
            <v>VRT-2025</v>
          </cell>
        </row>
        <row r="3531">
          <cell r="E3531" t="str">
            <v>TV Options</v>
          </cell>
          <cell r="F3531" t="str">
            <v>New Portfolio</v>
          </cell>
          <cell r="G3531" t="str">
            <v>TV Replay</v>
          </cell>
          <cell r="H3531" t="str">
            <v>TV Replay+</v>
          </cell>
          <cell r="I3531" t="str">
            <v>Proximus TV</v>
          </cell>
          <cell r="J3531" t="str">
            <v>TV Replay+</v>
          </cell>
          <cell r="K3531">
            <v>50380</v>
          </cell>
          <cell r="L3531" t="str">
            <v>De tijdloze</v>
          </cell>
          <cell r="M3531" t="str">
            <v>Vlaamse Radio en Televisieomroep (VRT)</v>
          </cell>
          <cell r="N3531" t="str">
            <v>De tijdloze</v>
          </cell>
          <cell r="T3531" t="str">
            <v>VRT</v>
          </cell>
          <cell r="U3531" t="str">
            <v>VRT-2025</v>
          </cell>
        </row>
        <row r="3532">
          <cell r="E3532" t="str">
            <v>TV Options</v>
          </cell>
          <cell r="F3532" t="str">
            <v>New Portfolio</v>
          </cell>
          <cell r="G3532" t="str">
            <v>TV Replay</v>
          </cell>
          <cell r="H3532" t="str">
            <v>TV Replay+</v>
          </cell>
          <cell r="I3532" t="str">
            <v>Proximus TV</v>
          </cell>
          <cell r="J3532" t="str">
            <v>TV Replay+</v>
          </cell>
          <cell r="K3532">
            <v>50369</v>
          </cell>
          <cell r="L3532" t="str">
            <v>Klara</v>
          </cell>
          <cell r="M3532" t="str">
            <v>Vlaamse Radio en Televisieomroep (VRT)</v>
          </cell>
          <cell r="N3532" t="str">
            <v>Klara</v>
          </cell>
          <cell r="T3532" t="str">
            <v>VRT</v>
          </cell>
          <cell r="U3532" t="str">
            <v>VRT-2025</v>
          </cell>
        </row>
        <row r="3533">
          <cell r="E3533" t="str">
            <v>TV Options</v>
          </cell>
          <cell r="F3533" t="str">
            <v>New Portfolio</v>
          </cell>
          <cell r="G3533" t="str">
            <v>TV Replay</v>
          </cell>
          <cell r="H3533" t="str">
            <v>TV Replay+</v>
          </cell>
          <cell r="I3533" t="str">
            <v>Proximus TV</v>
          </cell>
          <cell r="J3533" t="str">
            <v>TV Replay+</v>
          </cell>
          <cell r="K3533">
            <v>50371</v>
          </cell>
          <cell r="L3533" t="str">
            <v>MNM</v>
          </cell>
          <cell r="M3533" t="str">
            <v>Vlaamse Radio en Televisieomroep (VRT)</v>
          </cell>
          <cell r="N3533" t="str">
            <v>MNM</v>
          </cell>
          <cell r="T3533" t="str">
            <v>VRT</v>
          </cell>
          <cell r="U3533" t="str">
            <v>VRT-2025</v>
          </cell>
        </row>
        <row r="3534">
          <cell r="E3534" t="str">
            <v>TV Options</v>
          </cell>
          <cell r="F3534" t="str">
            <v>New Portfolio</v>
          </cell>
          <cell r="G3534" t="str">
            <v>TV Replay</v>
          </cell>
          <cell r="H3534" t="str">
            <v>TV Replay+</v>
          </cell>
          <cell r="I3534" t="str">
            <v>Proximus TV</v>
          </cell>
          <cell r="J3534" t="str">
            <v>TV Replay+</v>
          </cell>
          <cell r="K3534">
            <v>50372</v>
          </cell>
          <cell r="L3534" t="str">
            <v>MNM Hits</v>
          </cell>
          <cell r="M3534" t="str">
            <v>Vlaamse Radio en Televisieomroep (VRT)</v>
          </cell>
          <cell r="N3534" t="str">
            <v>MNM Hits</v>
          </cell>
          <cell r="T3534" t="str">
            <v>VRT</v>
          </cell>
          <cell r="U3534" t="str">
            <v>VRT-2025</v>
          </cell>
        </row>
        <row r="3535">
          <cell r="E3535" t="str">
            <v>TV Options</v>
          </cell>
          <cell r="F3535" t="str">
            <v>New Portfolio</v>
          </cell>
          <cell r="G3535" t="str">
            <v>TV Replay</v>
          </cell>
          <cell r="H3535" t="str">
            <v>TV Replay+</v>
          </cell>
          <cell r="I3535" t="str">
            <v>Proximus TV</v>
          </cell>
          <cell r="J3535" t="str">
            <v>TV Replay+</v>
          </cell>
          <cell r="K3535">
            <v>50376</v>
          </cell>
          <cell r="L3535" t="str">
            <v>Radio 2 Limburg</v>
          </cell>
          <cell r="M3535" t="str">
            <v>Vlaamse Radio en Televisieomroep (VRT)</v>
          </cell>
          <cell r="N3535" t="str">
            <v>Radio 2 Limburg</v>
          </cell>
          <cell r="T3535" t="str">
            <v>VRT</v>
          </cell>
          <cell r="U3535" t="str">
            <v>VRT-2025</v>
          </cell>
        </row>
        <row r="3536">
          <cell r="E3536" t="str">
            <v>TV Options</v>
          </cell>
          <cell r="F3536" t="str">
            <v>New Portfolio</v>
          </cell>
          <cell r="G3536" t="str">
            <v>TV Replay</v>
          </cell>
          <cell r="H3536" t="str">
            <v>TV Replay+</v>
          </cell>
          <cell r="I3536" t="str">
            <v>Proximus TV</v>
          </cell>
          <cell r="J3536" t="str">
            <v>TV Replay+</v>
          </cell>
          <cell r="K3536">
            <v>51043</v>
          </cell>
          <cell r="L3536" t="str">
            <v xml:space="preserve">STU BRU                                           </v>
          </cell>
          <cell r="M3536" t="str">
            <v>Vlaamse Radio en Televisieomroep (VRT)</v>
          </cell>
          <cell r="N3536" t="str">
            <v>Stu Bru</v>
          </cell>
          <cell r="T3536" t="str">
            <v>VRT</v>
          </cell>
          <cell r="U3536" t="str">
            <v>VRT-2025</v>
          </cell>
        </row>
        <row r="3537">
          <cell r="E3537" t="str">
            <v>TV Options</v>
          </cell>
          <cell r="F3537" t="str">
            <v>New Portfolio</v>
          </cell>
          <cell r="G3537" t="str">
            <v>TV Replay</v>
          </cell>
          <cell r="H3537" t="str">
            <v>TV Replay+</v>
          </cell>
          <cell r="I3537" t="str">
            <v>Proximus TV</v>
          </cell>
          <cell r="J3537" t="str">
            <v>TV Replay+</v>
          </cell>
          <cell r="K3537">
            <v>50373</v>
          </cell>
          <cell r="L3537" t="str">
            <v>VRT NWS</v>
          </cell>
          <cell r="M3537" t="str">
            <v>Vlaamse Radio en Televisieomroep (VRT)</v>
          </cell>
          <cell r="N3537" t="str">
            <v>VRT NWS</v>
          </cell>
          <cell r="T3537" t="str">
            <v>VRT</v>
          </cell>
          <cell r="U3537" t="str">
            <v>VRT-2025</v>
          </cell>
        </row>
        <row r="3538">
          <cell r="E3538" t="str">
            <v>TV Options</v>
          </cell>
          <cell r="F3538" t="str">
            <v>Stop Selling</v>
          </cell>
          <cell r="G3538" t="str">
            <v>Adult</v>
          </cell>
          <cell r="H3538" t="str">
            <v>Adult Channels</v>
          </cell>
          <cell r="I3538" t="str">
            <v>Proximus TV</v>
          </cell>
          <cell r="J3538" t="str">
            <v>Adult Channels</v>
          </cell>
          <cell r="K3538">
            <v>51174</v>
          </cell>
          <cell r="L3538" t="str">
            <v>Passie XXX HD</v>
          </cell>
          <cell r="M3538" t="str">
            <v>Passie XXX</v>
          </cell>
          <cell r="N3538" t="str">
            <v>Passie XXX</v>
          </cell>
          <cell r="T3538" t="str">
            <v>Passie</v>
          </cell>
          <cell r="U3538" t="str">
            <v>Passie-2025</v>
          </cell>
        </row>
        <row r="3539">
          <cell r="E3539" t="str">
            <v>TV Options</v>
          </cell>
          <cell r="F3539" t="str">
            <v>New Portfolio</v>
          </cell>
          <cell r="G3539" t="str">
            <v>Adult</v>
          </cell>
          <cell r="H3539" t="str">
            <v>All Adult</v>
          </cell>
          <cell r="I3539" t="str">
            <v>Proximus TV</v>
          </cell>
          <cell r="J3539" t="str">
            <v>All Adult</v>
          </cell>
          <cell r="K3539">
            <v>51174</v>
          </cell>
          <cell r="L3539" t="str">
            <v>Passie XXX HD</v>
          </cell>
          <cell r="M3539" t="str">
            <v>Passie XXX</v>
          </cell>
          <cell r="N3539" t="str">
            <v>Passie XXX</v>
          </cell>
          <cell r="T3539" t="str">
            <v>Passie</v>
          </cell>
          <cell r="U3539" t="str">
            <v>Passie-2025</v>
          </cell>
        </row>
        <row r="3540">
          <cell r="E3540" t="str">
            <v>TV Options</v>
          </cell>
          <cell r="F3540" t="str">
            <v>New Portfolio</v>
          </cell>
          <cell r="G3540" t="str">
            <v>Hero Bundle</v>
          </cell>
          <cell r="H3540" t="str">
            <v>Pickx All Stars &amp; Sports</v>
          </cell>
          <cell r="I3540" t="str">
            <v>Proximus TV</v>
          </cell>
          <cell r="J3540" t="str">
            <v>Pickx All Stars &amp; Sports NL</v>
          </cell>
          <cell r="K3540">
            <v>51174</v>
          </cell>
          <cell r="L3540" t="str">
            <v>Passie XXX HD</v>
          </cell>
          <cell r="M3540" t="str">
            <v>Passie XXX</v>
          </cell>
          <cell r="N3540" t="str">
            <v>Passie XXX</v>
          </cell>
          <cell r="T3540" t="str">
            <v>Passie</v>
          </cell>
          <cell r="U3540" t="str">
            <v>Passie-2025</v>
          </cell>
        </row>
        <row r="3541">
          <cell r="E3541" t="str">
            <v>TV Options</v>
          </cell>
          <cell r="F3541" t="str">
            <v>Stop Selling</v>
          </cell>
          <cell r="G3541" t="str">
            <v>Sports</v>
          </cell>
          <cell r="H3541" t="str">
            <v>Bouquet All Sports</v>
          </cell>
          <cell r="I3541" t="str">
            <v>Proximus TV</v>
          </cell>
          <cell r="J3541" t="str">
            <v>Bouquet All Sports NL</v>
          </cell>
          <cell r="K3541">
            <v>51174</v>
          </cell>
          <cell r="L3541" t="str">
            <v>Passie XXX HD</v>
          </cell>
          <cell r="M3541" t="str">
            <v>Passie XXX</v>
          </cell>
          <cell r="N3541" t="str">
            <v>Passie XXX</v>
          </cell>
          <cell r="T3541" t="str">
            <v>Passie</v>
          </cell>
          <cell r="U3541" t="str">
            <v>Passie-2025</v>
          </cell>
        </row>
        <row r="3542">
          <cell r="E3542" t="str">
            <v>TV Options</v>
          </cell>
          <cell r="F3542" t="str">
            <v>Stop Selling</v>
          </cell>
          <cell r="G3542" t="str">
            <v>Bouquet 10 EUR</v>
          </cell>
          <cell r="H3542" t="str">
            <v>Bouquet Sport &amp; Pleasure</v>
          </cell>
          <cell r="I3542" t="str">
            <v>Scarlet TV</v>
          </cell>
          <cell r="J3542" t="str">
            <v>Bouquet Sport &amp; Pleasure NL</v>
          </cell>
          <cell r="K3542">
            <v>51174</v>
          </cell>
          <cell r="L3542" t="str">
            <v>Passie XXX HD</v>
          </cell>
          <cell r="M3542" t="str">
            <v>Passie XXX</v>
          </cell>
          <cell r="N3542" t="str">
            <v>Passie XXX</v>
          </cell>
          <cell r="T3542" t="str">
            <v>Passie</v>
          </cell>
          <cell r="U3542" t="str">
            <v>Passie-2025</v>
          </cell>
        </row>
        <row r="3543">
          <cell r="E3543" t="str">
            <v>TV Options</v>
          </cell>
          <cell r="F3543" t="str">
            <v>Stop Selling</v>
          </cell>
          <cell r="G3543" t="str">
            <v>Adult</v>
          </cell>
          <cell r="H3543" t="str">
            <v>Adult Channels</v>
          </cell>
          <cell r="I3543" t="str">
            <v>Proximus TV</v>
          </cell>
          <cell r="J3543" t="str">
            <v>Adult Channels</v>
          </cell>
          <cell r="K3543">
            <v>51178</v>
          </cell>
          <cell r="L3543" t="str">
            <v>Pink TV HD</v>
          </cell>
          <cell r="M3543" t="str">
            <v>Pink TV</v>
          </cell>
          <cell r="N3543" t="str">
            <v>Pink TV</v>
          </cell>
          <cell r="T3543" t="str">
            <v>Pink</v>
          </cell>
          <cell r="U3543" t="str">
            <v>Pink TV-2025</v>
          </cell>
        </row>
        <row r="3544">
          <cell r="E3544" t="str">
            <v>TV Options</v>
          </cell>
          <cell r="F3544" t="str">
            <v>New Portfolio</v>
          </cell>
          <cell r="G3544" t="str">
            <v>Adult</v>
          </cell>
          <cell r="H3544" t="str">
            <v>All Adult</v>
          </cell>
          <cell r="I3544" t="str">
            <v>Proximus TV</v>
          </cell>
          <cell r="J3544" t="str">
            <v>All Adult</v>
          </cell>
          <cell r="K3544">
            <v>51178</v>
          </cell>
          <cell r="L3544" t="str">
            <v>Pink TV HD</v>
          </cell>
          <cell r="M3544" t="str">
            <v>Pink TV</v>
          </cell>
          <cell r="N3544" t="str">
            <v>Pink TV</v>
          </cell>
          <cell r="T3544" t="str">
            <v>Pink</v>
          </cell>
          <cell r="U3544" t="str">
            <v>Pink TV-2025</v>
          </cell>
        </row>
        <row r="3545">
          <cell r="E3545" t="str">
            <v>TV Options</v>
          </cell>
          <cell r="F3545" t="str">
            <v>Others</v>
          </cell>
          <cell r="G3545" t="str">
            <v>TV Replay</v>
          </cell>
          <cell r="H3545" t="str">
            <v>TV Replay+</v>
          </cell>
          <cell r="I3545" t="str">
            <v>Proximus TV</v>
          </cell>
          <cell r="J3545" t="str">
            <v>TV Replay+</v>
          </cell>
          <cell r="K3545">
            <v>51197</v>
          </cell>
          <cell r="L3545" t="str">
            <v>RTL Television HD</v>
          </cell>
          <cell r="M3545" t="str">
            <v>RTL Germany</v>
          </cell>
          <cell r="N3545" t="str">
            <v>RTL Television</v>
          </cell>
          <cell r="T3545" t="str">
            <v>RTL-Germany</v>
          </cell>
          <cell r="U3545" t="str">
            <v>RTL-Germany-2025</v>
          </cell>
        </row>
        <row r="3546">
          <cell r="E3546" t="str">
            <v>Basic TV</v>
          </cell>
          <cell r="F3546" t="str">
            <v>New Portfolio</v>
          </cell>
          <cell r="G3546" t="str">
            <v>Basic TV</v>
          </cell>
          <cell r="H3546" t="str">
            <v>Proximus TV Comfort</v>
          </cell>
          <cell r="I3546" t="str">
            <v>Proximus TV</v>
          </cell>
          <cell r="J3546" t="str">
            <v>Proximus TV Comfort</v>
          </cell>
          <cell r="K3546">
            <v>51197</v>
          </cell>
          <cell r="L3546" t="str">
            <v>RTL Television HD</v>
          </cell>
          <cell r="M3546" t="str">
            <v>RTL Germany</v>
          </cell>
          <cell r="N3546" t="str">
            <v>RTL Television</v>
          </cell>
          <cell r="T3546" t="str">
            <v>RTL-Germany</v>
          </cell>
          <cell r="U3546" t="str">
            <v>RTL-Germany-2025</v>
          </cell>
        </row>
        <row r="3547">
          <cell r="E3547" t="str">
            <v>Basic TV</v>
          </cell>
          <cell r="F3547" t="str">
            <v>New Portfolio</v>
          </cell>
          <cell r="G3547" t="str">
            <v>TV Replay</v>
          </cell>
          <cell r="H3547" t="str">
            <v>TV Replay</v>
          </cell>
          <cell r="I3547" t="str">
            <v>Proximus TV</v>
          </cell>
          <cell r="J3547" t="str">
            <v>TV Replay</v>
          </cell>
          <cell r="K3547">
            <v>51197</v>
          </cell>
          <cell r="L3547" t="str">
            <v>RTL Television HD</v>
          </cell>
          <cell r="M3547" t="str">
            <v>RTL Germany</v>
          </cell>
          <cell r="N3547" t="str">
            <v>RTL Television</v>
          </cell>
          <cell r="T3547" t="str">
            <v>RTL-Germany</v>
          </cell>
          <cell r="U3547" t="str">
            <v>RTL-Germany-2025</v>
          </cell>
        </row>
        <row r="3548">
          <cell r="E3548" t="str">
            <v>TV Options</v>
          </cell>
          <cell r="F3548" t="str">
            <v>New Portfolio</v>
          </cell>
          <cell r="G3548" t="str">
            <v>Adult</v>
          </cell>
          <cell r="H3548" t="str">
            <v>All Adult</v>
          </cell>
          <cell r="I3548" t="str">
            <v>Proximus TV</v>
          </cell>
          <cell r="J3548" t="str">
            <v>All Adult</v>
          </cell>
          <cell r="K3548">
            <v>51173</v>
          </cell>
          <cell r="L3548" t="str">
            <v>Dorcel XXX HD</v>
          </cell>
          <cell r="M3548" t="str">
            <v>Marc Dorcel Productions</v>
          </cell>
          <cell r="N3548" t="str">
            <v>Dorcel XXX</v>
          </cell>
          <cell r="T3548" t="str">
            <v>Dorcel</v>
          </cell>
          <cell r="U3548" t="str">
            <v>Dorcel-2025</v>
          </cell>
        </row>
        <row r="3549">
          <cell r="E3549" t="str">
            <v>TV Options</v>
          </cell>
          <cell r="F3549" t="str">
            <v>New Portfolio</v>
          </cell>
          <cell r="G3549" t="str">
            <v>Entertainment</v>
          </cell>
          <cell r="H3549" t="str">
            <v>Pickx +</v>
          </cell>
          <cell r="I3549" t="str">
            <v>Proximus TV</v>
          </cell>
          <cell r="J3549" t="str">
            <v>Pickx + FR</v>
          </cell>
          <cell r="K3549">
            <v>51146</v>
          </cell>
          <cell r="L3549" t="str">
            <v>Dobbit TV NL HD</v>
          </cell>
          <cell r="M3549" t="str">
            <v>Professional Media Group (PMG)</v>
          </cell>
          <cell r="N3549" t="str">
            <v>Dobbit TV NL</v>
          </cell>
          <cell r="T3549" t="str">
            <v>Dobit</v>
          </cell>
          <cell r="U3549" t="str">
            <v>Dobbit-2025</v>
          </cell>
        </row>
        <row r="3550">
          <cell r="E3550" t="str">
            <v>TV Options</v>
          </cell>
          <cell r="F3550" t="str">
            <v>New Portfolio</v>
          </cell>
          <cell r="G3550" t="str">
            <v>Entertainment</v>
          </cell>
          <cell r="H3550" t="str">
            <v>Pickx +</v>
          </cell>
          <cell r="I3550" t="str">
            <v>Proximus TV</v>
          </cell>
          <cell r="J3550" t="str">
            <v>Pickx + NL</v>
          </cell>
          <cell r="K3550">
            <v>51146</v>
          </cell>
          <cell r="L3550" t="str">
            <v>Dobbit TV NL HD</v>
          </cell>
          <cell r="M3550" t="str">
            <v>Professional Media Group (PMG)</v>
          </cell>
          <cell r="N3550" t="str">
            <v>Dobbit TV NL</v>
          </cell>
          <cell r="T3550" t="str">
            <v>Dobit</v>
          </cell>
          <cell r="U3550" t="str">
            <v>Dobbit-2025</v>
          </cell>
        </row>
        <row r="3551">
          <cell r="E3551" t="str">
            <v>TV Options</v>
          </cell>
          <cell r="F3551" t="str">
            <v>New Portfolio</v>
          </cell>
          <cell r="G3551" t="str">
            <v>Hero Bundle</v>
          </cell>
          <cell r="H3551" t="str">
            <v>Pickx All Stars &amp; Sports</v>
          </cell>
          <cell r="I3551" t="str">
            <v>Proximus TV</v>
          </cell>
          <cell r="J3551" t="str">
            <v>Pickx All Stars &amp; Sports FR</v>
          </cell>
          <cell r="K3551">
            <v>51173</v>
          </cell>
          <cell r="L3551" t="str">
            <v>Dorcel XXX HD</v>
          </cell>
          <cell r="M3551" t="str">
            <v>Marc Dorcel Productions</v>
          </cell>
          <cell r="N3551" t="str">
            <v>Dorcel XXX</v>
          </cell>
          <cell r="T3551" t="str">
            <v>Dorcel</v>
          </cell>
          <cell r="U3551" t="str">
            <v>Dorcel-2025</v>
          </cell>
        </row>
        <row r="3552">
          <cell r="E3552" t="str">
            <v>TV Options</v>
          </cell>
          <cell r="F3552" t="str">
            <v>New Portfolio</v>
          </cell>
          <cell r="G3552" t="str">
            <v>Hero Bundle</v>
          </cell>
          <cell r="H3552" t="str">
            <v>Pickx All Stars &amp; Sports</v>
          </cell>
          <cell r="I3552" t="str">
            <v>Proximus TV</v>
          </cell>
          <cell r="J3552" t="str">
            <v>Pickx All Stars &amp; Sports FR</v>
          </cell>
          <cell r="K3552">
            <v>51151</v>
          </cell>
          <cell r="L3552" t="str">
            <v>Mangas HD</v>
          </cell>
          <cell r="M3552" t="str">
            <v>MediaWan</v>
          </cell>
          <cell r="N3552" t="str">
            <v>Mangas</v>
          </cell>
          <cell r="T3552" t="str">
            <v>AB</v>
          </cell>
          <cell r="U3552" t="str">
            <v>AB-2025</v>
          </cell>
        </row>
        <row r="3553">
          <cell r="E3553" t="str">
            <v>TV Options</v>
          </cell>
          <cell r="F3553" t="str">
            <v>New Portfolio</v>
          </cell>
          <cell r="G3553" t="str">
            <v>Hero Bundle</v>
          </cell>
          <cell r="H3553" t="str">
            <v>Pickx All Stars</v>
          </cell>
          <cell r="I3553" t="str">
            <v>Proximus TV</v>
          </cell>
          <cell r="J3553" t="str">
            <v>Pickx All Stars FR</v>
          </cell>
          <cell r="K3553">
            <v>51151</v>
          </cell>
          <cell r="L3553" t="str">
            <v>Mangas HD</v>
          </cell>
          <cell r="M3553" t="str">
            <v>MediaWan</v>
          </cell>
          <cell r="N3553" t="str">
            <v>Mangas</v>
          </cell>
          <cell r="T3553" t="str">
            <v>AB</v>
          </cell>
          <cell r="U3553" t="str">
            <v>AB-2025</v>
          </cell>
        </row>
        <row r="3554">
          <cell r="E3554" t="str">
            <v>TV Options</v>
          </cell>
          <cell r="F3554" t="str">
            <v>New Portfolio</v>
          </cell>
          <cell r="G3554" t="str">
            <v>Bundle</v>
          </cell>
          <cell r="H3554" t="str">
            <v>Pickx Mix</v>
          </cell>
          <cell r="I3554" t="str">
            <v>Proximus TV</v>
          </cell>
          <cell r="J3554" t="str">
            <v>Pickx Mix FR</v>
          </cell>
          <cell r="K3554">
            <v>51151</v>
          </cell>
          <cell r="L3554" t="str">
            <v>Mangas HD</v>
          </cell>
          <cell r="M3554" t="str">
            <v>MediaWan</v>
          </cell>
          <cell r="N3554" t="str">
            <v>Mangas</v>
          </cell>
          <cell r="T3554" t="str">
            <v>AB</v>
          </cell>
          <cell r="U3554" t="str">
            <v>AB-2025</v>
          </cell>
        </row>
        <row r="3555">
          <cell r="E3555" t="str">
            <v>Basic TV</v>
          </cell>
          <cell r="F3555" t="str">
            <v>New Portfolio</v>
          </cell>
          <cell r="G3555" t="str">
            <v>Basic TV</v>
          </cell>
          <cell r="H3555" t="str">
            <v>Proximus TV Comfort</v>
          </cell>
          <cell r="I3555" t="str">
            <v>Proximus TV</v>
          </cell>
          <cell r="J3555" t="str">
            <v>Proximus TV Comfort</v>
          </cell>
          <cell r="K3555">
            <v>51193</v>
          </cell>
          <cell r="L3555" t="str">
            <v>Al Aoula HD</v>
          </cell>
          <cell r="M3555" t="str">
            <v>Moroccan National Broadcaster</v>
          </cell>
          <cell r="N3555" t="str">
            <v>Al Aoula</v>
          </cell>
          <cell r="T3555" t="str">
            <v>Al Aoula</v>
          </cell>
          <cell r="U3555" t="str">
            <v>Al Aoula-2025</v>
          </cell>
        </row>
        <row r="3556">
          <cell r="E3556" t="str">
            <v>Basic TV</v>
          </cell>
          <cell r="F3556" t="str">
            <v>New Portfolio</v>
          </cell>
          <cell r="G3556" t="str">
            <v>Basic TV</v>
          </cell>
          <cell r="H3556" t="str">
            <v>Proximus TV Comfort</v>
          </cell>
          <cell r="I3556" t="str">
            <v>Proximus TV</v>
          </cell>
          <cell r="J3556" t="str">
            <v>Proximus TV Comfort</v>
          </cell>
          <cell r="K3556">
            <v>51145</v>
          </cell>
          <cell r="L3556" t="str">
            <v>BBC Two HD</v>
          </cell>
          <cell r="M3556" t="str">
            <v>British Broadcasting Corporation</v>
          </cell>
          <cell r="N3556" t="str">
            <v>BBC Two</v>
          </cell>
          <cell r="T3556" t="str">
            <v>BBC</v>
          </cell>
          <cell r="U3556" t="str">
            <v>BBC-2025</v>
          </cell>
        </row>
        <row r="3557">
          <cell r="E3557" t="str">
            <v>Basic TV</v>
          </cell>
          <cell r="F3557" t="str">
            <v>New Portfolio</v>
          </cell>
          <cell r="G3557" t="str">
            <v>Basic TV</v>
          </cell>
          <cell r="H3557" t="str">
            <v>Proximus TV Comfort</v>
          </cell>
          <cell r="I3557" t="str">
            <v>Proximus TV</v>
          </cell>
          <cell r="J3557" t="str">
            <v>Proximus TV Comfort</v>
          </cell>
          <cell r="K3557">
            <v>51200</v>
          </cell>
          <cell r="L3557" t="str">
            <v>Euronews EN HD</v>
          </cell>
          <cell r="M3557" t="str">
            <v>Euronews</v>
          </cell>
          <cell r="N3557" t="str">
            <v>Euronews EN</v>
          </cell>
          <cell r="T3557" t="str">
            <v>Euronews</v>
          </cell>
          <cell r="U3557" t="str">
            <v>Euronews-2025</v>
          </cell>
        </row>
        <row r="3558">
          <cell r="E3558" t="str">
            <v>Basic TV</v>
          </cell>
          <cell r="F3558" t="str">
            <v>New Portfolio</v>
          </cell>
          <cell r="G3558" t="str">
            <v>Basic TV</v>
          </cell>
          <cell r="H3558" t="str">
            <v>Proximus TV Comfort</v>
          </cell>
          <cell r="I3558" t="str">
            <v>Proximus TV</v>
          </cell>
          <cell r="J3558" t="str">
            <v>Proximus TV Comfort</v>
          </cell>
          <cell r="K3558">
            <v>51201</v>
          </cell>
          <cell r="L3558" t="str">
            <v>Euronews FR HD</v>
          </cell>
          <cell r="M3558" t="str">
            <v>Euronews</v>
          </cell>
          <cell r="N3558" t="str">
            <v>Euronews FR</v>
          </cell>
          <cell r="T3558" t="str">
            <v>Euronews</v>
          </cell>
          <cell r="U3558" t="str">
            <v>Euronews-2025</v>
          </cell>
        </row>
        <row r="3559">
          <cell r="E3559" t="str">
            <v>Basic TV</v>
          </cell>
          <cell r="F3559" t="str">
            <v>New Portfolio</v>
          </cell>
          <cell r="G3559" t="str">
            <v>TV Replay</v>
          </cell>
          <cell r="H3559" t="str">
            <v>TV Replay</v>
          </cell>
          <cell r="I3559" t="str">
            <v>Proximus TV</v>
          </cell>
          <cell r="J3559" t="str">
            <v>TV Replay</v>
          </cell>
          <cell r="K3559">
            <v>50129</v>
          </cell>
          <cell r="L3559" t="str">
            <v>13ème Rue FR</v>
          </cell>
          <cell r="M3559" t="str">
            <v>NBC Universal</v>
          </cell>
          <cell r="N3559" t="str">
            <v>13ème Rue FR</v>
          </cell>
          <cell r="T3559" t="str">
            <v>NBC Universal-13ème Rue FR</v>
          </cell>
          <cell r="U3559" t="str">
            <v>NBC Universal-13ème Rue FR-2025</v>
          </cell>
        </row>
        <row r="3560">
          <cell r="E3560" t="str">
            <v>Basic TV</v>
          </cell>
          <cell r="F3560" t="str">
            <v>New Portfolio</v>
          </cell>
          <cell r="G3560" t="str">
            <v>TV Replay</v>
          </cell>
          <cell r="H3560" t="str">
            <v>TV Replay</v>
          </cell>
          <cell r="I3560" t="str">
            <v>Proximus TV</v>
          </cell>
          <cell r="J3560" t="str">
            <v>TV Replay</v>
          </cell>
          <cell r="K3560">
            <v>51199</v>
          </cell>
          <cell r="L3560" t="str">
            <v>Animaux HD</v>
          </cell>
          <cell r="M3560" t="str">
            <v>MediaWan</v>
          </cell>
          <cell r="N3560" t="str">
            <v>Animaux</v>
          </cell>
          <cell r="T3560" t="str">
            <v>AB</v>
          </cell>
          <cell r="U3560" t="str">
            <v>AB-2025</v>
          </cell>
        </row>
        <row r="3561">
          <cell r="E3561" t="str">
            <v>Basic TV</v>
          </cell>
          <cell r="F3561" t="str">
            <v>New Portfolio</v>
          </cell>
          <cell r="G3561" t="str">
            <v>TV Replay</v>
          </cell>
          <cell r="H3561" t="str">
            <v>TV Replay</v>
          </cell>
          <cell r="I3561" t="str">
            <v>Proximus TV</v>
          </cell>
          <cell r="J3561" t="str">
            <v>TV Replay</v>
          </cell>
          <cell r="K3561">
            <v>50345</v>
          </cell>
          <cell r="L3561" t="str">
            <v>Cartoon Network NL</v>
          </cell>
          <cell r="M3561" t="str">
            <v>WarnerMedia</v>
          </cell>
          <cell r="N3561" t="str">
            <v>Cartoon Network NL</v>
          </cell>
          <cell r="T3561" t="str">
            <v>WarnerMedia</v>
          </cell>
          <cell r="U3561" t="str">
            <v>WarnerMedia-Basic TV2025</v>
          </cell>
        </row>
        <row r="3562">
          <cell r="E3562" t="str">
            <v>Basic TV</v>
          </cell>
          <cell r="F3562" t="str">
            <v>New Portfolio</v>
          </cell>
          <cell r="G3562" t="str">
            <v>TV Replay</v>
          </cell>
          <cell r="H3562" t="str">
            <v>TV Replay</v>
          </cell>
          <cell r="I3562" t="str">
            <v>Proximus TV</v>
          </cell>
          <cell r="J3562" t="str">
            <v>TV Replay</v>
          </cell>
          <cell r="K3562">
            <v>50875</v>
          </cell>
          <cell r="L3562" t="str">
            <v>Dusk</v>
          </cell>
          <cell r="M3562" t="str">
            <v>2GrapesMedia</v>
          </cell>
          <cell r="N3562" t="str">
            <v>Dusk</v>
          </cell>
          <cell r="T3562" t="str">
            <v>Dusk</v>
          </cell>
          <cell r="U3562" t="str">
            <v>Dusk-2025</v>
          </cell>
        </row>
        <row r="3563">
          <cell r="E3563" t="str">
            <v>Basic TV</v>
          </cell>
          <cell r="F3563" t="str">
            <v>New Portfolio</v>
          </cell>
          <cell r="G3563" t="str">
            <v>TV Replay</v>
          </cell>
          <cell r="H3563" t="str">
            <v>TV Replay</v>
          </cell>
          <cell r="I3563" t="str">
            <v>Proximus TV</v>
          </cell>
          <cell r="J3563" t="str">
            <v>TV Replay</v>
          </cell>
          <cell r="K3563">
            <v>50006</v>
          </cell>
          <cell r="L3563" t="str">
            <v>Nat Geo WILD FR HD</v>
          </cell>
          <cell r="M3563" t="str">
            <v>21st Century Fox</v>
          </cell>
          <cell r="N3563" t="str">
            <v>Nat Geo WILD FR</v>
          </cell>
          <cell r="T3563" t="str">
            <v>Disney-National Geographic</v>
          </cell>
          <cell r="U3563" t="str">
            <v>Disney-National Geographic-2025</v>
          </cell>
        </row>
        <row r="3564">
          <cell r="E3564" t="str">
            <v>Basic TV</v>
          </cell>
          <cell r="F3564" t="str">
            <v>New Portfolio</v>
          </cell>
          <cell r="G3564" t="str">
            <v>TV Replay</v>
          </cell>
          <cell r="H3564" t="str">
            <v>TV Replay</v>
          </cell>
          <cell r="I3564" t="str">
            <v>Proximus TV</v>
          </cell>
          <cell r="J3564" t="str">
            <v>TV Replay</v>
          </cell>
          <cell r="K3564">
            <v>50142</v>
          </cell>
          <cell r="L3564" t="str">
            <v>Passie XXX</v>
          </cell>
          <cell r="M3564" t="str">
            <v>Passie XXX</v>
          </cell>
          <cell r="N3564" t="str">
            <v>Passie XXX</v>
          </cell>
          <cell r="T3564" t="str">
            <v>Passie</v>
          </cell>
          <cell r="U3564" t="str">
            <v>Passie-2025</v>
          </cell>
        </row>
        <row r="3565">
          <cell r="E3565" t="str">
            <v>Basic TV</v>
          </cell>
          <cell r="F3565" t="str">
            <v>New Portfolio</v>
          </cell>
          <cell r="G3565" t="str">
            <v>TV Replay</v>
          </cell>
          <cell r="H3565" t="str">
            <v>TV Replay</v>
          </cell>
          <cell r="I3565" t="str">
            <v>Proximus TV</v>
          </cell>
          <cell r="J3565" t="str">
            <v>TV Replay</v>
          </cell>
          <cell r="K3565">
            <v>51174</v>
          </cell>
          <cell r="L3565" t="str">
            <v>Passie XXX HD</v>
          </cell>
          <cell r="M3565" t="str">
            <v>Passie XXX</v>
          </cell>
          <cell r="N3565" t="str">
            <v>Passie XXX</v>
          </cell>
          <cell r="T3565" t="str">
            <v>Passie</v>
          </cell>
          <cell r="U3565" t="str">
            <v>Passie-2025</v>
          </cell>
        </row>
        <row r="3566">
          <cell r="E3566" t="str">
            <v>Basic TV</v>
          </cell>
          <cell r="F3566" t="str">
            <v>New Portfolio</v>
          </cell>
          <cell r="G3566" t="str">
            <v>TV Replay</v>
          </cell>
          <cell r="H3566" t="str">
            <v>TV Replay</v>
          </cell>
          <cell r="I3566" t="str">
            <v>Proximus TV</v>
          </cell>
          <cell r="J3566" t="str">
            <v>TV Replay</v>
          </cell>
          <cell r="K3566">
            <v>51143</v>
          </cell>
          <cell r="L3566" t="str">
            <v>Rai 3 HD</v>
          </cell>
          <cell r="M3566" t="str">
            <v>Radiotelevisione italiana (RAI)</v>
          </cell>
          <cell r="N3566" t="str">
            <v>Rai 3</v>
          </cell>
          <cell r="T3566" t="str">
            <v>RAI</v>
          </cell>
          <cell r="U3566" t="str">
            <v>RAI-2025</v>
          </cell>
        </row>
        <row r="3567">
          <cell r="E3567" t="str">
            <v>Basic TV</v>
          </cell>
          <cell r="F3567" t="str">
            <v>New Portfolio</v>
          </cell>
          <cell r="G3567" t="str">
            <v>TV Replay</v>
          </cell>
          <cell r="H3567" t="str">
            <v>TV Replay</v>
          </cell>
          <cell r="I3567" t="str">
            <v>Proximus TV</v>
          </cell>
          <cell r="J3567" t="str">
            <v>TV Replay</v>
          </cell>
          <cell r="K3567">
            <v>50133</v>
          </cell>
          <cell r="L3567" t="str">
            <v>SyFy  FR</v>
          </cell>
          <cell r="M3567" t="str">
            <v>NBC Universal</v>
          </cell>
          <cell r="N3567" t="str">
            <v>SyFy FR</v>
          </cell>
          <cell r="T3567" t="str">
            <v>NBC Universal-SyFy FR</v>
          </cell>
          <cell r="U3567" t="str">
            <v>NBC Universal-SyFy FR-2025</v>
          </cell>
        </row>
        <row r="3568">
          <cell r="E3568" t="str">
            <v>Basic TV</v>
          </cell>
          <cell r="F3568" t="str">
            <v>New Portfolio</v>
          </cell>
          <cell r="G3568" t="str">
            <v>TV Replay</v>
          </cell>
          <cell r="H3568" t="str">
            <v>TV Replay</v>
          </cell>
          <cell r="I3568" t="str">
            <v>Proximus TV</v>
          </cell>
          <cell r="J3568" t="str">
            <v>TV Replay</v>
          </cell>
          <cell r="K3568">
            <v>50807</v>
          </cell>
          <cell r="L3568" t="str">
            <v>SyFy  FR HD</v>
          </cell>
          <cell r="M3568" t="str">
            <v>NBC Universal</v>
          </cell>
          <cell r="N3568" t="str">
            <v>SyFy FR</v>
          </cell>
          <cell r="T3568" t="str">
            <v>NBC Universal-SyFy FR</v>
          </cell>
          <cell r="U3568" t="str">
            <v>NBC Universal-SyFy FR-2025</v>
          </cell>
        </row>
        <row r="3569">
          <cell r="E3569" t="str">
            <v>Basic TV</v>
          </cell>
          <cell r="F3569" t="str">
            <v>New Portfolio</v>
          </cell>
          <cell r="G3569" t="str">
            <v>TV Replay</v>
          </cell>
          <cell r="H3569" t="str">
            <v>TV Replay</v>
          </cell>
          <cell r="I3569" t="str">
            <v>Proximus TV</v>
          </cell>
          <cell r="J3569" t="str">
            <v>TV Replay</v>
          </cell>
          <cell r="K3569">
            <v>51177</v>
          </cell>
          <cell r="L3569" t="str">
            <v>Tiji HD</v>
          </cell>
          <cell r="M3569" t="str">
            <v>M6 Group</v>
          </cell>
          <cell r="N3569" t="str">
            <v>TiJi</v>
          </cell>
          <cell r="T3569" t="str">
            <v>Lagardere</v>
          </cell>
          <cell r="U3569" t="str">
            <v>Lagardere-2025</v>
          </cell>
        </row>
        <row r="3570">
          <cell r="E3570" t="str">
            <v>Basic TV</v>
          </cell>
          <cell r="F3570" t="str">
            <v>New Portfolio</v>
          </cell>
          <cell r="G3570" t="str">
            <v>TV Replay</v>
          </cell>
          <cell r="H3570" t="str">
            <v>TV Replay</v>
          </cell>
          <cell r="I3570" t="str">
            <v>Proximus TV</v>
          </cell>
          <cell r="J3570" t="str">
            <v>TV Replay</v>
          </cell>
          <cell r="K3570">
            <v>50328</v>
          </cell>
          <cell r="L3570" t="str">
            <v>TV Breizh</v>
          </cell>
          <cell r="M3570" t="str">
            <v>TF1 Group</v>
          </cell>
          <cell r="N3570" t="str">
            <v>TV Breizh</v>
          </cell>
          <cell r="T3570" t="str">
            <v>TF1</v>
          </cell>
          <cell r="U3570" t="str">
            <v>TF1-2025</v>
          </cell>
        </row>
        <row r="3571">
          <cell r="E3571" t="str">
            <v>Basic TV</v>
          </cell>
          <cell r="F3571" t="str">
            <v>New Portfolio</v>
          </cell>
          <cell r="G3571" t="str">
            <v>TV Replay</v>
          </cell>
          <cell r="H3571" t="str">
            <v>TV Replay</v>
          </cell>
          <cell r="I3571" t="str">
            <v>Proximus TV</v>
          </cell>
          <cell r="J3571" t="str">
            <v>TV Replay</v>
          </cell>
          <cell r="K3571">
            <v>50805</v>
          </cell>
          <cell r="L3571" t="str">
            <v>TV Breizh HD</v>
          </cell>
          <cell r="M3571" t="str">
            <v>TF1 Group</v>
          </cell>
          <cell r="N3571" t="str">
            <v>TV Breizh</v>
          </cell>
          <cell r="T3571" t="str">
            <v>TF1</v>
          </cell>
          <cell r="U3571" t="str">
            <v>TF1-2025</v>
          </cell>
        </row>
        <row r="3572">
          <cell r="E3572" t="str">
            <v>Basic TV</v>
          </cell>
          <cell r="F3572" t="str">
            <v>New Portfolio</v>
          </cell>
          <cell r="G3572" t="str">
            <v>TV Replay</v>
          </cell>
          <cell r="H3572" t="str">
            <v>TV Replay</v>
          </cell>
          <cell r="I3572" t="str">
            <v>Proximus TV</v>
          </cell>
          <cell r="J3572" t="str">
            <v>TV Replay</v>
          </cell>
          <cell r="K3572">
            <v>50808</v>
          </cell>
          <cell r="L3572" t="str">
            <v>13ème Rue FR HD</v>
          </cell>
          <cell r="M3572" t="str">
            <v>NBC Universal</v>
          </cell>
          <cell r="N3572" t="str">
            <v>13ème Rue FR</v>
          </cell>
          <cell r="T3572" t="str">
            <v>NBC Universal-13ème Rue FR</v>
          </cell>
          <cell r="U3572" t="str">
            <v>NBC Universal-13ème Rue FR-2025</v>
          </cell>
        </row>
        <row r="3573">
          <cell r="E3573" t="str">
            <v>Basic TV</v>
          </cell>
          <cell r="F3573" t="str">
            <v>New Portfolio</v>
          </cell>
          <cell r="G3573" t="str">
            <v>TV Replay</v>
          </cell>
          <cell r="H3573" t="str">
            <v>TV Replay</v>
          </cell>
          <cell r="I3573" t="str">
            <v>Proximus TV</v>
          </cell>
          <cell r="J3573" t="str">
            <v>TV Replay</v>
          </cell>
          <cell r="K3573">
            <v>51193</v>
          </cell>
          <cell r="L3573" t="str">
            <v>Al Aoula HD</v>
          </cell>
          <cell r="M3573" t="str">
            <v>Moroccan National Broadcaster</v>
          </cell>
          <cell r="N3573" t="str">
            <v>Al Aoula</v>
          </cell>
          <cell r="T3573" t="str">
            <v>Al Aoula</v>
          </cell>
          <cell r="U3573" t="str">
            <v>Al Aoula-2025</v>
          </cell>
        </row>
        <row r="3574">
          <cell r="E3574" t="str">
            <v>Basic TV</v>
          </cell>
          <cell r="F3574" t="str">
            <v>New Portfolio</v>
          </cell>
          <cell r="G3574" t="str">
            <v>TV Replay</v>
          </cell>
          <cell r="H3574" t="str">
            <v>TV Replay</v>
          </cell>
          <cell r="I3574" t="str">
            <v>Proximus TV</v>
          </cell>
          <cell r="J3574" t="str">
            <v>TV Replay</v>
          </cell>
          <cell r="K3574">
            <v>50013</v>
          </cell>
          <cell r="L3574" t="str">
            <v>AUTOMOTO</v>
          </cell>
          <cell r="M3574" t="str">
            <v>MediaWan</v>
          </cell>
          <cell r="N3574" t="str">
            <v>AUTOMOTO</v>
          </cell>
          <cell r="T3574" t="str">
            <v>AB</v>
          </cell>
          <cell r="U3574" t="str">
            <v>AB-2025</v>
          </cell>
        </row>
        <row r="3575">
          <cell r="E3575" t="str">
            <v>Basic TV</v>
          </cell>
          <cell r="F3575" t="str">
            <v>New Portfolio</v>
          </cell>
          <cell r="G3575" t="str">
            <v>TV Replay</v>
          </cell>
          <cell r="H3575" t="str">
            <v>TV Replay</v>
          </cell>
          <cell r="I3575" t="str">
            <v>Proximus TV</v>
          </cell>
          <cell r="J3575" t="str">
            <v>TV Replay</v>
          </cell>
          <cell r="K3575">
            <v>51184</v>
          </cell>
          <cell r="L3575" t="str">
            <v>AUTOMOTO HD</v>
          </cell>
          <cell r="M3575" t="str">
            <v>MediaWan</v>
          </cell>
          <cell r="N3575" t="str">
            <v>AUTOMOTO</v>
          </cell>
          <cell r="T3575" t="str">
            <v>AB</v>
          </cell>
          <cell r="U3575" t="str">
            <v>AB-2025</v>
          </cell>
        </row>
        <row r="3576">
          <cell r="E3576" t="str">
            <v>Basic TV</v>
          </cell>
          <cell r="F3576" t="str">
            <v>New Portfolio</v>
          </cell>
          <cell r="G3576" t="str">
            <v>TV Replay</v>
          </cell>
          <cell r="H3576" t="str">
            <v>TV Replay</v>
          </cell>
          <cell r="I3576" t="str">
            <v>Proximus TV</v>
          </cell>
          <cell r="J3576" t="str">
            <v>TV Replay</v>
          </cell>
          <cell r="K3576">
            <v>50001</v>
          </cell>
          <cell r="L3576" t="str">
            <v>Baby TV FR</v>
          </cell>
          <cell r="M3576" t="str">
            <v>21st Century Fox</v>
          </cell>
          <cell r="N3576" t="str">
            <v>Baby TV FR</v>
          </cell>
          <cell r="T3576" t="str">
            <v>Disney-Baby TV</v>
          </cell>
          <cell r="U3576" t="str">
            <v>Disney-Baby TV-2025</v>
          </cell>
        </row>
        <row r="3577">
          <cell r="E3577" t="str">
            <v>Basic TV</v>
          </cell>
          <cell r="F3577" t="str">
            <v>New Portfolio</v>
          </cell>
          <cell r="G3577" t="str">
            <v>TV Replay</v>
          </cell>
          <cell r="H3577" t="str">
            <v>TV Replay</v>
          </cell>
          <cell r="I3577" t="str">
            <v>Proximus TV</v>
          </cell>
          <cell r="J3577" t="str">
            <v>TV Replay</v>
          </cell>
          <cell r="K3577">
            <v>50002</v>
          </cell>
          <cell r="L3577" t="str">
            <v>Baby TV NL</v>
          </cell>
          <cell r="M3577" t="str">
            <v>21st Century Fox</v>
          </cell>
          <cell r="N3577" t="str">
            <v>Baby TV NL</v>
          </cell>
          <cell r="T3577" t="str">
            <v>Disney-Baby TV</v>
          </cell>
          <cell r="U3577" t="str">
            <v>Disney-Baby TV-2025</v>
          </cell>
        </row>
        <row r="3578">
          <cell r="E3578" t="str">
            <v>Basic TV</v>
          </cell>
          <cell r="F3578" t="str">
            <v>New Portfolio</v>
          </cell>
          <cell r="G3578" t="str">
            <v>TV Replay</v>
          </cell>
          <cell r="H3578" t="str">
            <v>TV Replay</v>
          </cell>
          <cell r="I3578" t="str">
            <v>Proximus TV</v>
          </cell>
          <cell r="J3578" t="str">
            <v>TV Replay</v>
          </cell>
          <cell r="K3578">
            <v>51205</v>
          </cell>
          <cell r="L3578" t="str">
            <v>Baby TV NL HD</v>
          </cell>
          <cell r="M3578" t="str">
            <v>21st Century Fox</v>
          </cell>
          <cell r="N3578" t="str">
            <v>Baby TV NL</v>
          </cell>
          <cell r="T3578" t="str">
            <v>Disney-Baby TV</v>
          </cell>
          <cell r="U3578" t="str">
            <v>Disney-Baby TV-2025</v>
          </cell>
        </row>
        <row r="3579">
          <cell r="E3579" t="str">
            <v>Basic TV</v>
          </cell>
          <cell r="F3579" t="str">
            <v>New Portfolio</v>
          </cell>
          <cell r="G3579" t="str">
            <v>TV Replay</v>
          </cell>
          <cell r="H3579" t="str">
            <v>TV Replay</v>
          </cell>
          <cell r="I3579" t="str">
            <v>Proximus TV</v>
          </cell>
          <cell r="J3579" t="str">
            <v>TV Replay</v>
          </cell>
          <cell r="K3579">
            <v>50033</v>
          </cell>
          <cell r="L3579" t="str">
            <v>BRF Fernsehen</v>
          </cell>
          <cell r="M3579" t="str">
            <v>Belgischer Rundfunk</v>
          </cell>
          <cell r="N3579" t="str">
            <v>BRF Fernsehen</v>
          </cell>
          <cell r="T3579" t="str">
            <v>BRF</v>
          </cell>
          <cell r="U3579" t="str">
            <v>BRF-2025</v>
          </cell>
        </row>
        <row r="3580">
          <cell r="E3580" t="str">
            <v>Basic TV</v>
          </cell>
          <cell r="F3580" t="str">
            <v>New Portfolio</v>
          </cell>
          <cell r="G3580" t="str">
            <v>TV Replay</v>
          </cell>
          <cell r="H3580" t="str">
            <v>TV Replay</v>
          </cell>
          <cell r="I3580" t="str">
            <v>Proximus TV</v>
          </cell>
          <cell r="J3580" t="str">
            <v>TV Replay</v>
          </cell>
          <cell r="K3580">
            <v>51176</v>
          </cell>
          <cell r="L3580" t="str">
            <v>Canal J HD</v>
          </cell>
          <cell r="M3580" t="str">
            <v>M6 Group</v>
          </cell>
          <cell r="N3580" t="str">
            <v>Canal J</v>
          </cell>
          <cell r="T3580" t="str">
            <v>Lagardere</v>
          </cell>
          <cell r="U3580" t="str">
            <v>Lagardere-2025</v>
          </cell>
        </row>
        <row r="3581">
          <cell r="E3581" t="str">
            <v>Basic TV</v>
          </cell>
          <cell r="F3581" t="str">
            <v>New Portfolio</v>
          </cell>
          <cell r="G3581" t="str">
            <v>TV Replay</v>
          </cell>
          <cell r="H3581" t="str">
            <v>TV Replay</v>
          </cell>
          <cell r="I3581" t="str">
            <v>Proximus TV</v>
          </cell>
          <cell r="J3581" t="str">
            <v>TV Replay</v>
          </cell>
          <cell r="K3581">
            <v>50111</v>
          </cell>
          <cell r="L3581" t="str">
            <v>Dorcel XXX</v>
          </cell>
          <cell r="M3581" t="str">
            <v>Marc Dorcel Productions</v>
          </cell>
          <cell r="N3581" t="str">
            <v>Dorcel XXX</v>
          </cell>
          <cell r="T3581" t="str">
            <v>Dorcel</v>
          </cell>
          <cell r="U3581" t="str">
            <v>Dorcel-2025</v>
          </cell>
        </row>
        <row r="3582">
          <cell r="E3582" t="str">
            <v>Basic TV</v>
          </cell>
          <cell r="F3582" t="str">
            <v>New Portfolio</v>
          </cell>
          <cell r="G3582" t="str">
            <v>TV Replay</v>
          </cell>
          <cell r="H3582" t="str">
            <v>TV Replay</v>
          </cell>
          <cell r="I3582" t="str">
            <v>Proximus TV</v>
          </cell>
          <cell r="J3582" t="str">
            <v>TV Replay</v>
          </cell>
          <cell r="K3582">
            <v>51173</v>
          </cell>
          <cell r="L3582" t="str">
            <v>Dorcel XXX HD</v>
          </cell>
          <cell r="M3582" t="str">
            <v>Marc Dorcel Productions</v>
          </cell>
          <cell r="N3582" t="str">
            <v>Dorcel XXX</v>
          </cell>
          <cell r="T3582" t="str">
            <v>Dorcel</v>
          </cell>
          <cell r="U3582" t="str">
            <v>Dorcel-2025</v>
          </cell>
        </row>
        <row r="3583">
          <cell r="E3583" t="str">
            <v>Basic TV</v>
          </cell>
          <cell r="F3583" t="str">
            <v>New Portfolio</v>
          </cell>
          <cell r="G3583" t="str">
            <v>TV Replay</v>
          </cell>
          <cell r="H3583" t="str">
            <v>TV Replay</v>
          </cell>
          <cell r="I3583" t="str">
            <v>Proximus TV</v>
          </cell>
          <cell r="J3583" t="str">
            <v>TV Replay</v>
          </cell>
          <cell r="K3583">
            <v>51200</v>
          </cell>
          <cell r="L3583" t="str">
            <v>Euronews EN HD</v>
          </cell>
          <cell r="M3583" t="str">
            <v>Euronews</v>
          </cell>
          <cell r="N3583" t="str">
            <v>Euronews EN</v>
          </cell>
          <cell r="T3583" t="str">
            <v>Euronews</v>
          </cell>
          <cell r="U3583" t="str">
            <v>Euronews-2025</v>
          </cell>
        </row>
        <row r="3584">
          <cell r="E3584" t="str">
            <v>Basic TV</v>
          </cell>
          <cell r="F3584" t="str">
            <v>New Portfolio</v>
          </cell>
          <cell r="G3584" t="str">
            <v>TV Replay</v>
          </cell>
          <cell r="H3584" t="str">
            <v>TV Replay</v>
          </cell>
          <cell r="I3584" t="str">
            <v>Proximus TV</v>
          </cell>
          <cell r="J3584" t="str">
            <v>TV Replay</v>
          </cell>
          <cell r="K3584">
            <v>51201</v>
          </cell>
          <cell r="L3584" t="str">
            <v>Euronews FR HD</v>
          </cell>
          <cell r="M3584" t="str">
            <v>Euronews</v>
          </cell>
          <cell r="N3584" t="str">
            <v>Euronews FR</v>
          </cell>
          <cell r="T3584" t="str">
            <v>Euronews</v>
          </cell>
          <cell r="U3584" t="str">
            <v>Euronews-2025</v>
          </cell>
        </row>
        <row r="3585">
          <cell r="E3585" t="str">
            <v>Basic TV</v>
          </cell>
          <cell r="F3585" t="str">
            <v>New Portfolio</v>
          </cell>
          <cell r="G3585" t="str">
            <v>TV Replay</v>
          </cell>
          <cell r="H3585" t="str">
            <v>TV Replay</v>
          </cell>
          <cell r="I3585" t="str">
            <v>Proximus TV</v>
          </cell>
          <cell r="J3585" t="str">
            <v>TV Replay</v>
          </cell>
          <cell r="K3585">
            <v>50093</v>
          </cell>
          <cell r="L3585" t="str">
            <v>Mezzo TV HD</v>
          </cell>
          <cell r="M3585" t="str">
            <v>Les echos/Canal +</v>
          </cell>
          <cell r="N3585" t="str">
            <v>Mezzo TV HD</v>
          </cell>
          <cell r="T3585" t="str">
            <v>Lagardere</v>
          </cell>
          <cell r="U3585" t="str">
            <v>Mezzo-2025</v>
          </cell>
        </row>
        <row r="3586">
          <cell r="E3586" t="str">
            <v>Basic TV</v>
          </cell>
          <cell r="F3586" t="str">
            <v>New Portfolio</v>
          </cell>
          <cell r="G3586" t="str">
            <v>TV Replay</v>
          </cell>
          <cell r="H3586" t="str">
            <v>TV Replay</v>
          </cell>
          <cell r="I3586" t="str">
            <v>Proximus TV</v>
          </cell>
          <cell r="J3586" t="str">
            <v>TV Replay</v>
          </cell>
          <cell r="K3586">
            <v>50350</v>
          </cell>
          <cell r="L3586" t="str">
            <v>MTV Hits</v>
          </cell>
          <cell r="M3586" t="str">
            <v>Paramount Global</v>
          </cell>
          <cell r="N3586" t="str">
            <v>MTV Hits</v>
          </cell>
          <cell r="T3586" t="str">
            <v>Paramount</v>
          </cell>
          <cell r="U3586" t="str">
            <v>Paramount-2025</v>
          </cell>
        </row>
        <row r="3587">
          <cell r="E3587" t="str">
            <v>Basic TV</v>
          </cell>
          <cell r="F3587" t="str">
            <v>New Portfolio</v>
          </cell>
          <cell r="G3587" t="str">
            <v>TV Replay</v>
          </cell>
          <cell r="H3587" t="str">
            <v>TV Replay</v>
          </cell>
          <cell r="I3587" t="str">
            <v>Proximus TV</v>
          </cell>
          <cell r="J3587" t="str">
            <v>TV Replay</v>
          </cell>
          <cell r="K3587">
            <v>51183</v>
          </cell>
          <cell r="L3587" t="str">
            <v>MTV Hits HD</v>
          </cell>
          <cell r="M3587" t="str">
            <v>Paramount Global</v>
          </cell>
          <cell r="N3587" t="str">
            <v>MTV Hits</v>
          </cell>
          <cell r="T3587" t="str">
            <v>Paramount</v>
          </cell>
          <cell r="U3587" t="str">
            <v>Paramount-2025</v>
          </cell>
        </row>
        <row r="3588">
          <cell r="E3588" t="str">
            <v>Basic TV</v>
          </cell>
          <cell r="F3588" t="str">
            <v>New Portfolio</v>
          </cell>
          <cell r="G3588" t="str">
            <v>TV Replay</v>
          </cell>
          <cell r="H3588" t="str">
            <v>TV Replay</v>
          </cell>
          <cell r="I3588" t="str">
            <v>Proximus TV</v>
          </cell>
          <cell r="J3588" t="str">
            <v>TV Replay</v>
          </cell>
          <cell r="K3588">
            <v>50008</v>
          </cell>
          <cell r="L3588" t="str">
            <v>Nat Geo WILD NL HD</v>
          </cell>
          <cell r="M3588" t="str">
            <v>21st Century Fox</v>
          </cell>
          <cell r="N3588" t="str">
            <v>Nat Geo WILD NL</v>
          </cell>
          <cell r="T3588" t="str">
            <v>Disney-National Geographic</v>
          </cell>
          <cell r="U3588" t="str">
            <v>Disney-National Geographic-2025</v>
          </cell>
        </row>
        <row r="3589">
          <cell r="E3589" t="str">
            <v>Basic TV</v>
          </cell>
          <cell r="F3589" t="str">
            <v>New Portfolio</v>
          </cell>
          <cell r="G3589" t="str">
            <v>TV Replay</v>
          </cell>
          <cell r="H3589" t="str">
            <v>TV Replay</v>
          </cell>
          <cell r="I3589" t="str">
            <v>Proximus TV</v>
          </cell>
          <cell r="J3589" t="str">
            <v>TV Replay</v>
          </cell>
          <cell r="K3589">
            <v>50360</v>
          </cell>
          <cell r="L3589" t="str">
            <v>Nicktoons</v>
          </cell>
          <cell r="M3589" t="str">
            <v>Paramount Global</v>
          </cell>
          <cell r="N3589" t="str">
            <v>Nicktoons</v>
          </cell>
          <cell r="T3589" t="str">
            <v>Paramount</v>
          </cell>
          <cell r="U3589" t="str">
            <v>Paramount-2025</v>
          </cell>
        </row>
        <row r="3590">
          <cell r="E3590" t="str">
            <v>Basic TV</v>
          </cell>
          <cell r="F3590" t="str">
            <v>New Portfolio</v>
          </cell>
          <cell r="G3590" t="str">
            <v>TV Replay</v>
          </cell>
          <cell r="H3590" t="str">
            <v>TV Replay</v>
          </cell>
          <cell r="I3590" t="str">
            <v>Proximus TV</v>
          </cell>
          <cell r="J3590" t="str">
            <v>TV Replay</v>
          </cell>
          <cell r="K3590">
            <v>50144</v>
          </cell>
          <cell r="L3590" t="str">
            <v>Penthouse HD1</v>
          </cell>
          <cell r="M3590" t="str">
            <v>Penthouse</v>
          </cell>
          <cell r="N3590" t="str">
            <v>Penthouse HD1</v>
          </cell>
          <cell r="T3590" t="str">
            <v>Penthouse</v>
          </cell>
          <cell r="U3590" t="str">
            <v>Penthouse-2025</v>
          </cell>
        </row>
        <row r="3591">
          <cell r="E3591" t="str">
            <v>Basic TV</v>
          </cell>
          <cell r="F3591" t="str">
            <v>New Portfolio</v>
          </cell>
          <cell r="G3591" t="str">
            <v>TV Replay</v>
          </cell>
          <cell r="H3591" t="str">
            <v>TV Replay</v>
          </cell>
          <cell r="I3591" t="str">
            <v>Proximus TV</v>
          </cell>
          <cell r="J3591" t="str">
            <v>TV Replay</v>
          </cell>
          <cell r="K3591">
            <v>50146</v>
          </cell>
          <cell r="L3591" t="str">
            <v>Pink TV</v>
          </cell>
          <cell r="M3591" t="str">
            <v>Pink TV</v>
          </cell>
          <cell r="N3591" t="str">
            <v>Pink TV</v>
          </cell>
          <cell r="T3591" t="str">
            <v>Pink</v>
          </cell>
          <cell r="U3591" t="str">
            <v>Pink TV-2025</v>
          </cell>
        </row>
        <row r="3592">
          <cell r="E3592" t="str">
            <v>Basic TV</v>
          </cell>
          <cell r="F3592" t="str">
            <v>New Portfolio</v>
          </cell>
          <cell r="G3592" t="str">
            <v>TV Replay</v>
          </cell>
          <cell r="H3592" t="str">
            <v>TV Replay</v>
          </cell>
          <cell r="I3592" t="str">
            <v>Proximus TV</v>
          </cell>
          <cell r="J3592" t="str">
            <v>TV Replay</v>
          </cell>
          <cell r="K3592">
            <v>51178</v>
          </cell>
          <cell r="L3592" t="str">
            <v>Pink TV HD</v>
          </cell>
          <cell r="M3592" t="str">
            <v>Pink TV</v>
          </cell>
          <cell r="N3592" t="str">
            <v>Pink TV</v>
          </cell>
          <cell r="T3592" t="str">
            <v>Pink</v>
          </cell>
          <cell r="U3592" t="str">
            <v>Pink TV-2025</v>
          </cell>
        </row>
        <row r="3593">
          <cell r="E3593" t="str">
            <v>Basic TV</v>
          </cell>
          <cell r="F3593" t="str">
            <v>New Portfolio</v>
          </cell>
          <cell r="G3593" t="str">
            <v>TV Replay</v>
          </cell>
          <cell r="H3593" t="str">
            <v>TV Replay</v>
          </cell>
          <cell r="I3593" t="str">
            <v>Proximus TV</v>
          </cell>
          <cell r="J3593" t="str">
            <v>TV Replay</v>
          </cell>
          <cell r="K3593">
            <v>50702</v>
          </cell>
          <cell r="L3593" t="str">
            <v>STAR Channel</v>
          </cell>
          <cell r="M3593" t="str">
            <v>21st Century Fox</v>
          </cell>
          <cell r="N3593" t="str">
            <v>STAR Channel</v>
          </cell>
          <cell r="T3593" t="str">
            <v>Disney-STAR Channel</v>
          </cell>
          <cell r="U3593" t="str">
            <v>Disney-STAR Channel-2025</v>
          </cell>
        </row>
        <row r="3594">
          <cell r="E3594" t="str">
            <v>TV Options</v>
          </cell>
          <cell r="F3594" t="str">
            <v>Others</v>
          </cell>
          <cell r="G3594" t="str">
            <v>TV Replay</v>
          </cell>
          <cell r="H3594" t="str">
            <v>TV Replay+</v>
          </cell>
          <cell r="I3594" t="str">
            <v>Proximus TV</v>
          </cell>
          <cell r="J3594" t="str">
            <v>TV Replay+</v>
          </cell>
          <cell r="K3594">
            <v>50129</v>
          </cell>
          <cell r="L3594" t="str">
            <v>13ème Rue FR</v>
          </cell>
          <cell r="M3594" t="str">
            <v>NBC Universal</v>
          </cell>
          <cell r="N3594" t="str">
            <v>13ème Rue FR</v>
          </cell>
          <cell r="T3594" t="str">
            <v>NBC Universal-13ème Rue FR</v>
          </cell>
          <cell r="U3594" t="str">
            <v>NBC Universal-13ème Rue FR-2025</v>
          </cell>
        </row>
        <row r="3595">
          <cell r="E3595" t="str">
            <v>TV Options</v>
          </cell>
          <cell r="F3595" t="str">
            <v>Others</v>
          </cell>
          <cell r="G3595" t="str">
            <v>TV Replay</v>
          </cell>
          <cell r="H3595" t="str">
            <v>TV Replay+</v>
          </cell>
          <cell r="I3595" t="str">
            <v>Proximus TV</v>
          </cell>
          <cell r="J3595" t="str">
            <v>TV Replay+</v>
          </cell>
          <cell r="K3595">
            <v>50808</v>
          </cell>
          <cell r="L3595" t="str">
            <v>13ème Rue FR HD</v>
          </cell>
          <cell r="M3595" t="str">
            <v>NBC Universal</v>
          </cell>
          <cell r="N3595" t="str">
            <v>13ème Rue FR</v>
          </cell>
          <cell r="T3595" t="str">
            <v>NBC Universal-13ème Rue FR</v>
          </cell>
          <cell r="U3595" t="str">
            <v>NBC Universal-13ème Rue FR-2025</v>
          </cell>
        </row>
        <row r="3596">
          <cell r="E3596" t="str">
            <v>TV Options</v>
          </cell>
          <cell r="F3596" t="str">
            <v>Others</v>
          </cell>
          <cell r="G3596" t="str">
            <v>TV Replay</v>
          </cell>
          <cell r="H3596" t="str">
            <v>TV Replay+</v>
          </cell>
          <cell r="I3596" t="str">
            <v>Proximus TV</v>
          </cell>
          <cell r="J3596" t="str">
            <v>TV Replay+</v>
          </cell>
          <cell r="K3596">
            <v>51193</v>
          </cell>
          <cell r="L3596" t="str">
            <v>Al Aoula HD</v>
          </cell>
          <cell r="M3596" t="str">
            <v>Moroccan National Broadcaster</v>
          </cell>
          <cell r="N3596" t="str">
            <v>Al Aoula</v>
          </cell>
          <cell r="T3596" t="str">
            <v>Al Aoula</v>
          </cell>
          <cell r="U3596" t="str">
            <v>Al Aoula-2025</v>
          </cell>
        </row>
        <row r="3597">
          <cell r="E3597" t="str">
            <v>TV Options</v>
          </cell>
          <cell r="F3597" t="str">
            <v>Others</v>
          </cell>
          <cell r="G3597" t="str">
            <v>TV Replay</v>
          </cell>
          <cell r="H3597" t="str">
            <v>TV Replay+</v>
          </cell>
          <cell r="I3597" t="str">
            <v>Proximus TV</v>
          </cell>
          <cell r="J3597" t="str">
            <v>TV Replay+</v>
          </cell>
          <cell r="K3597">
            <v>51199</v>
          </cell>
          <cell r="L3597" t="str">
            <v>Animaux HD</v>
          </cell>
          <cell r="M3597" t="str">
            <v>MediaWan</v>
          </cell>
          <cell r="N3597" t="str">
            <v>Animaux</v>
          </cell>
          <cell r="T3597" t="str">
            <v>AB</v>
          </cell>
          <cell r="U3597" t="str">
            <v>AB-2025</v>
          </cell>
        </row>
        <row r="3598">
          <cell r="E3598" t="str">
            <v>TV Options</v>
          </cell>
          <cell r="F3598" t="str">
            <v>Others</v>
          </cell>
          <cell r="G3598" t="str">
            <v>TV Replay</v>
          </cell>
          <cell r="H3598" t="str">
            <v>TV Replay+</v>
          </cell>
          <cell r="I3598" t="str">
            <v>Proximus TV</v>
          </cell>
          <cell r="J3598" t="str">
            <v>TV Replay+</v>
          </cell>
          <cell r="K3598">
            <v>50013</v>
          </cell>
          <cell r="L3598" t="str">
            <v>AUTOMOTO</v>
          </cell>
          <cell r="M3598" t="str">
            <v>MediaWan</v>
          </cell>
          <cell r="N3598" t="str">
            <v>AUTOMOTO</v>
          </cell>
          <cell r="T3598" t="str">
            <v>AB</v>
          </cell>
          <cell r="U3598" t="str">
            <v>AB-2025</v>
          </cell>
        </row>
        <row r="3599">
          <cell r="E3599" t="str">
            <v>TV Options</v>
          </cell>
          <cell r="F3599" t="str">
            <v>Others</v>
          </cell>
          <cell r="G3599" t="str">
            <v>TV Replay</v>
          </cell>
          <cell r="H3599" t="str">
            <v>TV Replay+</v>
          </cell>
          <cell r="I3599" t="str">
            <v>Proximus TV</v>
          </cell>
          <cell r="J3599" t="str">
            <v>TV Replay+</v>
          </cell>
          <cell r="K3599">
            <v>51184</v>
          </cell>
          <cell r="L3599" t="str">
            <v>AUTOMOTO HD</v>
          </cell>
          <cell r="M3599" t="str">
            <v>MediaWan</v>
          </cell>
          <cell r="N3599" t="str">
            <v>AUTOMOTO</v>
          </cell>
          <cell r="T3599" t="str">
            <v>AB</v>
          </cell>
          <cell r="U3599" t="str">
            <v>AB-2025</v>
          </cell>
        </row>
        <row r="3600">
          <cell r="E3600" t="str">
            <v>TV Options</v>
          </cell>
          <cell r="F3600" t="str">
            <v>Others</v>
          </cell>
          <cell r="G3600" t="str">
            <v>TV Replay</v>
          </cell>
          <cell r="H3600" t="str">
            <v>TV Replay+</v>
          </cell>
          <cell r="I3600" t="str">
            <v>Proximus TV</v>
          </cell>
          <cell r="J3600" t="str">
            <v>TV Replay+</v>
          </cell>
          <cell r="K3600">
            <v>50001</v>
          </cell>
          <cell r="L3600" t="str">
            <v>Baby TV FR</v>
          </cell>
          <cell r="M3600" t="str">
            <v>21st Century Fox</v>
          </cell>
          <cell r="N3600" t="str">
            <v>Baby TV FR</v>
          </cell>
          <cell r="T3600" t="str">
            <v>Disney-Baby TV</v>
          </cell>
          <cell r="U3600" t="str">
            <v>Disney-Baby TV-2025</v>
          </cell>
        </row>
        <row r="3601">
          <cell r="E3601" t="str">
            <v>TV Options</v>
          </cell>
          <cell r="F3601" t="str">
            <v>Others</v>
          </cell>
          <cell r="G3601" t="str">
            <v>TV Replay</v>
          </cell>
          <cell r="H3601" t="str">
            <v>TV Replay+</v>
          </cell>
          <cell r="I3601" t="str">
            <v>Proximus TV</v>
          </cell>
          <cell r="J3601" t="str">
            <v>TV Replay+</v>
          </cell>
          <cell r="K3601">
            <v>50002</v>
          </cell>
          <cell r="L3601" t="str">
            <v>Baby TV NL</v>
          </cell>
          <cell r="M3601" t="str">
            <v>21st Century Fox</v>
          </cell>
          <cell r="N3601" t="str">
            <v>Baby TV NL</v>
          </cell>
          <cell r="T3601" t="str">
            <v>Disney-Baby TV</v>
          </cell>
          <cell r="U3601" t="str">
            <v>Disney-Baby TV-2025</v>
          </cell>
        </row>
        <row r="3602">
          <cell r="E3602" t="str">
            <v>TV Options</v>
          </cell>
          <cell r="F3602" t="str">
            <v>Others</v>
          </cell>
          <cell r="G3602" t="str">
            <v>TV Replay</v>
          </cell>
          <cell r="H3602" t="str">
            <v>TV Replay+</v>
          </cell>
          <cell r="I3602" t="str">
            <v>Proximus TV</v>
          </cell>
          <cell r="J3602" t="str">
            <v>TV Replay+</v>
          </cell>
          <cell r="K3602">
            <v>51205</v>
          </cell>
          <cell r="L3602" t="str">
            <v>Baby TV NL HD</v>
          </cell>
          <cell r="M3602" t="str">
            <v>21st Century Fox</v>
          </cell>
          <cell r="N3602" t="str">
            <v>Baby TV NL</v>
          </cell>
          <cell r="T3602" t="str">
            <v>Disney-Baby TV</v>
          </cell>
          <cell r="U3602" t="str">
            <v>Disney-Baby TV-2025</v>
          </cell>
        </row>
        <row r="3603">
          <cell r="E3603" t="str">
            <v>TV Options</v>
          </cell>
          <cell r="F3603" t="str">
            <v>Others</v>
          </cell>
          <cell r="G3603" t="str">
            <v>TV Replay</v>
          </cell>
          <cell r="H3603" t="str">
            <v>TV Replay+</v>
          </cell>
          <cell r="I3603" t="str">
            <v>Proximus TV</v>
          </cell>
          <cell r="J3603" t="str">
            <v>TV Replay+</v>
          </cell>
          <cell r="K3603">
            <v>50038</v>
          </cell>
          <cell r="L3603" t="str">
            <v>BBC Two</v>
          </cell>
          <cell r="M3603" t="str">
            <v>British Broadcasting Corporation</v>
          </cell>
          <cell r="N3603" t="str">
            <v>BBC Two</v>
          </cell>
          <cell r="T3603" t="str">
            <v>BBC</v>
          </cell>
          <cell r="U3603" t="str">
            <v>BBC-2025</v>
          </cell>
        </row>
        <row r="3604">
          <cell r="E3604" t="str">
            <v>TV Options</v>
          </cell>
          <cell r="F3604" t="str">
            <v>Others</v>
          </cell>
          <cell r="G3604" t="str">
            <v>TV Replay</v>
          </cell>
          <cell r="H3604" t="str">
            <v>TV Replay+</v>
          </cell>
          <cell r="I3604" t="str">
            <v>Proximus TV</v>
          </cell>
          <cell r="J3604" t="str">
            <v>TV Replay+</v>
          </cell>
          <cell r="K3604">
            <v>50033</v>
          </cell>
          <cell r="L3604" t="str">
            <v>BRF Fernsehen</v>
          </cell>
          <cell r="M3604" t="str">
            <v>Belgischer Rundfunk</v>
          </cell>
          <cell r="N3604" t="str">
            <v>BRF Fernsehen</v>
          </cell>
          <cell r="T3604" t="str">
            <v>BRF</v>
          </cell>
          <cell r="U3604" t="str">
            <v>BRF-2025</v>
          </cell>
        </row>
        <row r="3605">
          <cell r="E3605" t="str">
            <v>TV Options</v>
          </cell>
          <cell r="F3605" t="str">
            <v>Others</v>
          </cell>
          <cell r="G3605" t="str">
            <v>TV Replay</v>
          </cell>
          <cell r="H3605" t="str">
            <v>TV Replay+</v>
          </cell>
          <cell r="I3605" t="str">
            <v>Proximus TV</v>
          </cell>
          <cell r="J3605" t="str">
            <v>TV Replay+</v>
          </cell>
          <cell r="K3605">
            <v>50035</v>
          </cell>
          <cell r="L3605" t="str">
            <v>BRF1 Radio</v>
          </cell>
          <cell r="M3605" t="str">
            <v>Belgischer Rundfunk</v>
          </cell>
          <cell r="N3605" t="str">
            <v>BRF1 Radio</v>
          </cell>
          <cell r="T3605" t="str">
            <v>BRF</v>
          </cell>
          <cell r="U3605" t="str">
            <v>BRF-2025</v>
          </cell>
        </row>
        <row r="3606">
          <cell r="E3606" t="str">
            <v>TV Options</v>
          </cell>
          <cell r="F3606" t="str">
            <v>Others</v>
          </cell>
          <cell r="G3606" t="str">
            <v>TV Replay</v>
          </cell>
          <cell r="H3606" t="str">
            <v>TV Replay+</v>
          </cell>
          <cell r="I3606" t="str">
            <v>Proximus TV</v>
          </cell>
          <cell r="J3606" t="str">
            <v>TV Replay+</v>
          </cell>
          <cell r="K3606">
            <v>51176</v>
          </cell>
          <cell r="L3606" t="str">
            <v>Canal J HD</v>
          </cell>
          <cell r="M3606" t="str">
            <v>M6 Group</v>
          </cell>
          <cell r="N3606" t="str">
            <v>Canal J</v>
          </cell>
          <cell r="T3606" t="str">
            <v>Lagardere</v>
          </cell>
          <cell r="U3606" t="str">
            <v>Lagardere-2025</v>
          </cell>
        </row>
        <row r="3607">
          <cell r="E3607" t="str">
            <v>TV Options</v>
          </cell>
          <cell r="F3607" t="str">
            <v>Others</v>
          </cell>
          <cell r="G3607" t="str">
            <v>TV Replay</v>
          </cell>
          <cell r="H3607" t="str">
            <v>TV Replay+</v>
          </cell>
          <cell r="I3607" t="str">
            <v>Proximus TV</v>
          </cell>
          <cell r="J3607" t="str">
            <v>TV Replay+</v>
          </cell>
          <cell r="K3607">
            <v>50345</v>
          </cell>
          <cell r="L3607" t="str">
            <v>Cartoon Network NL</v>
          </cell>
          <cell r="M3607" t="str">
            <v>WarnerMedia</v>
          </cell>
          <cell r="N3607" t="str">
            <v>Cartoon Network NL</v>
          </cell>
          <cell r="T3607" t="str">
            <v>WarnerMedia</v>
          </cell>
          <cell r="U3607" t="str">
            <v>WarnerMedia-Basic TV2025</v>
          </cell>
        </row>
        <row r="3608">
          <cell r="E3608" t="str">
            <v>TV Options</v>
          </cell>
          <cell r="F3608" t="str">
            <v>Others</v>
          </cell>
          <cell r="G3608" t="str">
            <v>TV Replay</v>
          </cell>
          <cell r="H3608" t="str">
            <v>TV Replay+</v>
          </cell>
          <cell r="I3608" t="str">
            <v>Proximus TV</v>
          </cell>
          <cell r="J3608" t="str">
            <v>TV Replay+</v>
          </cell>
          <cell r="K3608">
            <v>50111</v>
          </cell>
          <cell r="L3608" t="str">
            <v>Dorcel XXX</v>
          </cell>
          <cell r="M3608" t="str">
            <v>Marc Dorcel Productions</v>
          </cell>
          <cell r="N3608" t="str">
            <v>Dorcel XXX</v>
          </cell>
          <cell r="T3608" t="str">
            <v>Dorcel</v>
          </cell>
          <cell r="U3608" t="str">
            <v>Dorcel-2025</v>
          </cell>
        </row>
        <row r="3609">
          <cell r="E3609" t="str">
            <v>TV Options</v>
          </cell>
          <cell r="F3609" t="str">
            <v>Others</v>
          </cell>
          <cell r="G3609" t="str">
            <v>TV Replay</v>
          </cell>
          <cell r="H3609" t="str">
            <v>TV Replay+</v>
          </cell>
          <cell r="I3609" t="str">
            <v>Proximus TV</v>
          </cell>
          <cell r="J3609" t="str">
            <v>TV Replay+</v>
          </cell>
          <cell r="K3609">
            <v>51173</v>
          </cell>
          <cell r="L3609" t="str">
            <v>Dorcel XXX HD</v>
          </cell>
          <cell r="M3609" t="str">
            <v>Marc Dorcel Productions</v>
          </cell>
          <cell r="N3609" t="str">
            <v>Dorcel XXX</v>
          </cell>
          <cell r="T3609" t="str">
            <v>Dorcel</v>
          </cell>
          <cell r="U3609" t="str">
            <v>Dorcel-2025</v>
          </cell>
        </row>
        <row r="3610">
          <cell r="E3610" t="str">
            <v>TV Options</v>
          </cell>
          <cell r="F3610" t="str">
            <v>Others</v>
          </cell>
          <cell r="G3610" t="str">
            <v>TV Replay</v>
          </cell>
          <cell r="H3610" t="str">
            <v>TV Replay+</v>
          </cell>
          <cell r="I3610" t="str">
            <v>Proximus TV</v>
          </cell>
          <cell r="J3610" t="str">
            <v>TV Replay+</v>
          </cell>
          <cell r="K3610">
            <v>50875</v>
          </cell>
          <cell r="L3610" t="str">
            <v>Dusk</v>
          </cell>
          <cell r="M3610" t="str">
            <v>2GrapesMedia</v>
          </cell>
          <cell r="N3610" t="str">
            <v>Dusk</v>
          </cell>
          <cell r="T3610" t="str">
            <v>Dusk</v>
          </cell>
          <cell r="U3610" t="str">
            <v>Dusk-2025</v>
          </cell>
        </row>
        <row r="3611">
          <cell r="E3611" t="str">
            <v>TV Options</v>
          </cell>
          <cell r="F3611" t="str">
            <v>Others</v>
          </cell>
          <cell r="G3611" t="str">
            <v>TV Replay</v>
          </cell>
          <cell r="H3611" t="str">
            <v>TV Replay+</v>
          </cell>
          <cell r="I3611" t="str">
            <v>Proximus TV</v>
          </cell>
          <cell r="J3611" t="str">
            <v>TV Replay+</v>
          </cell>
          <cell r="K3611">
            <v>50132</v>
          </cell>
          <cell r="L3611" t="str">
            <v>E! entertainment NL</v>
          </cell>
          <cell r="M3611" t="str">
            <v>NBC Universal</v>
          </cell>
          <cell r="N3611" t="str">
            <v>E! entertainment NL</v>
          </cell>
          <cell r="T3611" t="str">
            <v>NBC Universal-E! entertainment NL</v>
          </cell>
          <cell r="U3611" t="str">
            <v>NBC Universal-E! entertainment NL-2025</v>
          </cell>
        </row>
        <row r="3612">
          <cell r="E3612" t="str">
            <v>TV Options</v>
          </cell>
          <cell r="F3612" t="str">
            <v>Others</v>
          </cell>
          <cell r="G3612" t="str">
            <v>TV Replay</v>
          </cell>
          <cell r="H3612" t="str">
            <v>TV Replay+</v>
          </cell>
          <cell r="I3612" t="str">
            <v>Proximus TV</v>
          </cell>
          <cell r="J3612" t="str">
            <v>TV Replay+</v>
          </cell>
          <cell r="K3612">
            <v>51200</v>
          </cell>
          <cell r="L3612" t="str">
            <v>Euronews EN HD</v>
          </cell>
          <cell r="M3612" t="str">
            <v>Euronews</v>
          </cell>
          <cell r="N3612" t="str">
            <v>Euronews EN</v>
          </cell>
          <cell r="T3612" t="str">
            <v>Euronews</v>
          </cell>
          <cell r="U3612" t="str">
            <v>Euronews-2025</v>
          </cell>
        </row>
        <row r="3613">
          <cell r="E3613" t="str">
            <v>TV Options</v>
          </cell>
          <cell r="F3613" t="str">
            <v>Others</v>
          </cell>
          <cell r="G3613" t="str">
            <v>TV Replay</v>
          </cell>
          <cell r="H3613" t="str">
            <v>TV Replay+</v>
          </cell>
          <cell r="I3613" t="str">
            <v>Proximus TV</v>
          </cell>
          <cell r="J3613" t="str">
            <v>TV Replay+</v>
          </cell>
          <cell r="K3613">
            <v>51201</v>
          </cell>
          <cell r="L3613" t="str">
            <v>Euronews FR HD</v>
          </cell>
          <cell r="M3613" t="str">
            <v>Euronews</v>
          </cell>
          <cell r="N3613" t="str">
            <v>Euronews FR</v>
          </cell>
          <cell r="T3613" t="str">
            <v>Euronews</v>
          </cell>
          <cell r="U3613" t="str">
            <v>Euronews-2025</v>
          </cell>
        </row>
        <row r="3614">
          <cell r="E3614" t="str">
            <v>TV Options</v>
          </cell>
          <cell r="F3614" t="str">
            <v>Others</v>
          </cell>
          <cell r="G3614" t="str">
            <v>TV Replay</v>
          </cell>
          <cell r="H3614" t="str">
            <v>TV Replay+</v>
          </cell>
          <cell r="I3614" t="str">
            <v>Proximus TV</v>
          </cell>
          <cell r="J3614" t="str">
            <v>TV Replay+</v>
          </cell>
          <cell r="K3614">
            <v>50093</v>
          </cell>
          <cell r="L3614" t="str">
            <v>Mezzo TV HD</v>
          </cell>
          <cell r="M3614" t="str">
            <v>Les echos/Canal +</v>
          </cell>
          <cell r="N3614" t="str">
            <v>Mezzo TV HD</v>
          </cell>
          <cell r="T3614" t="str">
            <v>Lagardere</v>
          </cell>
          <cell r="U3614" t="str">
            <v>Mezzo-2025</v>
          </cell>
        </row>
        <row r="3615">
          <cell r="E3615" t="str">
            <v>TV Options</v>
          </cell>
          <cell r="F3615" t="str">
            <v>Others</v>
          </cell>
          <cell r="G3615" t="str">
            <v>TV Replay</v>
          </cell>
          <cell r="H3615" t="str">
            <v>TV Replay+</v>
          </cell>
          <cell r="I3615" t="str">
            <v>Proximus TV</v>
          </cell>
          <cell r="J3615" t="str">
            <v>TV Replay+</v>
          </cell>
          <cell r="K3615">
            <v>50350</v>
          </cell>
          <cell r="L3615" t="str">
            <v>MTV Hits</v>
          </cell>
          <cell r="M3615" t="str">
            <v>Paramount Global</v>
          </cell>
          <cell r="N3615" t="str">
            <v>MTV Hits</v>
          </cell>
          <cell r="T3615" t="str">
            <v>Paramount</v>
          </cell>
          <cell r="U3615" t="str">
            <v>Paramount-2025</v>
          </cell>
        </row>
        <row r="3616">
          <cell r="E3616" t="str">
            <v>TV Options</v>
          </cell>
          <cell r="F3616" t="str">
            <v>Others</v>
          </cell>
          <cell r="G3616" t="str">
            <v>TV Replay</v>
          </cell>
          <cell r="H3616" t="str">
            <v>TV Replay+</v>
          </cell>
          <cell r="I3616" t="str">
            <v>Proximus TV</v>
          </cell>
          <cell r="J3616" t="str">
            <v>TV Replay+</v>
          </cell>
          <cell r="K3616">
            <v>51183</v>
          </cell>
          <cell r="L3616" t="str">
            <v>MTV Hits HD</v>
          </cell>
          <cell r="M3616" t="str">
            <v>Paramount Global</v>
          </cell>
          <cell r="N3616" t="str">
            <v>MTV Hits</v>
          </cell>
          <cell r="T3616" t="str">
            <v>Paramount</v>
          </cell>
          <cell r="U3616" t="str">
            <v>Paramount-2025</v>
          </cell>
        </row>
        <row r="3617">
          <cell r="E3617" t="str">
            <v>TV Options</v>
          </cell>
          <cell r="F3617" t="str">
            <v>Others</v>
          </cell>
          <cell r="G3617" t="str">
            <v>TV Replay</v>
          </cell>
          <cell r="H3617" t="str">
            <v>TV Replay+</v>
          </cell>
          <cell r="I3617" t="str">
            <v>Proximus TV</v>
          </cell>
          <cell r="J3617" t="str">
            <v>TV Replay+</v>
          </cell>
          <cell r="K3617">
            <v>50006</v>
          </cell>
          <cell r="L3617" t="str">
            <v>Nat Geo WILD FR HD</v>
          </cell>
          <cell r="M3617" t="str">
            <v>21st Century Fox</v>
          </cell>
          <cell r="N3617" t="str">
            <v>Nat Geo WILD FR</v>
          </cell>
          <cell r="T3617" t="str">
            <v>Disney-National Geographic</v>
          </cell>
          <cell r="U3617" t="str">
            <v>Disney-National Geographic-2025</v>
          </cell>
        </row>
        <row r="3618">
          <cell r="E3618" t="str">
            <v>TV Options</v>
          </cell>
          <cell r="F3618" t="str">
            <v>Others</v>
          </cell>
          <cell r="G3618" t="str">
            <v>TV Replay</v>
          </cell>
          <cell r="H3618" t="str">
            <v>TV Replay+</v>
          </cell>
          <cell r="I3618" t="str">
            <v>Proximus TV</v>
          </cell>
          <cell r="J3618" t="str">
            <v>TV Replay+</v>
          </cell>
          <cell r="K3618">
            <v>50008</v>
          </cell>
          <cell r="L3618" t="str">
            <v>Nat Geo WILD NL HD</v>
          </cell>
          <cell r="M3618" t="str">
            <v>21st Century Fox</v>
          </cell>
          <cell r="N3618" t="str">
            <v>Nat Geo WILD NL</v>
          </cell>
          <cell r="T3618" t="str">
            <v>Disney-National Geographic</v>
          </cell>
          <cell r="U3618" t="str">
            <v>Disney-National Geographic-2025</v>
          </cell>
        </row>
        <row r="3619">
          <cell r="E3619" t="str">
            <v>TV Options</v>
          </cell>
          <cell r="F3619" t="str">
            <v>Others</v>
          </cell>
          <cell r="G3619" t="str">
            <v>TV Replay</v>
          </cell>
          <cell r="H3619" t="str">
            <v>TV Replay+</v>
          </cell>
          <cell r="I3619" t="str">
            <v>Proximus TV</v>
          </cell>
          <cell r="J3619" t="str">
            <v>TV Replay+</v>
          </cell>
          <cell r="K3619">
            <v>50360</v>
          </cell>
          <cell r="L3619" t="str">
            <v>Nicktoons</v>
          </cell>
          <cell r="M3619" t="str">
            <v>Paramount Global</v>
          </cell>
          <cell r="N3619" t="str">
            <v>Nicktoons</v>
          </cell>
          <cell r="T3619" t="str">
            <v>Paramount</v>
          </cell>
          <cell r="U3619" t="str">
            <v>Paramount-2025</v>
          </cell>
        </row>
        <row r="3620">
          <cell r="E3620" t="str">
            <v>TV Options</v>
          </cell>
          <cell r="F3620" t="str">
            <v>Others</v>
          </cell>
          <cell r="G3620" t="str">
            <v>TV Replay</v>
          </cell>
          <cell r="H3620" t="str">
            <v>TV Replay+</v>
          </cell>
          <cell r="I3620" t="str">
            <v>Proximus TV</v>
          </cell>
          <cell r="J3620" t="str">
            <v>TV Replay+</v>
          </cell>
          <cell r="K3620">
            <v>50142</v>
          </cell>
          <cell r="L3620" t="str">
            <v>Passie XXX</v>
          </cell>
          <cell r="M3620" t="str">
            <v>Passie XXX</v>
          </cell>
          <cell r="N3620" t="str">
            <v>Passie XXX</v>
          </cell>
          <cell r="T3620" t="str">
            <v>Passie</v>
          </cell>
          <cell r="U3620" t="str">
            <v>Passie-2025</v>
          </cell>
        </row>
        <row r="3621">
          <cell r="E3621" t="str">
            <v>TV Options</v>
          </cell>
          <cell r="F3621" t="str">
            <v>Others</v>
          </cell>
          <cell r="G3621" t="str">
            <v>TV Replay</v>
          </cell>
          <cell r="H3621" t="str">
            <v>TV Replay+</v>
          </cell>
          <cell r="I3621" t="str">
            <v>Proximus TV</v>
          </cell>
          <cell r="J3621" t="str">
            <v>TV Replay+</v>
          </cell>
          <cell r="K3621">
            <v>51174</v>
          </cell>
          <cell r="L3621" t="str">
            <v>Passie XXX HD</v>
          </cell>
          <cell r="M3621" t="str">
            <v>Passie XXX</v>
          </cell>
          <cell r="N3621" t="str">
            <v>Passie XXX</v>
          </cell>
          <cell r="T3621" t="str">
            <v>Passie</v>
          </cell>
          <cell r="U3621" t="str">
            <v>Passie-2025</v>
          </cell>
        </row>
        <row r="3622">
          <cell r="E3622" t="str">
            <v>TV Options</v>
          </cell>
          <cell r="F3622" t="str">
            <v>Others</v>
          </cell>
          <cell r="G3622" t="str">
            <v>TV Replay</v>
          </cell>
          <cell r="H3622" t="str">
            <v>TV Replay+</v>
          </cell>
          <cell r="I3622" t="str">
            <v>Proximus TV</v>
          </cell>
          <cell r="J3622" t="str">
            <v>TV Replay+</v>
          </cell>
          <cell r="K3622">
            <v>50144</v>
          </cell>
          <cell r="L3622" t="str">
            <v>Penthouse HD1</v>
          </cell>
          <cell r="M3622" t="str">
            <v>Penthouse</v>
          </cell>
          <cell r="N3622" t="str">
            <v>Penthouse HD1</v>
          </cell>
          <cell r="T3622" t="str">
            <v>Penthouse</v>
          </cell>
          <cell r="U3622" t="str">
            <v>Penthouse-2025</v>
          </cell>
        </row>
        <row r="3623">
          <cell r="E3623" t="str">
            <v>TV Options</v>
          </cell>
          <cell r="F3623" t="str">
            <v>Others</v>
          </cell>
          <cell r="G3623" t="str">
            <v>TV Replay</v>
          </cell>
          <cell r="H3623" t="str">
            <v>TV Replay+</v>
          </cell>
          <cell r="I3623" t="str">
            <v>Proximus TV</v>
          </cell>
          <cell r="J3623" t="str">
            <v>TV Replay+</v>
          </cell>
          <cell r="K3623">
            <v>50146</v>
          </cell>
          <cell r="L3623" t="str">
            <v>Pink TV</v>
          </cell>
          <cell r="M3623" t="str">
            <v>Pink TV</v>
          </cell>
          <cell r="N3623" t="str">
            <v>Pink TV</v>
          </cell>
          <cell r="T3623" t="str">
            <v>Pink</v>
          </cell>
          <cell r="U3623" t="str">
            <v>Pink TV-2025</v>
          </cell>
        </row>
        <row r="3624">
          <cell r="E3624" t="str">
            <v>TV Options</v>
          </cell>
          <cell r="F3624" t="str">
            <v>Others</v>
          </cell>
          <cell r="G3624" t="str">
            <v>TV Replay</v>
          </cell>
          <cell r="H3624" t="str">
            <v>TV Replay+</v>
          </cell>
          <cell r="I3624" t="str">
            <v>Proximus TV</v>
          </cell>
          <cell r="J3624" t="str">
            <v>TV Replay+</v>
          </cell>
          <cell r="K3624">
            <v>51178</v>
          </cell>
          <cell r="L3624" t="str">
            <v>Pink TV HD</v>
          </cell>
          <cell r="M3624" t="str">
            <v>Pink TV</v>
          </cell>
          <cell r="N3624" t="str">
            <v>Pink TV</v>
          </cell>
          <cell r="T3624" t="str">
            <v>Pink</v>
          </cell>
          <cell r="U3624" t="str">
            <v>Pink TV-2025</v>
          </cell>
        </row>
        <row r="3625">
          <cell r="E3625" t="str">
            <v>TV Options</v>
          </cell>
          <cell r="F3625" t="str">
            <v>Others</v>
          </cell>
          <cell r="G3625" t="str">
            <v>TV Replay</v>
          </cell>
          <cell r="H3625" t="str">
            <v>TV Replay+</v>
          </cell>
          <cell r="I3625" t="str">
            <v>Proximus TV</v>
          </cell>
          <cell r="J3625" t="str">
            <v>TV Replay+</v>
          </cell>
          <cell r="K3625">
            <v>51143</v>
          </cell>
          <cell r="L3625" t="str">
            <v>Rai 3 HD</v>
          </cell>
          <cell r="M3625" t="str">
            <v>Radiotelevisione italiana (RAI)</v>
          </cell>
          <cell r="N3625" t="str">
            <v>Rai 3</v>
          </cell>
          <cell r="T3625" t="str">
            <v>RAI</v>
          </cell>
          <cell r="U3625" t="str">
            <v>RAI-2025</v>
          </cell>
        </row>
        <row r="3626">
          <cell r="E3626" t="str">
            <v>TV Options</v>
          </cell>
          <cell r="F3626" t="str">
            <v>Others</v>
          </cell>
          <cell r="G3626" t="str">
            <v>TV Replay</v>
          </cell>
          <cell r="H3626" t="str">
            <v>TV Replay+</v>
          </cell>
          <cell r="I3626" t="str">
            <v>Proximus TV</v>
          </cell>
          <cell r="J3626" t="str">
            <v>TV Replay+</v>
          </cell>
          <cell r="K3626">
            <v>50702</v>
          </cell>
          <cell r="L3626" t="str">
            <v>STAR Channel</v>
          </cell>
          <cell r="M3626" t="str">
            <v>21st Century Fox</v>
          </cell>
          <cell r="N3626" t="str">
            <v>STAR Channel</v>
          </cell>
          <cell r="T3626" t="str">
            <v>Disney-STAR Channel</v>
          </cell>
          <cell r="U3626" t="str">
            <v>Disney-STAR Channel-2025</v>
          </cell>
        </row>
        <row r="3627">
          <cell r="E3627" t="str">
            <v>TV Options</v>
          </cell>
          <cell r="F3627" t="str">
            <v>Others</v>
          </cell>
          <cell r="G3627" t="str">
            <v>TV Replay</v>
          </cell>
          <cell r="H3627" t="str">
            <v>TV Replay+</v>
          </cell>
          <cell r="I3627" t="str">
            <v>Proximus TV</v>
          </cell>
          <cell r="J3627" t="str">
            <v>TV Replay+</v>
          </cell>
          <cell r="K3627">
            <v>50133</v>
          </cell>
          <cell r="L3627" t="str">
            <v>SyFy  FR</v>
          </cell>
          <cell r="M3627" t="str">
            <v>NBC Universal</v>
          </cell>
          <cell r="N3627" t="str">
            <v>SyFy FR</v>
          </cell>
          <cell r="T3627" t="str">
            <v>NBC Universal-SyFy FR</v>
          </cell>
          <cell r="U3627" t="str">
            <v>NBC Universal-SyFy FR-2025</v>
          </cell>
        </row>
        <row r="3628">
          <cell r="E3628" t="str">
            <v>TV Options</v>
          </cell>
          <cell r="F3628" t="str">
            <v>Others</v>
          </cell>
          <cell r="G3628" t="str">
            <v>TV Replay</v>
          </cell>
          <cell r="H3628" t="str">
            <v>TV Replay+</v>
          </cell>
          <cell r="I3628" t="str">
            <v>Proximus TV</v>
          </cell>
          <cell r="J3628" t="str">
            <v>TV Replay+</v>
          </cell>
          <cell r="K3628">
            <v>50807</v>
          </cell>
          <cell r="L3628" t="str">
            <v>SyFy  FR HD</v>
          </cell>
          <cell r="M3628" t="str">
            <v>NBC Universal</v>
          </cell>
          <cell r="N3628" t="str">
            <v>SyFy FR</v>
          </cell>
          <cell r="T3628" t="str">
            <v>NBC Universal-SyFy FR</v>
          </cell>
          <cell r="U3628" t="str">
            <v>NBC Universal-SyFy FR-2025</v>
          </cell>
        </row>
        <row r="3629">
          <cell r="E3629" t="str">
            <v>TV Options</v>
          </cell>
          <cell r="F3629" t="str">
            <v>Others</v>
          </cell>
          <cell r="G3629" t="str">
            <v>TV Replay</v>
          </cell>
          <cell r="H3629" t="str">
            <v>TV Replay+</v>
          </cell>
          <cell r="I3629" t="str">
            <v>Proximus TV</v>
          </cell>
          <cell r="J3629" t="str">
            <v>TV Replay+</v>
          </cell>
          <cell r="K3629">
            <v>51177</v>
          </cell>
          <cell r="L3629" t="str">
            <v>Tiji HD</v>
          </cell>
          <cell r="M3629" t="str">
            <v>M6 Group</v>
          </cell>
          <cell r="N3629" t="str">
            <v>TiJi</v>
          </cell>
          <cell r="T3629" t="str">
            <v>Lagardere</v>
          </cell>
          <cell r="U3629" t="str">
            <v>Lagardere-2025</v>
          </cell>
        </row>
        <row r="3630">
          <cell r="E3630" t="str">
            <v>TV Options</v>
          </cell>
          <cell r="F3630" t="str">
            <v>Others</v>
          </cell>
          <cell r="G3630" t="str">
            <v>TV Replay</v>
          </cell>
          <cell r="H3630" t="str">
            <v>TV Replay+</v>
          </cell>
          <cell r="I3630" t="str">
            <v>Proximus TV</v>
          </cell>
          <cell r="J3630" t="str">
            <v>TV Replay+</v>
          </cell>
          <cell r="K3630">
            <v>50328</v>
          </cell>
          <cell r="L3630" t="str">
            <v>TV Breizh</v>
          </cell>
          <cell r="M3630" t="str">
            <v>TF1 Group</v>
          </cell>
          <cell r="N3630" t="str">
            <v>TV Breizh</v>
          </cell>
          <cell r="T3630" t="str">
            <v>TF1</v>
          </cell>
          <cell r="U3630" t="str">
            <v>TF1-2025</v>
          </cell>
        </row>
        <row r="3631">
          <cell r="E3631" t="str">
            <v>TV Options</v>
          </cell>
          <cell r="F3631" t="str">
            <v>Others</v>
          </cell>
          <cell r="G3631" t="str">
            <v>TV Replay</v>
          </cell>
          <cell r="H3631" t="str">
            <v>TV Replay+</v>
          </cell>
          <cell r="I3631" t="str">
            <v>Proximus TV</v>
          </cell>
          <cell r="J3631" t="str">
            <v>TV Replay+</v>
          </cell>
          <cell r="K3631">
            <v>50805</v>
          </cell>
          <cell r="L3631" t="str">
            <v>TV Breizh HD</v>
          </cell>
          <cell r="M3631" t="str">
            <v>TF1 Group</v>
          </cell>
          <cell r="N3631" t="str">
            <v>TV Breizh</v>
          </cell>
          <cell r="T3631" t="str">
            <v>TF1</v>
          </cell>
          <cell r="U3631" t="str">
            <v>TF1-2025</v>
          </cell>
        </row>
        <row r="3632">
          <cell r="E3632" t="str">
            <v>TV Options</v>
          </cell>
          <cell r="F3632" t="str">
            <v>Stop Selling</v>
          </cell>
          <cell r="G3632" t="str">
            <v>Adult</v>
          </cell>
          <cell r="H3632" t="str">
            <v>Adult Channels</v>
          </cell>
          <cell r="I3632" t="str">
            <v>Proximus TV</v>
          </cell>
          <cell r="J3632" t="str">
            <v>Adult Channels</v>
          </cell>
          <cell r="K3632">
            <v>50727</v>
          </cell>
          <cell r="L3632" t="str">
            <v>SIMIM</v>
          </cell>
          <cell r="M3632" t="str">
            <v>SIMIM</v>
          </cell>
          <cell r="N3632" t="str">
            <v>SIMIM</v>
          </cell>
          <cell r="T3632" t="str">
            <v>SIMIM</v>
          </cell>
          <cell r="U3632" t="str">
            <v>Adult Channels-SIMIM-2025</v>
          </cell>
        </row>
        <row r="3633">
          <cell r="E3633" t="str">
            <v>TV Options</v>
          </cell>
          <cell r="F3633" t="str">
            <v>Stop Selling</v>
          </cell>
          <cell r="G3633" t="str">
            <v>Adult</v>
          </cell>
          <cell r="H3633" t="str">
            <v>Adult Channels</v>
          </cell>
          <cell r="I3633" t="str">
            <v>Proximus TV</v>
          </cell>
          <cell r="J3633" t="str">
            <v>Adult Channels</v>
          </cell>
          <cell r="K3633">
            <v>50724</v>
          </cell>
          <cell r="L3633" t="str">
            <v>SABAM</v>
          </cell>
          <cell r="M3633" t="str">
            <v>SABAM</v>
          </cell>
          <cell r="N3633" t="str">
            <v>SABAM</v>
          </cell>
          <cell r="T3633" t="str">
            <v>SABAM</v>
          </cell>
          <cell r="U3633" t="str">
            <v>Adult Channels-SABAM-2025</v>
          </cell>
        </row>
        <row r="3634">
          <cell r="E3634" t="str">
            <v>TV Options</v>
          </cell>
          <cell r="F3634" t="str">
            <v>New Portfolio</v>
          </cell>
          <cell r="G3634" t="str">
            <v>Adult</v>
          </cell>
          <cell r="H3634" t="str">
            <v>All Adult</v>
          </cell>
          <cell r="I3634" t="str">
            <v>Proximus TV</v>
          </cell>
          <cell r="J3634" t="str">
            <v>All Adult</v>
          </cell>
          <cell r="K3634">
            <v>50566</v>
          </cell>
          <cell r="L3634" t="str">
            <v>ODMedia - VOD</v>
          </cell>
          <cell r="M3634" t="str">
            <v>ODMedia</v>
          </cell>
          <cell r="N3634" t="str">
            <v>OD Media - VOD</v>
          </cell>
          <cell r="T3634" t="str">
            <v>OD Media</v>
          </cell>
          <cell r="U3634" t="str">
            <v>All Adult-OD Media-2025</v>
          </cell>
        </row>
        <row r="3635">
          <cell r="E3635" t="str">
            <v>TV Options</v>
          </cell>
          <cell r="F3635" t="str">
            <v>New Portfolio</v>
          </cell>
          <cell r="G3635" t="str">
            <v>Adult</v>
          </cell>
          <cell r="H3635" t="str">
            <v>All Adult</v>
          </cell>
          <cell r="I3635" t="str">
            <v>Proximus TV</v>
          </cell>
          <cell r="J3635" t="str">
            <v>All Adult</v>
          </cell>
          <cell r="K3635">
            <v>50727</v>
          </cell>
          <cell r="L3635" t="str">
            <v>SIMIM</v>
          </cell>
          <cell r="M3635" t="str">
            <v>SIMIM</v>
          </cell>
          <cell r="N3635" t="str">
            <v>SIMIM</v>
          </cell>
          <cell r="T3635" t="str">
            <v>SIMIM</v>
          </cell>
          <cell r="U3635" t="str">
            <v>All Adult-SIMIM-2025</v>
          </cell>
        </row>
        <row r="3636">
          <cell r="E3636" t="str">
            <v>TV Options</v>
          </cell>
          <cell r="F3636" t="str">
            <v>New Portfolio</v>
          </cell>
          <cell r="G3636" t="str">
            <v>Adult</v>
          </cell>
          <cell r="H3636" t="str">
            <v>All Adult</v>
          </cell>
          <cell r="I3636" t="str">
            <v>Proximus TV</v>
          </cell>
          <cell r="J3636" t="str">
            <v>All Adult</v>
          </cell>
          <cell r="K3636">
            <v>50724</v>
          </cell>
          <cell r="L3636" t="str">
            <v>SABAM</v>
          </cell>
          <cell r="M3636" t="str">
            <v>SABAM</v>
          </cell>
          <cell r="N3636" t="str">
            <v>SABAM</v>
          </cell>
          <cell r="T3636" t="str">
            <v>SABAM</v>
          </cell>
          <cell r="U3636" t="str">
            <v>All Adult-SABAM-2025</v>
          </cell>
        </row>
        <row r="3637">
          <cell r="E3637" t="str">
            <v>TV Options</v>
          </cell>
          <cell r="F3637" t="str">
            <v>Stop Selling</v>
          </cell>
          <cell r="G3637" t="str">
            <v>Entertainment</v>
          </cell>
          <cell r="H3637" t="str">
            <v>All Entertainment</v>
          </cell>
          <cell r="I3637" t="str">
            <v>Proximus TV</v>
          </cell>
          <cell r="J3637" t="str">
            <v>All Entertainment FR</v>
          </cell>
          <cell r="K3637">
            <v>50347</v>
          </cell>
          <cell r="L3637" t="str">
            <v>TCM Cinema FR</v>
          </cell>
          <cell r="M3637" t="str">
            <v>WarnerMedia</v>
          </cell>
          <cell r="N3637" t="str">
            <v>TCM Cinema</v>
          </cell>
          <cell r="T3637" t="str">
            <v>WarnerMedia</v>
          </cell>
          <cell r="U3637" t="str">
            <v>WarnerMedia-TV Options-TCM CINEMA-2025</v>
          </cell>
        </row>
        <row r="3638">
          <cell r="E3638" t="str">
            <v>TV Options</v>
          </cell>
          <cell r="F3638" t="str">
            <v>Stop Selling</v>
          </cell>
          <cell r="G3638" t="str">
            <v>Entertainment</v>
          </cell>
          <cell r="H3638" t="str">
            <v>All Entertainment</v>
          </cell>
          <cell r="I3638" t="str">
            <v>Proximus TV</v>
          </cell>
          <cell r="J3638" t="str">
            <v>All Entertainment NL</v>
          </cell>
          <cell r="K3638">
            <v>50727</v>
          </cell>
          <cell r="L3638" t="str">
            <v>SIMIM</v>
          </cell>
          <cell r="M3638" t="str">
            <v>SIMIM</v>
          </cell>
          <cell r="N3638" t="str">
            <v>SIMIM</v>
          </cell>
          <cell r="T3638" t="str">
            <v>SIMIM</v>
          </cell>
          <cell r="U3638" t="str">
            <v>All Entertainment NL-SIMIM-2025</v>
          </cell>
        </row>
        <row r="3639">
          <cell r="E3639" t="str">
            <v>TV Options</v>
          </cell>
          <cell r="F3639" t="str">
            <v>Stop Selling</v>
          </cell>
          <cell r="G3639" t="str">
            <v>Entertainment</v>
          </cell>
          <cell r="H3639" t="str">
            <v>All Entertainment</v>
          </cell>
          <cell r="I3639" t="str">
            <v>Proximus TV</v>
          </cell>
          <cell r="J3639" t="str">
            <v>All Entertainment FR</v>
          </cell>
          <cell r="K3639">
            <v>50727</v>
          </cell>
          <cell r="L3639" t="str">
            <v>SIMIM</v>
          </cell>
          <cell r="M3639" t="str">
            <v>SIMIM</v>
          </cell>
          <cell r="N3639" t="str">
            <v>SIMIM</v>
          </cell>
          <cell r="T3639" t="str">
            <v>SIMIM</v>
          </cell>
          <cell r="U3639" t="str">
            <v>All Entertainment FR-SIMIM-2025</v>
          </cell>
        </row>
        <row r="3640">
          <cell r="E3640" t="str">
            <v>TV Options</v>
          </cell>
          <cell r="F3640" t="str">
            <v>Stop Selling</v>
          </cell>
          <cell r="G3640" t="str">
            <v>Entertainment</v>
          </cell>
          <cell r="H3640" t="str">
            <v>All Entertainment</v>
          </cell>
          <cell r="I3640" t="str">
            <v>Proximus TV</v>
          </cell>
          <cell r="J3640" t="str">
            <v>All Entertainment NL</v>
          </cell>
          <cell r="K3640">
            <v>50724</v>
          </cell>
          <cell r="L3640" t="str">
            <v>SABAM</v>
          </cell>
          <cell r="M3640" t="str">
            <v>SABAM</v>
          </cell>
          <cell r="N3640" t="str">
            <v>SABAM</v>
          </cell>
          <cell r="T3640" t="str">
            <v>SABAM</v>
          </cell>
          <cell r="U3640" t="str">
            <v>All Entertainment NL-SABAM-2025</v>
          </cell>
        </row>
        <row r="3641">
          <cell r="E3641" t="str">
            <v>TV Options</v>
          </cell>
          <cell r="F3641" t="str">
            <v>Stop Selling</v>
          </cell>
          <cell r="G3641" t="str">
            <v>Entertainment</v>
          </cell>
          <cell r="H3641" t="str">
            <v>All Entertainment</v>
          </cell>
          <cell r="I3641" t="str">
            <v>Proximus TV</v>
          </cell>
          <cell r="J3641" t="str">
            <v>All Entertainment FR</v>
          </cell>
          <cell r="K3641">
            <v>50724</v>
          </cell>
          <cell r="L3641" t="str">
            <v>SABAM</v>
          </cell>
          <cell r="M3641" t="str">
            <v>SABAM</v>
          </cell>
          <cell r="N3641" t="str">
            <v>SABAM</v>
          </cell>
          <cell r="T3641" t="str">
            <v>SABAM</v>
          </cell>
          <cell r="U3641" t="str">
            <v>All Entertainment FR-SABAM-2025</v>
          </cell>
        </row>
        <row r="3642">
          <cell r="E3642" t="str">
            <v>TV Options</v>
          </cell>
          <cell r="F3642" t="str">
            <v>Stop Selling</v>
          </cell>
          <cell r="G3642" t="str">
            <v>Kids</v>
          </cell>
          <cell r="H3642" t="str">
            <v>All Kids</v>
          </cell>
          <cell r="I3642" t="str">
            <v>Proximus TV</v>
          </cell>
          <cell r="J3642" t="str">
            <v>All Kids FR</v>
          </cell>
          <cell r="K3642">
            <v>50866</v>
          </cell>
          <cell r="L3642" t="str">
            <v>Studio 100 - VOD</v>
          </cell>
          <cell r="M3642" t="str">
            <v>Studio 100</v>
          </cell>
          <cell r="N3642" t="str">
            <v>Studio 100 - VOD</v>
          </cell>
          <cell r="T3642" t="str">
            <v>Studio 100 App</v>
          </cell>
          <cell r="U3642" t="str">
            <v>Studio 100 App2025</v>
          </cell>
        </row>
        <row r="3643">
          <cell r="E3643" t="str">
            <v>TV Options</v>
          </cell>
          <cell r="F3643" t="str">
            <v>Stop Selling</v>
          </cell>
          <cell r="G3643" t="str">
            <v>Kids</v>
          </cell>
          <cell r="H3643" t="str">
            <v>All Kids</v>
          </cell>
          <cell r="I3643" t="str">
            <v>Proximus TV</v>
          </cell>
          <cell r="J3643" t="str">
            <v>All Kids NL</v>
          </cell>
          <cell r="K3643">
            <v>50866</v>
          </cell>
          <cell r="L3643" t="str">
            <v>Studio 100 - VOD</v>
          </cell>
          <cell r="M3643" t="str">
            <v>Studio 100</v>
          </cell>
          <cell r="N3643" t="str">
            <v>Studio 100 - VOD</v>
          </cell>
          <cell r="T3643" t="str">
            <v>Studio 100 App</v>
          </cell>
          <cell r="U3643" t="str">
            <v>Studio 100 App2025</v>
          </cell>
        </row>
        <row r="3644">
          <cell r="E3644" t="str">
            <v>TV Options</v>
          </cell>
          <cell r="F3644" t="str">
            <v>Stop Selling</v>
          </cell>
          <cell r="G3644" t="str">
            <v>Kids</v>
          </cell>
          <cell r="H3644" t="str">
            <v>All Kids</v>
          </cell>
          <cell r="I3644" t="str">
            <v>Proximus TV</v>
          </cell>
          <cell r="J3644" t="str">
            <v>All Kids NL</v>
          </cell>
          <cell r="K3644">
            <v>50342</v>
          </cell>
          <cell r="L3644" t="str">
            <v>Boomerang NL</v>
          </cell>
          <cell r="M3644" t="str">
            <v>WarnerMedia</v>
          </cell>
          <cell r="N3644" t="str">
            <v>Boomerang NL</v>
          </cell>
          <cell r="T3644" t="str">
            <v>WarnerMedia</v>
          </cell>
          <cell r="U3644" t="str">
            <v>WarnerMedia-TV Options-Boomerang NL-2025</v>
          </cell>
        </row>
        <row r="3645">
          <cell r="E3645" t="str">
            <v>TV Options</v>
          </cell>
          <cell r="F3645" t="str">
            <v>Stop Selling</v>
          </cell>
          <cell r="G3645" t="str">
            <v>Kids</v>
          </cell>
          <cell r="H3645" t="str">
            <v>All Kids</v>
          </cell>
          <cell r="I3645" t="str">
            <v>Proximus TV</v>
          </cell>
          <cell r="J3645" t="str">
            <v>All Kids FR</v>
          </cell>
          <cell r="K3645">
            <v>50341</v>
          </cell>
          <cell r="L3645" t="str">
            <v>Boomerang FR</v>
          </cell>
          <cell r="M3645" t="str">
            <v>WarnerMedia</v>
          </cell>
          <cell r="N3645" t="str">
            <v>Boomerang FR</v>
          </cell>
          <cell r="T3645" t="str">
            <v>WarnerMedia</v>
          </cell>
          <cell r="U3645" t="str">
            <v>WarnerMedia-TV Options-Boomerang FR-2025</v>
          </cell>
        </row>
        <row r="3646">
          <cell r="E3646" t="str">
            <v>TV Options</v>
          </cell>
          <cell r="F3646" t="str">
            <v>Stop Selling</v>
          </cell>
          <cell r="G3646" t="str">
            <v>Kids</v>
          </cell>
          <cell r="H3646" t="str">
            <v>All Kids</v>
          </cell>
          <cell r="I3646" t="str">
            <v>Proximus TV</v>
          </cell>
          <cell r="J3646" t="str">
            <v>All Kids NL</v>
          </cell>
          <cell r="K3646">
            <v>50727</v>
          </cell>
          <cell r="L3646" t="str">
            <v>SIMIM</v>
          </cell>
          <cell r="M3646" t="str">
            <v>SIMIM</v>
          </cell>
          <cell r="N3646" t="str">
            <v>SIMIM</v>
          </cell>
          <cell r="T3646" t="str">
            <v>SIMIM</v>
          </cell>
          <cell r="U3646" t="str">
            <v>All Kids NL-SIMIM-2025</v>
          </cell>
        </row>
        <row r="3647">
          <cell r="E3647" t="str">
            <v>TV Options</v>
          </cell>
          <cell r="F3647" t="str">
            <v>Stop Selling</v>
          </cell>
          <cell r="G3647" t="str">
            <v>Kids</v>
          </cell>
          <cell r="H3647" t="str">
            <v>All Kids</v>
          </cell>
          <cell r="I3647" t="str">
            <v>Proximus TV</v>
          </cell>
          <cell r="J3647" t="str">
            <v>All Kids FR</v>
          </cell>
          <cell r="K3647">
            <v>50727</v>
          </cell>
          <cell r="L3647" t="str">
            <v>SIMIM</v>
          </cell>
          <cell r="M3647" t="str">
            <v>SIMIM</v>
          </cell>
          <cell r="N3647" t="str">
            <v>SIMIM</v>
          </cell>
          <cell r="T3647" t="str">
            <v>SIMIM</v>
          </cell>
          <cell r="U3647" t="str">
            <v>All Kids FR-SIMIM-2025</v>
          </cell>
        </row>
        <row r="3648">
          <cell r="E3648" t="str">
            <v>TV Options</v>
          </cell>
          <cell r="F3648" t="str">
            <v>Stop Selling</v>
          </cell>
          <cell r="G3648" t="str">
            <v>Kids</v>
          </cell>
          <cell r="H3648" t="str">
            <v>All Kids</v>
          </cell>
          <cell r="I3648" t="str">
            <v>Proximus TV</v>
          </cell>
          <cell r="J3648" t="str">
            <v>All Kids NL</v>
          </cell>
          <cell r="K3648">
            <v>50724</v>
          </cell>
          <cell r="L3648" t="str">
            <v>SABAM</v>
          </cell>
          <cell r="M3648" t="str">
            <v>SABAM</v>
          </cell>
          <cell r="N3648" t="str">
            <v>SABAM</v>
          </cell>
          <cell r="T3648" t="str">
            <v>SABAM</v>
          </cell>
          <cell r="U3648" t="str">
            <v>All Kids NL-SABAM-2025</v>
          </cell>
        </row>
        <row r="3649">
          <cell r="E3649" t="str">
            <v>TV Options</v>
          </cell>
          <cell r="F3649" t="str">
            <v>Stop Selling</v>
          </cell>
          <cell r="G3649" t="str">
            <v>Kids</v>
          </cell>
          <cell r="H3649" t="str">
            <v>All Kids</v>
          </cell>
          <cell r="I3649" t="str">
            <v>Proximus TV</v>
          </cell>
          <cell r="J3649" t="str">
            <v>All Kids FR</v>
          </cell>
          <cell r="K3649">
            <v>50724</v>
          </cell>
          <cell r="L3649" t="str">
            <v>SABAM</v>
          </cell>
          <cell r="M3649" t="str">
            <v>SABAM</v>
          </cell>
          <cell r="N3649" t="str">
            <v>SABAM</v>
          </cell>
          <cell r="T3649" t="str">
            <v>SABAM</v>
          </cell>
          <cell r="U3649" t="str">
            <v>All Kids FR-SABAM-2025</v>
          </cell>
        </row>
        <row r="3650">
          <cell r="E3650" t="str">
            <v>TV Options</v>
          </cell>
          <cell r="F3650" t="str">
            <v>New Portfolio</v>
          </cell>
          <cell r="G3650" t="str">
            <v>Sports</v>
          </cell>
          <cell r="H3650" t="str">
            <v>Pickx Sports</v>
          </cell>
          <cell r="I3650" t="str">
            <v>Proximus TV</v>
          </cell>
          <cell r="J3650" t="str">
            <v>Pickx Sports</v>
          </cell>
          <cell r="K3650">
            <v>51022</v>
          </cell>
          <cell r="L3650" t="str">
            <v>Eleven Pro League 1 FR</v>
          </cell>
          <cell r="M3650" t="str">
            <v>Eleven Sports Network</v>
          </cell>
          <cell r="N3650" t="str">
            <v>Eleven Pro League 1 (FR)</v>
          </cell>
          <cell r="T3650" t="str">
            <v>ESN - Jupiler Pro League</v>
          </cell>
          <cell r="U3650" t="str">
            <v>Jupiler Pro League - Eleven Sports Network - 2025</v>
          </cell>
        </row>
        <row r="3651">
          <cell r="E3651" t="str">
            <v>TV Options</v>
          </cell>
          <cell r="F3651" t="str">
            <v>New Portfolio</v>
          </cell>
          <cell r="G3651" t="str">
            <v>Sports</v>
          </cell>
          <cell r="H3651" t="str">
            <v>Pickx Sports</v>
          </cell>
          <cell r="I3651" t="str">
            <v>Proximus TV</v>
          </cell>
          <cell r="J3651" t="str">
            <v>Pickx Sports</v>
          </cell>
          <cell r="K3651">
            <v>50727</v>
          </cell>
          <cell r="L3651" t="str">
            <v>SIMIM</v>
          </cell>
          <cell r="M3651" t="str">
            <v>SIMIM</v>
          </cell>
          <cell r="N3651" t="str">
            <v>SIMIM</v>
          </cell>
          <cell r="T3651" t="str">
            <v>SIMIM</v>
          </cell>
          <cell r="U3651" t="str">
            <v>Pickx Sports-SIMIM-2025</v>
          </cell>
        </row>
        <row r="3652">
          <cell r="E3652" t="str">
            <v>TV Options</v>
          </cell>
          <cell r="F3652" t="str">
            <v>New Portfolio</v>
          </cell>
          <cell r="G3652" t="str">
            <v>Sports</v>
          </cell>
          <cell r="H3652" t="str">
            <v>Pickx Sports</v>
          </cell>
          <cell r="I3652" t="str">
            <v>Proximus TV</v>
          </cell>
          <cell r="J3652" t="str">
            <v>Pickx Sports</v>
          </cell>
          <cell r="K3652">
            <v>50724</v>
          </cell>
          <cell r="L3652" t="str">
            <v>SABAM</v>
          </cell>
          <cell r="M3652" t="str">
            <v>SABAM</v>
          </cell>
          <cell r="N3652" t="str">
            <v>SABAM</v>
          </cell>
          <cell r="T3652" t="str">
            <v>SABAM</v>
          </cell>
          <cell r="U3652" t="str">
            <v>All Sports-SABAM-2025</v>
          </cell>
        </row>
        <row r="3653">
          <cell r="E3653" t="str">
            <v>TV Options</v>
          </cell>
          <cell r="F3653" t="str">
            <v>New Portfolio</v>
          </cell>
          <cell r="G3653" t="str">
            <v>Hero Bundle</v>
          </cell>
          <cell r="H3653" t="str">
            <v>Pickx All Stars</v>
          </cell>
          <cell r="I3653" t="str">
            <v>Proximus TV</v>
          </cell>
          <cell r="J3653" t="str">
            <v>Pickx All Stars NL - Netflix Premium</v>
          </cell>
          <cell r="K3653">
            <v>51063</v>
          </cell>
          <cell r="L3653" t="str">
            <v>Netflix App</v>
          </cell>
          <cell r="M3653" t="str">
            <v>Netflix</v>
          </cell>
          <cell r="N3653" t="str">
            <v>Netflix App</v>
          </cell>
          <cell r="T3653" t="str">
            <v>Netflix App</v>
          </cell>
          <cell r="U3653" t="str">
            <v>Netflix App-2025</v>
          </cell>
        </row>
        <row r="3654">
          <cell r="E3654" t="str">
            <v>TV Options</v>
          </cell>
          <cell r="F3654" t="str">
            <v>New Portfolio</v>
          </cell>
          <cell r="G3654" t="str">
            <v>Hero Bundle</v>
          </cell>
          <cell r="H3654" t="str">
            <v>Pickx All Stars</v>
          </cell>
          <cell r="I3654" t="str">
            <v>Proximus TV</v>
          </cell>
          <cell r="J3654" t="str">
            <v>Pickx All Stars NL - Netflix Premium</v>
          </cell>
          <cell r="K3654">
            <v>50727</v>
          </cell>
          <cell r="L3654" t="str">
            <v>SIMIM</v>
          </cell>
          <cell r="M3654" t="str">
            <v>SIMIM</v>
          </cell>
          <cell r="N3654" t="str">
            <v>SIMIM</v>
          </cell>
          <cell r="T3654" t="str">
            <v>SIMIM</v>
          </cell>
          <cell r="U3654" t="str">
            <v>Pickx All Stars NL - Netflix Premium-SIMIM-2025</v>
          </cell>
        </row>
        <row r="3655">
          <cell r="E3655" t="str">
            <v>TV Options</v>
          </cell>
          <cell r="F3655" t="str">
            <v>New Portfolio</v>
          </cell>
          <cell r="G3655" t="str">
            <v>Hero Bundle</v>
          </cell>
          <cell r="H3655" t="str">
            <v>Pickx All Stars</v>
          </cell>
          <cell r="I3655" t="str">
            <v>Proximus TV</v>
          </cell>
          <cell r="J3655" t="str">
            <v>Pickx All Stars NL - Netflix Premium</v>
          </cell>
          <cell r="K3655">
            <v>50724</v>
          </cell>
          <cell r="L3655" t="str">
            <v>SABAM</v>
          </cell>
          <cell r="M3655" t="str">
            <v>SABAM</v>
          </cell>
          <cell r="N3655" t="str">
            <v>SABAM</v>
          </cell>
          <cell r="T3655" t="str">
            <v>SABAM</v>
          </cell>
          <cell r="U3655" t="str">
            <v>All Stars NL - Netflix Premium-SABAM-2025</v>
          </cell>
        </row>
        <row r="3656">
          <cell r="E3656" t="str">
            <v>TV Options</v>
          </cell>
          <cell r="F3656" t="str">
            <v>New Portfolio</v>
          </cell>
          <cell r="G3656" t="str">
            <v>Hero Bundle</v>
          </cell>
          <cell r="H3656" t="str">
            <v>Pickx All Stars</v>
          </cell>
          <cell r="I3656" t="str">
            <v>Proximus TV</v>
          </cell>
          <cell r="J3656" t="str">
            <v>Pickx All Stars FR - Netflix Premium</v>
          </cell>
          <cell r="K3656">
            <v>51063</v>
          </cell>
          <cell r="L3656" t="str">
            <v>Netflix App</v>
          </cell>
          <cell r="M3656" t="str">
            <v>Netflix</v>
          </cell>
          <cell r="N3656" t="str">
            <v>Netflix App</v>
          </cell>
          <cell r="T3656" t="str">
            <v>Netflix App</v>
          </cell>
          <cell r="U3656" t="str">
            <v>Netflix App-2025</v>
          </cell>
        </row>
        <row r="3657">
          <cell r="E3657" t="str">
            <v>TV Options</v>
          </cell>
          <cell r="F3657" t="str">
            <v>New Portfolio</v>
          </cell>
          <cell r="G3657" t="str">
            <v>Hero Bundle</v>
          </cell>
          <cell r="H3657" t="str">
            <v>Pickx All Stars</v>
          </cell>
          <cell r="I3657" t="str">
            <v>Proximus TV</v>
          </cell>
          <cell r="J3657" t="str">
            <v>Pickx All Stars FR - Netflix Premium</v>
          </cell>
          <cell r="K3657">
            <v>50727</v>
          </cell>
          <cell r="L3657" t="str">
            <v>SIMIM</v>
          </cell>
          <cell r="M3657" t="str">
            <v>SIMIM</v>
          </cell>
          <cell r="N3657" t="str">
            <v>SIMIM</v>
          </cell>
          <cell r="T3657" t="str">
            <v>SIMIM</v>
          </cell>
          <cell r="U3657" t="str">
            <v>Pickx All Stars FR - Netflix Premium-SIMIM-2025</v>
          </cell>
        </row>
        <row r="3658">
          <cell r="E3658" t="str">
            <v>TV Options</v>
          </cell>
          <cell r="F3658" t="str">
            <v>New Portfolio</v>
          </cell>
          <cell r="G3658" t="str">
            <v>Hero Bundle</v>
          </cell>
          <cell r="H3658" t="str">
            <v>Pickx All Stars</v>
          </cell>
          <cell r="I3658" t="str">
            <v>Proximus TV</v>
          </cell>
          <cell r="J3658" t="str">
            <v>Pickx All Stars FR - Netflix Premium</v>
          </cell>
          <cell r="K3658">
            <v>50724</v>
          </cell>
          <cell r="L3658" t="str">
            <v>SABAM</v>
          </cell>
          <cell r="M3658" t="str">
            <v>SABAM</v>
          </cell>
          <cell r="N3658" t="str">
            <v>SABAM</v>
          </cell>
          <cell r="T3658" t="str">
            <v>SABAM</v>
          </cell>
          <cell r="U3658" t="str">
            <v>All Stars FR - Netflix Premium-SABAM-2025</v>
          </cell>
        </row>
        <row r="3659">
          <cell r="E3659" t="str">
            <v>TV Options</v>
          </cell>
          <cell r="F3659" t="str">
            <v>New Portfolio</v>
          </cell>
          <cell r="G3659" t="str">
            <v>Hero Bundle</v>
          </cell>
          <cell r="H3659" t="str">
            <v>Pickx All Stars</v>
          </cell>
          <cell r="I3659" t="str">
            <v>Proximus TV</v>
          </cell>
          <cell r="J3659" t="str">
            <v>Pickx All Stars NL</v>
          </cell>
          <cell r="K3659">
            <v>51064</v>
          </cell>
          <cell r="L3659" t="str">
            <v>Disney+ App</v>
          </cell>
          <cell r="M3659" t="str">
            <v>The Walt Disney Company</v>
          </cell>
          <cell r="N3659" t="str">
            <v>Disney+ App (Phase II)</v>
          </cell>
          <cell r="T3659" t="str">
            <v>Disney+ App</v>
          </cell>
          <cell r="U3659" t="str">
            <v>Disney+ App (Phase II)-2025</v>
          </cell>
        </row>
        <row r="3660">
          <cell r="E3660" t="str">
            <v>TV Options</v>
          </cell>
          <cell r="F3660" t="str">
            <v>New Portfolio</v>
          </cell>
          <cell r="G3660" t="str">
            <v>Hero Bundle</v>
          </cell>
          <cell r="H3660" t="str">
            <v>Pickx All Stars</v>
          </cell>
          <cell r="I3660" t="str">
            <v>Proximus TV</v>
          </cell>
          <cell r="J3660" t="str">
            <v>Pickx All Stars FR</v>
          </cell>
          <cell r="K3660">
            <v>51064</v>
          </cell>
          <cell r="L3660" t="str">
            <v>Disney+ App</v>
          </cell>
          <cell r="M3660" t="str">
            <v>The Walt Disney Company</v>
          </cell>
          <cell r="N3660" t="str">
            <v>Disney+ App (Phase II)</v>
          </cell>
          <cell r="T3660" t="str">
            <v>Disney+ App</v>
          </cell>
          <cell r="U3660" t="str">
            <v>Disney+ App (Phase II)-2025</v>
          </cell>
        </row>
        <row r="3661">
          <cell r="E3661" t="str">
            <v>TV Options</v>
          </cell>
          <cell r="F3661" t="str">
            <v>New Portfolio</v>
          </cell>
          <cell r="G3661" t="str">
            <v>Hero Bundle</v>
          </cell>
          <cell r="H3661" t="str">
            <v>Pickx All Stars</v>
          </cell>
          <cell r="I3661" t="str">
            <v>Proximus TV</v>
          </cell>
          <cell r="J3661" t="str">
            <v>Pickx All Stars FR</v>
          </cell>
          <cell r="K3661">
            <v>50806</v>
          </cell>
          <cell r="L3661" t="str">
            <v>TCM Cinema FR HD</v>
          </cell>
          <cell r="M3661" t="str">
            <v>WarnerMedia</v>
          </cell>
          <cell r="N3661" t="str">
            <v>TCM Cinema</v>
          </cell>
          <cell r="T3661" t="str">
            <v>WarnerMedia</v>
          </cell>
          <cell r="U3661" t="str">
            <v>WarnerMedia-TV Options-TCM CINEMA-2025</v>
          </cell>
        </row>
        <row r="3662">
          <cell r="E3662" t="str">
            <v>TV Options</v>
          </cell>
          <cell r="F3662" t="str">
            <v>New Portfolio</v>
          </cell>
          <cell r="G3662" t="str">
            <v>Hero Bundle</v>
          </cell>
          <cell r="H3662" t="str">
            <v>Pickx All Stars</v>
          </cell>
          <cell r="I3662" t="str">
            <v>Proximus TV</v>
          </cell>
          <cell r="J3662" t="str">
            <v>Pickx All Stars FR</v>
          </cell>
          <cell r="K3662">
            <v>50347</v>
          </cell>
          <cell r="L3662" t="str">
            <v>TCM Cinema FR</v>
          </cell>
          <cell r="M3662" t="str">
            <v>WarnerMedia</v>
          </cell>
          <cell r="N3662" t="str">
            <v>TCM Cinema</v>
          </cell>
          <cell r="T3662" t="str">
            <v>WarnerMedia</v>
          </cell>
          <cell r="U3662" t="str">
            <v>WarnerMedia-TV Options-TCM CINEMA-2025</v>
          </cell>
        </row>
        <row r="3663">
          <cell r="E3663" t="str">
            <v>TV Options</v>
          </cell>
          <cell r="F3663" t="str">
            <v>New Portfolio</v>
          </cell>
          <cell r="G3663" t="str">
            <v>Hero Bundle</v>
          </cell>
          <cell r="H3663" t="str">
            <v>Pickx All Stars</v>
          </cell>
          <cell r="I3663" t="str">
            <v>Proximus TV</v>
          </cell>
          <cell r="J3663" t="str">
            <v>Pickx All Stars NL</v>
          </cell>
          <cell r="K3663">
            <v>50342</v>
          </cell>
          <cell r="L3663" t="str">
            <v>Boomerang NL</v>
          </cell>
          <cell r="M3663" t="str">
            <v>WarnerMedia</v>
          </cell>
          <cell r="N3663" t="str">
            <v>Boomerang NL</v>
          </cell>
          <cell r="T3663" t="str">
            <v>WarnerMedia</v>
          </cell>
          <cell r="U3663" t="str">
            <v>WarnerMedia-TV Options-Boomerang NL-2025</v>
          </cell>
        </row>
        <row r="3664">
          <cell r="E3664" t="str">
            <v>TV Options</v>
          </cell>
          <cell r="F3664" t="str">
            <v>New Portfolio</v>
          </cell>
          <cell r="G3664" t="str">
            <v>Hero Bundle</v>
          </cell>
          <cell r="H3664" t="str">
            <v>Pickx All Stars</v>
          </cell>
          <cell r="I3664" t="str">
            <v>Proximus TV</v>
          </cell>
          <cell r="J3664" t="str">
            <v>Pickx All Stars FR</v>
          </cell>
          <cell r="K3664">
            <v>50341</v>
          </cell>
          <cell r="L3664" t="str">
            <v>Boomerang FR</v>
          </cell>
          <cell r="M3664" t="str">
            <v>WarnerMedia</v>
          </cell>
          <cell r="N3664" t="str">
            <v>Boomerang FR</v>
          </cell>
          <cell r="T3664" t="str">
            <v>WarnerMedia</v>
          </cell>
          <cell r="U3664" t="str">
            <v>WarnerMedia-TV Options-Boomerang FR-2025</v>
          </cell>
        </row>
        <row r="3665">
          <cell r="E3665" t="str">
            <v>TV Options</v>
          </cell>
          <cell r="F3665" t="str">
            <v>New Portfolio</v>
          </cell>
          <cell r="G3665" t="str">
            <v>Hero Bundle</v>
          </cell>
          <cell r="H3665" t="str">
            <v>Pickx All Stars</v>
          </cell>
          <cell r="I3665" t="str">
            <v>Proximus TV</v>
          </cell>
          <cell r="J3665" t="str">
            <v>Pickx All Stars NL</v>
          </cell>
          <cell r="K3665">
            <v>51063</v>
          </cell>
          <cell r="L3665" t="str">
            <v>Netflix App</v>
          </cell>
          <cell r="M3665" t="str">
            <v>Netflix</v>
          </cell>
          <cell r="N3665" t="str">
            <v>Netflix App</v>
          </cell>
          <cell r="T3665" t="str">
            <v>Netflix App</v>
          </cell>
          <cell r="U3665" t="str">
            <v>Netflix App-2025</v>
          </cell>
        </row>
        <row r="3666">
          <cell r="E3666" t="str">
            <v>TV Options</v>
          </cell>
          <cell r="F3666" t="str">
            <v>New Portfolio</v>
          </cell>
          <cell r="G3666" t="str">
            <v>Hero Bundle</v>
          </cell>
          <cell r="H3666" t="str">
            <v>Pickx All Stars</v>
          </cell>
          <cell r="I3666" t="str">
            <v>Proximus TV</v>
          </cell>
          <cell r="J3666" t="str">
            <v>Pickx All Stars FR</v>
          </cell>
          <cell r="K3666">
            <v>51063</v>
          </cell>
          <cell r="L3666" t="str">
            <v>Netflix App</v>
          </cell>
          <cell r="M3666" t="str">
            <v>Netflix</v>
          </cell>
          <cell r="N3666" t="str">
            <v>Netflix App</v>
          </cell>
          <cell r="T3666" t="str">
            <v>Netflix App</v>
          </cell>
          <cell r="U3666" t="str">
            <v>Netflix App-2025</v>
          </cell>
        </row>
        <row r="3667">
          <cell r="E3667" t="str">
            <v>TV Options</v>
          </cell>
          <cell r="F3667" t="str">
            <v>New Portfolio</v>
          </cell>
          <cell r="G3667" t="str">
            <v>Hero Bundle</v>
          </cell>
          <cell r="H3667" t="str">
            <v>Pickx All Stars</v>
          </cell>
          <cell r="I3667" t="str">
            <v>Proximus TV</v>
          </cell>
          <cell r="J3667" t="str">
            <v>Pickx All Stars NL</v>
          </cell>
          <cell r="K3667">
            <v>50727</v>
          </cell>
          <cell r="L3667" t="str">
            <v>SIMIM</v>
          </cell>
          <cell r="M3667" t="str">
            <v>SIMIM</v>
          </cell>
          <cell r="N3667" t="str">
            <v>SIMIM</v>
          </cell>
          <cell r="T3667" t="str">
            <v>SIMIM</v>
          </cell>
          <cell r="U3667" t="str">
            <v>Pickx All Stars NL-SIMIM-2025</v>
          </cell>
        </row>
        <row r="3668">
          <cell r="E3668" t="str">
            <v>TV Options</v>
          </cell>
          <cell r="F3668" t="str">
            <v>New Portfolio</v>
          </cell>
          <cell r="G3668" t="str">
            <v>Hero Bundle</v>
          </cell>
          <cell r="H3668" t="str">
            <v>Pickx All Stars</v>
          </cell>
          <cell r="I3668" t="str">
            <v>Proximus TV</v>
          </cell>
          <cell r="J3668" t="str">
            <v>Pickx All Stars FR</v>
          </cell>
          <cell r="K3668">
            <v>50727</v>
          </cell>
          <cell r="L3668" t="str">
            <v>SIMIM</v>
          </cell>
          <cell r="M3668" t="str">
            <v>SIMIM</v>
          </cell>
          <cell r="N3668" t="str">
            <v>SIMIM</v>
          </cell>
          <cell r="T3668" t="str">
            <v>SIMIM</v>
          </cell>
          <cell r="U3668" t="str">
            <v>Pickx All Stars FR-SIMIM-2025</v>
          </cell>
        </row>
        <row r="3669">
          <cell r="E3669" t="str">
            <v>TV Options</v>
          </cell>
          <cell r="F3669" t="str">
            <v>New Portfolio</v>
          </cell>
          <cell r="G3669" t="str">
            <v>Hero Bundle</v>
          </cell>
          <cell r="H3669" t="str">
            <v>Pickx All Stars</v>
          </cell>
          <cell r="I3669" t="str">
            <v>Proximus TV</v>
          </cell>
          <cell r="J3669" t="str">
            <v>Pickx All Stars NL</v>
          </cell>
          <cell r="K3669">
            <v>50724</v>
          </cell>
          <cell r="L3669" t="str">
            <v>SABAM</v>
          </cell>
          <cell r="M3669" t="str">
            <v>SABAM</v>
          </cell>
          <cell r="N3669" t="str">
            <v>SABAM</v>
          </cell>
          <cell r="T3669" t="str">
            <v>SABAM</v>
          </cell>
          <cell r="U3669" t="str">
            <v>All Stars NL-SABAM-2025</v>
          </cell>
        </row>
        <row r="3670">
          <cell r="E3670" t="str">
            <v>TV Options</v>
          </cell>
          <cell r="F3670" t="str">
            <v>New Portfolio</v>
          </cell>
          <cell r="G3670" t="str">
            <v>Hero Bundle</v>
          </cell>
          <cell r="H3670" t="str">
            <v>Pickx All Stars</v>
          </cell>
          <cell r="I3670" t="str">
            <v>Proximus TV</v>
          </cell>
          <cell r="J3670" t="str">
            <v>Pickx All Stars FR</v>
          </cell>
          <cell r="K3670">
            <v>50724</v>
          </cell>
          <cell r="L3670" t="str">
            <v>SABAM</v>
          </cell>
          <cell r="M3670" t="str">
            <v>SABAM</v>
          </cell>
          <cell r="N3670" t="str">
            <v>SABAM</v>
          </cell>
          <cell r="T3670" t="str">
            <v>SABAM</v>
          </cell>
          <cell r="U3670" t="str">
            <v>All Stars FR-SABAM-2025</v>
          </cell>
        </row>
        <row r="3671">
          <cell r="E3671" t="str">
            <v>TV Options</v>
          </cell>
          <cell r="F3671" t="str">
            <v>New Portfolio</v>
          </cell>
          <cell r="G3671" t="str">
            <v>Hero Bundle</v>
          </cell>
          <cell r="H3671" t="str">
            <v>Pickx All Stars</v>
          </cell>
          <cell r="I3671" t="str">
            <v>Proximus TV</v>
          </cell>
          <cell r="J3671" t="str">
            <v>Pickx All Stars NL</v>
          </cell>
          <cell r="K3671">
            <v>50725</v>
          </cell>
          <cell r="L3671" t="str">
            <v>AGICOA</v>
          </cell>
          <cell r="M3671" t="str">
            <v>AGICOA</v>
          </cell>
          <cell r="N3671" t="str">
            <v>AGICOA</v>
          </cell>
          <cell r="T3671" t="str">
            <v>AGICOA</v>
          </cell>
          <cell r="U3671" t="str">
            <v>All Stars NL-AGICOA-2025</v>
          </cell>
        </row>
        <row r="3672">
          <cell r="E3672" t="str">
            <v>TV Options</v>
          </cell>
          <cell r="F3672" t="str">
            <v>New Portfolio</v>
          </cell>
          <cell r="G3672" t="str">
            <v>Hero Bundle</v>
          </cell>
          <cell r="H3672" t="str">
            <v>Pickx All Stars</v>
          </cell>
          <cell r="I3672" t="str">
            <v>Proximus TV</v>
          </cell>
          <cell r="J3672" t="str">
            <v>Pickx All Stars FR</v>
          </cell>
          <cell r="K3672">
            <v>50725</v>
          </cell>
          <cell r="L3672" t="str">
            <v>AGICOA</v>
          </cell>
          <cell r="M3672" t="str">
            <v>AGICOA</v>
          </cell>
          <cell r="N3672" t="str">
            <v>AGICOA</v>
          </cell>
          <cell r="T3672" t="str">
            <v>AGICOA</v>
          </cell>
          <cell r="U3672" t="str">
            <v>All Stars FR-AGICOA-2025</v>
          </cell>
        </row>
        <row r="3673">
          <cell r="E3673" t="str">
            <v>TV Options</v>
          </cell>
          <cell r="F3673" t="str">
            <v>New Portfolio</v>
          </cell>
          <cell r="G3673" t="str">
            <v>Hero Bundle</v>
          </cell>
          <cell r="H3673" t="str">
            <v>Pickx All Stars &amp; Sports</v>
          </cell>
          <cell r="I3673" t="str">
            <v>Proximus TV</v>
          </cell>
          <cell r="J3673" t="str">
            <v>Pickx All Stars &amp; Sports NL - Netflix Premium</v>
          </cell>
          <cell r="K3673">
            <v>51063</v>
          </cell>
          <cell r="L3673" t="str">
            <v>Netflix App</v>
          </cell>
          <cell r="M3673" t="str">
            <v>Netflix</v>
          </cell>
          <cell r="N3673" t="str">
            <v>Netflix App</v>
          </cell>
          <cell r="T3673" t="str">
            <v>Netflix App</v>
          </cell>
          <cell r="U3673" t="str">
            <v>Netflix App-2025</v>
          </cell>
        </row>
        <row r="3674">
          <cell r="E3674" t="str">
            <v>TV Options</v>
          </cell>
          <cell r="F3674" t="str">
            <v>New Portfolio</v>
          </cell>
          <cell r="G3674" t="str">
            <v>Hero Bundle</v>
          </cell>
          <cell r="H3674" t="str">
            <v>Pickx All Stars &amp; Sports</v>
          </cell>
          <cell r="I3674" t="str">
            <v>Proximus TV</v>
          </cell>
          <cell r="J3674" t="str">
            <v>Pickx All Stars &amp; Sports NL - Netflix Premium</v>
          </cell>
          <cell r="K3674">
            <v>50727</v>
          </cell>
          <cell r="L3674" t="str">
            <v>SIMIM</v>
          </cell>
          <cell r="M3674" t="str">
            <v>SIMIM</v>
          </cell>
          <cell r="N3674" t="str">
            <v>SIMIM</v>
          </cell>
          <cell r="T3674" t="str">
            <v>SIMIM</v>
          </cell>
          <cell r="U3674" t="str">
            <v>Pickx All Stars &amp; Sports NL - Netflix Premium-SIMIM-2025</v>
          </cell>
        </row>
        <row r="3675">
          <cell r="E3675" t="str">
            <v>TV Options</v>
          </cell>
          <cell r="F3675" t="str">
            <v>New Portfolio</v>
          </cell>
          <cell r="G3675" t="str">
            <v>Hero Bundle</v>
          </cell>
          <cell r="H3675" t="str">
            <v>Pickx All Stars &amp; Sports</v>
          </cell>
          <cell r="I3675" t="str">
            <v>Proximus TV</v>
          </cell>
          <cell r="J3675" t="str">
            <v>Pickx All Stars &amp; Sports NL - Netflix Premium</v>
          </cell>
          <cell r="K3675">
            <v>50724</v>
          </cell>
          <cell r="L3675" t="str">
            <v>SABAM</v>
          </cell>
          <cell r="M3675" t="str">
            <v>SABAM</v>
          </cell>
          <cell r="N3675" t="str">
            <v>SABAM</v>
          </cell>
          <cell r="T3675" t="str">
            <v>SABAM</v>
          </cell>
          <cell r="U3675" t="str">
            <v>All Stars &amp; Sports NL - Netflix Premium-SABAM-2025</v>
          </cell>
        </row>
        <row r="3676">
          <cell r="E3676" t="str">
            <v>TV Options</v>
          </cell>
          <cell r="F3676" t="str">
            <v>New Portfolio</v>
          </cell>
          <cell r="G3676" t="str">
            <v>Hero Bundle</v>
          </cell>
          <cell r="H3676" t="str">
            <v>Pickx All Stars &amp; Sports</v>
          </cell>
          <cell r="I3676" t="str">
            <v>Proximus TV</v>
          </cell>
          <cell r="J3676" t="str">
            <v>Pickx All Stars &amp; Sports FR - Netflix Premium</v>
          </cell>
          <cell r="K3676">
            <v>51063</v>
          </cell>
          <cell r="L3676" t="str">
            <v>Netflix App</v>
          </cell>
          <cell r="M3676" t="str">
            <v>Netflix</v>
          </cell>
          <cell r="N3676" t="str">
            <v>Netflix App</v>
          </cell>
          <cell r="T3676" t="str">
            <v>Netflix App</v>
          </cell>
          <cell r="U3676" t="str">
            <v>Netflix App-2025</v>
          </cell>
        </row>
        <row r="3677">
          <cell r="E3677" t="str">
            <v>TV Options</v>
          </cell>
          <cell r="F3677" t="str">
            <v>New Portfolio</v>
          </cell>
          <cell r="G3677" t="str">
            <v>Hero Bundle</v>
          </cell>
          <cell r="H3677" t="str">
            <v>Pickx All Stars &amp; Sports</v>
          </cell>
          <cell r="I3677" t="str">
            <v>Proximus TV</v>
          </cell>
          <cell r="J3677" t="str">
            <v>Pickx All Stars &amp; Sports FR - Netflix Premium</v>
          </cell>
          <cell r="K3677">
            <v>50727</v>
          </cell>
          <cell r="L3677" t="str">
            <v>SIMIM</v>
          </cell>
          <cell r="M3677" t="str">
            <v>SIMIM</v>
          </cell>
          <cell r="N3677" t="str">
            <v>SIMIM</v>
          </cell>
          <cell r="T3677" t="str">
            <v>SIMIM</v>
          </cell>
          <cell r="U3677" t="str">
            <v>Pickx All Stars &amp; Sports FR - Netflix Premium-SIMIM-2025</v>
          </cell>
        </row>
        <row r="3678">
          <cell r="E3678" t="str">
            <v>TV Options</v>
          </cell>
          <cell r="F3678" t="str">
            <v>New Portfolio</v>
          </cell>
          <cell r="G3678" t="str">
            <v>Hero Bundle</v>
          </cell>
          <cell r="H3678" t="str">
            <v>Pickx All Stars &amp; Sports</v>
          </cell>
          <cell r="I3678" t="str">
            <v>Proximus TV</v>
          </cell>
          <cell r="J3678" t="str">
            <v>Pickx All Stars &amp; Sports FR - Netflix Premium</v>
          </cell>
          <cell r="K3678">
            <v>50724</v>
          </cell>
          <cell r="L3678" t="str">
            <v>SABAM</v>
          </cell>
          <cell r="M3678" t="str">
            <v>SABAM</v>
          </cell>
          <cell r="N3678" t="str">
            <v>SABAM</v>
          </cell>
          <cell r="T3678" t="str">
            <v>SABAM</v>
          </cell>
          <cell r="U3678" t="str">
            <v>All Stars &amp; Sports FR - Netflix Premium-SABAM-2025</v>
          </cell>
        </row>
        <row r="3679">
          <cell r="E3679" t="str">
            <v>TV Options</v>
          </cell>
          <cell r="F3679" t="str">
            <v>New Portfolio</v>
          </cell>
          <cell r="G3679" t="str">
            <v>Hero Bundle</v>
          </cell>
          <cell r="H3679" t="str">
            <v>Pickx All Stars &amp; Sports</v>
          </cell>
          <cell r="I3679" t="str">
            <v>Proximus TV</v>
          </cell>
          <cell r="J3679" t="str">
            <v>Pickx All Stars &amp; Sports NL</v>
          </cell>
          <cell r="K3679">
            <v>51064</v>
          </cell>
          <cell r="L3679" t="str">
            <v>Disney+ App</v>
          </cell>
          <cell r="M3679" t="str">
            <v>The Walt Disney Company</v>
          </cell>
          <cell r="N3679" t="str">
            <v>Disney+ App (Phase II)</v>
          </cell>
          <cell r="T3679" t="str">
            <v>Disney+ App</v>
          </cell>
          <cell r="U3679" t="str">
            <v>Disney+ App (Phase II)-2025</v>
          </cell>
        </row>
        <row r="3680">
          <cell r="E3680" t="str">
            <v>TV Options</v>
          </cell>
          <cell r="F3680" t="str">
            <v>New Portfolio</v>
          </cell>
          <cell r="G3680" t="str">
            <v>Hero Bundle</v>
          </cell>
          <cell r="H3680" t="str">
            <v>Pickx All Stars &amp; Sports</v>
          </cell>
          <cell r="I3680" t="str">
            <v>Proximus TV</v>
          </cell>
          <cell r="J3680" t="str">
            <v>Pickx All Stars &amp; Sports FR</v>
          </cell>
          <cell r="K3680">
            <v>51064</v>
          </cell>
          <cell r="L3680" t="str">
            <v>Disney+ App</v>
          </cell>
          <cell r="M3680" t="str">
            <v>The Walt Disney Company</v>
          </cell>
          <cell r="N3680" t="str">
            <v>Disney+ App (Phase II)</v>
          </cell>
          <cell r="T3680" t="str">
            <v>Disney+ App</v>
          </cell>
          <cell r="U3680" t="str">
            <v>Disney+ App (Phase II)-2025</v>
          </cell>
        </row>
        <row r="3681">
          <cell r="E3681" t="str">
            <v>TV Options</v>
          </cell>
          <cell r="F3681" t="str">
            <v>New Portfolio</v>
          </cell>
          <cell r="G3681" t="str">
            <v>Hero Bundle</v>
          </cell>
          <cell r="H3681" t="str">
            <v>Pickx All Stars &amp; Sports</v>
          </cell>
          <cell r="I3681" t="str">
            <v>Proximus TV</v>
          </cell>
          <cell r="J3681" t="str">
            <v>Pickx All Stars &amp; Sports FR</v>
          </cell>
          <cell r="K3681">
            <v>50806</v>
          </cell>
          <cell r="L3681" t="str">
            <v>TCM Cinema FR HD</v>
          </cell>
          <cell r="M3681" t="str">
            <v>WarnerMedia</v>
          </cell>
          <cell r="N3681" t="str">
            <v>TCM Cinema</v>
          </cell>
          <cell r="T3681" t="str">
            <v>WarnerMedia</v>
          </cell>
          <cell r="U3681" t="str">
            <v>WarnerMedia-TV Options-TCM CINEMA-2025</v>
          </cell>
        </row>
        <row r="3682">
          <cell r="E3682" t="str">
            <v>TV Options</v>
          </cell>
          <cell r="F3682" t="str">
            <v>New Portfolio</v>
          </cell>
          <cell r="G3682" t="str">
            <v>Hero Bundle</v>
          </cell>
          <cell r="H3682" t="str">
            <v>Pickx All Stars &amp; Sports</v>
          </cell>
          <cell r="I3682" t="str">
            <v>Proximus TV</v>
          </cell>
          <cell r="J3682" t="str">
            <v>Pickx All Stars &amp; Sports FR</v>
          </cell>
          <cell r="K3682">
            <v>50347</v>
          </cell>
          <cell r="L3682" t="str">
            <v>TCM Cinema FR</v>
          </cell>
          <cell r="M3682" t="str">
            <v>WarnerMedia</v>
          </cell>
          <cell r="N3682" t="str">
            <v>TCM Cinema</v>
          </cell>
          <cell r="T3682" t="str">
            <v>WarnerMedia</v>
          </cell>
          <cell r="U3682" t="str">
            <v>WarnerMedia-TV Options-TCM CINEMA-2025</v>
          </cell>
        </row>
        <row r="3683">
          <cell r="E3683" t="str">
            <v>TV Options</v>
          </cell>
          <cell r="F3683" t="str">
            <v>New Portfolio</v>
          </cell>
          <cell r="G3683" t="str">
            <v>Hero Bundle</v>
          </cell>
          <cell r="H3683" t="str">
            <v>Pickx All Stars &amp; Sports</v>
          </cell>
          <cell r="I3683" t="str">
            <v>Proximus TV</v>
          </cell>
          <cell r="J3683" t="str">
            <v>Pickx All Stars &amp; Sports NL</v>
          </cell>
          <cell r="K3683">
            <v>50342</v>
          </cell>
          <cell r="L3683" t="str">
            <v>Boomerang NL</v>
          </cell>
          <cell r="M3683" t="str">
            <v>WarnerMedia</v>
          </cell>
          <cell r="N3683" t="str">
            <v>Boomerang NL</v>
          </cell>
          <cell r="T3683" t="str">
            <v>WarnerMedia</v>
          </cell>
          <cell r="U3683" t="str">
            <v>WarnerMedia-TV Options-Boomerang NL-2025</v>
          </cell>
        </row>
        <row r="3684">
          <cell r="E3684" t="str">
            <v>TV Options</v>
          </cell>
          <cell r="F3684" t="str">
            <v>New Portfolio</v>
          </cell>
          <cell r="G3684" t="str">
            <v>Hero Bundle</v>
          </cell>
          <cell r="H3684" t="str">
            <v>Pickx All Stars &amp; Sports</v>
          </cell>
          <cell r="I3684" t="str">
            <v>Proximus TV</v>
          </cell>
          <cell r="J3684" t="str">
            <v>Pickx All Stars &amp; Sports FR</v>
          </cell>
          <cell r="K3684">
            <v>50341</v>
          </cell>
          <cell r="L3684" t="str">
            <v>Boomerang FR</v>
          </cell>
          <cell r="M3684" t="str">
            <v>WarnerMedia</v>
          </cell>
          <cell r="N3684" t="str">
            <v>Boomerang FR</v>
          </cell>
          <cell r="T3684" t="str">
            <v>WarnerMedia</v>
          </cell>
          <cell r="U3684" t="str">
            <v>WarnerMedia-TV Options-Boomerang FR-2025</v>
          </cell>
        </row>
        <row r="3685">
          <cell r="E3685" t="str">
            <v>TV Options</v>
          </cell>
          <cell r="F3685" t="str">
            <v>New Portfolio</v>
          </cell>
          <cell r="G3685" t="str">
            <v>Hero Bundle</v>
          </cell>
          <cell r="H3685" t="str">
            <v>Pickx All Stars &amp; Sports</v>
          </cell>
          <cell r="I3685" t="str">
            <v>Proximus TV</v>
          </cell>
          <cell r="J3685" t="str">
            <v>Pickx All Stars &amp; Sports NL</v>
          </cell>
          <cell r="K3685">
            <v>51063</v>
          </cell>
          <cell r="L3685" t="str">
            <v>Netflix App</v>
          </cell>
          <cell r="M3685" t="str">
            <v>Netflix</v>
          </cell>
          <cell r="N3685" t="str">
            <v>Netflix App</v>
          </cell>
          <cell r="T3685" t="str">
            <v>Netflix App</v>
          </cell>
          <cell r="U3685" t="str">
            <v>Netflix App-2025</v>
          </cell>
        </row>
        <row r="3686">
          <cell r="E3686" t="str">
            <v>TV Options</v>
          </cell>
          <cell r="F3686" t="str">
            <v>New Portfolio</v>
          </cell>
          <cell r="G3686" t="str">
            <v>Hero Bundle</v>
          </cell>
          <cell r="H3686" t="str">
            <v>Pickx All Stars &amp; Sports</v>
          </cell>
          <cell r="I3686" t="str">
            <v>Proximus TV</v>
          </cell>
          <cell r="J3686" t="str">
            <v>Pickx All Stars &amp; Sports FR</v>
          </cell>
          <cell r="K3686">
            <v>51063</v>
          </cell>
          <cell r="L3686" t="str">
            <v>Netflix App</v>
          </cell>
          <cell r="M3686" t="str">
            <v>Netflix</v>
          </cell>
          <cell r="N3686" t="str">
            <v>Netflix App</v>
          </cell>
          <cell r="T3686" t="str">
            <v>Netflix App</v>
          </cell>
          <cell r="U3686" t="str">
            <v>Netflix App-2025</v>
          </cell>
        </row>
        <row r="3687">
          <cell r="E3687" t="str">
            <v>TV Options</v>
          </cell>
          <cell r="F3687" t="str">
            <v>New Portfolio</v>
          </cell>
          <cell r="G3687" t="str">
            <v>Hero Bundle</v>
          </cell>
          <cell r="H3687" t="str">
            <v>Pickx All Stars &amp; Sports</v>
          </cell>
          <cell r="I3687" t="str">
            <v>Proximus TV</v>
          </cell>
          <cell r="J3687" t="str">
            <v>Pickx All Stars &amp; Sports NL</v>
          </cell>
          <cell r="K3687">
            <v>50727</v>
          </cell>
          <cell r="L3687" t="str">
            <v>SIMIM</v>
          </cell>
          <cell r="M3687" t="str">
            <v>SIMIM</v>
          </cell>
          <cell r="N3687" t="str">
            <v>SIMIM</v>
          </cell>
          <cell r="T3687" t="str">
            <v>SIMIM</v>
          </cell>
          <cell r="U3687" t="str">
            <v>Pickx All Stars &amp; Sports NL-SIMIM-2025</v>
          </cell>
        </row>
        <row r="3688">
          <cell r="E3688" t="str">
            <v>TV Options</v>
          </cell>
          <cell r="F3688" t="str">
            <v>New Portfolio</v>
          </cell>
          <cell r="G3688" t="str">
            <v>Hero Bundle</v>
          </cell>
          <cell r="H3688" t="str">
            <v>Pickx All Stars &amp; Sports</v>
          </cell>
          <cell r="I3688" t="str">
            <v>Proximus TV</v>
          </cell>
          <cell r="J3688" t="str">
            <v>Pickx All Stars &amp; Sports FR</v>
          </cell>
          <cell r="K3688">
            <v>50727</v>
          </cell>
          <cell r="L3688" t="str">
            <v>SIMIM</v>
          </cell>
          <cell r="M3688" t="str">
            <v>SIMIM</v>
          </cell>
          <cell r="N3688" t="str">
            <v>SIMIM</v>
          </cell>
          <cell r="T3688" t="str">
            <v>SIMIM</v>
          </cell>
          <cell r="U3688" t="str">
            <v>Pickx All Stars &amp; Sports FR-SIMIM-2025</v>
          </cell>
        </row>
        <row r="3689">
          <cell r="E3689" t="str">
            <v>TV Options</v>
          </cell>
          <cell r="F3689" t="str">
            <v>New Portfolio</v>
          </cell>
          <cell r="G3689" t="str">
            <v>Hero Bundle</v>
          </cell>
          <cell r="H3689" t="str">
            <v>Pickx All Stars &amp; Sports</v>
          </cell>
          <cell r="I3689" t="str">
            <v>Proximus TV</v>
          </cell>
          <cell r="J3689" t="str">
            <v>Pickx All Stars &amp; Sports NL</v>
          </cell>
          <cell r="K3689">
            <v>50724</v>
          </cell>
          <cell r="L3689" t="str">
            <v>SABAM</v>
          </cell>
          <cell r="M3689" t="str">
            <v>SABAM</v>
          </cell>
          <cell r="N3689" t="str">
            <v>SABAM</v>
          </cell>
          <cell r="T3689" t="str">
            <v>SABAM</v>
          </cell>
          <cell r="U3689" t="str">
            <v>All Stars &amp; Sports NL-SABAM-2025</v>
          </cell>
        </row>
        <row r="3690">
          <cell r="E3690" t="str">
            <v>TV Options</v>
          </cell>
          <cell r="F3690" t="str">
            <v>New Portfolio</v>
          </cell>
          <cell r="G3690" t="str">
            <v>Hero Bundle</v>
          </cell>
          <cell r="H3690" t="str">
            <v>Pickx All Stars &amp; Sports</v>
          </cell>
          <cell r="I3690" t="str">
            <v>Proximus TV</v>
          </cell>
          <cell r="J3690" t="str">
            <v>Pickx All Stars &amp; Sports FR</v>
          </cell>
          <cell r="K3690">
            <v>50724</v>
          </cell>
          <cell r="L3690" t="str">
            <v>SABAM</v>
          </cell>
          <cell r="M3690" t="str">
            <v>SABAM</v>
          </cell>
          <cell r="N3690" t="str">
            <v>SABAM</v>
          </cell>
          <cell r="T3690" t="str">
            <v>SABAM</v>
          </cell>
          <cell r="U3690" t="str">
            <v>All Stars &amp; Sports FR-SABAM-2025</v>
          </cell>
        </row>
        <row r="3691">
          <cell r="E3691" t="str">
            <v>TV Options</v>
          </cell>
          <cell r="F3691" t="str">
            <v>New Portfolio</v>
          </cell>
          <cell r="G3691" t="str">
            <v>Hero Bundle</v>
          </cell>
          <cell r="H3691" t="str">
            <v>Pickx All Stars &amp; Sports</v>
          </cell>
          <cell r="I3691" t="str">
            <v>Proximus TV</v>
          </cell>
          <cell r="J3691" t="str">
            <v>Pickx All Stars &amp; Sports NL</v>
          </cell>
          <cell r="K3691">
            <v>50725</v>
          </cell>
          <cell r="L3691" t="str">
            <v>AGICOA</v>
          </cell>
          <cell r="M3691" t="str">
            <v>AGICOA</v>
          </cell>
          <cell r="N3691" t="str">
            <v>AGICOA</v>
          </cell>
          <cell r="T3691" t="str">
            <v>AGICOA</v>
          </cell>
          <cell r="U3691" t="str">
            <v>All Stars &amp; Sports NL-AGICOA-2025</v>
          </cell>
        </row>
        <row r="3692">
          <cell r="E3692" t="str">
            <v>TV Options</v>
          </cell>
          <cell r="F3692" t="str">
            <v>New Portfolio</v>
          </cell>
          <cell r="G3692" t="str">
            <v>Hero Bundle</v>
          </cell>
          <cell r="H3692" t="str">
            <v>Pickx All Stars &amp; Sports</v>
          </cell>
          <cell r="I3692" t="str">
            <v>Proximus TV</v>
          </cell>
          <cell r="J3692" t="str">
            <v>Pickx All Stars &amp; Sports FR</v>
          </cell>
          <cell r="K3692">
            <v>50725</v>
          </cell>
          <cell r="L3692" t="str">
            <v>AGICOA</v>
          </cell>
          <cell r="M3692" t="str">
            <v>AGICOA</v>
          </cell>
          <cell r="N3692" t="str">
            <v>AGICOA</v>
          </cell>
          <cell r="T3692" t="str">
            <v>AGICOA</v>
          </cell>
          <cell r="U3692" t="str">
            <v>All Stars &amp; Sports FR-AGICOA-2025</v>
          </cell>
        </row>
        <row r="3693">
          <cell r="E3693" t="str">
            <v>TV Options</v>
          </cell>
          <cell r="F3693" t="str">
            <v>Partners</v>
          </cell>
          <cell r="G3693" t="str">
            <v>Broadcast Partners</v>
          </cell>
          <cell r="H3693" t="str">
            <v>Be TV</v>
          </cell>
          <cell r="I3693" t="str">
            <v>Proximus TV</v>
          </cell>
          <cell r="J3693" t="str">
            <v>Be TV</v>
          </cell>
          <cell r="K3693">
            <v>51053</v>
          </cell>
          <cell r="L3693" t="str">
            <v>Be TV - VOD</v>
          </cell>
          <cell r="M3693" t="str">
            <v>Be TV</v>
          </cell>
          <cell r="N3693" t="str">
            <v>Be TV - VOD</v>
          </cell>
          <cell r="T3693" t="str">
            <v>Be TV</v>
          </cell>
          <cell r="U3693" t="str">
            <v>BETV-2025</v>
          </cell>
        </row>
        <row r="3694">
          <cell r="E3694" t="str">
            <v>TV Options</v>
          </cell>
          <cell r="F3694" t="str">
            <v>Partners</v>
          </cell>
          <cell r="G3694" t="str">
            <v>Broadcast Partners</v>
          </cell>
          <cell r="H3694" t="str">
            <v>Be TV</v>
          </cell>
          <cell r="I3694" t="str">
            <v>Proximus TV</v>
          </cell>
          <cell r="J3694" t="str">
            <v>Be TV</v>
          </cell>
          <cell r="K3694">
            <v>50727</v>
          </cell>
          <cell r="L3694" t="str">
            <v>SIMIM</v>
          </cell>
          <cell r="M3694" t="str">
            <v>SIMIM</v>
          </cell>
          <cell r="N3694" t="str">
            <v>SIMIM</v>
          </cell>
          <cell r="T3694" t="str">
            <v>SIMIM</v>
          </cell>
          <cell r="U3694" t="str">
            <v>Be TV-SIMIM-2025</v>
          </cell>
        </row>
        <row r="3695">
          <cell r="E3695" t="str">
            <v>TV Options</v>
          </cell>
          <cell r="F3695" t="str">
            <v>Partners</v>
          </cell>
          <cell r="G3695" t="str">
            <v>Broadcast Partners</v>
          </cell>
          <cell r="H3695" t="str">
            <v>Be TV</v>
          </cell>
          <cell r="I3695" t="str">
            <v>Proximus TV</v>
          </cell>
          <cell r="J3695" t="str">
            <v>Be TV</v>
          </cell>
          <cell r="K3695">
            <v>50724</v>
          </cell>
          <cell r="L3695" t="str">
            <v>SABAM</v>
          </cell>
          <cell r="M3695" t="str">
            <v>SABAM</v>
          </cell>
          <cell r="N3695" t="str">
            <v>SABAM</v>
          </cell>
          <cell r="T3695" t="str">
            <v>SABAM</v>
          </cell>
          <cell r="U3695" t="str">
            <v>Be TV-SABAM-2025</v>
          </cell>
        </row>
        <row r="3696">
          <cell r="E3696" t="str">
            <v>TV Options</v>
          </cell>
          <cell r="F3696" t="str">
            <v>Partners</v>
          </cell>
          <cell r="G3696" t="str">
            <v>Broadcast Partners</v>
          </cell>
          <cell r="H3696" t="str">
            <v>Be TV</v>
          </cell>
          <cell r="I3696" t="str">
            <v>Proximus TV</v>
          </cell>
          <cell r="J3696" t="str">
            <v>Be TV</v>
          </cell>
          <cell r="K3696">
            <v>50771</v>
          </cell>
          <cell r="L3696" t="str">
            <v>Ciné+ Premier HD</v>
          </cell>
          <cell r="M3696" t="str">
            <v>Be TV</v>
          </cell>
          <cell r="N3696" t="str">
            <v>Ciné+ Premier</v>
          </cell>
          <cell r="T3696" t="str">
            <v>Be TV</v>
          </cell>
          <cell r="U3696" t="str">
            <v>BETV-2025</v>
          </cell>
        </row>
        <row r="3697">
          <cell r="E3697" t="str">
            <v>TV Options</v>
          </cell>
          <cell r="F3697" t="str">
            <v>Partners</v>
          </cell>
          <cell r="G3697" t="str">
            <v>Broadcast Partners</v>
          </cell>
          <cell r="H3697" t="str">
            <v>Be TV</v>
          </cell>
          <cell r="I3697" t="str">
            <v>Proximus TV</v>
          </cell>
          <cell r="J3697" t="str">
            <v>Be TV</v>
          </cell>
          <cell r="K3697">
            <v>50773</v>
          </cell>
          <cell r="L3697" t="str">
            <v>Ciné+ Frisson HD</v>
          </cell>
          <cell r="M3697" t="str">
            <v>Be TV</v>
          </cell>
          <cell r="N3697" t="str">
            <v>Ciné+ Frisson</v>
          </cell>
          <cell r="T3697" t="str">
            <v>Be TV</v>
          </cell>
          <cell r="U3697" t="str">
            <v>BETV-2025</v>
          </cell>
        </row>
        <row r="3698">
          <cell r="E3698" t="str">
            <v>TV Options</v>
          </cell>
          <cell r="F3698" t="str">
            <v>Partners</v>
          </cell>
          <cell r="G3698" t="str">
            <v>Broadcast Partners</v>
          </cell>
          <cell r="H3698" t="str">
            <v>Be TV</v>
          </cell>
          <cell r="I3698" t="str">
            <v>Proximus TV</v>
          </cell>
          <cell r="J3698" t="str">
            <v>Be TV</v>
          </cell>
          <cell r="K3698">
            <v>50770</v>
          </cell>
          <cell r="L3698" t="str">
            <v>Ciné+ Classic HD</v>
          </cell>
          <cell r="M3698" t="str">
            <v>Be TV</v>
          </cell>
          <cell r="N3698" t="str">
            <v>Ciné+ Classic</v>
          </cell>
          <cell r="T3698" t="str">
            <v>Be TV</v>
          </cell>
          <cell r="U3698" t="str">
            <v>BETV-2025</v>
          </cell>
        </row>
        <row r="3699">
          <cell r="E3699" t="str">
            <v>TV Options</v>
          </cell>
          <cell r="F3699" t="str">
            <v>Partners</v>
          </cell>
          <cell r="G3699" t="str">
            <v>Broadcast Partners</v>
          </cell>
          <cell r="H3699" t="str">
            <v>Be TV</v>
          </cell>
          <cell r="I3699" t="str">
            <v>Proximus TV</v>
          </cell>
          <cell r="J3699" t="str">
            <v>Be TV</v>
          </cell>
          <cell r="K3699">
            <v>50772</v>
          </cell>
          <cell r="L3699" t="str">
            <v>Be Séries HD</v>
          </cell>
          <cell r="M3699" t="str">
            <v>Be TV</v>
          </cell>
          <cell r="N3699" t="str">
            <v>Be Séries</v>
          </cell>
          <cell r="T3699" t="str">
            <v>Be TV</v>
          </cell>
          <cell r="U3699" t="str">
            <v>BETV-2025</v>
          </cell>
        </row>
        <row r="3700">
          <cell r="E3700" t="str">
            <v>TV Options</v>
          </cell>
          <cell r="F3700" t="str">
            <v>Partners</v>
          </cell>
          <cell r="G3700" t="str">
            <v>Broadcast Partners</v>
          </cell>
          <cell r="H3700" t="str">
            <v>Be TV</v>
          </cell>
          <cell r="I3700" t="str">
            <v>Proximus TV</v>
          </cell>
          <cell r="J3700" t="str">
            <v>Be TV</v>
          </cell>
          <cell r="K3700">
            <v>50769</v>
          </cell>
          <cell r="L3700" t="str">
            <v>Be Ciné HD</v>
          </cell>
          <cell r="M3700" t="str">
            <v>Be TV</v>
          </cell>
          <cell r="N3700" t="str">
            <v>Be Ciné</v>
          </cell>
          <cell r="T3700" t="str">
            <v>Be TV</v>
          </cell>
          <cell r="U3700" t="str">
            <v>BETV-2025</v>
          </cell>
        </row>
        <row r="3701">
          <cell r="E3701" t="str">
            <v>TV Options</v>
          </cell>
          <cell r="F3701" t="str">
            <v>Partners</v>
          </cell>
          <cell r="G3701" t="str">
            <v>Broadcast Partners</v>
          </cell>
          <cell r="H3701" t="str">
            <v>Be TV</v>
          </cell>
          <cell r="I3701" t="str">
            <v>Proximus TV</v>
          </cell>
          <cell r="J3701" t="str">
            <v>Be TV</v>
          </cell>
          <cell r="K3701">
            <v>10161</v>
          </cell>
          <cell r="L3701" t="str">
            <v>BE1</v>
          </cell>
          <cell r="M3701" t="str">
            <v>Be TV</v>
          </cell>
          <cell r="N3701" t="str">
            <v>Be 1</v>
          </cell>
          <cell r="T3701" t="str">
            <v>Be TV</v>
          </cell>
          <cell r="U3701" t="str">
            <v>BETV-2025</v>
          </cell>
        </row>
        <row r="3702">
          <cell r="E3702" t="str">
            <v>TV Options</v>
          </cell>
          <cell r="F3702" t="str">
            <v>Stop Selling</v>
          </cell>
          <cell r="G3702" t="str">
            <v>Sports</v>
          </cell>
          <cell r="H3702" t="str">
            <v>Belgian Football</v>
          </cell>
          <cell r="I3702" t="str">
            <v>Proximus TV</v>
          </cell>
          <cell r="J3702" t="str">
            <v>Belgian Football</v>
          </cell>
          <cell r="K3702">
            <v>50727</v>
          </cell>
          <cell r="L3702" t="str">
            <v>SIMIM</v>
          </cell>
          <cell r="M3702" t="str">
            <v>SIMIM</v>
          </cell>
          <cell r="N3702" t="str">
            <v>SIMIM</v>
          </cell>
          <cell r="T3702" t="str">
            <v>SIMIM</v>
          </cell>
          <cell r="U3702" t="str">
            <v>Belgian Football-SIMIM-2025</v>
          </cell>
        </row>
        <row r="3703">
          <cell r="E3703" t="str">
            <v>TV Options</v>
          </cell>
          <cell r="F3703" t="str">
            <v>Stop Selling</v>
          </cell>
          <cell r="G3703" t="str">
            <v>Sports</v>
          </cell>
          <cell r="H3703" t="str">
            <v>Belgian Football</v>
          </cell>
          <cell r="I3703" t="str">
            <v>Proximus TV</v>
          </cell>
          <cell r="J3703" t="str">
            <v>Belgian Football</v>
          </cell>
          <cell r="K3703">
            <v>50724</v>
          </cell>
          <cell r="L3703" t="str">
            <v>SABAM</v>
          </cell>
          <cell r="M3703" t="str">
            <v>SABAM</v>
          </cell>
          <cell r="N3703" t="str">
            <v>SABAM</v>
          </cell>
          <cell r="T3703" t="str">
            <v>SABAM</v>
          </cell>
          <cell r="U3703" t="str">
            <v>Belgian Football-SABAM-2025</v>
          </cell>
        </row>
        <row r="3704">
          <cell r="E3704" t="str">
            <v>TV Options</v>
          </cell>
          <cell r="F3704" t="str">
            <v>Stop Selling</v>
          </cell>
          <cell r="G3704" t="str">
            <v>Sports</v>
          </cell>
          <cell r="H3704" t="str">
            <v>Bouquet All Sports</v>
          </cell>
          <cell r="I3704" t="str">
            <v>Proximus TV</v>
          </cell>
          <cell r="J3704" t="str">
            <v>Bouquet All Sports NL</v>
          </cell>
          <cell r="K3704">
            <v>50727</v>
          </cell>
          <cell r="L3704" t="str">
            <v>SIMIM</v>
          </cell>
          <cell r="M3704" t="str">
            <v>SIMIM</v>
          </cell>
          <cell r="N3704" t="str">
            <v>SIMIM</v>
          </cell>
          <cell r="T3704" t="str">
            <v>SIMIM</v>
          </cell>
          <cell r="U3704" t="str">
            <v>Bouquet All Sports NL-SIMIM-2025</v>
          </cell>
        </row>
        <row r="3705">
          <cell r="E3705" t="str">
            <v>TV Options</v>
          </cell>
          <cell r="F3705" t="str">
            <v>Stop Selling</v>
          </cell>
          <cell r="G3705" t="str">
            <v>Sports</v>
          </cell>
          <cell r="H3705" t="str">
            <v>Bouquet All Sports</v>
          </cell>
          <cell r="I3705" t="str">
            <v>Proximus TV</v>
          </cell>
          <cell r="J3705" t="str">
            <v>Bouquet All Sports FR</v>
          </cell>
          <cell r="K3705">
            <v>50727</v>
          </cell>
          <cell r="L3705" t="str">
            <v>SIMIM</v>
          </cell>
          <cell r="M3705" t="str">
            <v>SIMIM</v>
          </cell>
          <cell r="N3705" t="str">
            <v>SIMIM</v>
          </cell>
          <cell r="T3705" t="str">
            <v>SIMIM</v>
          </cell>
          <cell r="U3705" t="str">
            <v>Bouquet All Sports FR-SIMIM-2025</v>
          </cell>
        </row>
        <row r="3706">
          <cell r="E3706" t="str">
            <v>TV Options</v>
          </cell>
          <cell r="F3706" t="str">
            <v>Stop Selling</v>
          </cell>
          <cell r="G3706" t="str">
            <v>Sports</v>
          </cell>
          <cell r="H3706" t="str">
            <v>Bouquet All Sports</v>
          </cell>
          <cell r="I3706" t="str">
            <v>Proximus TV</v>
          </cell>
          <cell r="J3706" t="str">
            <v>Bouquet All Sports NL</v>
          </cell>
          <cell r="K3706">
            <v>50724</v>
          </cell>
          <cell r="L3706" t="str">
            <v>SABAM</v>
          </cell>
          <cell r="M3706" t="str">
            <v>SABAM</v>
          </cell>
          <cell r="N3706" t="str">
            <v>SABAM</v>
          </cell>
          <cell r="T3706" t="str">
            <v>SABAM</v>
          </cell>
          <cell r="U3706" t="str">
            <v>Bouquet All Sports NL-SABAM-2025</v>
          </cell>
        </row>
        <row r="3707">
          <cell r="E3707" t="str">
            <v>TV Options</v>
          </cell>
          <cell r="F3707" t="str">
            <v>Stop Selling</v>
          </cell>
          <cell r="G3707" t="str">
            <v>Sports</v>
          </cell>
          <cell r="H3707" t="str">
            <v>Bouquet All Sports</v>
          </cell>
          <cell r="I3707" t="str">
            <v>Proximus TV</v>
          </cell>
          <cell r="J3707" t="str">
            <v>Bouquet All Sports FR</v>
          </cell>
          <cell r="K3707">
            <v>50724</v>
          </cell>
          <cell r="L3707" t="str">
            <v>SABAM</v>
          </cell>
          <cell r="M3707" t="str">
            <v>SABAM</v>
          </cell>
          <cell r="N3707" t="str">
            <v>SABAM</v>
          </cell>
          <cell r="T3707" t="str">
            <v>SABAM</v>
          </cell>
          <cell r="U3707" t="str">
            <v>Bouquet All Sports FR-SABAM-2025</v>
          </cell>
        </row>
        <row r="3708">
          <cell r="E3708" t="str">
            <v>TV Options</v>
          </cell>
          <cell r="F3708" t="str">
            <v>Stop Selling</v>
          </cell>
          <cell r="G3708" t="str">
            <v>Bouquet 5 EUR</v>
          </cell>
          <cell r="H3708" t="str">
            <v>Bouquet Entertainment</v>
          </cell>
          <cell r="I3708" t="str">
            <v>Proximus TV</v>
          </cell>
          <cell r="J3708" t="str">
            <v>Bouquet Entertainment FR</v>
          </cell>
          <cell r="K3708">
            <v>50806</v>
          </cell>
          <cell r="L3708" t="str">
            <v>TCM Cinema FR HD</v>
          </cell>
          <cell r="M3708" t="str">
            <v>WarnerMedia</v>
          </cell>
          <cell r="N3708" t="str">
            <v>TCM Cinema</v>
          </cell>
          <cell r="T3708" t="str">
            <v>WarnerMedia</v>
          </cell>
          <cell r="U3708" t="str">
            <v>WarnerMedia-TV Options-TCM CINEMA-2025</v>
          </cell>
        </row>
        <row r="3709">
          <cell r="E3709" t="str">
            <v>TV Options</v>
          </cell>
          <cell r="F3709" t="str">
            <v>Stop Selling</v>
          </cell>
          <cell r="G3709" t="str">
            <v>Bouquet 5 EUR</v>
          </cell>
          <cell r="H3709" t="str">
            <v>Bouquet Entertainment</v>
          </cell>
          <cell r="I3709" t="str">
            <v>Proximus TV</v>
          </cell>
          <cell r="J3709" t="str">
            <v>Bouquet Entertainment FR</v>
          </cell>
          <cell r="K3709">
            <v>50347</v>
          </cell>
          <cell r="L3709" t="str">
            <v>TCM Cinema FR</v>
          </cell>
          <cell r="M3709" t="str">
            <v>WarnerMedia</v>
          </cell>
          <cell r="N3709" t="str">
            <v>TCM Cinema</v>
          </cell>
          <cell r="T3709" t="str">
            <v>WarnerMedia</v>
          </cell>
          <cell r="U3709" t="str">
            <v>WarnerMedia-TV Options-TCM CINEMA-2025</v>
          </cell>
        </row>
        <row r="3710">
          <cell r="E3710" t="str">
            <v>TV Options</v>
          </cell>
          <cell r="F3710" t="str">
            <v>Stop Selling</v>
          </cell>
          <cell r="G3710" t="str">
            <v>Bouquet 5 EUR</v>
          </cell>
          <cell r="H3710" t="str">
            <v>Bouquet Entertainment</v>
          </cell>
          <cell r="I3710" t="str">
            <v>Proximus TV</v>
          </cell>
          <cell r="J3710" t="str">
            <v>Bouquet Entertainment NL</v>
          </cell>
          <cell r="K3710">
            <v>50727</v>
          </cell>
          <cell r="L3710" t="str">
            <v>SIMIM</v>
          </cell>
          <cell r="M3710" t="str">
            <v>SIMIM</v>
          </cell>
          <cell r="N3710" t="str">
            <v>SIMIM</v>
          </cell>
          <cell r="T3710" t="str">
            <v>SIMIM</v>
          </cell>
          <cell r="U3710" t="str">
            <v>Bouquet Entertainment NL-SIMIM-2025</v>
          </cell>
        </row>
        <row r="3711">
          <cell r="E3711" t="str">
            <v>TV Options</v>
          </cell>
          <cell r="F3711" t="str">
            <v>Stop Selling</v>
          </cell>
          <cell r="G3711" t="str">
            <v>Bouquet 5 EUR</v>
          </cell>
          <cell r="H3711" t="str">
            <v>Bouquet Entertainment</v>
          </cell>
          <cell r="I3711" t="str">
            <v>Proximus TV</v>
          </cell>
          <cell r="J3711" t="str">
            <v>Bouquet Entertainment FR</v>
          </cell>
          <cell r="K3711">
            <v>50727</v>
          </cell>
          <cell r="L3711" t="str">
            <v>SIMIM</v>
          </cell>
          <cell r="M3711" t="str">
            <v>SIMIM</v>
          </cell>
          <cell r="N3711" t="str">
            <v>SIMIM</v>
          </cell>
          <cell r="T3711" t="str">
            <v>SIMIM</v>
          </cell>
          <cell r="U3711" t="str">
            <v>Bouquet Entertainment FR-SIMIM-2025</v>
          </cell>
        </row>
        <row r="3712">
          <cell r="E3712" t="str">
            <v>TV Options</v>
          </cell>
          <cell r="F3712" t="str">
            <v>Stop Selling</v>
          </cell>
          <cell r="G3712" t="str">
            <v>Bouquet 5 EUR</v>
          </cell>
          <cell r="H3712" t="str">
            <v>Bouquet Entertainment</v>
          </cell>
          <cell r="I3712" t="str">
            <v>Proximus TV</v>
          </cell>
          <cell r="J3712" t="str">
            <v>Bouquet Entertainment NL</v>
          </cell>
          <cell r="K3712">
            <v>50724</v>
          </cell>
          <cell r="L3712" t="str">
            <v>SABAM</v>
          </cell>
          <cell r="M3712" t="str">
            <v>SABAM</v>
          </cell>
          <cell r="N3712" t="str">
            <v>SABAM</v>
          </cell>
          <cell r="T3712" t="str">
            <v>SABAM</v>
          </cell>
          <cell r="U3712" t="str">
            <v>Bouquet Entertainment NL-SABAM-2025</v>
          </cell>
        </row>
        <row r="3713">
          <cell r="E3713" t="str">
            <v>TV Options</v>
          </cell>
          <cell r="F3713" t="str">
            <v>Stop Selling</v>
          </cell>
          <cell r="G3713" t="str">
            <v>Bouquet 5 EUR</v>
          </cell>
          <cell r="H3713" t="str">
            <v>Bouquet Entertainment</v>
          </cell>
          <cell r="I3713" t="str">
            <v>Proximus TV</v>
          </cell>
          <cell r="J3713" t="str">
            <v>Bouquet Entertainment FR</v>
          </cell>
          <cell r="K3713">
            <v>50724</v>
          </cell>
          <cell r="L3713" t="str">
            <v>SABAM</v>
          </cell>
          <cell r="M3713" t="str">
            <v>SABAM</v>
          </cell>
          <cell r="N3713" t="str">
            <v>SABAM</v>
          </cell>
          <cell r="T3713" t="str">
            <v>SABAM</v>
          </cell>
          <cell r="U3713" t="str">
            <v>Bouquet Entertainment FR-SABAM-2025</v>
          </cell>
        </row>
        <row r="3714">
          <cell r="E3714" t="str">
            <v>TV Options</v>
          </cell>
          <cell r="F3714" t="str">
            <v>Stop Selling</v>
          </cell>
          <cell r="G3714" t="str">
            <v>Bouquet 15 EUR</v>
          </cell>
          <cell r="H3714" t="str">
            <v>Bouquet Movie &amp; Sport</v>
          </cell>
          <cell r="I3714" t="str">
            <v>Proximus TV</v>
          </cell>
          <cell r="J3714" t="str">
            <v>Bouquet Movie &amp; Sport FR</v>
          </cell>
          <cell r="K3714">
            <v>50347</v>
          </cell>
          <cell r="L3714" t="str">
            <v>TCM Cinema FR</v>
          </cell>
          <cell r="M3714" t="str">
            <v>WarnerMedia</v>
          </cell>
          <cell r="N3714" t="str">
            <v>TCM Cinema</v>
          </cell>
          <cell r="T3714" t="str">
            <v>WarnerMedia</v>
          </cell>
          <cell r="U3714" t="str">
            <v>WarnerMedia-TV Options-TCM CINEMA-2025</v>
          </cell>
        </row>
        <row r="3715">
          <cell r="E3715" t="str">
            <v>TV Options</v>
          </cell>
          <cell r="F3715" t="str">
            <v>Stop Selling</v>
          </cell>
          <cell r="G3715" t="str">
            <v>Bouquet 15 EUR</v>
          </cell>
          <cell r="H3715" t="str">
            <v>Bouquet Multi</v>
          </cell>
          <cell r="I3715" t="str">
            <v>Proximus TV</v>
          </cell>
          <cell r="J3715" t="str">
            <v>Bouquet Multi FR</v>
          </cell>
          <cell r="K3715">
            <v>50347</v>
          </cell>
          <cell r="L3715" t="str">
            <v>TCM Cinema FR</v>
          </cell>
          <cell r="M3715" t="str">
            <v>WarnerMedia</v>
          </cell>
          <cell r="N3715" t="str">
            <v>TCM Cinema</v>
          </cell>
          <cell r="T3715" t="str">
            <v>WarnerMedia</v>
          </cell>
          <cell r="U3715" t="str">
            <v>WarnerMedia-TV Options-TCM CINEMA-2025</v>
          </cell>
        </row>
        <row r="3716">
          <cell r="E3716" t="str">
            <v>TV Options</v>
          </cell>
          <cell r="F3716" t="str">
            <v>Stop Selling</v>
          </cell>
          <cell r="G3716" t="str">
            <v>Bouquet 15 EUR</v>
          </cell>
          <cell r="H3716" t="str">
            <v>Bouquet Multi</v>
          </cell>
          <cell r="I3716" t="str">
            <v>Proximus TV</v>
          </cell>
          <cell r="J3716" t="str">
            <v>Bouquet Multi NL</v>
          </cell>
          <cell r="K3716">
            <v>50342</v>
          </cell>
          <cell r="L3716" t="str">
            <v>Boomerang NL</v>
          </cell>
          <cell r="M3716" t="str">
            <v>WarnerMedia</v>
          </cell>
          <cell r="N3716" t="str">
            <v>Boomerang NL</v>
          </cell>
          <cell r="T3716" t="str">
            <v>WarnerMedia</v>
          </cell>
          <cell r="U3716" t="str">
            <v>WarnerMedia-TV Options-Boomerang NL-2025</v>
          </cell>
        </row>
        <row r="3717">
          <cell r="E3717" t="str">
            <v>TV Options</v>
          </cell>
          <cell r="F3717" t="str">
            <v>Stop Selling</v>
          </cell>
          <cell r="G3717" t="str">
            <v>Bouquet 15 EUR</v>
          </cell>
          <cell r="H3717" t="str">
            <v>Bouquet Multi</v>
          </cell>
          <cell r="I3717" t="str">
            <v>Proximus TV</v>
          </cell>
          <cell r="J3717" t="str">
            <v>Bouquet Multi FR</v>
          </cell>
          <cell r="K3717">
            <v>50341</v>
          </cell>
          <cell r="L3717" t="str">
            <v>Boomerang FR</v>
          </cell>
          <cell r="M3717" t="str">
            <v>WarnerMedia</v>
          </cell>
          <cell r="N3717" t="str">
            <v>Boomerang FR</v>
          </cell>
          <cell r="T3717" t="str">
            <v>WarnerMedia</v>
          </cell>
          <cell r="U3717" t="str">
            <v>WarnerMedia-TV Options-Boomerang FR-2025</v>
          </cell>
        </row>
        <row r="3718">
          <cell r="E3718" t="str">
            <v>TV Options</v>
          </cell>
          <cell r="F3718" t="str">
            <v>Stop Selling</v>
          </cell>
          <cell r="G3718" t="str">
            <v>Bouquet 15 EUR</v>
          </cell>
          <cell r="H3718" t="str">
            <v>Bouquet Multi</v>
          </cell>
          <cell r="I3718" t="str">
            <v>Proximus TV</v>
          </cell>
          <cell r="J3718" t="str">
            <v>Bouquet Multi NL</v>
          </cell>
          <cell r="K3718">
            <v>50727</v>
          </cell>
          <cell r="L3718" t="str">
            <v>SIMIM</v>
          </cell>
          <cell r="M3718" t="str">
            <v>SIMIM</v>
          </cell>
          <cell r="N3718" t="str">
            <v>SIMIM</v>
          </cell>
          <cell r="T3718" t="str">
            <v>SIMIM</v>
          </cell>
          <cell r="U3718" t="str">
            <v>Bouquet Multi NL-SIMIM-2025</v>
          </cell>
        </row>
        <row r="3719">
          <cell r="E3719" t="str">
            <v>TV Options</v>
          </cell>
          <cell r="F3719" t="str">
            <v>Stop Selling</v>
          </cell>
          <cell r="G3719" t="str">
            <v>Bouquet 15 EUR</v>
          </cell>
          <cell r="H3719" t="str">
            <v>Bouquet Multi</v>
          </cell>
          <cell r="I3719" t="str">
            <v>Proximus TV</v>
          </cell>
          <cell r="J3719" t="str">
            <v>Bouquet Multi FR</v>
          </cell>
          <cell r="K3719">
            <v>50727</v>
          </cell>
          <cell r="L3719" t="str">
            <v>SIMIM</v>
          </cell>
          <cell r="M3719" t="str">
            <v>SIMIM</v>
          </cell>
          <cell r="N3719" t="str">
            <v>SIMIM</v>
          </cell>
          <cell r="T3719" t="str">
            <v>SIMIM</v>
          </cell>
          <cell r="U3719" t="str">
            <v>Bouquet Multi FR-SIMIM-2025</v>
          </cell>
        </row>
        <row r="3720">
          <cell r="E3720" t="str">
            <v>TV Options</v>
          </cell>
          <cell r="F3720" t="str">
            <v>Stop Selling</v>
          </cell>
          <cell r="G3720" t="str">
            <v>Bouquet 15 EUR</v>
          </cell>
          <cell r="H3720" t="str">
            <v>Bouquet Multi</v>
          </cell>
          <cell r="I3720" t="str">
            <v>Proximus TV</v>
          </cell>
          <cell r="J3720" t="str">
            <v>Bouquet Multi NL</v>
          </cell>
          <cell r="K3720">
            <v>50724</v>
          </cell>
          <cell r="L3720" t="str">
            <v>SABAM</v>
          </cell>
          <cell r="M3720" t="str">
            <v>SABAM</v>
          </cell>
          <cell r="N3720" t="str">
            <v>SABAM</v>
          </cell>
          <cell r="T3720" t="str">
            <v>SABAM</v>
          </cell>
          <cell r="U3720" t="str">
            <v>Bouquet Multi NL-SABAM-2025</v>
          </cell>
        </row>
        <row r="3721">
          <cell r="E3721" t="str">
            <v>TV Options</v>
          </cell>
          <cell r="F3721" t="str">
            <v>Stop Selling</v>
          </cell>
          <cell r="G3721" t="str">
            <v>Bouquet 15 EUR</v>
          </cell>
          <cell r="H3721" t="str">
            <v>Bouquet Multi</v>
          </cell>
          <cell r="I3721" t="str">
            <v>Proximus TV</v>
          </cell>
          <cell r="J3721" t="str">
            <v>Bouquet Multi FR</v>
          </cell>
          <cell r="K3721">
            <v>50724</v>
          </cell>
          <cell r="L3721" t="str">
            <v>SABAM</v>
          </cell>
          <cell r="M3721" t="str">
            <v>SABAM</v>
          </cell>
          <cell r="N3721" t="str">
            <v>SABAM</v>
          </cell>
          <cell r="T3721" t="str">
            <v>SABAM</v>
          </cell>
          <cell r="U3721" t="str">
            <v>Bouquet Multi FR-SABAM-2025</v>
          </cell>
        </row>
        <row r="3722">
          <cell r="E3722" t="str">
            <v>TV Options</v>
          </cell>
          <cell r="F3722" t="str">
            <v>Stop Selling</v>
          </cell>
          <cell r="G3722" t="str">
            <v>Bouquet 5 EUR</v>
          </cell>
          <cell r="H3722" t="str">
            <v>Bouquet Music &amp; Culture</v>
          </cell>
          <cell r="I3722" t="str">
            <v>Proximus TV</v>
          </cell>
          <cell r="J3722" t="str">
            <v>Bouquet Music &amp; Culture</v>
          </cell>
          <cell r="K3722">
            <v>50727</v>
          </cell>
          <cell r="L3722" t="str">
            <v>SIMIM</v>
          </cell>
          <cell r="M3722" t="str">
            <v>SIMIM</v>
          </cell>
          <cell r="N3722" t="str">
            <v>SIMIM</v>
          </cell>
          <cell r="T3722" t="str">
            <v>SIMIM</v>
          </cell>
          <cell r="U3722" t="str">
            <v>Bouquet Music &amp; Culture-SIMIM-2025</v>
          </cell>
        </row>
        <row r="3723">
          <cell r="E3723" t="str">
            <v>TV Options</v>
          </cell>
          <cell r="F3723" t="str">
            <v>Stop Selling</v>
          </cell>
          <cell r="G3723" t="str">
            <v>Bouquet 5 EUR</v>
          </cell>
          <cell r="H3723" t="str">
            <v>Bouquet Music &amp; Culture</v>
          </cell>
          <cell r="I3723" t="str">
            <v>Proximus TV</v>
          </cell>
          <cell r="J3723" t="str">
            <v>Bouquet Music &amp; Culture</v>
          </cell>
          <cell r="K3723">
            <v>50724</v>
          </cell>
          <cell r="L3723" t="str">
            <v>SABAM</v>
          </cell>
          <cell r="M3723" t="str">
            <v>SABAM</v>
          </cell>
          <cell r="N3723" t="str">
            <v>SABAM</v>
          </cell>
          <cell r="T3723" t="str">
            <v>SABAM</v>
          </cell>
          <cell r="U3723" t="str">
            <v>Bouquet Music &amp; Culture-SABAM-2025</v>
          </cell>
        </row>
        <row r="3724">
          <cell r="E3724" t="str">
            <v>TV Options</v>
          </cell>
          <cell r="F3724" t="str">
            <v>Stop Selling</v>
          </cell>
          <cell r="G3724" t="str">
            <v>Bouquet 5 EUR</v>
          </cell>
          <cell r="H3724" t="str">
            <v>Bouquet Nature &amp; Discovery</v>
          </cell>
          <cell r="I3724" t="str">
            <v>Proximus TV</v>
          </cell>
          <cell r="J3724" t="str">
            <v>Bouquet Nature &amp; Discovery NL</v>
          </cell>
          <cell r="K3724">
            <v>50727</v>
          </cell>
          <cell r="L3724" t="str">
            <v>SIMIM</v>
          </cell>
          <cell r="M3724" t="str">
            <v>SIMIM</v>
          </cell>
          <cell r="N3724" t="str">
            <v>SIMIM</v>
          </cell>
          <cell r="T3724" t="str">
            <v>SIMIM</v>
          </cell>
          <cell r="U3724" t="str">
            <v>Bouquet Nature &amp; Discovery NL-SIMIM-2025</v>
          </cell>
        </row>
        <row r="3725">
          <cell r="E3725" t="str">
            <v>TV Options</v>
          </cell>
          <cell r="F3725" t="str">
            <v>Stop Selling</v>
          </cell>
          <cell r="G3725" t="str">
            <v>Bouquet 5 EUR</v>
          </cell>
          <cell r="H3725" t="str">
            <v>Bouquet Nature &amp; Discovery</v>
          </cell>
          <cell r="I3725" t="str">
            <v>Proximus TV</v>
          </cell>
          <cell r="J3725" t="str">
            <v>Bouquet Nature &amp; Discovery FR</v>
          </cell>
          <cell r="K3725">
            <v>50727</v>
          </cell>
          <cell r="L3725" t="str">
            <v>SIMIM</v>
          </cell>
          <cell r="M3725" t="str">
            <v>SIMIM</v>
          </cell>
          <cell r="N3725" t="str">
            <v>SIMIM</v>
          </cell>
          <cell r="T3725" t="str">
            <v>SIMIM</v>
          </cell>
          <cell r="U3725" t="str">
            <v>Bouquet Nature &amp; Discovery FR-SIMIM-2025</v>
          </cell>
        </row>
        <row r="3726">
          <cell r="E3726" t="str">
            <v>TV Options</v>
          </cell>
          <cell r="F3726" t="str">
            <v>Stop Selling</v>
          </cell>
          <cell r="G3726" t="str">
            <v>Bouquet 5 EUR</v>
          </cell>
          <cell r="H3726" t="str">
            <v>Bouquet Nature &amp; Discovery</v>
          </cell>
          <cell r="I3726" t="str">
            <v>Proximus TV</v>
          </cell>
          <cell r="J3726" t="str">
            <v>Bouquet Nature &amp; Discovery NL</v>
          </cell>
          <cell r="K3726">
            <v>50724</v>
          </cell>
          <cell r="L3726" t="str">
            <v>SABAM</v>
          </cell>
          <cell r="M3726" t="str">
            <v>SABAM</v>
          </cell>
          <cell r="N3726" t="str">
            <v>SABAM</v>
          </cell>
          <cell r="T3726" t="str">
            <v>SABAM</v>
          </cell>
          <cell r="U3726" t="str">
            <v>Bouquet Nature &amp; Discovery NL-SABAM-2025</v>
          </cell>
        </row>
        <row r="3727">
          <cell r="E3727" t="str">
            <v>TV Options</v>
          </cell>
          <cell r="F3727" t="str">
            <v>Stop Selling</v>
          </cell>
          <cell r="G3727" t="str">
            <v>Bouquet 5 EUR</v>
          </cell>
          <cell r="H3727" t="str">
            <v>Bouquet Nature &amp; Discovery</v>
          </cell>
          <cell r="I3727" t="str">
            <v>Proximus TV</v>
          </cell>
          <cell r="J3727" t="str">
            <v>Bouquet Nature &amp; Discovery FR</v>
          </cell>
          <cell r="K3727">
            <v>50724</v>
          </cell>
          <cell r="L3727" t="str">
            <v>SABAM</v>
          </cell>
          <cell r="M3727" t="str">
            <v>SABAM</v>
          </cell>
          <cell r="N3727" t="str">
            <v>SABAM</v>
          </cell>
          <cell r="T3727" t="str">
            <v>SABAM</v>
          </cell>
          <cell r="U3727" t="str">
            <v>Bouquet Nature &amp; Discovery FR-SABAM-2025</v>
          </cell>
        </row>
        <row r="3728">
          <cell r="E3728" t="str">
            <v>TV Options</v>
          </cell>
          <cell r="F3728" t="str">
            <v>Stop Selling</v>
          </cell>
          <cell r="G3728" t="str">
            <v>Bouquet 5 EUR</v>
          </cell>
          <cell r="H3728" t="str">
            <v>Bouquet Nostalgie</v>
          </cell>
          <cell r="I3728" t="str">
            <v>Proximus TV</v>
          </cell>
          <cell r="J3728" t="str">
            <v>Bouquet Nostalgie</v>
          </cell>
          <cell r="K3728">
            <v>50806</v>
          </cell>
          <cell r="L3728" t="str">
            <v>TCM Cinema FR HD</v>
          </cell>
          <cell r="M3728" t="str">
            <v>WarnerMedia</v>
          </cell>
          <cell r="N3728" t="str">
            <v>TCM Cinema</v>
          </cell>
          <cell r="T3728" t="str">
            <v>WarnerMedia</v>
          </cell>
          <cell r="U3728" t="str">
            <v>WarnerMedia-TV Options-TCM CINEMA-2025</v>
          </cell>
        </row>
        <row r="3729">
          <cell r="E3729" t="str">
            <v>TV Options</v>
          </cell>
          <cell r="F3729" t="str">
            <v>Stop Selling</v>
          </cell>
          <cell r="G3729" t="str">
            <v>Bouquet 5 EUR</v>
          </cell>
          <cell r="H3729" t="str">
            <v>Bouquet Nostalgie</v>
          </cell>
          <cell r="I3729" t="str">
            <v>Proximus TV</v>
          </cell>
          <cell r="J3729" t="str">
            <v>Bouquet Nostalgie</v>
          </cell>
          <cell r="K3729">
            <v>50347</v>
          </cell>
          <cell r="L3729" t="str">
            <v>TCM Cinema FR</v>
          </cell>
          <cell r="M3729" t="str">
            <v>WarnerMedia</v>
          </cell>
          <cell r="N3729" t="str">
            <v>TCM Cinema</v>
          </cell>
          <cell r="T3729" t="str">
            <v>WarnerMedia</v>
          </cell>
          <cell r="U3729" t="str">
            <v>WarnerMedia-TV Options-TCM CINEMA-2025</v>
          </cell>
        </row>
        <row r="3730">
          <cell r="E3730" t="str">
            <v>TV Options</v>
          </cell>
          <cell r="F3730" t="str">
            <v>Stop Selling</v>
          </cell>
          <cell r="G3730" t="str">
            <v>Bouquet 5 EUR</v>
          </cell>
          <cell r="H3730" t="str">
            <v>Bouquet Nostalgie</v>
          </cell>
          <cell r="I3730" t="str">
            <v>Proximus TV</v>
          </cell>
          <cell r="J3730" t="str">
            <v>Bouquet Nostalgie</v>
          </cell>
          <cell r="K3730">
            <v>50727</v>
          </cell>
          <cell r="L3730" t="str">
            <v>SIMIM</v>
          </cell>
          <cell r="M3730" t="str">
            <v>SIMIM</v>
          </cell>
          <cell r="N3730" t="str">
            <v>SIMIM</v>
          </cell>
          <cell r="T3730" t="str">
            <v>SIMIM</v>
          </cell>
          <cell r="U3730" t="str">
            <v>Bouquet Nostalgie-SIMIM-2025</v>
          </cell>
        </row>
        <row r="3731">
          <cell r="E3731" t="str">
            <v>TV Options</v>
          </cell>
          <cell r="F3731" t="str">
            <v>Stop Selling</v>
          </cell>
          <cell r="G3731" t="str">
            <v>Bouquet 5 EUR</v>
          </cell>
          <cell r="H3731" t="str">
            <v>Bouquet Nostalgie</v>
          </cell>
          <cell r="I3731" t="str">
            <v>Proximus TV</v>
          </cell>
          <cell r="J3731" t="str">
            <v>Bouquet Nostalgie</v>
          </cell>
          <cell r="K3731">
            <v>50724</v>
          </cell>
          <cell r="L3731" t="str">
            <v>SABAM</v>
          </cell>
          <cell r="M3731" t="str">
            <v>SABAM</v>
          </cell>
          <cell r="N3731" t="str">
            <v>SABAM</v>
          </cell>
          <cell r="T3731" t="str">
            <v>SABAM</v>
          </cell>
          <cell r="U3731" t="str">
            <v>Bouquet Nostalgie-SABAM-2025</v>
          </cell>
        </row>
        <row r="3732">
          <cell r="E3732" t="str">
            <v>TV Options</v>
          </cell>
          <cell r="F3732" t="str">
            <v>Stop Selling</v>
          </cell>
          <cell r="G3732" t="str">
            <v>Bouquet 15 EUR</v>
          </cell>
          <cell r="H3732" t="str">
            <v>Bouquet Select</v>
          </cell>
          <cell r="I3732" t="str">
            <v>Proximus TV</v>
          </cell>
          <cell r="J3732" t="str">
            <v>Bouquet Select NL</v>
          </cell>
          <cell r="K3732">
            <v>50342</v>
          </cell>
          <cell r="L3732" t="str">
            <v>Boomerang NL</v>
          </cell>
          <cell r="M3732" t="str">
            <v>WarnerMedia</v>
          </cell>
          <cell r="N3732" t="str">
            <v>Boomerang NL</v>
          </cell>
          <cell r="T3732" t="str">
            <v>WarnerMedia</v>
          </cell>
          <cell r="U3732" t="str">
            <v>WarnerMedia-TV Options-Boomerang NL-2025</v>
          </cell>
        </row>
        <row r="3733">
          <cell r="E3733" t="str">
            <v>TV Options</v>
          </cell>
          <cell r="F3733" t="str">
            <v>Stop Selling</v>
          </cell>
          <cell r="G3733" t="str">
            <v>Bouquet 15 EUR</v>
          </cell>
          <cell r="H3733" t="str">
            <v>Bouquet Select</v>
          </cell>
          <cell r="I3733" t="str">
            <v>Proximus TV</v>
          </cell>
          <cell r="J3733" t="str">
            <v>Bouquet Select FR</v>
          </cell>
          <cell r="K3733">
            <v>50341</v>
          </cell>
          <cell r="L3733" t="str">
            <v>Boomerang FR</v>
          </cell>
          <cell r="M3733" t="str">
            <v>WarnerMedia</v>
          </cell>
          <cell r="N3733" t="str">
            <v>Boomerang FR</v>
          </cell>
          <cell r="T3733" t="str">
            <v>WarnerMedia</v>
          </cell>
          <cell r="U3733" t="str">
            <v>WarnerMedia-TV Options-Boomerang FR-2025</v>
          </cell>
        </row>
        <row r="3734">
          <cell r="E3734" t="str">
            <v>TV Options</v>
          </cell>
          <cell r="F3734" t="str">
            <v>Stop Selling</v>
          </cell>
          <cell r="G3734" t="str">
            <v>Bouquet 10 EUR</v>
          </cell>
          <cell r="H3734" t="str">
            <v>Bouquet Sport &amp; Pleasure</v>
          </cell>
          <cell r="I3734" t="str">
            <v>Proximus TV</v>
          </cell>
          <cell r="J3734" t="str">
            <v>Bouquet Sport &amp; Pleasure NL</v>
          </cell>
          <cell r="K3734">
            <v>50727</v>
          </cell>
          <cell r="L3734" t="str">
            <v>SIMIM</v>
          </cell>
          <cell r="M3734" t="str">
            <v>SIMIM</v>
          </cell>
          <cell r="N3734" t="str">
            <v>SIMIM</v>
          </cell>
          <cell r="T3734" t="str">
            <v>SIMIM</v>
          </cell>
          <cell r="U3734" t="str">
            <v>Bouquet Sport &amp; Pleasure NL-SIMIM-2025</v>
          </cell>
        </row>
        <row r="3735">
          <cell r="E3735" t="str">
            <v>TV Options</v>
          </cell>
          <cell r="F3735" t="str">
            <v>Stop Selling</v>
          </cell>
          <cell r="G3735" t="str">
            <v>Bouquet 10 EUR</v>
          </cell>
          <cell r="H3735" t="str">
            <v>Bouquet Sport &amp; Pleasure</v>
          </cell>
          <cell r="I3735" t="str">
            <v>Proximus TV</v>
          </cell>
          <cell r="J3735" t="str">
            <v>Bouquet Sport &amp; Pleasure FR</v>
          </cell>
          <cell r="K3735">
            <v>50727</v>
          </cell>
          <cell r="L3735" t="str">
            <v>SIMIM</v>
          </cell>
          <cell r="M3735" t="str">
            <v>SIMIM</v>
          </cell>
          <cell r="N3735" t="str">
            <v>SIMIM</v>
          </cell>
          <cell r="T3735" t="str">
            <v>SIMIM</v>
          </cell>
          <cell r="U3735" t="str">
            <v>Bouquet Sport &amp; Pleasure FR-SIMIM-2025</v>
          </cell>
        </row>
        <row r="3736">
          <cell r="E3736" t="str">
            <v>TV Options</v>
          </cell>
          <cell r="F3736" t="str">
            <v>Stop Selling</v>
          </cell>
          <cell r="G3736" t="str">
            <v>Bouquet 10 EUR</v>
          </cell>
          <cell r="H3736" t="str">
            <v>Bouquet Sport &amp; Pleasure</v>
          </cell>
          <cell r="I3736" t="str">
            <v>Proximus TV</v>
          </cell>
          <cell r="J3736" t="str">
            <v>Bouquet Sport &amp; Pleasure NL</v>
          </cell>
          <cell r="K3736">
            <v>50724</v>
          </cell>
          <cell r="L3736" t="str">
            <v>SABAM</v>
          </cell>
          <cell r="M3736" t="str">
            <v>SABAM</v>
          </cell>
          <cell r="N3736" t="str">
            <v>SABAM</v>
          </cell>
          <cell r="T3736" t="str">
            <v>SABAM</v>
          </cell>
          <cell r="U3736" t="str">
            <v>Bouquet Sport &amp; Pleasure NL-SABAM-2025</v>
          </cell>
        </row>
        <row r="3737">
          <cell r="E3737" t="str">
            <v>TV Options</v>
          </cell>
          <cell r="F3737" t="str">
            <v>Stop Selling</v>
          </cell>
          <cell r="G3737" t="str">
            <v>Bouquet 10 EUR</v>
          </cell>
          <cell r="H3737" t="str">
            <v>Bouquet Sport &amp; Pleasure</v>
          </cell>
          <cell r="I3737" t="str">
            <v>Proximus TV</v>
          </cell>
          <cell r="J3737" t="str">
            <v>Bouquet Sport &amp; Pleasure FR</v>
          </cell>
          <cell r="K3737">
            <v>50724</v>
          </cell>
          <cell r="L3737" t="str">
            <v>SABAM</v>
          </cell>
          <cell r="M3737" t="str">
            <v>SABAM</v>
          </cell>
          <cell r="N3737" t="str">
            <v>SABAM</v>
          </cell>
          <cell r="T3737" t="str">
            <v>SABAM</v>
          </cell>
          <cell r="U3737" t="str">
            <v>Bouquet Sport &amp; Pleasure FR-SABAM-2025</v>
          </cell>
        </row>
        <row r="3738">
          <cell r="E3738" t="str">
            <v>TV Options</v>
          </cell>
          <cell r="F3738" t="str">
            <v>Stop Selling</v>
          </cell>
          <cell r="G3738" t="str">
            <v>Entertainment</v>
          </cell>
          <cell r="H3738" t="str">
            <v>Entertainment Channels</v>
          </cell>
          <cell r="I3738" t="str">
            <v>Proximus TV</v>
          </cell>
          <cell r="J3738" t="str">
            <v>Entertainment Channels FR</v>
          </cell>
          <cell r="K3738">
            <v>50806</v>
          </cell>
          <cell r="L3738" t="str">
            <v>TCM Cinema FR HD</v>
          </cell>
          <cell r="M3738" t="str">
            <v>WarnerMedia</v>
          </cell>
          <cell r="N3738" t="str">
            <v>TCM Cinema</v>
          </cell>
          <cell r="T3738" t="str">
            <v>WarnerMedia</v>
          </cell>
          <cell r="U3738" t="str">
            <v>WarnerMedia-TV Options-TCM CINEMA-2025</v>
          </cell>
        </row>
        <row r="3739">
          <cell r="E3739" t="str">
            <v>TV Options</v>
          </cell>
          <cell r="F3739" t="str">
            <v>Stop Selling</v>
          </cell>
          <cell r="G3739" t="str">
            <v>Entertainment</v>
          </cell>
          <cell r="H3739" t="str">
            <v>Entertainment Channels</v>
          </cell>
          <cell r="I3739" t="str">
            <v>Proximus TV</v>
          </cell>
          <cell r="J3739" t="str">
            <v>Entertainment Channels FR</v>
          </cell>
          <cell r="K3739">
            <v>50347</v>
          </cell>
          <cell r="L3739" t="str">
            <v>TCM Cinema FR</v>
          </cell>
          <cell r="M3739" t="str">
            <v>WarnerMedia</v>
          </cell>
          <cell r="N3739" t="str">
            <v>TCM Cinema</v>
          </cell>
          <cell r="T3739" t="str">
            <v>WarnerMedia</v>
          </cell>
          <cell r="U3739" t="str">
            <v>WarnerMedia-TV Options-TCM CINEMA-2025</v>
          </cell>
        </row>
        <row r="3740">
          <cell r="E3740" t="str">
            <v>TV Options</v>
          </cell>
          <cell r="F3740" t="str">
            <v>Stop Selling</v>
          </cell>
          <cell r="G3740" t="str">
            <v>Entertainment</v>
          </cell>
          <cell r="H3740" t="str">
            <v>Entertainment Channels</v>
          </cell>
          <cell r="I3740" t="str">
            <v>Proximus TV</v>
          </cell>
          <cell r="J3740" t="str">
            <v>Entertainment Channels NL</v>
          </cell>
          <cell r="K3740">
            <v>50727</v>
          </cell>
          <cell r="L3740" t="str">
            <v>SIMIM</v>
          </cell>
          <cell r="M3740" t="str">
            <v>SIMIM</v>
          </cell>
          <cell r="N3740" t="str">
            <v>SIMIM</v>
          </cell>
          <cell r="T3740" t="str">
            <v>SIMIM</v>
          </cell>
          <cell r="U3740" t="str">
            <v>Entertainment Channels NL-SIMIM-2025</v>
          </cell>
        </row>
        <row r="3741">
          <cell r="E3741" t="str">
            <v>TV Options</v>
          </cell>
          <cell r="F3741" t="str">
            <v>Stop Selling</v>
          </cell>
          <cell r="G3741" t="str">
            <v>Entertainment</v>
          </cell>
          <cell r="H3741" t="str">
            <v>Entertainment Channels</v>
          </cell>
          <cell r="I3741" t="str">
            <v>Proximus TV</v>
          </cell>
          <cell r="J3741" t="str">
            <v>Entertainment Channels FR</v>
          </cell>
          <cell r="K3741">
            <v>50727</v>
          </cell>
          <cell r="L3741" t="str">
            <v>SIMIM</v>
          </cell>
          <cell r="M3741" t="str">
            <v>SIMIM</v>
          </cell>
          <cell r="N3741" t="str">
            <v>SIMIM</v>
          </cell>
          <cell r="T3741" t="str">
            <v>SIMIM</v>
          </cell>
          <cell r="U3741" t="str">
            <v>Entertainment Channels FR-SIMIM-2025</v>
          </cell>
        </row>
        <row r="3742">
          <cell r="E3742" t="str">
            <v>TV Options</v>
          </cell>
          <cell r="F3742" t="str">
            <v>Stop Selling</v>
          </cell>
          <cell r="G3742" t="str">
            <v>Entertainment</v>
          </cell>
          <cell r="H3742" t="str">
            <v>Entertainment Channels</v>
          </cell>
          <cell r="I3742" t="str">
            <v>Proximus TV</v>
          </cell>
          <cell r="J3742" t="str">
            <v>Entertainment Channels NL</v>
          </cell>
          <cell r="K3742">
            <v>50724</v>
          </cell>
          <cell r="L3742" t="str">
            <v>SABAM</v>
          </cell>
          <cell r="M3742" t="str">
            <v>SABAM</v>
          </cell>
          <cell r="N3742" t="str">
            <v>SABAM</v>
          </cell>
          <cell r="T3742" t="str">
            <v>SABAM</v>
          </cell>
          <cell r="U3742" t="str">
            <v>Entertainment Channels NL-SABAM-2025</v>
          </cell>
        </row>
        <row r="3743">
          <cell r="E3743" t="str">
            <v>TV Options</v>
          </cell>
          <cell r="F3743" t="str">
            <v>Stop Selling</v>
          </cell>
          <cell r="G3743" t="str">
            <v>Entertainment</v>
          </cell>
          <cell r="H3743" t="str">
            <v>Entertainment Channels</v>
          </cell>
          <cell r="I3743" t="str">
            <v>Proximus TV</v>
          </cell>
          <cell r="J3743" t="str">
            <v>Entertainment Channels FR</v>
          </cell>
          <cell r="K3743">
            <v>50724</v>
          </cell>
          <cell r="L3743" t="str">
            <v>SABAM</v>
          </cell>
          <cell r="M3743" t="str">
            <v>SABAM</v>
          </cell>
          <cell r="N3743" t="str">
            <v>SABAM</v>
          </cell>
          <cell r="T3743" t="str">
            <v>SABAM</v>
          </cell>
          <cell r="U3743" t="str">
            <v>Entertainment Channels FR-SABAM-2025</v>
          </cell>
        </row>
        <row r="3744">
          <cell r="E3744" t="str">
            <v>TV Options</v>
          </cell>
          <cell r="F3744" t="str">
            <v>New Portfolio</v>
          </cell>
          <cell r="G3744" t="str">
            <v>Bundle</v>
          </cell>
          <cell r="H3744" t="str">
            <v>Pickx Mix</v>
          </cell>
          <cell r="I3744" t="str">
            <v>Proximus TV</v>
          </cell>
          <cell r="J3744" t="str">
            <v>Pickx Mix FR</v>
          </cell>
          <cell r="K3744">
            <v>50806</v>
          </cell>
          <cell r="L3744" t="str">
            <v>TCM Cinema FR HD</v>
          </cell>
          <cell r="M3744" t="str">
            <v>WarnerMedia</v>
          </cell>
          <cell r="N3744" t="str">
            <v>TCM Cinema</v>
          </cell>
          <cell r="T3744" t="str">
            <v>WarnerMedia</v>
          </cell>
          <cell r="U3744" t="str">
            <v>WarnerMedia-TV Options-TCM CINEMA-2025</v>
          </cell>
        </row>
        <row r="3745">
          <cell r="E3745" t="str">
            <v>TV Options</v>
          </cell>
          <cell r="F3745" t="str">
            <v>New Portfolio</v>
          </cell>
          <cell r="G3745" t="str">
            <v>Bundle</v>
          </cell>
          <cell r="H3745" t="str">
            <v>Pickx Mix</v>
          </cell>
          <cell r="I3745" t="str">
            <v>Proximus TV</v>
          </cell>
          <cell r="J3745" t="str">
            <v>Pickx Mix FR</v>
          </cell>
          <cell r="K3745">
            <v>50347</v>
          </cell>
          <cell r="L3745" t="str">
            <v>TCM Cinema FR</v>
          </cell>
          <cell r="M3745" t="str">
            <v>WarnerMedia</v>
          </cell>
          <cell r="N3745" t="str">
            <v>TCM Cinema</v>
          </cell>
          <cell r="T3745" t="str">
            <v>WarnerMedia</v>
          </cell>
          <cell r="U3745" t="str">
            <v>WarnerMedia-TV Options-TCM CINEMA-2025</v>
          </cell>
        </row>
        <row r="3746">
          <cell r="E3746" t="str">
            <v>TV Options</v>
          </cell>
          <cell r="F3746" t="str">
            <v>New Portfolio</v>
          </cell>
          <cell r="G3746" t="str">
            <v>Bundle</v>
          </cell>
          <cell r="H3746" t="str">
            <v>Pickx Mix</v>
          </cell>
          <cell r="I3746" t="str">
            <v>Proximus TV</v>
          </cell>
          <cell r="J3746" t="str">
            <v>Pickx Mix NL</v>
          </cell>
          <cell r="K3746">
            <v>50342</v>
          </cell>
          <cell r="L3746" t="str">
            <v>Boomerang NL</v>
          </cell>
          <cell r="M3746" t="str">
            <v>WarnerMedia</v>
          </cell>
          <cell r="N3746" t="str">
            <v>Boomerang NL</v>
          </cell>
          <cell r="T3746" t="str">
            <v>WarnerMedia</v>
          </cell>
          <cell r="U3746" t="str">
            <v>WarnerMedia-TV Options-Boomerang NL-2025</v>
          </cell>
        </row>
        <row r="3747">
          <cell r="E3747" t="str">
            <v>TV Options</v>
          </cell>
          <cell r="F3747" t="str">
            <v>New Portfolio</v>
          </cell>
          <cell r="G3747" t="str">
            <v>Bundle</v>
          </cell>
          <cell r="H3747" t="str">
            <v>Pickx Mix</v>
          </cell>
          <cell r="I3747" t="str">
            <v>Proximus TV</v>
          </cell>
          <cell r="J3747" t="str">
            <v>Pickx Mix FR</v>
          </cell>
          <cell r="K3747">
            <v>50341</v>
          </cell>
          <cell r="L3747" t="str">
            <v>Boomerang FR</v>
          </cell>
          <cell r="M3747" t="str">
            <v>WarnerMedia</v>
          </cell>
          <cell r="N3747" t="str">
            <v>Boomerang FR</v>
          </cell>
          <cell r="T3747" t="str">
            <v>WarnerMedia</v>
          </cell>
          <cell r="U3747" t="str">
            <v>WarnerMedia-TV Options-Boomerang FR-2025</v>
          </cell>
        </row>
        <row r="3748">
          <cell r="E3748" t="str">
            <v>TV Options</v>
          </cell>
          <cell r="F3748" t="str">
            <v>New Portfolio</v>
          </cell>
          <cell r="G3748" t="str">
            <v>Bundle</v>
          </cell>
          <cell r="H3748" t="str">
            <v>Pickx Mix</v>
          </cell>
          <cell r="I3748" t="str">
            <v>Proximus TV</v>
          </cell>
          <cell r="J3748" t="str">
            <v>Pickx Mix NL</v>
          </cell>
          <cell r="K3748">
            <v>50727</v>
          </cell>
          <cell r="L3748" t="str">
            <v>SIMIM</v>
          </cell>
          <cell r="M3748" t="str">
            <v>SIMIM</v>
          </cell>
          <cell r="N3748" t="str">
            <v>SIMIM</v>
          </cell>
          <cell r="T3748" t="str">
            <v>SIMIM</v>
          </cell>
          <cell r="U3748" t="str">
            <v>Pickx Mix NL-SIMIM-2025</v>
          </cell>
        </row>
        <row r="3749">
          <cell r="E3749" t="str">
            <v>TV Options</v>
          </cell>
          <cell r="F3749" t="str">
            <v>New Portfolio</v>
          </cell>
          <cell r="G3749" t="str">
            <v>Bundle</v>
          </cell>
          <cell r="H3749" t="str">
            <v>Pickx Mix</v>
          </cell>
          <cell r="I3749" t="str">
            <v>Proximus TV</v>
          </cell>
          <cell r="J3749" t="str">
            <v>Pickx Mix FR</v>
          </cell>
          <cell r="K3749">
            <v>50727</v>
          </cell>
          <cell r="L3749" t="str">
            <v>SIMIM</v>
          </cell>
          <cell r="M3749" t="str">
            <v>SIMIM</v>
          </cell>
          <cell r="N3749" t="str">
            <v>SIMIM</v>
          </cell>
          <cell r="T3749" t="str">
            <v>SIMIM</v>
          </cell>
          <cell r="U3749" t="str">
            <v>Pickx Mix FR-SIMIM-2025</v>
          </cell>
        </row>
        <row r="3750">
          <cell r="E3750" t="str">
            <v>TV Options</v>
          </cell>
          <cell r="F3750" t="str">
            <v>New Portfolio</v>
          </cell>
          <cell r="G3750" t="str">
            <v>Bundle</v>
          </cell>
          <cell r="H3750" t="str">
            <v>Pickx Mix</v>
          </cell>
          <cell r="I3750" t="str">
            <v>Proximus TV</v>
          </cell>
          <cell r="J3750" t="str">
            <v>Pickx Mix NL</v>
          </cell>
          <cell r="K3750">
            <v>50724</v>
          </cell>
          <cell r="L3750" t="str">
            <v>SABAM</v>
          </cell>
          <cell r="M3750" t="str">
            <v>SABAM</v>
          </cell>
          <cell r="N3750" t="str">
            <v>SABAM</v>
          </cell>
          <cell r="T3750" t="str">
            <v>SABAM</v>
          </cell>
          <cell r="U3750" t="str">
            <v>Family NL-SABAM-2025</v>
          </cell>
        </row>
        <row r="3751">
          <cell r="E3751" t="str">
            <v>TV Options</v>
          </cell>
          <cell r="F3751" t="str">
            <v>New Portfolio</v>
          </cell>
          <cell r="G3751" t="str">
            <v>Bundle</v>
          </cell>
          <cell r="H3751" t="str">
            <v>Pickx Mix</v>
          </cell>
          <cell r="I3751" t="str">
            <v>Proximus TV</v>
          </cell>
          <cell r="J3751" t="str">
            <v>Pickx Mix FR</v>
          </cell>
          <cell r="K3751">
            <v>50724</v>
          </cell>
          <cell r="L3751" t="str">
            <v>SABAM</v>
          </cell>
          <cell r="M3751" t="str">
            <v>SABAM</v>
          </cell>
          <cell r="N3751" t="str">
            <v>SABAM</v>
          </cell>
          <cell r="T3751" t="str">
            <v>SABAM</v>
          </cell>
          <cell r="U3751" t="str">
            <v>Family FR-SABAM-2025</v>
          </cell>
        </row>
        <row r="3752">
          <cell r="E3752" t="str">
            <v>TV Options</v>
          </cell>
          <cell r="F3752" t="str">
            <v>New Portfolio</v>
          </cell>
          <cell r="G3752" t="str">
            <v>Bundle</v>
          </cell>
          <cell r="H3752" t="str">
            <v>Pickx Mix</v>
          </cell>
          <cell r="I3752" t="str">
            <v>Proximus TV</v>
          </cell>
          <cell r="J3752" t="str">
            <v>Pickx Mix NL</v>
          </cell>
          <cell r="K3752">
            <v>50725</v>
          </cell>
          <cell r="L3752" t="str">
            <v>AGICOA</v>
          </cell>
          <cell r="M3752" t="str">
            <v>AGICOA</v>
          </cell>
          <cell r="N3752" t="str">
            <v>AGICOA</v>
          </cell>
          <cell r="T3752" t="str">
            <v>AGICOA</v>
          </cell>
          <cell r="U3752" t="str">
            <v>Family NL-AGICOA-2025</v>
          </cell>
        </row>
        <row r="3753">
          <cell r="E3753" t="str">
            <v>TV Options</v>
          </cell>
          <cell r="F3753" t="str">
            <v>New Portfolio</v>
          </cell>
          <cell r="G3753" t="str">
            <v>Bundle</v>
          </cell>
          <cell r="H3753" t="str">
            <v>Pickx Mix</v>
          </cell>
          <cell r="I3753" t="str">
            <v>Proximus TV</v>
          </cell>
          <cell r="J3753" t="str">
            <v>Pickx Mix FR</v>
          </cell>
          <cell r="K3753">
            <v>50725</v>
          </cell>
          <cell r="L3753" t="str">
            <v>AGICOA</v>
          </cell>
          <cell r="M3753" t="str">
            <v>AGICOA</v>
          </cell>
          <cell r="N3753" t="str">
            <v>AGICOA</v>
          </cell>
          <cell r="T3753" t="str">
            <v>AGICOA</v>
          </cell>
          <cell r="U3753" t="str">
            <v>Family FR-AGICOA-2025</v>
          </cell>
        </row>
        <row r="3754">
          <cell r="E3754" t="str">
            <v>TV Options</v>
          </cell>
          <cell r="F3754" t="str">
            <v>Stop Selling</v>
          </cell>
          <cell r="G3754" t="str">
            <v>Sports</v>
          </cell>
          <cell r="H3754" t="str">
            <v>International Sports</v>
          </cell>
          <cell r="I3754" t="str">
            <v>Proximus TV</v>
          </cell>
          <cell r="J3754" t="str">
            <v>International Sports</v>
          </cell>
          <cell r="K3754">
            <v>50727</v>
          </cell>
          <cell r="L3754" t="str">
            <v>SIMIM</v>
          </cell>
          <cell r="M3754" t="str">
            <v>SIMIM</v>
          </cell>
          <cell r="N3754" t="str">
            <v>SIMIM</v>
          </cell>
          <cell r="T3754" t="str">
            <v>SIMIM</v>
          </cell>
          <cell r="U3754" t="str">
            <v>International Sports-SIMIM-2025</v>
          </cell>
        </row>
        <row r="3755">
          <cell r="E3755" t="str">
            <v>TV Options</v>
          </cell>
          <cell r="F3755" t="str">
            <v>Stop Selling</v>
          </cell>
          <cell r="G3755" t="str">
            <v>Sports</v>
          </cell>
          <cell r="H3755" t="str">
            <v>International Sports</v>
          </cell>
          <cell r="I3755" t="str">
            <v>Proximus TV</v>
          </cell>
          <cell r="J3755" t="str">
            <v>International Sports</v>
          </cell>
          <cell r="K3755">
            <v>50724</v>
          </cell>
          <cell r="L3755" t="str">
            <v>SABAM</v>
          </cell>
          <cell r="M3755" t="str">
            <v>SABAM</v>
          </cell>
          <cell r="N3755" t="str">
            <v>SABAM</v>
          </cell>
          <cell r="T3755" t="str">
            <v>SABAM</v>
          </cell>
          <cell r="U3755" t="str">
            <v>International Sports-SABAM-2025</v>
          </cell>
        </row>
        <row r="3756">
          <cell r="E3756" t="str">
            <v>TV Options</v>
          </cell>
          <cell r="F3756" t="str">
            <v>Stop Selling</v>
          </cell>
          <cell r="G3756" t="str">
            <v>Kids</v>
          </cell>
          <cell r="H3756" t="str">
            <v>Kids Channels</v>
          </cell>
          <cell r="I3756" t="str">
            <v>Proximus TV</v>
          </cell>
          <cell r="J3756" t="str">
            <v>Kids Channels NL</v>
          </cell>
          <cell r="K3756">
            <v>50342</v>
          </cell>
          <cell r="L3756" t="str">
            <v>Boomerang NL</v>
          </cell>
          <cell r="M3756" t="str">
            <v>WarnerMedia</v>
          </cell>
          <cell r="N3756" t="str">
            <v>Boomerang NL</v>
          </cell>
          <cell r="T3756" t="str">
            <v>WarnerMedia</v>
          </cell>
          <cell r="U3756" t="str">
            <v>WarnerMedia-TV Options-Boomerang NL-2025</v>
          </cell>
        </row>
        <row r="3757">
          <cell r="E3757" t="str">
            <v>TV Options</v>
          </cell>
          <cell r="F3757" t="str">
            <v>Stop Selling</v>
          </cell>
          <cell r="G3757" t="str">
            <v>Kids</v>
          </cell>
          <cell r="H3757" t="str">
            <v>Kids Channels</v>
          </cell>
          <cell r="I3757" t="str">
            <v>Proximus TV</v>
          </cell>
          <cell r="J3757" t="str">
            <v>Kids Channels FR</v>
          </cell>
          <cell r="K3757">
            <v>50341</v>
          </cell>
          <cell r="L3757" t="str">
            <v>Boomerang FR</v>
          </cell>
          <cell r="M3757" t="str">
            <v>WarnerMedia</v>
          </cell>
          <cell r="N3757" t="str">
            <v>Boomerang FR</v>
          </cell>
          <cell r="T3757" t="str">
            <v>WarnerMedia</v>
          </cell>
          <cell r="U3757" t="str">
            <v>WarnerMedia-TV Options-Boomerang FR-2025</v>
          </cell>
        </row>
        <row r="3758">
          <cell r="E3758" t="str">
            <v>TV Options</v>
          </cell>
          <cell r="F3758" t="str">
            <v>Stop Selling</v>
          </cell>
          <cell r="G3758" t="str">
            <v>Kids</v>
          </cell>
          <cell r="H3758" t="str">
            <v>Kids Channels</v>
          </cell>
          <cell r="I3758" t="str">
            <v>Proximus TV</v>
          </cell>
          <cell r="J3758" t="str">
            <v>Kids Channels NL</v>
          </cell>
          <cell r="K3758">
            <v>50727</v>
          </cell>
          <cell r="L3758" t="str">
            <v>SIMIM</v>
          </cell>
          <cell r="M3758" t="str">
            <v>SIMIM</v>
          </cell>
          <cell r="N3758" t="str">
            <v>SIMIM</v>
          </cell>
          <cell r="T3758" t="str">
            <v>SIMIM</v>
          </cell>
          <cell r="U3758" t="str">
            <v>Kids Channels NL-SIMIM-2025</v>
          </cell>
        </row>
        <row r="3759">
          <cell r="E3759" t="str">
            <v>TV Options</v>
          </cell>
          <cell r="F3759" t="str">
            <v>Stop Selling</v>
          </cell>
          <cell r="G3759" t="str">
            <v>Kids</v>
          </cell>
          <cell r="H3759" t="str">
            <v>Kids Channels</v>
          </cell>
          <cell r="I3759" t="str">
            <v>Proximus TV</v>
          </cell>
          <cell r="J3759" t="str">
            <v>Kids Channels FR</v>
          </cell>
          <cell r="K3759">
            <v>50727</v>
          </cell>
          <cell r="L3759" t="str">
            <v>SIMIM</v>
          </cell>
          <cell r="M3759" t="str">
            <v>SIMIM</v>
          </cell>
          <cell r="N3759" t="str">
            <v>SIMIM</v>
          </cell>
          <cell r="T3759" t="str">
            <v>SIMIM</v>
          </cell>
          <cell r="U3759" t="str">
            <v>Kids Channels FR-SIMIM-2025</v>
          </cell>
        </row>
        <row r="3760">
          <cell r="E3760" t="str">
            <v>TV Options</v>
          </cell>
          <cell r="F3760" t="str">
            <v>Stop Selling</v>
          </cell>
          <cell r="G3760" t="str">
            <v>Kids</v>
          </cell>
          <cell r="H3760" t="str">
            <v>Kids Channels</v>
          </cell>
          <cell r="I3760" t="str">
            <v>Proximus TV</v>
          </cell>
          <cell r="J3760" t="str">
            <v>Kids Channels NL</v>
          </cell>
          <cell r="K3760">
            <v>50724</v>
          </cell>
          <cell r="L3760" t="str">
            <v>SABAM</v>
          </cell>
          <cell r="M3760" t="str">
            <v>SABAM</v>
          </cell>
          <cell r="N3760" t="str">
            <v>SABAM</v>
          </cell>
          <cell r="T3760" t="str">
            <v>SABAM</v>
          </cell>
          <cell r="U3760" t="str">
            <v>Kids Channels NL-SABAM-2025</v>
          </cell>
        </row>
        <row r="3761">
          <cell r="E3761" t="str">
            <v>TV Options</v>
          </cell>
          <cell r="F3761" t="str">
            <v>Stop Selling</v>
          </cell>
          <cell r="G3761" t="str">
            <v>Kids</v>
          </cell>
          <cell r="H3761" t="str">
            <v>Kids Channels</v>
          </cell>
          <cell r="I3761" t="str">
            <v>Proximus TV</v>
          </cell>
          <cell r="J3761" t="str">
            <v>Kids Channels FR</v>
          </cell>
          <cell r="K3761">
            <v>50724</v>
          </cell>
          <cell r="L3761" t="str">
            <v>SABAM</v>
          </cell>
          <cell r="M3761" t="str">
            <v>SABAM</v>
          </cell>
          <cell r="N3761" t="str">
            <v>SABAM</v>
          </cell>
          <cell r="T3761" t="str">
            <v>SABAM</v>
          </cell>
          <cell r="U3761" t="str">
            <v>Kids Channels FR-SABAM-2025</v>
          </cell>
        </row>
        <row r="3762">
          <cell r="E3762" t="str">
            <v>TV Options</v>
          </cell>
          <cell r="F3762" t="str">
            <v>Partners</v>
          </cell>
          <cell r="G3762" t="str">
            <v>OTT Partners</v>
          </cell>
          <cell r="H3762" t="str">
            <v>Over the Top</v>
          </cell>
          <cell r="I3762" t="str">
            <v>Proximus TV</v>
          </cell>
          <cell r="J3762" t="str">
            <v>Netflix Standard</v>
          </cell>
          <cell r="K3762">
            <v>51063</v>
          </cell>
          <cell r="L3762" t="str">
            <v>Netflix App</v>
          </cell>
          <cell r="M3762" t="str">
            <v>Netflix</v>
          </cell>
          <cell r="N3762" t="str">
            <v>Netflix App</v>
          </cell>
          <cell r="T3762" t="str">
            <v>Netflix App</v>
          </cell>
          <cell r="U3762" t="str">
            <v>Netflix App-2025</v>
          </cell>
        </row>
        <row r="3763">
          <cell r="E3763" t="str">
            <v>TV Options</v>
          </cell>
          <cell r="F3763" t="str">
            <v>Partners</v>
          </cell>
          <cell r="G3763" t="str">
            <v>OTT Partners</v>
          </cell>
          <cell r="H3763" t="str">
            <v>Over the Top</v>
          </cell>
          <cell r="I3763" t="str">
            <v>Proximus TV</v>
          </cell>
          <cell r="J3763" t="str">
            <v>Netflix Premium</v>
          </cell>
          <cell r="K3763">
            <v>51063</v>
          </cell>
          <cell r="L3763" t="str">
            <v>Netflix App</v>
          </cell>
          <cell r="M3763" t="str">
            <v>Netflix</v>
          </cell>
          <cell r="N3763" t="str">
            <v>Netflix App</v>
          </cell>
          <cell r="T3763" t="str">
            <v>Netflix App</v>
          </cell>
          <cell r="U3763" t="str">
            <v>Netflix App-2025</v>
          </cell>
        </row>
        <row r="3764">
          <cell r="E3764" t="str">
            <v>Basic TV</v>
          </cell>
          <cell r="F3764" t="str">
            <v>New Portfolio</v>
          </cell>
          <cell r="G3764" t="str">
            <v>Basic TV</v>
          </cell>
          <cell r="H3764" t="str">
            <v>Proximus TV Comfort</v>
          </cell>
          <cell r="I3764" t="str">
            <v>Proximus TV</v>
          </cell>
          <cell r="J3764" t="str">
            <v>Proximus TV Comfort (Brussels)</v>
          </cell>
          <cell r="K3764">
            <v>50274</v>
          </cell>
          <cell r="L3764" t="str">
            <v>RTV-KEMPEN NOORD</v>
          </cell>
          <cell r="M3764" t="str">
            <v>Regional Channel</v>
          </cell>
          <cell r="N3764" t="str">
            <v>Regional Channel - Flanders</v>
          </cell>
          <cell r="T3764" t="str">
            <v>RTV</v>
          </cell>
          <cell r="U3764" t="str">
            <v>RTV-2025</v>
          </cell>
        </row>
        <row r="3765">
          <cell r="E3765" t="str">
            <v>Basic TV</v>
          </cell>
          <cell r="F3765" t="str">
            <v>New Portfolio</v>
          </cell>
          <cell r="G3765" t="str">
            <v>Basic TV</v>
          </cell>
          <cell r="H3765" t="str">
            <v>Proximus TV Comfort</v>
          </cell>
          <cell r="I3765" t="str">
            <v>Proximus TV</v>
          </cell>
          <cell r="J3765" t="str">
            <v>Proximus TV Comfort (Brussels)</v>
          </cell>
          <cell r="K3765">
            <v>50258</v>
          </cell>
          <cell r="L3765" t="str">
            <v>AVS-EEKLO</v>
          </cell>
          <cell r="M3765" t="str">
            <v>Regional Channel</v>
          </cell>
          <cell r="N3765" t="str">
            <v>Regional Channel - Flanders</v>
          </cell>
          <cell r="T3765" t="str">
            <v>AVS</v>
          </cell>
          <cell r="U3765" t="str">
            <v>AVS-2025</v>
          </cell>
        </row>
        <row r="3766">
          <cell r="E3766" t="str">
            <v>Basic TV</v>
          </cell>
          <cell r="F3766" t="str">
            <v>New Portfolio</v>
          </cell>
          <cell r="G3766" t="str">
            <v>Basic TV</v>
          </cell>
          <cell r="H3766" t="str">
            <v>Proximus TV Comfort</v>
          </cell>
          <cell r="I3766" t="str">
            <v>Proximus TV</v>
          </cell>
          <cell r="J3766" t="str">
            <v>Proximus TV Comfort (Brussels)</v>
          </cell>
          <cell r="K3766">
            <v>50992</v>
          </cell>
          <cell r="L3766" t="str">
            <v>Playright</v>
          </cell>
          <cell r="M3766" t="str">
            <v>Playright</v>
          </cell>
          <cell r="N3766" t="str">
            <v>Playright</v>
          </cell>
          <cell r="T3766" t="str">
            <v>Playright</v>
          </cell>
          <cell r="U3766" t="str">
            <v>Basic  Playright-2025</v>
          </cell>
        </row>
        <row r="3767">
          <cell r="E3767" t="str">
            <v>Basic TV</v>
          </cell>
          <cell r="F3767" t="str">
            <v>New Portfolio</v>
          </cell>
          <cell r="G3767" t="str">
            <v>Basic TV</v>
          </cell>
          <cell r="H3767" t="str">
            <v>Proximus TV Comfort</v>
          </cell>
          <cell r="I3767" t="str">
            <v>Proximus TV</v>
          </cell>
          <cell r="J3767" t="str">
            <v>Proximus TV Comfort (Brussels)</v>
          </cell>
          <cell r="K3767">
            <v>50990</v>
          </cell>
          <cell r="L3767" t="str">
            <v>SOFAM</v>
          </cell>
          <cell r="M3767" t="str">
            <v>SOFAM</v>
          </cell>
          <cell r="N3767" t="str">
            <v>SOFAM</v>
          </cell>
          <cell r="T3767" t="str">
            <v>SOFAM</v>
          </cell>
          <cell r="U3767" t="str">
            <v>Basic TV-SOFAM-2025</v>
          </cell>
        </row>
        <row r="3768">
          <cell r="E3768" t="str">
            <v>Basic TV</v>
          </cell>
          <cell r="F3768" t="str">
            <v>New Portfolio</v>
          </cell>
          <cell r="G3768" t="str">
            <v>Basic TV</v>
          </cell>
          <cell r="H3768" t="str">
            <v>Proximus TV Comfort</v>
          </cell>
          <cell r="I3768" t="str">
            <v>Proximus TV</v>
          </cell>
          <cell r="J3768" t="str">
            <v>Proximus TV Comfort (Brussels)</v>
          </cell>
          <cell r="K3768">
            <v>50364</v>
          </cell>
          <cell r="L3768" t="str">
            <v>één</v>
          </cell>
          <cell r="M3768" t="str">
            <v>Vlaamse Radio en Televisieomroep (VRT)</v>
          </cell>
          <cell r="N3768" t="str">
            <v>één</v>
          </cell>
          <cell r="T3768" t="str">
            <v>VRT</v>
          </cell>
          <cell r="U3768" t="str">
            <v>VRT-2025</v>
          </cell>
        </row>
        <row r="3769">
          <cell r="E3769" t="str">
            <v>Basic TV</v>
          </cell>
          <cell r="F3769" t="str">
            <v>New Portfolio</v>
          </cell>
          <cell r="G3769" t="str">
            <v>Basic TV</v>
          </cell>
          <cell r="H3769" t="str">
            <v>Proximus TV Comfort</v>
          </cell>
          <cell r="I3769" t="str">
            <v>Proximus TV</v>
          </cell>
          <cell r="J3769" t="str">
            <v>Proximus TV Comfort (Brussels)</v>
          </cell>
          <cell r="K3769">
            <v>50366</v>
          </cell>
          <cell r="L3769" t="str">
            <v xml:space="preserve"> VRT Canvas</v>
          </cell>
          <cell r="M3769" t="str">
            <v>Vlaamse Radio en Televisieomroep (VRT)</v>
          </cell>
          <cell r="N3769" t="str">
            <v>VRT Canvas</v>
          </cell>
          <cell r="T3769" t="str">
            <v>VRT</v>
          </cell>
          <cell r="U3769" t="str">
            <v>VRT-2025</v>
          </cell>
        </row>
        <row r="3770">
          <cell r="E3770" t="str">
            <v>Basic TV</v>
          </cell>
          <cell r="F3770" t="str">
            <v>New Portfolio</v>
          </cell>
          <cell r="G3770" t="str">
            <v>Basic TV</v>
          </cell>
          <cell r="H3770" t="str">
            <v>Proximus TV Comfort</v>
          </cell>
          <cell r="I3770" t="str">
            <v>Proximus TV</v>
          </cell>
          <cell r="J3770" t="str">
            <v>Proximus TV Comfort (Brussels)</v>
          </cell>
          <cell r="K3770">
            <v>50295</v>
          </cell>
          <cell r="L3770" t="str">
            <v>WTV West-Vlaanderen</v>
          </cell>
          <cell r="M3770" t="str">
            <v>Regional Channel</v>
          </cell>
          <cell r="N3770" t="str">
            <v>Regional Channel - Flanders</v>
          </cell>
          <cell r="T3770" t="str">
            <v>WTV</v>
          </cell>
          <cell r="U3770" t="str">
            <v>WTV-2025</v>
          </cell>
        </row>
        <row r="3771">
          <cell r="E3771" t="str">
            <v>Basic TV</v>
          </cell>
          <cell r="F3771" t="str">
            <v>New Portfolio</v>
          </cell>
          <cell r="G3771" t="str">
            <v>Basic TV</v>
          </cell>
          <cell r="H3771" t="str">
            <v>Proximus TV Comfort</v>
          </cell>
          <cell r="I3771" t="str">
            <v>Proximus TV</v>
          </cell>
          <cell r="J3771" t="str">
            <v>Proximus TV Comfort (Brussels)</v>
          </cell>
          <cell r="K3771">
            <v>50283</v>
          </cell>
          <cell r="L3771" t="str">
            <v>TVCom</v>
          </cell>
          <cell r="M3771" t="str">
            <v>Regional Channel</v>
          </cell>
          <cell r="N3771" t="str">
            <v>Regional Channel - Wallonia</v>
          </cell>
          <cell r="T3771" t="str">
            <v>TVCom</v>
          </cell>
          <cell r="U3771" t="str">
            <v>TVCom-2025</v>
          </cell>
        </row>
        <row r="3772">
          <cell r="E3772" t="str">
            <v>Basic TV</v>
          </cell>
          <cell r="F3772" t="str">
            <v>New Portfolio</v>
          </cell>
          <cell r="G3772" t="str">
            <v>Basic TV</v>
          </cell>
          <cell r="H3772" t="str">
            <v>Proximus TV Comfort</v>
          </cell>
          <cell r="I3772" t="str">
            <v>Proximus TV</v>
          </cell>
          <cell r="J3772" t="str">
            <v>Proximus TV Comfort (Brussels)</v>
          </cell>
          <cell r="K3772">
            <v>50292</v>
          </cell>
          <cell r="L3772" t="str">
            <v>TV Oost</v>
          </cell>
          <cell r="M3772" t="str">
            <v>Regional Channel</v>
          </cell>
          <cell r="N3772" t="str">
            <v>Regional Channel - Flanders</v>
          </cell>
          <cell r="T3772" t="str">
            <v>TV Oost</v>
          </cell>
          <cell r="U3772" t="str">
            <v>TVO-2025</v>
          </cell>
        </row>
        <row r="3773">
          <cell r="E3773" t="str">
            <v>Basic TV</v>
          </cell>
          <cell r="F3773" t="str">
            <v>New Portfolio</v>
          </cell>
          <cell r="G3773" t="str">
            <v>Basic TV</v>
          </cell>
          <cell r="H3773" t="str">
            <v>Proximus TV Comfort</v>
          </cell>
          <cell r="I3773" t="str">
            <v>Proximus TV</v>
          </cell>
          <cell r="J3773" t="str">
            <v>Proximus TV Comfort (Brussels)</v>
          </cell>
          <cell r="K3773">
            <v>50293</v>
          </cell>
          <cell r="L3773" t="str">
            <v>TV Lux</v>
          </cell>
          <cell r="M3773" t="str">
            <v>Regional Channel</v>
          </cell>
          <cell r="N3773" t="str">
            <v>Regional Channel - Wallonia</v>
          </cell>
          <cell r="T3773" t="str">
            <v>TV Lux</v>
          </cell>
          <cell r="U3773" t="str">
            <v>TV Lux-2025</v>
          </cell>
        </row>
        <row r="3774">
          <cell r="E3774" t="str">
            <v>Basic TV</v>
          </cell>
          <cell r="F3774" t="str">
            <v>New Portfolio</v>
          </cell>
          <cell r="G3774" t="str">
            <v>Basic TV</v>
          </cell>
          <cell r="H3774" t="str">
            <v>Proximus TV Comfort</v>
          </cell>
          <cell r="I3774" t="str">
            <v>Proximus TV</v>
          </cell>
          <cell r="J3774" t="str">
            <v>Proximus TV Comfort (Brussels)</v>
          </cell>
          <cell r="K3774">
            <v>50291</v>
          </cell>
          <cell r="L3774" t="str">
            <v>TV Limburg zuid-west</v>
          </cell>
          <cell r="M3774" t="str">
            <v>Regional Channel</v>
          </cell>
          <cell r="N3774" t="str">
            <v>Regional Channel - Flanders</v>
          </cell>
          <cell r="T3774" t="str">
            <v>TV Limburg</v>
          </cell>
          <cell r="U3774" t="str">
            <v>TVL-2025</v>
          </cell>
        </row>
        <row r="3775">
          <cell r="E3775" t="str">
            <v>Basic TV</v>
          </cell>
          <cell r="F3775" t="str">
            <v>New Portfolio</v>
          </cell>
          <cell r="G3775" t="str">
            <v>Basic TV</v>
          </cell>
          <cell r="H3775" t="str">
            <v>Proximus TV Comfort</v>
          </cell>
          <cell r="I3775" t="str">
            <v>Proximus TV</v>
          </cell>
          <cell r="J3775" t="str">
            <v>Proximus TV Comfort (Brussels)</v>
          </cell>
          <cell r="K3775">
            <v>50281</v>
          </cell>
          <cell r="L3775" t="str">
            <v>Vedia</v>
          </cell>
          <cell r="M3775" t="str">
            <v>Regional Channel</v>
          </cell>
          <cell r="N3775" t="str">
            <v>Regional Channel - Wallonia</v>
          </cell>
          <cell r="T3775" t="str">
            <v>TéléVesdre</v>
          </cell>
          <cell r="U3775" t="str">
            <v>Vedia-2025</v>
          </cell>
        </row>
        <row r="3776">
          <cell r="E3776" t="str">
            <v>Basic TV</v>
          </cell>
          <cell r="F3776" t="str">
            <v>New Portfolio</v>
          </cell>
          <cell r="G3776" t="str">
            <v>Basic TV</v>
          </cell>
          <cell r="H3776" t="str">
            <v>Proximus TV Comfort</v>
          </cell>
          <cell r="I3776" t="str">
            <v>Proximus TV</v>
          </cell>
          <cell r="J3776" t="str">
            <v>Proximus TV Comfort (Brussels)</v>
          </cell>
          <cell r="K3776">
            <v>50279</v>
          </cell>
          <cell r="L3776" t="str">
            <v>TéléSambre</v>
          </cell>
          <cell r="M3776" t="str">
            <v>Regional Channel</v>
          </cell>
          <cell r="N3776" t="str">
            <v>Regional Channel - Wallonia</v>
          </cell>
          <cell r="T3776" t="str">
            <v>TéléSambre</v>
          </cell>
          <cell r="U3776" t="str">
            <v>TéléSambre-2025</v>
          </cell>
        </row>
        <row r="3777">
          <cell r="E3777" t="str">
            <v>Basic TV</v>
          </cell>
          <cell r="F3777" t="str">
            <v>New Portfolio</v>
          </cell>
          <cell r="G3777" t="str">
            <v>Basic TV</v>
          </cell>
          <cell r="H3777" t="str">
            <v>Proximus TV Comfort</v>
          </cell>
          <cell r="I3777" t="str">
            <v>Proximus TV</v>
          </cell>
          <cell r="J3777" t="str">
            <v>Proximus TV Comfort (Brussels)</v>
          </cell>
          <cell r="K3777">
            <v>50278</v>
          </cell>
          <cell r="L3777" t="str">
            <v>Télé MB</v>
          </cell>
          <cell r="M3777" t="str">
            <v>Regional Channel</v>
          </cell>
          <cell r="N3777" t="str">
            <v>Regional Channel - Wallonia</v>
          </cell>
          <cell r="T3777" t="str">
            <v>Télé MB</v>
          </cell>
          <cell r="U3777" t="str">
            <v>Télé MB-2025</v>
          </cell>
        </row>
        <row r="3778">
          <cell r="E3778" t="str">
            <v>Basic TV</v>
          </cell>
          <cell r="F3778" t="str">
            <v>New Portfolio</v>
          </cell>
          <cell r="G3778" t="str">
            <v>Basic TV</v>
          </cell>
          <cell r="H3778" t="str">
            <v>Proximus TV Comfort</v>
          </cell>
          <cell r="I3778" t="str">
            <v>Proximus TV</v>
          </cell>
          <cell r="J3778" t="str">
            <v>Proximus TV Comfort (Brussels)</v>
          </cell>
          <cell r="K3778">
            <v>50277</v>
          </cell>
          <cell r="L3778" t="str">
            <v>RTV-MECHELEN</v>
          </cell>
          <cell r="M3778" t="str">
            <v>Regional Channel</v>
          </cell>
          <cell r="N3778" t="str">
            <v>Regional Channel - Flanders</v>
          </cell>
          <cell r="T3778" t="str">
            <v>RTV</v>
          </cell>
          <cell r="U3778" t="str">
            <v>RTV-2025</v>
          </cell>
        </row>
        <row r="3779">
          <cell r="E3779" t="str">
            <v>Basic TV</v>
          </cell>
          <cell r="F3779" t="str">
            <v>New Portfolio</v>
          </cell>
          <cell r="G3779" t="str">
            <v>Basic TV</v>
          </cell>
          <cell r="H3779" t="str">
            <v>Proximus TV Comfort</v>
          </cell>
          <cell r="I3779" t="str">
            <v>Proximus TV</v>
          </cell>
          <cell r="J3779" t="str">
            <v>Proximus TV Comfort (Brussels)</v>
          </cell>
          <cell r="K3779">
            <v>50276</v>
          </cell>
          <cell r="L3779" t="str">
            <v>RTV-KEMPEN WEST</v>
          </cell>
          <cell r="M3779" t="str">
            <v>Regional Channel</v>
          </cell>
          <cell r="N3779" t="str">
            <v>Regional Channel - Flanders</v>
          </cell>
          <cell r="T3779" t="str">
            <v>RTV</v>
          </cell>
          <cell r="U3779" t="str">
            <v>RTV-2025</v>
          </cell>
        </row>
        <row r="3780">
          <cell r="E3780" t="str">
            <v>Basic TV</v>
          </cell>
          <cell r="F3780" t="str">
            <v>New Portfolio</v>
          </cell>
          <cell r="G3780" t="str">
            <v>Basic TV</v>
          </cell>
          <cell r="H3780" t="str">
            <v>Proximus TV Comfort</v>
          </cell>
          <cell r="I3780" t="str">
            <v>Proximus TV</v>
          </cell>
          <cell r="J3780" t="str">
            <v>Proximus TV Comfort (Brussels)</v>
          </cell>
          <cell r="K3780">
            <v>50275</v>
          </cell>
          <cell r="L3780" t="str">
            <v>RTV-KEMPEN OOST</v>
          </cell>
          <cell r="M3780" t="str">
            <v>Regional Channel</v>
          </cell>
          <cell r="N3780" t="str">
            <v>Regional Channel - Flanders</v>
          </cell>
          <cell r="T3780" t="str">
            <v>RTV</v>
          </cell>
          <cell r="U3780" t="str">
            <v>RTV-2025</v>
          </cell>
        </row>
        <row r="3781">
          <cell r="E3781" t="str">
            <v>Basic TV</v>
          </cell>
          <cell r="F3781" t="str">
            <v>New Portfolio</v>
          </cell>
          <cell r="G3781" t="str">
            <v>Basic TV</v>
          </cell>
          <cell r="H3781" t="str">
            <v>Proximus TV Comfort</v>
          </cell>
          <cell r="I3781" t="str">
            <v>Proximus TV</v>
          </cell>
          <cell r="J3781" t="str">
            <v>Proximus TV Comfort (Brussels)</v>
          </cell>
          <cell r="K3781">
            <v>50272</v>
          </cell>
          <cell r="L3781" t="str">
            <v>RTC Téléliège</v>
          </cell>
          <cell r="M3781" t="str">
            <v>Regional Channel</v>
          </cell>
          <cell r="N3781" t="str">
            <v>Regional Channel - Wallonia</v>
          </cell>
          <cell r="T3781" t="str">
            <v>RTC Téléliège</v>
          </cell>
          <cell r="U3781" t="str">
            <v>RTC Téléliège-2025</v>
          </cell>
        </row>
        <row r="3782">
          <cell r="E3782" t="str">
            <v>Basic TV</v>
          </cell>
          <cell r="F3782" t="str">
            <v>New Portfolio</v>
          </cell>
          <cell r="G3782" t="str">
            <v>Basic TV</v>
          </cell>
          <cell r="H3782" t="str">
            <v>Proximus TV Comfort</v>
          </cell>
          <cell r="I3782" t="str">
            <v>Proximus TV</v>
          </cell>
          <cell r="J3782" t="str">
            <v>Proximus TV Comfort (Brussels)</v>
          </cell>
          <cell r="K3782">
            <v>50271</v>
          </cell>
          <cell r="L3782" t="str">
            <v>ROB TV</v>
          </cell>
          <cell r="M3782" t="str">
            <v>Regional Channel</v>
          </cell>
          <cell r="N3782" t="str">
            <v>Regional Channel - Flanders</v>
          </cell>
          <cell r="T3782" t="str">
            <v>ROB TV</v>
          </cell>
          <cell r="U3782" t="str">
            <v>ROB-2025</v>
          </cell>
        </row>
        <row r="3783">
          <cell r="E3783" t="str">
            <v>Basic TV</v>
          </cell>
          <cell r="F3783" t="str">
            <v>New Portfolio</v>
          </cell>
          <cell r="G3783" t="str">
            <v>Basic TV</v>
          </cell>
          <cell r="H3783" t="str">
            <v>Proximus TV Comfort</v>
          </cell>
          <cell r="I3783" t="str">
            <v>Proximus TV</v>
          </cell>
          <cell r="J3783" t="str">
            <v>Proximus TV Comfort (Brussels)</v>
          </cell>
          <cell r="K3783">
            <v>50270</v>
          </cell>
          <cell r="L3783" t="str">
            <v>Ring TV</v>
          </cell>
          <cell r="M3783" t="str">
            <v>Regional Channel</v>
          </cell>
          <cell r="N3783" t="str">
            <v>Regional Channel - Flanders</v>
          </cell>
          <cell r="T3783" t="str">
            <v>Ring TV</v>
          </cell>
          <cell r="U3783" t="str">
            <v>RING-2025</v>
          </cell>
        </row>
        <row r="3784">
          <cell r="E3784" t="str">
            <v>Basic TV</v>
          </cell>
          <cell r="F3784" t="str">
            <v>New Portfolio</v>
          </cell>
          <cell r="G3784" t="str">
            <v>Basic TV</v>
          </cell>
          <cell r="H3784" t="str">
            <v>Proximus TV Comfort</v>
          </cell>
          <cell r="I3784" t="str">
            <v>Proximus TV</v>
          </cell>
          <cell r="J3784" t="str">
            <v>Proximus TV Comfort (Brussels)</v>
          </cell>
          <cell r="K3784">
            <v>50268</v>
          </cell>
          <cell r="L3784" t="str">
            <v>No Télé</v>
          </cell>
          <cell r="M3784" t="str">
            <v>Regional Channel</v>
          </cell>
          <cell r="N3784" t="str">
            <v>Regional Channel - Wallonia</v>
          </cell>
          <cell r="T3784" t="str">
            <v>No Télé</v>
          </cell>
          <cell r="U3784" t="str">
            <v>No Tele-2025</v>
          </cell>
        </row>
        <row r="3785">
          <cell r="E3785" t="str">
            <v>Basic TV</v>
          </cell>
          <cell r="F3785" t="str">
            <v>New Portfolio</v>
          </cell>
          <cell r="G3785" t="str">
            <v>Basic TV</v>
          </cell>
          <cell r="H3785" t="str">
            <v>Proximus TV Comfort</v>
          </cell>
          <cell r="I3785" t="str">
            <v>Proximus TV</v>
          </cell>
          <cell r="J3785" t="str">
            <v>Proximus TV Comfort (Brussels)</v>
          </cell>
          <cell r="K3785">
            <v>50266</v>
          </cell>
          <cell r="L3785" t="str">
            <v>MaTélé</v>
          </cell>
          <cell r="M3785" t="str">
            <v>Regional Channel</v>
          </cell>
          <cell r="N3785" t="str">
            <v>Regional Channel - Wallonia</v>
          </cell>
          <cell r="T3785" t="str">
            <v>MaTélé</v>
          </cell>
          <cell r="U3785" t="str">
            <v>Ma Tele-2025</v>
          </cell>
        </row>
        <row r="3786">
          <cell r="E3786" t="str">
            <v>Basic TV</v>
          </cell>
          <cell r="F3786" t="str">
            <v>New Portfolio</v>
          </cell>
          <cell r="G3786" t="str">
            <v>Basic TV</v>
          </cell>
          <cell r="H3786" t="str">
            <v>Proximus TV Comfort</v>
          </cell>
          <cell r="I3786" t="str">
            <v>Proximus TV</v>
          </cell>
          <cell r="J3786" t="str">
            <v>Proximus TV Comfort (Brussels)</v>
          </cell>
          <cell r="K3786">
            <v>50265</v>
          </cell>
          <cell r="L3786" t="str">
            <v>Focus</v>
          </cell>
          <cell r="M3786" t="str">
            <v>Regional Channel</v>
          </cell>
          <cell r="N3786" t="str">
            <v>Regional Channel - Flanders</v>
          </cell>
          <cell r="T3786" t="str">
            <v>FOCUS</v>
          </cell>
          <cell r="U3786" t="str">
            <v>FOCUS-2025</v>
          </cell>
        </row>
        <row r="3787">
          <cell r="E3787" t="str">
            <v>Basic TV</v>
          </cell>
          <cell r="F3787" t="str">
            <v>New Portfolio</v>
          </cell>
          <cell r="G3787" t="str">
            <v>Basic TV</v>
          </cell>
          <cell r="H3787" t="str">
            <v>Proximus TV Comfort</v>
          </cell>
          <cell r="I3787" t="str">
            <v>Proximus TV</v>
          </cell>
          <cell r="J3787" t="str">
            <v>Proximus TV Comfort (Brussels)</v>
          </cell>
          <cell r="K3787">
            <v>50264</v>
          </cell>
          <cell r="L3787" t="str">
            <v>Canal Zoom</v>
          </cell>
          <cell r="M3787" t="str">
            <v>Regional Channel</v>
          </cell>
          <cell r="N3787" t="str">
            <v>Regional Channel - Wallonia</v>
          </cell>
          <cell r="T3787" t="str">
            <v>Canal Zoom</v>
          </cell>
          <cell r="U3787" t="str">
            <v>Canal Zoom-2025</v>
          </cell>
        </row>
        <row r="3788">
          <cell r="E3788" t="str">
            <v>Basic TV</v>
          </cell>
          <cell r="F3788" t="str">
            <v>New Portfolio</v>
          </cell>
          <cell r="G3788" t="str">
            <v>Basic TV</v>
          </cell>
          <cell r="H3788" t="str">
            <v>Proximus TV Comfort</v>
          </cell>
          <cell r="I3788" t="str">
            <v>Proximus TV</v>
          </cell>
          <cell r="J3788" t="str">
            <v>Proximus TV Comfort (Brussels)</v>
          </cell>
          <cell r="K3788">
            <v>50263</v>
          </cell>
          <cell r="L3788" t="str">
            <v>Bouke</v>
          </cell>
          <cell r="M3788" t="str">
            <v>Regional Channel</v>
          </cell>
          <cell r="N3788" t="str">
            <v>Regional Channel - Wallonia</v>
          </cell>
          <cell r="T3788" t="str">
            <v>Canal C</v>
          </cell>
          <cell r="U3788" t="str">
            <v>Canal C-2025</v>
          </cell>
        </row>
        <row r="3789">
          <cell r="E3789" t="str">
            <v>Basic TV</v>
          </cell>
          <cell r="F3789" t="str">
            <v>New Portfolio</v>
          </cell>
          <cell r="G3789" t="str">
            <v>Basic TV</v>
          </cell>
          <cell r="H3789" t="str">
            <v>Proximus TV Comfort</v>
          </cell>
          <cell r="I3789" t="str">
            <v>Proximus TV</v>
          </cell>
          <cell r="J3789" t="str">
            <v>Proximus TV Comfort (Brussels)</v>
          </cell>
          <cell r="K3789">
            <v>50262</v>
          </cell>
          <cell r="L3789" t="str">
            <v>BX1</v>
          </cell>
          <cell r="M3789" t="str">
            <v>Regional Channel</v>
          </cell>
          <cell r="N3789" t="str">
            <v>Regional Channel - Brussels</v>
          </cell>
          <cell r="T3789" t="str">
            <v>Télé Bruxelles</v>
          </cell>
          <cell r="U3789" t="str">
            <v>BX1-2025</v>
          </cell>
        </row>
        <row r="3790">
          <cell r="E3790" t="str">
            <v>Basic TV</v>
          </cell>
          <cell r="F3790" t="str">
            <v>New Portfolio</v>
          </cell>
          <cell r="G3790" t="str">
            <v>Basic TV</v>
          </cell>
          <cell r="H3790" t="str">
            <v>Proximus TV Comfort</v>
          </cell>
          <cell r="I3790" t="str">
            <v>Proximus TV</v>
          </cell>
          <cell r="J3790" t="str">
            <v>Proximus TV Comfort (Brussels)</v>
          </cell>
          <cell r="K3790">
            <v>50261</v>
          </cell>
          <cell r="L3790" t="str">
            <v>BRUZZ</v>
          </cell>
          <cell r="M3790" t="str">
            <v>Regional Channel</v>
          </cell>
          <cell r="N3790" t="str">
            <v>Regional Channel - Brussels</v>
          </cell>
          <cell r="T3790" t="str">
            <v>Télé Bruxelles</v>
          </cell>
          <cell r="U3790" t="str">
            <v>BRUZZ-2025</v>
          </cell>
        </row>
        <row r="3791">
          <cell r="E3791" t="str">
            <v>Basic TV</v>
          </cell>
          <cell r="F3791" t="str">
            <v>New Portfolio</v>
          </cell>
          <cell r="G3791" t="str">
            <v>Basic TV</v>
          </cell>
          <cell r="H3791" t="str">
            <v>Proximus TV Comfort</v>
          </cell>
          <cell r="I3791" t="str">
            <v>Proximus TV</v>
          </cell>
          <cell r="J3791" t="str">
            <v>Proximus TV Comfort (Brussels)</v>
          </cell>
          <cell r="K3791">
            <v>50260</v>
          </cell>
          <cell r="L3791" t="str">
            <v>AVS-OUDENAARDE</v>
          </cell>
          <cell r="M3791" t="str">
            <v>Regional Channel</v>
          </cell>
          <cell r="N3791" t="str">
            <v>Regional Channel - Flanders</v>
          </cell>
          <cell r="T3791" t="str">
            <v>AVS</v>
          </cell>
          <cell r="U3791" t="str">
            <v>AVS-2025</v>
          </cell>
        </row>
        <row r="3792">
          <cell r="E3792" t="str">
            <v>Basic TV</v>
          </cell>
          <cell r="F3792" t="str">
            <v>New Portfolio</v>
          </cell>
          <cell r="G3792" t="str">
            <v>Basic TV</v>
          </cell>
          <cell r="H3792" t="str">
            <v>Proximus TV Comfort</v>
          </cell>
          <cell r="I3792" t="str">
            <v>Proximus TV</v>
          </cell>
          <cell r="J3792" t="str">
            <v>Proximus TV Comfort (Brussels)</v>
          </cell>
          <cell r="K3792">
            <v>50259</v>
          </cell>
          <cell r="L3792" t="str">
            <v>AVS-GENT</v>
          </cell>
          <cell r="M3792" t="str">
            <v>Regional Channel</v>
          </cell>
          <cell r="N3792" t="str">
            <v>Regional Channel - Flanders</v>
          </cell>
          <cell r="T3792" t="str">
            <v>AVS</v>
          </cell>
          <cell r="U3792" t="str">
            <v>AVS-2025</v>
          </cell>
        </row>
        <row r="3793">
          <cell r="E3793" t="str">
            <v>Basic TV</v>
          </cell>
          <cell r="F3793" t="str">
            <v>New Portfolio</v>
          </cell>
          <cell r="G3793" t="str">
            <v>Basic TV</v>
          </cell>
          <cell r="H3793" t="str">
            <v>Proximus TV Comfort</v>
          </cell>
          <cell r="I3793" t="str">
            <v>Proximus TV</v>
          </cell>
          <cell r="J3793" t="str">
            <v>Proximus TV Comfort (Brussels)</v>
          </cell>
          <cell r="K3793">
            <v>50257</v>
          </cell>
          <cell r="L3793" t="str">
            <v>ATV</v>
          </cell>
          <cell r="M3793" t="str">
            <v>Regional Channel</v>
          </cell>
          <cell r="N3793" t="str">
            <v>Regional Channel - Flanders</v>
          </cell>
          <cell r="T3793" t="str">
            <v>ATV</v>
          </cell>
          <cell r="U3793" t="str">
            <v>ATV-2025</v>
          </cell>
        </row>
        <row r="3794">
          <cell r="E3794" t="str">
            <v>Basic TV</v>
          </cell>
          <cell r="F3794" t="str">
            <v>New Portfolio</v>
          </cell>
          <cell r="G3794" t="str">
            <v>Basic TV</v>
          </cell>
          <cell r="H3794" t="str">
            <v>Proximus TV Comfort</v>
          </cell>
          <cell r="I3794" t="str">
            <v>Proximus TV</v>
          </cell>
          <cell r="J3794" t="str">
            <v>Proximus TV Comfort (Brussels)</v>
          </cell>
          <cell r="K3794">
            <v>50256</v>
          </cell>
          <cell r="L3794" t="str">
            <v>Antenne Centre</v>
          </cell>
          <cell r="M3794" t="str">
            <v>Regional Channel</v>
          </cell>
          <cell r="N3794" t="str">
            <v>Regional Channel - Wallonia</v>
          </cell>
          <cell r="T3794" t="str">
            <v>Antenne Centre</v>
          </cell>
          <cell r="U3794" t="str">
            <v>Antenne-2025</v>
          </cell>
        </row>
        <row r="3795">
          <cell r="E3795" t="str">
            <v>Basic TV</v>
          </cell>
          <cell r="F3795" t="str">
            <v>New Portfolio</v>
          </cell>
          <cell r="G3795" t="str">
            <v>Basic TV</v>
          </cell>
          <cell r="H3795" t="str">
            <v>Proximus TV Comfort</v>
          </cell>
          <cell r="I3795" t="str">
            <v>Proximus TV</v>
          </cell>
          <cell r="J3795" t="str">
            <v>Proximus TV Comfort (Brussels)</v>
          </cell>
          <cell r="K3795">
            <v>50141</v>
          </cell>
          <cell r="L3795" t="str">
            <v>Radio Nostalgie FR</v>
          </cell>
          <cell r="M3795" t="str">
            <v>NRJ Group</v>
          </cell>
          <cell r="N3795" t="str">
            <v>Radio Nostalgie FR</v>
          </cell>
          <cell r="T3795" t="str">
            <v>NRJ</v>
          </cell>
          <cell r="U3795" t="str">
            <v>NRJ-2025</v>
          </cell>
        </row>
        <row r="3796">
          <cell r="E3796" t="str">
            <v>Basic TV</v>
          </cell>
          <cell r="F3796" t="str">
            <v>New Portfolio</v>
          </cell>
          <cell r="G3796" t="str">
            <v>Basic TV</v>
          </cell>
          <cell r="H3796" t="str">
            <v>Proximus TV Comfort</v>
          </cell>
          <cell r="I3796" t="str">
            <v>Proximus TV</v>
          </cell>
          <cell r="J3796" t="str">
            <v>Proximus TV Comfort (Brussels)</v>
          </cell>
          <cell r="K3796">
            <v>50737</v>
          </cell>
          <cell r="L3796" t="str">
            <v>NRJ Hits TV HD</v>
          </cell>
          <cell r="M3796" t="str">
            <v>NRJ Group</v>
          </cell>
          <cell r="N3796" t="str">
            <v>NRJ Hits TV</v>
          </cell>
          <cell r="T3796" t="str">
            <v>NRJ</v>
          </cell>
          <cell r="U3796" t="str">
            <v>NRJ-2025</v>
          </cell>
        </row>
        <row r="3797">
          <cell r="E3797" t="str">
            <v>Basic TV</v>
          </cell>
          <cell r="F3797" t="str">
            <v>New Portfolio</v>
          </cell>
          <cell r="G3797" t="str">
            <v>Basic TV</v>
          </cell>
          <cell r="H3797" t="str">
            <v>Proximus TV Comfort</v>
          </cell>
          <cell r="I3797" t="str">
            <v>Proximus TV</v>
          </cell>
          <cell r="J3797" t="str">
            <v>Proximus TV Comfort (Brussels)</v>
          </cell>
          <cell r="K3797">
            <v>50138</v>
          </cell>
          <cell r="L3797" t="str">
            <v>Netflix info</v>
          </cell>
          <cell r="M3797" t="str">
            <v>Netflix</v>
          </cell>
          <cell r="N3797" t="str">
            <v>Netflix info</v>
          </cell>
          <cell r="T3797" t="str">
            <v>Netflix info</v>
          </cell>
          <cell r="U3797" t="str">
            <v>Netflix info-Proximus TV Comfort (Brussels)-2025</v>
          </cell>
        </row>
        <row r="3798">
          <cell r="E3798" t="str">
            <v>Basic TV</v>
          </cell>
          <cell r="F3798" t="str">
            <v>New Portfolio</v>
          </cell>
          <cell r="G3798" t="str">
            <v>Basic TV</v>
          </cell>
          <cell r="H3798" t="str">
            <v>Proximus TV Comfort</v>
          </cell>
          <cell r="I3798" t="str">
            <v>Proximus TV</v>
          </cell>
          <cell r="J3798" t="str">
            <v>Proximus TV Comfort (Brussels)</v>
          </cell>
          <cell r="K3798">
            <v>50727</v>
          </cell>
          <cell r="L3798" t="str">
            <v>SIMIM</v>
          </cell>
          <cell r="M3798" t="str">
            <v>SIMIM</v>
          </cell>
          <cell r="N3798" t="str">
            <v>SIMIM</v>
          </cell>
          <cell r="T3798" t="str">
            <v>SIMIM</v>
          </cell>
          <cell r="U3798" t="str">
            <v>Basic TV-Proximus TV Comfort-SIMIM-2025</v>
          </cell>
        </row>
        <row r="3799">
          <cell r="E3799" t="str">
            <v>Basic TV</v>
          </cell>
          <cell r="F3799" t="str">
            <v>New Portfolio</v>
          </cell>
          <cell r="G3799" t="str">
            <v>Basic TV</v>
          </cell>
          <cell r="H3799" t="str">
            <v>Proximus TV Comfort</v>
          </cell>
          <cell r="I3799" t="str">
            <v>Proximus TV</v>
          </cell>
          <cell r="J3799" t="str">
            <v>Proximus TV Comfort (Brussels)</v>
          </cell>
          <cell r="K3799">
            <v>50726</v>
          </cell>
          <cell r="L3799" t="str">
            <v>SACD</v>
          </cell>
          <cell r="M3799" t="str">
            <v>SACD</v>
          </cell>
          <cell r="N3799" t="str">
            <v>SACD</v>
          </cell>
          <cell r="T3799" t="str">
            <v>SACD</v>
          </cell>
          <cell r="U3799" t="str">
            <v>Basic TV-SACD-2025</v>
          </cell>
        </row>
        <row r="3800">
          <cell r="E3800" t="str">
            <v>Basic TV</v>
          </cell>
          <cell r="F3800" t="str">
            <v>New Portfolio</v>
          </cell>
          <cell r="G3800" t="str">
            <v>Basic TV</v>
          </cell>
          <cell r="H3800" t="str">
            <v>Proximus TV Comfort</v>
          </cell>
          <cell r="I3800" t="str">
            <v>Proximus TV</v>
          </cell>
          <cell r="J3800" t="str">
            <v>Proximus TV Comfort (Brussels)</v>
          </cell>
          <cell r="K3800">
            <v>50724</v>
          </cell>
          <cell r="L3800" t="str">
            <v>SABAM</v>
          </cell>
          <cell r="M3800" t="str">
            <v>SABAM</v>
          </cell>
          <cell r="N3800" t="str">
            <v>SABAM</v>
          </cell>
          <cell r="T3800" t="str">
            <v>SABAM</v>
          </cell>
          <cell r="U3800" t="str">
            <v>Basic TV-SABAM-2025</v>
          </cell>
        </row>
        <row r="3801">
          <cell r="E3801" t="str">
            <v>Basic TV</v>
          </cell>
          <cell r="F3801" t="str">
            <v>New Portfolio</v>
          </cell>
          <cell r="G3801" t="str">
            <v>Basic TV</v>
          </cell>
          <cell r="H3801" t="str">
            <v>Proximus TV Comfort</v>
          </cell>
          <cell r="I3801" t="str">
            <v>Proximus TV</v>
          </cell>
          <cell r="J3801" t="str">
            <v>Proximus TV Comfort (Brussels)</v>
          </cell>
          <cell r="K3801">
            <v>50725</v>
          </cell>
          <cell r="L3801" t="str">
            <v>AGICOA</v>
          </cell>
          <cell r="M3801" t="str">
            <v>AGICOA</v>
          </cell>
          <cell r="N3801" t="str">
            <v>AGICOA</v>
          </cell>
          <cell r="T3801" t="str">
            <v>AGICOA</v>
          </cell>
          <cell r="U3801" t="str">
            <v>Basic TV-AGICOA-2025</v>
          </cell>
        </row>
        <row r="3802">
          <cell r="E3802" t="str">
            <v>TV Options</v>
          </cell>
          <cell r="F3802" t="str">
            <v>New Portfolio</v>
          </cell>
          <cell r="G3802" t="str">
            <v>Entertainment</v>
          </cell>
          <cell r="H3802" t="str">
            <v>Proximus TV On-demand Catalogue</v>
          </cell>
          <cell r="I3802" t="str">
            <v>Proximus TV</v>
          </cell>
          <cell r="J3802" t="str">
            <v>Proximus TV On-demand Catalogue - Premium</v>
          </cell>
          <cell r="K3802">
            <v>0</v>
          </cell>
          <cell r="L3802" t="str">
            <v>Proximus TV On-demand Catalogue - Premium</v>
          </cell>
          <cell r="M3802" t="str">
            <v>TVoD</v>
          </cell>
          <cell r="N3802">
            <v>0</v>
          </cell>
          <cell r="T3802">
            <v>0</v>
          </cell>
          <cell r="U3802" t="str">
            <v>TVOD-2025</v>
          </cell>
        </row>
        <row r="3803">
          <cell r="E3803" t="str">
            <v>TV Options</v>
          </cell>
          <cell r="F3803" t="str">
            <v>New Portfolio</v>
          </cell>
          <cell r="G3803" t="str">
            <v>Kids</v>
          </cell>
          <cell r="H3803" t="str">
            <v>Wanagogo Pass</v>
          </cell>
          <cell r="I3803" t="str">
            <v>Proximus TV</v>
          </cell>
          <cell r="J3803" t="str">
            <v>Studio 100 GO Pass on TV</v>
          </cell>
          <cell r="K3803">
            <v>50727</v>
          </cell>
          <cell r="L3803" t="str">
            <v>SIMIM</v>
          </cell>
          <cell r="M3803" t="str">
            <v>SIMIM</v>
          </cell>
          <cell r="N3803" t="str">
            <v>SIMIM</v>
          </cell>
          <cell r="T3803" t="str">
            <v>SIMIM</v>
          </cell>
          <cell r="U3803" t="str">
            <v>Studio 100 GO Pass on TV-SIMIM-2025</v>
          </cell>
        </row>
        <row r="3804">
          <cell r="E3804" t="str">
            <v>TV Options</v>
          </cell>
          <cell r="F3804" t="str">
            <v>New Portfolio</v>
          </cell>
          <cell r="G3804" t="str">
            <v>Kids</v>
          </cell>
          <cell r="H3804" t="str">
            <v>Wanagogo Pass</v>
          </cell>
          <cell r="I3804" t="str">
            <v>Proximus TV</v>
          </cell>
          <cell r="J3804" t="str">
            <v>Studio 100 GO Pass on TV</v>
          </cell>
          <cell r="K3804">
            <v>50724</v>
          </cell>
          <cell r="L3804" t="str">
            <v>SABAM</v>
          </cell>
          <cell r="M3804" t="str">
            <v>SABAM</v>
          </cell>
          <cell r="N3804" t="str">
            <v>SABAM</v>
          </cell>
          <cell r="T3804" t="str">
            <v>SABAM</v>
          </cell>
          <cell r="U3804" t="str">
            <v>Studio 100 Go-SABAM-2025</v>
          </cell>
        </row>
        <row r="3805">
          <cell r="E3805" t="str">
            <v>Basic TV</v>
          </cell>
          <cell r="F3805" t="str">
            <v>New Portfolio</v>
          </cell>
          <cell r="G3805" t="str">
            <v>TV Replay</v>
          </cell>
          <cell r="H3805" t="str">
            <v>TV Replay</v>
          </cell>
          <cell r="I3805" t="str">
            <v>Proximus TV</v>
          </cell>
          <cell r="J3805" t="str">
            <v>TV Replay</v>
          </cell>
          <cell r="K3805">
            <v>50727</v>
          </cell>
          <cell r="L3805" t="str">
            <v>SIMIM</v>
          </cell>
          <cell r="M3805" t="str">
            <v>SIMIM</v>
          </cell>
          <cell r="N3805" t="str">
            <v>SIMIM</v>
          </cell>
          <cell r="T3805" t="str">
            <v>SIMIM</v>
          </cell>
          <cell r="U3805" t="str">
            <v>TV Replay-SIMIM-2025</v>
          </cell>
        </row>
        <row r="3806">
          <cell r="E3806" t="str">
            <v>Basic TV</v>
          </cell>
          <cell r="F3806" t="str">
            <v>New Portfolio</v>
          </cell>
          <cell r="G3806" t="str">
            <v>TV Replay</v>
          </cell>
          <cell r="H3806" t="str">
            <v>TV Replay</v>
          </cell>
          <cell r="I3806" t="str">
            <v>Proximus TV</v>
          </cell>
          <cell r="J3806" t="str">
            <v>TV Replay</v>
          </cell>
          <cell r="K3806">
            <v>50724</v>
          </cell>
          <cell r="L3806" t="str">
            <v>SABAM</v>
          </cell>
          <cell r="M3806" t="str">
            <v>SABAM</v>
          </cell>
          <cell r="N3806" t="str">
            <v>SABAM</v>
          </cell>
          <cell r="T3806" t="str">
            <v>SABAM</v>
          </cell>
          <cell r="U3806" t="str">
            <v>TV Replay-SABAM-2025</v>
          </cell>
        </row>
        <row r="3807">
          <cell r="E3807" t="str">
            <v>Basic TV</v>
          </cell>
          <cell r="F3807" t="str">
            <v>New Portfolio</v>
          </cell>
          <cell r="G3807" t="str">
            <v>TV Replay</v>
          </cell>
          <cell r="H3807" t="str">
            <v>TV Replay</v>
          </cell>
          <cell r="I3807" t="str">
            <v>Proximus TV</v>
          </cell>
          <cell r="J3807" t="str">
            <v>TV Replay</v>
          </cell>
          <cell r="K3807">
            <v>50771</v>
          </cell>
          <cell r="L3807" t="str">
            <v>Ciné+ Premier HD</v>
          </cell>
          <cell r="M3807" t="str">
            <v>Be TV</v>
          </cell>
          <cell r="N3807" t="str">
            <v>Ciné+ Premier</v>
          </cell>
          <cell r="T3807" t="str">
            <v>Be TV</v>
          </cell>
          <cell r="U3807" t="str">
            <v>BETV-2025</v>
          </cell>
        </row>
        <row r="3808">
          <cell r="E3808" t="str">
            <v>Basic TV</v>
          </cell>
          <cell r="F3808" t="str">
            <v>New Portfolio</v>
          </cell>
          <cell r="G3808" t="str">
            <v>TV Replay</v>
          </cell>
          <cell r="H3808" t="str">
            <v>TV Replay</v>
          </cell>
          <cell r="I3808" t="str">
            <v>Proximus TV</v>
          </cell>
          <cell r="J3808" t="str">
            <v>TV Replay</v>
          </cell>
          <cell r="K3808">
            <v>50773</v>
          </cell>
          <cell r="L3808" t="str">
            <v>Ciné+ Frisson HD</v>
          </cell>
          <cell r="M3808" t="str">
            <v>Be TV</v>
          </cell>
          <cell r="N3808" t="str">
            <v>Ciné+ Frisson</v>
          </cell>
          <cell r="T3808" t="str">
            <v>Be TV</v>
          </cell>
          <cell r="U3808" t="str">
            <v>BETV-2025</v>
          </cell>
        </row>
        <row r="3809">
          <cell r="E3809" t="str">
            <v>Basic TV</v>
          </cell>
          <cell r="F3809" t="str">
            <v>New Portfolio</v>
          </cell>
          <cell r="G3809" t="str">
            <v>TV Replay</v>
          </cell>
          <cell r="H3809" t="str">
            <v>TV Replay</v>
          </cell>
          <cell r="I3809" t="str">
            <v>Proximus TV</v>
          </cell>
          <cell r="J3809" t="str">
            <v>TV Replay</v>
          </cell>
          <cell r="K3809">
            <v>50770</v>
          </cell>
          <cell r="L3809" t="str">
            <v>Ciné+ Classic HD</v>
          </cell>
          <cell r="M3809" t="str">
            <v>Be TV</v>
          </cell>
          <cell r="N3809" t="str">
            <v>Ciné+ Classic</v>
          </cell>
          <cell r="T3809" t="str">
            <v>Be TV</v>
          </cell>
          <cell r="U3809" t="str">
            <v>BETV-2025</v>
          </cell>
        </row>
        <row r="3810">
          <cell r="E3810" t="str">
            <v>Basic TV</v>
          </cell>
          <cell r="F3810" t="str">
            <v>New Portfolio</v>
          </cell>
          <cell r="G3810" t="str">
            <v>TV Replay</v>
          </cell>
          <cell r="H3810" t="str">
            <v>TV Replay</v>
          </cell>
          <cell r="I3810" t="str">
            <v>Proximus TV</v>
          </cell>
          <cell r="J3810" t="str">
            <v>TV Replay</v>
          </cell>
          <cell r="K3810">
            <v>50772</v>
          </cell>
          <cell r="L3810" t="str">
            <v>Be Séries HD</v>
          </cell>
          <cell r="M3810" t="str">
            <v>Be TV</v>
          </cell>
          <cell r="N3810" t="str">
            <v>Be Séries</v>
          </cell>
          <cell r="T3810" t="str">
            <v>Be TV</v>
          </cell>
          <cell r="U3810" t="str">
            <v>BETV-2025</v>
          </cell>
        </row>
        <row r="3811">
          <cell r="E3811" t="str">
            <v>Basic TV</v>
          </cell>
          <cell r="F3811" t="str">
            <v>New Portfolio</v>
          </cell>
          <cell r="G3811" t="str">
            <v>TV Replay</v>
          </cell>
          <cell r="H3811" t="str">
            <v>TV Replay</v>
          </cell>
          <cell r="I3811" t="str">
            <v>Proximus TV</v>
          </cell>
          <cell r="J3811" t="str">
            <v>TV Replay</v>
          </cell>
          <cell r="K3811">
            <v>50769</v>
          </cell>
          <cell r="L3811" t="str">
            <v>Be Ciné HD</v>
          </cell>
          <cell r="M3811" t="str">
            <v>Be TV</v>
          </cell>
          <cell r="N3811" t="str">
            <v>Be Ciné</v>
          </cell>
          <cell r="T3811" t="str">
            <v>Be TV</v>
          </cell>
          <cell r="U3811" t="str">
            <v>BETV-2025</v>
          </cell>
        </row>
        <row r="3812">
          <cell r="E3812" t="str">
            <v>Basic TV</v>
          </cell>
          <cell r="F3812" t="str">
            <v>New Portfolio</v>
          </cell>
          <cell r="G3812" t="str">
            <v>TV Replay</v>
          </cell>
          <cell r="H3812" t="str">
            <v>TV Replay</v>
          </cell>
          <cell r="I3812" t="str">
            <v>Proximus TV</v>
          </cell>
          <cell r="J3812" t="str">
            <v>TV Replay</v>
          </cell>
          <cell r="K3812">
            <v>10161</v>
          </cell>
          <cell r="L3812" t="str">
            <v>BE1</v>
          </cell>
          <cell r="M3812" t="str">
            <v>Be TV</v>
          </cell>
          <cell r="N3812" t="str">
            <v>Be 1</v>
          </cell>
          <cell r="T3812" t="str">
            <v>Be TV</v>
          </cell>
          <cell r="U3812" t="str">
            <v>BETV-2025</v>
          </cell>
        </row>
        <row r="3813">
          <cell r="E3813" t="str">
            <v>TV Options</v>
          </cell>
          <cell r="F3813" t="str">
            <v>Others</v>
          </cell>
          <cell r="G3813" t="str">
            <v>TV Replay</v>
          </cell>
          <cell r="H3813" t="str">
            <v>TV Replay+</v>
          </cell>
          <cell r="I3813" t="str">
            <v>Proximus TV</v>
          </cell>
          <cell r="J3813" t="str">
            <v>TV Replay+</v>
          </cell>
          <cell r="K3813">
            <v>50727</v>
          </cell>
          <cell r="L3813" t="str">
            <v>SIMIM</v>
          </cell>
          <cell r="M3813" t="str">
            <v>SIMIM</v>
          </cell>
          <cell r="N3813" t="str">
            <v>SIMIM</v>
          </cell>
          <cell r="T3813" t="str">
            <v>SIMIM</v>
          </cell>
          <cell r="U3813" t="str">
            <v>TV Replay+-SIMIM-2025</v>
          </cell>
        </row>
        <row r="3814">
          <cell r="E3814" t="str">
            <v>TV Options</v>
          </cell>
          <cell r="F3814" t="str">
            <v>Others</v>
          </cell>
          <cell r="G3814" t="str">
            <v>TV Replay</v>
          </cell>
          <cell r="H3814" t="str">
            <v>TV Replay+</v>
          </cell>
          <cell r="I3814" t="str">
            <v>Proximus TV</v>
          </cell>
          <cell r="J3814" t="str">
            <v>TV Replay+</v>
          </cell>
          <cell r="K3814">
            <v>50724</v>
          </cell>
          <cell r="L3814" t="str">
            <v>SABAM</v>
          </cell>
          <cell r="M3814" t="str">
            <v>SABAM</v>
          </cell>
          <cell r="N3814" t="str">
            <v>SABAM</v>
          </cell>
          <cell r="T3814" t="str">
            <v>SABAM</v>
          </cell>
          <cell r="U3814" t="str">
            <v>TV Replay+-SABAM-2025</v>
          </cell>
        </row>
        <row r="3815">
          <cell r="E3815" t="str">
            <v>TV Options</v>
          </cell>
          <cell r="F3815" t="str">
            <v>Others</v>
          </cell>
          <cell r="G3815" t="str">
            <v>TV Replay</v>
          </cell>
          <cell r="H3815" t="str">
            <v>TV Replay+</v>
          </cell>
          <cell r="I3815" t="str">
            <v>Proximus TV</v>
          </cell>
          <cell r="J3815" t="str">
            <v>TV Replay+</v>
          </cell>
          <cell r="K3815">
            <v>50053</v>
          </cell>
          <cell r="L3815" t="str">
            <v>Play 5 HD</v>
          </cell>
          <cell r="M3815" t="str">
            <v>Play Media</v>
          </cell>
          <cell r="N3815" t="str">
            <v>Play 5</v>
          </cell>
          <cell r="T3815" t="str">
            <v>SBS</v>
          </cell>
          <cell r="U3815" t="str">
            <v>SBS-Replay+-2025</v>
          </cell>
        </row>
        <row r="3816">
          <cell r="E3816" t="str">
            <v>TV Options</v>
          </cell>
          <cell r="F3816" t="str">
            <v>Others</v>
          </cell>
          <cell r="G3816" t="str">
            <v>TV Replay</v>
          </cell>
          <cell r="H3816" t="str">
            <v>TV Replay+</v>
          </cell>
          <cell r="I3816" t="str">
            <v>Proximus TV</v>
          </cell>
          <cell r="J3816" t="str">
            <v>TV Replay+</v>
          </cell>
          <cell r="K3816">
            <v>50052</v>
          </cell>
          <cell r="L3816" t="str">
            <v>Play 5</v>
          </cell>
          <cell r="M3816" t="str">
            <v>Play Media</v>
          </cell>
          <cell r="N3816" t="str">
            <v>Play 5</v>
          </cell>
          <cell r="T3816" t="str">
            <v>SBS</v>
          </cell>
          <cell r="U3816" t="str">
            <v>SBS-Replay+-2025</v>
          </cell>
        </row>
        <row r="3817">
          <cell r="E3817" t="str">
            <v>TV Options</v>
          </cell>
          <cell r="F3817" t="str">
            <v>Others</v>
          </cell>
          <cell r="G3817" t="str">
            <v>TV Replay</v>
          </cell>
          <cell r="H3817" t="str">
            <v>TV Replay+</v>
          </cell>
          <cell r="I3817" t="str">
            <v>Proximus TV</v>
          </cell>
          <cell r="J3817" t="str">
            <v>TV Replay+</v>
          </cell>
          <cell r="K3817">
            <v>50050</v>
          </cell>
          <cell r="L3817" t="str">
            <v>Play 4 HD</v>
          </cell>
          <cell r="M3817" t="str">
            <v>Play Media</v>
          </cell>
          <cell r="N3817" t="str">
            <v>Play 4</v>
          </cell>
          <cell r="T3817" t="str">
            <v>SBS</v>
          </cell>
          <cell r="U3817" t="str">
            <v>SBS-Replay+-2025</v>
          </cell>
        </row>
        <row r="3818">
          <cell r="E3818" t="str">
            <v>TV Options</v>
          </cell>
          <cell r="F3818" t="str">
            <v>Others</v>
          </cell>
          <cell r="G3818" t="str">
            <v>TV Replay</v>
          </cell>
          <cell r="H3818" t="str">
            <v>TV Replay+</v>
          </cell>
          <cell r="I3818" t="str">
            <v>Proximus TV</v>
          </cell>
          <cell r="J3818" t="str">
            <v>TV Replay+</v>
          </cell>
          <cell r="K3818">
            <v>50049</v>
          </cell>
          <cell r="L3818" t="str">
            <v>Play 4</v>
          </cell>
          <cell r="M3818" t="str">
            <v>Play Media</v>
          </cell>
          <cell r="N3818" t="str">
            <v>Play 4</v>
          </cell>
          <cell r="T3818" t="str">
            <v>SBS</v>
          </cell>
          <cell r="U3818" t="str">
            <v>SBS-Replay+-2025</v>
          </cell>
        </row>
        <row r="3819">
          <cell r="E3819" t="str">
            <v>TV Options</v>
          </cell>
          <cell r="F3819" t="str">
            <v>Others</v>
          </cell>
          <cell r="G3819" t="str">
            <v>TV Replay</v>
          </cell>
          <cell r="H3819" t="str">
            <v>TV Replay+</v>
          </cell>
          <cell r="I3819" t="str">
            <v>Proximus TV</v>
          </cell>
          <cell r="J3819" t="str">
            <v>TV Replay+</v>
          </cell>
          <cell r="K3819">
            <v>50771</v>
          </cell>
          <cell r="L3819" t="str">
            <v>Ciné+ Premier HD</v>
          </cell>
          <cell r="M3819" t="str">
            <v>Be TV</v>
          </cell>
          <cell r="N3819" t="str">
            <v>Ciné+ Premier</v>
          </cell>
          <cell r="T3819" t="str">
            <v>Be TV</v>
          </cell>
          <cell r="U3819" t="str">
            <v>BETV-2025</v>
          </cell>
        </row>
        <row r="3820">
          <cell r="E3820" t="str">
            <v>TV Options</v>
          </cell>
          <cell r="F3820" t="str">
            <v>Others</v>
          </cell>
          <cell r="G3820" t="str">
            <v>TV Replay</v>
          </cell>
          <cell r="H3820" t="str">
            <v>TV Replay+</v>
          </cell>
          <cell r="I3820" t="str">
            <v>Proximus TV</v>
          </cell>
          <cell r="J3820" t="str">
            <v>TV Replay+</v>
          </cell>
          <cell r="K3820">
            <v>50773</v>
          </cell>
          <cell r="L3820" t="str">
            <v>Ciné+ Frisson HD</v>
          </cell>
          <cell r="M3820" t="str">
            <v>Be TV</v>
          </cell>
          <cell r="N3820" t="str">
            <v>Ciné+ Frisson</v>
          </cell>
          <cell r="T3820" t="str">
            <v>Be TV</v>
          </cell>
          <cell r="U3820" t="str">
            <v>BETV-2025</v>
          </cell>
        </row>
        <row r="3821">
          <cell r="E3821" t="str">
            <v>TV Options</v>
          </cell>
          <cell r="F3821" t="str">
            <v>Others</v>
          </cell>
          <cell r="G3821" t="str">
            <v>TV Replay</v>
          </cell>
          <cell r="H3821" t="str">
            <v>TV Replay+</v>
          </cell>
          <cell r="I3821" t="str">
            <v>Proximus TV</v>
          </cell>
          <cell r="J3821" t="str">
            <v>TV Replay+</v>
          </cell>
          <cell r="K3821">
            <v>50770</v>
          </cell>
          <cell r="L3821" t="str">
            <v>Ciné+ Classic HD</v>
          </cell>
          <cell r="M3821" t="str">
            <v>Be TV</v>
          </cell>
          <cell r="N3821" t="str">
            <v>Ciné+ Classic</v>
          </cell>
          <cell r="T3821" t="str">
            <v>Be TV</v>
          </cell>
          <cell r="U3821" t="str">
            <v>BETV-2025</v>
          </cell>
        </row>
        <row r="3822">
          <cell r="E3822" t="str">
            <v>TV Options</v>
          </cell>
          <cell r="F3822" t="str">
            <v>Others</v>
          </cell>
          <cell r="G3822" t="str">
            <v>TV Replay</v>
          </cell>
          <cell r="H3822" t="str">
            <v>TV Replay+</v>
          </cell>
          <cell r="I3822" t="str">
            <v>Proximus TV</v>
          </cell>
          <cell r="J3822" t="str">
            <v>TV Replay+</v>
          </cell>
          <cell r="K3822">
            <v>50772</v>
          </cell>
          <cell r="L3822" t="str">
            <v>Be Séries HD</v>
          </cell>
          <cell r="M3822" t="str">
            <v>Be TV</v>
          </cell>
          <cell r="N3822" t="str">
            <v>Be Séries</v>
          </cell>
          <cell r="T3822" t="str">
            <v>Be TV</v>
          </cell>
          <cell r="U3822" t="str">
            <v>BETV-2025</v>
          </cell>
        </row>
        <row r="3823">
          <cell r="E3823" t="str">
            <v>TV Options</v>
          </cell>
          <cell r="F3823" t="str">
            <v>Others</v>
          </cell>
          <cell r="G3823" t="str">
            <v>TV Replay</v>
          </cell>
          <cell r="H3823" t="str">
            <v>TV Replay+</v>
          </cell>
          <cell r="I3823" t="str">
            <v>Proximus TV</v>
          </cell>
          <cell r="J3823" t="str">
            <v>TV Replay+</v>
          </cell>
          <cell r="K3823">
            <v>50769</v>
          </cell>
          <cell r="L3823" t="str">
            <v>Be Ciné HD</v>
          </cell>
          <cell r="M3823" t="str">
            <v>Be TV</v>
          </cell>
          <cell r="N3823" t="str">
            <v>Be Ciné</v>
          </cell>
          <cell r="T3823" t="str">
            <v>Be TV</v>
          </cell>
          <cell r="U3823" t="str">
            <v>BETV-2025</v>
          </cell>
        </row>
        <row r="3824">
          <cell r="E3824" t="str">
            <v>TV Options</v>
          </cell>
          <cell r="F3824" t="str">
            <v>Others</v>
          </cell>
          <cell r="G3824" t="str">
            <v>TV Replay</v>
          </cell>
          <cell r="H3824" t="str">
            <v>TV Replay+</v>
          </cell>
          <cell r="I3824" t="str">
            <v>Proximus TV</v>
          </cell>
          <cell r="J3824" t="str">
            <v>TV Replay+</v>
          </cell>
          <cell r="K3824">
            <v>10161</v>
          </cell>
          <cell r="L3824" t="str">
            <v>BE1</v>
          </cell>
          <cell r="M3824" t="str">
            <v>Be TV</v>
          </cell>
          <cell r="N3824" t="str">
            <v>Be 1</v>
          </cell>
          <cell r="T3824" t="str">
            <v>Be TV</v>
          </cell>
          <cell r="U3824" t="str">
            <v>BETV-2025</v>
          </cell>
        </row>
        <row r="3825">
          <cell r="E3825" t="str">
            <v>TV Options</v>
          </cell>
          <cell r="F3825" t="str">
            <v>Stop Selling</v>
          </cell>
          <cell r="G3825" t="str">
            <v>Adult</v>
          </cell>
          <cell r="H3825" t="str">
            <v>Adult Channels</v>
          </cell>
          <cell r="I3825" t="str">
            <v>Scarlet TV</v>
          </cell>
          <cell r="J3825" t="str">
            <v>Adult Channels</v>
          </cell>
          <cell r="K3825">
            <v>50667</v>
          </cell>
          <cell r="L3825" t="str">
            <v>VRT Group - VOD</v>
          </cell>
          <cell r="M3825" t="str">
            <v>Vlaamse Radio en Televisieomroep (VRT)</v>
          </cell>
          <cell r="N3825" t="str">
            <v>Partner VOD Channels</v>
          </cell>
          <cell r="T3825">
            <v>0</v>
          </cell>
          <cell r="U3825" t="str">
            <v>VRT - Net Gemist-2025</v>
          </cell>
        </row>
        <row r="3826">
          <cell r="E3826" t="str">
            <v>TV Options</v>
          </cell>
          <cell r="F3826" t="str">
            <v>Partners</v>
          </cell>
          <cell r="G3826" t="str">
            <v>Broadcast Partners</v>
          </cell>
          <cell r="H3826" t="str">
            <v>VRT - Net Gemist</v>
          </cell>
          <cell r="I3826" t="str">
            <v>Proximus TV</v>
          </cell>
          <cell r="J3826" t="str">
            <v>VRT - Net Gemist</v>
          </cell>
          <cell r="K3826">
            <v>50667</v>
          </cell>
          <cell r="L3826" t="str">
            <v>VRT Group - VOD</v>
          </cell>
          <cell r="M3826" t="str">
            <v>Vlaamse Radio en Televisieomroep (VRT)</v>
          </cell>
          <cell r="N3826" t="str">
            <v>Partner VOD Channels</v>
          </cell>
          <cell r="T3826">
            <v>0</v>
          </cell>
          <cell r="U3826" t="str">
            <v>VRT - Net Gemist-2025</v>
          </cell>
        </row>
        <row r="3827">
          <cell r="E3827" t="str">
            <v>TV Options</v>
          </cell>
          <cell r="F3827" t="str">
            <v>Stop Selling</v>
          </cell>
          <cell r="G3827" t="str">
            <v>Adult</v>
          </cell>
          <cell r="H3827" t="str">
            <v>X-Adult Pass</v>
          </cell>
          <cell r="I3827" t="str">
            <v>Proximus TV</v>
          </cell>
          <cell r="J3827" t="str">
            <v>Adult Pass</v>
          </cell>
          <cell r="K3827">
            <v>50566</v>
          </cell>
          <cell r="L3827" t="str">
            <v>ODMedia - VOD</v>
          </cell>
          <cell r="M3827" t="str">
            <v>ODMedia</v>
          </cell>
          <cell r="N3827" t="str">
            <v>OD Media - VOD</v>
          </cell>
          <cell r="T3827" t="str">
            <v>OD Media</v>
          </cell>
          <cell r="U3827" t="str">
            <v>X-Adult Pass-OD Media-2025</v>
          </cell>
        </row>
        <row r="3828">
          <cell r="E3828" t="str">
            <v>TV Options</v>
          </cell>
          <cell r="F3828" t="str">
            <v>Partners</v>
          </cell>
          <cell r="G3828" t="str">
            <v>OTT Partners</v>
          </cell>
          <cell r="H3828" t="str">
            <v>Over the Top</v>
          </cell>
          <cell r="I3828" t="str">
            <v>Proximus TV</v>
          </cell>
          <cell r="J3828" t="str">
            <v>Netflix On Proximus Invoice</v>
          </cell>
          <cell r="K3828">
            <v>51063</v>
          </cell>
          <cell r="L3828" t="str">
            <v>Netflix App</v>
          </cell>
          <cell r="M3828" t="str">
            <v>Netflix</v>
          </cell>
          <cell r="N3828" t="str">
            <v>Netflix App</v>
          </cell>
          <cell r="T3828" t="str">
            <v>Netflix App</v>
          </cell>
          <cell r="U3828" t="str">
            <v>Netflix App-2025</v>
          </cell>
        </row>
        <row r="3829">
          <cell r="E3829" t="str">
            <v>TV Options</v>
          </cell>
          <cell r="F3829" t="str">
            <v>Others</v>
          </cell>
          <cell r="G3829" t="str">
            <v>TV Replay</v>
          </cell>
          <cell r="H3829" t="str">
            <v>TV Replay+</v>
          </cell>
          <cell r="I3829" t="str">
            <v>Proximus TV</v>
          </cell>
          <cell r="J3829" t="str">
            <v>TV Replay+</v>
          </cell>
          <cell r="K3829">
            <v>50709</v>
          </cell>
          <cell r="L3829" t="str">
            <v>Play 6</v>
          </cell>
          <cell r="M3829" t="str">
            <v>Play Media</v>
          </cell>
          <cell r="N3829" t="str">
            <v>Play 6</v>
          </cell>
          <cell r="T3829" t="str">
            <v>SBS</v>
          </cell>
          <cell r="U3829" t="str">
            <v>SBS-Replay+-2025</v>
          </cell>
        </row>
        <row r="3830">
          <cell r="E3830" t="str">
            <v>TV Options</v>
          </cell>
          <cell r="F3830" t="str">
            <v>Others</v>
          </cell>
          <cell r="G3830" t="str">
            <v>TV Replay</v>
          </cell>
          <cell r="H3830" t="str">
            <v>TV Replay+</v>
          </cell>
          <cell r="I3830" t="str">
            <v>Proximus TV</v>
          </cell>
          <cell r="J3830" t="str">
            <v>TV Replay+</v>
          </cell>
          <cell r="K3830">
            <v>50710</v>
          </cell>
          <cell r="L3830" t="str">
            <v>Play 6 HD</v>
          </cell>
          <cell r="M3830" t="str">
            <v>Play Media</v>
          </cell>
          <cell r="N3830" t="str">
            <v>Play 6</v>
          </cell>
          <cell r="T3830" t="str">
            <v>SBS</v>
          </cell>
          <cell r="U3830" t="str">
            <v>SBS-Replay+-2025</v>
          </cell>
        </row>
        <row r="3831">
          <cell r="E3831" t="str">
            <v>Basic TV</v>
          </cell>
          <cell r="F3831" t="str">
            <v>New Portfolio</v>
          </cell>
          <cell r="G3831" t="str">
            <v>Basic TV</v>
          </cell>
          <cell r="H3831" t="str">
            <v>Proximus TV Comfort</v>
          </cell>
          <cell r="I3831" t="str">
            <v>Proximus TV</v>
          </cell>
          <cell r="J3831" t="str">
            <v>Proximus TV Comfort</v>
          </cell>
          <cell r="K3831">
            <v>51080</v>
          </cell>
          <cell r="L3831" t="str">
            <v>ATV HD</v>
          </cell>
          <cell r="M3831" t="str">
            <v>Regional Channel</v>
          </cell>
          <cell r="N3831" t="str">
            <v>Regional Channel - Flanders</v>
          </cell>
          <cell r="S3831" t="str">
            <v>Y</v>
          </cell>
          <cell r="T3831" t="str">
            <v>ATV</v>
          </cell>
          <cell r="U3831" t="str">
            <v>ATV-2025</v>
          </cell>
        </row>
        <row r="3832">
          <cell r="E3832" t="str">
            <v>Basic TV</v>
          </cell>
          <cell r="F3832" t="str">
            <v>New Portfolio</v>
          </cell>
          <cell r="G3832" t="str">
            <v>Basic TV</v>
          </cell>
          <cell r="H3832" t="str">
            <v>Proximus TV Comfort</v>
          </cell>
          <cell r="I3832" t="str">
            <v>Proximus TV</v>
          </cell>
          <cell r="J3832" t="str">
            <v>Proximus TV Comfort</v>
          </cell>
          <cell r="K3832">
            <v>51082</v>
          </cell>
          <cell r="L3832" t="str">
            <v>AVS-GENT HD</v>
          </cell>
          <cell r="M3832" t="str">
            <v>Regional Channel</v>
          </cell>
          <cell r="N3832" t="str">
            <v>Regional Channel - Flanders</v>
          </cell>
          <cell r="S3832" t="str">
            <v>Y</v>
          </cell>
          <cell r="T3832" t="str">
            <v>AVS</v>
          </cell>
          <cell r="U3832" t="str">
            <v>AVS-2025</v>
          </cell>
        </row>
        <row r="3833">
          <cell r="E3833" t="str">
            <v>Basic TV</v>
          </cell>
          <cell r="F3833" t="str">
            <v>New Portfolio</v>
          </cell>
          <cell r="G3833" t="str">
            <v>Basic TV</v>
          </cell>
          <cell r="H3833" t="str">
            <v>Proximus TV Comfort</v>
          </cell>
          <cell r="I3833" t="str">
            <v>Proximus TV</v>
          </cell>
          <cell r="J3833" t="str">
            <v>Proximus TV Comfort</v>
          </cell>
          <cell r="K3833">
            <v>51114</v>
          </cell>
          <cell r="L3833" t="str">
            <v>Antenne Centre HD</v>
          </cell>
          <cell r="M3833" t="str">
            <v>Regional Channel</v>
          </cell>
          <cell r="N3833" t="str">
            <v>Regional Channel - Wallonia</v>
          </cell>
          <cell r="R3833" t="str">
            <v>Y</v>
          </cell>
          <cell r="T3833" t="str">
            <v>Antenne Centre</v>
          </cell>
          <cell r="U3833" t="str">
            <v>Antenne-2025</v>
          </cell>
        </row>
        <row r="3834">
          <cell r="E3834" t="str">
            <v>Basic TV</v>
          </cell>
          <cell r="F3834" t="str">
            <v>New Portfolio</v>
          </cell>
          <cell r="G3834" t="str">
            <v>Basic TV</v>
          </cell>
          <cell r="H3834" t="str">
            <v>Proximus TV Comfort</v>
          </cell>
          <cell r="I3834" t="str">
            <v>Proximus TV</v>
          </cell>
          <cell r="J3834" t="str">
            <v>Proximus TV Comfort</v>
          </cell>
          <cell r="K3834">
            <v>51112</v>
          </cell>
          <cell r="L3834" t="str">
            <v>BRUZZ HD</v>
          </cell>
          <cell r="M3834" t="str">
            <v>Regional Channel</v>
          </cell>
          <cell r="N3834" t="str">
            <v>Regional Channel - Brussels</v>
          </cell>
          <cell r="S3834" t="str">
            <v>Y</v>
          </cell>
          <cell r="T3834" t="str">
            <v>Télé Bruxelles</v>
          </cell>
          <cell r="U3834" t="str">
            <v>BRUZZ-2025</v>
          </cell>
        </row>
        <row r="3835">
          <cell r="E3835" t="str">
            <v>Basic TV</v>
          </cell>
          <cell r="F3835" t="str">
            <v>New Portfolio</v>
          </cell>
          <cell r="G3835" t="str">
            <v>Basic TV</v>
          </cell>
          <cell r="H3835" t="str">
            <v>Proximus TV Comfort</v>
          </cell>
          <cell r="I3835" t="str">
            <v>Proximus TV</v>
          </cell>
          <cell r="J3835" t="str">
            <v>Proximus TV Comfort</v>
          </cell>
          <cell r="K3835">
            <v>51103</v>
          </cell>
          <cell r="L3835" t="str">
            <v>BX1 HD</v>
          </cell>
          <cell r="M3835" t="str">
            <v>Regional Channel</v>
          </cell>
          <cell r="N3835" t="str">
            <v>Regional Channel - Brussels</v>
          </cell>
          <cell r="T3835" t="str">
            <v>Télé Bruxelles</v>
          </cell>
          <cell r="U3835" t="str">
            <v>BX1-2025</v>
          </cell>
        </row>
        <row r="3836">
          <cell r="E3836" t="str">
            <v>Basic TV</v>
          </cell>
          <cell r="F3836" t="str">
            <v>New Portfolio</v>
          </cell>
          <cell r="G3836" t="str">
            <v>Basic TV</v>
          </cell>
          <cell r="H3836" t="str">
            <v>Proximus TV Comfort</v>
          </cell>
          <cell r="I3836" t="str">
            <v>Proximus TV</v>
          </cell>
          <cell r="J3836" t="str">
            <v>Proximus TV Comfort</v>
          </cell>
          <cell r="K3836">
            <v>51105</v>
          </cell>
          <cell r="L3836" t="str">
            <v>Bouke HD</v>
          </cell>
          <cell r="M3836" t="str">
            <v>Regional Channel</v>
          </cell>
          <cell r="N3836" t="str">
            <v>Regional Channel - Wallonia</v>
          </cell>
          <cell r="R3836" t="str">
            <v>Y</v>
          </cell>
          <cell r="T3836" t="str">
            <v>Canal C</v>
          </cell>
          <cell r="U3836" t="str">
            <v>Canal C-2025</v>
          </cell>
        </row>
        <row r="3837">
          <cell r="E3837" t="str">
            <v>Basic TV</v>
          </cell>
          <cell r="F3837" t="str">
            <v>New Portfolio</v>
          </cell>
          <cell r="G3837" t="str">
            <v>Basic TV</v>
          </cell>
          <cell r="H3837" t="str">
            <v>Proximus TV Comfort</v>
          </cell>
          <cell r="I3837" t="str">
            <v>Proximus TV</v>
          </cell>
          <cell r="J3837" t="str">
            <v>Proximus TV Comfort</v>
          </cell>
          <cell r="K3837">
            <v>51106</v>
          </cell>
          <cell r="L3837" t="str">
            <v>Canal Zoom HD</v>
          </cell>
          <cell r="M3837" t="str">
            <v>Regional Channel</v>
          </cell>
          <cell r="N3837" t="str">
            <v>Regional Channel - Wallonia</v>
          </cell>
          <cell r="R3837" t="str">
            <v>Y</v>
          </cell>
          <cell r="T3837" t="str">
            <v>Canal Zoom</v>
          </cell>
          <cell r="U3837" t="str">
            <v>Canal Zoom-2025</v>
          </cell>
        </row>
        <row r="3838">
          <cell r="E3838" t="str">
            <v>Basic TV</v>
          </cell>
          <cell r="F3838" t="str">
            <v>New Portfolio</v>
          </cell>
          <cell r="G3838" t="str">
            <v>Basic TV</v>
          </cell>
          <cell r="H3838" t="str">
            <v>Proximus TV Comfort</v>
          </cell>
          <cell r="I3838" t="str">
            <v>Proximus TV</v>
          </cell>
          <cell r="J3838" t="str">
            <v>Proximus TV Comfort</v>
          </cell>
          <cell r="K3838">
            <v>51085</v>
          </cell>
          <cell r="L3838" t="str">
            <v>Focus HD</v>
          </cell>
          <cell r="M3838" t="str">
            <v>Regional Channel</v>
          </cell>
          <cell r="N3838" t="str">
            <v>Regional Channel - Flanders</v>
          </cell>
          <cell r="S3838" t="str">
            <v>Y</v>
          </cell>
          <cell r="T3838" t="str">
            <v>FOCUS</v>
          </cell>
          <cell r="U3838" t="str">
            <v>FOCUS-2025</v>
          </cell>
        </row>
        <row r="3839">
          <cell r="E3839" t="str">
            <v>Basic TV</v>
          </cell>
          <cell r="F3839" t="str">
            <v>New Portfolio</v>
          </cell>
          <cell r="G3839" t="str">
            <v>Basic TV</v>
          </cell>
          <cell r="H3839" t="str">
            <v>Proximus TV Comfort</v>
          </cell>
          <cell r="I3839" t="str">
            <v>Proximus TV</v>
          </cell>
          <cell r="J3839" t="str">
            <v>Proximus TV Comfort</v>
          </cell>
          <cell r="K3839">
            <v>51099</v>
          </cell>
          <cell r="L3839" t="str">
            <v>MaTélé HD</v>
          </cell>
          <cell r="M3839" t="str">
            <v>Regional Channel</v>
          </cell>
          <cell r="N3839" t="str">
            <v>Regional Channel - Wallonia</v>
          </cell>
          <cell r="R3839" t="str">
            <v>Y</v>
          </cell>
          <cell r="T3839" t="str">
            <v>MaTélé</v>
          </cell>
          <cell r="U3839" t="str">
            <v>Ma Tele-2025</v>
          </cell>
        </row>
        <row r="3840">
          <cell r="E3840" t="str">
            <v>Basic TV</v>
          </cell>
          <cell r="F3840" t="str">
            <v>New Portfolio</v>
          </cell>
          <cell r="G3840" t="str">
            <v>Basic TV</v>
          </cell>
          <cell r="H3840" t="str">
            <v>Proximus TV Comfort</v>
          </cell>
          <cell r="I3840" t="str">
            <v>Proximus TV</v>
          </cell>
          <cell r="J3840" t="str">
            <v>Proximus TV Comfort</v>
          </cell>
          <cell r="K3840">
            <v>51104</v>
          </cell>
          <cell r="L3840" t="str">
            <v>No Télé HD</v>
          </cell>
          <cell r="M3840" t="str">
            <v>Regional Channel</v>
          </cell>
          <cell r="N3840" t="str">
            <v>Regional Channel - Wallonia</v>
          </cell>
          <cell r="T3840" t="str">
            <v>No Télé</v>
          </cell>
          <cell r="U3840" t="str">
            <v>No Tele-2025</v>
          </cell>
        </row>
        <row r="3841">
          <cell r="E3841" t="str">
            <v>Basic TV</v>
          </cell>
          <cell r="F3841" t="str">
            <v>New Portfolio</v>
          </cell>
          <cell r="G3841" t="str">
            <v>Basic TV</v>
          </cell>
          <cell r="H3841" t="str">
            <v>Proximus TV Comfort</v>
          </cell>
          <cell r="I3841" t="str">
            <v>Proximus TV</v>
          </cell>
          <cell r="J3841" t="str">
            <v>Proximus TV Comfort</v>
          </cell>
          <cell r="K3841">
            <v>51087</v>
          </cell>
          <cell r="L3841" t="str">
            <v>ROB TV HD</v>
          </cell>
          <cell r="M3841" t="str">
            <v>Regional Channel</v>
          </cell>
          <cell r="N3841" t="str">
            <v>Regional Channel - Flanders</v>
          </cell>
          <cell r="S3841" t="str">
            <v>Y</v>
          </cell>
          <cell r="T3841" t="str">
            <v>ROB TV</v>
          </cell>
          <cell r="U3841" t="str">
            <v>ROB-2025</v>
          </cell>
        </row>
        <row r="3842">
          <cell r="E3842" t="str">
            <v>Basic TV</v>
          </cell>
          <cell r="F3842" t="str">
            <v>New Portfolio</v>
          </cell>
          <cell r="G3842" t="str">
            <v>Basic TV</v>
          </cell>
          <cell r="H3842" t="str">
            <v>Proximus TV Comfort</v>
          </cell>
          <cell r="I3842" t="str">
            <v>Proximus TV</v>
          </cell>
          <cell r="J3842" t="str">
            <v>Proximus TV Comfort</v>
          </cell>
          <cell r="K3842">
            <v>51113</v>
          </cell>
          <cell r="L3842" t="str">
            <v>RTC Téléliège HD</v>
          </cell>
          <cell r="M3842" t="str">
            <v>Regional Channel</v>
          </cell>
          <cell r="N3842" t="str">
            <v>Regional Channel - Wallonia</v>
          </cell>
          <cell r="R3842" t="str">
            <v>Y</v>
          </cell>
          <cell r="T3842" t="str">
            <v>RTC Téléliège</v>
          </cell>
          <cell r="U3842" t="str">
            <v>RTC Téléliège-2025</v>
          </cell>
        </row>
        <row r="3843">
          <cell r="E3843" t="str">
            <v>Basic TV</v>
          </cell>
          <cell r="F3843" t="str">
            <v>New Portfolio</v>
          </cell>
          <cell r="G3843" t="str">
            <v>Basic TV</v>
          </cell>
          <cell r="H3843" t="str">
            <v>Proximus TV Comfort</v>
          </cell>
          <cell r="I3843" t="str">
            <v>Proximus TV</v>
          </cell>
          <cell r="J3843" t="str">
            <v>Proximus TV Comfort</v>
          </cell>
          <cell r="K3843">
            <v>51088</v>
          </cell>
          <cell r="L3843" t="str">
            <v>RTV-KEMPEN NOORD HD</v>
          </cell>
          <cell r="M3843" t="str">
            <v>Regional Channel</v>
          </cell>
          <cell r="N3843" t="str">
            <v>Regional Channel - Flanders</v>
          </cell>
          <cell r="S3843" t="str">
            <v>Y</v>
          </cell>
          <cell r="T3843" t="str">
            <v>RTV</v>
          </cell>
          <cell r="U3843" t="str">
            <v>RTV-2025</v>
          </cell>
        </row>
        <row r="3844">
          <cell r="E3844" t="str">
            <v>Basic TV</v>
          </cell>
          <cell r="F3844" t="str">
            <v>New Portfolio</v>
          </cell>
          <cell r="G3844" t="str">
            <v>Basic TV</v>
          </cell>
          <cell r="H3844" t="str">
            <v>Proximus TV Comfort</v>
          </cell>
          <cell r="I3844" t="str">
            <v>Proximus TV</v>
          </cell>
          <cell r="J3844" t="str">
            <v>Proximus TV Comfort</v>
          </cell>
          <cell r="K3844">
            <v>51089</v>
          </cell>
          <cell r="L3844" t="str">
            <v>RTV-KEMPEN OOST HD</v>
          </cell>
          <cell r="M3844" t="str">
            <v>Regional Channel</v>
          </cell>
          <cell r="N3844" t="str">
            <v>Regional Channel - Flanders</v>
          </cell>
          <cell r="S3844" t="str">
            <v>Y</v>
          </cell>
          <cell r="T3844" t="str">
            <v>RTV</v>
          </cell>
          <cell r="U3844" t="str">
            <v>RTV-2025</v>
          </cell>
        </row>
        <row r="3845">
          <cell r="E3845" t="str">
            <v>Basic TV</v>
          </cell>
          <cell r="F3845" t="str">
            <v>New Portfolio</v>
          </cell>
          <cell r="G3845" t="str">
            <v>Basic TV</v>
          </cell>
          <cell r="H3845" t="str">
            <v>Proximus TV Comfort</v>
          </cell>
          <cell r="I3845" t="str">
            <v>Proximus TV</v>
          </cell>
          <cell r="J3845" t="str">
            <v>Proximus TV Comfort</v>
          </cell>
          <cell r="K3845">
            <v>51086</v>
          </cell>
          <cell r="L3845" t="str">
            <v>Ring TV HD</v>
          </cell>
          <cell r="M3845" t="str">
            <v>Regional Channel</v>
          </cell>
          <cell r="N3845" t="str">
            <v>Regional Channel - Flanders</v>
          </cell>
          <cell r="S3845" t="str">
            <v>Y</v>
          </cell>
          <cell r="T3845" t="str">
            <v>Ring TV</v>
          </cell>
          <cell r="U3845" t="str">
            <v>RING-2025</v>
          </cell>
        </row>
        <row r="3846">
          <cell r="E3846" t="str">
            <v>Basic TV</v>
          </cell>
          <cell r="F3846" t="str">
            <v>New Portfolio</v>
          </cell>
          <cell r="G3846" t="str">
            <v>Basic TV</v>
          </cell>
          <cell r="H3846" t="str">
            <v>Proximus TV Comfort</v>
          </cell>
          <cell r="I3846" t="str">
            <v>Proximus TV</v>
          </cell>
          <cell r="J3846" t="str">
            <v>Proximus TV Comfort</v>
          </cell>
          <cell r="K3846">
            <v>51102</v>
          </cell>
          <cell r="L3846" t="str">
            <v>TV Com HD</v>
          </cell>
          <cell r="M3846" t="str">
            <v>Regional Channel</v>
          </cell>
          <cell r="N3846" t="str">
            <v>Regional Channel - Wallonia</v>
          </cell>
          <cell r="R3846" t="str">
            <v>Y</v>
          </cell>
          <cell r="T3846" t="str">
            <v>TVCom</v>
          </cell>
          <cell r="U3846" t="str">
            <v>TVCom-2025</v>
          </cell>
        </row>
        <row r="3847">
          <cell r="E3847" t="str">
            <v>Basic TV</v>
          </cell>
          <cell r="F3847" t="str">
            <v>New Portfolio</v>
          </cell>
          <cell r="G3847" t="str">
            <v>Basic TV</v>
          </cell>
          <cell r="H3847" t="str">
            <v>Proximus TV Comfort</v>
          </cell>
          <cell r="I3847" t="str">
            <v>Proximus TV</v>
          </cell>
          <cell r="J3847" t="str">
            <v>Proximus TV Comfort</v>
          </cell>
          <cell r="K3847">
            <v>51092</v>
          </cell>
          <cell r="L3847" t="str">
            <v>TV Limburg centrum HD</v>
          </cell>
          <cell r="M3847" t="str">
            <v>Regional Channel</v>
          </cell>
          <cell r="N3847" t="str">
            <v>Regional Channel - Flanders</v>
          </cell>
          <cell r="S3847" t="str">
            <v>Y</v>
          </cell>
          <cell r="T3847" t="str">
            <v>TV Limburg</v>
          </cell>
          <cell r="U3847" t="str">
            <v>TVL-2025</v>
          </cell>
        </row>
        <row r="3848">
          <cell r="E3848" t="str">
            <v>Basic TV</v>
          </cell>
          <cell r="F3848" t="str">
            <v>New Portfolio</v>
          </cell>
          <cell r="G3848" t="str">
            <v>Basic TV</v>
          </cell>
          <cell r="H3848" t="str">
            <v>Proximus TV Comfort</v>
          </cell>
          <cell r="I3848" t="str">
            <v>Proximus TV</v>
          </cell>
          <cell r="J3848" t="str">
            <v>Proximus TV Comfort</v>
          </cell>
          <cell r="K3848">
            <v>51101</v>
          </cell>
          <cell r="L3848" t="str">
            <v xml:space="preserve">TV Lux HD              </v>
          </cell>
          <cell r="M3848" t="str">
            <v>Regional Channel</v>
          </cell>
          <cell r="N3848" t="str">
            <v>Regional Channel - Wallonia</v>
          </cell>
          <cell r="R3848" t="str">
            <v>Y</v>
          </cell>
          <cell r="T3848" t="str">
            <v>TV Lux</v>
          </cell>
          <cell r="U3848" t="str">
            <v>TV Lux-2025</v>
          </cell>
        </row>
        <row r="3849">
          <cell r="E3849" t="str">
            <v>Basic TV</v>
          </cell>
          <cell r="F3849" t="str">
            <v>New Portfolio</v>
          </cell>
          <cell r="G3849" t="str">
            <v>Basic TV</v>
          </cell>
          <cell r="H3849" t="str">
            <v>Proximus TV Comfort</v>
          </cell>
          <cell r="I3849" t="str">
            <v>Proximus TV</v>
          </cell>
          <cell r="J3849" t="str">
            <v>Proximus TV Comfort</v>
          </cell>
          <cell r="K3849">
            <v>51093</v>
          </cell>
          <cell r="L3849" t="str">
            <v>TV Oost HD</v>
          </cell>
          <cell r="M3849" t="str">
            <v>Regional Channel</v>
          </cell>
          <cell r="N3849" t="str">
            <v>Regional Channel - Flanders</v>
          </cell>
          <cell r="S3849" t="str">
            <v>Y</v>
          </cell>
          <cell r="T3849" t="str">
            <v>TV Oost</v>
          </cell>
          <cell r="U3849" t="str">
            <v>TVO-2025</v>
          </cell>
        </row>
        <row r="3850">
          <cell r="E3850" t="str">
            <v>Basic TV</v>
          </cell>
          <cell r="F3850" t="str">
            <v>New Portfolio</v>
          </cell>
          <cell r="G3850" t="str">
            <v>Basic TV</v>
          </cell>
          <cell r="H3850" t="str">
            <v>Proximus TV Comfort</v>
          </cell>
          <cell r="I3850" t="str">
            <v>Proximus TV</v>
          </cell>
          <cell r="J3850" t="str">
            <v>Proximus TV Comfort</v>
          </cell>
          <cell r="K3850">
            <v>51107</v>
          </cell>
          <cell r="L3850" t="str">
            <v>Télé MB HD</v>
          </cell>
          <cell r="M3850" t="str">
            <v>Regional Channel</v>
          </cell>
          <cell r="N3850" t="str">
            <v>Regional Channel - Wallonia</v>
          </cell>
          <cell r="R3850" t="str">
            <v>Y</v>
          </cell>
          <cell r="T3850" t="str">
            <v>Télé MB</v>
          </cell>
          <cell r="U3850" t="str">
            <v>Télé MB-2025</v>
          </cell>
        </row>
        <row r="3851">
          <cell r="E3851" t="str">
            <v>Basic TV</v>
          </cell>
          <cell r="F3851" t="str">
            <v>New Portfolio</v>
          </cell>
          <cell r="G3851" t="str">
            <v>Basic TV</v>
          </cell>
          <cell r="H3851" t="str">
            <v>Proximus TV Comfort</v>
          </cell>
          <cell r="I3851" t="str">
            <v>Proximus TV</v>
          </cell>
          <cell r="J3851" t="str">
            <v>Proximus TV Comfort</v>
          </cell>
          <cell r="K3851">
            <v>51108</v>
          </cell>
          <cell r="L3851" t="str">
            <v>Télé Sambre HD</v>
          </cell>
          <cell r="M3851" t="str">
            <v>Regional Channel</v>
          </cell>
          <cell r="N3851" t="str">
            <v>Regional Channel - Wallonia</v>
          </cell>
          <cell r="R3851" t="str">
            <v>Y</v>
          </cell>
          <cell r="T3851" t="str">
            <v>TéléSambre</v>
          </cell>
          <cell r="U3851" t="str">
            <v>TéléSambre-2025</v>
          </cell>
        </row>
        <row r="3852">
          <cell r="E3852" t="str">
            <v>Basic TV</v>
          </cell>
          <cell r="F3852" t="str">
            <v>New Portfolio</v>
          </cell>
          <cell r="G3852" t="str">
            <v>Basic TV</v>
          </cell>
          <cell r="H3852" t="str">
            <v>Proximus TV Comfort</v>
          </cell>
          <cell r="I3852" t="str">
            <v>Proximus TV</v>
          </cell>
          <cell r="J3852" t="str">
            <v>Proximus TV Comfort</v>
          </cell>
          <cell r="K3852">
            <v>51109</v>
          </cell>
          <cell r="L3852" t="str">
            <v>Vedia HD</v>
          </cell>
          <cell r="M3852" t="str">
            <v>Regional Channel</v>
          </cell>
          <cell r="N3852" t="str">
            <v>Regional Channel - Wallonia</v>
          </cell>
          <cell r="R3852" t="str">
            <v>Y</v>
          </cell>
          <cell r="T3852" t="str">
            <v>TéléVesdre</v>
          </cell>
          <cell r="U3852" t="str">
            <v>Vedia-2025</v>
          </cell>
        </row>
        <row r="3853">
          <cell r="E3853" t="str">
            <v>Basic TV</v>
          </cell>
          <cell r="F3853" t="str">
            <v>New Portfolio</v>
          </cell>
          <cell r="G3853" t="str">
            <v>Basic TV</v>
          </cell>
          <cell r="H3853" t="str">
            <v>Proximus TV Comfort</v>
          </cell>
          <cell r="I3853" t="str">
            <v>Proximus TV</v>
          </cell>
          <cell r="J3853" t="str">
            <v>Proximus TV Comfort</v>
          </cell>
          <cell r="K3853">
            <v>51094</v>
          </cell>
          <cell r="L3853" t="str">
            <v>WTV West-Vlaanderen - HD</v>
          </cell>
          <cell r="M3853" t="str">
            <v>Regional Channel</v>
          </cell>
          <cell r="N3853" t="str">
            <v>Regional Channel - Flanders</v>
          </cell>
          <cell r="S3853" t="str">
            <v>Y</v>
          </cell>
          <cell r="T3853" t="str">
            <v>WTV</v>
          </cell>
          <cell r="U3853" t="str">
            <v>WTV-2025</v>
          </cell>
        </row>
        <row r="3854">
          <cell r="E3854" t="str">
            <v>Basic TV</v>
          </cell>
          <cell r="F3854" t="str">
            <v>New Portfolio</v>
          </cell>
          <cell r="G3854" t="str">
            <v>Basic TV</v>
          </cell>
          <cell r="H3854" t="str">
            <v>Proximus TV Comfort</v>
          </cell>
          <cell r="I3854" t="str">
            <v>Proximus TV</v>
          </cell>
          <cell r="J3854" t="str">
            <v>Proximus TV Comfort</v>
          </cell>
          <cell r="K3854">
            <v>51090</v>
          </cell>
          <cell r="L3854" t="str">
            <v>RTV-KEMPEN WEST HD</v>
          </cell>
          <cell r="M3854" t="str">
            <v>Regional Channel</v>
          </cell>
          <cell r="N3854" t="str">
            <v>Regional Channel - Flanders</v>
          </cell>
          <cell r="S3854" t="str">
            <v>Y</v>
          </cell>
          <cell r="T3854" t="str">
            <v>RTV</v>
          </cell>
          <cell r="U3854" t="str">
            <v>RTV-2025</v>
          </cell>
        </row>
        <row r="3855">
          <cell r="E3855" t="str">
            <v>Basic TV</v>
          </cell>
          <cell r="F3855" t="str">
            <v>New Portfolio</v>
          </cell>
          <cell r="G3855" t="str">
            <v>Basic TV</v>
          </cell>
          <cell r="H3855" t="str">
            <v>Proximus TV Comfort</v>
          </cell>
          <cell r="I3855" t="str">
            <v>Proximus TV</v>
          </cell>
          <cell r="J3855" t="str">
            <v>Proximus TV Comfort</v>
          </cell>
          <cell r="K3855">
            <v>51091</v>
          </cell>
          <cell r="L3855" t="str">
            <v>RTV-MECHELEN HD</v>
          </cell>
          <cell r="M3855" t="str">
            <v>Regional Channel</v>
          </cell>
          <cell r="N3855" t="str">
            <v>Regional Channel - Flanders</v>
          </cell>
          <cell r="S3855" t="str">
            <v>Y</v>
          </cell>
          <cell r="T3855" t="str">
            <v>RTV</v>
          </cell>
          <cell r="U3855" t="str">
            <v>RTV-2025</v>
          </cell>
        </row>
        <row r="3856">
          <cell r="E3856" t="str">
            <v>TV Options</v>
          </cell>
          <cell r="F3856" t="str">
            <v>Stop Selling</v>
          </cell>
          <cell r="G3856" t="str">
            <v>Kids</v>
          </cell>
          <cell r="H3856" t="str">
            <v>All Kids</v>
          </cell>
          <cell r="I3856" t="str">
            <v>Proximus TV</v>
          </cell>
          <cell r="J3856" t="str">
            <v>All Kids FR</v>
          </cell>
          <cell r="K3856">
            <v>51130</v>
          </cell>
          <cell r="L3856" t="str">
            <v>Boomerang FR HD</v>
          </cell>
          <cell r="M3856" t="str">
            <v>WarnerMedia</v>
          </cell>
          <cell r="N3856" t="str">
            <v>Boomerang FR</v>
          </cell>
          <cell r="T3856" t="str">
            <v>WarnerMedia</v>
          </cell>
          <cell r="U3856" t="str">
            <v>WarnerMedia-TV Options-Boomerang FR-2025</v>
          </cell>
        </row>
        <row r="3857">
          <cell r="E3857" t="str">
            <v>TV Options</v>
          </cell>
          <cell r="F3857" t="str">
            <v>Stop Selling</v>
          </cell>
          <cell r="G3857" t="str">
            <v>Kids</v>
          </cell>
          <cell r="H3857" t="str">
            <v>All Kids</v>
          </cell>
          <cell r="I3857" t="str">
            <v>Proximus TV</v>
          </cell>
          <cell r="J3857" t="str">
            <v>All Kids NL</v>
          </cell>
          <cell r="K3857">
            <v>51129</v>
          </cell>
          <cell r="L3857" t="str">
            <v>Boomerang NL HD</v>
          </cell>
          <cell r="M3857" t="str">
            <v>WarnerMedia</v>
          </cell>
          <cell r="N3857" t="str">
            <v>Boomerang NL</v>
          </cell>
          <cell r="T3857" t="str">
            <v>WarnerMedia</v>
          </cell>
          <cell r="U3857" t="str">
            <v>WarnerMedia-TV Options-Boomerang NL-2025</v>
          </cell>
        </row>
        <row r="3858">
          <cell r="E3858" t="str">
            <v>TV Options</v>
          </cell>
          <cell r="F3858" t="str">
            <v>Stop Selling</v>
          </cell>
          <cell r="G3858" t="str">
            <v>Kids</v>
          </cell>
          <cell r="H3858" t="str">
            <v>Kids Channels</v>
          </cell>
          <cell r="I3858" t="str">
            <v>Proximus TV</v>
          </cell>
          <cell r="J3858" t="str">
            <v>Kids Channels FR</v>
          </cell>
          <cell r="K3858">
            <v>51130</v>
          </cell>
          <cell r="L3858" t="str">
            <v>Boomerang FR HD</v>
          </cell>
          <cell r="M3858" t="str">
            <v>WarnerMedia</v>
          </cell>
          <cell r="N3858" t="str">
            <v>Boomerang FR</v>
          </cell>
          <cell r="T3858" t="str">
            <v>WarnerMedia</v>
          </cell>
          <cell r="U3858" t="str">
            <v>WarnerMedia-TV Options-Boomerang FR-2025</v>
          </cell>
        </row>
        <row r="3859">
          <cell r="E3859" t="str">
            <v>TV Options</v>
          </cell>
          <cell r="F3859" t="str">
            <v>Stop Selling</v>
          </cell>
          <cell r="G3859" t="str">
            <v>Kids</v>
          </cell>
          <cell r="H3859" t="str">
            <v>Kids Channels</v>
          </cell>
          <cell r="I3859" t="str">
            <v>Proximus TV</v>
          </cell>
          <cell r="J3859" t="str">
            <v>Kids Channels NL</v>
          </cell>
          <cell r="K3859">
            <v>51129</v>
          </cell>
          <cell r="L3859" t="str">
            <v>Boomerang NL HD</v>
          </cell>
          <cell r="M3859" t="str">
            <v>WarnerMedia</v>
          </cell>
          <cell r="N3859" t="str">
            <v>Boomerang NL</v>
          </cell>
          <cell r="T3859" t="str">
            <v>WarnerMedia</v>
          </cell>
          <cell r="U3859" t="str">
            <v>WarnerMedia-TV Options-Boomerang NL-2025</v>
          </cell>
        </row>
        <row r="3860">
          <cell r="E3860" t="str">
            <v>TV Options</v>
          </cell>
          <cell r="F3860" t="str">
            <v>New Portfolio</v>
          </cell>
          <cell r="G3860" t="str">
            <v>Hero Bundle</v>
          </cell>
          <cell r="H3860" t="str">
            <v>Pickx All Stars &amp; Sports</v>
          </cell>
          <cell r="I3860" t="str">
            <v>Proximus TV</v>
          </cell>
          <cell r="J3860" t="str">
            <v>Pickx All Stars &amp; Sports FR</v>
          </cell>
          <cell r="K3860">
            <v>51130</v>
          </cell>
          <cell r="L3860" t="str">
            <v>Boomerang FR HD</v>
          </cell>
          <cell r="M3860" t="str">
            <v>WarnerMedia</v>
          </cell>
          <cell r="N3860" t="str">
            <v>Boomerang FR</v>
          </cell>
          <cell r="T3860" t="str">
            <v>WarnerMedia</v>
          </cell>
          <cell r="U3860" t="str">
            <v>WarnerMedia-TV Options-Boomerang FR-2025</v>
          </cell>
        </row>
        <row r="3861">
          <cell r="E3861" t="str">
            <v>TV Options</v>
          </cell>
          <cell r="F3861" t="str">
            <v>New Portfolio</v>
          </cell>
          <cell r="G3861" t="str">
            <v>Hero Bundle</v>
          </cell>
          <cell r="H3861" t="str">
            <v>Pickx All Stars &amp; Sports</v>
          </cell>
          <cell r="I3861" t="str">
            <v>Proximus TV</v>
          </cell>
          <cell r="J3861" t="str">
            <v>Pickx All Stars &amp; Sports NL</v>
          </cell>
          <cell r="K3861">
            <v>51129</v>
          </cell>
          <cell r="L3861" t="str">
            <v>Boomerang NL HD</v>
          </cell>
          <cell r="M3861" t="str">
            <v>WarnerMedia</v>
          </cell>
          <cell r="N3861" t="str">
            <v>Boomerang NL</v>
          </cell>
          <cell r="T3861" t="str">
            <v>WarnerMedia</v>
          </cell>
          <cell r="U3861" t="str">
            <v>WarnerMedia-TV Options-Boomerang NL-2025</v>
          </cell>
        </row>
        <row r="3862">
          <cell r="E3862" t="str">
            <v>TV Options</v>
          </cell>
          <cell r="F3862" t="str">
            <v>New Portfolio</v>
          </cell>
          <cell r="G3862" t="str">
            <v>Hero Bundle</v>
          </cell>
          <cell r="H3862" t="str">
            <v>Pickx All Stars</v>
          </cell>
          <cell r="I3862" t="str">
            <v>Proximus TV</v>
          </cell>
          <cell r="J3862" t="str">
            <v>Pickx All Stars FR</v>
          </cell>
          <cell r="K3862">
            <v>51130</v>
          </cell>
          <cell r="L3862" t="str">
            <v>Boomerang FR HD</v>
          </cell>
          <cell r="M3862" t="str">
            <v>WarnerMedia</v>
          </cell>
          <cell r="N3862" t="str">
            <v>Boomerang FR</v>
          </cell>
          <cell r="T3862" t="str">
            <v>WarnerMedia</v>
          </cell>
          <cell r="U3862" t="str">
            <v>WarnerMedia-TV Options-Boomerang FR-2025</v>
          </cell>
        </row>
        <row r="3863">
          <cell r="E3863" t="str">
            <v>TV Options</v>
          </cell>
          <cell r="F3863" t="str">
            <v>New Portfolio</v>
          </cell>
          <cell r="G3863" t="str">
            <v>Hero Bundle</v>
          </cell>
          <cell r="H3863" t="str">
            <v>Pickx All Stars</v>
          </cell>
          <cell r="I3863" t="str">
            <v>Proximus TV</v>
          </cell>
          <cell r="J3863" t="str">
            <v>Pickx All Stars NL</v>
          </cell>
          <cell r="K3863">
            <v>51129</v>
          </cell>
          <cell r="L3863" t="str">
            <v>Boomerang NL HD</v>
          </cell>
          <cell r="M3863" t="str">
            <v>WarnerMedia</v>
          </cell>
          <cell r="N3863" t="str">
            <v>Boomerang NL</v>
          </cell>
          <cell r="T3863" t="str">
            <v>WarnerMedia</v>
          </cell>
          <cell r="U3863" t="str">
            <v>WarnerMedia-TV Options-Boomerang NL-2025</v>
          </cell>
        </row>
        <row r="3864">
          <cell r="E3864" t="str">
            <v>TV Options</v>
          </cell>
          <cell r="F3864" t="str">
            <v>New Portfolio</v>
          </cell>
          <cell r="G3864" t="str">
            <v>Bundle</v>
          </cell>
          <cell r="H3864" t="str">
            <v>Pickx Mix</v>
          </cell>
          <cell r="I3864" t="str">
            <v>Proximus TV</v>
          </cell>
          <cell r="J3864" t="str">
            <v>Pickx Mix FR</v>
          </cell>
          <cell r="K3864">
            <v>51130</v>
          </cell>
          <cell r="L3864" t="str">
            <v>Boomerang FR HD</v>
          </cell>
          <cell r="M3864" t="str">
            <v>WarnerMedia</v>
          </cell>
          <cell r="N3864" t="str">
            <v>Boomerang FR</v>
          </cell>
          <cell r="T3864" t="str">
            <v>WarnerMedia</v>
          </cell>
          <cell r="U3864" t="str">
            <v>WarnerMedia-TV Options-Boomerang FR-2025</v>
          </cell>
        </row>
        <row r="3865">
          <cell r="E3865" t="str">
            <v>TV Options</v>
          </cell>
          <cell r="F3865" t="str">
            <v>New Portfolio</v>
          </cell>
          <cell r="G3865" t="str">
            <v>Bundle</v>
          </cell>
          <cell r="H3865" t="str">
            <v>Pickx Mix</v>
          </cell>
          <cell r="I3865" t="str">
            <v>Proximus TV</v>
          </cell>
          <cell r="J3865" t="str">
            <v>Pickx Mix NL</v>
          </cell>
          <cell r="K3865">
            <v>51129</v>
          </cell>
          <cell r="L3865" t="str">
            <v>Boomerang NL HD</v>
          </cell>
          <cell r="M3865" t="str">
            <v>WarnerMedia</v>
          </cell>
          <cell r="N3865" t="str">
            <v>Boomerang NL</v>
          </cell>
          <cell r="T3865" t="str">
            <v>WarnerMedia</v>
          </cell>
          <cell r="U3865" t="str">
            <v>WarnerMedia-TV Options-Boomerang NL-2025</v>
          </cell>
        </row>
        <row r="3866">
          <cell r="E3866" t="str">
            <v>Basic TV</v>
          </cell>
          <cell r="F3866" t="str">
            <v>New Portfolio</v>
          </cell>
          <cell r="G3866" t="str">
            <v>Basic TV</v>
          </cell>
          <cell r="H3866" t="str">
            <v>Proximus TV Comfort</v>
          </cell>
          <cell r="I3866" t="str">
            <v>Proximus TV</v>
          </cell>
          <cell r="J3866" t="str">
            <v>Proximus TV Comfort (Flanders)</v>
          </cell>
          <cell r="K3866">
            <v>50725</v>
          </cell>
          <cell r="L3866" t="str">
            <v>AGICOA</v>
          </cell>
          <cell r="M3866" t="str">
            <v>AGICOA</v>
          </cell>
          <cell r="N3866" t="str">
            <v>AGICOA</v>
          </cell>
          <cell r="T3866" t="str">
            <v>AGICOA</v>
          </cell>
          <cell r="U3866" t="str">
            <v>Basic TV-AGICOA-2025</v>
          </cell>
        </row>
        <row r="3867">
          <cell r="E3867" t="str">
            <v>Basic TV</v>
          </cell>
          <cell r="F3867" t="str">
            <v>New Portfolio</v>
          </cell>
          <cell r="G3867" t="str">
            <v>Basic TV</v>
          </cell>
          <cell r="H3867" t="str">
            <v>Proximus TV Comfort</v>
          </cell>
          <cell r="I3867" t="str">
            <v>Proximus TV</v>
          </cell>
          <cell r="J3867" t="str">
            <v>Proximus TV Comfort (Wallonia)</v>
          </cell>
          <cell r="K3867">
            <v>50725</v>
          </cell>
          <cell r="L3867" t="str">
            <v>AGICOA</v>
          </cell>
          <cell r="M3867" t="str">
            <v>AGICOA</v>
          </cell>
          <cell r="N3867" t="str">
            <v>AGICOA</v>
          </cell>
          <cell r="T3867" t="str">
            <v>AGICOA</v>
          </cell>
          <cell r="U3867" t="str">
            <v>Basic TV-AGICOA-2025</v>
          </cell>
        </row>
        <row r="3868">
          <cell r="E3868" t="str">
            <v>Basic TV</v>
          </cell>
          <cell r="F3868" t="str">
            <v>New Portfolio</v>
          </cell>
          <cell r="G3868" t="str">
            <v>Basic TV</v>
          </cell>
          <cell r="H3868" t="str">
            <v>TV Light</v>
          </cell>
          <cell r="I3868" t="str">
            <v>Scarlet TV</v>
          </cell>
          <cell r="J3868" t="str">
            <v>TV Light FR</v>
          </cell>
          <cell r="K3868">
            <v>50725</v>
          </cell>
          <cell r="L3868" t="str">
            <v>AGICOA</v>
          </cell>
          <cell r="M3868" t="str">
            <v>AGICOA</v>
          </cell>
          <cell r="N3868" t="str">
            <v>AGICOA</v>
          </cell>
          <cell r="T3868" t="str">
            <v>AGICOA</v>
          </cell>
          <cell r="U3868" t="str">
            <v>Basic TV-AGICOA-2025</v>
          </cell>
        </row>
        <row r="3869">
          <cell r="E3869" t="str">
            <v>Basic TV</v>
          </cell>
          <cell r="F3869" t="str">
            <v>New Portfolio</v>
          </cell>
          <cell r="G3869" t="str">
            <v>Basic TV</v>
          </cell>
          <cell r="H3869" t="str">
            <v>TV Light</v>
          </cell>
          <cell r="I3869" t="str">
            <v>Scarlet TV</v>
          </cell>
          <cell r="J3869" t="str">
            <v>TV Light NL</v>
          </cell>
          <cell r="K3869">
            <v>50725</v>
          </cell>
          <cell r="L3869" t="str">
            <v>AGICOA</v>
          </cell>
          <cell r="M3869" t="str">
            <v>AGICOA</v>
          </cell>
          <cell r="N3869" t="str">
            <v>AGICOA</v>
          </cell>
          <cell r="T3869" t="str">
            <v>AGICOA</v>
          </cell>
          <cell r="U3869" t="str">
            <v>Basic TV-AGICOA-2025</v>
          </cell>
        </row>
        <row r="3870">
          <cell r="E3870" t="str">
            <v>Basic TV</v>
          </cell>
          <cell r="F3870" t="str">
            <v>New Portfolio</v>
          </cell>
          <cell r="G3870" t="str">
            <v>Basic TV</v>
          </cell>
          <cell r="H3870" t="str">
            <v>Proximus TV Comfort</v>
          </cell>
          <cell r="I3870" t="str">
            <v>Proximus TV</v>
          </cell>
          <cell r="J3870" t="str">
            <v>Proximus TV Comfort (Wallonia)</v>
          </cell>
          <cell r="K3870">
            <v>50727</v>
          </cell>
          <cell r="L3870" t="str">
            <v>SIMIM</v>
          </cell>
          <cell r="M3870" t="str">
            <v>SIMIM</v>
          </cell>
          <cell r="N3870" t="str">
            <v>SIMIM</v>
          </cell>
          <cell r="T3870" t="str">
            <v>SIMIM</v>
          </cell>
          <cell r="U3870" t="str">
            <v>Basic TV-Proximus TV Comfort-SIMIM-2025</v>
          </cell>
        </row>
        <row r="3871">
          <cell r="E3871" t="str">
            <v>Basic TV</v>
          </cell>
          <cell r="F3871" t="str">
            <v>New Portfolio</v>
          </cell>
          <cell r="G3871" t="str">
            <v>Basic TV</v>
          </cell>
          <cell r="H3871" t="str">
            <v>Proximus TV Comfort</v>
          </cell>
          <cell r="I3871" t="str">
            <v>Proximus TV</v>
          </cell>
          <cell r="J3871" t="str">
            <v>Proximus TV Comfort (Flanders)</v>
          </cell>
          <cell r="K3871">
            <v>50727</v>
          </cell>
          <cell r="L3871" t="str">
            <v>SIMIM</v>
          </cell>
          <cell r="M3871" t="str">
            <v>SIMIM</v>
          </cell>
          <cell r="N3871" t="str">
            <v>SIMIM</v>
          </cell>
          <cell r="T3871" t="str">
            <v>SIMIM</v>
          </cell>
          <cell r="U3871" t="str">
            <v>Basic TV-Proximus TV Comfort-SIMIM-2025</v>
          </cell>
        </row>
        <row r="3872">
          <cell r="E3872" t="str">
            <v>Basic TV</v>
          </cell>
          <cell r="F3872" t="str">
            <v>New Portfolio</v>
          </cell>
          <cell r="G3872" t="str">
            <v>Basic TV</v>
          </cell>
          <cell r="H3872" t="str">
            <v>TV Light</v>
          </cell>
          <cell r="I3872" t="str">
            <v>Scarlet TV</v>
          </cell>
          <cell r="J3872" t="str">
            <v>TV Light FR</v>
          </cell>
          <cell r="K3872">
            <v>50727</v>
          </cell>
          <cell r="L3872" t="str">
            <v>SIMIM</v>
          </cell>
          <cell r="M3872" t="str">
            <v>SIMIM</v>
          </cell>
          <cell r="N3872" t="str">
            <v>SIMIM</v>
          </cell>
          <cell r="T3872" t="str">
            <v>SIMIM</v>
          </cell>
          <cell r="U3872" t="str">
            <v>Basic TV-TV Light-SIMIM-2025</v>
          </cell>
        </row>
        <row r="3873">
          <cell r="E3873" t="str">
            <v>Basic TV</v>
          </cell>
          <cell r="F3873" t="str">
            <v>New Portfolio</v>
          </cell>
          <cell r="G3873" t="str">
            <v>Basic TV</v>
          </cell>
          <cell r="H3873" t="str">
            <v>TV Light</v>
          </cell>
          <cell r="I3873" t="str">
            <v>Scarlet TV</v>
          </cell>
          <cell r="J3873" t="str">
            <v>TV Light NL</v>
          </cell>
          <cell r="K3873">
            <v>50727</v>
          </cell>
          <cell r="L3873" t="str">
            <v>SIMIM</v>
          </cell>
          <cell r="M3873" t="str">
            <v>SIMIM</v>
          </cell>
          <cell r="N3873" t="str">
            <v>SIMIM</v>
          </cell>
          <cell r="T3873" t="str">
            <v>SIMIM</v>
          </cell>
          <cell r="U3873" t="str">
            <v>Basic TV-TV Light-SIMIM-2025</v>
          </cell>
        </row>
        <row r="3874">
          <cell r="E3874" t="str">
            <v>Basic TV</v>
          </cell>
          <cell r="F3874" t="str">
            <v>New Portfolio</v>
          </cell>
          <cell r="G3874" t="str">
            <v>Basic TV</v>
          </cell>
          <cell r="H3874" t="str">
            <v>Proximus TV Comfort</v>
          </cell>
          <cell r="I3874" t="str">
            <v>Proximus TV</v>
          </cell>
          <cell r="J3874" t="str">
            <v>Proximus TV Comfort (Brussels)</v>
          </cell>
          <cell r="K3874">
            <v>51217</v>
          </cell>
          <cell r="L3874" t="str">
            <v>BAVP</v>
          </cell>
          <cell r="M3874" t="str">
            <v>BAVP</v>
          </cell>
          <cell r="N3874" t="str">
            <v>BAVP</v>
          </cell>
          <cell r="T3874" t="str">
            <v>BAVP</v>
          </cell>
          <cell r="U3874" t="str">
            <v>Basic NL BAVP-2025</v>
          </cell>
        </row>
        <row r="3875">
          <cell r="E3875" t="str">
            <v>Basic TV</v>
          </cell>
          <cell r="F3875" t="str">
            <v>New Portfolio</v>
          </cell>
          <cell r="G3875" t="str">
            <v>Basic TV</v>
          </cell>
          <cell r="H3875" t="str">
            <v>Proximus TV Comfort</v>
          </cell>
          <cell r="I3875" t="str">
            <v>Proximus TV</v>
          </cell>
          <cell r="J3875" t="str">
            <v>Proximus TV Comfort (Brussels)</v>
          </cell>
          <cell r="K3875">
            <v>51081</v>
          </cell>
          <cell r="L3875" t="str">
            <v>AVS-EEKLO HD</v>
          </cell>
          <cell r="M3875" t="str">
            <v>Regional Channel</v>
          </cell>
          <cell r="N3875" t="str">
            <v>Regional Channel - Flanders</v>
          </cell>
          <cell r="T3875" t="str">
            <v>AVS</v>
          </cell>
          <cell r="U3875" t="str">
            <v>AVS-2025</v>
          </cell>
        </row>
        <row r="3876">
          <cell r="E3876" t="str">
            <v>Basic TV</v>
          </cell>
          <cell r="F3876" t="str">
            <v>New Portfolio</v>
          </cell>
          <cell r="G3876" t="str">
            <v>Basic TV</v>
          </cell>
          <cell r="H3876" t="str">
            <v>Proximus TV Comfort</v>
          </cell>
          <cell r="I3876" t="str">
            <v>Proximus TV</v>
          </cell>
          <cell r="J3876" t="str">
            <v>Proximus TV Comfort (Brussels)</v>
          </cell>
          <cell r="K3876">
            <v>51084</v>
          </cell>
          <cell r="L3876" t="str">
            <v>AVS-OUDENAARDE HD</v>
          </cell>
          <cell r="M3876" t="str">
            <v>Regional Channel</v>
          </cell>
          <cell r="N3876" t="str">
            <v>Regional Channel - Flanders</v>
          </cell>
          <cell r="T3876" t="str">
            <v>AVS</v>
          </cell>
          <cell r="U3876" t="str">
            <v>AVS-2025</v>
          </cell>
        </row>
        <row r="3877">
          <cell r="E3877" t="str">
            <v>Basic TV</v>
          </cell>
          <cell r="F3877" t="str">
            <v>New Portfolio</v>
          </cell>
          <cell r="G3877" t="str">
            <v>TV Replay</v>
          </cell>
          <cell r="H3877" t="str">
            <v>TV Replay</v>
          </cell>
          <cell r="I3877" t="str">
            <v>Proximus TV</v>
          </cell>
          <cell r="J3877" t="str">
            <v>TV Replay</v>
          </cell>
          <cell r="K3877">
            <v>50257</v>
          </cell>
          <cell r="L3877" t="str">
            <v>ATV</v>
          </cell>
          <cell r="M3877" t="str">
            <v>Regional Channel</v>
          </cell>
          <cell r="N3877" t="str">
            <v>Regional Channel - Flanders</v>
          </cell>
          <cell r="T3877" t="str">
            <v>ATV</v>
          </cell>
          <cell r="U3877" t="str">
            <v>ATV-2025</v>
          </cell>
        </row>
        <row r="3878">
          <cell r="E3878" t="str">
            <v>Basic TV</v>
          </cell>
          <cell r="F3878" t="str">
            <v>New Portfolio</v>
          </cell>
          <cell r="G3878" t="str">
            <v>TV Replay</v>
          </cell>
          <cell r="H3878" t="str">
            <v>TV Replay</v>
          </cell>
          <cell r="I3878" t="str">
            <v>Proximus TV</v>
          </cell>
          <cell r="J3878" t="str">
            <v>TV Replay</v>
          </cell>
          <cell r="K3878">
            <v>51080</v>
          </cell>
          <cell r="L3878" t="str">
            <v>ATV HD</v>
          </cell>
          <cell r="M3878" t="str">
            <v>Regional Channel</v>
          </cell>
          <cell r="N3878" t="str">
            <v>Regional Channel - Flanders</v>
          </cell>
          <cell r="S3878" t="str">
            <v>Y</v>
          </cell>
          <cell r="T3878" t="str">
            <v>ATV</v>
          </cell>
          <cell r="U3878" t="str">
            <v>ATV-2025</v>
          </cell>
        </row>
        <row r="3879">
          <cell r="E3879" t="str">
            <v>TV Options</v>
          </cell>
          <cell r="F3879" t="str">
            <v>Others</v>
          </cell>
          <cell r="G3879" t="str">
            <v>TV Replay</v>
          </cell>
          <cell r="H3879" t="str">
            <v>TV Replay+</v>
          </cell>
          <cell r="I3879" t="str">
            <v>Proximus TV</v>
          </cell>
          <cell r="J3879" t="str">
            <v>TV Replay+</v>
          </cell>
          <cell r="K3879">
            <v>50257</v>
          </cell>
          <cell r="L3879" t="str">
            <v>ATV</v>
          </cell>
          <cell r="M3879" t="str">
            <v>Regional Channel</v>
          </cell>
          <cell r="N3879" t="str">
            <v>Regional Channel - Flanders</v>
          </cell>
          <cell r="T3879" t="str">
            <v>ATV</v>
          </cell>
          <cell r="U3879" t="str">
            <v>ATV-2025</v>
          </cell>
        </row>
        <row r="3880">
          <cell r="E3880" t="str">
            <v>TV Options</v>
          </cell>
          <cell r="F3880" t="str">
            <v>Others</v>
          </cell>
          <cell r="G3880" t="str">
            <v>TV Replay</v>
          </cell>
          <cell r="H3880" t="str">
            <v>TV Replay+</v>
          </cell>
          <cell r="I3880" t="str">
            <v>Proximus TV</v>
          </cell>
          <cell r="J3880" t="str">
            <v>TV Replay+</v>
          </cell>
          <cell r="K3880">
            <v>51080</v>
          </cell>
          <cell r="L3880" t="str">
            <v>ATV HD</v>
          </cell>
          <cell r="M3880" t="str">
            <v>Regional Channel</v>
          </cell>
          <cell r="N3880" t="str">
            <v>Regional Channel - Flanders</v>
          </cell>
          <cell r="S3880" t="str">
            <v>Y</v>
          </cell>
          <cell r="T3880" t="str">
            <v>ATV</v>
          </cell>
          <cell r="U3880" t="str">
            <v>ATV-2025</v>
          </cell>
        </row>
        <row r="3881">
          <cell r="E3881" t="str">
            <v>Basic TV</v>
          </cell>
          <cell r="F3881" t="str">
            <v>New Portfolio</v>
          </cell>
          <cell r="G3881" t="str">
            <v>TV Replay</v>
          </cell>
          <cell r="H3881" t="str">
            <v>TV Replay</v>
          </cell>
          <cell r="I3881" t="str">
            <v>Proximus TV</v>
          </cell>
          <cell r="J3881" t="str">
            <v>TV Replay</v>
          </cell>
          <cell r="K3881">
            <v>50259</v>
          </cell>
          <cell r="L3881" t="str">
            <v>AVS-GENT</v>
          </cell>
          <cell r="M3881" t="str">
            <v>Regional Channel</v>
          </cell>
          <cell r="N3881" t="str">
            <v>Regional Channel - Flanders</v>
          </cell>
          <cell r="T3881" t="str">
            <v>AVS</v>
          </cell>
          <cell r="U3881" t="str">
            <v>AVS-2025</v>
          </cell>
        </row>
        <row r="3882">
          <cell r="E3882" t="str">
            <v>Basic TV</v>
          </cell>
          <cell r="F3882" t="str">
            <v>New Portfolio</v>
          </cell>
          <cell r="G3882" t="str">
            <v>TV Replay</v>
          </cell>
          <cell r="H3882" t="str">
            <v>TV Replay</v>
          </cell>
          <cell r="I3882" t="str">
            <v>Proximus TV</v>
          </cell>
          <cell r="J3882" t="str">
            <v>TV Replay</v>
          </cell>
          <cell r="K3882">
            <v>51082</v>
          </cell>
          <cell r="L3882" t="str">
            <v>AVS-GENT HD</v>
          </cell>
          <cell r="M3882" t="str">
            <v>Regional Channel</v>
          </cell>
          <cell r="N3882" t="str">
            <v>Regional Channel - Flanders</v>
          </cell>
          <cell r="S3882" t="str">
            <v>Y</v>
          </cell>
          <cell r="T3882" t="str">
            <v>AVS</v>
          </cell>
          <cell r="U3882" t="str">
            <v>AVS-2025</v>
          </cell>
        </row>
        <row r="3883">
          <cell r="E3883" t="str">
            <v>TV Options</v>
          </cell>
          <cell r="F3883" t="str">
            <v>Others</v>
          </cell>
          <cell r="G3883" t="str">
            <v>TV Replay</v>
          </cell>
          <cell r="H3883" t="str">
            <v>TV Replay+</v>
          </cell>
          <cell r="I3883" t="str">
            <v>Proximus TV</v>
          </cell>
          <cell r="J3883" t="str">
            <v>TV Replay+</v>
          </cell>
          <cell r="K3883">
            <v>50259</v>
          </cell>
          <cell r="L3883" t="str">
            <v>AVS-GENT</v>
          </cell>
          <cell r="M3883" t="str">
            <v>Regional Channel</v>
          </cell>
          <cell r="N3883" t="str">
            <v>Regional Channel - Flanders</v>
          </cell>
          <cell r="T3883" t="str">
            <v>AVS</v>
          </cell>
          <cell r="U3883" t="str">
            <v>AVS-2025</v>
          </cell>
        </row>
        <row r="3884">
          <cell r="E3884" t="str">
            <v>TV Options</v>
          </cell>
          <cell r="F3884" t="str">
            <v>Others</v>
          </cell>
          <cell r="G3884" t="str">
            <v>TV Replay</v>
          </cell>
          <cell r="H3884" t="str">
            <v>TV Replay+</v>
          </cell>
          <cell r="I3884" t="str">
            <v>Proximus TV</v>
          </cell>
          <cell r="J3884" t="str">
            <v>TV Replay+</v>
          </cell>
          <cell r="K3884">
            <v>51082</v>
          </cell>
          <cell r="L3884" t="str">
            <v>AVS-GENT HD</v>
          </cell>
          <cell r="M3884" t="str">
            <v>Regional Channel</v>
          </cell>
          <cell r="N3884" t="str">
            <v>Regional Channel - Flanders</v>
          </cell>
          <cell r="S3884" t="str">
            <v>Y</v>
          </cell>
          <cell r="T3884" t="str">
            <v>AVS</v>
          </cell>
          <cell r="U3884" t="str">
            <v>AVS-2025</v>
          </cell>
        </row>
        <row r="3885">
          <cell r="E3885" t="str">
            <v>Basic TV</v>
          </cell>
          <cell r="F3885" t="str">
            <v>New Portfolio</v>
          </cell>
          <cell r="G3885" t="str">
            <v>TV Replay</v>
          </cell>
          <cell r="H3885" t="str">
            <v>TV Replay</v>
          </cell>
          <cell r="I3885" t="str">
            <v>Proximus TV</v>
          </cell>
          <cell r="J3885" t="str">
            <v>TV Replay</v>
          </cell>
          <cell r="K3885">
            <v>50256</v>
          </cell>
          <cell r="L3885" t="str">
            <v>Antenne Centre</v>
          </cell>
          <cell r="M3885" t="str">
            <v>Regional Channel</v>
          </cell>
          <cell r="N3885" t="str">
            <v>Regional Channel - Wallonia</v>
          </cell>
          <cell r="T3885" t="str">
            <v>Antenne Centre</v>
          </cell>
          <cell r="U3885" t="str">
            <v>Antenne-2025</v>
          </cell>
        </row>
        <row r="3886">
          <cell r="E3886" t="str">
            <v>Basic TV</v>
          </cell>
          <cell r="F3886" t="str">
            <v>New Portfolio</v>
          </cell>
          <cell r="G3886" t="str">
            <v>TV Replay</v>
          </cell>
          <cell r="H3886" t="str">
            <v>TV Replay</v>
          </cell>
          <cell r="I3886" t="str">
            <v>Proximus TV</v>
          </cell>
          <cell r="J3886" t="str">
            <v>TV Replay</v>
          </cell>
          <cell r="K3886">
            <v>51114</v>
          </cell>
          <cell r="L3886" t="str">
            <v>Antenne Centre HD</v>
          </cell>
          <cell r="M3886" t="str">
            <v>Regional Channel</v>
          </cell>
          <cell r="N3886" t="str">
            <v>Regional Channel - Wallonia</v>
          </cell>
          <cell r="R3886" t="str">
            <v>Y</v>
          </cell>
          <cell r="T3886" t="str">
            <v>Antenne Centre</v>
          </cell>
          <cell r="U3886" t="str">
            <v>Antenne-2025</v>
          </cell>
        </row>
        <row r="3887">
          <cell r="E3887" t="str">
            <v>TV Options</v>
          </cell>
          <cell r="F3887" t="str">
            <v>Others</v>
          </cell>
          <cell r="G3887" t="str">
            <v>TV Replay</v>
          </cell>
          <cell r="H3887" t="str">
            <v>TV Replay+</v>
          </cell>
          <cell r="I3887" t="str">
            <v>Proximus TV</v>
          </cell>
          <cell r="J3887" t="str">
            <v>TV Replay+</v>
          </cell>
          <cell r="K3887">
            <v>50256</v>
          </cell>
          <cell r="L3887" t="str">
            <v>Antenne Centre</v>
          </cell>
          <cell r="M3887" t="str">
            <v>Regional Channel</v>
          </cell>
          <cell r="N3887" t="str">
            <v>Regional Channel - Wallonia</v>
          </cell>
          <cell r="T3887" t="str">
            <v>Antenne Centre</v>
          </cell>
          <cell r="U3887" t="str">
            <v>Antenne-2025</v>
          </cell>
        </row>
        <row r="3888">
          <cell r="E3888" t="str">
            <v>TV Options</v>
          </cell>
          <cell r="F3888" t="str">
            <v>Others</v>
          </cell>
          <cell r="G3888" t="str">
            <v>TV Replay</v>
          </cell>
          <cell r="H3888" t="str">
            <v>TV Replay+</v>
          </cell>
          <cell r="I3888" t="str">
            <v>Proximus TV</v>
          </cell>
          <cell r="J3888" t="str">
            <v>TV Replay+</v>
          </cell>
          <cell r="K3888">
            <v>51114</v>
          </cell>
          <cell r="L3888" t="str">
            <v>Antenne Centre HD</v>
          </cell>
          <cell r="M3888" t="str">
            <v>Regional Channel</v>
          </cell>
          <cell r="N3888" t="str">
            <v>Regional Channel - Wallonia</v>
          </cell>
          <cell r="R3888" t="str">
            <v>Y</v>
          </cell>
          <cell r="T3888" t="str">
            <v>Antenne Centre</v>
          </cell>
          <cell r="U3888" t="str">
            <v>Antenne-2025</v>
          </cell>
        </row>
        <row r="3889">
          <cell r="E3889" t="str">
            <v>Basic TV</v>
          </cell>
          <cell r="F3889" t="str">
            <v>New Portfolio</v>
          </cell>
          <cell r="G3889" t="str">
            <v>TV Replay</v>
          </cell>
          <cell r="H3889" t="str">
            <v>TV Replay</v>
          </cell>
          <cell r="I3889" t="str">
            <v>Proximus TV</v>
          </cell>
          <cell r="J3889" t="str">
            <v>TV Replay</v>
          </cell>
          <cell r="K3889">
            <v>50262</v>
          </cell>
          <cell r="L3889" t="str">
            <v>BX1</v>
          </cell>
          <cell r="M3889" t="str">
            <v>Regional Channel</v>
          </cell>
          <cell r="N3889" t="str">
            <v>Regional Channel - Brussels</v>
          </cell>
          <cell r="T3889" t="str">
            <v>Télé Bruxelles</v>
          </cell>
          <cell r="U3889" t="str">
            <v>BX1-2025</v>
          </cell>
        </row>
        <row r="3890">
          <cell r="E3890" t="str">
            <v>Basic TV</v>
          </cell>
          <cell r="F3890" t="str">
            <v>New Portfolio</v>
          </cell>
          <cell r="G3890" t="str">
            <v>TV Replay</v>
          </cell>
          <cell r="H3890" t="str">
            <v>TV Replay</v>
          </cell>
          <cell r="I3890" t="str">
            <v>Proximus TV</v>
          </cell>
          <cell r="J3890" t="str">
            <v>TV Replay</v>
          </cell>
          <cell r="K3890">
            <v>51103</v>
          </cell>
          <cell r="L3890" t="str">
            <v>BX1 HD</v>
          </cell>
          <cell r="M3890" t="str">
            <v>Regional Channel</v>
          </cell>
          <cell r="N3890" t="str">
            <v>Regional Channel - Brussels</v>
          </cell>
          <cell r="T3890" t="str">
            <v>Télé Bruxelles</v>
          </cell>
          <cell r="U3890" t="str">
            <v>BX1-2025</v>
          </cell>
        </row>
        <row r="3891">
          <cell r="E3891" t="str">
            <v>TV Options</v>
          </cell>
          <cell r="F3891" t="str">
            <v>Others</v>
          </cell>
          <cell r="G3891" t="str">
            <v>TV Replay</v>
          </cell>
          <cell r="H3891" t="str">
            <v>TV Replay+</v>
          </cell>
          <cell r="I3891" t="str">
            <v>Proximus TV</v>
          </cell>
          <cell r="J3891" t="str">
            <v>TV Replay+</v>
          </cell>
          <cell r="K3891">
            <v>50262</v>
          </cell>
          <cell r="L3891" t="str">
            <v>BX1</v>
          </cell>
          <cell r="M3891" t="str">
            <v>Regional Channel</v>
          </cell>
          <cell r="N3891" t="str">
            <v>Regional Channel - Brussels</v>
          </cell>
          <cell r="T3891" t="str">
            <v>Télé Bruxelles</v>
          </cell>
          <cell r="U3891" t="str">
            <v>BX1-2025</v>
          </cell>
        </row>
        <row r="3892">
          <cell r="E3892" t="str">
            <v>TV Options</v>
          </cell>
          <cell r="F3892" t="str">
            <v>Others</v>
          </cell>
          <cell r="G3892" t="str">
            <v>TV Replay</v>
          </cell>
          <cell r="H3892" t="str">
            <v>TV Replay+</v>
          </cell>
          <cell r="I3892" t="str">
            <v>Proximus TV</v>
          </cell>
          <cell r="J3892" t="str">
            <v>TV Replay+</v>
          </cell>
          <cell r="K3892">
            <v>51103</v>
          </cell>
          <cell r="L3892" t="str">
            <v>BX1 HD</v>
          </cell>
          <cell r="M3892" t="str">
            <v>Regional Channel</v>
          </cell>
          <cell r="N3892" t="str">
            <v>Regional Channel - Brussels</v>
          </cell>
          <cell r="T3892" t="str">
            <v>Télé Bruxelles</v>
          </cell>
          <cell r="U3892" t="str">
            <v>BX1-2025</v>
          </cell>
        </row>
        <row r="3893">
          <cell r="E3893" t="str">
            <v>Basic TV</v>
          </cell>
          <cell r="F3893" t="str">
            <v>New Portfolio</v>
          </cell>
          <cell r="G3893" t="str">
            <v>TV Replay</v>
          </cell>
          <cell r="H3893" t="str">
            <v>TV Replay</v>
          </cell>
          <cell r="I3893" t="str">
            <v>Proximus TV</v>
          </cell>
          <cell r="J3893" t="str">
            <v>TV Replay</v>
          </cell>
          <cell r="K3893">
            <v>50263</v>
          </cell>
          <cell r="L3893" t="str">
            <v>Bouke</v>
          </cell>
          <cell r="M3893" t="str">
            <v>Regional Channel</v>
          </cell>
          <cell r="N3893" t="str">
            <v>Regional Channel - Wallonia</v>
          </cell>
          <cell r="T3893" t="str">
            <v>Canal C</v>
          </cell>
          <cell r="U3893" t="str">
            <v>Canal C-2025</v>
          </cell>
        </row>
        <row r="3894">
          <cell r="E3894" t="str">
            <v>Basic TV</v>
          </cell>
          <cell r="F3894" t="str">
            <v>New Portfolio</v>
          </cell>
          <cell r="G3894" t="str">
            <v>TV Replay</v>
          </cell>
          <cell r="H3894" t="str">
            <v>TV Replay</v>
          </cell>
          <cell r="I3894" t="str">
            <v>Proximus TV</v>
          </cell>
          <cell r="J3894" t="str">
            <v>TV Replay</v>
          </cell>
          <cell r="K3894">
            <v>51105</v>
          </cell>
          <cell r="L3894" t="str">
            <v>Bouke HD</v>
          </cell>
          <cell r="M3894" t="str">
            <v>Regional Channel</v>
          </cell>
          <cell r="N3894" t="str">
            <v>Regional Channel - Wallonia</v>
          </cell>
          <cell r="R3894" t="str">
            <v>Y</v>
          </cell>
          <cell r="T3894" t="str">
            <v>Canal C</v>
          </cell>
          <cell r="U3894" t="str">
            <v>Canal C-2025</v>
          </cell>
        </row>
        <row r="3895">
          <cell r="E3895" t="str">
            <v>TV Options</v>
          </cell>
          <cell r="F3895" t="str">
            <v>Others</v>
          </cell>
          <cell r="G3895" t="str">
            <v>TV Replay</v>
          </cell>
          <cell r="H3895" t="str">
            <v>TV Replay+</v>
          </cell>
          <cell r="I3895" t="str">
            <v>Proximus TV</v>
          </cell>
          <cell r="J3895" t="str">
            <v>TV Replay+</v>
          </cell>
          <cell r="K3895">
            <v>50263</v>
          </cell>
          <cell r="L3895" t="str">
            <v>Bouke</v>
          </cell>
          <cell r="M3895" t="str">
            <v>Regional Channel</v>
          </cell>
          <cell r="N3895" t="str">
            <v>Regional Channel - Wallonia</v>
          </cell>
          <cell r="T3895" t="str">
            <v>Canal C</v>
          </cell>
          <cell r="U3895" t="str">
            <v>Canal C-2025</v>
          </cell>
        </row>
        <row r="3896">
          <cell r="E3896" t="str">
            <v>TV Options</v>
          </cell>
          <cell r="F3896" t="str">
            <v>Others</v>
          </cell>
          <cell r="G3896" t="str">
            <v>TV Replay</v>
          </cell>
          <cell r="H3896" t="str">
            <v>TV Replay+</v>
          </cell>
          <cell r="I3896" t="str">
            <v>Proximus TV</v>
          </cell>
          <cell r="J3896" t="str">
            <v>TV Replay+</v>
          </cell>
          <cell r="K3896">
            <v>51105</v>
          </cell>
          <cell r="L3896" t="str">
            <v>Bouke HD</v>
          </cell>
          <cell r="M3896" t="str">
            <v>Regional Channel</v>
          </cell>
          <cell r="N3896" t="str">
            <v>Regional Channel - Wallonia</v>
          </cell>
          <cell r="R3896" t="str">
            <v>Y</v>
          </cell>
          <cell r="T3896" t="str">
            <v>Canal C</v>
          </cell>
          <cell r="U3896" t="str">
            <v>Canal C-2025</v>
          </cell>
        </row>
        <row r="3897">
          <cell r="E3897" t="str">
            <v>Basic TV</v>
          </cell>
          <cell r="F3897" t="str">
            <v>New Portfolio</v>
          </cell>
          <cell r="G3897" t="str">
            <v>TV Replay</v>
          </cell>
          <cell r="H3897" t="str">
            <v>TV Replay</v>
          </cell>
          <cell r="I3897" t="str">
            <v>Proximus TV</v>
          </cell>
          <cell r="J3897" t="str">
            <v>TV Replay</v>
          </cell>
          <cell r="K3897">
            <v>50261</v>
          </cell>
          <cell r="L3897" t="str">
            <v>BRUZZ</v>
          </cell>
          <cell r="M3897" t="str">
            <v>Regional Channel</v>
          </cell>
          <cell r="N3897" t="str">
            <v>Regional Channel - Brussels</v>
          </cell>
          <cell r="T3897" t="str">
            <v>Télé Bruxelles</v>
          </cell>
          <cell r="U3897" t="str">
            <v>BRUZZ-2025</v>
          </cell>
        </row>
        <row r="3898">
          <cell r="E3898" t="str">
            <v>Basic TV</v>
          </cell>
          <cell r="F3898" t="str">
            <v>New Portfolio</v>
          </cell>
          <cell r="G3898" t="str">
            <v>TV Replay</v>
          </cell>
          <cell r="H3898" t="str">
            <v>TV Replay</v>
          </cell>
          <cell r="I3898" t="str">
            <v>Proximus TV</v>
          </cell>
          <cell r="J3898" t="str">
            <v>TV Replay</v>
          </cell>
          <cell r="K3898">
            <v>51112</v>
          </cell>
          <cell r="L3898" t="str">
            <v>BRUZZ HD</v>
          </cell>
          <cell r="M3898" t="str">
            <v>Regional Channel</v>
          </cell>
          <cell r="N3898" t="str">
            <v>Regional Channel - Brussels</v>
          </cell>
          <cell r="S3898" t="str">
            <v>Y</v>
          </cell>
          <cell r="T3898" t="str">
            <v>Télé Bruxelles</v>
          </cell>
          <cell r="U3898" t="str">
            <v>BRUZZ-2025</v>
          </cell>
        </row>
        <row r="3899">
          <cell r="E3899" t="str">
            <v>TV Options</v>
          </cell>
          <cell r="F3899" t="str">
            <v>Others</v>
          </cell>
          <cell r="G3899" t="str">
            <v>TV Replay</v>
          </cell>
          <cell r="H3899" t="str">
            <v>TV Replay+</v>
          </cell>
          <cell r="I3899" t="str">
            <v>Proximus TV</v>
          </cell>
          <cell r="J3899" t="str">
            <v>TV Replay+</v>
          </cell>
          <cell r="K3899">
            <v>50261</v>
          </cell>
          <cell r="L3899" t="str">
            <v>BRUZZ</v>
          </cell>
          <cell r="M3899" t="str">
            <v>Regional Channel</v>
          </cell>
          <cell r="N3899" t="str">
            <v>Regional Channel - Brussels</v>
          </cell>
          <cell r="T3899" t="str">
            <v>Télé Bruxelles</v>
          </cell>
          <cell r="U3899" t="str">
            <v>BRUZZ-2025</v>
          </cell>
        </row>
        <row r="3900">
          <cell r="E3900" t="str">
            <v>TV Options</v>
          </cell>
          <cell r="F3900" t="str">
            <v>Others</v>
          </cell>
          <cell r="G3900" t="str">
            <v>TV Replay</v>
          </cell>
          <cell r="H3900" t="str">
            <v>TV Replay+</v>
          </cell>
          <cell r="I3900" t="str">
            <v>Proximus TV</v>
          </cell>
          <cell r="J3900" t="str">
            <v>TV Replay+</v>
          </cell>
          <cell r="K3900">
            <v>51112</v>
          </cell>
          <cell r="L3900" t="str">
            <v>BRUZZ HD</v>
          </cell>
          <cell r="M3900" t="str">
            <v>Regional Channel</v>
          </cell>
          <cell r="N3900" t="str">
            <v>Regional Channel - Brussels</v>
          </cell>
          <cell r="S3900" t="str">
            <v>Y</v>
          </cell>
          <cell r="T3900" t="str">
            <v>Télé Bruxelles</v>
          </cell>
          <cell r="U3900" t="str">
            <v>BRUZZ-2025</v>
          </cell>
        </row>
        <row r="3901">
          <cell r="E3901" t="str">
            <v>Basic TV</v>
          </cell>
          <cell r="F3901" t="str">
            <v>New Portfolio</v>
          </cell>
          <cell r="G3901" t="str">
            <v>TV Replay</v>
          </cell>
          <cell r="H3901" t="str">
            <v>TV Replay</v>
          </cell>
          <cell r="I3901" t="str">
            <v>Proximus TV</v>
          </cell>
          <cell r="J3901" t="str">
            <v>TV Replay</v>
          </cell>
          <cell r="K3901">
            <v>50264</v>
          </cell>
          <cell r="L3901" t="str">
            <v>Canal Zoom</v>
          </cell>
          <cell r="M3901" t="str">
            <v>Regional Channel</v>
          </cell>
          <cell r="N3901" t="str">
            <v>Regional Channel - Wallonia</v>
          </cell>
          <cell r="T3901" t="str">
            <v>Canal Zoom</v>
          </cell>
          <cell r="U3901" t="str">
            <v>Canal Zoom-2025</v>
          </cell>
        </row>
        <row r="3902">
          <cell r="E3902" t="str">
            <v>Basic TV</v>
          </cell>
          <cell r="F3902" t="str">
            <v>New Portfolio</v>
          </cell>
          <cell r="G3902" t="str">
            <v>TV Replay</v>
          </cell>
          <cell r="H3902" t="str">
            <v>TV Replay</v>
          </cell>
          <cell r="I3902" t="str">
            <v>Proximus TV</v>
          </cell>
          <cell r="J3902" t="str">
            <v>TV Replay</v>
          </cell>
          <cell r="K3902">
            <v>51106</v>
          </cell>
          <cell r="L3902" t="str">
            <v>Canal Zoom HD</v>
          </cell>
          <cell r="M3902" t="str">
            <v>Regional Channel</v>
          </cell>
          <cell r="N3902" t="str">
            <v>Regional Channel - Wallonia</v>
          </cell>
          <cell r="R3902" t="str">
            <v>Y</v>
          </cell>
          <cell r="T3902" t="str">
            <v>Canal Zoom</v>
          </cell>
          <cell r="U3902" t="str">
            <v>Canal Zoom-2025</v>
          </cell>
        </row>
        <row r="3903">
          <cell r="E3903" t="str">
            <v>TV Options</v>
          </cell>
          <cell r="F3903" t="str">
            <v>Others</v>
          </cell>
          <cell r="G3903" t="str">
            <v>TV Replay</v>
          </cell>
          <cell r="H3903" t="str">
            <v>TV Replay+</v>
          </cell>
          <cell r="I3903" t="str">
            <v>Proximus TV</v>
          </cell>
          <cell r="J3903" t="str">
            <v>TV Replay+</v>
          </cell>
          <cell r="K3903">
            <v>50264</v>
          </cell>
          <cell r="L3903" t="str">
            <v>Canal Zoom</v>
          </cell>
          <cell r="M3903" t="str">
            <v>Regional Channel</v>
          </cell>
          <cell r="N3903" t="str">
            <v>Regional Channel - Wallonia</v>
          </cell>
          <cell r="T3903" t="str">
            <v>Canal Zoom</v>
          </cell>
          <cell r="U3903" t="str">
            <v>Canal Zoom-2025</v>
          </cell>
        </row>
        <row r="3904">
          <cell r="E3904" t="str">
            <v>TV Options</v>
          </cell>
          <cell r="F3904" t="str">
            <v>Others</v>
          </cell>
          <cell r="G3904" t="str">
            <v>TV Replay</v>
          </cell>
          <cell r="H3904" t="str">
            <v>TV Replay+</v>
          </cell>
          <cell r="I3904" t="str">
            <v>Proximus TV</v>
          </cell>
          <cell r="J3904" t="str">
            <v>TV Replay+</v>
          </cell>
          <cell r="K3904">
            <v>51106</v>
          </cell>
          <cell r="L3904" t="str">
            <v>Canal Zoom HD</v>
          </cell>
          <cell r="M3904" t="str">
            <v>Regional Channel</v>
          </cell>
          <cell r="N3904" t="str">
            <v>Regional Channel - Wallonia</v>
          </cell>
          <cell r="R3904" t="str">
            <v>Y</v>
          </cell>
          <cell r="T3904" t="str">
            <v>Canal Zoom</v>
          </cell>
          <cell r="U3904" t="str">
            <v>Canal Zoom-2025</v>
          </cell>
        </row>
        <row r="3905">
          <cell r="E3905" t="str">
            <v>Basic TV</v>
          </cell>
          <cell r="F3905" t="str">
            <v>New Portfolio</v>
          </cell>
          <cell r="G3905" t="str">
            <v>TV Replay</v>
          </cell>
          <cell r="H3905" t="str">
            <v>TV Replay</v>
          </cell>
          <cell r="I3905" t="str">
            <v>Proximus TV</v>
          </cell>
          <cell r="J3905" t="str">
            <v>TV Replay</v>
          </cell>
          <cell r="K3905">
            <v>50265</v>
          </cell>
          <cell r="L3905" t="str">
            <v>Focus</v>
          </cell>
          <cell r="M3905" t="str">
            <v>Regional Channel</v>
          </cell>
          <cell r="N3905" t="str">
            <v>Regional Channel - Flanders</v>
          </cell>
          <cell r="T3905" t="str">
            <v>FOCUS</v>
          </cell>
          <cell r="U3905" t="str">
            <v>FOCUS-2025</v>
          </cell>
        </row>
        <row r="3906">
          <cell r="E3906" t="str">
            <v>Basic TV</v>
          </cell>
          <cell r="F3906" t="str">
            <v>New Portfolio</v>
          </cell>
          <cell r="G3906" t="str">
            <v>TV Replay</v>
          </cell>
          <cell r="H3906" t="str">
            <v>TV Replay</v>
          </cell>
          <cell r="I3906" t="str">
            <v>Proximus TV</v>
          </cell>
          <cell r="J3906" t="str">
            <v>TV Replay</v>
          </cell>
          <cell r="K3906">
            <v>51085</v>
          </cell>
          <cell r="L3906" t="str">
            <v>Focus HD</v>
          </cell>
          <cell r="M3906" t="str">
            <v>Regional Channel</v>
          </cell>
          <cell r="N3906" t="str">
            <v>Regional Channel - Flanders</v>
          </cell>
          <cell r="S3906" t="str">
            <v>Y</v>
          </cell>
          <cell r="T3906" t="str">
            <v>FOCUS</v>
          </cell>
          <cell r="U3906" t="str">
            <v>FOCUS-2025</v>
          </cell>
        </row>
        <row r="3907">
          <cell r="E3907" t="str">
            <v>TV Options</v>
          </cell>
          <cell r="F3907" t="str">
            <v>Others</v>
          </cell>
          <cell r="G3907" t="str">
            <v>TV Replay</v>
          </cell>
          <cell r="H3907" t="str">
            <v>TV Replay+</v>
          </cell>
          <cell r="I3907" t="str">
            <v>Proximus TV</v>
          </cell>
          <cell r="J3907" t="str">
            <v>TV Replay+</v>
          </cell>
          <cell r="K3907">
            <v>50265</v>
          </cell>
          <cell r="L3907" t="str">
            <v>Focus</v>
          </cell>
          <cell r="M3907" t="str">
            <v>Regional Channel</v>
          </cell>
          <cell r="N3907" t="str">
            <v>Regional Channel - Flanders</v>
          </cell>
          <cell r="T3907" t="str">
            <v>FOCUS</v>
          </cell>
          <cell r="U3907" t="str">
            <v>FOCUS-2025</v>
          </cell>
        </row>
        <row r="3908">
          <cell r="E3908" t="str">
            <v>TV Options</v>
          </cell>
          <cell r="F3908" t="str">
            <v>Others</v>
          </cell>
          <cell r="G3908" t="str">
            <v>TV Replay</v>
          </cell>
          <cell r="H3908" t="str">
            <v>TV Replay+</v>
          </cell>
          <cell r="I3908" t="str">
            <v>Proximus TV</v>
          </cell>
          <cell r="J3908" t="str">
            <v>TV Replay+</v>
          </cell>
          <cell r="K3908">
            <v>51085</v>
          </cell>
          <cell r="L3908" t="str">
            <v>Focus HD</v>
          </cell>
          <cell r="M3908" t="str">
            <v>Regional Channel</v>
          </cell>
          <cell r="N3908" t="str">
            <v>Regional Channel - Flanders</v>
          </cell>
          <cell r="S3908" t="str">
            <v>Y</v>
          </cell>
          <cell r="T3908" t="str">
            <v>FOCUS</v>
          </cell>
          <cell r="U3908" t="str">
            <v>FOCUS-2025</v>
          </cell>
        </row>
        <row r="3909">
          <cell r="E3909" t="str">
            <v>Basic TV</v>
          </cell>
          <cell r="F3909" t="str">
            <v>New Portfolio</v>
          </cell>
          <cell r="G3909" t="str">
            <v>TV Replay</v>
          </cell>
          <cell r="H3909" t="str">
            <v>TV Replay</v>
          </cell>
          <cell r="I3909" t="str">
            <v>Proximus TV</v>
          </cell>
          <cell r="J3909" t="str">
            <v>TV Replay</v>
          </cell>
          <cell r="K3909">
            <v>50266</v>
          </cell>
          <cell r="L3909" t="str">
            <v>MaTélé</v>
          </cell>
          <cell r="M3909" t="str">
            <v>Regional Channel</v>
          </cell>
          <cell r="N3909" t="str">
            <v>Regional Channel - Wallonia</v>
          </cell>
          <cell r="T3909" t="str">
            <v>MaTélé</v>
          </cell>
          <cell r="U3909" t="str">
            <v>Ma Tele-2025</v>
          </cell>
        </row>
        <row r="3910">
          <cell r="E3910" t="str">
            <v>Basic TV</v>
          </cell>
          <cell r="F3910" t="str">
            <v>New Portfolio</v>
          </cell>
          <cell r="G3910" t="str">
            <v>TV Replay</v>
          </cell>
          <cell r="H3910" t="str">
            <v>TV Replay</v>
          </cell>
          <cell r="I3910" t="str">
            <v>Proximus TV</v>
          </cell>
          <cell r="J3910" t="str">
            <v>TV Replay</v>
          </cell>
          <cell r="K3910">
            <v>51099</v>
          </cell>
          <cell r="L3910" t="str">
            <v>MaTélé HD</v>
          </cell>
          <cell r="M3910" t="str">
            <v>Regional Channel</v>
          </cell>
          <cell r="N3910" t="str">
            <v>Regional Channel - Wallonia</v>
          </cell>
          <cell r="R3910" t="str">
            <v>Y</v>
          </cell>
          <cell r="T3910" t="str">
            <v>MaTélé</v>
          </cell>
          <cell r="U3910" t="str">
            <v>Ma Tele-2025</v>
          </cell>
        </row>
        <row r="3911">
          <cell r="E3911" t="str">
            <v>TV Options</v>
          </cell>
          <cell r="F3911" t="str">
            <v>Others</v>
          </cell>
          <cell r="G3911" t="str">
            <v>TV Replay</v>
          </cell>
          <cell r="H3911" t="str">
            <v>TV Replay+</v>
          </cell>
          <cell r="I3911" t="str">
            <v>Proximus TV</v>
          </cell>
          <cell r="J3911" t="str">
            <v>TV Replay+</v>
          </cell>
          <cell r="K3911">
            <v>50266</v>
          </cell>
          <cell r="L3911" t="str">
            <v>MaTélé</v>
          </cell>
          <cell r="M3911" t="str">
            <v>Regional Channel</v>
          </cell>
          <cell r="N3911" t="str">
            <v>Regional Channel - Wallonia</v>
          </cell>
          <cell r="T3911" t="str">
            <v>MaTélé</v>
          </cell>
          <cell r="U3911" t="str">
            <v>Ma Tele-2025</v>
          </cell>
        </row>
        <row r="3912">
          <cell r="E3912" t="str">
            <v>TV Options</v>
          </cell>
          <cell r="F3912" t="str">
            <v>Others</v>
          </cell>
          <cell r="G3912" t="str">
            <v>TV Replay</v>
          </cell>
          <cell r="H3912" t="str">
            <v>TV Replay+</v>
          </cell>
          <cell r="I3912" t="str">
            <v>Proximus TV</v>
          </cell>
          <cell r="J3912" t="str">
            <v>TV Replay+</v>
          </cell>
          <cell r="K3912">
            <v>51099</v>
          </cell>
          <cell r="L3912" t="str">
            <v>MaTélé HD</v>
          </cell>
          <cell r="M3912" t="str">
            <v>Regional Channel</v>
          </cell>
          <cell r="N3912" t="str">
            <v>Regional Channel - Wallonia</v>
          </cell>
          <cell r="R3912" t="str">
            <v>Y</v>
          </cell>
          <cell r="T3912" t="str">
            <v>MaTélé</v>
          </cell>
          <cell r="U3912" t="str">
            <v>Ma Tele-2025</v>
          </cell>
        </row>
        <row r="3913">
          <cell r="E3913" t="str">
            <v>Basic TV</v>
          </cell>
          <cell r="F3913" t="str">
            <v>New Portfolio</v>
          </cell>
          <cell r="G3913" t="str">
            <v>TV Replay</v>
          </cell>
          <cell r="H3913" t="str">
            <v>TV Replay</v>
          </cell>
          <cell r="I3913" t="str">
            <v>Proximus TV</v>
          </cell>
          <cell r="J3913" t="str">
            <v>TV Replay</v>
          </cell>
          <cell r="K3913">
            <v>50268</v>
          </cell>
          <cell r="L3913" t="str">
            <v>No Télé</v>
          </cell>
          <cell r="M3913" t="str">
            <v>Regional Channel</v>
          </cell>
          <cell r="N3913" t="str">
            <v>Regional Channel - Wallonia</v>
          </cell>
          <cell r="T3913" t="str">
            <v>No Télé</v>
          </cell>
          <cell r="U3913" t="str">
            <v>No Tele-2025</v>
          </cell>
        </row>
        <row r="3914">
          <cell r="E3914" t="str">
            <v>Basic TV</v>
          </cell>
          <cell r="F3914" t="str">
            <v>New Portfolio</v>
          </cell>
          <cell r="G3914" t="str">
            <v>TV Replay</v>
          </cell>
          <cell r="H3914" t="str">
            <v>TV Replay</v>
          </cell>
          <cell r="I3914" t="str">
            <v>Proximus TV</v>
          </cell>
          <cell r="J3914" t="str">
            <v>TV Replay</v>
          </cell>
          <cell r="K3914">
            <v>51104</v>
          </cell>
          <cell r="L3914" t="str">
            <v>No Télé HD</v>
          </cell>
          <cell r="M3914" t="str">
            <v>Regional Channel</v>
          </cell>
          <cell r="N3914" t="str">
            <v>Regional Channel - Wallonia</v>
          </cell>
          <cell r="T3914" t="str">
            <v>No Télé</v>
          </cell>
          <cell r="U3914" t="str">
            <v>No Tele-2025</v>
          </cell>
        </row>
        <row r="3915">
          <cell r="E3915" t="str">
            <v>TV Options</v>
          </cell>
          <cell r="F3915" t="str">
            <v>Others</v>
          </cell>
          <cell r="G3915" t="str">
            <v>TV Replay</v>
          </cell>
          <cell r="H3915" t="str">
            <v>TV Replay+</v>
          </cell>
          <cell r="I3915" t="str">
            <v>Proximus TV</v>
          </cell>
          <cell r="J3915" t="str">
            <v>TV Replay+</v>
          </cell>
          <cell r="K3915">
            <v>50268</v>
          </cell>
          <cell r="L3915" t="str">
            <v>No Télé</v>
          </cell>
          <cell r="M3915" t="str">
            <v>Regional Channel</v>
          </cell>
          <cell r="N3915" t="str">
            <v>Regional Channel - Wallonia</v>
          </cell>
          <cell r="T3915" t="str">
            <v>No Télé</v>
          </cell>
          <cell r="U3915" t="str">
            <v>No Tele-2025</v>
          </cell>
        </row>
        <row r="3916">
          <cell r="E3916" t="str">
            <v>TV Options</v>
          </cell>
          <cell r="F3916" t="str">
            <v>Others</v>
          </cell>
          <cell r="G3916" t="str">
            <v>TV Replay</v>
          </cell>
          <cell r="H3916" t="str">
            <v>TV Replay+</v>
          </cell>
          <cell r="I3916" t="str">
            <v>Proximus TV</v>
          </cell>
          <cell r="J3916" t="str">
            <v>TV Replay+</v>
          </cell>
          <cell r="K3916">
            <v>51104</v>
          </cell>
          <cell r="L3916" t="str">
            <v>No Télé HD</v>
          </cell>
          <cell r="M3916" t="str">
            <v>Regional Channel</v>
          </cell>
          <cell r="N3916" t="str">
            <v>Regional Channel - Wallonia</v>
          </cell>
          <cell r="T3916" t="str">
            <v>No Télé</v>
          </cell>
          <cell r="U3916" t="str">
            <v>No Tele-2025</v>
          </cell>
        </row>
        <row r="3917">
          <cell r="E3917" t="str">
            <v>Basic TV</v>
          </cell>
          <cell r="F3917" t="str">
            <v>New Portfolio</v>
          </cell>
          <cell r="G3917" t="str">
            <v>TV Replay</v>
          </cell>
          <cell r="H3917" t="str">
            <v>TV Replay</v>
          </cell>
          <cell r="I3917" t="str">
            <v>Proximus TV</v>
          </cell>
          <cell r="J3917" t="str">
            <v>TV Replay</v>
          </cell>
          <cell r="K3917">
            <v>50271</v>
          </cell>
          <cell r="L3917" t="str">
            <v>ROB TV</v>
          </cell>
          <cell r="M3917" t="str">
            <v>Regional Channel</v>
          </cell>
          <cell r="N3917" t="str">
            <v>Regional Channel - Flanders</v>
          </cell>
          <cell r="T3917" t="str">
            <v>ROB TV</v>
          </cell>
          <cell r="U3917" t="str">
            <v>ROB-2025</v>
          </cell>
        </row>
        <row r="3918">
          <cell r="E3918" t="str">
            <v>Basic TV</v>
          </cell>
          <cell r="F3918" t="str">
            <v>New Portfolio</v>
          </cell>
          <cell r="G3918" t="str">
            <v>TV Replay</v>
          </cell>
          <cell r="H3918" t="str">
            <v>TV Replay</v>
          </cell>
          <cell r="I3918" t="str">
            <v>Proximus TV</v>
          </cell>
          <cell r="J3918" t="str">
            <v>TV Replay</v>
          </cell>
          <cell r="K3918">
            <v>51087</v>
          </cell>
          <cell r="L3918" t="str">
            <v>ROB TV HD</v>
          </cell>
          <cell r="M3918" t="str">
            <v>Regional Channel</v>
          </cell>
          <cell r="N3918" t="str">
            <v>Regional Channel - Flanders</v>
          </cell>
          <cell r="S3918" t="str">
            <v>Y</v>
          </cell>
          <cell r="T3918" t="str">
            <v>ROB TV</v>
          </cell>
          <cell r="U3918" t="str">
            <v>ROB-2025</v>
          </cell>
        </row>
        <row r="3919">
          <cell r="E3919" t="str">
            <v>TV Options</v>
          </cell>
          <cell r="F3919" t="str">
            <v>Others</v>
          </cell>
          <cell r="G3919" t="str">
            <v>TV Replay</v>
          </cell>
          <cell r="H3919" t="str">
            <v>TV Replay+</v>
          </cell>
          <cell r="I3919" t="str">
            <v>Proximus TV</v>
          </cell>
          <cell r="J3919" t="str">
            <v>TV Replay+</v>
          </cell>
          <cell r="K3919">
            <v>50271</v>
          </cell>
          <cell r="L3919" t="str">
            <v>ROB TV</v>
          </cell>
          <cell r="M3919" t="str">
            <v>Regional Channel</v>
          </cell>
          <cell r="N3919" t="str">
            <v>Regional Channel - Flanders</v>
          </cell>
          <cell r="T3919" t="str">
            <v>ROB TV</v>
          </cell>
          <cell r="U3919" t="str">
            <v>ROB-2025</v>
          </cell>
        </row>
        <row r="3920">
          <cell r="E3920" t="str">
            <v>TV Options</v>
          </cell>
          <cell r="F3920" t="str">
            <v>Others</v>
          </cell>
          <cell r="G3920" t="str">
            <v>TV Replay</v>
          </cell>
          <cell r="H3920" t="str">
            <v>TV Replay+</v>
          </cell>
          <cell r="I3920" t="str">
            <v>Proximus TV</v>
          </cell>
          <cell r="J3920" t="str">
            <v>TV Replay+</v>
          </cell>
          <cell r="K3920">
            <v>51087</v>
          </cell>
          <cell r="L3920" t="str">
            <v>ROB TV HD</v>
          </cell>
          <cell r="M3920" t="str">
            <v>Regional Channel</v>
          </cell>
          <cell r="N3920" t="str">
            <v>Regional Channel - Flanders</v>
          </cell>
          <cell r="S3920" t="str">
            <v>Y</v>
          </cell>
          <cell r="T3920" t="str">
            <v>ROB TV</v>
          </cell>
          <cell r="U3920" t="str">
            <v>ROB-2025</v>
          </cell>
        </row>
        <row r="3921">
          <cell r="E3921" t="str">
            <v>Basic TV</v>
          </cell>
          <cell r="F3921" t="str">
            <v>New Portfolio</v>
          </cell>
          <cell r="G3921" t="str">
            <v>TV Replay</v>
          </cell>
          <cell r="H3921" t="str">
            <v>TV Replay</v>
          </cell>
          <cell r="I3921" t="str">
            <v>Proximus TV</v>
          </cell>
          <cell r="J3921" t="str">
            <v>TV Replay</v>
          </cell>
          <cell r="K3921">
            <v>50272</v>
          </cell>
          <cell r="L3921" t="str">
            <v>RTC Téléliège</v>
          </cell>
          <cell r="M3921" t="str">
            <v>Regional Channel</v>
          </cell>
          <cell r="N3921" t="str">
            <v>Regional Channel - Wallonia</v>
          </cell>
          <cell r="T3921" t="str">
            <v>RTC Téléliège</v>
          </cell>
          <cell r="U3921" t="str">
            <v>RTC Téléliège-2025</v>
          </cell>
        </row>
        <row r="3922">
          <cell r="E3922" t="str">
            <v>Basic TV</v>
          </cell>
          <cell r="F3922" t="str">
            <v>New Portfolio</v>
          </cell>
          <cell r="G3922" t="str">
            <v>TV Replay</v>
          </cell>
          <cell r="H3922" t="str">
            <v>TV Replay</v>
          </cell>
          <cell r="I3922" t="str">
            <v>Proximus TV</v>
          </cell>
          <cell r="J3922" t="str">
            <v>TV Replay</v>
          </cell>
          <cell r="K3922">
            <v>51113</v>
          </cell>
          <cell r="L3922" t="str">
            <v>RTC Téléliège HD</v>
          </cell>
          <cell r="M3922" t="str">
            <v>Regional Channel</v>
          </cell>
          <cell r="N3922" t="str">
            <v>Regional Channel - Wallonia</v>
          </cell>
          <cell r="R3922" t="str">
            <v>Y</v>
          </cell>
          <cell r="T3922" t="str">
            <v>RTC Téléliège</v>
          </cell>
          <cell r="U3922" t="str">
            <v>RTC Téléliège-2025</v>
          </cell>
        </row>
        <row r="3923">
          <cell r="E3923" t="str">
            <v>TV Options</v>
          </cell>
          <cell r="F3923" t="str">
            <v>Others</v>
          </cell>
          <cell r="G3923" t="str">
            <v>TV Replay</v>
          </cell>
          <cell r="H3923" t="str">
            <v>TV Replay+</v>
          </cell>
          <cell r="I3923" t="str">
            <v>Proximus TV</v>
          </cell>
          <cell r="J3923" t="str">
            <v>TV Replay+</v>
          </cell>
          <cell r="K3923">
            <v>50272</v>
          </cell>
          <cell r="L3923" t="str">
            <v>RTC Téléliège</v>
          </cell>
          <cell r="M3923" t="str">
            <v>Regional Channel</v>
          </cell>
          <cell r="N3923" t="str">
            <v>Regional Channel - Wallonia</v>
          </cell>
          <cell r="T3923" t="str">
            <v>RTC Téléliège</v>
          </cell>
          <cell r="U3923" t="str">
            <v>RTC Téléliège-2025</v>
          </cell>
        </row>
        <row r="3924">
          <cell r="E3924" t="str">
            <v>TV Options</v>
          </cell>
          <cell r="F3924" t="str">
            <v>Others</v>
          </cell>
          <cell r="G3924" t="str">
            <v>TV Replay</v>
          </cell>
          <cell r="H3924" t="str">
            <v>TV Replay+</v>
          </cell>
          <cell r="I3924" t="str">
            <v>Proximus TV</v>
          </cell>
          <cell r="J3924" t="str">
            <v>TV Replay+</v>
          </cell>
          <cell r="K3924">
            <v>51113</v>
          </cell>
          <cell r="L3924" t="str">
            <v>RTC Téléliège HD</v>
          </cell>
          <cell r="M3924" t="str">
            <v>Regional Channel</v>
          </cell>
          <cell r="N3924" t="str">
            <v>Regional Channel - Wallonia</v>
          </cell>
          <cell r="R3924" t="str">
            <v>Y</v>
          </cell>
          <cell r="T3924" t="str">
            <v>RTC Téléliège</v>
          </cell>
          <cell r="U3924" t="str">
            <v>RTC Téléliège-2025</v>
          </cell>
        </row>
        <row r="3925">
          <cell r="E3925" t="str">
            <v>Basic TV</v>
          </cell>
          <cell r="F3925" t="str">
            <v>New Portfolio</v>
          </cell>
          <cell r="G3925" t="str">
            <v>TV Replay</v>
          </cell>
          <cell r="H3925" t="str">
            <v>TV Replay</v>
          </cell>
          <cell r="I3925" t="str">
            <v>Proximus TV</v>
          </cell>
          <cell r="J3925" t="str">
            <v>TV Replay</v>
          </cell>
          <cell r="K3925">
            <v>50275</v>
          </cell>
          <cell r="L3925" t="str">
            <v>RTV-KEMPEN OOST</v>
          </cell>
          <cell r="M3925" t="str">
            <v>Regional Channel</v>
          </cell>
          <cell r="N3925" t="str">
            <v>Regional Channel - Flanders</v>
          </cell>
          <cell r="T3925" t="str">
            <v>RTV</v>
          </cell>
          <cell r="U3925" t="str">
            <v>RTV-2025</v>
          </cell>
        </row>
        <row r="3926">
          <cell r="E3926" t="str">
            <v>Basic TV</v>
          </cell>
          <cell r="F3926" t="str">
            <v>New Portfolio</v>
          </cell>
          <cell r="G3926" t="str">
            <v>TV Replay</v>
          </cell>
          <cell r="H3926" t="str">
            <v>TV Replay</v>
          </cell>
          <cell r="I3926" t="str">
            <v>Proximus TV</v>
          </cell>
          <cell r="J3926" t="str">
            <v>TV Replay</v>
          </cell>
          <cell r="K3926">
            <v>51089</v>
          </cell>
          <cell r="L3926" t="str">
            <v>RTV-KEMPEN OOST HD</v>
          </cell>
          <cell r="M3926" t="str">
            <v>Regional Channel</v>
          </cell>
          <cell r="N3926" t="str">
            <v>Regional Channel - Flanders</v>
          </cell>
          <cell r="S3926" t="str">
            <v>Y</v>
          </cell>
          <cell r="T3926" t="str">
            <v>RTV</v>
          </cell>
          <cell r="U3926" t="str">
            <v>RTV-2025</v>
          </cell>
        </row>
        <row r="3927">
          <cell r="E3927" t="str">
            <v>TV Options</v>
          </cell>
          <cell r="F3927" t="str">
            <v>Others</v>
          </cell>
          <cell r="G3927" t="str">
            <v>TV Replay</v>
          </cell>
          <cell r="H3927" t="str">
            <v>TV Replay+</v>
          </cell>
          <cell r="I3927" t="str">
            <v>Proximus TV</v>
          </cell>
          <cell r="J3927" t="str">
            <v>TV Replay+</v>
          </cell>
          <cell r="K3927">
            <v>50275</v>
          </cell>
          <cell r="L3927" t="str">
            <v>RTV-KEMPEN OOST</v>
          </cell>
          <cell r="M3927" t="str">
            <v>Regional Channel</v>
          </cell>
          <cell r="N3927" t="str">
            <v>Regional Channel - Flanders</v>
          </cell>
          <cell r="T3927" t="str">
            <v>RTV</v>
          </cell>
          <cell r="U3927" t="str">
            <v>RTV-2025</v>
          </cell>
        </row>
        <row r="3928">
          <cell r="E3928" t="str">
            <v>TV Options</v>
          </cell>
          <cell r="F3928" t="str">
            <v>Others</v>
          </cell>
          <cell r="G3928" t="str">
            <v>TV Replay</v>
          </cell>
          <cell r="H3928" t="str">
            <v>TV Replay+</v>
          </cell>
          <cell r="I3928" t="str">
            <v>Proximus TV</v>
          </cell>
          <cell r="J3928" t="str">
            <v>TV Replay+</v>
          </cell>
          <cell r="K3928">
            <v>51089</v>
          </cell>
          <cell r="L3928" t="str">
            <v>RTV-KEMPEN OOST HD</v>
          </cell>
          <cell r="M3928" t="str">
            <v>Regional Channel</v>
          </cell>
          <cell r="N3928" t="str">
            <v>Regional Channel - Flanders</v>
          </cell>
          <cell r="S3928" t="str">
            <v>Y</v>
          </cell>
          <cell r="T3928" t="str">
            <v>RTV</v>
          </cell>
          <cell r="U3928" t="str">
            <v>RTV-2025</v>
          </cell>
        </row>
        <row r="3929">
          <cell r="E3929" t="str">
            <v>Basic TV</v>
          </cell>
          <cell r="F3929" t="str">
            <v>New Portfolio</v>
          </cell>
          <cell r="G3929" t="str">
            <v>TV Replay</v>
          </cell>
          <cell r="H3929" t="str">
            <v>TV Replay</v>
          </cell>
          <cell r="I3929" t="str">
            <v>Proximus TV</v>
          </cell>
          <cell r="J3929" t="str">
            <v>TV Replay</v>
          </cell>
          <cell r="K3929">
            <v>50277</v>
          </cell>
          <cell r="L3929" t="str">
            <v>RTV-MECHELEN</v>
          </cell>
          <cell r="M3929" t="str">
            <v>Regional Channel</v>
          </cell>
          <cell r="N3929" t="str">
            <v>Regional Channel - Flanders</v>
          </cell>
          <cell r="T3929" t="str">
            <v>RTV</v>
          </cell>
          <cell r="U3929" t="str">
            <v>RTV-2025</v>
          </cell>
        </row>
        <row r="3930">
          <cell r="E3930" t="str">
            <v>Basic TV</v>
          </cell>
          <cell r="F3930" t="str">
            <v>New Portfolio</v>
          </cell>
          <cell r="G3930" t="str">
            <v>TV Replay</v>
          </cell>
          <cell r="H3930" t="str">
            <v>TV Replay</v>
          </cell>
          <cell r="I3930" t="str">
            <v>Proximus TV</v>
          </cell>
          <cell r="J3930" t="str">
            <v>TV Replay</v>
          </cell>
          <cell r="K3930">
            <v>51091</v>
          </cell>
          <cell r="L3930" t="str">
            <v>RTV-MECHELEN HD</v>
          </cell>
          <cell r="M3930" t="str">
            <v>Regional Channel</v>
          </cell>
          <cell r="N3930" t="str">
            <v>Regional Channel - Flanders</v>
          </cell>
          <cell r="S3930" t="str">
            <v>Y</v>
          </cell>
          <cell r="T3930" t="str">
            <v>RTV</v>
          </cell>
          <cell r="U3930" t="str">
            <v>RTV-2025</v>
          </cell>
        </row>
        <row r="3931">
          <cell r="E3931" t="str">
            <v>TV Options</v>
          </cell>
          <cell r="F3931" t="str">
            <v>Others</v>
          </cell>
          <cell r="G3931" t="str">
            <v>TV Replay</v>
          </cell>
          <cell r="H3931" t="str">
            <v>TV Replay+</v>
          </cell>
          <cell r="I3931" t="str">
            <v>Proximus TV</v>
          </cell>
          <cell r="J3931" t="str">
            <v>TV Replay+</v>
          </cell>
          <cell r="K3931">
            <v>50277</v>
          </cell>
          <cell r="L3931" t="str">
            <v>RTV-MECHELEN</v>
          </cell>
          <cell r="M3931" t="str">
            <v>Regional Channel</v>
          </cell>
          <cell r="N3931" t="str">
            <v>Regional Channel - Flanders</v>
          </cell>
          <cell r="T3931" t="str">
            <v>RTV</v>
          </cell>
          <cell r="U3931" t="str">
            <v>RTV-2025</v>
          </cell>
        </row>
        <row r="3932">
          <cell r="E3932" t="str">
            <v>TV Options</v>
          </cell>
          <cell r="F3932" t="str">
            <v>Others</v>
          </cell>
          <cell r="G3932" t="str">
            <v>TV Replay</v>
          </cell>
          <cell r="H3932" t="str">
            <v>TV Replay+</v>
          </cell>
          <cell r="I3932" t="str">
            <v>Proximus TV</v>
          </cell>
          <cell r="J3932" t="str">
            <v>TV Replay+</v>
          </cell>
          <cell r="K3932">
            <v>51091</v>
          </cell>
          <cell r="L3932" t="str">
            <v>RTV-MECHELEN HD</v>
          </cell>
          <cell r="M3932" t="str">
            <v>Regional Channel</v>
          </cell>
          <cell r="N3932" t="str">
            <v>Regional Channel - Flanders</v>
          </cell>
          <cell r="S3932" t="str">
            <v>Y</v>
          </cell>
          <cell r="T3932" t="str">
            <v>RTV</v>
          </cell>
          <cell r="U3932" t="str">
            <v>RTV-2025</v>
          </cell>
        </row>
        <row r="3933">
          <cell r="E3933" t="str">
            <v>Basic TV</v>
          </cell>
          <cell r="F3933" t="str">
            <v>New Portfolio</v>
          </cell>
          <cell r="G3933" t="str">
            <v>TV Replay</v>
          </cell>
          <cell r="H3933" t="str">
            <v>TV Replay</v>
          </cell>
          <cell r="I3933" t="str">
            <v>Proximus TV</v>
          </cell>
          <cell r="J3933" t="str">
            <v>TV Replay</v>
          </cell>
          <cell r="K3933">
            <v>50270</v>
          </cell>
          <cell r="L3933" t="str">
            <v>Ring TV</v>
          </cell>
          <cell r="M3933" t="str">
            <v>Regional Channel</v>
          </cell>
          <cell r="N3933" t="str">
            <v>Regional Channel - Flanders</v>
          </cell>
          <cell r="T3933" t="str">
            <v>Ring TV</v>
          </cell>
          <cell r="U3933" t="str">
            <v>RING-2025</v>
          </cell>
        </row>
        <row r="3934">
          <cell r="E3934" t="str">
            <v>Basic TV</v>
          </cell>
          <cell r="F3934" t="str">
            <v>New Portfolio</v>
          </cell>
          <cell r="G3934" t="str">
            <v>TV Replay</v>
          </cell>
          <cell r="H3934" t="str">
            <v>TV Replay</v>
          </cell>
          <cell r="I3934" t="str">
            <v>Proximus TV</v>
          </cell>
          <cell r="J3934" t="str">
            <v>TV Replay</v>
          </cell>
          <cell r="K3934">
            <v>51086</v>
          </cell>
          <cell r="L3934" t="str">
            <v>Ring TV HD</v>
          </cell>
          <cell r="M3934" t="str">
            <v>Regional Channel</v>
          </cell>
          <cell r="N3934" t="str">
            <v>Regional Channel - Flanders</v>
          </cell>
          <cell r="S3934" t="str">
            <v>Y</v>
          </cell>
          <cell r="T3934" t="str">
            <v>Ring TV</v>
          </cell>
          <cell r="U3934" t="str">
            <v>RING-2025</v>
          </cell>
        </row>
        <row r="3935">
          <cell r="E3935" t="str">
            <v>TV Options</v>
          </cell>
          <cell r="F3935" t="str">
            <v>Others</v>
          </cell>
          <cell r="G3935" t="str">
            <v>TV Replay</v>
          </cell>
          <cell r="H3935" t="str">
            <v>TV Replay+</v>
          </cell>
          <cell r="I3935" t="str">
            <v>Proximus TV</v>
          </cell>
          <cell r="J3935" t="str">
            <v>TV Replay+</v>
          </cell>
          <cell r="K3935">
            <v>50270</v>
          </cell>
          <cell r="L3935" t="str">
            <v>Ring TV</v>
          </cell>
          <cell r="M3935" t="str">
            <v>Regional Channel</v>
          </cell>
          <cell r="N3935" t="str">
            <v>Regional Channel - Flanders</v>
          </cell>
          <cell r="T3935" t="str">
            <v>Ring TV</v>
          </cell>
          <cell r="U3935" t="str">
            <v>RING-2025</v>
          </cell>
        </row>
        <row r="3936">
          <cell r="E3936" t="str">
            <v>TV Options</v>
          </cell>
          <cell r="F3936" t="str">
            <v>Others</v>
          </cell>
          <cell r="G3936" t="str">
            <v>TV Replay</v>
          </cell>
          <cell r="H3936" t="str">
            <v>TV Replay+</v>
          </cell>
          <cell r="I3936" t="str">
            <v>Proximus TV</v>
          </cell>
          <cell r="J3936" t="str">
            <v>TV Replay+</v>
          </cell>
          <cell r="K3936">
            <v>51086</v>
          </cell>
          <cell r="L3936" t="str">
            <v>Ring TV HD</v>
          </cell>
          <cell r="M3936" t="str">
            <v>Regional Channel</v>
          </cell>
          <cell r="N3936" t="str">
            <v>Regional Channel - Flanders</v>
          </cell>
          <cell r="S3936" t="str">
            <v>Y</v>
          </cell>
          <cell r="T3936" t="str">
            <v>Ring TV</v>
          </cell>
          <cell r="U3936" t="str">
            <v>RING-2025</v>
          </cell>
        </row>
        <row r="3937">
          <cell r="E3937" t="str">
            <v>Basic TV</v>
          </cell>
          <cell r="F3937" t="str">
            <v>New Portfolio</v>
          </cell>
          <cell r="G3937" t="str">
            <v>TV Replay</v>
          </cell>
          <cell r="H3937" t="str">
            <v>TV Replay</v>
          </cell>
          <cell r="I3937" t="str">
            <v>Proximus TV</v>
          </cell>
          <cell r="J3937" t="str">
            <v>TV Replay</v>
          </cell>
          <cell r="K3937">
            <v>51102</v>
          </cell>
          <cell r="L3937" t="str">
            <v>TV Com HD</v>
          </cell>
          <cell r="M3937" t="str">
            <v>Regional Channel</v>
          </cell>
          <cell r="N3937" t="str">
            <v>Regional Channel - Wallonia</v>
          </cell>
          <cell r="R3937" t="str">
            <v>Y</v>
          </cell>
          <cell r="T3937" t="str">
            <v>TVCom</v>
          </cell>
          <cell r="U3937" t="str">
            <v>TVCom-2025</v>
          </cell>
        </row>
        <row r="3938">
          <cell r="E3938" t="str">
            <v>TV Options</v>
          </cell>
          <cell r="F3938" t="str">
            <v>Others</v>
          </cell>
          <cell r="G3938" t="str">
            <v>TV Replay</v>
          </cell>
          <cell r="H3938" t="str">
            <v>TV Replay+</v>
          </cell>
          <cell r="I3938" t="str">
            <v>Proximus TV</v>
          </cell>
          <cell r="J3938" t="str">
            <v>TV Replay+</v>
          </cell>
          <cell r="K3938">
            <v>51102</v>
          </cell>
          <cell r="L3938" t="str">
            <v>TV Com HD</v>
          </cell>
          <cell r="M3938" t="str">
            <v>Regional Channel</v>
          </cell>
          <cell r="N3938" t="str">
            <v>Regional Channel - Wallonia</v>
          </cell>
          <cell r="R3938" t="str">
            <v>Y</v>
          </cell>
          <cell r="T3938" t="str">
            <v>TVCom</v>
          </cell>
          <cell r="U3938" t="str">
            <v>TVCom-2025</v>
          </cell>
        </row>
        <row r="3939">
          <cell r="E3939" t="str">
            <v>Basic TV</v>
          </cell>
          <cell r="F3939" t="str">
            <v>New Portfolio</v>
          </cell>
          <cell r="G3939" t="str">
            <v>TV Replay</v>
          </cell>
          <cell r="H3939" t="str">
            <v>TV Replay</v>
          </cell>
          <cell r="I3939" t="str">
            <v>Proximus TV</v>
          </cell>
          <cell r="J3939" t="str">
            <v>TV Replay</v>
          </cell>
          <cell r="K3939">
            <v>51092</v>
          </cell>
          <cell r="L3939" t="str">
            <v>TV Limburg centrum HD</v>
          </cell>
          <cell r="M3939" t="str">
            <v>Regional Channel</v>
          </cell>
          <cell r="N3939" t="str">
            <v>Regional Channel - Flanders</v>
          </cell>
          <cell r="S3939" t="str">
            <v>Y</v>
          </cell>
          <cell r="T3939" t="str">
            <v>TV Limburg</v>
          </cell>
          <cell r="U3939" t="str">
            <v>TVL-2025</v>
          </cell>
        </row>
        <row r="3940">
          <cell r="E3940" t="str">
            <v>TV Options</v>
          </cell>
          <cell r="F3940" t="str">
            <v>Others</v>
          </cell>
          <cell r="G3940" t="str">
            <v>TV Replay</v>
          </cell>
          <cell r="H3940" t="str">
            <v>TV Replay+</v>
          </cell>
          <cell r="I3940" t="str">
            <v>Proximus TV</v>
          </cell>
          <cell r="J3940" t="str">
            <v>TV Replay+</v>
          </cell>
          <cell r="K3940">
            <v>51092</v>
          </cell>
          <cell r="L3940" t="str">
            <v>TV Limburg centrum HD</v>
          </cell>
          <cell r="M3940" t="str">
            <v>Regional Channel</v>
          </cell>
          <cell r="N3940" t="str">
            <v>Regional Channel - Flanders</v>
          </cell>
          <cell r="S3940" t="str">
            <v>Y</v>
          </cell>
          <cell r="T3940" t="str">
            <v>TV Limburg</v>
          </cell>
          <cell r="U3940" t="str">
            <v>TVL-2025</v>
          </cell>
        </row>
        <row r="3941">
          <cell r="E3941" t="str">
            <v>Basic TV</v>
          </cell>
          <cell r="F3941" t="str">
            <v>New Portfolio</v>
          </cell>
          <cell r="G3941" t="str">
            <v>TV Replay</v>
          </cell>
          <cell r="H3941" t="str">
            <v>TV Replay</v>
          </cell>
          <cell r="I3941" t="str">
            <v>Proximus TV</v>
          </cell>
          <cell r="J3941" t="str">
            <v>TV Replay</v>
          </cell>
          <cell r="K3941">
            <v>50293</v>
          </cell>
          <cell r="L3941" t="str">
            <v>TV Lux</v>
          </cell>
          <cell r="M3941" t="str">
            <v>Regional Channel</v>
          </cell>
          <cell r="N3941" t="str">
            <v>Regional Channel - Wallonia</v>
          </cell>
          <cell r="T3941" t="str">
            <v>TV Lux</v>
          </cell>
          <cell r="U3941" t="str">
            <v>TV Lux-2025</v>
          </cell>
        </row>
        <row r="3942">
          <cell r="E3942" t="str">
            <v>TV Options</v>
          </cell>
          <cell r="F3942" t="str">
            <v>Others</v>
          </cell>
          <cell r="G3942" t="str">
            <v>TV Replay</v>
          </cell>
          <cell r="H3942" t="str">
            <v>TV Replay+</v>
          </cell>
          <cell r="I3942" t="str">
            <v>Proximus TV</v>
          </cell>
          <cell r="J3942" t="str">
            <v>TV Replay+</v>
          </cell>
          <cell r="K3942">
            <v>50293</v>
          </cell>
          <cell r="L3942" t="str">
            <v>TV Lux</v>
          </cell>
          <cell r="M3942" t="str">
            <v>Regional Channel</v>
          </cell>
          <cell r="N3942" t="str">
            <v>Regional Channel - Wallonia</v>
          </cell>
          <cell r="T3942" t="str">
            <v>TV Lux</v>
          </cell>
          <cell r="U3942" t="str">
            <v>TV Lux-2025</v>
          </cell>
        </row>
        <row r="3943">
          <cell r="E3943" t="str">
            <v>Basic TV</v>
          </cell>
          <cell r="F3943" t="str">
            <v>New Portfolio</v>
          </cell>
          <cell r="G3943" t="str">
            <v>TV Replay</v>
          </cell>
          <cell r="H3943" t="str">
            <v>TV Replay</v>
          </cell>
          <cell r="I3943" t="str">
            <v>Proximus TV</v>
          </cell>
          <cell r="J3943" t="str">
            <v>TV Replay</v>
          </cell>
          <cell r="K3943">
            <v>50292</v>
          </cell>
          <cell r="L3943" t="str">
            <v>TV Oost</v>
          </cell>
          <cell r="M3943" t="str">
            <v>Regional Channel</v>
          </cell>
          <cell r="N3943" t="str">
            <v>Regional Channel - Flanders</v>
          </cell>
          <cell r="T3943" t="str">
            <v>TV Oost</v>
          </cell>
          <cell r="U3943" t="str">
            <v>TVO-2025</v>
          </cell>
        </row>
        <row r="3944">
          <cell r="E3944" t="str">
            <v>Basic TV</v>
          </cell>
          <cell r="F3944" t="str">
            <v>New Portfolio</v>
          </cell>
          <cell r="G3944" t="str">
            <v>TV Replay</v>
          </cell>
          <cell r="H3944" t="str">
            <v>TV Replay</v>
          </cell>
          <cell r="I3944" t="str">
            <v>Proximus TV</v>
          </cell>
          <cell r="J3944" t="str">
            <v>TV Replay</v>
          </cell>
          <cell r="K3944">
            <v>51093</v>
          </cell>
          <cell r="L3944" t="str">
            <v>TV Oost HD</v>
          </cell>
          <cell r="M3944" t="str">
            <v>Regional Channel</v>
          </cell>
          <cell r="N3944" t="str">
            <v>Regional Channel - Flanders</v>
          </cell>
          <cell r="S3944" t="str">
            <v>Y</v>
          </cell>
          <cell r="T3944" t="str">
            <v>TV Oost</v>
          </cell>
          <cell r="U3944" t="str">
            <v>TVO-2025</v>
          </cell>
        </row>
        <row r="3945">
          <cell r="E3945" t="str">
            <v>TV Options</v>
          </cell>
          <cell r="F3945" t="str">
            <v>Others</v>
          </cell>
          <cell r="G3945" t="str">
            <v>TV Replay</v>
          </cell>
          <cell r="H3945" t="str">
            <v>TV Replay+</v>
          </cell>
          <cell r="I3945" t="str">
            <v>Proximus TV</v>
          </cell>
          <cell r="J3945" t="str">
            <v>TV Replay+</v>
          </cell>
          <cell r="K3945">
            <v>50292</v>
          </cell>
          <cell r="L3945" t="str">
            <v>TV Oost</v>
          </cell>
          <cell r="M3945" t="str">
            <v>Regional Channel</v>
          </cell>
          <cell r="N3945" t="str">
            <v>Regional Channel - Flanders</v>
          </cell>
          <cell r="T3945" t="str">
            <v>TV Oost</v>
          </cell>
          <cell r="U3945" t="str">
            <v>TVO-2025</v>
          </cell>
        </row>
        <row r="3946">
          <cell r="E3946" t="str">
            <v>TV Options</v>
          </cell>
          <cell r="F3946" t="str">
            <v>Others</v>
          </cell>
          <cell r="G3946" t="str">
            <v>TV Replay</v>
          </cell>
          <cell r="H3946" t="str">
            <v>TV Replay+</v>
          </cell>
          <cell r="I3946" t="str">
            <v>Proximus TV</v>
          </cell>
          <cell r="J3946" t="str">
            <v>TV Replay+</v>
          </cell>
          <cell r="K3946">
            <v>51093</v>
          </cell>
          <cell r="L3946" t="str">
            <v>TV Oost HD</v>
          </cell>
          <cell r="M3946" t="str">
            <v>Regional Channel</v>
          </cell>
          <cell r="N3946" t="str">
            <v>Regional Channel - Flanders</v>
          </cell>
          <cell r="S3946" t="str">
            <v>Y</v>
          </cell>
          <cell r="T3946" t="str">
            <v>TV Oost</v>
          </cell>
          <cell r="U3946" t="str">
            <v>TVO-2025</v>
          </cell>
        </row>
        <row r="3947">
          <cell r="E3947" t="str">
            <v>Basic TV</v>
          </cell>
          <cell r="F3947" t="str">
            <v>New Portfolio</v>
          </cell>
          <cell r="G3947" t="str">
            <v>TV Replay</v>
          </cell>
          <cell r="H3947" t="str">
            <v>TV Replay</v>
          </cell>
          <cell r="I3947" t="str">
            <v>Proximus TV</v>
          </cell>
          <cell r="J3947" t="str">
            <v>TV Replay</v>
          </cell>
          <cell r="K3947">
            <v>50283</v>
          </cell>
          <cell r="L3947" t="str">
            <v>TVCom</v>
          </cell>
          <cell r="M3947" t="str">
            <v>Regional Channel</v>
          </cell>
          <cell r="N3947" t="str">
            <v>Regional Channel - Wallonia</v>
          </cell>
          <cell r="T3947" t="str">
            <v>TVCom</v>
          </cell>
          <cell r="U3947" t="str">
            <v>TVCom-2025</v>
          </cell>
        </row>
        <row r="3948">
          <cell r="E3948" t="str">
            <v>TV Options</v>
          </cell>
          <cell r="F3948" t="str">
            <v>Others</v>
          </cell>
          <cell r="G3948" t="str">
            <v>TV Replay</v>
          </cell>
          <cell r="H3948" t="str">
            <v>TV Replay+</v>
          </cell>
          <cell r="I3948" t="str">
            <v>Proximus TV</v>
          </cell>
          <cell r="J3948" t="str">
            <v>TV Replay+</v>
          </cell>
          <cell r="K3948">
            <v>50283</v>
          </cell>
          <cell r="L3948" t="str">
            <v>TVCom</v>
          </cell>
          <cell r="M3948" t="str">
            <v>Regional Channel</v>
          </cell>
          <cell r="N3948" t="str">
            <v>Regional Channel - Wallonia</v>
          </cell>
          <cell r="T3948" t="str">
            <v>TVCom</v>
          </cell>
          <cell r="U3948" t="str">
            <v>TVCom-2025</v>
          </cell>
        </row>
        <row r="3949">
          <cell r="E3949" t="str">
            <v>Basic TV</v>
          </cell>
          <cell r="F3949" t="str">
            <v>New Portfolio</v>
          </cell>
          <cell r="G3949" t="str">
            <v>TV Replay</v>
          </cell>
          <cell r="H3949" t="str">
            <v>TV Replay</v>
          </cell>
          <cell r="I3949" t="str">
            <v>Proximus TV</v>
          </cell>
          <cell r="J3949" t="str">
            <v>TV Replay</v>
          </cell>
          <cell r="K3949">
            <v>50278</v>
          </cell>
          <cell r="L3949" t="str">
            <v>Télé MB</v>
          </cell>
          <cell r="M3949" t="str">
            <v>Regional Channel</v>
          </cell>
          <cell r="N3949" t="str">
            <v>Regional Channel - Wallonia</v>
          </cell>
          <cell r="T3949" t="str">
            <v>Télé MB</v>
          </cell>
          <cell r="U3949" t="str">
            <v>Télé MB-2025</v>
          </cell>
        </row>
        <row r="3950">
          <cell r="E3950" t="str">
            <v>Basic TV</v>
          </cell>
          <cell r="F3950" t="str">
            <v>New Portfolio</v>
          </cell>
          <cell r="G3950" t="str">
            <v>TV Replay</v>
          </cell>
          <cell r="H3950" t="str">
            <v>TV Replay</v>
          </cell>
          <cell r="I3950" t="str">
            <v>Proximus TV</v>
          </cell>
          <cell r="J3950" t="str">
            <v>TV Replay</v>
          </cell>
          <cell r="K3950">
            <v>51107</v>
          </cell>
          <cell r="L3950" t="str">
            <v>Télé MB HD</v>
          </cell>
          <cell r="M3950" t="str">
            <v>Regional Channel</v>
          </cell>
          <cell r="N3950" t="str">
            <v>Regional Channel - Wallonia</v>
          </cell>
          <cell r="R3950" t="str">
            <v>Y</v>
          </cell>
          <cell r="T3950" t="str">
            <v>Télé MB</v>
          </cell>
          <cell r="U3950" t="str">
            <v>Télé MB-2025</v>
          </cell>
        </row>
        <row r="3951">
          <cell r="E3951" t="str">
            <v>TV Options</v>
          </cell>
          <cell r="F3951" t="str">
            <v>Others</v>
          </cell>
          <cell r="G3951" t="str">
            <v>TV Replay</v>
          </cell>
          <cell r="H3951" t="str">
            <v>TV Replay+</v>
          </cell>
          <cell r="I3951" t="str">
            <v>Proximus TV</v>
          </cell>
          <cell r="J3951" t="str">
            <v>TV Replay+</v>
          </cell>
          <cell r="K3951">
            <v>50278</v>
          </cell>
          <cell r="L3951" t="str">
            <v>Télé MB</v>
          </cell>
          <cell r="M3951" t="str">
            <v>Regional Channel</v>
          </cell>
          <cell r="N3951" t="str">
            <v>Regional Channel - Wallonia</v>
          </cell>
          <cell r="T3951" t="str">
            <v>Télé MB</v>
          </cell>
          <cell r="U3951" t="str">
            <v>Télé MB-2025</v>
          </cell>
        </row>
        <row r="3952">
          <cell r="E3952" t="str">
            <v>TV Options</v>
          </cell>
          <cell r="F3952" t="str">
            <v>Others</v>
          </cell>
          <cell r="G3952" t="str">
            <v>TV Replay</v>
          </cell>
          <cell r="H3952" t="str">
            <v>TV Replay+</v>
          </cell>
          <cell r="I3952" t="str">
            <v>Proximus TV</v>
          </cell>
          <cell r="J3952" t="str">
            <v>TV Replay+</v>
          </cell>
          <cell r="K3952">
            <v>51107</v>
          </cell>
          <cell r="L3952" t="str">
            <v>Télé MB HD</v>
          </cell>
          <cell r="M3952" t="str">
            <v>Regional Channel</v>
          </cell>
          <cell r="N3952" t="str">
            <v>Regional Channel - Wallonia</v>
          </cell>
          <cell r="R3952" t="str">
            <v>Y</v>
          </cell>
          <cell r="T3952" t="str">
            <v>Télé MB</v>
          </cell>
          <cell r="U3952" t="str">
            <v>Télé MB-2025</v>
          </cell>
        </row>
        <row r="3953">
          <cell r="E3953" t="str">
            <v>Basic TV</v>
          </cell>
          <cell r="F3953" t="str">
            <v>New Portfolio</v>
          </cell>
          <cell r="G3953" t="str">
            <v>TV Replay</v>
          </cell>
          <cell r="H3953" t="str">
            <v>TV Replay</v>
          </cell>
          <cell r="I3953" t="str">
            <v>Proximus TV</v>
          </cell>
          <cell r="J3953" t="str">
            <v>TV Replay</v>
          </cell>
          <cell r="K3953">
            <v>50279</v>
          </cell>
          <cell r="L3953" t="str">
            <v>TéléSambre</v>
          </cell>
          <cell r="M3953" t="str">
            <v>Regional Channel</v>
          </cell>
          <cell r="N3953" t="str">
            <v>Regional Channel - Wallonia</v>
          </cell>
          <cell r="T3953" t="str">
            <v>TéléSambre</v>
          </cell>
          <cell r="U3953" t="str">
            <v>TéléSambre-2025</v>
          </cell>
        </row>
        <row r="3954">
          <cell r="E3954" t="str">
            <v>Basic TV</v>
          </cell>
          <cell r="F3954" t="str">
            <v>New Portfolio</v>
          </cell>
          <cell r="G3954" t="str">
            <v>TV Replay</v>
          </cell>
          <cell r="H3954" t="str">
            <v>TV Replay</v>
          </cell>
          <cell r="I3954" t="str">
            <v>Proximus TV</v>
          </cell>
          <cell r="J3954" t="str">
            <v>TV Replay</v>
          </cell>
          <cell r="K3954">
            <v>51108</v>
          </cell>
          <cell r="L3954" t="str">
            <v>Télé Sambre HD</v>
          </cell>
          <cell r="M3954" t="str">
            <v>Regional Channel</v>
          </cell>
          <cell r="N3954" t="str">
            <v>Regional Channel - Wallonia</v>
          </cell>
          <cell r="R3954" t="str">
            <v>Y</v>
          </cell>
          <cell r="T3954" t="str">
            <v>TéléSambre</v>
          </cell>
          <cell r="U3954" t="str">
            <v>TéléSambre-2025</v>
          </cell>
        </row>
        <row r="3955">
          <cell r="E3955" t="str">
            <v>TV Options</v>
          </cell>
          <cell r="F3955" t="str">
            <v>Others</v>
          </cell>
          <cell r="G3955" t="str">
            <v>TV Replay</v>
          </cell>
          <cell r="H3955" t="str">
            <v>TV Replay+</v>
          </cell>
          <cell r="I3955" t="str">
            <v>Proximus TV</v>
          </cell>
          <cell r="J3955" t="str">
            <v>TV Replay+</v>
          </cell>
          <cell r="K3955">
            <v>50279</v>
          </cell>
          <cell r="L3955" t="str">
            <v>TéléSambre</v>
          </cell>
          <cell r="M3955" t="str">
            <v>Regional Channel</v>
          </cell>
          <cell r="N3955" t="str">
            <v>Regional Channel - Wallonia</v>
          </cell>
          <cell r="T3955" t="str">
            <v>TéléSambre</v>
          </cell>
          <cell r="U3955" t="str">
            <v>TéléSambre-2025</v>
          </cell>
        </row>
        <row r="3956">
          <cell r="E3956" t="str">
            <v>TV Options</v>
          </cell>
          <cell r="F3956" t="str">
            <v>Others</v>
          </cell>
          <cell r="G3956" t="str">
            <v>TV Replay</v>
          </cell>
          <cell r="H3956" t="str">
            <v>TV Replay+</v>
          </cell>
          <cell r="I3956" t="str">
            <v>Proximus TV</v>
          </cell>
          <cell r="J3956" t="str">
            <v>TV Replay+</v>
          </cell>
          <cell r="K3956">
            <v>51108</v>
          </cell>
          <cell r="L3956" t="str">
            <v>Télé Sambre HD</v>
          </cell>
          <cell r="M3956" t="str">
            <v>Regional Channel</v>
          </cell>
          <cell r="N3956" t="str">
            <v>Regional Channel - Wallonia</v>
          </cell>
          <cell r="R3956" t="str">
            <v>Y</v>
          </cell>
          <cell r="T3956" t="str">
            <v>TéléSambre</v>
          </cell>
          <cell r="U3956" t="str">
            <v>TéléSambre-2025</v>
          </cell>
        </row>
        <row r="3957">
          <cell r="E3957" t="str">
            <v>Basic TV</v>
          </cell>
          <cell r="F3957" t="str">
            <v>New Portfolio</v>
          </cell>
          <cell r="G3957" t="str">
            <v>TV Replay</v>
          </cell>
          <cell r="H3957" t="str">
            <v>TV Replay</v>
          </cell>
          <cell r="I3957" t="str">
            <v>Proximus TV</v>
          </cell>
          <cell r="J3957" t="str">
            <v>TV Replay</v>
          </cell>
          <cell r="K3957">
            <v>50281</v>
          </cell>
          <cell r="L3957" t="str">
            <v>Vedia</v>
          </cell>
          <cell r="M3957" t="str">
            <v>Regional Channel</v>
          </cell>
          <cell r="N3957" t="str">
            <v>Regional Channel - Wallonia</v>
          </cell>
          <cell r="T3957" t="str">
            <v>TéléVesdre</v>
          </cell>
          <cell r="U3957" t="str">
            <v>Vedia-2025</v>
          </cell>
        </row>
        <row r="3958">
          <cell r="E3958" t="str">
            <v>Basic TV</v>
          </cell>
          <cell r="F3958" t="str">
            <v>New Portfolio</v>
          </cell>
          <cell r="G3958" t="str">
            <v>TV Replay</v>
          </cell>
          <cell r="H3958" t="str">
            <v>TV Replay</v>
          </cell>
          <cell r="I3958" t="str">
            <v>Proximus TV</v>
          </cell>
          <cell r="J3958" t="str">
            <v>TV Replay</v>
          </cell>
          <cell r="K3958">
            <v>51109</v>
          </cell>
          <cell r="L3958" t="str">
            <v>Vedia HD</v>
          </cell>
          <cell r="M3958" t="str">
            <v>Regional Channel</v>
          </cell>
          <cell r="N3958" t="str">
            <v>Regional Channel - Wallonia</v>
          </cell>
          <cell r="R3958" t="str">
            <v>Y</v>
          </cell>
          <cell r="T3958" t="str">
            <v>TéléVesdre</v>
          </cell>
          <cell r="U3958" t="str">
            <v>Vedia-2025</v>
          </cell>
        </row>
        <row r="3959">
          <cell r="E3959" t="str">
            <v>TV Options</v>
          </cell>
          <cell r="F3959" t="str">
            <v>Others</v>
          </cell>
          <cell r="G3959" t="str">
            <v>TV Replay</v>
          </cell>
          <cell r="H3959" t="str">
            <v>TV Replay+</v>
          </cell>
          <cell r="I3959" t="str">
            <v>Proximus TV</v>
          </cell>
          <cell r="J3959" t="str">
            <v>TV Replay+</v>
          </cell>
          <cell r="K3959">
            <v>50281</v>
          </cell>
          <cell r="L3959" t="str">
            <v>Vedia</v>
          </cell>
          <cell r="M3959" t="str">
            <v>Regional Channel</v>
          </cell>
          <cell r="N3959" t="str">
            <v>Regional Channel - Wallonia</v>
          </cell>
          <cell r="T3959" t="str">
            <v>TéléVesdre</v>
          </cell>
          <cell r="U3959" t="str">
            <v>Vedia-2025</v>
          </cell>
        </row>
        <row r="3960">
          <cell r="E3960" t="str">
            <v>TV Options</v>
          </cell>
          <cell r="F3960" t="str">
            <v>Others</v>
          </cell>
          <cell r="G3960" t="str">
            <v>TV Replay</v>
          </cell>
          <cell r="H3960" t="str">
            <v>TV Replay+</v>
          </cell>
          <cell r="I3960" t="str">
            <v>Proximus TV</v>
          </cell>
          <cell r="J3960" t="str">
            <v>TV Replay+</v>
          </cell>
          <cell r="K3960">
            <v>51109</v>
          </cell>
          <cell r="L3960" t="str">
            <v>Vedia HD</v>
          </cell>
          <cell r="M3960" t="str">
            <v>Regional Channel</v>
          </cell>
          <cell r="N3960" t="str">
            <v>Regional Channel - Wallonia</v>
          </cell>
          <cell r="R3960" t="str">
            <v>Y</v>
          </cell>
          <cell r="T3960" t="str">
            <v>TéléVesdre</v>
          </cell>
          <cell r="U3960" t="str">
            <v>Vedia-2025</v>
          </cell>
        </row>
        <row r="3961">
          <cell r="E3961" t="str">
            <v>Basic TV</v>
          </cell>
          <cell r="F3961" t="str">
            <v>New Portfolio</v>
          </cell>
          <cell r="G3961" t="str">
            <v>TV Replay</v>
          </cell>
          <cell r="H3961" t="str">
            <v>TV Replay</v>
          </cell>
          <cell r="I3961" t="str">
            <v>Proximus TV</v>
          </cell>
          <cell r="J3961" t="str">
            <v>TV Replay</v>
          </cell>
          <cell r="K3961">
            <v>50295</v>
          </cell>
          <cell r="L3961" t="str">
            <v>WTV West-Vlaanderen</v>
          </cell>
          <cell r="M3961" t="str">
            <v>Regional Channel</v>
          </cell>
          <cell r="N3961" t="str">
            <v>Regional Channel - Flanders</v>
          </cell>
          <cell r="T3961" t="str">
            <v>WTV</v>
          </cell>
          <cell r="U3961" t="str">
            <v>WTV-2025</v>
          </cell>
        </row>
        <row r="3962">
          <cell r="E3962" t="str">
            <v>Basic TV</v>
          </cell>
          <cell r="F3962" t="str">
            <v>New Portfolio</v>
          </cell>
          <cell r="G3962" t="str">
            <v>TV Replay</v>
          </cell>
          <cell r="H3962" t="str">
            <v>TV Replay</v>
          </cell>
          <cell r="I3962" t="str">
            <v>Proximus TV</v>
          </cell>
          <cell r="J3962" t="str">
            <v>TV Replay</v>
          </cell>
          <cell r="K3962">
            <v>51094</v>
          </cell>
          <cell r="L3962" t="str">
            <v>WTV West-Vlaanderen - HD</v>
          </cell>
          <cell r="M3962" t="str">
            <v>Regional Channel</v>
          </cell>
          <cell r="N3962" t="str">
            <v>Regional Channel - Flanders</v>
          </cell>
          <cell r="S3962" t="str">
            <v>Y</v>
          </cell>
          <cell r="T3962" t="str">
            <v>WTV</v>
          </cell>
          <cell r="U3962" t="str">
            <v>WTV-2025</v>
          </cell>
        </row>
        <row r="3963">
          <cell r="E3963" t="str">
            <v>TV Options</v>
          </cell>
          <cell r="F3963" t="str">
            <v>Others</v>
          </cell>
          <cell r="G3963" t="str">
            <v>TV Replay</v>
          </cell>
          <cell r="H3963" t="str">
            <v>TV Replay+</v>
          </cell>
          <cell r="I3963" t="str">
            <v>Proximus TV</v>
          </cell>
          <cell r="J3963" t="str">
            <v>TV Replay+</v>
          </cell>
          <cell r="K3963">
            <v>50295</v>
          </cell>
          <cell r="L3963" t="str">
            <v>WTV West-Vlaanderen</v>
          </cell>
          <cell r="M3963" t="str">
            <v>Regional Channel</v>
          </cell>
          <cell r="N3963" t="str">
            <v>Regional Channel - Flanders</v>
          </cell>
          <cell r="T3963" t="str">
            <v>WTV</v>
          </cell>
          <cell r="U3963" t="str">
            <v>WTV-2025</v>
          </cell>
        </row>
        <row r="3964">
          <cell r="E3964" t="str">
            <v>TV Options</v>
          </cell>
          <cell r="F3964" t="str">
            <v>Others</v>
          </cell>
          <cell r="G3964" t="str">
            <v>TV Replay</v>
          </cell>
          <cell r="H3964" t="str">
            <v>TV Replay+</v>
          </cell>
          <cell r="I3964" t="str">
            <v>Proximus TV</v>
          </cell>
          <cell r="J3964" t="str">
            <v>TV Replay+</v>
          </cell>
          <cell r="K3964">
            <v>51094</v>
          </cell>
          <cell r="L3964" t="str">
            <v>WTV West-Vlaanderen - HD</v>
          </cell>
          <cell r="M3964" t="str">
            <v>Regional Channel</v>
          </cell>
          <cell r="N3964" t="str">
            <v>Regional Channel - Flanders</v>
          </cell>
          <cell r="S3964" t="str">
            <v>Y</v>
          </cell>
          <cell r="T3964" t="str">
            <v>WTV</v>
          </cell>
          <cell r="U3964" t="str">
            <v>WTV-2025</v>
          </cell>
        </row>
        <row r="3965">
          <cell r="E3965" t="str">
            <v>TV Options</v>
          </cell>
          <cell r="F3965" t="str">
            <v>New Portfolio</v>
          </cell>
          <cell r="G3965" t="str">
            <v>TV Replay</v>
          </cell>
          <cell r="H3965" t="str">
            <v>TV Replay</v>
          </cell>
          <cell r="I3965" t="str">
            <v>Proximus TV</v>
          </cell>
          <cell r="J3965" t="str">
            <v>TV Replay</v>
          </cell>
          <cell r="K3965">
            <v>50341</v>
          </cell>
          <cell r="L3965" t="str">
            <v>Boomerang FR</v>
          </cell>
          <cell r="M3965" t="str">
            <v>WarnerMedia</v>
          </cell>
          <cell r="N3965" t="str">
            <v>Boomerang FR</v>
          </cell>
          <cell r="T3965" t="str">
            <v>WarnerMedia</v>
          </cell>
          <cell r="U3965" t="str">
            <v>WarnerMedia-TV Options-Boomerang FR-2025</v>
          </cell>
        </row>
        <row r="3966">
          <cell r="E3966" t="str">
            <v>TV Options</v>
          </cell>
          <cell r="F3966" t="str">
            <v>New Portfolio</v>
          </cell>
          <cell r="G3966" t="str">
            <v>TV Replay</v>
          </cell>
          <cell r="H3966" t="str">
            <v>TV Replay</v>
          </cell>
          <cell r="I3966" t="str">
            <v>Proximus TV</v>
          </cell>
          <cell r="J3966" t="str">
            <v>TV Replay</v>
          </cell>
          <cell r="K3966">
            <v>51130</v>
          </cell>
          <cell r="L3966" t="str">
            <v>Boomerang FR HD</v>
          </cell>
          <cell r="M3966" t="str">
            <v>WarnerMedia</v>
          </cell>
          <cell r="N3966" t="str">
            <v>Boomerang FR</v>
          </cell>
          <cell r="T3966" t="str">
            <v>WarnerMedia</v>
          </cell>
          <cell r="U3966" t="str">
            <v>WarnerMedia-TV Options-Boomerang FR-2025</v>
          </cell>
        </row>
        <row r="3967">
          <cell r="E3967" t="str">
            <v>TV Options</v>
          </cell>
          <cell r="F3967" t="str">
            <v>Others</v>
          </cell>
          <cell r="G3967" t="str">
            <v>TV Replay</v>
          </cell>
          <cell r="H3967" t="str">
            <v>TV Replay+</v>
          </cell>
          <cell r="I3967" t="str">
            <v>Proximus TV</v>
          </cell>
          <cell r="J3967" t="str">
            <v>TV Replay+</v>
          </cell>
          <cell r="K3967">
            <v>50341</v>
          </cell>
          <cell r="L3967" t="str">
            <v>Boomerang FR</v>
          </cell>
          <cell r="M3967" t="str">
            <v>WarnerMedia</v>
          </cell>
          <cell r="N3967" t="str">
            <v>Boomerang FR</v>
          </cell>
          <cell r="T3967" t="str">
            <v>WarnerMedia</v>
          </cell>
          <cell r="U3967" t="str">
            <v>WarnerMedia-TV Options-Boomerang FR-2025</v>
          </cell>
        </row>
        <row r="3968">
          <cell r="E3968" t="str">
            <v>TV Options</v>
          </cell>
          <cell r="F3968" t="str">
            <v>Others</v>
          </cell>
          <cell r="G3968" t="str">
            <v>TV Replay</v>
          </cell>
          <cell r="H3968" t="str">
            <v>TV Replay+</v>
          </cell>
          <cell r="I3968" t="str">
            <v>Proximus TV</v>
          </cell>
          <cell r="J3968" t="str">
            <v>TV Replay+</v>
          </cell>
          <cell r="K3968">
            <v>51130</v>
          </cell>
          <cell r="L3968" t="str">
            <v>Boomerang FR HD</v>
          </cell>
          <cell r="M3968" t="str">
            <v>WarnerMedia</v>
          </cell>
          <cell r="N3968" t="str">
            <v>Boomerang FR</v>
          </cell>
          <cell r="T3968" t="str">
            <v>WarnerMedia</v>
          </cell>
          <cell r="U3968" t="str">
            <v>WarnerMedia-TV Options-Boomerang FR-2025</v>
          </cell>
        </row>
        <row r="3969">
          <cell r="E3969" t="str">
            <v>TV Options</v>
          </cell>
          <cell r="F3969" t="str">
            <v>New Portfolio</v>
          </cell>
          <cell r="G3969" t="str">
            <v>TV Replay</v>
          </cell>
          <cell r="H3969" t="str">
            <v>TV Replay</v>
          </cell>
          <cell r="I3969" t="str">
            <v>Proximus TV</v>
          </cell>
          <cell r="J3969" t="str">
            <v>TV Replay</v>
          </cell>
          <cell r="K3969">
            <v>50342</v>
          </cell>
          <cell r="L3969" t="str">
            <v>Boomerang NL</v>
          </cell>
          <cell r="M3969" t="str">
            <v>WarnerMedia</v>
          </cell>
          <cell r="N3969" t="str">
            <v>Boomerang NL</v>
          </cell>
          <cell r="T3969" t="str">
            <v>WarnerMedia</v>
          </cell>
          <cell r="U3969" t="str">
            <v>WarnerMedia-TV Options-Boomerang NL-2025</v>
          </cell>
        </row>
        <row r="3970">
          <cell r="E3970" t="str">
            <v>TV Options</v>
          </cell>
          <cell r="F3970" t="str">
            <v>New Portfolio</v>
          </cell>
          <cell r="G3970" t="str">
            <v>TV Replay</v>
          </cell>
          <cell r="H3970" t="str">
            <v>TV Replay</v>
          </cell>
          <cell r="I3970" t="str">
            <v>Proximus TV</v>
          </cell>
          <cell r="J3970" t="str">
            <v>TV Replay</v>
          </cell>
          <cell r="K3970">
            <v>51129</v>
          </cell>
          <cell r="L3970" t="str">
            <v>Boomerang NL HD</v>
          </cell>
          <cell r="M3970" t="str">
            <v>WarnerMedia</v>
          </cell>
          <cell r="N3970" t="str">
            <v>Boomerang NL</v>
          </cell>
          <cell r="T3970" t="str">
            <v>WarnerMedia</v>
          </cell>
          <cell r="U3970" t="str">
            <v>WarnerMedia-TV Options-Boomerang NL-2025</v>
          </cell>
        </row>
        <row r="3971">
          <cell r="E3971" t="str">
            <v>TV Options</v>
          </cell>
          <cell r="F3971" t="str">
            <v>Others</v>
          </cell>
          <cell r="G3971" t="str">
            <v>TV Replay</v>
          </cell>
          <cell r="H3971" t="str">
            <v>TV Replay+</v>
          </cell>
          <cell r="I3971" t="str">
            <v>Proximus TV</v>
          </cell>
          <cell r="J3971" t="str">
            <v>TV Replay+</v>
          </cell>
          <cell r="K3971">
            <v>50342</v>
          </cell>
          <cell r="L3971" t="str">
            <v>Boomerang NL</v>
          </cell>
          <cell r="M3971" t="str">
            <v>WarnerMedia</v>
          </cell>
          <cell r="N3971" t="str">
            <v>Boomerang NL</v>
          </cell>
          <cell r="T3971" t="str">
            <v>WarnerMedia</v>
          </cell>
          <cell r="U3971" t="str">
            <v>WarnerMedia-TV Options-Boomerang NL-2025</v>
          </cell>
        </row>
        <row r="3972">
          <cell r="E3972" t="str">
            <v>TV Options</v>
          </cell>
          <cell r="F3972" t="str">
            <v>Others</v>
          </cell>
          <cell r="G3972" t="str">
            <v>TV Replay</v>
          </cell>
          <cell r="H3972" t="str">
            <v>TV Replay+</v>
          </cell>
          <cell r="I3972" t="str">
            <v>Proximus TV</v>
          </cell>
          <cell r="J3972" t="str">
            <v>TV Replay+</v>
          </cell>
          <cell r="K3972">
            <v>51129</v>
          </cell>
          <cell r="L3972" t="str">
            <v>Boomerang NL HD</v>
          </cell>
          <cell r="M3972" t="str">
            <v>WarnerMedia</v>
          </cell>
          <cell r="N3972" t="str">
            <v>Boomerang NL</v>
          </cell>
          <cell r="T3972" t="str">
            <v>WarnerMedia</v>
          </cell>
          <cell r="U3972" t="str">
            <v>WarnerMedia-TV Options-Boomerang NL-2025</v>
          </cell>
        </row>
        <row r="3973">
          <cell r="E3973" t="str">
            <v>TV Options</v>
          </cell>
          <cell r="F3973" t="str">
            <v>New Portfolio</v>
          </cell>
          <cell r="G3973" t="str">
            <v>TV Replay</v>
          </cell>
          <cell r="H3973" t="str">
            <v>TV Replay</v>
          </cell>
          <cell r="I3973" t="str">
            <v>Proximus TV</v>
          </cell>
          <cell r="J3973" t="str">
            <v>TV Replay</v>
          </cell>
          <cell r="K3973">
            <v>50806</v>
          </cell>
          <cell r="L3973" t="str">
            <v>TCM Cinema FR HD</v>
          </cell>
          <cell r="M3973" t="str">
            <v>WarnerMedia</v>
          </cell>
          <cell r="N3973" t="str">
            <v>TCM Cinema</v>
          </cell>
          <cell r="T3973" t="str">
            <v>WarnerMedia</v>
          </cell>
          <cell r="U3973" t="str">
            <v>WarnerMedia-TV Options-TCM CINEMA-2025</v>
          </cell>
        </row>
        <row r="3974">
          <cell r="E3974" t="str">
            <v>TV Options</v>
          </cell>
          <cell r="F3974" t="str">
            <v>New Portfolio</v>
          </cell>
          <cell r="G3974" t="str">
            <v>TV Replay</v>
          </cell>
          <cell r="H3974" t="str">
            <v>TV Replay</v>
          </cell>
          <cell r="I3974" t="str">
            <v>Proximus TV</v>
          </cell>
          <cell r="J3974" t="str">
            <v>TV Replay</v>
          </cell>
          <cell r="K3974">
            <v>50347</v>
          </cell>
          <cell r="L3974" t="str">
            <v>TCM Cinema FR</v>
          </cell>
          <cell r="M3974" t="str">
            <v>WarnerMedia</v>
          </cell>
          <cell r="N3974" t="str">
            <v>TCM Cinema</v>
          </cell>
          <cell r="T3974" t="str">
            <v>WarnerMedia</v>
          </cell>
          <cell r="U3974" t="str">
            <v>WarnerMedia-TV Options-TCM CINEMA-2025</v>
          </cell>
        </row>
        <row r="3975">
          <cell r="E3975" t="str">
            <v>TV Options</v>
          </cell>
          <cell r="F3975" t="str">
            <v>Others</v>
          </cell>
          <cell r="G3975" t="str">
            <v>TV Replay</v>
          </cell>
          <cell r="H3975" t="str">
            <v>TV Replay+</v>
          </cell>
          <cell r="I3975" t="str">
            <v>Proximus TV</v>
          </cell>
          <cell r="J3975" t="str">
            <v>TV Replay+</v>
          </cell>
          <cell r="K3975">
            <v>50806</v>
          </cell>
          <cell r="L3975" t="str">
            <v>TCM Cinema FR HD</v>
          </cell>
          <cell r="M3975" t="str">
            <v>WarnerMedia</v>
          </cell>
          <cell r="N3975" t="str">
            <v>TCM Cinema</v>
          </cell>
          <cell r="T3975" t="str">
            <v>WarnerMedia</v>
          </cell>
          <cell r="U3975" t="str">
            <v>WarnerMedia-TV Options-TCM CINEMA-2025</v>
          </cell>
        </row>
        <row r="3976">
          <cell r="E3976" t="str">
            <v>TV Options</v>
          </cell>
          <cell r="F3976" t="str">
            <v>Others</v>
          </cell>
          <cell r="G3976" t="str">
            <v>TV Replay</v>
          </cell>
          <cell r="H3976" t="str">
            <v>TV Replay+</v>
          </cell>
          <cell r="I3976" t="str">
            <v>Proximus TV</v>
          </cell>
          <cell r="J3976" t="str">
            <v>TV Replay+</v>
          </cell>
          <cell r="K3976">
            <v>50347</v>
          </cell>
          <cell r="L3976" t="str">
            <v>TCM Cinema FR</v>
          </cell>
          <cell r="M3976" t="str">
            <v>WarnerMedia</v>
          </cell>
          <cell r="N3976" t="str">
            <v>TCM Cinema</v>
          </cell>
          <cell r="T3976" t="str">
            <v>WarnerMedia</v>
          </cell>
          <cell r="U3976" t="str">
            <v>WarnerMedia-TV Options-TCM CINEMA-2025</v>
          </cell>
        </row>
        <row r="3977">
          <cell r="E3977" t="str">
            <v>TV Options</v>
          </cell>
          <cell r="F3977" t="str">
            <v>Stop Selling</v>
          </cell>
          <cell r="G3977" t="str">
            <v>Sports</v>
          </cell>
          <cell r="H3977" t="str">
            <v>Bouquet All Sports</v>
          </cell>
          <cell r="I3977" t="str">
            <v>Proximus TV</v>
          </cell>
          <cell r="J3977" t="str">
            <v>Pickx All Stars FR</v>
          </cell>
          <cell r="K3977">
            <v>50726</v>
          </cell>
          <cell r="L3977" t="str">
            <v>SACD</v>
          </cell>
          <cell r="M3977" t="str">
            <v>SACD</v>
          </cell>
          <cell r="N3977" t="str">
            <v>SACD</v>
          </cell>
          <cell r="Q3977" t="str">
            <v>Auto-moto</v>
          </cell>
          <cell r="T3977" t="str">
            <v>SACD</v>
          </cell>
          <cell r="U3977" t="str">
            <v>Pickx All Stars FR-SACD-Auto-moto-2025</v>
          </cell>
        </row>
        <row r="3978">
          <cell r="E3978" t="str">
            <v>TV Options</v>
          </cell>
          <cell r="F3978" t="str">
            <v>Stop Selling</v>
          </cell>
          <cell r="G3978" t="str">
            <v>Sports</v>
          </cell>
          <cell r="H3978" t="str">
            <v>Bouquet All Sports</v>
          </cell>
          <cell r="I3978" t="str">
            <v>Proximus TV</v>
          </cell>
          <cell r="J3978" t="str">
            <v>Pickx All Stars FR</v>
          </cell>
          <cell r="K3978">
            <v>50726</v>
          </cell>
          <cell r="L3978" t="str">
            <v>SACD</v>
          </cell>
          <cell r="M3978" t="str">
            <v>SACD</v>
          </cell>
          <cell r="N3978" t="str">
            <v>SACD</v>
          </cell>
          <cell r="Q3978" t="str">
            <v>Dorcel XXX</v>
          </cell>
          <cell r="T3978" t="str">
            <v>SACD</v>
          </cell>
          <cell r="U3978" t="str">
            <v>Pickx All Stars FR-SACD-Dorcel XXX-2025</v>
          </cell>
        </row>
        <row r="3979">
          <cell r="E3979" t="str">
            <v>TV Options</v>
          </cell>
          <cell r="F3979" t="str">
            <v>Stop Selling</v>
          </cell>
          <cell r="G3979" t="str">
            <v>Sports</v>
          </cell>
          <cell r="H3979" t="str">
            <v>Bouquet All Sports</v>
          </cell>
          <cell r="I3979" t="str">
            <v>Proximus TV</v>
          </cell>
          <cell r="J3979" t="str">
            <v>Pickx All Stars FR</v>
          </cell>
          <cell r="K3979">
            <v>50726</v>
          </cell>
          <cell r="L3979" t="str">
            <v>SACD</v>
          </cell>
          <cell r="M3979" t="str">
            <v>SACD</v>
          </cell>
          <cell r="N3979" t="str">
            <v>SACD</v>
          </cell>
          <cell r="Q3979" t="str">
            <v>Eurosport 2 FR</v>
          </cell>
          <cell r="T3979" t="str">
            <v>SACD</v>
          </cell>
          <cell r="U3979" t="str">
            <v>Pickx All Stars FR-SACD-Eurosport 2 FR-2025</v>
          </cell>
        </row>
        <row r="3980">
          <cell r="E3980" t="str">
            <v>TV Options</v>
          </cell>
          <cell r="F3980" t="str">
            <v>Stop Selling</v>
          </cell>
          <cell r="G3980" t="str">
            <v>Sports</v>
          </cell>
          <cell r="H3980" t="str">
            <v>Bouquet All Sports</v>
          </cell>
          <cell r="I3980" t="str">
            <v>Proximus TV</v>
          </cell>
          <cell r="J3980" t="str">
            <v>Pickx All Stars FR</v>
          </cell>
          <cell r="K3980">
            <v>50726</v>
          </cell>
          <cell r="L3980" t="str">
            <v>SACD</v>
          </cell>
          <cell r="M3980" t="str">
            <v>SACD</v>
          </cell>
          <cell r="N3980" t="str">
            <v>SACD</v>
          </cell>
          <cell r="Q3980" t="str">
            <v>Extreme Sports Channel FR</v>
          </cell>
          <cell r="T3980" t="str">
            <v>SACD</v>
          </cell>
          <cell r="U3980" t="str">
            <v>Pickx All Stars FR-SACD-Extreme Sports Channel FR-2025</v>
          </cell>
        </row>
        <row r="3981">
          <cell r="E3981" t="str">
            <v>TV Options</v>
          </cell>
          <cell r="F3981" t="str">
            <v>Stop Selling</v>
          </cell>
          <cell r="G3981" t="str">
            <v>Sports</v>
          </cell>
          <cell r="H3981" t="str">
            <v>Bouquet All Sports</v>
          </cell>
          <cell r="I3981" t="str">
            <v>Proximus TV</v>
          </cell>
          <cell r="J3981" t="str">
            <v>Pickx All Stars FR</v>
          </cell>
          <cell r="K3981">
            <v>50726</v>
          </cell>
          <cell r="L3981" t="str">
            <v>SACD</v>
          </cell>
          <cell r="M3981" t="str">
            <v>SACD</v>
          </cell>
          <cell r="N3981" t="str">
            <v>SACD</v>
          </cell>
          <cell r="Q3981" t="str">
            <v>Extreme Sports Channel NL</v>
          </cell>
          <cell r="T3981" t="str">
            <v>SACD</v>
          </cell>
          <cell r="U3981" t="str">
            <v>Pickx All Stars FR-SACD-Extreme Sports Channel NL-2025</v>
          </cell>
        </row>
        <row r="3982">
          <cell r="E3982" t="str">
            <v>TV Options</v>
          </cell>
          <cell r="F3982" t="str">
            <v>Stop Selling</v>
          </cell>
          <cell r="G3982" t="str">
            <v>Sports</v>
          </cell>
          <cell r="H3982" t="str">
            <v>Bouquet All Sports</v>
          </cell>
          <cell r="I3982" t="str">
            <v>Proximus TV</v>
          </cell>
          <cell r="J3982" t="str">
            <v>Pickx All Stars FR</v>
          </cell>
          <cell r="K3982">
            <v>50726</v>
          </cell>
          <cell r="L3982" t="str">
            <v>SACD</v>
          </cell>
          <cell r="M3982" t="str">
            <v>SACD</v>
          </cell>
          <cell r="N3982" t="str">
            <v>SACD</v>
          </cell>
          <cell r="Q3982" t="str">
            <v>Motorvision TV</v>
          </cell>
          <cell r="T3982" t="str">
            <v>SACD</v>
          </cell>
          <cell r="U3982" t="str">
            <v>Pickx All Stars FR-SACD-Motorvision TV-2025</v>
          </cell>
        </row>
        <row r="3983">
          <cell r="E3983" t="str">
            <v>TV Options</v>
          </cell>
          <cell r="F3983" t="str">
            <v>New Portfolio</v>
          </cell>
          <cell r="G3983" t="str">
            <v>Hero Bundle</v>
          </cell>
          <cell r="H3983" t="str">
            <v>Pickx All Stars &amp; Sports</v>
          </cell>
          <cell r="I3983" t="str">
            <v>Proximus TV</v>
          </cell>
          <cell r="J3983" t="str">
            <v>Pickx All Stars &amp; Sports FR</v>
          </cell>
          <cell r="K3983">
            <v>50726</v>
          </cell>
          <cell r="L3983" t="str">
            <v>SACD</v>
          </cell>
          <cell r="M3983" t="str">
            <v>SACD</v>
          </cell>
          <cell r="N3983" t="str">
            <v>SACD</v>
          </cell>
          <cell r="Q3983" t="str">
            <v>Auto-moto</v>
          </cell>
          <cell r="T3983" t="str">
            <v>SACD</v>
          </cell>
          <cell r="U3983" t="str">
            <v>Pickx All Stars &amp; Sports FR-SACD-Auto-moto-2025</v>
          </cell>
        </row>
        <row r="3984">
          <cell r="E3984" t="str">
            <v>TV Options</v>
          </cell>
          <cell r="F3984" t="str">
            <v>New Portfolio</v>
          </cell>
          <cell r="G3984" t="str">
            <v>Hero Bundle</v>
          </cell>
          <cell r="H3984" t="str">
            <v>Pickx All Stars &amp; Sports</v>
          </cell>
          <cell r="I3984" t="str">
            <v>Proximus TV</v>
          </cell>
          <cell r="J3984" t="str">
            <v>Pickx All Stars &amp; Sports FR</v>
          </cell>
          <cell r="K3984">
            <v>50726</v>
          </cell>
          <cell r="L3984" t="str">
            <v>SACD</v>
          </cell>
          <cell r="M3984" t="str">
            <v>SACD</v>
          </cell>
          <cell r="N3984" t="str">
            <v>SACD</v>
          </cell>
          <cell r="Q3984" t="str">
            <v>Dorcel XXX</v>
          </cell>
          <cell r="T3984" t="str">
            <v>SACD</v>
          </cell>
          <cell r="U3984" t="str">
            <v>Pickx All Stars &amp; Sports FR-SACD-Dorcel XXX-2025</v>
          </cell>
        </row>
        <row r="3985">
          <cell r="E3985" t="str">
            <v>TV Options</v>
          </cell>
          <cell r="F3985" t="str">
            <v>New Portfolio</v>
          </cell>
          <cell r="G3985" t="str">
            <v>Hero Bundle</v>
          </cell>
          <cell r="H3985" t="str">
            <v>Pickx All Stars &amp; Sports</v>
          </cell>
          <cell r="I3985" t="str">
            <v>Proximus TV</v>
          </cell>
          <cell r="J3985" t="str">
            <v>Pickx All Stars &amp; Sports FR</v>
          </cell>
          <cell r="K3985">
            <v>50726</v>
          </cell>
          <cell r="L3985" t="str">
            <v>SACD</v>
          </cell>
          <cell r="M3985" t="str">
            <v>SACD</v>
          </cell>
          <cell r="N3985" t="str">
            <v>SACD</v>
          </cell>
          <cell r="Q3985" t="str">
            <v>Eurosport 2 FR</v>
          </cell>
          <cell r="T3985" t="str">
            <v>SACD</v>
          </cell>
          <cell r="U3985" t="str">
            <v>Pickx All Stars &amp; Sports FR-SACD-Eurosport 2 FR-2025</v>
          </cell>
        </row>
        <row r="3986">
          <cell r="E3986" t="str">
            <v>TV Options</v>
          </cell>
          <cell r="F3986" t="str">
            <v>New Portfolio</v>
          </cell>
          <cell r="G3986" t="str">
            <v>Hero Bundle</v>
          </cell>
          <cell r="H3986" t="str">
            <v>Pickx All Stars &amp; Sports</v>
          </cell>
          <cell r="I3986" t="str">
            <v>Proximus TV</v>
          </cell>
          <cell r="J3986" t="str">
            <v>Pickx All Stars &amp; Sports FR</v>
          </cell>
          <cell r="K3986">
            <v>50726</v>
          </cell>
          <cell r="L3986" t="str">
            <v>SACD</v>
          </cell>
          <cell r="M3986" t="str">
            <v>SACD</v>
          </cell>
          <cell r="N3986" t="str">
            <v>SACD</v>
          </cell>
          <cell r="Q3986" t="str">
            <v>Extreme Sports Channel FR</v>
          </cell>
          <cell r="T3986" t="str">
            <v>SACD</v>
          </cell>
          <cell r="U3986" t="str">
            <v>Pickx All Stars &amp; Sports FR-SACD-Extreme Sports Channel FR-2025</v>
          </cell>
        </row>
        <row r="3987">
          <cell r="E3987" t="str">
            <v>TV Options</v>
          </cell>
          <cell r="F3987" t="str">
            <v>New Portfolio</v>
          </cell>
          <cell r="G3987" t="str">
            <v>Hero Bundle</v>
          </cell>
          <cell r="H3987" t="str">
            <v>Pickx All Stars &amp; Sports</v>
          </cell>
          <cell r="I3987" t="str">
            <v>Proximus TV</v>
          </cell>
          <cell r="J3987" t="str">
            <v>Pickx All Stars &amp; Sports FR</v>
          </cell>
          <cell r="K3987">
            <v>50726</v>
          </cell>
          <cell r="L3987" t="str">
            <v>SACD</v>
          </cell>
          <cell r="M3987" t="str">
            <v>SACD</v>
          </cell>
          <cell r="N3987" t="str">
            <v>SACD</v>
          </cell>
          <cell r="Q3987" t="str">
            <v>Extreme Sports Channel NL</v>
          </cell>
          <cell r="T3987" t="str">
            <v>SACD</v>
          </cell>
          <cell r="U3987" t="str">
            <v>Pickx All Stars &amp; Sports FR-SACD-Extreme Sports Channel NL-2025</v>
          </cell>
        </row>
        <row r="3988">
          <cell r="E3988" t="str">
            <v>TV Options</v>
          </cell>
          <cell r="F3988" t="str">
            <v>New Portfolio</v>
          </cell>
          <cell r="G3988" t="str">
            <v>Hero Bundle</v>
          </cell>
          <cell r="H3988" t="str">
            <v>Pickx All Stars &amp; Sports</v>
          </cell>
          <cell r="I3988" t="str">
            <v>Proximus TV</v>
          </cell>
          <cell r="J3988" t="str">
            <v>Pickx All Stars &amp; Sports FR</v>
          </cell>
          <cell r="K3988">
            <v>50726</v>
          </cell>
          <cell r="L3988" t="str">
            <v>SACD</v>
          </cell>
          <cell r="M3988" t="str">
            <v>SACD</v>
          </cell>
          <cell r="N3988" t="str">
            <v>SACD</v>
          </cell>
          <cell r="Q3988" t="str">
            <v>Motorvision TV</v>
          </cell>
          <cell r="T3988" t="str">
            <v>SACD</v>
          </cell>
          <cell r="U3988" t="str">
            <v>Pickx All Stars &amp; Sports FR-SACD-Motorvision TV-2025</v>
          </cell>
        </row>
        <row r="3989">
          <cell r="E3989" t="str">
            <v>TV Options</v>
          </cell>
          <cell r="F3989" t="str">
            <v>New Portfolio</v>
          </cell>
          <cell r="G3989" t="str">
            <v>Hero Bundle</v>
          </cell>
          <cell r="H3989" t="str">
            <v>Pickx All Stars</v>
          </cell>
          <cell r="I3989" t="str">
            <v>Proximus TV</v>
          </cell>
          <cell r="J3989" t="str">
            <v>Pickx All Stars NL</v>
          </cell>
          <cell r="K3989">
            <v>50726</v>
          </cell>
          <cell r="L3989" t="str">
            <v>SACD</v>
          </cell>
          <cell r="M3989" t="str">
            <v>SACD</v>
          </cell>
          <cell r="N3989" t="str">
            <v>SACD</v>
          </cell>
          <cell r="P3989" t="str">
            <v>Extreme Sports Channel NL</v>
          </cell>
          <cell r="T3989" t="str">
            <v>SACD</v>
          </cell>
          <cell r="U3989" t="str">
            <v>Pickx All Stars NL-SACD-Extreme Sports Channel NL-2025</v>
          </cell>
        </row>
        <row r="3990">
          <cell r="E3990" t="str">
            <v>TV Options</v>
          </cell>
          <cell r="F3990" t="str">
            <v>New Portfolio</v>
          </cell>
          <cell r="G3990" t="str">
            <v>Hero Bundle</v>
          </cell>
          <cell r="H3990" t="str">
            <v>Pickx All Stars</v>
          </cell>
          <cell r="I3990" t="str">
            <v>Proximus TV</v>
          </cell>
          <cell r="J3990" t="str">
            <v>Pickx All Stars NL</v>
          </cell>
          <cell r="K3990">
            <v>50726</v>
          </cell>
          <cell r="L3990" t="str">
            <v>SACD</v>
          </cell>
          <cell r="M3990" t="str">
            <v>SACD</v>
          </cell>
          <cell r="N3990" t="str">
            <v>SACD</v>
          </cell>
          <cell r="P3990" t="str">
            <v>Motorvision TV</v>
          </cell>
          <cell r="T3990" t="str">
            <v>SACD</v>
          </cell>
          <cell r="U3990" t="str">
            <v>Pickx All Stars NL-SACD-Motorvision TV-2025</v>
          </cell>
        </row>
        <row r="3991">
          <cell r="E3991" t="str">
            <v>TV Options</v>
          </cell>
          <cell r="F3991" t="str">
            <v>New Portfolio</v>
          </cell>
          <cell r="G3991" t="str">
            <v>Hero Bundle</v>
          </cell>
          <cell r="H3991" t="str">
            <v>Pickx All Stars</v>
          </cell>
          <cell r="I3991" t="str">
            <v>Proximus TV</v>
          </cell>
          <cell r="J3991" t="str">
            <v>Pickx All Stars NL</v>
          </cell>
          <cell r="K3991">
            <v>50726</v>
          </cell>
          <cell r="L3991" t="str">
            <v>SACD</v>
          </cell>
          <cell r="M3991" t="str">
            <v>SACD</v>
          </cell>
          <cell r="N3991" t="str">
            <v>SACD</v>
          </cell>
          <cell r="P3991" t="str">
            <v>Passie XXX</v>
          </cell>
          <cell r="T3991" t="str">
            <v>SACD</v>
          </cell>
          <cell r="U3991" t="str">
            <v>Pickx All Stars NL-SACD-Passie XXX-2025</v>
          </cell>
        </row>
        <row r="3992">
          <cell r="E3992" t="str">
            <v>TV Options</v>
          </cell>
          <cell r="F3992" t="str">
            <v>New Portfolio</v>
          </cell>
          <cell r="G3992" t="str">
            <v>Hero Bundle</v>
          </cell>
          <cell r="H3992" t="str">
            <v>Pickx All Stars &amp; Sports</v>
          </cell>
          <cell r="I3992" t="str">
            <v>Proximus TV</v>
          </cell>
          <cell r="J3992" t="str">
            <v>Pickx All Stars &amp; Sports NL</v>
          </cell>
          <cell r="K3992">
            <v>50726</v>
          </cell>
          <cell r="L3992" t="str">
            <v>SACD</v>
          </cell>
          <cell r="M3992" t="str">
            <v>SACD</v>
          </cell>
          <cell r="N3992" t="str">
            <v>SACD</v>
          </cell>
          <cell r="P3992" t="str">
            <v>Extreme Sports Channel NL</v>
          </cell>
          <cell r="T3992" t="str">
            <v>SACD</v>
          </cell>
          <cell r="U3992" t="str">
            <v>Pickx All Stars &amp; Sports NL-SACD-Extreme Sports Channel NL-2025</v>
          </cell>
        </row>
        <row r="3993">
          <cell r="E3993" t="str">
            <v>TV Options</v>
          </cell>
          <cell r="F3993" t="str">
            <v>New Portfolio</v>
          </cell>
          <cell r="G3993" t="str">
            <v>Hero Bundle</v>
          </cell>
          <cell r="H3993" t="str">
            <v>Pickx All Stars &amp; Sports</v>
          </cell>
          <cell r="I3993" t="str">
            <v>Proximus TV</v>
          </cell>
          <cell r="J3993" t="str">
            <v>Pickx All Stars &amp; Sports NL</v>
          </cell>
          <cell r="K3993">
            <v>50726</v>
          </cell>
          <cell r="L3993" t="str">
            <v>SACD</v>
          </cell>
          <cell r="M3993" t="str">
            <v>SACD</v>
          </cell>
          <cell r="N3993" t="str">
            <v>SACD</v>
          </cell>
          <cell r="P3993" t="str">
            <v>Motorvision TV</v>
          </cell>
          <cell r="T3993" t="str">
            <v>SACD</v>
          </cell>
          <cell r="U3993" t="str">
            <v>Pickx All Stars &amp; Sports NL-SACD-Motorvision TV-2025</v>
          </cell>
        </row>
        <row r="3994">
          <cell r="E3994" t="str">
            <v>TV Options</v>
          </cell>
          <cell r="F3994" t="str">
            <v>New Portfolio</v>
          </cell>
          <cell r="G3994" t="str">
            <v>Hero Bundle</v>
          </cell>
          <cell r="H3994" t="str">
            <v>Pickx All Stars &amp; Sports</v>
          </cell>
          <cell r="I3994" t="str">
            <v>Proximus TV</v>
          </cell>
          <cell r="J3994" t="str">
            <v>Pickx All Stars &amp; Sports NL</v>
          </cell>
          <cell r="K3994">
            <v>50726</v>
          </cell>
          <cell r="L3994" t="str">
            <v>SACD</v>
          </cell>
          <cell r="M3994" t="str">
            <v>SACD</v>
          </cell>
          <cell r="N3994" t="str">
            <v>SACD</v>
          </cell>
          <cell r="P3994" t="str">
            <v>Passie XXX</v>
          </cell>
          <cell r="T3994" t="str">
            <v>SACD</v>
          </cell>
          <cell r="U3994" t="str">
            <v>Pickx All Stars &amp; Sports NL-SACD-Passie XXX-2025</v>
          </cell>
        </row>
        <row r="3995">
          <cell r="E3995" t="str">
            <v>TV Options</v>
          </cell>
          <cell r="F3995" t="str">
            <v>New Portfolio</v>
          </cell>
          <cell r="G3995" t="str">
            <v>Adult</v>
          </cell>
          <cell r="H3995" t="str">
            <v>All Adult</v>
          </cell>
          <cell r="I3995" t="str">
            <v>Proximus TV</v>
          </cell>
          <cell r="J3995" t="str">
            <v>All Adult</v>
          </cell>
          <cell r="K3995">
            <v>50726</v>
          </cell>
          <cell r="L3995" t="str">
            <v>SACD</v>
          </cell>
          <cell r="M3995" t="str">
            <v>SACD</v>
          </cell>
          <cell r="N3995" t="str">
            <v>SACD</v>
          </cell>
          <cell r="P3995" t="str">
            <v>Dorcel XXX</v>
          </cell>
          <cell r="Q3995" t="str">
            <v>Dorcel XXX</v>
          </cell>
          <cell r="R3995" t="str">
            <v>Dorcel XXX</v>
          </cell>
          <cell r="T3995" t="str">
            <v>SACD</v>
          </cell>
          <cell r="U3995" t="str">
            <v>All Adult-SACD-Dorcel XXX-2025</v>
          </cell>
        </row>
        <row r="3996">
          <cell r="E3996" t="str">
            <v>TV Options</v>
          </cell>
          <cell r="F3996" t="str">
            <v>New Portfolio</v>
          </cell>
          <cell r="G3996" t="str">
            <v>Adult</v>
          </cell>
          <cell r="H3996" t="str">
            <v>All Adult</v>
          </cell>
          <cell r="I3996" t="str">
            <v>Proximus TV</v>
          </cell>
          <cell r="J3996" t="str">
            <v>All Adult</v>
          </cell>
          <cell r="K3996">
            <v>50726</v>
          </cell>
          <cell r="L3996" t="str">
            <v>SACD</v>
          </cell>
          <cell r="M3996" t="str">
            <v>SACD</v>
          </cell>
          <cell r="N3996" t="str">
            <v>SACD</v>
          </cell>
          <cell r="P3996" t="str">
            <v>Dusk</v>
          </cell>
          <cell r="Q3996" t="str">
            <v>Dusk</v>
          </cell>
          <cell r="R3996" t="str">
            <v>Dusk</v>
          </cell>
          <cell r="T3996" t="str">
            <v>SACD</v>
          </cell>
          <cell r="U3996" t="str">
            <v>All Adult-SACD-Dusk-2025</v>
          </cell>
        </row>
        <row r="3997">
          <cell r="E3997" t="str">
            <v>TV Options</v>
          </cell>
          <cell r="F3997" t="str">
            <v>New Portfolio</v>
          </cell>
          <cell r="G3997" t="str">
            <v>Adult</v>
          </cell>
          <cell r="H3997" t="str">
            <v>All Adult</v>
          </cell>
          <cell r="I3997" t="str">
            <v>Proximus TV</v>
          </cell>
          <cell r="J3997" t="str">
            <v>All Adult</v>
          </cell>
          <cell r="K3997">
            <v>50726</v>
          </cell>
          <cell r="L3997" t="str">
            <v>SACD</v>
          </cell>
          <cell r="M3997" t="str">
            <v>SACD</v>
          </cell>
          <cell r="N3997" t="str">
            <v>SACD</v>
          </cell>
          <cell r="P3997" t="str">
            <v>Passie XXX</v>
          </cell>
          <cell r="Q3997" t="str">
            <v>Passie XXX</v>
          </cell>
          <cell r="R3997" t="str">
            <v>Passie XXX</v>
          </cell>
          <cell r="T3997" t="str">
            <v>SACD</v>
          </cell>
          <cell r="U3997" t="str">
            <v>All Adult-SACD-Passie XXX-2025</v>
          </cell>
        </row>
        <row r="3998">
          <cell r="E3998" t="str">
            <v>TV Options</v>
          </cell>
          <cell r="F3998" t="str">
            <v>New Portfolio</v>
          </cell>
          <cell r="G3998" t="str">
            <v>Adult</v>
          </cell>
          <cell r="H3998" t="str">
            <v>All Adult</v>
          </cell>
          <cell r="I3998" t="str">
            <v>Proximus TV</v>
          </cell>
          <cell r="J3998" t="str">
            <v>All Adult</v>
          </cell>
          <cell r="K3998">
            <v>50726</v>
          </cell>
          <cell r="L3998" t="str">
            <v>SACD</v>
          </cell>
          <cell r="M3998" t="str">
            <v>SACD</v>
          </cell>
          <cell r="N3998" t="str">
            <v>SACD</v>
          </cell>
          <cell r="P3998" t="str">
            <v>Penthouse HD1</v>
          </cell>
          <cell r="Q3998" t="str">
            <v>Penthouse HD1</v>
          </cell>
          <cell r="R3998" t="str">
            <v>Penthouse HD1</v>
          </cell>
          <cell r="T3998" t="str">
            <v>SACD</v>
          </cell>
          <cell r="U3998" t="str">
            <v>All Adult-SACD-Penthouse HD1-2025</v>
          </cell>
        </row>
        <row r="3999">
          <cell r="E3999" t="str">
            <v>TV Options</v>
          </cell>
          <cell r="F3999" t="str">
            <v>New Portfolio</v>
          </cell>
          <cell r="G3999" t="str">
            <v>Adult</v>
          </cell>
          <cell r="H3999" t="str">
            <v>All Adult</v>
          </cell>
          <cell r="I3999" t="str">
            <v>Proximus TV</v>
          </cell>
          <cell r="J3999" t="str">
            <v>All Adult</v>
          </cell>
          <cell r="K3999">
            <v>50726</v>
          </cell>
          <cell r="L3999" t="str">
            <v>SACD</v>
          </cell>
          <cell r="M3999" t="str">
            <v>SACD</v>
          </cell>
          <cell r="N3999" t="str">
            <v>SACD</v>
          </cell>
          <cell r="P3999" t="str">
            <v>Pink TV</v>
          </cell>
          <cell r="Q3999" t="str">
            <v>Pink TV</v>
          </cell>
          <cell r="R3999" t="str">
            <v>Pink TV</v>
          </cell>
          <cell r="T3999" t="str">
            <v>SACD</v>
          </cell>
          <cell r="U3999" t="str">
            <v>All Adult-SACD-Pink TV-2025</v>
          </cell>
        </row>
        <row r="4000">
          <cell r="E4000" t="str">
            <v>TV Options</v>
          </cell>
          <cell r="F4000" t="str">
            <v>New Portfolio</v>
          </cell>
          <cell r="G4000" t="str">
            <v>Bundle</v>
          </cell>
          <cell r="H4000" t="str">
            <v>Pickx Mix</v>
          </cell>
          <cell r="I4000" t="str">
            <v>Proximus TV</v>
          </cell>
          <cell r="J4000" t="str">
            <v>Pickx Mix FR</v>
          </cell>
          <cell r="K4000">
            <v>50726</v>
          </cell>
          <cell r="L4000" t="str">
            <v>SACD</v>
          </cell>
          <cell r="M4000" t="str">
            <v>SACD</v>
          </cell>
          <cell r="N4000" t="str">
            <v>SACD</v>
          </cell>
          <cell r="Q4000" t="str">
            <v>13ème Rue FR</v>
          </cell>
          <cell r="T4000" t="str">
            <v>SACD</v>
          </cell>
          <cell r="U4000" t="str">
            <v>Pickx Mix FR-SACD-13ème Rue FR-2025</v>
          </cell>
        </row>
        <row r="4001">
          <cell r="E4001" t="str">
            <v>TV Options</v>
          </cell>
          <cell r="F4001" t="str">
            <v>New Portfolio</v>
          </cell>
          <cell r="G4001" t="str">
            <v>Bundle</v>
          </cell>
          <cell r="H4001" t="str">
            <v>Pickx Mix</v>
          </cell>
          <cell r="I4001" t="str">
            <v>Proximus TV</v>
          </cell>
          <cell r="J4001" t="str">
            <v>Pickx Mix FR</v>
          </cell>
          <cell r="K4001">
            <v>50726</v>
          </cell>
          <cell r="L4001" t="str">
            <v>SACD</v>
          </cell>
          <cell r="M4001" t="str">
            <v>SACD</v>
          </cell>
          <cell r="N4001" t="str">
            <v>SACD</v>
          </cell>
          <cell r="Q4001" t="str">
            <v>Animaux</v>
          </cell>
          <cell r="T4001" t="str">
            <v>SACD</v>
          </cell>
          <cell r="U4001" t="str">
            <v>Pickx Mix FR-SACD-Animaux-2025</v>
          </cell>
        </row>
        <row r="4002">
          <cell r="E4002" t="str">
            <v>TV Options</v>
          </cell>
          <cell r="F4002" t="str">
            <v>New Portfolio</v>
          </cell>
          <cell r="G4002" t="str">
            <v>Bundle</v>
          </cell>
          <cell r="H4002" t="str">
            <v>Pickx Mix</v>
          </cell>
          <cell r="I4002" t="str">
            <v>Proximus TV</v>
          </cell>
          <cell r="J4002" t="str">
            <v>Pickx Mix FR</v>
          </cell>
          <cell r="K4002">
            <v>50726</v>
          </cell>
          <cell r="L4002" t="str">
            <v>SACD</v>
          </cell>
          <cell r="M4002" t="str">
            <v>SACD</v>
          </cell>
          <cell r="N4002" t="str">
            <v>SACD</v>
          </cell>
          <cell r="Q4002" t="str">
            <v>Boomerang FR</v>
          </cell>
          <cell r="T4002" t="str">
            <v>SACD</v>
          </cell>
          <cell r="U4002" t="str">
            <v>Pickx Mix FR-SACD-Boomerang FR-2025</v>
          </cell>
        </row>
        <row r="4003">
          <cell r="E4003" t="str">
            <v>TV Options</v>
          </cell>
          <cell r="F4003" t="str">
            <v>New Portfolio</v>
          </cell>
          <cell r="G4003" t="str">
            <v>Bundle</v>
          </cell>
          <cell r="H4003" t="str">
            <v>Pickx Mix</v>
          </cell>
          <cell r="I4003" t="str">
            <v>Proximus TV</v>
          </cell>
          <cell r="J4003" t="str">
            <v>Pickx Mix FR</v>
          </cell>
          <cell r="K4003">
            <v>50726</v>
          </cell>
          <cell r="L4003" t="str">
            <v>SACD</v>
          </cell>
          <cell r="M4003" t="str">
            <v>SACD</v>
          </cell>
          <cell r="N4003" t="str">
            <v>SACD</v>
          </cell>
          <cell r="Q4003" t="str">
            <v>Canal J</v>
          </cell>
          <cell r="T4003" t="str">
            <v>SACD</v>
          </cell>
          <cell r="U4003" t="str">
            <v>Pickx Mix FR-SACD-Canal J-2025</v>
          </cell>
        </row>
        <row r="4004">
          <cell r="E4004" t="str">
            <v>TV Options</v>
          </cell>
          <cell r="F4004" t="str">
            <v>New Portfolio</v>
          </cell>
          <cell r="G4004" t="str">
            <v>Bundle</v>
          </cell>
          <cell r="H4004" t="str">
            <v>Pickx Mix</v>
          </cell>
          <cell r="I4004" t="str">
            <v>Proximus TV</v>
          </cell>
          <cell r="J4004" t="str">
            <v>Pickx Mix FR</v>
          </cell>
          <cell r="K4004">
            <v>50726</v>
          </cell>
          <cell r="L4004" t="str">
            <v>SACD</v>
          </cell>
          <cell r="M4004" t="str">
            <v>SACD</v>
          </cell>
          <cell r="N4004" t="str">
            <v>SACD</v>
          </cell>
          <cell r="Q4004" t="str">
            <v>Gulli</v>
          </cell>
          <cell r="T4004" t="str">
            <v>SACD</v>
          </cell>
          <cell r="U4004" t="str">
            <v>Pickx Mix FR-SACD-Gulli-2025</v>
          </cell>
        </row>
        <row r="4005">
          <cell r="E4005" t="str">
            <v>TV Options</v>
          </cell>
          <cell r="F4005" t="str">
            <v>New Portfolio</v>
          </cell>
          <cell r="G4005" t="str">
            <v>Bundle</v>
          </cell>
          <cell r="H4005" t="str">
            <v>Pickx Mix</v>
          </cell>
          <cell r="I4005" t="str">
            <v>Proximus TV</v>
          </cell>
          <cell r="J4005" t="str">
            <v>Pickx Mix FR</v>
          </cell>
          <cell r="K4005">
            <v>50726</v>
          </cell>
          <cell r="L4005" t="str">
            <v>SACD</v>
          </cell>
          <cell r="M4005" t="str">
            <v>SACD</v>
          </cell>
          <cell r="N4005" t="str">
            <v>SACD</v>
          </cell>
          <cell r="Q4005" t="str">
            <v>Histoire</v>
          </cell>
          <cell r="T4005" t="str">
            <v>SACD</v>
          </cell>
          <cell r="U4005" t="str">
            <v>Pickx Mix FR-SACD-Histoire-2025</v>
          </cell>
        </row>
        <row r="4006">
          <cell r="E4006" t="str">
            <v>TV Options</v>
          </cell>
          <cell r="F4006" t="str">
            <v>New Portfolio</v>
          </cell>
          <cell r="G4006" t="str">
            <v>Bundle</v>
          </cell>
          <cell r="H4006" t="str">
            <v>Pickx Mix</v>
          </cell>
          <cell r="I4006" t="str">
            <v>Proximus TV</v>
          </cell>
          <cell r="J4006" t="str">
            <v>Pickx Mix FR</v>
          </cell>
          <cell r="K4006">
            <v>50726</v>
          </cell>
          <cell r="L4006" t="str">
            <v>SACD</v>
          </cell>
          <cell r="M4006" t="str">
            <v>SACD</v>
          </cell>
          <cell r="N4006" t="str">
            <v>SACD</v>
          </cell>
          <cell r="Q4006" t="str">
            <v>Mangas</v>
          </cell>
          <cell r="T4006" t="str">
            <v>SACD</v>
          </cell>
          <cell r="U4006" t="str">
            <v>Pickx Mix FR-SACD-Mangas-2025</v>
          </cell>
        </row>
        <row r="4007">
          <cell r="E4007" t="str">
            <v>TV Options</v>
          </cell>
          <cell r="F4007" t="str">
            <v>New Portfolio</v>
          </cell>
          <cell r="G4007" t="str">
            <v>Bundle</v>
          </cell>
          <cell r="H4007" t="str">
            <v>Pickx Mix</v>
          </cell>
          <cell r="I4007" t="str">
            <v>Proximus TV</v>
          </cell>
          <cell r="J4007" t="str">
            <v>Pickx Mix FR</v>
          </cell>
          <cell r="K4007">
            <v>50726</v>
          </cell>
          <cell r="L4007" t="str">
            <v>SACD</v>
          </cell>
          <cell r="M4007" t="str">
            <v>SACD</v>
          </cell>
          <cell r="N4007" t="str">
            <v>SACD</v>
          </cell>
          <cell r="Q4007" t="str">
            <v>Melody</v>
          </cell>
          <cell r="T4007" t="str">
            <v>SACD</v>
          </cell>
          <cell r="U4007" t="str">
            <v>Pickx Mix FR-SACD-Melody-2025</v>
          </cell>
        </row>
        <row r="4008">
          <cell r="E4008" t="str">
            <v>TV Options</v>
          </cell>
          <cell r="F4008" t="str">
            <v>New Portfolio</v>
          </cell>
          <cell r="G4008" t="str">
            <v>Bundle</v>
          </cell>
          <cell r="H4008" t="str">
            <v>Pickx Mix</v>
          </cell>
          <cell r="I4008" t="str">
            <v>Proximus TV</v>
          </cell>
          <cell r="J4008" t="str">
            <v>Pickx Mix FR</v>
          </cell>
          <cell r="K4008">
            <v>50726</v>
          </cell>
          <cell r="L4008" t="str">
            <v>SACD</v>
          </cell>
          <cell r="M4008" t="str">
            <v>SACD</v>
          </cell>
          <cell r="N4008" t="str">
            <v>SACD</v>
          </cell>
          <cell r="Q4008" t="str">
            <v>Mezzo TV HD</v>
          </cell>
          <cell r="T4008" t="str">
            <v>SACD</v>
          </cell>
          <cell r="U4008" t="str">
            <v>Pickx Mix FR-SACD-Mezzo TV HD-2025</v>
          </cell>
        </row>
        <row r="4009">
          <cell r="E4009" t="str">
            <v>TV Options</v>
          </cell>
          <cell r="F4009" t="str">
            <v>New Portfolio</v>
          </cell>
          <cell r="G4009" t="str">
            <v>Bundle</v>
          </cell>
          <cell r="H4009" t="str">
            <v>Pickx Mix</v>
          </cell>
          <cell r="I4009" t="str">
            <v>Proximus TV</v>
          </cell>
          <cell r="J4009" t="str">
            <v>Pickx Mix FR</v>
          </cell>
          <cell r="K4009">
            <v>50726</v>
          </cell>
          <cell r="L4009" t="str">
            <v>SACD</v>
          </cell>
          <cell r="M4009" t="str">
            <v>SACD</v>
          </cell>
          <cell r="N4009" t="str">
            <v>SACD</v>
          </cell>
          <cell r="Q4009" t="str">
            <v>MTV80's</v>
          </cell>
          <cell r="T4009" t="str">
            <v>SACD</v>
          </cell>
          <cell r="U4009" t="str">
            <v>Pickx Mix FR-SACD-MTV80's-2025</v>
          </cell>
        </row>
        <row r="4010">
          <cell r="E4010" t="str">
            <v>TV Options</v>
          </cell>
          <cell r="F4010" t="str">
            <v>New Portfolio</v>
          </cell>
          <cell r="G4010" t="str">
            <v>Bundle</v>
          </cell>
          <cell r="H4010" t="str">
            <v>Pickx Mix</v>
          </cell>
          <cell r="I4010" t="str">
            <v>Proximus TV</v>
          </cell>
          <cell r="J4010" t="str">
            <v>Pickx Mix FR</v>
          </cell>
          <cell r="K4010">
            <v>50726</v>
          </cell>
          <cell r="L4010" t="str">
            <v>SACD</v>
          </cell>
          <cell r="M4010" t="str">
            <v>SACD</v>
          </cell>
          <cell r="N4010" t="str">
            <v>SACD</v>
          </cell>
          <cell r="Q4010" t="str">
            <v>MTV Hits</v>
          </cell>
          <cell r="T4010" t="str">
            <v>SACD</v>
          </cell>
          <cell r="U4010" t="str">
            <v>Pickx Mix FR-SACD-MTV Hits-2025</v>
          </cell>
        </row>
        <row r="4011">
          <cell r="E4011" t="str">
            <v>TV Options</v>
          </cell>
          <cell r="F4011" t="str">
            <v>New Portfolio</v>
          </cell>
          <cell r="G4011" t="str">
            <v>Bundle</v>
          </cell>
          <cell r="H4011" t="str">
            <v>Pickx Mix</v>
          </cell>
          <cell r="I4011" t="str">
            <v>Proximus TV</v>
          </cell>
          <cell r="J4011" t="str">
            <v>Pickx Mix FR</v>
          </cell>
          <cell r="K4011">
            <v>50726</v>
          </cell>
          <cell r="L4011" t="str">
            <v>SACD</v>
          </cell>
          <cell r="M4011" t="str">
            <v>SACD</v>
          </cell>
          <cell r="N4011" t="str">
            <v>SACD</v>
          </cell>
          <cell r="Q4011" t="str">
            <v>MTV Live</v>
          </cell>
          <cell r="T4011" t="str">
            <v>SACD</v>
          </cell>
          <cell r="U4011" t="str">
            <v>Pickx Mix FR-SACD-MTV Live-2025</v>
          </cell>
        </row>
        <row r="4012">
          <cell r="E4012" t="str">
            <v>TV Options</v>
          </cell>
          <cell r="F4012" t="str">
            <v>New Portfolio</v>
          </cell>
          <cell r="G4012" t="str">
            <v>Bundle</v>
          </cell>
          <cell r="H4012" t="str">
            <v>Pickx Mix</v>
          </cell>
          <cell r="I4012" t="str">
            <v>Proximus TV</v>
          </cell>
          <cell r="J4012" t="str">
            <v>Pickx Mix FR</v>
          </cell>
          <cell r="K4012">
            <v>50726</v>
          </cell>
          <cell r="L4012" t="str">
            <v>SACD</v>
          </cell>
          <cell r="M4012" t="str">
            <v>SACD</v>
          </cell>
          <cell r="N4012" t="str">
            <v>SACD</v>
          </cell>
          <cell r="Q4012" t="str">
            <v>National Geographic Channel FR</v>
          </cell>
          <cell r="T4012" t="str">
            <v>SACD</v>
          </cell>
          <cell r="U4012" t="str">
            <v>Pickx Mix FR-SACD-National Geographic Channel FR-2025</v>
          </cell>
        </row>
        <row r="4013">
          <cell r="E4013" t="str">
            <v>TV Options</v>
          </cell>
          <cell r="F4013" t="str">
            <v>New Portfolio</v>
          </cell>
          <cell r="G4013" t="str">
            <v>Bundle</v>
          </cell>
          <cell r="H4013" t="str">
            <v>Pickx Mix</v>
          </cell>
          <cell r="I4013" t="str">
            <v>Proximus TV</v>
          </cell>
          <cell r="J4013" t="str">
            <v>Pickx Mix FR</v>
          </cell>
          <cell r="K4013">
            <v>50726</v>
          </cell>
          <cell r="L4013" t="str">
            <v>SACD</v>
          </cell>
          <cell r="M4013" t="str">
            <v>SACD</v>
          </cell>
          <cell r="N4013" t="str">
            <v>SACD</v>
          </cell>
          <cell r="Q4013" t="str">
            <v>Nick Jr. FR</v>
          </cell>
          <cell r="T4013" t="str">
            <v>SACD</v>
          </cell>
          <cell r="U4013" t="str">
            <v>Pickx Mix FR-SACD-Nick Jr. FR-2025</v>
          </cell>
        </row>
        <row r="4014">
          <cell r="E4014" t="str">
            <v>TV Options</v>
          </cell>
          <cell r="F4014" t="str">
            <v>New Portfolio</v>
          </cell>
          <cell r="G4014" t="str">
            <v>Bundle</v>
          </cell>
          <cell r="H4014" t="str">
            <v>Pickx Mix</v>
          </cell>
          <cell r="I4014" t="str">
            <v>Proximus TV</v>
          </cell>
          <cell r="J4014" t="str">
            <v>Pickx Mix FR</v>
          </cell>
          <cell r="K4014">
            <v>50726</v>
          </cell>
          <cell r="L4014" t="str">
            <v>SACD</v>
          </cell>
          <cell r="M4014" t="str">
            <v>SACD</v>
          </cell>
          <cell r="N4014" t="str">
            <v>SACD</v>
          </cell>
          <cell r="Q4014" t="str">
            <v>Science &amp; Vie TV</v>
          </cell>
          <cell r="T4014" t="str">
            <v>SACD</v>
          </cell>
          <cell r="U4014" t="str">
            <v>Pickx Mix FR-SACD-Science &amp; Vie TV-2025</v>
          </cell>
        </row>
        <row r="4015">
          <cell r="E4015" t="str">
            <v>TV Options</v>
          </cell>
          <cell r="F4015" t="str">
            <v>New Portfolio</v>
          </cell>
          <cell r="G4015" t="str">
            <v>Bundle</v>
          </cell>
          <cell r="H4015" t="str">
            <v>Pickx Mix</v>
          </cell>
          <cell r="I4015" t="str">
            <v>Proximus TV</v>
          </cell>
          <cell r="J4015" t="str">
            <v>Pickx Mix FR</v>
          </cell>
          <cell r="K4015">
            <v>50726</v>
          </cell>
          <cell r="L4015" t="str">
            <v>SACD</v>
          </cell>
          <cell r="M4015" t="str">
            <v>SACD</v>
          </cell>
          <cell r="N4015" t="str">
            <v>SACD</v>
          </cell>
          <cell r="Q4015" t="str">
            <v>SyFy FR</v>
          </cell>
          <cell r="T4015" t="str">
            <v>SACD</v>
          </cell>
          <cell r="U4015" t="str">
            <v>Pickx Mix FR-SACD-SyFy FR-2025</v>
          </cell>
        </row>
        <row r="4016">
          <cell r="E4016" t="str">
            <v>TV Options</v>
          </cell>
          <cell r="F4016" t="str">
            <v>New Portfolio</v>
          </cell>
          <cell r="G4016" t="str">
            <v>Bundle</v>
          </cell>
          <cell r="H4016" t="str">
            <v>Pickx Mix</v>
          </cell>
          <cell r="I4016" t="str">
            <v>Proximus TV</v>
          </cell>
          <cell r="J4016" t="str">
            <v>Pickx Mix FR</v>
          </cell>
          <cell r="K4016">
            <v>50726</v>
          </cell>
          <cell r="L4016" t="str">
            <v>SACD</v>
          </cell>
          <cell r="M4016" t="str">
            <v>SACD</v>
          </cell>
          <cell r="N4016" t="str">
            <v>SACD</v>
          </cell>
          <cell r="Q4016" t="str">
            <v>TCM Cinema</v>
          </cell>
          <cell r="T4016" t="str">
            <v>SACD</v>
          </cell>
          <cell r="U4016" t="str">
            <v>Pickx Mix FR-SACD-TCM Cinema-2025</v>
          </cell>
        </row>
        <row r="4017">
          <cell r="E4017" t="str">
            <v>TV Options</v>
          </cell>
          <cell r="F4017" t="str">
            <v>New Portfolio</v>
          </cell>
          <cell r="G4017" t="str">
            <v>Bundle</v>
          </cell>
          <cell r="H4017" t="str">
            <v>Pickx Mix</v>
          </cell>
          <cell r="I4017" t="str">
            <v>Proximus TV</v>
          </cell>
          <cell r="J4017" t="str">
            <v>Pickx Mix FR</v>
          </cell>
          <cell r="K4017">
            <v>50726</v>
          </cell>
          <cell r="L4017" t="str">
            <v>SACD</v>
          </cell>
          <cell r="M4017" t="str">
            <v>SACD</v>
          </cell>
          <cell r="N4017" t="str">
            <v>SACD</v>
          </cell>
          <cell r="Q4017" t="str">
            <v>TiJi</v>
          </cell>
          <cell r="T4017" t="str">
            <v>SACD</v>
          </cell>
          <cell r="U4017" t="str">
            <v>Pickx Mix FR-SACD-TiJi-2025</v>
          </cell>
        </row>
        <row r="4018">
          <cell r="E4018" t="str">
            <v>TV Options</v>
          </cell>
          <cell r="F4018" t="str">
            <v>New Portfolio</v>
          </cell>
          <cell r="G4018" t="str">
            <v>Bundle</v>
          </cell>
          <cell r="H4018" t="str">
            <v>Pickx Mix</v>
          </cell>
          <cell r="I4018" t="str">
            <v>Proximus TV</v>
          </cell>
          <cell r="J4018" t="str">
            <v>Pickx Mix FR</v>
          </cell>
          <cell r="K4018">
            <v>50726</v>
          </cell>
          <cell r="L4018" t="str">
            <v>SACD</v>
          </cell>
          <cell r="M4018" t="str">
            <v>SACD</v>
          </cell>
          <cell r="N4018" t="str">
            <v>SACD</v>
          </cell>
          <cell r="Q4018" t="str">
            <v>TMC</v>
          </cell>
          <cell r="T4018" t="str">
            <v>SACD</v>
          </cell>
          <cell r="U4018" t="str">
            <v>Pickx Mix FR-SACD-TMC-2025</v>
          </cell>
        </row>
        <row r="4019">
          <cell r="E4019" t="str">
            <v>TV Options</v>
          </cell>
          <cell r="F4019" t="str">
            <v>New Portfolio</v>
          </cell>
          <cell r="G4019" t="str">
            <v>Bundle</v>
          </cell>
          <cell r="H4019" t="str">
            <v>Pickx Mix</v>
          </cell>
          <cell r="I4019" t="str">
            <v>Proximus TV</v>
          </cell>
          <cell r="J4019" t="str">
            <v>Pickx Mix FR</v>
          </cell>
          <cell r="K4019">
            <v>50726</v>
          </cell>
          <cell r="L4019" t="str">
            <v>SACD</v>
          </cell>
          <cell r="M4019" t="str">
            <v>SACD</v>
          </cell>
          <cell r="N4019" t="str">
            <v>SACD</v>
          </cell>
          <cell r="Q4019" t="str">
            <v>TV Breizh</v>
          </cell>
          <cell r="T4019" t="str">
            <v>SACD</v>
          </cell>
          <cell r="U4019" t="str">
            <v>Pickx Mix FR-SACD-TV Breizh-2025</v>
          </cell>
        </row>
        <row r="4020">
          <cell r="E4020" t="str">
            <v>TV Options</v>
          </cell>
          <cell r="F4020" t="str">
            <v>New Portfolio</v>
          </cell>
          <cell r="G4020" t="str">
            <v>Bundle</v>
          </cell>
          <cell r="H4020" t="str">
            <v>Pickx Mix</v>
          </cell>
          <cell r="I4020" t="str">
            <v>Proximus TV</v>
          </cell>
          <cell r="J4020" t="str">
            <v>Pickx Mix FR</v>
          </cell>
          <cell r="K4020">
            <v>50726</v>
          </cell>
          <cell r="L4020" t="str">
            <v>SACD</v>
          </cell>
          <cell r="M4020" t="str">
            <v>SACD</v>
          </cell>
          <cell r="N4020" t="str">
            <v>SACD</v>
          </cell>
          <cell r="Q4020" t="str">
            <v>Ushuaia TV</v>
          </cell>
          <cell r="T4020" t="str">
            <v>SACD</v>
          </cell>
          <cell r="U4020" t="str">
            <v>Pickx Mix FR-SACD-Ushuaia TV-2025</v>
          </cell>
        </row>
        <row r="4021">
          <cell r="E4021" t="str">
            <v>TV Options</v>
          </cell>
          <cell r="F4021" t="str">
            <v>New Portfolio</v>
          </cell>
          <cell r="G4021" t="str">
            <v>Bundle</v>
          </cell>
          <cell r="H4021" t="str">
            <v>Pickx Mix</v>
          </cell>
          <cell r="I4021" t="str">
            <v>Proximus TV</v>
          </cell>
          <cell r="J4021" t="str">
            <v>Pickx Mix NL</v>
          </cell>
          <cell r="K4021">
            <v>50726</v>
          </cell>
          <cell r="L4021" t="str">
            <v>SACD</v>
          </cell>
          <cell r="M4021" t="str">
            <v>SACD</v>
          </cell>
          <cell r="N4021" t="str">
            <v>SACD</v>
          </cell>
          <cell r="P4021" t="str">
            <v>BBC Entertainment</v>
          </cell>
          <cell r="T4021" t="str">
            <v>SACD</v>
          </cell>
          <cell r="U4021" t="str">
            <v>Pickx Mix NL-SACD-BBC Entertainment-2025</v>
          </cell>
        </row>
        <row r="4022">
          <cell r="E4022" t="str">
            <v>TV Options</v>
          </cell>
          <cell r="F4022" t="str">
            <v>New Portfolio</v>
          </cell>
          <cell r="G4022" t="str">
            <v>Bundle</v>
          </cell>
          <cell r="H4022" t="str">
            <v>Pickx Mix</v>
          </cell>
          <cell r="I4022" t="str">
            <v>Proximus TV</v>
          </cell>
          <cell r="J4022" t="str">
            <v>Pickx Mix NL</v>
          </cell>
          <cell r="K4022">
            <v>50726</v>
          </cell>
          <cell r="L4022" t="str">
            <v>SACD</v>
          </cell>
          <cell r="M4022" t="str">
            <v>SACD</v>
          </cell>
          <cell r="N4022" t="str">
            <v>SACD</v>
          </cell>
          <cell r="P4022" t="str">
            <v>BBC First</v>
          </cell>
          <cell r="T4022" t="str">
            <v>SACD</v>
          </cell>
          <cell r="U4022" t="str">
            <v>Pickx Mix NL-SACD-BBC First-2025</v>
          </cell>
        </row>
        <row r="4023">
          <cell r="E4023" t="str">
            <v>TV Options</v>
          </cell>
          <cell r="F4023" t="str">
            <v>New Portfolio</v>
          </cell>
          <cell r="G4023" t="str">
            <v>Bundle</v>
          </cell>
          <cell r="H4023" t="str">
            <v>Pickx Mix</v>
          </cell>
          <cell r="I4023" t="str">
            <v>Proximus TV</v>
          </cell>
          <cell r="J4023" t="str">
            <v>Pickx Mix NL</v>
          </cell>
          <cell r="K4023">
            <v>50726</v>
          </cell>
          <cell r="L4023" t="str">
            <v>SACD</v>
          </cell>
          <cell r="M4023" t="str">
            <v>SACD</v>
          </cell>
          <cell r="N4023" t="str">
            <v>SACD</v>
          </cell>
          <cell r="P4023" t="str">
            <v>Boomerang NL</v>
          </cell>
          <cell r="T4023" t="str">
            <v>SACD</v>
          </cell>
          <cell r="U4023" t="str">
            <v>Pickx Mix NL-SACD-Boomerang NL-2025</v>
          </cell>
        </row>
        <row r="4024">
          <cell r="E4024" t="str">
            <v>TV Options</v>
          </cell>
          <cell r="F4024" t="str">
            <v>New Portfolio</v>
          </cell>
          <cell r="G4024" t="str">
            <v>Bundle</v>
          </cell>
          <cell r="H4024" t="str">
            <v>Pickx Mix</v>
          </cell>
          <cell r="I4024" t="str">
            <v>Proximus TV</v>
          </cell>
          <cell r="J4024" t="str">
            <v>Pickx Mix NL</v>
          </cell>
          <cell r="K4024">
            <v>50726</v>
          </cell>
          <cell r="L4024" t="str">
            <v>SACD</v>
          </cell>
          <cell r="M4024" t="str">
            <v>SACD</v>
          </cell>
          <cell r="N4024" t="str">
            <v>SACD</v>
          </cell>
          <cell r="P4024" t="str">
            <v>Discovery Science</v>
          </cell>
          <cell r="T4024" t="str">
            <v>SACD</v>
          </cell>
          <cell r="U4024" t="str">
            <v>Pickx Mix NL-SACD-Discovery Science-2025</v>
          </cell>
        </row>
        <row r="4025">
          <cell r="E4025" t="str">
            <v>TV Options</v>
          </cell>
          <cell r="F4025" t="str">
            <v>New Portfolio</v>
          </cell>
          <cell r="G4025" t="str">
            <v>Bundle</v>
          </cell>
          <cell r="H4025" t="str">
            <v>Pickx Mix</v>
          </cell>
          <cell r="I4025" t="str">
            <v>Proximus TV</v>
          </cell>
          <cell r="J4025" t="str">
            <v>Pickx Mix NL</v>
          </cell>
          <cell r="K4025">
            <v>50726</v>
          </cell>
          <cell r="L4025" t="str">
            <v>SACD</v>
          </cell>
          <cell r="M4025" t="str">
            <v>SACD</v>
          </cell>
          <cell r="N4025" t="str">
            <v>SACD</v>
          </cell>
          <cell r="P4025" t="str">
            <v>FOX Vlaanderen</v>
          </cell>
          <cell r="T4025" t="str">
            <v>SACD</v>
          </cell>
          <cell r="U4025" t="str">
            <v>Pickx Mix NL-SACD-FOX Vlaanderen-2025</v>
          </cell>
        </row>
        <row r="4026">
          <cell r="E4026" t="str">
            <v>TV Options</v>
          </cell>
          <cell r="F4026" t="str">
            <v>New Portfolio</v>
          </cell>
          <cell r="G4026" t="str">
            <v>Bundle</v>
          </cell>
          <cell r="H4026" t="str">
            <v>Pickx Mix</v>
          </cell>
          <cell r="I4026" t="str">
            <v>Proximus TV</v>
          </cell>
          <cell r="J4026" t="str">
            <v>Pickx Mix NL</v>
          </cell>
          <cell r="K4026">
            <v>50726</v>
          </cell>
          <cell r="L4026" t="str">
            <v>SACD</v>
          </cell>
          <cell r="M4026" t="str">
            <v>SACD</v>
          </cell>
          <cell r="N4026" t="str">
            <v>SACD</v>
          </cell>
          <cell r="P4026" t="str">
            <v>Investigation Discovery</v>
          </cell>
          <cell r="T4026" t="str">
            <v>SACD</v>
          </cell>
          <cell r="U4026" t="str">
            <v>Pickx Mix NL-SACD-Investigation Discovery-2025</v>
          </cell>
        </row>
        <row r="4027">
          <cell r="E4027" t="str">
            <v>TV Options</v>
          </cell>
          <cell r="F4027" t="str">
            <v>New Portfolio</v>
          </cell>
          <cell r="G4027" t="str">
            <v>Bundle</v>
          </cell>
          <cell r="H4027" t="str">
            <v>Pickx Mix</v>
          </cell>
          <cell r="I4027" t="str">
            <v>Proximus TV</v>
          </cell>
          <cell r="J4027" t="str">
            <v>Pickx Mix NL</v>
          </cell>
          <cell r="K4027">
            <v>50726</v>
          </cell>
          <cell r="L4027" t="str">
            <v>SACD</v>
          </cell>
          <cell r="M4027" t="str">
            <v>SACD</v>
          </cell>
          <cell r="N4027" t="str">
            <v>SACD</v>
          </cell>
          <cell r="P4027" t="str">
            <v>Melody</v>
          </cell>
          <cell r="T4027" t="str">
            <v>SACD</v>
          </cell>
          <cell r="U4027" t="str">
            <v>Pickx Mix NL-SACD-Melody-2025</v>
          </cell>
        </row>
        <row r="4028">
          <cell r="E4028" t="str">
            <v>TV Options</v>
          </cell>
          <cell r="F4028" t="str">
            <v>New Portfolio</v>
          </cell>
          <cell r="G4028" t="str">
            <v>Bundle</v>
          </cell>
          <cell r="H4028" t="str">
            <v>Pickx Mix</v>
          </cell>
          <cell r="I4028" t="str">
            <v>Proximus TV</v>
          </cell>
          <cell r="J4028" t="str">
            <v>Pickx Mix NL</v>
          </cell>
          <cell r="K4028">
            <v>50726</v>
          </cell>
          <cell r="L4028" t="str">
            <v>SACD</v>
          </cell>
          <cell r="M4028" t="str">
            <v>SACD</v>
          </cell>
          <cell r="N4028" t="str">
            <v>SACD</v>
          </cell>
          <cell r="P4028" t="str">
            <v>MTV80's</v>
          </cell>
          <cell r="T4028" t="str">
            <v>SACD</v>
          </cell>
          <cell r="U4028" t="str">
            <v>Pickx Mix NL-SACD-MTV80's-2025</v>
          </cell>
        </row>
        <row r="4029">
          <cell r="E4029" t="str">
            <v>TV Options</v>
          </cell>
          <cell r="F4029" t="str">
            <v>New Portfolio</v>
          </cell>
          <cell r="G4029" t="str">
            <v>Bundle</v>
          </cell>
          <cell r="H4029" t="str">
            <v>Pickx Mix</v>
          </cell>
          <cell r="I4029" t="str">
            <v>Proximus TV</v>
          </cell>
          <cell r="J4029" t="str">
            <v>Pickx Mix NL</v>
          </cell>
          <cell r="K4029">
            <v>50726</v>
          </cell>
          <cell r="L4029" t="str">
            <v>SACD</v>
          </cell>
          <cell r="M4029" t="str">
            <v>SACD</v>
          </cell>
          <cell r="N4029" t="str">
            <v>SACD</v>
          </cell>
          <cell r="P4029" t="str">
            <v>MTV Hits</v>
          </cell>
          <cell r="T4029" t="str">
            <v>SACD</v>
          </cell>
          <cell r="U4029" t="str">
            <v>Pickx Mix NL-SACD-MTV Hits-2025</v>
          </cell>
        </row>
        <row r="4030">
          <cell r="E4030" t="str">
            <v>TV Options</v>
          </cell>
          <cell r="F4030" t="str">
            <v>New Portfolio</v>
          </cell>
          <cell r="G4030" t="str">
            <v>Bundle</v>
          </cell>
          <cell r="H4030" t="str">
            <v>Pickx Mix</v>
          </cell>
          <cell r="I4030" t="str">
            <v>Proximus TV</v>
          </cell>
          <cell r="J4030" t="str">
            <v>Pickx Mix NL</v>
          </cell>
          <cell r="K4030">
            <v>50726</v>
          </cell>
          <cell r="L4030" t="str">
            <v>SACD</v>
          </cell>
          <cell r="M4030" t="str">
            <v>SACD</v>
          </cell>
          <cell r="N4030" t="str">
            <v>SACD</v>
          </cell>
          <cell r="P4030" t="str">
            <v>MTV Live</v>
          </cell>
          <cell r="T4030" t="str">
            <v>SACD</v>
          </cell>
          <cell r="U4030" t="str">
            <v>Pickx Mix NL-SACD-MTV Live-2025</v>
          </cell>
        </row>
        <row r="4031">
          <cell r="E4031" t="str">
            <v>TV Options</v>
          </cell>
          <cell r="F4031" t="str">
            <v>New Portfolio</v>
          </cell>
          <cell r="G4031" t="str">
            <v>Bundle</v>
          </cell>
          <cell r="H4031" t="str">
            <v>Pickx Mix</v>
          </cell>
          <cell r="I4031" t="str">
            <v>Proximus TV</v>
          </cell>
          <cell r="J4031" t="str">
            <v>Pickx Mix NL</v>
          </cell>
          <cell r="K4031">
            <v>50726</v>
          </cell>
          <cell r="L4031" t="str">
            <v>SACD</v>
          </cell>
          <cell r="M4031" t="str">
            <v>SACD</v>
          </cell>
          <cell r="N4031" t="str">
            <v>SACD</v>
          </cell>
          <cell r="P4031" t="str">
            <v>National Geographic Channel NL</v>
          </cell>
          <cell r="T4031" t="str">
            <v>SACD</v>
          </cell>
          <cell r="U4031" t="str">
            <v>Pickx Mix NL-SACD-National Geographic Channel NL-2025</v>
          </cell>
        </row>
        <row r="4032">
          <cell r="E4032" t="str">
            <v>TV Options</v>
          </cell>
          <cell r="F4032" t="str">
            <v>New Portfolio</v>
          </cell>
          <cell r="G4032" t="str">
            <v>Bundle</v>
          </cell>
          <cell r="H4032" t="str">
            <v>Pickx Mix</v>
          </cell>
          <cell r="I4032" t="str">
            <v>Proximus TV</v>
          </cell>
          <cell r="J4032" t="str">
            <v>Pickx Mix NL</v>
          </cell>
          <cell r="K4032">
            <v>50726</v>
          </cell>
          <cell r="L4032" t="str">
            <v>SACD</v>
          </cell>
          <cell r="M4032" t="str">
            <v>SACD</v>
          </cell>
          <cell r="N4032" t="str">
            <v>SACD</v>
          </cell>
          <cell r="P4032" t="str">
            <v>Nick Jr. FR</v>
          </cell>
          <cell r="T4032" t="str">
            <v>SACD</v>
          </cell>
          <cell r="U4032" t="str">
            <v>Pickx Mix NL-SACD-Nick Jr. FR-2025</v>
          </cell>
        </row>
        <row r="4033">
          <cell r="E4033" t="str">
            <v>TV Options</v>
          </cell>
          <cell r="F4033" t="str">
            <v>New Portfolio</v>
          </cell>
          <cell r="G4033" t="str">
            <v>Bundle</v>
          </cell>
          <cell r="H4033" t="str">
            <v>Pickx Mix</v>
          </cell>
          <cell r="I4033" t="str">
            <v>Proximus TV</v>
          </cell>
          <cell r="J4033" t="str">
            <v>Pickx Mix NL</v>
          </cell>
          <cell r="K4033">
            <v>50726</v>
          </cell>
          <cell r="L4033" t="str">
            <v>SACD</v>
          </cell>
          <cell r="M4033" t="str">
            <v>SACD</v>
          </cell>
          <cell r="N4033" t="str">
            <v>SACD</v>
          </cell>
          <cell r="P4033" t="str">
            <v>Nicktoons</v>
          </cell>
          <cell r="T4033" t="str">
            <v>SACD</v>
          </cell>
          <cell r="U4033" t="str">
            <v>Pickx Mix NL-SACD-Nicktoons-2025</v>
          </cell>
        </row>
        <row r="4034">
          <cell r="E4034" t="str">
            <v>TV Options</v>
          </cell>
          <cell r="F4034" t="str">
            <v>New Portfolio</v>
          </cell>
          <cell r="G4034" t="str">
            <v>Bundle</v>
          </cell>
          <cell r="H4034" t="str">
            <v>Pickx Mix</v>
          </cell>
          <cell r="I4034" t="str">
            <v>Proximus TV</v>
          </cell>
          <cell r="J4034" t="str">
            <v>Pickx Mix NL</v>
          </cell>
          <cell r="K4034">
            <v>50726</v>
          </cell>
          <cell r="L4034" t="str">
            <v>SACD</v>
          </cell>
          <cell r="M4034" t="str">
            <v>SACD</v>
          </cell>
          <cell r="N4034" t="str">
            <v>SACD</v>
          </cell>
          <cell r="P4034" t="str">
            <v>Pebble TV</v>
          </cell>
          <cell r="T4034" t="str">
            <v>SACD</v>
          </cell>
          <cell r="U4034" t="str">
            <v>Pickx Mix NL-SACD-Pebble TV-2025</v>
          </cell>
        </row>
        <row r="4035">
          <cell r="E4035" t="str">
            <v>TV Options</v>
          </cell>
          <cell r="F4035" t="str">
            <v>New Portfolio</v>
          </cell>
          <cell r="G4035" t="str">
            <v>Bundle</v>
          </cell>
          <cell r="H4035" t="str">
            <v>Pickx Mix</v>
          </cell>
          <cell r="I4035" t="str">
            <v>Proximus TV</v>
          </cell>
          <cell r="J4035" t="str">
            <v>Pickx Mix NL</v>
          </cell>
          <cell r="K4035">
            <v>50726</v>
          </cell>
          <cell r="L4035" t="str">
            <v>SACD</v>
          </cell>
          <cell r="M4035" t="str">
            <v>SACD</v>
          </cell>
          <cell r="N4035" t="str">
            <v>SACD</v>
          </cell>
          <cell r="P4035" t="str">
            <v>Travel XP</v>
          </cell>
          <cell r="T4035" t="str">
            <v>SACD</v>
          </cell>
          <cell r="U4035" t="str">
            <v>Pickx Mix NL-SACD-Travel XP-2025</v>
          </cell>
        </row>
        <row r="4036">
          <cell r="E4036" t="str">
            <v>Basic TV</v>
          </cell>
          <cell r="F4036" t="str">
            <v>New Portfolio</v>
          </cell>
          <cell r="G4036" t="str">
            <v>Basic TV</v>
          </cell>
          <cell r="H4036" t="str">
            <v>Proximus TV Comfort</v>
          </cell>
          <cell r="I4036" t="str">
            <v>Proximus TV</v>
          </cell>
          <cell r="J4036" t="str">
            <v>Proximus TV Comfort (Brussels)</v>
          </cell>
          <cell r="K4036">
            <v>51217</v>
          </cell>
          <cell r="L4036" t="str">
            <v>BAVP</v>
          </cell>
          <cell r="M4036" t="str">
            <v>BAVP</v>
          </cell>
          <cell r="N4036" t="str">
            <v>BAVP</v>
          </cell>
          <cell r="T4036" t="str">
            <v>BAVP</v>
          </cell>
          <cell r="U4036" t="str">
            <v>Basic FR BAVP-2025</v>
          </cell>
        </row>
        <row r="4037">
          <cell r="E4037" t="str">
            <v>TV Options</v>
          </cell>
          <cell r="F4037" t="str">
            <v>Partners</v>
          </cell>
          <cell r="G4037" t="str">
            <v>OTT Partners</v>
          </cell>
          <cell r="H4037" t="str">
            <v>Over the Top</v>
          </cell>
          <cell r="I4037" t="str">
            <v>Proximus TV</v>
          </cell>
          <cell r="J4037" t="str">
            <v>Disney +</v>
          </cell>
          <cell r="K4037">
            <v>51064</v>
          </cell>
          <cell r="L4037" t="str">
            <v>Disney+ App</v>
          </cell>
          <cell r="M4037" t="str">
            <v>The Walt Disney Company</v>
          </cell>
          <cell r="N4037" t="str">
            <v>Disney+ App</v>
          </cell>
          <cell r="T4037" t="str">
            <v>Disney+ App out of portfolio</v>
          </cell>
          <cell r="U4037" t="str">
            <v>Disney+ App-2025</v>
          </cell>
        </row>
        <row r="4038">
          <cell r="E4038" t="str">
            <v>TV Options</v>
          </cell>
          <cell r="F4038" t="str">
            <v>Others</v>
          </cell>
          <cell r="G4038" t="str">
            <v>TV Replay</v>
          </cell>
          <cell r="H4038" t="str">
            <v>TV Replay+</v>
          </cell>
          <cell r="I4038" t="str">
            <v>Proximus TV</v>
          </cell>
          <cell r="J4038" t="str">
            <v>TV Replay+</v>
          </cell>
          <cell r="K4038">
            <v>51101</v>
          </cell>
          <cell r="L4038" t="str">
            <v xml:space="preserve">TV Lux HD              </v>
          </cell>
          <cell r="M4038" t="str">
            <v>Regional Channel</v>
          </cell>
          <cell r="N4038" t="str">
            <v>Regional Channel - Wallonia</v>
          </cell>
          <cell r="R4038" t="str">
            <v>Y</v>
          </cell>
          <cell r="T4038" t="str">
            <v>TV Lux</v>
          </cell>
          <cell r="U4038" t="str">
            <v>TV Lux-2025</v>
          </cell>
        </row>
        <row r="4039">
          <cell r="E4039" t="str">
            <v>Basic TV</v>
          </cell>
          <cell r="F4039" t="str">
            <v>New Portfolio</v>
          </cell>
          <cell r="G4039" t="str">
            <v>TV Replay</v>
          </cell>
          <cell r="H4039" t="str">
            <v>TV Replay</v>
          </cell>
          <cell r="I4039" t="str">
            <v>Proximus TV</v>
          </cell>
          <cell r="J4039" t="str">
            <v>TV Replay</v>
          </cell>
          <cell r="K4039">
            <v>51101</v>
          </cell>
          <cell r="L4039" t="str">
            <v xml:space="preserve">TV Lux HD              </v>
          </cell>
          <cell r="M4039" t="str">
            <v>Regional Channel</v>
          </cell>
          <cell r="N4039" t="str">
            <v>Regional Channel - Wallonia</v>
          </cell>
          <cell r="R4039" t="str">
            <v>Y</v>
          </cell>
          <cell r="T4039" t="str">
            <v>TV Lux</v>
          </cell>
          <cell r="U4039" t="str">
            <v>TV Lux-2025</v>
          </cell>
        </row>
        <row r="4040">
          <cell r="E4040" t="str">
            <v>TV Options</v>
          </cell>
          <cell r="F4040" t="str">
            <v>New Portfolio</v>
          </cell>
          <cell r="G4040" t="str">
            <v>Hero Bundle</v>
          </cell>
          <cell r="H4040" t="str">
            <v>Pickx All Stars</v>
          </cell>
          <cell r="I4040" t="str">
            <v>Proximus TV</v>
          </cell>
          <cell r="J4040" t="str">
            <v>Pickx All Stars NL</v>
          </cell>
          <cell r="K4040">
            <v>51179</v>
          </cell>
          <cell r="L4040" t="str">
            <v>Cartoonito NL</v>
          </cell>
          <cell r="M4040" t="str">
            <v>WarnerMedia</v>
          </cell>
          <cell r="N4040" t="str">
            <v>Cartoonito NL</v>
          </cell>
          <cell r="T4040" t="str">
            <v>WarnerMedia</v>
          </cell>
          <cell r="U4040" t="str">
            <v>WarnerMedia-TV Options-Boomerang NL-2025</v>
          </cell>
        </row>
        <row r="4041">
          <cell r="E4041" t="str">
            <v>TV Options</v>
          </cell>
          <cell r="F4041" t="str">
            <v>New Portfolio</v>
          </cell>
          <cell r="G4041" t="str">
            <v>Hero Bundle</v>
          </cell>
          <cell r="H4041" t="str">
            <v>Pickx All Stars</v>
          </cell>
          <cell r="I4041" t="str">
            <v>Proximus TV</v>
          </cell>
          <cell r="J4041" t="str">
            <v>Pickx All Stars NL</v>
          </cell>
          <cell r="K4041">
            <v>51180</v>
          </cell>
          <cell r="L4041" t="str">
            <v>Cartoonito NL HD</v>
          </cell>
          <cell r="M4041" t="str">
            <v>WarnerMedia</v>
          </cell>
          <cell r="N4041" t="str">
            <v>Cartoonito NL</v>
          </cell>
          <cell r="T4041" t="str">
            <v>WarnerMedia</v>
          </cell>
          <cell r="U4041" t="str">
            <v>WarnerMedia-TV Options-Boomerang NL-2025</v>
          </cell>
        </row>
        <row r="4042">
          <cell r="E4042" t="str">
            <v>TV Options</v>
          </cell>
          <cell r="F4042" t="str">
            <v>New Portfolio</v>
          </cell>
          <cell r="G4042" t="str">
            <v>Bundle</v>
          </cell>
          <cell r="H4042" t="str">
            <v>Pickx Mix</v>
          </cell>
          <cell r="I4042" t="str">
            <v>Scarlet TV</v>
          </cell>
          <cell r="J4042" t="str">
            <v>Pickx Mix NL</v>
          </cell>
          <cell r="K4042">
            <v>51179</v>
          </cell>
          <cell r="L4042" t="str">
            <v>Cartoonito NL</v>
          </cell>
          <cell r="M4042" t="str">
            <v>WarnerMedia</v>
          </cell>
          <cell r="N4042" t="str">
            <v>Cartoonito NL</v>
          </cell>
          <cell r="T4042" t="str">
            <v>WarnerMedia</v>
          </cell>
          <cell r="U4042" t="str">
            <v>WarnerMedia-TV Options-Boomerang NL-2025</v>
          </cell>
        </row>
        <row r="4043">
          <cell r="E4043" t="str">
            <v>TV Options</v>
          </cell>
          <cell r="F4043" t="str">
            <v>New Portfolio</v>
          </cell>
          <cell r="G4043" t="str">
            <v>Bundle</v>
          </cell>
          <cell r="H4043" t="str">
            <v>Pickx Mix</v>
          </cell>
          <cell r="I4043" t="str">
            <v>Scarlet TV</v>
          </cell>
          <cell r="J4043" t="str">
            <v>Pickx Mix NL</v>
          </cell>
          <cell r="K4043">
            <v>51180</v>
          </cell>
          <cell r="L4043" t="str">
            <v>Cartoonito NL HD</v>
          </cell>
          <cell r="M4043" t="str">
            <v>WarnerMedia</v>
          </cell>
          <cell r="N4043" t="str">
            <v>Cartoonito NL</v>
          </cell>
          <cell r="T4043" t="str">
            <v>WarnerMedia</v>
          </cell>
          <cell r="U4043" t="str">
            <v>WarnerMedia-TV Options-Boomerang NL-2025</v>
          </cell>
        </row>
        <row r="4044">
          <cell r="E4044" t="str">
            <v>TV Options</v>
          </cell>
          <cell r="F4044" t="str">
            <v>New Portfolio</v>
          </cell>
          <cell r="G4044" t="str">
            <v>Hero Bundle</v>
          </cell>
          <cell r="H4044" t="str">
            <v>Pickx All Stars &amp; Sports</v>
          </cell>
          <cell r="I4044" t="str">
            <v>Proximus TV</v>
          </cell>
          <cell r="J4044" t="str">
            <v>Pickx All Stars &amp; Sports NL</v>
          </cell>
          <cell r="K4044">
            <v>51180</v>
          </cell>
          <cell r="L4044" t="str">
            <v>Cartoonito NL HD</v>
          </cell>
          <cell r="M4044" t="str">
            <v>WarnerMedia</v>
          </cell>
          <cell r="N4044" t="str">
            <v>Cartoonito NL</v>
          </cell>
          <cell r="T4044" t="str">
            <v>WarnerMedia</v>
          </cell>
          <cell r="U4044" t="str">
            <v>WarnerMedia-TV Options-Boomerang NL-2025</v>
          </cell>
        </row>
        <row r="4045">
          <cell r="E4045" t="str">
            <v>Basic TV</v>
          </cell>
          <cell r="F4045" t="str">
            <v>New Portfolio</v>
          </cell>
          <cell r="G4045" t="str">
            <v>TV Replay</v>
          </cell>
          <cell r="H4045" t="str">
            <v>TV Replay</v>
          </cell>
          <cell r="I4045" t="str">
            <v>Proximus TV</v>
          </cell>
          <cell r="J4045" t="str">
            <v>TV Replay</v>
          </cell>
          <cell r="K4045">
            <v>50291</v>
          </cell>
          <cell r="L4045" t="str">
            <v>TV Limburg zuid-west</v>
          </cell>
          <cell r="M4045" t="str">
            <v>Regional Channel</v>
          </cell>
          <cell r="N4045" t="str">
            <v>Regional Channel - Flanders</v>
          </cell>
          <cell r="T4045" t="str">
            <v>TV Limburg</v>
          </cell>
          <cell r="U4045" t="str">
            <v>TVL-2025</v>
          </cell>
        </row>
        <row r="4046">
          <cell r="E4046" t="str">
            <v>TV Options</v>
          </cell>
          <cell r="F4046" t="str">
            <v>Others</v>
          </cell>
          <cell r="G4046" t="str">
            <v>TV Replay</v>
          </cell>
          <cell r="H4046" t="str">
            <v>TV Replay+</v>
          </cell>
          <cell r="I4046" t="str">
            <v>Proximus TV</v>
          </cell>
          <cell r="J4046" t="str">
            <v>TV Replay+</v>
          </cell>
          <cell r="K4046">
            <v>50291</v>
          </cell>
          <cell r="L4046" t="str">
            <v>TV Limburg zuid-west</v>
          </cell>
          <cell r="M4046" t="str">
            <v>Regional Channel</v>
          </cell>
          <cell r="N4046" t="str">
            <v>Regional Channel - Flanders</v>
          </cell>
          <cell r="T4046" t="str">
            <v>TV Limburg</v>
          </cell>
          <cell r="U4046" t="str">
            <v>TVL-2025</v>
          </cell>
        </row>
        <row r="4047">
          <cell r="E4047" t="str">
            <v>TV Options</v>
          </cell>
          <cell r="F4047" t="str">
            <v>Others</v>
          </cell>
          <cell r="G4047" t="str">
            <v>TV Replay</v>
          </cell>
          <cell r="H4047" t="str">
            <v>TV Replay+</v>
          </cell>
          <cell r="I4047" t="str">
            <v>Scarlet TV</v>
          </cell>
          <cell r="J4047" t="str">
            <v>TV Replay+</v>
          </cell>
          <cell r="K4047">
            <v>50141</v>
          </cell>
          <cell r="L4047" t="str">
            <v>Radio Nostalgie FR</v>
          </cell>
          <cell r="M4047" t="str">
            <v>NRJ Group</v>
          </cell>
          <cell r="N4047" t="str">
            <v>Radio Nostalgie FR</v>
          </cell>
          <cell r="T4047" t="str">
            <v>NRJ</v>
          </cell>
          <cell r="U4047" t="str">
            <v>NRJ-2025</v>
          </cell>
        </row>
        <row r="4048">
          <cell r="E4048" t="str">
            <v>Basic TV</v>
          </cell>
          <cell r="F4048" t="str">
            <v>New Portfolio</v>
          </cell>
          <cell r="G4048" t="str">
            <v>TV Replay</v>
          </cell>
          <cell r="H4048" t="str">
            <v>TV Replay</v>
          </cell>
          <cell r="I4048" t="str">
            <v>Proximus TV</v>
          </cell>
          <cell r="J4048" t="str">
            <v>TV Replay</v>
          </cell>
          <cell r="K4048">
            <v>50141</v>
          </cell>
          <cell r="L4048" t="str">
            <v>Radio Nostalgie FR</v>
          </cell>
          <cell r="M4048" t="str">
            <v>NRJ Group</v>
          </cell>
          <cell r="N4048" t="str">
            <v>Radio Nostalgie FR</v>
          </cell>
          <cell r="T4048" t="str">
            <v>NRJ</v>
          </cell>
          <cell r="U4048" t="str">
            <v>NRJ-2025</v>
          </cell>
        </row>
        <row r="4049">
          <cell r="E4049" t="str">
            <v>TV Options</v>
          </cell>
          <cell r="F4049" t="str">
            <v>New Portfolio</v>
          </cell>
          <cell r="G4049" t="str">
            <v>Hero Bundle</v>
          </cell>
          <cell r="H4049" t="str">
            <v>Pickx All Stars &amp; Sports</v>
          </cell>
          <cell r="I4049" t="str">
            <v>Proximus TV</v>
          </cell>
          <cell r="J4049" t="str">
            <v>Pickx All Stars &amp; Sports NL</v>
          </cell>
          <cell r="K4049">
            <v>51179</v>
          </cell>
          <cell r="L4049" t="str">
            <v>Cartoonito NL</v>
          </cell>
          <cell r="M4049" t="str">
            <v>WarnerMedia</v>
          </cell>
          <cell r="N4049" t="str">
            <v>Cartoonito NL</v>
          </cell>
          <cell r="T4049" t="str">
            <v>WarnerMedia</v>
          </cell>
          <cell r="U4049" t="str">
            <v>WarnerMedia-TV Options-Boomerang NL-2025</v>
          </cell>
        </row>
        <row r="4050">
          <cell r="E4050" t="str">
            <v>Basic TV</v>
          </cell>
          <cell r="F4050" t="str">
            <v>New Portfolio</v>
          </cell>
          <cell r="G4050" t="str">
            <v>TV Replay</v>
          </cell>
          <cell r="H4050" t="str">
            <v>TV Replay</v>
          </cell>
          <cell r="I4050" t="str">
            <v>Proximus TV</v>
          </cell>
          <cell r="J4050" t="str">
            <v>TV Replay</v>
          </cell>
          <cell r="K4050">
            <v>51179</v>
          </cell>
          <cell r="L4050" t="str">
            <v>Cartoonito NL</v>
          </cell>
          <cell r="M4050" t="str">
            <v>WarnerMedia</v>
          </cell>
          <cell r="N4050" t="str">
            <v>Cartoonito NL</v>
          </cell>
          <cell r="T4050" t="str">
            <v>WarnerMedia</v>
          </cell>
          <cell r="U4050" t="str">
            <v>WarnerMedia-TV Options-Boomerang NL-2025</v>
          </cell>
        </row>
        <row r="4051">
          <cell r="E4051" t="str">
            <v>Basic TV</v>
          </cell>
          <cell r="F4051" t="str">
            <v>New Portfolio</v>
          </cell>
          <cell r="G4051" t="str">
            <v>TV Replay</v>
          </cell>
          <cell r="H4051" t="str">
            <v>TV Replay</v>
          </cell>
          <cell r="I4051" t="str">
            <v>Proximus TV</v>
          </cell>
          <cell r="J4051" t="str">
            <v>TV Replay</v>
          </cell>
          <cell r="K4051">
            <v>51180</v>
          </cell>
          <cell r="L4051" t="str">
            <v>Cartoonito NL HD</v>
          </cell>
          <cell r="M4051" t="str">
            <v>WarnerMedia</v>
          </cell>
          <cell r="N4051" t="str">
            <v>Cartoonito NL</v>
          </cell>
          <cell r="T4051" t="str">
            <v>WarnerMedia</v>
          </cell>
          <cell r="U4051" t="str">
            <v>WarnerMedia-TV Options-Boomerang NL-2025</v>
          </cell>
        </row>
        <row r="4052">
          <cell r="E4052" t="str">
            <v>TV Options</v>
          </cell>
          <cell r="F4052" t="str">
            <v>Others</v>
          </cell>
          <cell r="G4052" t="str">
            <v>TV Replay</v>
          </cell>
          <cell r="H4052" t="str">
            <v>TV Replay+</v>
          </cell>
          <cell r="I4052" t="str">
            <v>Proximus TV</v>
          </cell>
          <cell r="J4052" t="str">
            <v>TV Replay+</v>
          </cell>
          <cell r="K4052">
            <v>51180</v>
          </cell>
          <cell r="L4052" t="str">
            <v>Cartoonito NL HD</v>
          </cell>
          <cell r="M4052" t="str">
            <v>WarnerMedia</v>
          </cell>
          <cell r="N4052" t="str">
            <v>Cartoonito NL</v>
          </cell>
          <cell r="T4052" t="str">
            <v>WarnerMedia</v>
          </cell>
          <cell r="U4052" t="str">
            <v>WarnerMedia-TV Options-Boomerang NL-2025</v>
          </cell>
        </row>
        <row r="4053">
          <cell r="E4053" t="str">
            <v>TV Options</v>
          </cell>
          <cell r="F4053" t="str">
            <v>New Portfolio</v>
          </cell>
          <cell r="G4053" t="str">
            <v>Sports</v>
          </cell>
          <cell r="H4053" t="str">
            <v>Pickx Sports</v>
          </cell>
          <cell r="I4053" t="str">
            <v>Proximus TV</v>
          </cell>
          <cell r="J4053" t="str">
            <v>Pickx Sports</v>
          </cell>
          <cell r="K4053">
            <v>50775</v>
          </cell>
          <cell r="L4053" t="str">
            <v>Pickx+ Sports 04 FR HD</v>
          </cell>
          <cell r="M4053" t="str">
            <v>Proximus</v>
          </cell>
          <cell r="N4053" t="str">
            <v>Pickx+ Sports 04 FR</v>
          </cell>
          <cell r="U4053" t="str">
            <v>Proximus Sports-2025</v>
          </cell>
        </row>
        <row r="4054">
          <cell r="E4054" t="str">
            <v>TV Options</v>
          </cell>
          <cell r="F4054" t="str">
            <v>New Portfolio</v>
          </cell>
          <cell r="G4054" t="str">
            <v>Sports</v>
          </cell>
          <cell r="H4054" t="str">
            <v>Pickx Sports</v>
          </cell>
          <cell r="I4054" t="str">
            <v>Proximus TV</v>
          </cell>
          <cell r="J4054" t="str">
            <v>Pickx Sports</v>
          </cell>
          <cell r="K4054">
            <v>50735</v>
          </cell>
          <cell r="L4054" t="str">
            <v>Pickx Live NL HD</v>
          </cell>
          <cell r="M4054" t="str">
            <v>Proximus</v>
          </cell>
          <cell r="N4054" t="str">
            <v>Pickx Live NL</v>
          </cell>
          <cell r="U4054" t="str">
            <v>Pickx Live-2025</v>
          </cell>
        </row>
        <row r="4055">
          <cell r="E4055" t="str">
            <v>TV Options</v>
          </cell>
          <cell r="F4055" t="str">
            <v>New Portfolio</v>
          </cell>
          <cell r="G4055" t="str">
            <v>Hero Bundle</v>
          </cell>
          <cell r="H4055" t="str">
            <v>Pickx All Stars &amp; Sports</v>
          </cell>
          <cell r="I4055" t="str">
            <v>Proximus TV</v>
          </cell>
          <cell r="J4055" t="str">
            <v>Pickx All Stars &amp; Sports FR</v>
          </cell>
          <cell r="K4055">
            <v>50166</v>
          </cell>
          <cell r="L4055" t="str">
            <v>Pickx+ Sports 04 FR</v>
          </cell>
          <cell r="M4055" t="str">
            <v>Proximus</v>
          </cell>
          <cell r="N4055" t="str">
            <v>Pickx+ Sports 04 FR</v>
          </cell>
          <cell r="U4055" t="str">
            <v>Proximus Sports-2025</v>
          </cell>
        </row>
        <row r="4056">
          <cell r="E4056" t="str">
            <v>TV Options</v>
          </cell>
          <cell r="F4056" t="str">
            <v>New Portfolio</v>
          </cell>
          <cell r="G4056" t="str">
            <v>Hero Bundle</v>
          </cell>
          <cell r="H4056" t="str">
            <v>Pickx All Stars &amp; Sports</v>
          </cell>
          <cell r="I4056" t="str">
            <v>Proximus TV</v>
          </cell>
          <cell r="J4056" t="str">
            <v>Pickx All Stars &amp; Sports FR</v>
          </cell>
          <cell r="K4056">
            <v>50161</v>
          </cell>
          <cell r="L4056" t="str">
            <v>Pickx+ Sports 03 FR</v>
          </cell>
          <cell r="M4056" t="str">
            <v>Proximus</v>
          </cell>
          <cell r="N4056" t="str">
            <v>Pickx+ Sports 03 FR</v>
          </cell>
          <cell r="U4056" t="str">
            <v>Proximus Sports-2025</v>
          </cell>
        </row>
        <row r="4057">
          <cell r="E4057" t="str">
            <v>TV Options</v>
          </cell>
          <cell r="F4057" t="str">
            <v>New Portfolio</v>
          </cell>
          <cell r="G4057" t="str">
            <v>Hero Bundle</v>
          </cell>
          <cell r="H4057" t="str">
            <v>Pickx All Stars &amp; Sports</v>
          </cell>
          <cell r="I4057" t="str">
            <v>Proximus TV</v>
          </cell>
          <cell r="J4057" t="str">
            <v>Pickx All Stars &amp; Sports FR</v>
          </cell>
          <cell r="K4057">
            <v>50236</v>
          </cell>
          <cell r="L4057" t="str">
            <v>Pickx Live FR copy</v>
          </cell>
          <cell r="M4057" t="str">
            <v>Proximus</v>
          </cell>
          <cell r="N4057" t="str">
            <v>Pickx Live FR Copy</v>
          </cell>
          <cell r="U4057" t="str">
            <v>Pickx Live-2025</v>
          </cell>
        </row>
        <row r="4058">
          <cell r="E4058" t="str">
            <v>TV Options</v>
          </cell>
          <cell r="F4058" t="str">
            <v>New Portfolio</v>
          </cell>
          <cell r="G4058" t="str">
            <v>Hero Bundle</v>
          </cell>
          <cell r="H4058" t="str">
            <v>Pickx All Stars &amp; Sports</v>
          </cell>
          <cell r="I4058" t="str">
            <v>Proximus TV</v>
          </cell>
          <cell r="J4058" t="str">
            <v>Pickx All Stars &amp; Sports NL</v>
          </cell>
          <cell r="K4058">
            <v>50735</v>
          </cell>
          <cell r="L4058" t="str">
            <v>Pickx Live NL HD</v>
          </cell>
          <cell r="M4058" t="str">
            <v>Proximus</v>
          </cell>
          <cell r="N4058" t="str">
            <v>Pickx Live NL</v>
          </cell>
          <cell r="U4058" t="str">
            <v>Pickx Live-2025</v>
          </cell>
        </row>
        <row r="4059">
          <cell r="E4059" t="str">
            <v>TV Options</v>
          </cell>
          <cell r="F4059" t="str">
            <v>New Portfolio</v>
          </cell>
          <cell r="G4059" t="str">
            <v>Hero Bundle</v>
          </cell>
          <cell r="H4059" t="str">
            <v>Pickx All Stars &amp; Sports</v>
          </cell>
          <cell r="I4059" t="str">
            <v>Proximus TV</v>
          </cell>
          <cell r="J4059" t="str">
            <v>Pickx All Stars &amp; Sports FR</v>
          </cell>
          <cell r="K4059">
            <v>50735</v>
          </cell>
          <cell r="L4059" t="str">
            <v>Pickx Live NL HD</v>
          </cell>
          <cell r="M4059" t="str">
            <v>Proximus</v>
          </cell>
          <cell r="N4059" t="str">
            <v>Pickx Live NL</v>
          </cell>
          <cell r="U4059" t="str">
            <v>Pickx Live-2025</v>
          </cell>
        </row>
        <row r="4060">
          <cell r="E4060" t="str">
            <v>Basic TV</v>
          </cell>
          <cell r="F4060" t="str">
            <v>New Portfolio</v>
          </cell>
          <cell r="G4060" t="str">
            <v>Basic TV</v>
          </cell>
          <cell r="H4060" t="str">
            <v>Proximus TV Comfort</v>
          </cell>
          <cell r="I4060" t="str">
            <v>Proximus TV</v>
          </cell>
          <cell r="J4060" t="str">
            <v>Proximus TV Comfort (Brussels)</v>
          </cell>
          <cell r="K4060">
            <v>50785</v>
          </cell>
          <cell r="L4060" t="str">
            <v>Vlaamsparlement.tv HD</v>
          </cell>
          <cell r="M4060" t="str">
            <v>Vlaams Parlement</v>
          </cell>
          <cell r="N4060" t="str">
            <v>Vlaamsparlement.tv</v>
          </cell>
          <cell r="U4060" t="str">
            <v>Vlaamsparlement.tv-2025</v>
          </cell>
        </row>
        <row r="4061">
          <cell r="E4061" t="str">
            <v>Basic TV</v>
          </cell>
          <cell r="F4061" t="str">
            <v>New Portfolio</v>
          </cell>
          <cell r="G4061" t="str">
            <v>TV Replay</v>
          </cell>
          <cell r="H4061" t="str">
            <v>TV Replay</v>
          </cell>
          <cell r="I4061" t="str">
            <v>Proximus TV</v>
          </cell>
          <cell r="J4061" t="str">
            <v>TV Replay</v>
          </cell>
          <cell r="K4061">
            <v>50859</v>
          </cell>
          <cell r="L4061" t="str">
            <v>Pickx+ Sports 10 NL HD</v>
          </cell>
          <cell r="M4061" t="str">
            <v>Proximus</v>
          </cell>
          <cell r="N4061" t="str">
            <v>Pickx+ Sports 10 NL</v>
          </cell>
          <cell r="U4061" t="str">
            <v>Proximus Sports-2025</v>
          </cell>
        </row>
        <row r="4062">
          <cell r="E4062" t="str">
            <v>Basic TV</v>
          </cell>
          <cell r="F4062" t="str">
            <v>New Portfolio</v>
          </cell>
          <cell r="G4062" t="str">
            <v>TV Replay</v>
          </cell>
          <cell r="H4062" t="str">
            <v>TV Replay</v>
          </cell>
          <cell r="I4062" t="str">
            <v>Proximus TV</v>
          </cell>
          <cell r="J4062" t="str">
            <v>TV Replay</v>
          </cell>
          <cell r="K4062">
            <v>50795</v>
          </cell>
          <cell r="L4062" t="str">
            <v>Pickx+ Sports 10 FR HD</v>
          </cell>
          <cell r="M4062" t="str">
            <v>Proximus</v>
          </cell>
          <cell r="N4062" t="str">
            <v>Pickx+ Sports 10 FR</v>
          </cell>
          <cell r="U4062" t="str">
            <v>Proximus Sports-2025</v>
          </cell>
        </row>
        <row r="4063">
          <cell r="E4063" t="str">
            <v>Basic TV</v>
          </cell>
          <cell r="F4063" t="str">
            <v>New Portfolio</v>
          </cell>
          <cell r="G4063" t="str">
            <v>TV Replay</v>
          </cell>
          <cell r="H4063" t="str">
            <v>TV Replay</v>
          </cell>
          <cell r="I4063" t="str">
            <v>Proximus TV</v>
          </cell>
          <cell r="J4063" t="str">
            <v>TV Replay</v>
          </cell>
          <cell r="K4063">
            <v>50188</v>
          </cell>
          <cell r="L4063" t="str">
            <v>Pickx+ Sports 10 FR</v>
          </cell>
          <cell r="M4063" t="str">
            <v>Proximus</v>
          </cell>
          <cell r="N4063" t="str">
            <v>Pickx+ Sports 10 FR</v>
          </cell>
          <cell r="U4063" t="str">
            <v>Proximus Sports-2025</v>
          </cell>
        </row>
        <row r="4064">
          <cell r="E4064" t="str">
            <v>Basic TV</v>
          </cell>
          <cell r="F4064" t="str">
            <v>New Portfolio</v>
          </cell>
          <cell r="G4064" t="str">
            <v>TV Replay</v>
          </cell>
          <cell r="H4064" t="str">
            <v>TV Replay</v>
          </cell>
          <cell r="I4064" t="str">
            <v>Proximus TV</v>
          </cell>
          <cell r="J4064" t="str">
            <v>TV Replay</v>
          </cell>
          <cell r="K4064">
            <v>50794</v>
          </cell>
          <cell r="L4064" t="str">
            <v>Pickx+ Sports 09 NL HD</v>
          </cell>
          <cell r="M4064" t="str">
            <v>Proximus</v>
          </cell>
          <cell r="N4064" t="str">
            <v>Pickx+ Sports 09 NL</v>
          </cell>
          <cell r="U4064" t="str">
            <v>Proximus Sports-2025</v>
          </cell>
        </row>
        <row r="4065">
          <cell r="E4065" t="str">
            <v>Basic TV</v>
          </cell>
          <cell r="F4065" t="str">
            <v>New Portfolio</v>
          </cell>
          <cell r="G4065" t="str">
            <v>TV Replay</v>
          </cell>
          <cell r="H4065" t="str">
            <v>TV Replay</v>
          </cell>
          <cell r="I4065" t="str">
            <v>Proximus TV</v>
          </cell>
          <cell r="J4065" t="str">
            <v>TV Replay</v>
          </cell>
          <cell r="K4065">
            <v>50193</v>
          </cell>
          <cell r="L4065" t="str">
            <v>Pickx+ Sports 09 NL</v>
          </cell>
          <cell r="M4065" t="str">
            <v>Proximus</v>
          </cell>
          <cell r="N4065" t="str">
            <v>Pickx+ Sports 09 NL</v>
          </cell>
          <cell r="U4065" t="str">
            <v>Proximus Sports-2025</v>
          </cell>
        </row>
        <row r="4066">
          <cell r="E4066" t="str">
            <v>Basic TV</v>
          </cell>
          <cell r="F4066" t="str">
            <v>New Portfolio</v>
          </cell>
          <cell r="G4066" t="str">
            <v>TV Replay</v>
          </cell>
          <cell r="H4066" t="str">
            <v>TV Replay</v>
          </cell>
          <cell r="I4066" t="str">
            <v>Proximus TV</v>
          </cell>
          <cell r="J4066" t="str">
            <v>TV Replay</v>
          </cell>
          <cell r="K4066">
            <v>50204</v>
          </cell>
          <cell r="L4066" t="str">
            <v>Pickx+ Sports 09 FR HD</v>
          </cell>
          <cell r="M4066" t="str">
            <v>Proximus</v>
          </cell>
          <cell r="N4066" t="str">
            <v>Pickx+ Sports 09 FR</v>
          </cell>
          <cell r="U4066" t="str">
            <v>Proximus Sports-2025</v>
          </cell>
        </row>
        <row r="4067">
          <cell r="E4067" t="str">
            <v>Basic TV</v>
          </cell>
          <cell r="F4067" t="str">
            <v>New Portfolio</v>
          </cell>
          <cell r="G4067" t="str">
            <v>TV Replay</v>
          </cell>
          <cell r="H4067" t="str">
            <v>TV Replay</v>
          </cell>
          <cell r="I4067" t="str">
            <v>Proximus TV</v>
          </cell>
          <cell r="J4067" t="str">
            <v>TV Replay</v>
          </cell>
          <cell r="K4067">
            <v>50793</v>
          </cell>
          <cell r="L4067" t="str">
            <v>Pickx+ Sports 08 NL HD</v>
          </cell>
          <cell r="M4067" t="str">
            <v>Proximus</v>
          </cell>
          <cell r="N4067" t="str">
            <v>Pickx+ Sports 08 NL</v>
          </cell>
          <cell r="U4067" t="str">
            <v>Proximus Sports-2025</v>
          </cell>
        </row>
        <row r="4068">
          <cell r="E4068" t="str">
            <v>Basic TV</v>
          </cell>
          <cell r="F4068" t="str">
            <v>New Portfolio</v>
          </cell>
          <cell r="G4068" t="str">
            <v>TV Replay</v>
          </cell>
          <cell r="H4068" t="str">
            <v>TV Replay</v>
          </cell>
          <cell r="I4068" t="str">
            <v>Proximus TV</v>
          </cell>
          <cell r="J4068" t="str">
            <v>TV Replay</v>
          </cell>
          <cell r="K4068">
            <v>50780</v>
          </cell>
          <cell r="L4068" t="str">
            <v>Pickx+ Sports 06 NL HD</v>
          </cell>
          <cell r="M4068" t="str">
            <v>Proximus</v>
          </cell>
          <cell r="N4068" t="str">
            <v>Pickx+ Sports 06 NL</v>
          </cell>
          <cell r="U4068" t="str">
            <v>Proximus Sports-2025</v>
          </cell>
        </row>
        <row r="4069">
          <cell r="E4069" t="str">
            <v>Basic TV</v>
          </cell>
          <cell r="F4069" t="str">
            <v>New Portfolio</v>
          </cell>
          <cell r="G4069" t="str">
            <v>TV Replay</v>
          </cell>
          <cell r="H4069" t="str">
            <v>TV Replay</v>
          </cell>
          <cell r="I4069" t="str">
            <v>Proximus TV</v>
          </cell>
          <cell r="J4069" t="str">
            <v>TV Replay</v>
          </cell>
          <cell r="K4069">
            <v>50171</v>
          </cell>
          <cell r="L4069" t="str">
            <v>Pickx+ Sports 06 NL</v>
          </cell>
          <cell r="M4069" t="str">
            <v>Proximus</v>
          </cell>
          <cell r="N4069" t="str">
            <v>Pickx+ Sports 06 NL</v>
          </cell>
          <cell r="U4069" t="str">
            <v>Proximus Sports-2025</v>
          </cell>
        </row>
        <row r="4070">
          <cell r="E4070" t="str">
            <v>Basic TV</v>
          </cell>
          <cell r="F4070" t="str">
            <v>New Portfolio</v>
          </cell>
          <cell r="G4070" t="str">
            <v>TV Replay</v>
          </cell>
          <cell r="H4070" t="str">
            <v>TV Replay</v>
          </cell>
          <cell r="I4070" t="str">
            <v>Proximus TV</v>
          </cell>
          <cell r="J4070" t="str">
            <v>TV Replay</v>
          </cell>
          <cell r="K4070">
            <v>50170</v>
          </cell>
          <cell r="L4070" t="str">
            <v>Pickx+ Sports 06 FR</v>
          </cell>
          <cell r="M4070" t="str">
            <v>Proximus</v>
          </cell>
          <cell r="N4070" t="str">
            <v>Pickx+ Sports 06 FR</v>
          </cell>
          <cell r="U4070" t="str">
            <v>Proximus Sports-2025</v>
          </cell>
        </row>
        <row r="4071">
          <cell r="E4071" t="str">
            <v>Basic TV</v>
          </cell>
          <cell r="F4071" t="str">
            <v>New Portfolio</v>
          </cell>
          <cell r="G4071" t="str">
            <v>TV Replay</v>
          </cell>
          <cell r="H4071" t="str">
            <v>TV Replay</v>
          </cell>
          <cell r="I4071" t="str">
            <v>Proximus TV</v>
          </cell>
          <cell r="J4071" t="str">
            <v>TV Replay</v>
          </cell>
          <cell r="K4071">
            <v>50778</v>
          </cell>
          <cell r="L4071" t="str">
            <v>Pickx+ Sports 05 NL HD</v>
          </cell>
          <cell r="M4071" t="str">
            <v>Proximus</v>
          </cell>
          <cell r="N4071" t="str">
            <v>Pickx+ Sports 05 NL</v>
          </cell>
          <cell r="U4071" t="str">
            <v>Proximus Sports-2025</v>
          </cell>
        </row>
        <row r="4072">
          <cell r="E4072" t="str">
            <v>Basic TV</v>
          </cell>
          <cell r="F4072" t="str">
            <v>New Portfolio</v>
          </cell>
          <cell r="G4072" t="str">
            <v>TV Replay</v>
          </cell>
          <cell r="H4072" t="str">
            <v>TV Replay</v>
          </cell>
          <cell r="I4072" t="str">
            <v>Proximus TV</v>
          </cell>
          <cell r="J4072" t="str">
            <v>TV Replay</v>
          </cell>
          <cell r="K4072">
            <v>50169</v>
          </cell>
          <cell r="L4072" t="str">
            <v>Pickx+ Sports 05 NL</v>
          </cell>
          <cell r="M4072" t="str">
            <v>Proximus</v>
          </cell>
          <cell r="N4072" t="str">
            <v>Pickx+ Sports 05 NL</v>
          </cell>
          <cell r="U4072" t="str">
            <v>Proximus Sports-2025</v>
          </cell>
        </row>
        <row r="4073">
          <cell r="E4073" t="str">
            <v>Basic TV</v>
          </cell>
          <cell r="F4073" t="str">
            <v>New Portfolio</v>
          </cell>
          <cell r="G4073" t="str">
            <v>TV Replay</v>
          </cell>
          <cell r="H4073" t="str">
            <v>TV Replay</v>
          </cell>
          <cell r="I4073" t="str">
            <v>Proximus TV</v>
          </cell>
          <cell r="J4073" t="str">
            <v>TV Replay</v>
          </cell>
          <cell r="K4073">
            <v>50776</v>
          </cell>
          <cell r="L4073" t="str">
            <v>Pickx+ Sports 04 NL HD</v>
          </cell>
          <cell r="M4073" t="str">
            <v>Proximus</v>
          </cell>
          <cell r="N4073" t="str">
            <v>Pickx+ Sports 04 NL</v>
          </cell>
          <cell r="U4073" t="str">
            <v>Proximus Sports-2025</v>
          </cell>
        </row>
        <row r="4074">
          <cell r="E4074" t="str">
            <v>Basic TV</v>
          </cell>
          <cell r="F4074" t="str">
            <v>New Portfolio</v>
          </cell>
          <cell r="G4074" t="str">
            <v>TV Replay</v>
          </cell>
          <cell r="H4074" t="str">
            <v>TV Replay</v>
          </cell>
          <cell r="I4074" t="str">
            <v>Proximus TV</v>
          </cell>
          <cell r="J4074" t="str">
            <v>TV Replay</v>
          </cell>
          <cell r="K4074">
            <v>50167</v>
          </cell>
          <cell r="L4074" t="str">
            <v>Pickx+ Sports 04 NL</v>
          </cell>
          <cell r="M4074" t="str">
            <v>Proximus</v>
          </cell>
          <cell r="N4074" t="str">
            <v>Pickx+ Sports 04 NL</v>
          </cell>
          <cell r="U4074" t="str">
            <v>Proximus Sports-2025</v>
          </cell>
        </row>
        <row r="4075">
          <cell r="E4075" t="str">
            <v>Basic TV</v>
          </cell>
          <cell r="F4075" t="str">
            <v>New Portfolio</v>
          </cell>
          <cell r="G4075" t="str">
            <v>TV Replay</v>
          </cell>
          <cell r="H4075" t="str">
            <v>TV Replay</v>
          </cell>
          <cell r="I4075" t="str">
            <v>Proximus TV</v>
          </cell>
          <cell r="J4075" t="str">
            <v>TV Replay</v>
          </cell>
          <cell r="K4075">
            <v>50164</v>
          </cell>
          <cell r="L4075" t="str">
            <v>Pickx+ Sports 03 NL HD</v>
          </cell>
          <cell r="M4075" t="str">
            <v>Proximus</v>
          </cell>
          <cell r="N4075" t="str">
            <v>Pickx+ Sports 03 NL</v>
          </cell>
          <cell r="U4075" t="str">
            <v>Proximus Sports-2025</v>
          </cell>
        </row>
        <row r="4076">
          <cell r="E4076" t="str">
            <v>Basic TV</v>
          </cell>
          <cell r="F4076" t="str">
            <v>New Portfolio</v>
          </cell>
          <cell r="G4076" t="str">
            <v>TV Replay</v>
          </cell>
          <cell r="H4076" t="str">
            <v>TV Replay</v>
          </cell>
          <cell r="I4076" t="str">
            <v>Proximus TV</v>
          </cell>
          <cell r="J4076" t="str">
            <v>TV Replay</v>
          </cell>
          <cell r="K4076">
            <v>50163</v>
          </cell>
          <cell r="L4076" t="str">
            <v>Pickx+ Sports 03 NL</v>
          </cell>
          <cell r="M4076" t="str">
            <v>Proximus</v>
          </cell>
          <cell r="N4076" t="str">
            <v>Pickx+ Sports 03 NL</v>
          </cell>
          <cell r="U4076" t="str">
            <v>Proximus Sports-2025</v>
          </cell>
        </row>
        <row r="4077">
          <cell r="E4077" t="str">
            <v>Basic TV</v>
          </cell>
          <cell r="F4077" t="str">
            <v>New Portfolio</v>
          </cell>
          <cell r="G4077" t="str">
            <v>TV Replay</v>
          </cell>
          <cell r="H4077" t="str">
            <v>TV Replay</v>
          </cell>
          <cell r="I4077" t="str">
            <v>Proximus TV</v>
          </cell>
          <cell r="J4077" t="str">
            <v>TV Replay</v>
          </cell>
          <cell r="K4077">
            <v>50237</v>
          </cell>
          <cell r="L4077" t="str">
            <v>Pickx Live NL copy</v>
          </cell>
          <cell r="M4077" t="str">
            <v>Proximus</v>
          </cell>
          <cell r="N4077" t="str">
            <v>Pickx Live NL Copy</v>
          </cell>
          <cell r="U4077" t="str">
            <v>Pickx Live-2025</v>
          </cell>
        </row>
        <row r="4078">
          <cell r="E4078" t="str">
            <v>Basic TV</v>
          </cell>
          <cell r="F4078" t="str">
            <v>New Portfolio</v>
          </cell>
          <cell r="G4078" t="str">
            <v>TV Replay</v>
          </cell>
          <cell r="H4078" t="str">
            <v>TV Replay</v>
          </cell>
          <cell r="I4078" t="str">
            <v>Proximus TV</v>
          </cell>
          <cell r="J4078" t="str">
            <v>TV Replay</v>
          </cell>
          <cell r="K4078">
            <v>50785</v>
          </cell>
          <cell r="L4078" t="str">
            <v>Vlaamsparlement.tv HD</v>
          </cell>
          <cell r="M4078" t="str">
            <v>Vlaams Parlement</v>
          </cell>
          <cell r="N4078" t="str">
            <v>Vlaamsparlement.tv</v>
          </cell>
          <cell r="U4078" t="str">
            <v>Vlaamsparlement.tv-2025</v>
          </cell>
        </row>
        <row r="4079">
          <cell r="E4079" t="str">
            <v>TV Options</v>
          </cell>
          <cell r="F4079" t="str">
            <v>Others</v>
          </cell>
          <cell r="G4079" t="str">
            <v>TV Replay</v>
          </cell>
          <cell r="H4079" t="str">
            <v>TV Replay+</v>
          </cell>
          <cell r="I4079" t="str">
            <v>Proximus TV</v>
          </cell>
          <cell r="J4079" t="str">
            <v>TV Replay+</v>
          </cell>
          <cell r="K4079">
            <v>50188</v>
          </cell>
          <cell r="L4079" t="str">
            <v>Pickx+ Sports 10 FR</v>
          </cell>
          <cell r="M4079" t="str">
            <v>Proximus</v>
          </cell>
          <cell r="N4079" t="str">
            <v>Pickx+ Sports 10 FR</v>
          </cell>
          <cell r="U4079" t="str">
            <v>Proximus Sports-2025</v>
          </cell>
        </row>
        <row r="4080">
          <cell r="E4080" t="str">
            <v>TV Options</v>
          </cell>
          <cell r="F4080" t="str">
            <v>Others</v>
          </cell>
          <cell r="G4080" t="str">
            <v>TV Replay</v>
          </cell>
          <cell r="H4080" t="str">
            <v>TV Replay+</v>
          </cell>
          <cell r="I4080" t="str">
            <v>Proximus TV</v>
          </cell>
          <cell r="J4080" t="str">
            <v>TV Replay+</v>
          </cell>
          <cell r="K4080">
            <v>50794</v>
          </cell>
          <cell r="L4080" t="str">
            <v>Pickx+ Sports 09 NL HD</v>
          </cell>
          <cell r="M4080" t="str">
            <v>Proximus</v>
          </cell>
          <cell r="N4080" t="str">
            <v>Pickx+ Sports 09 NL</v>
          </cell>
          <cell r="U4080" t="str">
            <v>Proximus Sports-2025</v>
          </cell>
        </row>
        <row r="4081">
          <cell r="E4081" t="str">
            <v>TV Options</v>
          </cell>
          <cell r="F4081" t="str">
            <v>Others</v>
          </cell>
          <cell r="G4081" t="str">
            <v>TV Replay</v>
          </cell>
          <cell r="H4081" t="str">
            <v>TV Replay+</v>
          </cell>
          <cell r="I4081" t="str">
            <v>Proximus TV</v>
          </cell>
          <cell r="J4081" t="str">
            <v>TV Replay+</v>
          </cell>
          <cell r="K4081">
            <v>50193</v>
          </cell>
          <cell r="L4081" t="str">
            <v>Pickx+ Sports 09 NL</v>
          </cell>
          <cell r="M4081" t="str">
            <v>Proximus</v>
          </cell>
          <cell r="N4081" t="str">
            <v>Pickx+ Sports 09 NL</v>
          </cell>
          <cell r="U4081" t="str">
            <v>Proximus Sports-2025</v>
          </cell>
        </row>
        <row r="4082">
          <cell r="E4082" t="str">
            <v>TV Options</v>
          </cell>
          <cell r="F4082" t="str">
            <v>Others</v>
          </cell>
          <cell r="G4082" t="str">
            <v>TV Replay</v>
          </cell>
          <cell r="H4082" t="str">
            <v>TV Replay+</v>
          </cell>
          <cell r="I4082" t="str">
            <v>Proximus TV</v>
          </cell>
          <cell r="J4082" t="str">
            <v>TV Replay+</v>
          </cell>
          <cell r="K4082">
            <v>50183</v>
          </cell>
          <cell r="L4082" t="str">
            <v>Pickx+ Sports 07 NL</v>
          </cell>
          <cell r="M4082" t="str">
            <v>Proximus</v>
          </cell>
          <cell r="N4082" t="str">
            <v>Pickx+ Sports 07 NL</v>
          </cell>
          <cell r="U4082" t="str">
            <v>Proximus Sports-2025</v>
          </cell>
        </row>
        <row r="4083">
          <cell r="E4083" t="str">
            <v>TV Options</v>
          </cell>
          <cell r="F4083" t="str">
            <v>Others</v>
          </cell>
          <cell r="G4083" t="str">
            <v>TV Replay</v>
          </cell>
          <cell r="H4083" t="str">
            <v>TV Replay+</v>
          </cell>
          <cell r="I4083" t="str">
            <v>Proximus TV</v>
          </cell>
          <cell r="J4083" t="str">
            <v>TV Replay+</v>
          </cell>
          <cell r="K4083">
            <v>50171</v>
          </cell>
          <cell r="L4083" t="str">
            <v>Pickx+ Sports 06 NL</v>
          </cell>
          <cell r="M4083" t="str">
            <v>Proximus</v>
          </cell>
          <cell r="N4083" t="str">
            <v>Pickx+ Sports 06 NL</v>
          </cell>
          <cell r="U4083" t="str">
            <v>Proximus Sports-2025</v>
          </cell>
        </row>
        <row r="4084">
          <cell r="E4084" t="str">
            <v>TV Options</v>
          </cell>
          <cell r="F4084" t="str">
            <v>Others</v>
          </cell>
          <cell r="G4084" t="str">
            <v>TV Replay</v>
          </cell>
          <cell r="H4084" t="str">
            <v>TV Replay+</v>
          </cell>
          <cell r="I4084" t="str">
            <v>Proximus TV</v>
          </cell>
          <cell r="J4084" t="str">
            <v>TV Replay+</v>
          </cell>
          <cell r="K4084">
            <v>50170</v>
          </cell>
          <cell r="L4084" t="str">
            <v>Pickx+ Sports 06 FR</v>
          </cell>
          <cell r="M4084" t="str">
            <v>Proximus</v>
          </cell>
          <cell r="N4084" t="str">
            <v>Pickx+ Sports 06 FR</v>
          </cell>
          <cell r="U4084" t="str">
            <v>Proximus Sports-2025</v>
          </cell>
        </row>
        <row r="4085">
          <cell r="E4085" t="str">
            <v>TV Options</v>
          </cell>
          <cell r="F4085" t="str">
            <v>Others</v>
          </cell>
          <cell r="G4085" t="str">
            <v>TV Replay</v>
          </cell>
          <cell r="H4085" t="str">
            <v>TV Replay+</v>
          </cell>
          <cell r="I4085" t="str">
            <v>Proximus TV</v>
          </cell>
          <cell r="J4085" t="str">
            <v>TV Replay+</v>
          </cell>
          <cell r="K4085">
            <v>50778</v>
          </cell>
          <cell r="L4085" t="str">
            <v>Pickx+ Sports 05 NL HD</v>
          </cell>
          <cell r="M4085" t="str">
            <v>Proximus</v>
          </cell>
          <cell r="N4085" t="str">
            <v>Pickx+ Sports 05 NL</v>
          </cell>
          <cell r="U4085" t="str">
            <v>Proximus Sports-2025</v>
          </cell>
        </row>
        <row r="4086">
          <cell r="E4086" t="str">
            <v>TV Options</v>
          </cell>
          <cell r="F4086" t="str">
            <v>Others</v>
          </cell>
          <cell r="G4086" t="str">
            <v>TV Replay</v>
          </cell>
          <cell r="H4086" t="str">
            <v>TV Replay+</v>
          </cell>
          <cell r="I4086" t="str">
            <v>Proximus TV</v>
          </cell>
          <cell r="J4086" t="str">
            <v>TV Replay+</v>
          </cell>
          <cell r="K4086">
            <v>50777</v>
          </cell>
          <cell r="L4086" t="str">
            <v>Pickx+ Sports 05 FR HD</v>
          </cell>
          <cell r="M4086" t="str">
            <v>Proximus</v>
          </cell>
          <cell r="N4086" t="str">
            <v>Pickx+ Sports 05 FR</v>
          </cell>
          <cell r="U4086" t="str">
            <v>Proximus Sports-2025</v>
          </cell>
        </row>
        <row r="4087">
          <cell r="E4087" t="str">
            <v>TV Options</v>
          </cell>
          <cell r="F4087" t="str">
            <v>Others</v>
          </cell>
          <cell r="G4087" t="str">
            <v>TV Replay</v>
          </cell>
          <cell r="H4087" t="str">
            <v>TV Replay+</v>
          </cell>
          <cell r="I4087" t="str">
            <v>Proximus TV</v>
          </cell>
          <cell r="J4087" t="str">
            <v>TV Replay+</v>
          </cell>
          <cell r="K4087">
            <v>50776</v>
          </cell>
          <cell r="L4087" t="str">
            <v>Pickx+ Sports 04 NL HD</v>
          </cell>
          <cell r="M4087" t="str">
            <v>Proximus</v>
          </cell>
          <cell r="N4087" t="str">
            <v>Pickx+ Sports 04 NL</v>
          </cell>
          <cell r="U4087" t="str">
            <v>Proximus Sports-2025</v>
          </cell>
        </row>
        <row r="4088">
          <cell r="E4088" t="str">
            <v>TV Options</v>
          </cell>
          <cell r="F4088" t="str">
            <v>Others</v>
          </cell>
          <cell r="G4088" t="str">
            <v>TV Replay</v>
          </cell>
          <cell r="H4088" t="str">
            <v>TV Replay+</v>
          </cell>
          <cell r="I4088" t="str">
            <v>Proximus TV</v>
          </cell>
          <cell r="J4088" t="str">
            <v>TV Replay+</v>
          </cell>
          <cell r="K4088">
            <v>50775</v>
          </cell>
          <cell r="L4088" t="str">
            <v>Pickx+ Sports 04 FR HD</v>
          </cell>
          <cell r="M4088" t="str">
            <v>Proximus</v>
          </cell>
          <cell r="N4088" t="str">
            <v>Pickx+ Sports 04 FR</v>
          </cell>
          <cell r="U4088" t="str">
            <v>Proximus Sports-2025</v>
          </cell>
        </row>
        <row r="4089">
          <cell r="E4089" t="str">
            <v>TV Options</v>
          </cell>
          <cell r="F4089" t="str">
            <v>Others</v>
          </cell>
          <cell r="G4089" t="str">
            <v>TV Replay</v>
          </cell>
          <cell r="H4089" t="str">
            <v>TV Replay+</v>
          </cell>
          <cell r="I4089" t="str">
            <v>Proximus TV</v>
          </cell>
          <cell r="J4089" t="str">
            <v>TV Replay+</v>
          </cell>
          <cell r="K4089">
            <v>50164</v>
          </cell>
          <cell r="L4089" t="str">
            <v>Pickx+ Sports 03 NL HD</v>
          </cell>
          <cell r="M4089" t="str">
            <v>Proximus</v>
          </cell>
          <cell r="N4089" t="str">
            <v>Pickx+ Sports 03 NL</v>
          </cell>
          <cell r="U4089" t="str">
            <v>Proximus Sports-2025</v>
          </cell>
        </row>
        <row r="4090">
          <cell r="E4090" t="str">
            <v>TV Options</v>
          </cell>
          <cell r="F4090" t="str">
            <v>Others</v>
          </cell>
          <cell r="G4090" t="str">
            <v>TV Replay</v>
          </cell>
          <cell r="H4090" t="str">
            <v>TV Replay+</v>
          </cell>
          <cell r="I4090" t="str">
            <v>Proximus TV</v>
          </cell>
          <cell r="J4090" t="str">
            <v>TV Replay+</v>
          </cell>
          <cell r="K4090">
            <v>50163</v>
          </cell>
          <cell r="L4090" t="str">
            <v>Pickx+ Sports 03 NL</v>
          </cell>
          <cell r="M4090" t="str">
            <v>Proximus</v>
          </cell>
          <cell r="N4090" t="str">
            <v>Pickx+ Sports 03 NL</v>
          </cell>
          <cell r="U4090" t="str">
            <v>Proximus Sports-2025</v>
          </cell>
        </row>
        <row r="4091">
          <cell r="E4091" t="str">
            <v>TV Options</v>
          </cell>
          <cell r="F4091" t="str">
            <v>Others</v>
          </cell>
          <cell r="G4091" t="str">
            <v>TV Replay</v>
          </cell>
          <cell r="H4091" t="str">
            <v>TV Replay+</v>
          </cell>
          <cell r="I4091" t="str">
            <v>Proximus TV</v>
          </cell>
          <cell r="J4091" t="str">
            <v>TV Replay+</v>
          </cell>
          <cell r="K4091">
            <v>50162</v>
          </cell>
          <cell r="L4091" t="str">
            <v>Pickx+ Sports 03 FR HD</v>
          </cell>
          <cell r="M4091" t="str">
            <v>Proximus</v>
          </cell>
          <cell r="N4091" t="str">
            <v>Pickx+ Sports 03 FR</v>
          </cell>
          <cell r="U4091" t="str">
            <v>Proximus Sports-2025</v>
          </cell>
        </row>
        <row r="4092">
          <cell r="E4092" t="str">
            <v>TV Options</v>
          </cell>
          <cell r="F4092" t="str">
            <v>Others</v>
          </cell>
          <cell r="G4092" t="str">
            <v>TV Replay</v>
          </cell>
          <cell r="H4092" t="str">
            <v>TV Replay+</v>
          </cell>
          <cell r="I4092" t="str">
            <v>Proximus TV</v>
          </cell>
          <cell r="J4092" t="str">
            <v>TV Replay+</v>
          </cell>
          <cell r="K4092">
            <v>50161</v>
          </cell>
          <cell r="L4092" t="str">
            <v>Pickx+ Sports 03 FR</v>
          </cell>
          <cell r="M4092" t="str">
            <v>Proximus</v>
          </cell>
          <cell r="N4092" t="str">
            <v>Pickx+ Sports 03 FR</v>
          </cell>
          <cell r="U4092" t="str">
            <v>Proximus Sports-2025</v>
          </cell>
        </row>
        <row r="4093">
          <cell r="E4093" t="str">
            <v>TV Options</v>
          </cell>
          <cell r="F4093" t="str">
            <v>Others</v>
          </cell>
          <cell r="G4093" t="str">
            <v>TV Replay</v>
          </cell>
          <cell r="H4093" t="str">
            <v>TV Replay+</v>
          </cell>
          <cell r="I4093" t="str">
            <v>Proximus TV</v>
          </cell>
          <cell r="J4093" t="str">
            <v>TV Replay+</v>
          </cell>
          <cell r="K4093">
            <v>50237</v>
          </cell>
          <cell r="L4093" t="str">
            <v>Pickx Live NL copy</v>
          </cell>
          <cell r="M4093" t="str">
            <v>Proximus</v>
          </cell>
          <cell r="N4093" t="str">
            <v>Pickx Live NL Copy</v>
          </cell>
          <cell r="U4093" t="str">
            <v>Pickx Live-2025</v>
          </cell>
        </row>
        <row r="4094">
          <cell r="E4094" t="str">
            <v>TV Options</v>
          </cell>
          <cell r="F4094" t="str">
            <v>Others</v>
          </cell>
          <cell r="G4094" t="str">
            <v>TV Replay</v>
          </cell>
          <cell r="H4094" t="str">
            <v>TV Replay+</v>
          </cell>
          <cell r="I4094" t="str">
            <v>Proximus TV</v>
          </cell>
          <cell r="J4094" t="str">
            <v>TV Replay+</v>
          </cell>
          <cell r="K4094">
            <v>50785</v>
          </cell>
          <cell r="L4094" t="str">
            <v>Vlaamsparlement.tv HD</v>
          </cell>
          <cell r="M4094" t="str">
            <v>Vlaams Parlement</v>
          </cell>
          <cell r="N4094" t="str">
            <v>Vlaamsparlement.tv</v>
          </cell>
          <cell r="U4094" t="str">
            <v>Vlaamsparlement.tv-2025</v>
          </cell>
        </row>
        <row r="4095">
          <cell r="E4095" t="str">
            <v>TV Options</v>
          </cell>
          <cell r="F4095" t="str">
            <v>Others</v>
          </cell>
          <cell r="G4095" t="str">
            <v>TV Replay</v>
          </cell>
          <cell r="H4095" t="str">
            <v>TV Replay+</v>
          </cell>
          <cell r="I4095" t="str">
            <v>Proximus TV</v>
          </cell>
          <cell r="J4095" t="str">
            <v>TV Replay+</v>
          </cell>
          <cell r="K4095">
            <v>50167</v>
          </cell>
          <cell r="L4095" t="str">
            <v>Pickx+ Sports 04 NL</v>
          </cell>
          <cell r="M4095" t="str">
            <v>Proximus</v>
          </cell>
          <cell r="N4095" t="str">
            <v>Pickx+ Sports 04 NL</v>
          </cell>
          <cell r="U4095" t="str">
            <v>Proximus Sports-2025</v>
          </cell>
        </row>
        <row r="4096">
          <cell r="E4096" t="str">
            <v>TV Options</v>
          </cell>
          <cell r="F4096" t="str">
            <v>Others</v>
          </cell>
          <cell r="G4096" t="str">
            <v>TV Replay</v>
          </cell>
          <cell r="H4096" t="str">
            <v>TV Replay+</v>
          </cell>
          <cell r="I4096" t="str">
            <v>Proximus TV</v>
          </cell>
          <cell r="J4096" t="str">
            <v>TV Replay+</v>
          </cell>
          <cell r="K4096">
            <v>50166</v>
          </cell>
          <cell r="L4096" t="str">
            <v>Pickx+ Sports 04 FR</v>
          </cell>
          <cell r="M4096" t="str">
            <v>Proximus</v>
          </cell>
          <cell r="N4096" t="str">
            <v>Pickx+ Sports 04 FR</v>
          </cell>
          <cell r="U4096" t="str">
            <v>Proximus Sports-2025</v>
          </cell>
        </row>
        <row r="4097">
          <cell r="E4097" t="str">
            <v>TV Options</v>
          </cell>
          <cell r="F4097" t="str">
            <v>Others</v>
          </cell>
          <cell r="G4097" t="str">
            <v>TV Replay</v>
          </cell>
          <cell r="H4097" t="str">
            <v>TV Replay+</v>
          </cell>
          <cell r="I4097" t="str">
            <v>Proximus TV</v>
          </cell>
          <cell r="J4097" t="str">
            <v>TV Replay+</v>
          </cell>
          <cell r="K4097">
            <v>50168</v>
          </cell>
          <cell r="L4097" t="str">
            <v>Pickx+ Sports 05 FR</v>
          </cell>
          <cell r="M4097" t="str">
            <v>Proximus</v>
          </cell>
          <cell r="N4097" t="str">
            <v>Pickx+ Sports 05 FR</v>
          </cell>
          <cell r="U4097" t="str">
            <v>Proximus Sports-2025</v>
          </cell>
        </row>
        <row r="4098">
          <cell r="E4098" t="str">
            <v>TV Options</v>
          </cell>
          <cell r="F4098" t="str">
            <v>Others</v>
          </cell>
          <cell r="G4098" t="str">
            <v>TV Replay</v>
          </cell>
          <cell r="H4098" t="str">
            <v>TV Replay+</v>
          </cell>
          <cell r="I4098" t="str">
            <v>Proximus TV</v>
          </cell>
          <cell r="J4098" t="str">
            <v>TV Replay+</v>
          </cell>
          <cell r="K4098">
            <v>50169</v>
          </cell>
          <cell r="L4098" t="str">
            <v>Pickx+ Sports 05 NL</v>
          </cell>
          <cell r="M4098" t="str">
            <v>Proximus</v>
          </cell>
          <cell r="N4098" t="str">
            <v>Pickx+ Sports 05 NL</v>
          </cell>
          <cell r="U4098" t="str">
            <v>Proximus Sports-2025</v>
          </cell>
        </row>
        <row r="4099">
          <cell r="E4099" t="str">
            <v>TV Options</v>
          </cell>
          <cell r="F4099" t="str">
            <v>Others</v>
          </cell>
          <cell r="G4099" t="str">
            <v>TV Replay</v>
          </cell>
          <cell r="H4099" t="str">
            <v>TV Replay+</v>
          </cell>
          <cell r="I4099" t="str">
            <v>Proximus TV</v>
          </cell>
          <cell r="J4099" t="str">
            <v>TV Replay+</v>
          </cell>
          <cell r="K4099">
            <v>50779</v>
          </cell>
          <cell r="L4099" t="str">
            <v>Pickx+ Sports 06 FR HD</v>
          </cell>
          <cell r="M4099" t="str">
            <v>Proximus</v>
          </cell>
          <cell r="N4099" t="str">
            <v>Pickx+ Sports 06 FR</v>
          </cell>
          <cell r="U4099" t="str">
            <v>Proximus Sports-2025</v>
          </cell>
        </row>
        <row r="4100">
          <cell r="E4100" t="str">
            <v>TV Options</v>
          </cell>
          <cell r="F4100" t="str">
            <v>Others</v>
          </cell>
          <cell r="G4100" t="str">
            <v>TV Replay</v>
          </cell>
          <cell r="H4100" t="str">
            <v>TV Replay+</v>
          </cell>
          <cell r="I4100" t="str">
            <v>Proximus TV</v>
          </cell>
          <cell r="J4100" t="str">
            <v>TV Replay+</v>
          </cell>
          <cell r="K4100">
            <v>50780</v>
          </cell>
          <cell r="L4100" t="str">
            <v>Pickx+ Sports 06 NL HD</v>
          </cell>
          <cell r="M4100" t="str">
            <v>Proximus</v>
          </cell>
          <cell r="N4100" t="str">
            <v>Pickx+ Sports 06 NL</v>
          </cell>
          <cell r="U4100" t="str">
            <v>Proximus Sports-2025</v>
          </cell>
        </row>
        <row r="4101">
          <cell r="E4101" t="str">
            <v>TV Options</v>
          </cell>
          <cell r="F4101" t="str">
            <v>Others</v>
          </cell>
          <cell r="G4101" t="str">
            <v>TV Replay</v>
          </cell>
          <cell r="H4101" t="str">
            <v>TV Replay+</v>
          </cell>
          <cell r="I4101" t="str">
            <v>Proximus TV</v>
          </cell>
          <cell r="J4101" t="str">
            <v>TV Replay+</v>
          </cell>
          <cell r="K4101">
            <v>50184</v>
          </cell>
          <cell r="L4101" t="str">
            <v>Pickx+ Sports 08 FR</v>
          </cell>
          <cell r="M4101" t="str">
            <v>Proximus</v>
          </cell>
          <cell r="N4101" t="str">
            <v>Pickx+ Sports 08 FR</v>
          </cell>
          <cell r="U4101" t="str">
            <v>Proximus Sports-2025</v>
          </cell>
        </row>
        <row r="4102">
          <cell r="E4102" t="str">
            <v>TV Options</v>
          </cell>
          <cell r="F4102" t="str">
            <v>Others</v>
          </cell>
          <cell r="G4102" t="str">
            <v>TV Replay</v>
          </cell>
          <cell r="H4102" t="str">
            <v>TV Replay+</v>
          </cell>
          <cell r="I4102" t="str">
            <v>Proximus TV</v>
          </cell>
          <cell r="J4102" t="str">
            <v>TV Replay+</v>
          </cell>
          <cell r="K4102">
            <v>50793</v>
          </cell>
          <cell r="L4102" t="str">
            <v>Pickx+ Sports 08 NL HD</v>
          </cell>
          <cell r="M4102" t="str">
            <v>Proximus</v>
          </cell>
          <cell r="N4102" t="str">
            <v>Pickx+ Sports 08 NL</v>
          </cell>
          <cell r="U4102" t="str">
            <v>Proximus Sports-2025</v>
          </cell>
        </row>
        <row r="4103">
          <cell r="E4103" t="str">
            <v>TV Options</v>
          </cell>
          <cell r="F4103" t="str">
            <v>Others</v>
          </cell>
          <cell r="G4103" t="str">
            <v>TV Replay</v>
          </cell>
          <cell r="H4103" t="str">
            <v>TV Replay+</v>
          </cell>
          <cell r="I4103" t="str">
            <v>Proximus TV</v>
          </cell>
          <cell r="J4103" t="str">
            <v>TV Replay+</v>
          </cell>
          <cell r="K4103">
            <v>50191</v>
          </cell>
          <cell r="L4103" t="str">
            <v>Pickx+ Sports 08 NL</v>
          </cell>
          <cell r="M4103" t="str">
            <v>Proximus</v>
          </cell>
          <cell r="N4103" t="str">
            <v>Pickx+ Sports 08 NL</v>
          </cell>
          <cell r="U4103" t="str">
            <v>Proximus Sports-2025</v>
          </cell>
        </row>
        <row r="4104">
          <cell r="E4104" t="str">
            <v>TV Options</v>
          </cell>
          <cell r="F4104" t="str">
            <v>Others</v>
          </cell>
          <cell r="G4104" t="str">
            <v>TV Replay</v>
          </cell>
          <cell r="H4104" t="str">
            <v>TV Replay+</v>
          </cell>
          <cell r="I4104" t="str">
            <v>Proximus TV</v>
          </cell>
          <cell r="J4104" t="str">
            <v>TV Replay+</v>
          </cell>
          <cell r="K4104">
            <v>50204</v>
          </cell>
          <cell r="L4104" t="str">
            <v>Pickx+ Sports 09 FR HD</v>
          </cell>
          <cell r="M4104" t="str">
            <v>Proximus</v>
          </cell>
          <cell r="N4104" t="str">
            <v>Pickx+ Sports 09 FR</v>
          </cell>
          <cell r="U4104" t="str">
            <v>Proximus Sports-2025</v>
          </cell>
        </row>
        <row r="4105">
          <cell r="E4105" t="str">
            <v>TV Options</v>
          </cell>
          <cell r="F4105" t="str">
            <v>Others</v>
          </cell>
          <cell r="G4105" t="str">
            <v>TV Replay</v>
          </cell>
          <cell r="H4105" t="str">
            <v>TV Replay+</v>
          </cell>
          <cell r="I4105" t="str">
            <v>Proximus TV</v>
          </cell>
          <cell r="J4105" t="str">
            <v>TV Replay+</v>
          </cell>
          <cell r="K4105">
            <v>50186</v>
          </cell>
          <cell r="L4105" t="str">
            <v>Pickx+ Sports 09 FR</v>
          </cell>
          <cell r="M4105" t="str">
            <v>Proximus</v>
          </cell>
          <cell r="N4105" t="str">
            <v>Pickx+ Sports 09 FR</v>
          </cell>
          <cell r="U4105" t="str">
            <v>Proximus Sports-2025</v>
          </cell>
        </row>
        <row r="4106">
          <cell r="E4106" t="str">
            <v>TV Options</v>
          </cell>
          <cell r="F4106" t="str">
            <v>Others</v>
          </cell>
          <cell r="G4106" t="str">
            <v>TV Replay</v>
          </cell>
          <cell r="H4106" t="str">
            <v>TV Replay+</v>
          </cell>
          <cell r="I4106" t="str">
            <v>Proximus TV</v>
          </cell>
          <cell r="J4106" t="str">
            <v>TV Replay+</v>
          </cell>
          <cell r="K4106">
            <v>50795</v>
          </cell>
          <cell r="L4106" t="str">
            <v>Pickx+ Sports 10 FR HD</v>
          </cell>
          <cell r="M4106" t="str">
            <v>Proximus</v>
          </cell>
          <cell r="N4106" t="str">
            <v>Pickx+ Sports 10 FR</v>
          </cell>
          <cell r="U4106" t="str">
            <v>Proximus Sports-2025</v>
          </cell>
        </row>
        <row r="4107">
          <cell r="E4107" t="str">
            <v>TV Options</v>
          </cell>
          <cell r="F4107" t="str">
            <v>Others</v>
          </cell>
          <cell r="G4107" t="str">
            <v>TV Replay</v>
          </cell>
          <cell r="H4107" t="str">
            <v>TV Replay+</v>
          </cell>
          <cell r="I4107" t="str">
            <v>Proximus TV</v>
          </cell>
          <cell r="J4107" t="str">
            <v>TV Replay+</v>
          </cell>
          <cell r="K4107">
            <v>50859</v>
          </cell>
          <cell r="L4107" t="str">
            <v>Pickx+ Sports 10 NL HD</v>
          </cell>
          <cell r="M4107" t="str">
            <v>Proximus</v>
          </cell>
          <cell r="N4107" t="str">
            <v>Pickx+ Sports 10 NL</v>
          </cell>
          <cell r="U4107" t="str">
            <v>Proximus Sports-2025</v>
          </cell>
        </row>
        <row r="4108">
          <cell r="E4108" t="str">
            <v>Basic TV</v>
          </cell>
          <cell r="F4108" t="str">
            <v>New Portfolio</v>
          </cell>
          <cell r="G4108" t="str">
            <v>TV Replay</v>
          </cell>
          <cell r="H4108" t="str">
            <v>TV Replay</v>
          </cell>
          <cell r="I4108" t="str">
            <v>Proximus TV</v>
          </cell>
          <cell r="J4108" t="str">
            <v>TV Replay</v>
          </cell>
          <cell r="K4108">
            <v>50168</v>
          </cell>
          <cell r="L4108" t="str">
            <v>Pickx+ Sports 05 FR</v>
          </cell>
          <cell r="M4108" t="str">
            <v>Proximus</v>
          </cell>
          <cell r="N4108" t="str">
            <v>Pickx+ Sports 05 FR</v>
          </cell>
          <cell r="U4108" t="str">
            <v>Proximus Sports-2025</v>
          </cell>
        </row>
        <row r="4109">
          <cell r="E4109" t="str">
            <v>Basic TV</v>
          </cell>
          <cell r="F4109" t="str">
            <v>New Portfolio</v>
          </cell>
          <cell r="G4109" t="str">
            <v>TV Replay</v>
          </cell>
          <cell r="H4109" t="str">
            <v>TV Replay</v>
          </cell>
          <cell r="I4109" t="str">
            <v>Proximus TV</v>
          </cell>
          <cell r="J4109" t="str">
            <v>TV Replay</v>
          </cell>
          <cell r="K4109">
            <v>50191</v>
          </cell>
          <cell r="L4109" t="str">
            <v>Pickx+ Sports 08 NL</v>
          </cell>
          <cell r="M4109" t="str">
            <v>Proximus</v>
          </cell>
          <cell r="N4109" t="str">
            <v>Pickx+ Sports 08 NL</v>
          </cell>
          <cell r="U4109" t="str">
            <v>Proximus Sports-2025</v>
          </cell>
        </row>
        <row r="4110">
          <cell r="E4110" t="str">
            <v>Basic TV</v>
          </cell>
          <cell r="F4110" t="str">
            <v>New Portfolio</v>
          </cell>
          <cell r="G4110" t="str">
            <v>TV Replay</v>
          </cell>
          <cell r="H4110" t="str">
            <v>TV Replay</v>
          </cell>
          <cell r="I4110" t="str">
            <v>Proximus TV</v>
          </cell>
          <cell r="J4110" t="str">
            <v>TV Replay</v>
          </cell>
          <cell r="K4110">
            <v>50186</v>
          </cell>
          <cell r="L4110" t="str">
            <v>Pickx+ Sports 09 FR</v>
          </cell>
          <cell r="M4110" t="str">
            <v>Proximus</v>
          </cell>
          <cell r="N4110" t="str">
            <v>Pickx+ Sports 09 FR</v>
          </cell>
          <cell r="U4110" t="str">
            <v>Proximus Sports-2025</v>
          </cell>
        </row>
        <row r="4111">
          <cell r="E4111" t="str">
            <v>Basic TV</v>
          </cell>
          <cell r="F4111" t="str">
            <v>New Portfolio</v>
          </cell>
          <cell r="G4111" t="str">
            <v>TV Replay</v>
          </cell>
          <cell r="H4111" t="str">
            <v>TV Replay</v>
          </cell>
          <cell r="I4111" t="str">
            <v>Proximus TV</v>
          </cell>
          <cell r="J4111" t="str">
            <v>TV Replay</v>
          </cell>
          <cell r="K4111">
            <v>50195</v>
          </cell>
          <cell r="L4111" t="str">
            <v>Pickx+ Sports 10 NL</v>
          </cell>
          <cell r="M4111" t="str">
            <v>Proximus</v>
          </cell>
          <cell r="N4111" t="str">
            <v>Pickx+ Sports 10 NL</v>
          </cell>
          <cell r="U4111" t="str">
            <v>Proximus Sports-2025</v>
          </cell>
        </row>
        <row r="4112">
          <cell r="E4112" t="str">
            <v>TV Options</v>
          </cell>
          <cell r="F4112" t="str">
            <v>New Portfolio</v>
          </cell>
          <cell r="G4112" t="str">
            <v>Sports</v>
          </cell>
          <cell r="H4112" t="str">
            <v>Pickx Sports</v>
          </cell>
          <cell r="I4112" t="str">
            <v>Proximus TV</v>
          </cell>
          <cell r="J4112" t="str">
            <v>Pickx Sports</v>
          </cell>
          <cell r="K4112">
            <v>50157</v>
          </cell>
          <cell r="L4112" t="str">
            <v>Pickx+ Sports 02 FR</v>
          </cell>
          <cell r="M4112" t="str">
            <v>Proximus</v>
          </cell>
          <cell r="N4112" t="str">
            <v>Pickx+ Sports 02 FR</v>
          </cell>
          <cell r="U4112" t="str">
            <v>Proximus Sports-2025</v>
          </cell>
        </row>
        <row r="4113">
          <cell r="E4113" t="str">
            <v>TV Options</v>
          </cell>
          <cell r="F4113" t="str">
            <v>New Portfolio</v>
          </cell>
          <cell r="G4113" t="str">
            <v>Sports</v>
          </cell>
          <cell r="H4113" t="str">
            <v>Pickx Sports</v>
          </cell>
          <cell r="I4113" t="str">
            <v>Proximus TV</v>
          </cell>
          <cell r="J4113" t="str">
            <v>Pickx Sports</v>
          </cell>
          <cell r="K4113">
            <v>50161</v>
          </cell>
          <cell r="L4113" t="str">
            <v>Pickx+ Sports 03 FR</v>
          </cell>
          <cell r="M4113" t="str">
            <v>Proximus</v>
          </cell>
          <cell r="N4113" t="str">
            <v>Pickx+ Sports 03 FR</v>
          </cell>
          <cell r="U4113" t="str">
            <v>Proximus Sports-2025</v>
          </cell>
        </row>
        <row r="4114">
          <cell r="E4114" t="str">
            <v>TV Options</v>
          </cell>
          <cell r="F4114" t="str">
            <v>New Portfolio</v>
          </cell>
          <cell r="G4114" t="str">
            <v>Sports</v>
          </cell>
          <cell r="H4114" t="str">
            <v>Pickx Sports</v>
          </cell>
          <cell r="I4114" t="str">
            <v>Proximus TV</v>
          </cell>
          <cell r="J4114" t="str">
            <v>Pickx Sports</v>
          </cell>
          <cell r="K4114">
            <v>50779</v>
          </cell>
          <cell r="L4114" t="str">
            <v>Pickx+ Sports 06 FR HD</v>
          </cell>
          <cell r="M4114" t="str">
            <v>Proximus</v>
          </cell>
          <cell r="N4114" t="str">
            <v>Pickx+ Sports 06 FR</v>
          </cell>
          <cell r="U4114" t="str">
            <v>Proximus Sports-2025</v>
          </cell>
        </row>
        <row r="4115">
          <cell r="E4115" t="str">
            <v>TV Options</v>
          </cell>
          <cell r="F4115" t="str">
            <v>New Portfolio</v>
          </cell>
          <cell r="G4115" t="str">
            <v>Hero Bundle</v>
          </cell>
          <cell r="H4115" t="str">
            <v>Pickx All Stars &amp; Sports</v>
          </cell>
          <cell r="I4115" t="str">
            <v>Proximus TV</v>
          </cell>
          <cell r="J4115" t="str">
            <v>Pickx All Stars &amp; Sports FR</v>
          </cell>
          <cell r="K4115">
            <v>50237</v>
          </cell>
          <cell r="L4115" t="str">
            <v>Pickx Live NL copy</v>
          </cell>
          <cell r="M4115" t="str">
            <v>Proximus</v>
          </cell>
          <cell r="N4115" t="str">
            <v>Pickx Live NL Copy</v>
          </cell>
          <cell r="U4115" t="str">
            <v>Pickx Live-2025</v>
          </cell>
        </row>
        <row r="4116">
          <cell r="E4116" t="str">
            <v>TV Options</v>
          </cell>
          <cell r="F4116" t="str">
            <v>New Portfolio</v>
          </cell>
          <cell r="G4116" t="str">
            <v>Hero Bundle</v>
          </cell>
          <cell r="H4116" t="str">
            <v>Pickx All Stars &amp; Sports</v>
          </cell>
          <cell r="I4116" t="str">
            <v>Proximus TV</v>
          </cell>
          <cell r="J4116" t="str">
            <v>Pickx All Stars &amp; Sports FR</v>
          </cell>
          <cell r="K4116">
            <v>50163</v>
          </cell>
          <cell r="L4116" t="str">
            <v>Pickx+ Sports 03 NL</v>
          </cell>
          <cell r="M4116" t="str">
            <v>Proximus</v>
          </cell>
          <cell r="N4116" t="str">
            <v>Pickx+ Sports 03 NL</v>
          </cell>
          <cell r="U4116" t="str">
            <v>Proximus Sports-2025</v>
          </cell>
        </row>
        <row r="4117">
          <cell r="E4117" t="str">
            <v>TV Options</v>
          </cell>
          <cell r="F4117" t="str">
            <v>New Portfolio</v>
          </cell>
          <cell r="G4117" t="str">
            <v>Hero Bundle</v>
          </cell>
          <cell r="H4117" t="str">
            <v>Pickx All Stars &amp; Sports</v>
          </cell>
          <cell r="I4117" t="str">
            <v>Proximus TV</v>
          </cell>
          <cell r="J4117" t="str">
            <v>Pickx All Stars &amp; Sports FR</v>
          </cell>
          <cell r="K4117">
            <v>50778</v>
          </cell>
          <cell r="L4117" t="str">
            <v>Pickx+ Sports 05 NL HD</v>
          </cell>
          <cell r="M4117" t="str">
            <v>Proximus</v>
          </cell>
          <cell r="N4117" t="str">
            <v>Pickx+ Sports 05 NL</v>
          </cell>
          <cell r="U4117" t="str">
            <v>Proximus Sports-2025</v>
          </cell>
        </row>
        <row r="4118">
          <cell r="E4118" t="str">
            <v>TV Options</v>
          </cell>
          <cell r="F4118" t="str">
            <v>New Portfolio</v>
          </cell>
          <cell r="G4118" t="str">
            <v>Hero Bundle</v>
          </cell>
          <cell r="H4118" t="str">
            <v>Pickx All Stars &amp; Sports</v>
          </cell>
          <cell r="I4118" t="str">
            <v>Proximus TV</v>
          </cell>
          <cell r="J4118" t="str">
            <v>Pickx All Stars &amp; Sports FR</v>
          </cell>
          <cell r="K4118">
            <v>50171</v>
          </cell>
          <cell r="L4118" t="str">
            <v>Pickx+ Sports 06 NL</v>
          </cell>
          <cell r="M4118" t="str">
            <v>Proximus</v>
          </cell>
          <cell r="N4118" t="str">
            <v>Pickx+ Sports 06 NL</v>
          </cell>
          <cell r="U4118" t="str">
            <v>Proximus Sports-2025</v>
          </cell>
        </row>
        <row r="4119">
          <cell r="E4119" t="str">
            <v>Basic TV</v>
          </cell>
          <cell r="F4119" t="str">
            <v>New Portfolio</v>
          </cell>
          <cell r="G4119" t="str">
            <v>TV Replay</v>
          </cell>
          <cell r="H4119" t="str">
            <v>TV Replay</v>
          </cell>
          <cell r="I4119" t="str">
            <v>Proximus TV</v>
          </cell>
          <cell r="J4119" t="str">
            <v>TV Replay</v>
          </cell>
          <cell r="K4119">
            <v>51133</v>
          </cell>
          <cell r="L4119" t="str">
            <v>W-Sports</v>
          </cell>
          <cell r="M4119" t="str">
            <v>W Sport Media Ventures Limited</v>
          </cell>
          <cell r="N4119" t="str">
            <v>W-Sports</v>
          </cell>
          <cell r="U4119" t="str">
            <v>W Sport Media Ventures Limited 2025</v>
          </cell>
        </row>
        <row r="4120">
          <cell r="E4120" t="str">
            <v>TV Options</v>
          </cell>
          <cell r="F4120" t="str">
            <v>Others</v>
          </cell>
          <cell r="G4120" t="str">
            <v>TV Replay</v>
          </cell>
          <cell r="H4120" t="str">
            <v>TV Replay+</v>
          </cell>
          <cell r="I4120" t="str">
            <v>Proximus TV</v>
          </cell>
          <cell r="J4120" t="str">
            <v>TV Replay+</v>
          </cell>
          <cell r="K4120">
            <v>51133</v>
          </cell>
          <cell r="L4120" t="str">
            <v>W-Sports</v>
          </cell>
          <cell r="M4120" t="str">
            <v>W Sport Media Ventures Limited</v>
          </cell>
          <cell r="N4120" t="str">
            <v>W-Sports</v>
          </cell>
          <cell r="U4120" t="str">
            <v>W Sport Media Ventures Limited 2025</v>
          </cell>
        </row>
        <row r="4121">
          <cell r="E4121" t="str">
            <v>TV Options</v>
          </cell>
          <cell r="F4121" t="str">
            <v>Others</v>
          </cell>
          <cell r="G4121" t="str">
            <v>TV Replay</v>
          </cell>
          <cell r="H4121" t="str">
            <v>TV Replay+</v>
          </cell>
          <cell r="I4121" t="str">
            <v>Proximus TV</v>
          </cell>
          <cell r="J4121" t="str">
            <v>TV Replay+</v>
          </cell>
          <cell r="K4121">
            <v>51111</v>
          </cell>
          <cell r="L4121" t="str">
            <v xml:space="preserve">Pickx Live NL HD Copy                         </v>
          </cell>
          <cell r="M4121" t="str">
            <v>Proximus</v>
          </cell>
          <cell r="N4121" t="str">
            <v>Pickx Live NL Copy</v>
          </cell>
          <cell r="U4121" t="str">
            <v>Pickx Live-2025</v>
          </cell>
        </row>
        <row r="4122">
          <cell r="E4122" t="str">
            <v>Basic TV</v>
          </cell>
          <cell r="F4122" t="str">
            <v>New Portfolio</v>
          </cell>
          <cell r="G4122" t="str">
            <v>Basic TV</v>
          </cell>
          <cell r="H4122" t="str">
            <v>Proximus TV Comfort</v>
          </cell>
          <cell r="I4122" t="str">
            <v>Proximus TV</v>
          </cell>
          <cell r="J4122" t="str">
            <v>Proximus TV Comfort</v>
          </cell>
          <cell r="K4122">
            <v>51111</v>
          </cell>
          <cell r="L4122" t="str">
            <v xml:space="preserve">Pickx Live NL HD Copy                         </v>
          </cell>
          <cell r="M4122" t="str">
            <v>Proximus</v>
          </cell>
          <cell r="N4122" t="str">
            <v>Pickx Live NL Copy</v>
          </cell>
          <cell r="U4122" t="str">
            <v>Pickx Live-2025</v>
          </cell>
        </row>
        <row r="4123">
          <cell r="E4123" t="str">
            <v>Basic TV</v>
          </cell>
          <cell r="F4123" t="str">
            <v>New Portfolio</v>
          </cell>
          <cell r="G4123" t="str">
            <v>TV Replay</v>
          </cell>
          <cell r="H4123" t="str">
            <v>TV Replay</v>
          </cell>
          <cell r="I4123" t="str">
            <v>Proximus TV</v>
          </cell>
          <cell r="J4123" t="str">
            <v>TV Replay</v>
          </cell>
          <cell r="K4123">
            <v>51111</v>
          </cell>
          <cell r="L4123" t="str">
            <v xml:space="preserve">Pickx Live NL HD Copy                         </v>
          </cell>
          <cell r="M4123" t="str">
            <v>Proximus</v>
          </cell>
          <cell r="N4123" t="str">
            <v>Pickx Live NL Copy</v>
          </cell>
          <cell r="U4123" t="str">
            <v>Pickx Live-2025</v>
          </cell>
        </row>
        <row r="4124">
          <cell r="E4124" t="str">
            <v>Basic TV</v>
          </cell>
          <cell r="F4124" t="str">
            <v>New Portfolio</v>
          </cell>
          <cell r="G4124" t="str">
            <v>Basic TV</v>
          </cell>
          <cell r="H4124" t="str">
            <v>Proximus TV Comfort</v>
          </cell>
          <cell r="I4124" t="str">
            <v>Proximus TV</v>
          </cell>
          <cell r="J4124" t="str">
            <v>Proximus TV Comfort</v>
          </cell>
          <cell r="K4124">
            <v>50237</v>
          </cell>
          <cell r="L4124" t="str">
            <v>Pickx Live NL copy</v>
          </cell>
          <cell r="M4124" t="str">
            <v>Proximus</v>
          </cell>
          <cell r="N4124" t="str">
            <v>Pickx Live NL Copy</v>
          </cell>
          <cell r="U4124" t="str">
            <v>Pickx Live-2025</v>
          </cell>
        </row>
        <row r="4125">
          <cell r="E4125" t="str">
            <v>TV Options</v>
          </cell>
          <cell r="F4125" t="str">
            <v>Stop Selling</v>
          </cell>
          <cell r="G4125" t="str">
            <v>Adult</v>
          </cell>
          <cell r="H4125" t="str">
            <v>Adult Channels</v>
          </cell>
          <cell r="I4125" t="str">
            <v>Proximus TV</v>
          </cell>
          <cell r="J4125" t="str">
            <v>Adult Channels</v>
          </cell>
          <cell r="K4125">
            <v>50146</v>
          </cell>
          <cell r="L4125" t="str">
            <v>Pink TV</v>
          </cell>
          <cell r="M4125" t="str">
            <v>Pink TV</v>
          </cell>
          <cell r="N4125" t="str">
            <v>Pink TV</v>
          </cell>
          <cell r="T4125" t="str">
            <v>Pink</v>
          </cell>
          <cell r="U4125" t="str">
            <v>Pink TV-2024</v>
          </cell>
        </row>
        <row r="4126">
          <cell r="E4126" t="str">
            <v>TV Options</v>
          </cell>
          <cell r="F4126" t="str">
            <v>Stop Selling</v>
          </cell>
          <cell r="G4126" t="str">
            <v>Adult</v>
          </cell>
          <cell r="H4126" t="str">
            <v>Adult Channels</v>
          </cell>
          <cell r="I4126" t="str">
            <v>Proximus TV</v>
          </cell>
          <cell r="J4126" t="str">
            <v>Adult Channels</v>
          </cell>
          <cell r="K4126">
            <v>50144</v>
          </cell>
          <cell r="L4126" t="str">
            <v>Penthouse HD1</v>
          </cell>
          <cell r="M4126" t="str">
            <v>Penthouse</v>
          </cell>
          <cell r="N4126" t="str">
            <v>Penthouse HD1</v>
          </cell>
          <cell r="T4126" t="str">
            <v>Penthouse</v>
          </cell>
          <cell r="U4126" t="str">
            <v>Penthouse-2024</v>
          </cell>
        </row>
        <row r="4127">
          <cell r="E4127" t="str">
            <v>TV Options</v>
          </cell>
          <cell r="F4127" t="str">
            <v>Stop Selling</v>
          </cell>
          <cell r="G4127" t="str">
            <v>Adult</v>
          </cell>
          <cell r="H4127" t="str">
            <v>Adult Channels</v>
          </cell>
          <cell r="I4127" t="str">
            <v>Proximus TV</v>
          </cell>
          <cell r="J4127" t="str">
            <v>Adult Channels</v>
          </cell>
          <cell r="K4127">
            <v>50142</v>
          </cell>
          <cell r="L4127" t="str">
            <v>Passie XXX</v>
          </cell>
          <cell r="M4127" t="str">
            <v>Passie XXX</v>
          </cell>
          <cell r="N4127" t="str">
            <v>Passie XXX</v>
          </cell>
          <cell r="T4127" t="str">
            <v>Passie</v>
          </cell>
          <cell r="U4127" t="str">
            <v>Passie-2024</v>
          </cell>
        </row>
        <row r="4128">
          <cell r="E4128" t="str">
            <v>TV Options</v>
          </cell>
          <cell r="F4128" t="str">
            <v>Stop Selling</v>
          </cell>
          <cell r="G4128" t="str">
            <v>Adult</v>
          </cell>
          <cell r="H4128" t="str">
            <v>Adult Channels</v>
          </cell>
          <cell r="I4128" t="str">
            <v>Proximus TV</v>
          </cell>
          <cell r="J4128" t="str">
            <v>Adult Channels</v>
          </cell>
          <cell r="K4128">
            <v>50111</v>
          </cell>
          <cell r="L4128" t="str">
            <v>Dorcel XXX</v>
          </cell>
          <cell r="M4128" t="str">
            <v>Marc Dorcel Productions</v>
          </cell>
          <cell r="N4128" t="str">
            <v>Dorcel XXX</v>
          </cell>
          <cell r="T4128" t="str">
            <v>Dorcel</v>
          </cell>
          <cell r="U4128" t="str">
            <v>Dorcel-2024</v>
          </cell>
        </row>
        <row r="4129">
          <cell r="E4129" t="str">
            <v>TV Options</v>
          </cell>
          <cell r="F4129" t="str">
            <v>Stop Selling</v>
          </cell>
          <cell r="G4129" t="str">
            <v>Adult</v>
          </cell>
          <cell r="H4129" t="str">
            <v>Adult Channels</v>
          </cell>
          <cell r="I4129" t="str">
            <v>Proximus TV</v>
          </cell>
          <cell r="J4129" t="str">
            <v>Adult Channels</v>
          </cell>
          <cell r="K4129">
            <v>50875</v>
          </cell>
          <cell r="L4129" t="str">
            <v>Dusk</v>
          </cell>
          <cell r="M4129" t="str">
            <v>2GrapesMedia</v>
          </cell>
          <cell r="N4129" t="str">
            <v>Dusk</v>
          </cell>
          <cell r="T4129" t="str">
            <v>Dusk</v>
          </cell>
          <cell r="U4129" t="str">
            <v>Dusk-2024</v>
          </cell>
        </row>
        <row r="4130">
          <cell r="E4130" t="str">
            <v>TV Options</v>
          </cell>
          <cell r="F4130" t="str">
            <v>New Portfolio</v>
          </cell>
          <cell r="G4130" t="str">
            <v>Adult</v>
          </cell>
          <cell r="H4130" t="str">
            <v>All Adult</v>
          </cell>
          <cell r="I4130" t="str">
            <v>Proximus TV</v>
          </cell>
          <cell r="J4130" t="str">
            <v>All Adult</v>
          </cell>
          <cell r="K4130">
            <v>50146</v>
          </cell>
          <cell r="L4130" t="str">
            <v>Pink TV</v>
          </cell>
          <cell r="M4130" t="str">
            <v>Pink TV</v>
          </cell>
          <cell r="N4130" t="str">
            <v>Pink TV</v>
          </cell>
          <cell r="T4130" t="str">
            <v>Pink</v>
          </cell>
          <cell r="U4130" t="str">
            <v>Pink TV-2024</v>
          </cell>
        </row>
        <row r="4131">
          <cell r="E4131" t="str">
            <v>TV Options</v>
          </cell>
          <cell r="F4131" t="str">
            <v>New Portfolio</v>
          </cell>
          <cell r="G4131" t="str">
            <v>Adult</v>
          </cell>
          <cell r="H4131" t="str">
            <v>All Adult</v>
          </cell>
          <cell r="I4131" t="str">
            <v>Proximus TV</v>
          </cell>
          <cell r="J4131" t="str">
            <v>All Adult</v>
          </cell>
          <cell r="K4131">
            <v>50144</v>
          </cell>
          <cell r="L4131" t="str">
            <v>Penthouse HD1</v>
          </cell>
          <cell r="M4131" t="str">
            <v>Penthouse</v>
          </cell>
          <cell r="N4131" t="str">
            <v>Penthouse HD1</v>
          </cell>
          <cell r="T4131" t="str">
            <v>Penthouse</v>
          </cell>
          <cell r="U4131" t="str">
            <v>Penthouse-2024</v>
          </cell>
        </row>
        <row r="4132">
          <cell r="E4132" t="str">
            <v>TV Options</v>
          </cell>
          <cell r="F4132" t="str">
            <v>New Portfolio</v>
          </cell>
          <cell r="G4132" t="str">
            <v>Adult</v>
          </cell>
          <cell r="H4132" t="str">
            <v>All Adult</v>
          </cell>
          <cell r="I4132" t="str">
            <v>Proximus TV</v>
          </cell>
          <cell r="J4132" t="str">
            <v>All Adult</v>
          </cell>
          <cell r="K4132">
            <v>50142</v>
          </cell>
          <cell r="L4132" t="str">
            <v>Passie XXX</v>
          </cell>
          <cell r="M4132" t="str">
            <v>Passie XXX</v>
          </cell>
          <cell r="N4132" t="str">
            <v>Passie XXX</v>
          </cell>
          <cell r="T4132" t="str">
            <v>Passie</v>
          </cell>
          <cell r="U4132" t="str">
            <v>Passie-2024</v>
          </cell>
        </row>
        <row r="4133">
          <cell r="E4133" t="str">
            <v>TV Options</v>
          </cell>
          <cell r="F4133" t="str">
            <v>New Portfolio</v>
          </cell>
          <cell r="G4133" t="str">
            <v>Adult</v>
          </cell>
          <cell r="H4133" t="str">
            <v>All Adult</v>
          </cell>
          <cell r="I4133" t="str">
            <v>Proximus TV</v>
          </cell>
          <cell r="J4133" t="str">
            <v>All Adult</v>
          </cell>
          <cell r="K4133">
            <v>50111</v>
          </cell>
          <cell r="L4133" t="str">
            <v>Dorcel XXX</v>
          </cell>
          <cell r="M4133" t="str">
            <v>Marc Dorcel Productions</v>
          </cell>
          <cell r="N4133" t="str">
            <v>Dorcel XXX</v>
          </cell>
          <cell r="T4133" t="str">
            <v>Dorcel</v>
          </cell>
          <cell r="U4133" t="str">
            <v>Dorcel-2024</v>
          </cell>
        </row>
        <row r="4134">
          <cell r="E4134" t="str">
            <v>TV Options</v>
          </cell>
          <cell r="F4134" t="str">
            <v>New Portfolio</v>
          </cell>
          <cell r="G4134" t="str">
            <v>Adult</v>
          </cell>
          <cell r="H4134" t="str">
            <v>All Adult</v>
          </cell>
          <cell r="I4134" t="str">
            <v>Proximus TV</v>
          </cell>
          <cell r="J4134" t="str">
            <v>All Adult</v>
          </cell>
          <cell r="K4134">
            <v>50875</v>
          </cell>
          <cell r="L4134" t="str">
            <v>Dusk</v>
          </cell>
          <cell r="M4134" t="str">
            <v>2GrapesMedia</v>
          </cell>
          <cell r="N4134" t="str">
            <v>Dusk</v>
          </cell>
          <cell r="T4134" t="str">
            <v>Dusk</v>
          </cell>
          <cell r="U4134" t="str">
            <v>Dusk-2024</v>
          </cell>
        </row>
        <row r="4135">
          <cell r="E4135" t="str">
            <v>TV Options</v>
          </cell>
          <cell r="F4135" t="str">
            <v>Stop Selling</v>
          </cell>
          <cell r="G4135" t="str">
            <v>Entertainment</v>
          </cell>
          <cell r="H4135" t="str">
            <v>All Entertainment</v>
          </cell>
          <cell r="I4135" t="str">
            <v>Proximus TV</v>
          </cell>
          <cell r="J4135" t="str">
            <v>All Entertainment FR</v>
          </cell>
          <cell r="K4135">
            <v>50133</v>
          </cell>
          <cell r="L4135" t="str">
            <v>SyFy  FR</v>
          </cell>
          <cell r="M4135" t="str">
            <v>NBC Universal</v>
          </cell>
          <cell r="N4135" t="str">
            <v>SyFy FR</v>
          </cell>
          <cell r="T4135" t="str">
            <v>NBC Universal-SyFy FR</v>
          </cell>
          <cell r="U4135" t="str">
            <v>NBC Universal-SyFy FR-2024</v>
          </cell>
        </row>
        <row r="4136">
          <cell r="E4136" t="str">
            <v>TV Options</v>
          </cell>
          <cell r="F4136" t="str">
            <v>Stop Selling</v>
          </cell>
          <cell r="G4136" t="str">
            <v>Entertainment</v>
          </cell>
          <cell r="H4136" t="str">
            <v>All Entertainment</v>
          </cell>
          <cell r="I4136" t="str">
            <v>Proximus TV</v>
          </cell>
          <cell r="J4136" t="str">
            <v>All Entertainment FR</v>
          </cell>
          <cell r="K4136">
            <v>50808</v>
          </cell>
          <cell r="L4136" t="str">
            <v>13ème Rue FR HD</v>
          </cell>
          <cell r="M4136" t="str">
            <v>NBC Universal</v>
          </cell>
          <cell r="N4136" t="str">
            <v>13ème Rue FR</v>
          </cell>
          <cell r="T4136" t="str">
            <v>NBC Universal-13ème Rue FR</v>
          </cell>
          <cell r="U4136" t="str">
            <v>NBC Universal-13ème Rue FR-2024</v>
          </cell>
        </row>
        <row r="4137">
          <cell r="E4137" t="str">
            <v>TV Options</v>
          </cell>
          <cell r="F4137" t="str">
            <v>Stop Selling</v>
          </cell>
          <cell r="G4137" t="str">
            <v>Entertainment</v>
          </cell>
          <cell r="H4137" t="str">
            <v>All Entertainment</v>
          </cell>
          <cell r="I4137" t="str">
            <v>Proximus TV</v>
          </cell>
          <cell r="J4137" t="str">
            <v>All Entertainment FR</v>
          </cell>
          <cell r="K4137">
            <v>50093</v>
          </cell>
          <cell r="L4137" t="str">
            <v>Mezzo TV HD</v>
          </cell>
          <cell r="M4137" t="str">
            <v>Les echos/Canal +</v>
          </cell>
          <cell r="N4137" t="str">
            <v>Mezzo TV HD</v>
          </cell>
          <cell r="T4137" t="str">
            <v>Lagardere</v>
          </cell>
          <cell r="U4137" t="str">
            <v>Mezzo-2024</v>
          </cell>
        </row>
        <row r="4138">
          <cell r="E4138" t="str">
            <v>TV Options</v>
          </cell>
          <cell r="F4138" t="str">
            <v>Stop Selling</v>
          </cell>
          <cell r="G4138" t="str">
            <v>Entertainment</v>
          </cell>
          <cell r="H4138" t="str">
            <v>All Entertainment</v>
          </cell>
          <cell r="I4138" t="str">
            <v>Proximus TV</v>
          </cell>
          <cell r="J4138" t="str">
            <v>All Entertainment NL</v>
          </cell>
          <cell r="K4138">
            <v>50012</v>
          </cell>
          <cell r="L4138" t="str">
            <v>History</v>
          </cell>
          <cell r="M4138" t="str">
            <v>A+E Networks</v>
          </cell>
          <cell r="N4138" t="str">
            <v>History</v>
          </cell>
          <cell r="T4138" t="str">
            <v>AETN</v>
          </cell>
          <cell r="U4138" t="str">
            <v>A+E Networks-History2024</v>
          </cell>
        </row>
        <row r="4139">
          <cell r="E4139" t="str">
            <v>TV Options</v>
          </cell>
          <cell r="F4139" t="str">
            <v>Stop Selling</v>
          </cell>
          <cell r="G4139" t="str">
            <v>Entertainment</v>
          </cell>
          <cell r="H4139" t="str">
            <v>All Entertainment</v>
          </cell>
          <cell r="I4139" t="str">
            <v>Proximus TV</v>
          </cell>
          <cell r="J4139" t="str">
            <v>All Entertainment FR</v>
          </cell>
          <cell r="K4139">
            <v>50003</v>
          </cell>
          <cell r="L4139" t="str">
            <v>National Geographic Channel FR HD</v>
          </cell>
          <cell r="M4139" t="str">
            <v>The Walt Disney Company</v>
          </cell>
          <cell r="N4139" t="str">
            <v>National Geographic Channel FR</v>
          </cell>
          <cell r="T4139" t="str">
            <v>Disney-National Geographic</v>
          </cell>
          <cell r="U4139" t="str">
            <v>Disney-National Geographic-2024</v>
          </cell>
        </row>
        <row r="4140">
          <cell r="E4140" t="str">
            <v>TV Options</v>
          </cell>
          <cell r="F4140" t="str">
            <v>Stop Selling</v>
          </cell>
          <cell r="G4140" t="str">
            <v>Entertainment</v>
          </cell>
          <cell r="H4140" t="str">
            <v>All Entertainment</v>
          </cell>
          <cell r="I4140" t="str">
            <v>Proximus TV</v>
          </cell>
          <cell r="J4140" t="str">
            <v>All Entertainment NL</v>
          </cell>
          <cell r="K4140">
            <v>50702</v>
          </cell>
          <cell r="L4140" t="str">
            <v>STAR Channel</v>
          </cell>
          <cell r="M4140" t="str">
            <v>The Walt Disney Company</v>
          </cell>
          <cell r="N4140" t="str">
            <v>STAR Channel</v>
          </cell>
          <cell r="T4140" t="str">
            <v>Disney-STAR Channel</v>
          </cell>
          <cell r="U4140" t="str">
            <v>Disney-STAR Channel-2024</v>
          </cell>
        </row>
        <row r="4141">
          <cell r="E4141" t="str">
            <v>TV Options</v>
          </cell>
          <cell r="F4141" t="str">
            <v>Stop Selling</v>
          </cell>
          <cell r="G4141" t="str">
            <v>Kids</v>
          </cell>
          <cell r="H4141" t="str">
            <v>All Kids</v>
          </cell>
          <cell r="I4141" t="str">
            <v>Proximus TV</v>
          </cell>
          <cell r="J4141" t="str">
            <v>All Kids NL</v>
          </cell>
          <cell r="K4141">
            <v>50866</v>
          </cell>
          <cell r="L4141" t="str">
            <v>Studio 100 - VOD</v>
          </cell>
          <cell r="M4141" t="str">
            <v>Studio 100</v>
          </cell>
          <cell r="N4141" t="str">
            <v>Studio 100 - VOD</v>
          </cell>
          <cell r="T4141" t="str">
            <v>Studio 100 App</v>
          </cell>
          <cell r="U4141" t="str">
            <v>Studio 100 App2024</v>
          </cell>
        </row>
        <row r="4142">
          <cell r="E4142" t="str">
            <v>TV Options</v>
          </cell>
          <cell r="F4142" t="str">
            <v>Stop Selling</v>
          </cell>
          <cell r="G4142" t="str">
            <v>Kids</v>
          </cell>
          <cell r="H4142" t="str">
            <v>All Kids</v>
          </cell>
          <cell r="I4142" t="str">
            <v>Proximus TV</v>
          </cell>
          <cell r="J4142" t="str">
            <v>All Kids FR</v>
          </cell>
          <cell r="K4142">
            <v>50866</v>
          </cell>
          <cell r="L4142" t="str">
            <v>Studio 100 - VOD</v>
          </cell>
          <cell r="M4142" t="str">
            <v>Studio 100</v>
          </cell>
          <cell r="N4142" t="str">
            <v>Studio 100 - VOD</v>
          </cell>
          <cell r="T4142" t="str">
            <v>Studio 100 App</v>
          </cell>
          <cell r="U4142" t="str">
            <v>Studio 100 App2024</v>
          </cell>
        </row>
        <row r="4143">
          <cell r="E4143" t="str">
            <v>TV Options</v>
          </cell>
          <cell r="F4143" t="str">
            <v>Stop Selling</v>
          </cell>
          <cell r="G4143" t="str">
            <v>Kids</v>
          </cell>
          <cell r="H4143" t="str">
            <v>All Kids</v>
          </cell>
          <cell r="I4143" t="str">
            <v>Proximus TV</v>
          </cell>
          <cell r="J4143" t="str">
            <v>All Kids NL</v>
          </cell>
          <cell r="K4143">
            <v>50360</v>
          </cell>
          <cell r="L4143" t="str">
            <v>Nicktoons</v>
          </cell>
          <cell r="M4143" t="str">
            <v>Paramount Global</v>
          </cell>
          <cell r="N4143" t="str">
            <v>Nicktoons</v>
          </cell>
          <cell r="T4143" t="str">
            <v>Paramount</v>
          </cell>
          <cell r="U4143" t="str">
            <v>Paramount-2024</v>
          </cell>
        </row>
        <row r="4144">
          <cell r="E4144" t="str">
            <v>TV Options</v>
          </cell>
          <cell r="F4144" t="str">
            <v>Stop Selling</v>
          </cell>
          <cell r="G4144" t="str">
            <v>Kids</v>
          </cell>
          <cell r="H4144" t="str">
            <v>All Kids</v>
          </cell>
          <cell r="I4144" t="str">
            <v>Proximus TV</v>
          </cell>
          <cell r="J4144" t="str">
            <v>All Kids NL</v>
          </cell>
          <cell r="K4144">
            <v>50358</v>
          </cell>
          <cell r="L4144" t="str">
            <v>Nick Jr. NL</v>
          </cell>
          <cell r="M4144" t="str">
            <v>Paramount Global</v>
          </cell>
          <cell r="N4144" t="str">
            <v>Nick Jr. NL</v>
          </cell>
          <cell r="T4144" t="str">
            <v>Paramount</v>
          </cell>
          <cell r="U4144" t="str">
            <v>Paramount-2024</v>
          </cell>
        </row>
        <row r="4145">
          <cell r="E4145" t="str">
            <v>TV Options</v>
          </cell>
          <cell r="F4145" t="str">
            <v>Stop Selling</v>
          </cell>
          <cell r="G4145" t="str">
            <v>Kids</v>
          </cell>
          <cell r="H4145" t="str">
            <v>All Kids</v>
          </cell>
          <cell r="I4145" t="str">
            <v>Proximus TV</v>
          </cell>
          <cell r="J4145" t="str">
            <v>All Kids FR</v>
          </cell>
          <cell r="K4145">
            <v>50355</v>
          </cell>
          <cell r="L4145" t="str">
            <v>Nick Jr. FR</v>
          </cell>
          <cell r="M4145" t="str">
            <v>Paramount Global</v>
          </cell>
          <cell r="N4145" t="str">
            <v>Nick Jr. FR</v>
          </cell>
          <cell r="T4145" t="str">
            <v>Paramount</v>
          </cell>
          <cell r="U4145" t="str">
            <v>Paramount-2024</v>
          </cell>
        </row>
        <row r="4146">
          <cell r="E4146" t="str">
            <v>TV Options</v>
          </cell>
          <cell r="F4146" t="str">
            <v>Stop Selling</v>
          </cell>
          <cell r="G4146" t="str">
            <v>Kids</v>
          </cell>
          <cell r="H4146" t="str">
            <v>All Kids</v>
          </cell>
          <cell r="I4146" t="str">
            <v>Proximus TV</v>
          </cell>
          <cell r="J4146" t="str">
            <v>All Kids FR</v>
          </cell>
          <cell r="K4146">
            <v>50335</v>
          </cell>
          <cell r="L4146" t="str">
            <v>Disney Cinemagic FR HD</v>
          </cell>
          <cell r="M4146" t="str">
            <v>The Walt Disney Company</v>
          </cell>
          <cell r="N4146" t="str">
            <v>Disney Cinemagic FR</v>
          </cell>
          <cell r="T4146" t="str">
            <v>Disney</v>
          </cell>
          <cell r="U4146" t="str">
            <v>Disney-2024</v>
          </cell>
        </row>
        <row r="4147">
          <cell r="E4147" t="str">
            <v>TV Options</v>
          </cell>
          <cell r="F4147" t="str">
            <v>Stop Selling</v>
          </cell>
          <cell r="G4147" t="str">
            <v>Kids</v>
          </cell>
          <cell r="H4147" t="str">
            <v>All Kids</v>
          </cell>
          <cell r="I4147" t="str">
            <v>Proximus TV</v>
          </cell>
          <cell r="J4147" t="str">
            <v>All Kids FR</v>
          </cell>
          <cell r="K4147">
            <v>50334</v>
          </cell>
          <cell r="L4147" t="str">
            <v>Disney Cinemagic FR</v>
          </cell>
          <cell r="M4147" t="str">
            <v>The Walt Disney Company</v>
          </cell>
          <cell r="N4147" t="str">
            <v>Disney Cinemagic FR</v>
          </cell>
          <cell r="T4147" t="str">
            <v>Disney</v>
          </cell>
          <cell r="U4147" t="str">
            <v>Disney-2024</v>
          </cell>
        </row>
        <row r="4148">
          <cell r="E4148" t="str">
            <v>TV Options</v>
          </cell>
          <cell r="F4148" t="str">
            <v>Stop Selling</v>
          </cell>
          <cell r="G4148" t="str">
            <v>Kids</v>
          </cell>
          <cell r="H4148" t="str">
            <v>All Kids</v>
          </cell>
          <cell r="I4148" t="str">
            <v>Proximus TV</v>
          </cell>
          <cell r="J4148" t="str">
            <v>All Kids NL</v>
          </cell>
          <cell r="K4148">
            <v>50765</v>
          </cell>
          <cell r="L4148" t="str">
            <v>Studio 100 Hits HD</v>
          </cell>
          <cell r="M4148" t="str">
            <v>Studio 100</v>
          </cell>
          <cell r="N4148" t="str">
            <v>Studio 100 Hits</v>
          </cell>
          <cell r="T4148" t="str">
            <v>Studio 100</v>
          </cell>
          <cell r="U4148" t="str">
            <v>S100-NL and hits-2024</v>
          </cell>
        </row>
        <row r="4149">
          <cell r="E4149" t="str">
            <v>TV Options</v>
          </cell>
          <cell r="F4149" t="str">
            <v>Stop Selling</v>
          </cell>
          <cell r="G4149" t="str">
            <v>Kids</v>
          </cell>
          <cell r="H4149" t="str">
            <v>All Kids</v>
          </cell>
          <cell r="I4149" t="str">
            <v>Proximus TV</v>
          </cell>
          <cell r="J4149" t="str">
            <v>All Kids NL</v>
          </cell>
          <cell r="K4149">
            <v>50766</v>
          </cell>
          <cell r="L4149" t="str">
            <v>Studio 100 Hits</v>
          </cell>
          <cell r="M4149" t="str">
            <v>Studio 100</v>
          </cell>
          <cell r="N4149" t="str">
            <v>Studio 100 Hits</v>
          </cell>
          <cell r="T4149" t="str">
            <v>Studio 100</v>
          </cell>
          <cell r="U4149" t="str">
            <v>S100-NL and hits-2024</v>
          </cell>
        </row>
        <row r="4150">
          <cell r="E4150" t="str">
            <v>TV Options</v>
          </cell>
          <cell r="F4150" t="str">
            <v>Stop Selling</v>
          </cell>
          <cell r="G4150" t="str">
            <v>Kids</v>
          </cell>
          <cell r="H4150" t="str">
            <v>All Kids</v>
          </cell>
          <cell r="I4150" t="str">
            <v>Proximus TV</v>
          </cell>
          <cell r="J4150" t="str">
            <v>All Kids NL</v>
          </cell>
          <cell r="K4150">
            <v>50143</v>
          </cell>
          <cell r="L4150" t="str">
            <v>Pebble TV</v>
          </cell>
          <cell r="M4150" t="str">
            <v>Pebble TV</v>
          </cell>
          <cell r="N4150" t="str">
            <v>Pebble TV</v>
          </cell>
          <cell r="T4150" t="str">
            <v>Pebble</v>
          </cell>
          <cell r="U4150" t="str">
            <v>PebbleTV-2024</v>
          </cell>
        </row>
        <row r="4151">
          <cell r="E4151" t="str">
            <v>TV Options</v>
          </cell>
          <cell r="F4151" t="str">
            <v>Stop Selling</v>
          </cell>
          <cell r="G4151" t="str">
            <v>Kids</v>
          </cell>
          <cell r="H4151" t="str">
            <v>All Kids</v>
          </cell>
          <cell r="I4151" t="str">
            <v>Proximus TV</v>
          </cell>
          <cell r="J4151" t="str">
            <v>All Kids FR</v>
          </cell>
          <cell r="K4151">
            <v>50104</v>
          </cell>
          <cell r="L4151" t="str">
            <v>TiJi</v>
          </cell>
          <cell r="M4151" t="str">
            <v>M6 Group</v>
          </cell>
          <cell r="N4151" t="str">
            <v>TiJi</v>
          </cell>
          <cell r="T4151" t="str">
            <v>Lagardere</v>
          </cell>
          <cell r="U4151" t="str">
            <v>Lagardere-2024</v>
          </cell>
        </row>
        <row r="4152">
          <cell r="E4152" t="str">
            <v>TV Options</v>
          </cell>
          <cell r="F4152" t="str">
            <v>Stop Selling</v>
          </cell>
          <cell r="G4152" t="str">
            <v>Kids</v>
          </cell>
          <cell r="H4152" t="str">
            <v>All Kids</v>
          </cell>
          <cell r="I4152" t="str">
            <v>Proximus TV</v>
          </cell>
          <cell r="J4152" t="str">
            <v>All Kids FR</v>
          </cell>
          <cell r="K4152">
            <v>50823</v>
          </cell>
          <cell r="L4152" t="str">
            <v>Gulli HD</v>
          </cell>
          <cell r="M4152" t="str">
            <v>M6 Group</v>
          </cell>
          <cell r="N4152" t="str">
            <v>Gulli</v>
          </cell>
          <cell r="T4152" t="str">
            <v>Lagardere</v>
          </cell>
          <cell r="U4152" t="str">
            <v>Gulli-2024</v>
          </cell>
        </row>
        <row r="4153">
          <cell r="E4153" t="str">
            <v>TV Options</v>
          </cell>
          <cell r="F4153" t="str">
            <v>Stop Selling</v>
          </cell>
          <cell r="G4153" t="str">
            <v>Kids</v>
          </cell>
          <cell r="H4153" t="str">
            <v>All Kids</v>
          </cell>
          <cell r="I4153" t="str">
            <v>Proximus TV</v>
          </cell>
          <cell r="J4153" t="str">
            <v>All Kids FR</v>
          </cell>
          <cell r="K4153">
            <v>50103</v>
          </cell>
          <cell r="L4153" t="str">
            <v>Canal J</v>
          </cell>
          <cell r="M4153" t="str">
            <v>M6 Group</v>
          </cell>
          <cell r="N4153" t="str">
            <v>Canal J</v>
          </cell>
          <cell r="T4153" t="str">
            <v>Lagardere</v>
          </cell>
          <cell r="U4153" t="str">
            <v>Lagardere-2024</v>
          </cell>
        </row>
        <row r="4154">
          <cell r="E4154" t="str">
            <v>TV Options</v>
          </cell>
          <cell r="F4154" t="str">
            <v>Stop Selling</v>
          </cell>
          <cell r="G4154" t="str">
            <v>Kids</v>
          </cell>
          <cell r="H4154" t="str">
            <v>All Kids</v>
          </cell>
          <cell r="I4154" t="str">
            <v>Proximus TV</v>
          </cell>
          <cell r="J4154" t="str">
            <v>All Kids NL</v>
          </cell>
          <cell r="K4154">
            <v>50706</v>
          </cell>
          <cell r="L4154" t="str">
            <v>BBC First HD</v>
          </cell>
          <cell r="M4154" t="str">
            <v>British Broadcasting Corporation</v>
          </cell>
          <cell r="N4154" t="str">
            <v>BBC First</v>
          </cell>
          <cell r="T4154" t="str">
            <v>BBC</v>
          </cell>
          <cell r="U4154" t="str">
            <v>BBC-2024</v>
          </cell>
        </row>
        <row r="4155">
          <cell r="E4155" t="str">
            <v>TV Options</v>
          </cell>
          <cell r="F4155" t="str">
            <v>Stop Selling</v>
          </cell>
          <cell r="G4155" t="str">
            <v>Kids</v>
          </cell>
          <cell r="H4155" t="str">
            <v>All Kids</v>
          </cell>
          <cell r="I4155" t="str">
            <v>Proximus TV</v>
          </cell>
          <cell r="J4155" t="str">
            <v>All Kids FR</v>
          </cell>
          <cell r="K4155">
            <v>50706</v>
          </cell>
          <cell r="L4155" t="str">
            <v>BBC First HD</v>
          </cell>
          <cell r="M4155" t="str">
            <v>British Broadcasting Corporation</v>
          </cell>
          <cell r="N4155" t="str">
            <v>BBC First</v>
          </cell>
          <cell r="T4155" t="str">
            <v>BBC</v>
          </cell>
          <cell r="U4155" t="str">
            <v>BBC-2024</v>
          </cell>
        </row>
        <row r="4156">
          <cell r="E4156" t="str">
            <v>TV Options</v>
          </cell>
          <cell r="F4156" t="str">
            <v>New Portfolio</v>
          </cell>
          <cell r="G4156" t="str">
            <v>Sports</v>
          </cell>
          <cell r="H4156" t="str">
            <v>Pickx Sports</v>
          </cell>
          <cell r="I4156" t="str">
            <v>Proximus TV</v>
          </cell>
          <cell r="J4156" t="str">
            <v>Pickx Sports</v>
          </cell>
          <cell r="K4156">
            <v>50107</v>
          </cell>
          <cell r="L4156" t="str">
            <v>Sport 10 HD</v>
          </cell>
          <cell r="M4156" t="str">
            <v>CSI Sports</v>
          </cell>
          <cell r="N4156" t="str">
            <v>Sport 10</v>
          </cell>
          <cell r="T4156" t="str">
            <v>Sport 10</v>
          </cell>
          <cell r="U4156" t="str">
            <v>Sport10-2024</v>
          </cell>
        </row>
        <row r="4157">
          <cell r="E4157" t="str">
            <v>TV Options</v>
          </cell>
          <cell r="F4157" t="str">
            <v>New Portfolio</v>
          </cell>
          <cell r="G4157" t="str">
            <v>Sports</v>
          </cell>
          <cell r="H4157" t="str">
            <v>Pickx Sports</v>
          </cell>
          <cell r="I4157" t="str">
            <v>Proximus TV</v>
          </cell>
          <cell r="J4157" t="str">
            <v>Pickx Sports</v>
          </cell>
          <cell r="K4157">
            <v>51062</v>
          </cell>
          <cell r="L4157" t="str">
            <v>CBS international Television - VOD</v>
          </cell>
          <cell r="M4157" t="str">
            <v>CBS international Television</v>
          </cell>
          <cell r="N4157" t="str">
            <v>CBS international Television - VOD</v>
          </cell>
          <cell r="T4157" t="str">
            <v>Pickx +</v>
          </cell>
          <cell r="U4157" t="str">
            <v>Pickx +FR-2024</v>
          </cell>
        </row>
        <row r="4158">
          <cell r="E4158" t="str">
            <v>TV Options</v>
          </cell>
          <cell r="F4158" t="str">
            <v>New Portfolio</v>
          </cell>
          <cell r="G4158" t="str">
            <v>Sports</v>
          </cell>
          <cell r="H4158" t="str">
            <v>Pickx Sports</v>
          </cell>
          <cell r="I4158" t="str">
            <v>Proximus TV</v>
          </cell>
          <cell r="J4158" t="str">
            <v>Pickx Sports</v>
          </cell>
          <cell r="K4158">
            <v>50878</v>
          </cell>
          <cell r="L4158" t="str">
            <v>Pickx+ NL HD copy1</v>
          </cell>
          <cell r="M4158" t="str">
            <v>Proximus</v>
          </cell>
          <cell r="N4158" t="str">
            <v>Pickx+ (NL)</v>
          </cell>
          <cell r="T4158" t="str">
            <v>Pickx +</v>
          </cell>
          <cell r="U4158" t="str">
            <v>Pickx +NL-2024</v>
          </cell>
        </row>
        <row r="4159">
          <cell r="E4159" t="str">
            <v>TV Options</v>
          </cell>
          <cell r="F4159" t="str">
            <v>New Portfolio</v>
          </cell>
          <cell r="G4159" t="str">
            <v>Sports</v>
          </cell>
          <cell r="H4159" t="str">
            <v>Pickx Sports</v>
          </cell>
          <cell r="I4159" t="str">
            <v>Proximus TV</v>
          </cell>
          <cell r="J4159" t="str">
            <v>Pickx Sports</v>
          </cell>
          <cell r="K4159">
            <v>50232</v>
          </cell>
          <cell r="L4159" t="str">
            <v>Pickx+ NL</v>
          </cell>
          <cell r="M4159" t="str">
            <v>Proximus</v>
          </cell>
          <cell r="N4159" t="str">
            <v>Pickx+ (NL)</v>
          </cell>
          <cell r="T4159" t="str">
            <v>Pickx +</v>
          </cell>
          <cell r="U4159" t="str">
            <v>Pickx +NL-2024</v>
          </cell>
        </row>
        <row r="4160">
          <cell r="E4160" t="str">
            <v>TV Options</v>
          </cell>
          <cell r="F4160" t="str">
            <v>New Portfolio</v>
          </cell>
          <cell r="G4160" t="str">
            <v>Sports</v>
          </cell>
          <cell r="H4160" t="str">
            <v>Pickx Sports</v>
          </cell>
          <cell r="I4160" t="str">
            <v>Proximus TV</v>
          </cell>
          <cell r="J4160" t="str">
            <v>Pickx Sports</v>
          </cell>
          <cell r="K4160">
            <v>50231</v>
          </cell>
          <cell r="L4160" t="str">
            <v>Pickx+ NL HD</v>
          </cell>
          <cell r="M4160" t="str">
            <v>Proximus</v>
          </cell>
          <cell r="N4160" t="str">
            <v>Pickx+ (NL)</v>
          </cell>
          <cell r="T4160" t="str">
            <v>Pickx +</v>
          </cell>
          <cell r="U4160" t="str">
            <v>Pickx +NL-2024</v>
          </cell>
        </row>
        <row r="4161">
          <cell r="E4161" t="str">
            <v>TV Options</v>
          </cell>
          <cell r="F4161" t="str">
            <v>New Portfolio</v>
          </cell>
          <cell r="G4161" t="str">
            <v>Sports</v>
          </cell>
          <cell r="H4161" t="str">
            <v>Pickx Sports</v>
          </cell>
          <cell r="I4161" t="str">
            <v>Proximus TV</v>
          </cell>
          <cell r="J4161" t="str">
            <v>Pickx Sports</v>
          </cell>
          <cell r="K4161">
            <v>50879</v>
          </cell>
          <cell r="L4161" t="str">
            <v>Pickx+ FR HD copy1</v>
          </cell>
          <cell r="M4161" t="str">
            <v>Proximus</v>
          </cell>
          <cell r="N4161" t="str">
            <v>Pickx+ (FR)</v>
          </cell>
          <cell r="T4161" t="str">
            <v>Pickx +</v>
          </cell>
          <cell r="U4161" t="str">
            <v>Pickx +FR-2024</v>
          </cell>
        </row>
        <row r="4162">
          <cell r="E4162" t="str">
            <v>TV Options</v>
          </cell>
          <cell r="F4162" t="str">
            <v>New Portfolio</v>
          </cell>
          <cell r="G4162" t="str">
            <v>Sports</v>
          </cell>
          <cell r="H4162" t="str">
            <v>Pickx Sports</v>
          </cell>
          <cell r="I4162" t="str">
            <v>Proximus TV</v>
          </cell>
          <cell r="J4162" t="str">
            <v>Pickx Sports</v>
          </cell>
          <cell r="K4162">
            <v>50227</v>
          </cell>
          <cell r="L4162" t="str">
            <v>Pickx+ FR HD</v>
          </cell>
          <cell r="M4162" t="str">
            <v>Proximus</v>
          </cell>
          <cell r="N4162" t="str">
            <v>Pickx+ (FR)</v>
          </cell>
          <cell r="T4162" t="str">
            <v>Pickx +</v>
          </cell>
          <cell r="U4162" t="str">
            <v>Pickx +FR-2024</v>
          </cell>
        </row>
        <row r="4163">
          <cell r="E4163" t="str">
            <v>TV Options</v>
          </cell>
          <cell r="F4163" t="str">
            <v>New Portfolio</v>
          </cell>
          <cell r="G4163" t="str">
            <v>Sports</v>
          </cell>
          <cell r="H4163" t="str">
            <v>Pickx Sports</v>
          </cell>
          <cell r="I4163" t="str">
            <v>Proximus TV</v>
          </cell>
          <cell r="J4163" t="str">
            <v>Pickx Sports</v>
          </cell>
          <cell r="K4163">
            <v>50228</v>
          </cell>
          <cell r="L4163" t="str">
            <v>Pickx+ FR</v>
          </cell>
          <cell r="M4163" t="str">
            <v>Proximus</v>
          </cell>
          <cell r="N4163" t="str">
            <v>Pickx+ (FR)</v>
          </cell>
          <cell r="T4163" t="str">
            <v>Pickx +</v>
          </cell>
          <cell r="U4163" t="str">
            <v>Pickx +FR-2024</v>
          </cell>
        </row>
        <row r="4164">
          <cell r="E4164" t="str">
            <v>TV Options</v>
          </cell>
          <cell r="F4164" t="str">
            <v>New Portfolio</v>
          </cell>
          <cell r="G4164" t="str">
            <v>Sports</v>
          </cell>
          <cell r="H4164" t="str">
            <v>Pickx Sports</v>
          </cell>
          <cell r="I4164" t="str">
            <v>Proximus TV</v>
          </cell>
          <cell r="J4164" t="str">
            <v>Pickx Sports</v>
          </cell>
          <cell r="K4164">
            <v>51031</v>
          </cell>
          <cell r="L4164" t="str">
            <v>Eleven Pro League 3 NL HD</v>
          </cell>
          <cell r="M4164" t="str">
            <v>Eleven Sports Network</v>
          </cell>
          <cell r="N4164" t="str">
            <v>Eleven Pro League 3 (NL)</v>
          </cell>
          <cell r="T4164" t="str">
            <v>ESN - Jupiler Pro League</v>
          </cell>
          <cell r="U4164" t="str">
            <v>Jupiler Pro League - Eleven Sports Network - 2024</v>
          </cell>
        </row>
        <row r="4165">
          <cell r="E4165" t="str">
            <v>TV Options</v>
          </cell>
          <cell r="F4165" t="str">
            <v>New Portfolio</v>
          </cell>
          <cell r="G4165" t="str">
            <v>Sports</v>
          </cell>
          <cell r="H4165" t="str">
            <v>Pickx Sports</v>
          </cell>
          <cell r="I4165" t="str">
            <v>Proximus TV</v>
          </cell>
          <cell r="J4165" t="str">
            <v>Pickx Sports</v>
          </cell>
          <cell r="K4165">
            <v>51032</v>
          </cell>
          <cell r="L4165" t="str">
            <v>Eleven Pro League 3 NL</v>
          </cell>
          <cell r="M4165" t="str">
            <v>Eleven Sports Network</v>
          </cell>
          <cell r="N4165" t="str">
            <v>Eleven Pro League 3 (NL)</v>
          </cell>
          <cell r="T4165" t="str">
            <v>ESN - Jupiler Pro League</v>
          </cell>
          <cell r="U4165" t="str">
            <v>Jupiler Pro League - Eleven Sports Network - 2024</v>
          </cell>
        </row>
        <row r="4166">
          <cell r="E4166" t="str">
            <v>TV Options</v>
          </cell>
          <cell r="F4166" t="str">
            <v>New Portfolio</v>
          </cell>
          <cell r="G4166" t="str">
            <v>Sports</v>
          </cell>
          <cell r="H4166" t="str">
            <v>Pickx Sports</v>
          </cell>
          <cell r="I4166" t="str">
            <v>Proximus TV</v>
          </cell>
          <cell r="J4166" t="str">
            <v>Pickx Sports</v>
          </cell>
          <cell r="K4166">
            <v>51029</v>
          </cell>
          <cell r="L4166" t="str">
            <v>Eleven Pro League 3 FR HD</v>
          </cell>
          <cell r="M4166" t="str">
            <v>Eleven Sports Network</v>
          </cell>
          <cell r="N4166" t="str">
            <v>Eleven Pro League 3 (FR)</v>
          </cell>
          <cell r="T4166" t="str">
            <v>ESN - Jupiler Pro League</v>
          </cell>
          <cell r="U4166" t="str">
            <v>Jupiler Pro League - Eleven Sports Network - 2024</v>
          </cell>
        </row>
        <row r="4167">
          <cell r="E4167" t="str">
            <v>TV Options</v>
          </cell>
          <cell r="F4167" t="str">
            <v>New Portfolio</v>
          </cell>
          <cell r="G4167" t="str">
            <v>Sports</v>
          </cell>
          <cell r="H4167" t="str">
            <v>Pickx Sports</v>
          </cell>
          <cell r="I4167" t="str">
            <v>Proximus TV</v>
          </cell>
          <cell r="J4167" t="str">
            <v>Pickx Sports</v>
          </cell>
          <cell r="K4167">
            <v>51030</v>
          </cell>
          <cell r="L4167" t="str">
            <v>Eleven Pro League 3 FR</v>
          </cell>
          <cell r="M4167" t="str">
            <v>Eleven Sports Network</v>
          </cell>
          <cell r="N4167" t="str">
            <v>Eleven Pro League 3 (FR)</v>
          </cell>
          <cell r="T4167" t="str">
            <v>ESN - Jupiler Pro League</v>
          </cell>
          <cell r="U4167" t="str">
            <v>Jupiler Pro League - Eleven Sports Network - 2024</v>
          </cell>
        </row>
        <row r="4168">
          <cell r="E4168" t="str">
            <v>TV Options</v>
          </cell>
          <cell r="F4168" t="str">
            <v>New Portfolio</v>
          </cell>
          <cell r="G4168" t="str">
            <v>Sports</v>
          </cell>
          <cell r="H4168" t="str">
            <v>Pickx Sports</v>
          </cell>
          <cell r="I4168" t="str">
            <v>Proximus TV</v>
          </cell>
          <cell r="J4168" t="str">
            <v>Pickx Sports</v>
          </cell>
          <cell r="K4168">
            <v>51027</v>
          </cell>
          <cell r="L4168" t="str">
            <v>Eleven Pro League 2 NL HD</v>
          </cell>
          <cell r="M4168" t="str">
            <v>Eleven Sports Network</v>
          </cell>
          <cell r="N4168" t="str">
            <v>Eleven Pro League 2 (NL)</v>
          </cell>
          <cell r="T4168" t="str">
            <v>ESN - Jupiler Pro League</v>
          </cell>
          <cell r="U4168" t="str">
            <v>Jupiler Pro League - Eleven Sports Network - 2024</v>
          </cell>
        </row>
        <row r="4169">
          <cell r="E4169" t="str">
            <v>TV Options</v>
          </cell>
          <cell r="F4169" t="str">
            <v>New Portfolio</v>
          </cell>
          <cell r="G4169" t="str">
            <v>Sports</v>
          </cell>
          <cell r="H4169" t="str">
            <v>Pickx Sports</v>
          </cell>
          <cell r="I4169" t="str">
            <v>Proximus TV</v>
          </cell>
          <cell r="J4169" t="str">
            <v>Pickx Sports</v>
          </cell>
          <cell r="K4169">
            <v>51028</v>
          </cell>
          <cell r="L4169" t="str">
            <v>Eleven Pro League 2 NL</v>
          </cell>
          <cell r="M4169" t="str">
            <v>Eleven Sports Network</v>
          </cell>
          <cell r="N4169" t="str">
            <v>Eleven Pro League 2 (NL)</v>
          </cell>
          <cell r="T4169" t="str">
            <v>ESN - Jupiler Pro League</v>
          </cell>
          <cell r="U4169" t="str">
            <v>Jupiler Pro League - Eleven Sports Network - 2024</v>
          </cell>
        </row>
        <row r="4170">
          <cell r="E4170" t="str">
            <v>TV Options</v>
          </cell>
          <cell r="F4170" t="str">
            <v>New Portfolio</v>
          </cell>
          <cell r="G4170" t="str">
            <v>Sports</v>
          </cell>
          <cell r="H4170" t="str">
            <v>Pickx Sports</v>
          </cell>
          <cell r="I4170" t="str">
            <v>Proximus TV</v>
          </cell>
          <cell r="J4170" t="str">
            <v>Pickx Sports</v>
          </cell>
          <cell r="K4170">
            <v>51025</v>
          </cell>
          <cell r="L4170" t="str">
            <v>Eleven Pro League 2 FR HD</v>
          </cell>
          <cell r="M4170" t="str">
            <v>Eleven Sports Network</v>
          </cell>
          <cell r="N4170" t="str">
            <v>Eleven Pro League 2 (FR)</v>
          </cell>
          <cell r="T4170" t="str">
            <v>ESN - Jupiler Pro League</v>
          </cell>
          <cell r="U4170" t="str">
            <v>Jupiler Pro League - Eleven Sports Network - 2024</v>
          </cell>
        </row>
        <row r="4171">
          <cell r="E4171" t="str">
            <v>TV Options</v>
          </cell>
          <cell r="F4171" t="str">
            <v>New Portfolio</v>
          </cell>
          <cell r="G4171" t="str">
            <v>Sports</v>
          </cell>
          <cell r="H4171" t="str">
            <v>Pickx Sports</v>
          </cell>
          <cell r="I4171" t="str">
            <v>Proximus TV</v>
          </cell>
          <cell r="J4171" t="str">
            <v>Pickx Sports</v>
          </cell>
          <cell r="K4171">
            <v>51026</v>
          </cell>
          <cell r="L4171" t="str">
            <v>Eleven Pro League 2 FR</v>
          </cell>
          <cell r="M4171" t="str">
            <v>Eleven Sports Network</v>
          </cell>
          <cell r="N4171" t="str">
            <v>Eleven Pro League 2 (FR)</v>
          </cell>
          <cell r="T4171" t="str">
            <v>ESN - Jupiler Pro League</v>
          </cell>
          <cell r="U4171" t="str">
            <v>Jupiler Pro League - Eleven Sports Network - 2024</v>
          </cell>
        </row>
        <row r="4172">
          <cell r="E4172" t="str">
            <v>TV Options</v>
          </cell>
          <cell r="F4172" t="str">
            <v>New Portfolio</v>
          </cell>
          <cell r="G4172" t="str">
            <v>Sports</v>
          </cell>
          <cell r="H4172" t="str">
            <v>Pickx Sports</v>
          </cell>
          <cell r="I4172" t="str">
            <v>Proximus TV</v>
          </cell>
          <cell r="J4172" t="str">
            <v>Pickx Sports</v>
          </cell>
          <cell r="K4172">
            <v>51023</v>
          </cell>
          <cell r="L4172" t="str">
            <v>Eleven Pro League 1 NL HD</v>
          </cell>
          <cell r="M4172" t="str">
            <v>Eleven Sports Network</v>
          </cell>
          <cell r="N4172" t="str">
            <v>Eleven Pro League 1 (NL)</v>
          </cell>
          <cell r="T4172" t="str">
            <v>ESN - Jupiler Pro League</v>
          </cell>
          <cell r="U4172" t="str">
            <v>Jupiler Pro League - Eleven Sports Network - 2024</v>
          </cell>
        </row>
        <row r="4173">
          <cell r="E4173" t="str">
            <v>TV Options</v>
          </cell>
          <cell r="F4173" t="str">
            <v>New Portfolio</v>
          </cell>
          <cell r="G4173" t="str">
            <v>Sports</v>
          </cell>
          <cell r="H4173" t="str">
            <v>Pickx Sports</v>
          </cell>
          <cell r="I4173" t="str">
            <v>Proximus TV</v>
          </cell>
          <cell r="J4173" t="str">
            <v>Pickx Sports</v>
          </cell>
          <cell r="K4173">
            <v>51024</v>
          </cell>
          <cell r="L4173" t="str">
            <v>Eleven Pro League 1 NL</v>
          </cell>
          <cell r="M4173" t="str">
            <v>Eleven Sports Network</v>
          </cell>
          <cell r="N4173" t="str">
            <v>Eleven Pro League 1 (NL)</v>
          </cell>
          <cell r="T4173" t="str">
            <v>ESN - Jupiler Pro League</v>
          </cell>
          <cell r="U4173" t="str">
            <v>Jupiler Pro League - Eleven Sports Network - 2024</v>
          </cell>
        </row>
        <row r="4174">
          <cell r="E4174" t="str">
            <v>TV Options</v>
          </cell>
          <cell r="F4174" t="str">
            <v>New Portfolio</v>
          </cell>
          <cell r="G4174" t="str">
            <v>Sports</v>
          </cell>
          <cell r="H4174" t="str">
            <v>Pickx Sports</v>
          </cell>
          <cell r="I4174" t="str">
            <v>Proximus TV</v>
          </cell>
          <cell r="J4174" t="str">
            <v>Pickx Sports</v>
          </cell>
          <cell r="K4174">
            <v>51021</v>
          </cell>
          <cell r="L4174" t="str">
            <v>Eleven Pro League 1 FR HD</v>
          </cell>
          <cell r="M4174" t="str">
            <v>Eleven Sports Network</v>
          </cell>
          <cell r="N4174" t="str">
            <v>Eleven Pro League 1 (FR)</v>
          </cell>
          <cell r="T4174" t="str">
            <v>ESN - Jupiler Pro League</v>
          </cell>
          <cell r="U4174" t="str">
            <v>Jupiler Pro League - Eleven Sports Network - 2024</v>
          </cell>
        </row>
        <row r="4175">
          <cell r="E4175" t="str">
            <v>TV Options</v>
          </cell>
          <cell r="F4175" t="str">
            <v>New Portfolio</v>
          </cell>
          <cell r="G4175" t="str">
            <v>Sports</v>
          </cell>
          <cell r="H4175" t="str">
            <v>Pickx Sports</v>
          </cell>
          <cell r="I4175" t="str">
            <v>Proximus TV</v>
          </cell>
          <cell r="J4175" t="str">
            <v>Pickx Sports</v>
          </cell>
          <cell r="K4175">
            <v>50155</v>
          </cell>
          <cell r="L4175" t="str">
            <v>Pickx+ Sports 01 NL HD</v>
          </cell>
          <cell r="M4175" t="str">
            <v>Proximus</v>
          </cell>
          <cell r="N4175" t="str">
            <v>Pickx+ Sports 01 NL</v>
          </cell>
          <cell r="U4175" t="str">
            <v>Proximus Sports-2024</v>
          </cell>
        </row>
        <row r="4176">
          <cell r="E4176" t="str">
            <v>TV Options</v>
          </cell>
          <cell r="F4176" t="str">
            <v>New Portfolio</v>
          </cell>
          <cell r="G4176" t="str">
            <v>Sports</v>
          </cell>
          <cell r="H4176" t="str">
            <v>Pickx Sports</v>
          </cell>
          <cell r="I4176" t="str">
            <v>Proximus TV</v>
          </cell>
          <cell r="J4176" t="str">
            <v>Pickx Sports</v>
          </cell>
          <cell r="K4176">
            <v>50877</v>
          </cell>
          <cell r="L4176" t="str">
            <v>Pickx+ Sports 01 FR HD copy</v>
          </cell>
          <cell r="M4176" t="str">
            <v>Proximus</v>
          </cell>
          <cell r="N4176" t="str">
            <v>Pickx+ Sports 01 FR copy</v>
          </cell>
          <cell r="U4176" t="str">
            <v>Proximus Sports-2024</v>
          </cell>
        </row>
        <row r="4177">
          <cell r="E4177" t="str">
            <v>TV Options</v>
          </cell>
          <cell r="F4177" t="str">
            <v>New Portfolio</v>
          </cell>
          <cell r="G4177" t="str">
            <v>Sports</v>
          </cell>
          <cell r="H4177" t="str">
            <v>Pickx Sports</v>
          </cell>
          <cell r="I4177" t="str">
            <v>Proximus TV</v>
          </cell>
          <cell r="J4177" t="str">
            <v>Pickx Sports</v>
          </cell>
          <cell r="K4177">
            <v>50876</v>
          </cell>
          <cell r="L4177" t="str">
            <v>Pickx+ Sports 01 NL HD copy</v>
          </cell>
          <cell r="M4177" t="str">
            <v>Proximus</v>
          </cell>
          <cell r="N4177" t="str">
            <v>Pickx+ Sports 01 NL copy</v>
          </cell>
          <cell r="U4177" t="str">
            <v>Proximus Sports-2024</v>
          </cell>
        </row>
        <row r="4178">
          <cell r="E4178" t="str">
            <v>TV Options</v>
          </cell>
          <cell r="F4178" t="str">
            <v>New Portfolio</v>
          </cell>
          <cell r="G4178" t="str">
            <v>Sports</v>
          </cell>
          <cell r="H4178" t="str">
            <v>Pickx Sports</v>
          </cell>
          <cell r="I4178" t="str">
            <v>Proximus TV</v>
          </cell>
          <cell r="J4178" t="str">
            <v>Pickx Sports</v>
          </cell>
          <cell r="K4178">
            <v>50013</v>
          </cell>
          <cell r="L4178" t="str">
            <v>AUTOMOTO</v>
          </cell>
          <cell r="M4178" t="str">
            <v>MediaWan</v>
          </cell>
          <cell r="N4178" t="str">
            <v>AUTOMOTO</v>
          </cell>
          <cell r="T4178" t="str">
            <v>AB</v>
          </cell>
          <cell r="U4178" t="str">
            <v>AB-2024</v>
          </cell>
        </row>
        <row r="4179">
          <cell r="E4179" t="str">
            <v>TV Options</v>
          </cell>
          <cell r="F4179" t="str">
            <v>New Portfolio</v>
          </cell>
          <cell r="G4179" t="str">
            <v>Sports</v>
          </cell>
          <cell r="H4179" t="str">
            <v>Pickx Sports</v>
          </cell>
          <cell r="I4179" t="str">
            <v>Proximus TV</v>
          </cell>
          <cell r="J4179" t="str">
            <v>Pickx Sports</v>
          </cell>
          <cell r="K4179">
            <v>50862</v>
          </cell>
          <cell r="L4179" t="str">
            <v>Motorvision TV HD</v>
          </cell>
          <cell r="M4179" t="str">
            <v>The Frontdoor</v>
          </cell>
          <cell r="N4179" t="str">
            <v>Motorvision TV</v>
          </cell>
          <cell r="T4179" t="str">
            <v>The Frontdoor</v>
          </cell>
          <cell r="U4179" t="str">
            <v>Motorvision-2024</v>
          </cell>
        </row>
        <row r="4180">
          <cell r="E4180" t="str">
            <v>TV Options</v>
          </cell>
          <cell r="F4180" t="str">
            <v>New Portfolio</v>
          </cell>
          <cell r="G4180" t="str">
            <v>Sports</v>
          </cell>
          <cell r="H4180" t="str">
            <v>Pickx Sports</v>
          </cell>
          <cell r="I4180" t="str">
            <v>Proximus TV</v>
          </cell>
          <cell r="J4180" t="str">
            <v>Pickx Sports</v>
          </cell>
          <cell r="K4180">
            <v>50861</v>
          </cell>
          <cell r="L4180" t="str">
            <v>Motorvision TV</v>
          </cell>
          <cell r="M4180" t="str">
            <v>The Frontdoor</v>
          </cell>
          <cell r="N4180" t="str">
            <v>Motorvision TV</v>
          </cell>
          <cell r="T4180" t="str">
            <v>The Frontdoor</v>
          </cell>
          <cell r="U4180" t="str">
            <v>Motorvision-2024</v>
          </cell>
        </row>
        <row r="4181">
          <cell r="E4181" t="str">
            <v>TV Options</v>
          </cell>
          <cell r="F4181" t="str">
            <v>New Portfolio</v>
          </cell>
          <cell r="G4181" t="str">
            <v>Sports</v>
          </cell>
          <cell r="H4181" t="str">
            <v>Pickx Sports</v>
          </cell>
          <cell r="I4181" t="str">
            <v>Proximus TV</v>
          </cell>
          <cell r="J4181" t="str">
            <v>Pickx Sports</v>
          </cell>
          <cell r="K4181">
            <v>50203</v>
          </cell>
          <cell r="L4181" t="str">
            <v>Proximus 11+ Two NL HD</v>
          </cell>
          <cell r="M4181" t="str">
            <v>Proximus</v>
          </cell>
          <cell r="N4181" t="str">
            <v>Proximus 11+ Two NL</v>
          </cell>
          <cell r="U4181" t="str">
            <v>Proximus Sports-2024</v>
          </cell>
        </row>
        <row r="4182">
          <cell r="E4182" t="str">
            <v>TV Options</v>
          </cell>
          <cell r="F4182" t="str">
            <v>New Portfolio</v>
          </cell>
          <cell r="G4182" t="str">
            <v>Sports</v>
          </cell>
          <cell r="H4182" t="str">
            <v>Pickx Sports</v>
          </cell>
          <cell r="I4182" t="str">
            <v>Proximus TV</v>
          </cell>
          <cell r="J4182" t="str">
            <v>Pickx Sports</v>
          </cell>
          <cell r="K4182">
            <v>50185</v>
          </cell>
          <cell r="L4182" t="str">
            <v>Proximus 11+ Two NL</v>
          </cell>
          <cell r="M4182" t="str">
            <v>Proximus</v>
          </cell>
          <cell r="N4182" t="str">
            <v>Proximus 11+ Two NL</v>
          </cell>
          <cell r="U4182" t="str">
            <v>Proximus Sports-2024</v>
          </cell>
        </row>
        <row r="4183">
          <cell r="E4183" t="str">
            <v>TV Options</v>
          </cell>
          <cell r="F4183" t="str">
            <v>New Portfolio</v>
          </cell>
          <cell r="G4183" t="str">
            <v>Sports</v>
          </cell>
          <cell r="H4183" t="str">
            <v>Pickx Sports</v>
          </cell>
          <cell r="I4183" t="str">
            <v>Proximus TV</v>
          </cell>
          <cell r="J4183" t="str">
            <v>Pickx Sports</v>
          </cell>
          <cell r="K4183">
            <v>50202</v>
          </cell>
          <cell r="L4183" t="str">
            <v>Pickx+ Sports 08 FR HD</v>
          </cell>
          <cell r="M4183" t="str">
            <v>Proximus</v>
          </cell>
          <cell r="N4183" t="str">
            <v>Pickx+ Sports 08 FR</v>
          </cell>
          <cell r="U4183" t="str">
            <v>Proximus Sports-2024</v>
          </cell>
        </row>
        <row r="4184">
          <cell r="E4184" t="str">
            <v>TV Options</v>
          </cell>
          <cell r="F4184" t="str">
            <v>New Portfolio</v>
          </cell>
          <cell r="G4184" t="str">
            <v>Sports</v>
          </cell>
          <cell r="H4184" t="str">
            <v>Pickx Sports</v>
          </cell>
          <cell r="I4184" t="str">
            <v>Proximus TV</v>
          </cell>
          <cell r="J4184" t="str">
            <v>Pickx Sports</v>
          </cell>
          <cell r="K4184">
            <v>50184</v>
          </cell>
          <cell r="L4184" t="str">
            <v>Pickx+ Sports 08 FR</v>
          </cell>
          <cell r="M4184" t="str">
            <v>Proximus</v>
          </cell>
          <cell r="N4184" t="str">
            <v>Pickx+ Sports 08 FR</v>
          </cell>
          <cell r="U4184" t="str">
            <v>Proximus Sports-2024</v>
          </cell>
        </row>
        <row r="4185">
          <cell r="E4185" t="str">
            <v>TV Options</v>
          </cell>
          <cell r="F4185" t="str">
            <v>New Portfolio</v>
          </cell>
          <cell r="G4185" t="str">
            <v>Sports</v>
          </cell>
          <cell r="H4185" t="str">
            <v>Pickx Sports</v>
          </cell>
          <cell r="I4185" t="str">
            <v>Proximus TV</v>
          </cell>
          <cell r="J4185" t="str">
            <v>Pickx Sports</v>
          </cell>
          <cell r="K4185">
            <v>50205</v>
          </cell>
          <cell r="L4185" t="str">
            <v>Proximus 11+ Three NL HD</v>
          </cell>
          <cell r="M4185" t="str">
            <v>Proximus</v>
          </cell>
          <cell r="N4185" t="str">
            <v>Proximus 11+ Three NL</v>
          </cell>
          <cell r="U4185" t="str">
            <v>Proximus Sports-2024</v>
          </cell>
        </row>
        <row r="4186">
          <cell r="E4186" t="str">
            <v>TV Options</v>
          </cell>
          <cell r="F4186" t="str">
            <v>New Portfolio</v>
          </cell>
          <cell r="G4186" t="str">
            <v>Sports</v>
          </cell>
          <cell r="H4186" t="str">
            <v>Pickx Sports</v>
          </cell>
          <cell r="I4186" t="str">
            <v>Proximus TV</v>
          </cell>
          <cell r="J4186" t="str">
            <v>Pickx Sports</v>
          </cell>
          <cell r="K4186">
            <v>50187</v>
          </cell>
          <cell r="L4186" t="str">
            <v>Proximus 11+ Three NL</v>
          </cell>
          <cell r="M4186" t="str">
            <v>Proximus</v>
          </cell>
          <cell r="N4186" t="str">
            <v>Proximus 11+ Three NL</v>
          </cell>
          <cell r="U4186" t="str">
            <v>Proximus Sports-2024</v>
          </cell>
        </row>
        <row r="4187">
          <cell r="E4187" t="str">
            <v>TV Options</v>
          </cell>
          <cell r="F4187" t="str">
            <v>New Portfolio</v>
          </cell>
          <cell r="G4187" t="str">
            <v>Sports</v>
          </cell>
          <cell r="H4187" t="str">
            <v>Pickx Sports</v>
          </cell>
          <cell r="I4187" t="str">
            <v>Proximus TV</v>
          </cell>
          <cell r="J4187" t="str">
            <v>Pickx Sports</v>
          </cell>
          <cell r="K4187">
            <v>50204</v>
          </cell>
          <cell r="L4187" t="str">
            <v>Pickx+ Sports 09 FR HD</v>
          </cell>
          <cell r="M4187" t="str">
            <v>Proximus</v>
          </cell>
          <cell r="N4187" t="str">
            <v>Pickx+ Sports 09 FR</v>
          </cell>
          <cell r="U4187" t="str">
            <v>Proximus Sports-2024</v>
          </cell>
        </row>
        <row r="4188">
          <cell r="E4188" t="str">
            <v>TV Options</v>
          </cell>
          <cell r="F4188" t="str">
            <v>New Portfolio</v>
          </cell>
          <cell r="G4188" t="str">
            <v>Sports</v>
          </cell>
          <cell r="H4188" t="str">
            <v>Pickx Sports</v>
          </cell>
          <cell r="I4188" t="str">
            <v>Proximus TV</v>
          </cell>
          <cell r="J4188" t="str">
            <v>Pickx Sports</v>
          </cell>
          <cell r="K4188">
            <v>50186</v>
          </cell>
          <cell r="L4188" t="str">
            <v>Pickx+ Sports 09 FR</v>
          </cell>
          <cell r="M4188" t="str">
            <v>Proximus</v>
          </cell>
          <cell r="N4188" t="str">
            <v>Pickx+ Sports 09 FR</v>
          </cell>
          <cell r="U4188" t="str">
            <v>Proximus Sports-2024</v>
          </cell>
        </row>
        <row r="4189">
          <cell r="E4189" t="str">
            <v>TV Options</v>
          </cell>
          <cell r="F4189" t="str">
            <v>New Portfolio</v>
          </cell>
          <cell r="G4189" t="str">
            <v>Sports</v>
          </cell>
          <cell r="H4189" t="str">
            <v>Pickx Sports</v>
          </cell>
          <cell r="I4189" t="str">
            <v>Proximus TV</v>
          </cell>
          <cell r="J4189" t="str">
            <v>Pickx Sports</v>
          </cell>
          <cell r="K4189">
            <v>50794</v>
          </cell>
          <cell r="L4189" t="str">
            <v>Pickx+ Sports 09 NL HD</v>
          </cell>
          <cell r="M4189" t="str">
            <v>Proximus</v>
          </cell>
          <cell r="N4189" t="str">
            <v>Pickx+ Sports 09 NL</v>
          </cell>
          <cell r="U4189" t="str">
            <v>Proximus Sports-2024</v>
          </cell>
        </row>
        <row r="4190">
          <cell r="E4190" t="str">
            <v>TV Options</v>
          </cell>
          <cell r="F4190" t="str">
            <v>New Portfolio</v>
          </cell>
          <cell r="G4190" t="str">
            <v>Sports</v>
          </cell>
          <cell r="H4190" t="str">
            <v>Pickx Sports</v>
          </cell>
          <cell r="I4190" t="str">
            <v>Proximus TV</v>
          </cell>
          <cell r="J4190" t="str">
            <v>Pickx Sports</v>
          </cell>
          <cell r="K4190">
            <v>50193</v>
          </cell>
          <cell r="L4190" t="str">
            <v>Pickx+ Sports 09 NL</v>
          </cell>
          <cell r="M4190" t="str">
            <v>Proximus</v>
          </cell>
          <cell r="N4190" t="str">
            <v>Pickx+ Sports 09 NL</v>
          </cell>
          <cell r="U4190" t="str">
            <v>Proximus Sports-2024</v>
          </cell>
        </row>
        <row r="4191">
          <cell r="E4191" t="str">
            <v>TV Options</v>
          </cell>
          <cell r="F4191" t="str">
            <v>New Portfolio</v>
          </cell>
          <cell r="G4191" t="str">
            <v>Sports</v>
          </cell>
          <cell r="H4191" t="str">
            <v>Pickx Sports</v>
          </cell>
          <cell r="I4191" t="str">
            <v>Proximus TV</v>
          </cell>
          <cell r="J4191" t="str">
            <v>Pickx Sports</v>
          </cell>
          <cell r="K4191">
            <v>50797</v>
          </cell>
          <cell r="L4191" t="str">
            <v>Proximus 11+ Six FR HD</v>
          </cell>
          <cell r="M4191" t="str">
            <v>Proximus</v>
          </cell>
          <cell r="N4191" t="str">
            <v>Proximus 11+ Six FR</v>
          </cell>
          <cell r="U4191" t="str">
            <v>Proximus Sports-2024</v>
          </cell>
        </row>
        <row r="4192">
          <cell r="E4192" t="str">
            <v>TV Options</v>
          </cell>
          <cell r="F4192" t="str">
            <v>New Portfolio</v>
          </cell>
          <cell r="G4192" t="str">
            <v>Sports</v>
          </cell>
          <cell r="H4192" t="str">
            <v>Pickx Sports</v>
          </cell>
          <cell r="I4192" t="str">
            <v>Proximus TV</v>
          </cell>
          <cell r="J4192" t="str">
            <v>Pickx Sports</v>
          </cell>
          <cell r="K4192">
            <v>50192</v>
          </cell>
          <cell r="L4192" t="str">
            <v>Proximus 11+ Six FR</v>
          </cell>
          <cell r="M4192" t="str">
            <v>Proximus</v>
          </cell>
          <cell r="N4192" t="str">
            <v>Proximus 11+ Six FR</v>
          </cell>
          <cell r="U4192" t="str">
            <v>Proximus Sports-2024</v>
          </cell>
        </row>
        <row r="4193">
          <cell r="E4193" t="str">
            <v>TV Options</v>
          </cell>
          <cell r="F4193" t="str">
            <v>New Portfolio</v>
          </cell>
          <cell r="G4193" t="str">
            <v>Sports</v>
          </cell>
          <cell r="H4193" t="str">
            <v>Pickx Sports</v>
          </cell>
          <cell r="I4193" t="str">
            <v>Proximus TV</v>
          </cell>
          <cell r="J4193" t="str">
            <v>Pickx Sports</v>
          </cell>
          <cell r="K4193">
            <v>50859</v>
          </cell>
          <cell r="L4193" t="str">
            <v>Pickx+ Sports 10 NL HD</v>
          </cell>
          <cell r="M4193" t="str">
            <v>Proximus</v>
          </cell>
          <cell r="N4193" t="str">
            <v>Pickx+ Sports 10 NL</v>
          </cell>
          <cell r="U4193" t="str">
            <v>Proximus Sports-2024</v>
          </cell>
        </row>
        <row r="4194">
          <cell r="E4194" t="str">
            <v>TV Options</v>
          </cell>
          <cell r="F4194" t="str">
            <v>New Portfolio</v>
          </cell>
          <cell r="G4194" t="str">
            <v>Sports</v>
          </cell>
          <cell r="H4194" t="str">
            <v>Pickx Sports</v>
          </cell>
          <cell r="I4194" t="str">
            <v>Proximus TV</v>
          </cell>
          <cell r="J4194" t="str">
            <v>Pickx Sports</v>
          </cell>
          <cell r="K4194">
            <v>50195</v>
          </cell>
          <cell r="L4194" t="str">
            <v>Pickx+ Sports 10 NL</v>
          </cell>
          <cell r="M4194" t="str">
            <v>Proximus</v>
          </cell>
          <cell r="N4194" t="str">
            <v>Pickx+ Sports 10 NL</v>
          </cell>
          <cell r="U4194" t="str">
            <v>Proximus Sports-2024</v>
          </cell>
        </row>
        <row r="4195">
          <cell r="E4195" t="str">
            <v>TV Options</v>
          </cell>
          <cell r="F4195" t="str">
            <v>New Portfolio</v>
          </cell>
          <cell r="G4195" t="str">
            <v>Sports</v>
          </cell>
          <cell r="H4195" t="str">
            <v>Pickx Sports</v>
          </cell>
          <cell r="I4195" t="str">
            <v>Proximus TV</v>
          </cell>
          <cell r="J4195" t="str">
            <v>Pickx Sports</v>
          </cell>
          <cell r="K4195">
            <v>50858</v>
          </cell>
          <cell r="L4195" t="str">
            <v>Proximus 11+ Seven FR HD</v>
          </cell>
          <cell r="M4195" t="str">
            <v>Proximus</v>
          </cell>
          <cell r="N4195" t="str">
            <v>Proximus 11+ Seven FR</v>
          </cell>
          <cell r="U4195" t="str">
            <v>Proximus Sports-2024</v>
          </cell>
        </row>
        <row r="4196">
          <cell r="E4196" t="str">
            <v>TV Options</v>
          </cell>
          <cell r="F4196" t="str">
            <v>New Portfolio</v>
          </cell>
          <cell r="G4196" t="str">
            <v>Sports</v>
          </cell>
          <cell r="H4196" t="str">
            <v>Pickx Sports</v>
          </cell>
          <cell r="I4196" t="str">
            <v>Proximus TV</v>
          </cell>
          <cell r="J4196" t="str">
            <v>Pickx Sports</v>
          </cell>
          <cell r="K4196">
            <v>50194</v>
          </cell>
          <cell r="L4196" t="str">
            <v>Proximus 11+ Seven FR</v>
          </cell>
          <cell r="M4196" t="str">
            <v>Proximus</v>
          </cell>
          <cell r="N4196" t="str">
            <v>Proximus 11+ Seven FR</v>
          </cell>
          <cell r="U4196" t="str">
            <v>Proximus Sports-2024</v>
          </cell>
        </row>
        <row r="4197">
          <cell r="E4197" t="str">
            <v>TV Options</v>
          </cell>
          <cell r="F4197" t="str">
            <v>New Portfolio</v>
          </cell>
          <cell r="G4197" t="str">
            <v>Sports</v>
          </cell>
          <cell r="H4197" t="str">
            <v>Pickx Sports</v>
          </cell>
          <cell r="I4197" t="str">
            <v>Proximus TV</v>
          </cell>
          <cell r="J4197" t="str">
            <v>Pickx Sports</v>
          </cell>
          <cell r="K4197">
            <v>50201</v>
          </cell>
          <cell r="L4197" t="str">
            <v>Pickx+ Sports 07 NL HD</v>
          </cell>
          <cell r="M4197" t="str">
            <v>Proximus</v>
          </cell>
          <cell r="N4197" t="str">
            <v>Pickx+ Sports 07 NL</v>
          </cell>
          <cell r="U4197" t="str">
            <v>Proximus Sports-2024</v>
          </cell>
        </row>
        <row r="4198">
          <cell r="E4198" t="str">
            <v>TV Options</v>
          </cell>
          <cell r="F4198" t="str">
            <v>New Portfolio</v>
          </cell>
          <cell r="G4198" t="str">
            <v>Sports</v>
          </cell>
          <cell r="H4198" t="str">
            <v>Pickx Sports</v>
          </cell>
          <cell r="I4198" t="str">
            <v>Proximus TV</v>
          </cell>
          <cell r="J4198" t="str">
            <v>Pickx Sports</v>
          </cell>
          <cell r="K4198">
            <v>50183</v>
          </cell>
          <cell r="L4198" t="str">
            <v>Pickx+ Sports 07 NL</v>
          </cell>
          <cell r="M4198" t="str">
            <v>Proximus</v>
          </cell>
          <cell r="N4198" t="str">
            <v>Pickx+ Sports 07 NL</v>
          </cell>
          <cell r="U4198" t="str">
            <v>Proximus Sports-2024</v>
          </cell>
        </row>
        <row r="4199">
          <cell r="E4199" t="str">
            <v>TV Options</v>
          </cell>
          <cell r="F4199" t="str">
            <v>New Portfolio</v>
          </cell>
          <cell r="G4199" t="str">
            <v>Sports</v>
          </cell>
          <cell r="H4199" t="str">
            <v>Pickx Sports</v>
          </cell>
          <cell r="I4199" t="str">
            <v>Proximus TV</v>
          </cell>
          <cell r="J4199" t="str">
            <v>Pickx Sports</v>
          </cell>
          <cell r="K4199">
            <v>50200</v>
          </cell>
          <cell r="L4199" t="str">
            <v>Pickx+ Sports 07 FR HD</v>
          </cell>
          <cell r="M4199" t="str">
            <v>Proximus</v>
          </cell>
          <cell r="N4199" t="str">
            <v>Pickx+ Sports 07 FR</v>
          </cell>
          <cell r="U4199" t="str">
            <v>Proximus Sports-2024</v>
          </cell>
        </row>
        <row r="4200">
          <cell r="E4200" t="str">
            <v>TV Options</v>
          </cell>
          <cell r="F4200" t="str">
            <v>New Portfolio</v>
          </cell>
          <cell r="G4200" t="str">
            <v>Sports</v>
          </cell>
          <cell r="H4200" t="str">
            <v>Pickx Sports</v>
          </cell>
          <cell r="I4200" t="str">
            <v>Proximus TV</v>
          </cell>
          <cell r="J4200" t="str">
            <v>Pickx Sports</v>
          </cell>
          <cell r="K4200">
            <v>50182</v>
          </cell>
          <cell r="L4200" t="str">
            <v>Pickx+ Sports 07 FR</v>
          </cell>
          <cell r="M4200" t="str">
            <v>Proximus</v>
          </cell>
          <cell r="N4200" t="str">
            <v>Pickx+ Sports 07 FR</v>
          </cell>
          <cell r="U4200" t="str">
            <v>Proximus Sports-2024</v>
          </cell>
        </row>
        <row r="4201">
          <cell r="E4201" t="str">
            <v>TV Options</v>
          </cell>
          <cell r="F4201" t="str">
            <v>New Portfolio</v>
          </cell>
          <cell r="G4201" t="str">
            <v>Sports</v>
          </cell>
          <cell r="H4201" t="str">
            <v>Pickx Sports</v>
          </cell>
          <cell r="I4201" t="str">
            <v>Proximus TV</v>
          </cell>
          <cell r="J4201" t="str">
            <v>Pickx Sports</v>
          </cell>
          <cell r="K4201">
            <v>50199</v>
          </cell>
          <cell r="L4201" t="str">
            <v>Proximus 11+ Nine NL</v>
          </cell>
          <cell r="M4201" t="str">
            <v>Proximus</v>
          </cell>
          <cell r="N4201" t="str">
            <v>Proximus 11+ Nine NL</v>
          </cell>
          <cell r="U4201" t="str">
            <v>Proximus Sports-2024</v>
          </cell>
        </row>
        <row r="4202">
          <cell r="E4202" t="str">
            <v>TV Options</v>
          </cell>
          <cell r="F4202" t="str">
            <v>New Portfolio</v>
          </cell>
          <cell r="G4202" t="str">
            <v>Sports</v>
          </cell>
          <cell r="H4202" t="str">
            <v>Pickx Sports</v>
          </cell>
          <cell r="I4202" t="str">
            <v>Proximus TV</v>
          </cell>
          <cell r="J4202" t="str">
            <v>Pickx Sports</v>
          </cell>
          <cell r="K4202">
            <v>50198</v>
          </cell>
          <cell r="L4202" t="str">
            <v>Proximus 11+ Nine FR</v>
          </cell>
          <cell r="M4202" t="str">
            <v>Proximus</v>
          </cell>
          <cell r="N4202" t="str">
            <v>Proximus 11+ Nine FR</v>
          </cell>
          <cell r="U4202" t="str">
            <v>Proximus Sports-2024</v>
          </cell>
        </row>
        <row r="4203">
          <cell r="E4203" t="str">
            <v>TV Options</v>
          </cell>
          <cell r="F4203" t="str">
            <v>New Portfolio</v>
          </cell>
          <cell r="G4203" t="str">
            <v>Sports</v>
          </cell>
          <cell r="H4203" t="str">
            <v>Pickx Sports</v>
          </cell>
          <cell r="I4203" t="str">
            <v>Proximus TV</v>
          </cell>
          <cell r="J4203" t="str">
            <v>Pickx Sports</v>
          </cell>
          <cell r="K4203">
            <v>50792</v>
          </cell>
          <cell r="L4203" t="str">
            <v>Proximus 11+ Four NL HD</v>
          </cell>
          <cell r="M4203" t="str">
            <v>Proximus</v>
          </cell>
          <cell r="N4203" t="str">
            <v>Proximus 11+ Four NL</v>
          </cell>
          <cell r="U4203" t="str">
            <v>Proximus Sports-2024</v>
          </cell>
        </row>
        <row r="4204">
          <cell r="E4204" t="str">
            <v>TV Options</v>
          </cell>
          <cell r="F4204" t="str">
            <v>New Portfolio</v>
          </cell>
          <cell r="G4204" t="str">
            <v>Sports</v>
          </cell>
          <cell r="H4204" t="str">
            <v>Pickx Sports</v>
          </cell>
          <cell r="I4204" t="str">
            <v>Proximus TV</v>
          </cell>
          <cell r="J4204" t="str">
            <v>Pickx Sports</v>
          </cell>
          <cell r="K4204">
            <v>50189</v>
          </cell>
          <cell r="L4204" t="str">
            <v>Proximus 11+ Four NL</v>
          </cell>
          <cell r="M4204" t="str">
            <v>Proximus</v>
          </cell>
          <cell r="N4204" t="str">
            <v>Proximus 11+ Four NL</v>
          </cell>
          <cell r="U4204" t="str">
            <v>Proximus Sports-2024</v>
          </cell>
        </row>
        <row r="4205">
          <cell r="E4205" t="str">
            <v>TV Options</v>
          </cell>
          <cell r="F4205" t="str">
            <v>New Portfolio</v>
          </cell>
          <cell r="G4205" t="str">
            <v>Sports</v>
          </cell>
          <cell r="H4205" t="str">
            <v>Pickx Sports</v>
          </cell>
          <cell r="I4205" t="str">
            <v>Proximus TV</v>
          </cell>
          <cell r="J4205" t="str">
            <v>Pickx Sports</v>
          </cell>
          <cell r="K4205">
            <v>50795</v>
          </cell>
          <cell r="L4205" t="str">
            <v>Pickx+ Sports 10 FR HD</v>
          </cell>
          <cell r="M4205" t="str">
            <v>Proximus</v>
          </cell>
          <cell r="N4205" t="str">
            <v>Pickx+ Sports 10 FR</v>
          </cell>
          <cell r="U4205" t="str">
            <v>Proximus Sports-2024</v>
          </cell>
        </row>
        <row r="4206">
          <cell r="E4206" t="str">
            <v>TV Options</v>
          </cell>
          <cell r="F4206" t="str">
            <v>New Portfolio</v>
          </cell>
          <cell r="G4206" t="str">
            <v>Sports</v>
          </cell>
          <cell r="H4206" t="str">
            <v>Pickx Sports</v>
          </cell>
          <cell r="I4206" t="str">
            <v>Proximus TV</v>
          </cell>
          <cell r="J4206" t="str">
            <v>Pickx Sports</v>
          </cell>
          <cell r="K4206">
            <v>50188</v>
          </cell>
          <cell r="L4206" t="str">
            <v>Pickx+ Sports 10 FR</v>
          </cell>
          <cell r="M4206" t="str">
            <v>Proximus</v>
          </cell>
          <cell r="N4206" t="str">
            <v>Pickx+ Sports 10 FR</v>
          </cell>
          <cell r="U4206" t="str">
            <v>Proximus Sports-2024</v>
          </cell>
        </row>
        <row r="4207">
          <cell r="E4207" t="str">
            <v>TV Options</v>
          </cell>
          <cell r="F4207" t="str">
            <v>New Portfolio</v>
          </cell>
          <cell r="G4207" t="str">
            <v>Sports</v>
          </cell>
          <cell r="H4207" t="str">
            <v>Pickx Sports</v>
          </cell>
          <cell r="I4207" t="str">
            <v>Proximus TV</v>
          </cell>
          <cell r="J4207" t="str">
            <v>Pickx Sports</v>
          </cell>
          <cell r="K4207">
            <v>50793</v>
          </cell>
          <cell r="L4207" t="str">
            <v>Pickx+ Sports 08 NL HD</v>
          </cell>
          <cell r="M4207" t="str">
            <v>Proximus</v>
          </cell>
          <cell r="N4207" t="str">
            <v>Pickx+ Sports 08 NL</v>
          </cell>
          <cell r="U4207" t="str">
            <v>Proximus Sports-2024</v>
          </cell>
        </row>
        <row r="4208">
          <cell r="E4208" t="str">
            <v>TV Options</v>
          </cell>
          <cell r="F4208" t="str">
            <v>New Portfolio</v>
          </cell>
          <cell r="G4208" t="str">
            <v>Sports</v>
          </cell>
          <cell r="H4208" t="str">
            <v>Pickx Sports</v>
          </cell>
          <cell r="I4208" t="str">
            <v>Proximus TV</v>
          </cell>
          <cell r="J4208" t="str">
            <v>Pickx Sports</v>
          </cell>
          <cell r="K4208">
            <v>50191</v>
          </cell>
          <cell r="L4208" t="str">
            <v>Pickx+ Sports 08 NL</v>
          </cell>
          <cell r="M4208" t="str">
            <v>Proximus</v>
          </cell>
          <cell r="N4208" t="str">
            <v>Pickx+ Sports 08 NL</v>
          </cell>
          <cell r="U4208" t="str">
            <v>Proximus Sports-2024</v>
          </cell>
        </row>
        <row r="4209">
          <cell r="E4209" t="str">
            <v>TV Options</v>
          </cell>
          <cell r="F4209" t="str">
            <v>New Portfolio</v>
          </cell>
          <cell r="G4209" t="str">
            <v>Sports</v>
          </cell>
          <cell r="H4209" t="str">
            <v>Pickx Sports</v>
          </cell>
          <cell r="I4209" t="str">
            <v>Proximus TV</v>
          </cell>
          <cell r="J4209" t="str">
            <v>Pickx Sports</v>
          </cell>
          <cell r="K4209">
            <v>50796</v>
          </cell>
          <cell r="L4209" t="str">
            <v>Proximus 11+ Five FR HD</v>
          </cell>
          <cell r="M4209" t="str">
            <v>Proximus</v>
          </cell>
          <cell r="N4209" t="str">
            <v>Proximus 11+ Five FR</v>
          </cell>
          <cell r="U4209" t="str">
            <v>Proximus Sports-2024</v>
          </cell>
        </row>
        <row r="4210">
          <cell r="E4210" t="str">
            <v>TV Options</v>
          </cell>
          <cell r="F4210" t="str">
            <v>New Portfolio</v>
          </cell>
          <cell r="G4210" t="str">
            <v>Sports</v>
          </cell>
          <cell r="H4210" t="str">
            <v>Pickx Sports</v>
          </cell>
          <cell r="I4210" t="str">
            <v>Proximus TV</v>
          </cell>
          <cell r="J4210" t="str">
            <v>Pickx Sports</v>
          </cell>
          <cell r="K4210">
            <v>50190</v>
          </cell>
          <cell r="L4210" t="str">
            <v>Proximus 11+ Five FR</v>
          </cell>
          <cell r="M4210" t="str">
            <v>Proximus</v>
          </cell>
          <cell r="N4210" t="str">
            <v>Proximus 11+ Five FR</v>
          </cell>
          <cell r="U4210" t="str">
            <v>Proximus Sports-2024</v>
          </cell>
        </row>
        <row r="4211">
          <cell r="E4211" t="str">
            <v>TV Options</v>
          </cell>
          <cell r="F4211" t="str">
            <v>New Portfolio</v>
          </cell>
          <cell r="G4211" t="str">
            <v>Sports</v>
          </cell>
          <cell r="H4211" t="str">
            <v>Pickx Sports</v>
          </cell>
          <cell r="I4211" t="str">
            <v>Proximus TV</v>
          </cell>
          <cell r="J4211" t="str">
            <v>Pickx Sports</v>
          </cell>
          <cell r="K4211">
            <v>50197</v>
          </cell>
          <cell r="L4211" t="str">
            <v>Proximus 11+ Eight NL</v>
          </cell>
          <cell r="M4211" t="str">
            <v>Proximus</v>
          </cell>
          <cell r="N4211" t="str">
            <v>Proximus 11+ Eight NL</v>
          </cell>
          <cell r="U4211" t="str">
            <v>Proximus Sports-2024</v>
          </cell>
        </row>
        <row r="4212">
          <cell r="E4212" t="str">
            <v>TV Options</v>
          </cell>
          <cell r="F4212" t="str">
            <v>New Portfolio</v>
          </cell>
          <cell r="G4212" t="str">
            <v>Sports</v>
          </cell>
          <cell r="H4212" t="str">
            <v>Pickx Sports</v>
          </cell>
          <cell r="I4212" t="str">
            <v>Proximus TV</v>
          </cell>
          <cell r="J4212" t="str">
            <v>Pickx Sports</v>
          </cell>
          <cell r="K4212">
            <v>50196</v>
          </cell>
          <cell r="L4212" t="str">
            <v>Proximus 11+ Eight FR</v>
          </cell>
          <cell r="M4212" t="str">
            <v>Proximus</v>
          </cell>
          <cell r="N4212" t="str">
            <v>Proximus 11+ Eight FR</v>
          </cell>
          <cell r="U4212" t="str">
            <v>Proximus Sports-2024</v>
          </cell>
        </row>
        <row r="4213">
          <cell r="E4213" t="str">
            <v>TV Options</v>
          </cell>
          <cell r="F4213" t="str">
            <v>New Portfolio</v>
          </cell>
          <cell r="G4213" t="str">
            <v>Sports</v>
          </cell>
          <cell r="H4213" t="str">
            <v>Pickx Sports</v>
          </cell>
          <cell r="I4213" t="str">
            <v>Proximus TV</v>
          </cell>
          <cell r="J4213" t="str">
            <v>Pickx Sports</v>
          </cell>
          <cell r="K4213">
            <v>50159</v>
          </cell>
          <cell r="L4213" t="str">
            <v>Pickx+ Sports 02 NL</v>
          </cell>
          <cell r="M4213" t="str">
            <v>Proximus</v>
          </cell>
          <cell r="N4213" t="str">
            <v>Pickx+ Sports 02 NL</v>
          </cell>
          <cell r="U4213" t="str">
            <v>Proximus Sports-2024</v>
          </cell>
        </row>
        <row r="4214">
          <cell r="E4214" t="str">
            <v>TV Options</v>
          </cell>
          <cell r="F4214" t="str">
            <v>New Portfolio</v>
          </cell>
          <cell r="G4214" t="str">
            <v>Sports</v>
          </cell>
          <cell r="H4214" t="str">
            <v>Pickx Sports</v>
          </cell>
          <cell r="I4214" t="str">
            <v>Proximus TV</v>
          </cell>
          <cell r="J4214" t="str">
            <v>Pickx Sports</v>
          </cell>
          <cell r="K4214">
            <v>50158</v>
          </cell>
          <cell r="L4214" t="str">
            <v>Pickx+ Sports 02 FR HD</v>
          </cell>
          <cell r="M4214" t="str">
            <v>Proximus</v>
          </cell>
          <cell r="N4214" t="str">
            <v>Pickx+ Sports 02 FR</v>
          </cell>
          <cell r="U4214" t="str">
            <v>Proximus Sports-2024</v>
          </cell>
        </row>
        <row r="4215">
          <cell r="E4215" t="str">
            <v>TV Options</v>
          </cell>
          <cell r="F4215" t="str">
            <v>New Portfolio</v>
          </cell>
          <cell r="G4215" t="str">
            <v>Sports</v>
          </cell>
          <cell r="H4215" t="str">
            <v>Pickx Sports</v>
          </cell>
          <cell r="I4215" t="str">
            <v>Proximus TV</v>
          </cell>
          <cell r="J4215" t="str">
            <v>Pickx Sports</v>
          </cell>
          <cell r="K4215">
            <v>50164</v>
          </cell>
          <cell r="L4215" t="str">
            <v>Pickx+ Sports 03 NL HD</v>
          </cell>
          <cell r="M4215" t="str">
            <v>Proximus</v>
          </cell>
          <cell r="N4215" t="str">
            <v>Pickx+ Sports 03 NL</v>
          </cell>
          <cell r="U4215" t="str">
            <v>Proximus Sports-2024</v>
          </cell>
        </row>
        <row r="4216">
          <cell r="E4216" t="str">
            <v>TV Options</v>
          </cell>
          <cell r="F4216" t="str">
            <v>New Portfolio</v>
          </cell>
          <cell r="G4216" t="str">
            <v>Sports</v>
          </cell>
          <cell r="H4216" t="str">
            <v>Pickx Sports</v>
          </cell>
          <cell r="I4216" t="str">
            <v>Proximus TV</v>
          </cell>
          <cell r="J4216" t="str">
            <v>Pickx Sports</v>
          </cell>
          <cell r="K4216">
            <v>50780</v>
          </cell>
          <cell r="L4216" t="str">
            <v>Pickx+ Sports 06 NL HD</v>
          </cell>
          <cell r="M4216" t="str">
            <v>Proximus</v>
          </cell>
          <cell r="N4216" t="str">
            <v>Pickx+ Sports 06 NL</v>
          </cell>
          <cell r="U4216" t="str">
            <v>Proximus Sports-2024</v>
          </cell>
        </row>
        <row r="4217">
          <cell r="E4217" t="str">
            <v>TV Options</v>
          </cell>
          <cell r="F4217" t="str">
            <v>New Portfolio</v>
          </cell>
          <cell r="G4217" t="str">
            <v>Sports</v>
          </cell>
          <cell r="H4217" t="str">
            <v>Pickx Sports</v>
          </cell>
          <cell r="I4217" t="str">
            <v>Proximus TV</v>
          </cell>
          <cell r="J4217" t="str">
            <v>Pickx Sports</v>
          </cell>
          <cell r="K4217">
            <v>50154</v>
          </cell>
          <cell r="L4217" t="str">
            <v>Pickx+ Sports 01 NL</v>
          </cell>
          <cell r="M4217" t="str">
            <v>Proximus</v>
          </cell>
          <cell r="N4217" t="str">
            <v>Pickx+ Sports 01 NL</v>
          </cell>
          <cell r="U4217" t="str">
            <v>Proximus Sports-2024</v>
          </cell>
        </row>
        <row r="4218">
          <cell r="E4218" t="str">
            <v>TV Options</v>
          </cell>
          <cell r="F4218" t="str">
            <v>New Portfolio</v>
          </cell>
          <cell r="G4218" t="str">
            <v>Sports</v>
          </cell>
          <cell r="H4218" t="str">
            <v>Pickx Sports</v>
          </cell>
          <cell r="I4218" t="str">
            <v>Proximus TV</v>
          </cell>
          <cell r="J4218" t="str">
            <v>Pickx Sports</v>
          </cell>
          <cell r="K4218">
            <v>50152</v>
          </cell>
          <cell r="L4218" t="str">
            <v>Pickx+ Sports 01 FR HD</v>
          </cell>
          <cell r="M4218" t="str">
            <v>Proximus</v>
          </cell>
          <cell r="N4218" t="str">
            <v>Pickx+ Sports 01 FR</v>
          </cell>
          <cell r="U4218" t="str">
            <v>Proximus Sports-2024</v>
          </cell>
        </row>
        <row r="4219">
          <cell r="E4219" t="str">
            <v>TV Options</v>
          </cell>
          <cell r="F4219" t="str">
            <v>New Portfolio</v>
          </cell>
          <cell r="G4219" t="str">
            <v>Sports</v>
          </cell>
          <cell r="H4219" t="str">
            <v>Pickx Sports</v>
          </cell>
          <cell r="I4219" t="str">
            <v>Proximus TV</v>
          </cell>
          <cell r="J4219" t="str">
            <v>Pickx Sports</v>
          </cell>
          <cell r="K4219">
            <v>50151</v>
          </cell>
          <cell r="L4219" t="str">
            <v>Pickx+ Sports 01 FR</v>
          </cell>
          <cell r="M4219" t="str">
            <v>Proximus</v>
          </cell>
          <cell r="N4219" t="str">
            <v>Pickx+ Sports 01 FR</v>
          </cell>
          <cell r="U4219" t="str">
            <v>Proximus Sports-2024</v>
          </cell>
        </row>
        <row r="4220">
          <cell r="E4220" t="str">
            <v>TV Options</v>
          </cell>
          <cell r="F4220" t="str">
            <v>New Portfolio</v>
          </cell>
          <cell r="G4220" t="str">
            <v>Sports</v>
          </cell>
          <cell r="H4220" t="str">
            <v>Pickx Sports</v>
          </cell>
          <cell r="I4220" t="str">
            <v>Proximus TV</v>
          </cell>
          <cell r="J4220" t="str">
            <v>Pickx Sports</v>
          </cell>
          <cell r="K4220">
            <v>50181</v>
          </cell>
          <cell r="L4220" t="str">
            <v>PXS Sports 00 NL</v>
          </cell>
          <cell r="M4220" t="str">
            <v>Proximus</v>
          </cell>
          <cell r="N4220" t="str">
            <v>PXS Sports 00 NL</v>
          </cell>
          <cell r="U4220" t="str">
            <v>Proximus Sports-2024</v>
          </cell>
        </row>
        <row r="4221">
          <cell r="E4221" t="str">
            <v>TV Options</v>
          </cell>
          <cell r="F4221" t="str">
            <v>New Portfolio</v>
          </cell>
          <cell r="G4221" t="str">
            <v>Sports</v>
          </cell>
          <cell r="H4221" t="str">
            <v>Pickx Sports</v>
          </cell>
          <cell r="I4221" t="str">
            <v>Proximus TV</v>
          </cell>
          <cell r="J4221" t="str">
            <v>Pickx Sports</v>
          </cell>
          <cell r="K4221">
            <v>50167</v>
          </cell>
          <cell r="L4221" t="str">
            <v>Pickx+ Sports 04 NL</v>
          </cell>
          <cell r="M4221" t="str">
            <v>Proximus</v>
          </cell>
          <cell r="N4221" t="str">
            <v>Pickx+ Sports 04 NL</v>
          </cell>
          <cell r="U4221" t="str">
            <v>Proximus Sports-2024</v>
          </cell>
        </row>
        <row r="4222">
          <cell r="E4222" t="str">
            <v>TV Options</v>
          </cell>
          <cell r="F4222" t="str">
            <v>New Portfolio</v>
          </cell>
          <cell r="G4222" t="str">
            <v>Sports</v>
          </cell>
          <cell r="H4222" t="str">
            <v>Pickx Sports</v>
          </cell>
          <cell r="I4222" t="str">
            <v>Proximus TV</v>
          </cell>
          <cell r="J4222" t="str">
            <v>Pickx Sports</v>
          </cell>
          <cell r="K4222">
            <v>50169</v>
          </cell>
          <cell r="L4222" t="str">
            <v>Pickx+ Sports 05 NL</v>
          </cell>
          <cell r="M4222" t="str">
            <v>Proximus</v>
          </cell>
          <cell r="N4222" t="str">
            <v>Pickx+ Sports 05 NL</v>
          </cell>
          <cell r="U4222" t="str">
            <v>Proximus Sports-2024</v>
          </cell>
        </row>
        <row r="4223">
          <cell r="E4223" t="str">
            <v>TV Options</v>
          </cell>
          <cell r="F4223" t="str">
            <v>New Portfolio</v>
          </cell>
          <cell r="G4223" t="str">
            <v>Sports</v>
          </cell>
          <cell r="H4223" t="str">
            <v>Pickx Sports</v>
          </cell>
          <cell r="I4223" t="str">
            <v>Proximus TV</v>
          </cell>
          <cell r="J4223" t="str">
            <v>Pickx Sports</v>
          </cell>
          <cell r="K4223">
            <v>50799</v>
          </cell>
          <cell r="L4223" t="str">
            <v>Eleven Sports 3 NL HD</v>
          </cell>
          <cell r="M4223" t="str">
            <v>Eleven Sports Network</v>
          </cell>
          <cell r="N4223" t="str">
            <v>Eleven Sports 3 NL</v>
          </cell>
          <cell r="T4223" t="str">
            <v>ESN</v>
          </cell>
          <cell r="U4223" t="str">
            <v>ESN-2024</v>
          </cell>
        </row>
        <row r="4224">
          <cell r="E4224" t="str">
            <v>TV Options</v>
          </cell>
          <cell r="F4224" t="str">
            <v>New Portfolio</v>
          </cell>
          <cell r="G4224" t="str">
            <v>Sports</v>
          </cell>
          <cell r="H4224" t="str">
            <v>Pickx Sports</v>
          </cell>
          <cell r="I4224" t="str">
            <v>Proximus TV</v>
          </cell>
          <cell r="J4224" t="str">
            <v>Pickx Sports</v>
          </cell>
          <cell r="K4224">
            <v>50798</v>
          </cell>
          <cell r="L4224" t="str">
            <v>Eleven Sports 3 FR HD</v>
          </cell>
          <cell r="M4224" t="str">
            <v>Eleven Sports Network</v>
          </cell>
          <cell r="N4224" t="str">
            <v>Eleven Sports 3 FR</v>
          </cell>
          <cell r="T4224" t="str">
            <v>ESN</v>
          </cell>
          <cell r="U4224" t="str">
            <v>ESN-2024</v>
          </cell>
        </row>
        <row r="4225">
          <cell r="E4225" t="str">
            <v>TV Options</v>
          </cell>
          <cell r="F4225" t="str">
            <v>New Portfolio</v>
          </cell>
          <cell r="G4225" t="str">
            <v>Sports</v>
          </cell>
          <cell r="H4225" t="str">
            <v>Pickx Sports</v>
          </cell>
          <cell r="I4225" t="str">
            <v>Proximus TV</v>
          </cell>
          <cell r="J4225" t="str">
            <v>Pickx Sports</v>
          </cell>
          <cell r="K4225">
            <v>50083</v>
          </cell>
          <cell r="L4225" t="str">
            <v>Eleven Sports 2 NL HD</v>
          </cell>
          <cell r="M4225" t="str">
            <v>Eleven Sports Network</v>
          </cell>
          <cell r="N4225" t="str">
            <v>Eleven Sports 2 NL</v>
          </cell>
          <cell r="T4225" t="str">
            <v>ESN</v>
          </cell>
          <cell r="U4225" t="str">
            <v>ESN-2024</v>
          </cell>
        </row>
        <row r="4226">
          <cell r="E4226" t="str">
            <v>TV Options</v>
          </cell>
          <cell r="F4226" t="str">
            <v>New Portfolio</v>
          </cell>
          <cell r="G4226" t="str">
            <v>Sports</v>
          </cell>
          <cell r="H4226" t="str">
            <v>Pickx Sports</v>
          </cell>
          <cell r="I4226" t="str">
            <v>Proximus TV</v>
          </cell>
          <cell r="J4226" t="str">
            <v>Pickx Sports</v>
          </cell>
          <cell r="K4226">
            <v>50082</v>
          </cell>
          <cell r="L4226" t="str">
            <v>Eleven Sports 2 NL</v>
          </cell>
          <cell r="M4226" t="str">
            <v>Eleven Sports Network</v>
          </cell>
          <cell r="N4226" t="str">
            <v>Eleven Sports 2 NL</v>
          </cell>
          <cell r="T4226" t="str">
            <v>ESN</v>
          </cell>
          <cell r="U4226" t="str">
            <v>ESN-2024</v>
          </cell>
        </row>
        <row r="4227">
          <cell r="E4227" t="str">
            <v>TV Options</v>
          </cell>
          <cell r="F4227" t="str">
            <v>New Portfolio</v>
          </cell>
          <cell r="G4227" t="str">
            <v>Sports</v>
          </cell>
          <cell r="H4227" t="str">
            <v>Pickx Sports</v>
          </cell>
          <cell r="I4227" t="str">
            <v>Proximus TV</v>
          </cell>
          <cell r="J4227" t="str">
            <v>Pickx Sports</v>
          </cell>
          <cell r="K4227">
            <v>50080</v>
          </cell>
          <cell r="L4227" t="str">
            <v>Eleven Sports 2 FR HD</v>
          </cell>
          <cell r="M4227" t="str">
            <v>Eleven Sports Network</v>
          </cell>
          <cell r="N4227" t="str">
            <v>Eleven Sports 2 FR</v>
          </cell>
          <cell r="T4227" t="str">
            <v>ESN</v>
          </cell>
          <cell r="U4227" t="str">
            <v>ESN-2024</v>
          </cell>
        </row>
        <row r="4228">
          <cell r="E4228" t="str">
            <v>TV Options</v>
          </cell>
          <cell r="F4228" t="str">
            <v>New Portfolio</v>
          </cell>
          <cell r="G4228" t="str">
            <v>Sports</v>
          </cell>
          <cell r="H4228" t="str">
            <v>Pickx Sports</v>
          </cell>
          <cell r="I4228" t="str">
            <v>Proximus TV</v>
          </cell>
          <cell r="J4228" t="str">
            <v>Pickx Sports</v>
          </cell>
          <cell r="K4228">
            <v>50079</v>
          </cell>
          <cell r="L4228" t="str">
            <v>Eleven Sports 2 FR</v>
          </cell>
          <cell r="M4228" t="str">
            <v>Eleven Sports Network</v>
          </cell>
          <cell r="N4228" t="str">
            <v>Eleven Sports 2 FR</v>
          </cell>
          <cell r="T4228" t="str">
            <v>ESN</v>
          </cell>
          <cell r="U4228" t="str">
            <v>ESN-2024</v>
          </cell>
        </row>
        <row r="4229">
          <cell r="E4229" t="str">
            <v>TV Options</v>
          </cell>
          <cell r="F4229" t="str">
            <v>New Portfolio</v>
          </cell>
          <cell r="G4229" t="str">
            <v>Sports</v>
          </cell>
          <cell r="H4229" t="str">
            <v>Pickx Sports</v>
          </cell>
          <cell r="I4229" t="str">
            <v>Proximus TV</v>
          </cell>
          <cell r="J4229" t="str">
            <v>Pickx Sports</v>
          </cell>
          <cell r="K4229">
            <v>50744</v>
          </cell>
          <cell r="L4229" t="str">
            <v>Eleven Sports 3 NL</v>
          </cell>
          <cell r="M4229" t="str">
            <v>Eleven Sports Network</v>
          </cell>
          <cell r="N4229" t="str">
            <v>Eleven Sports 3 NL</v>
          </cell>
          <cell r="T4229" t="str">
            <v>ESN</v>
          </cell>
          <cell r="U4229" t="str">
            <v>ESN-2024</v>
          </cell>
        </row>
        <row r="4230">
          <cell r="E4230" t="str">
            <v>TV Options</v>
          </cell>
          <cell r="F4230" t="str">
            <v>New Portfolio</v>
          </cell>
          <cell r="G4230" t="str">
            <v>Sports</v>
          </cell>
          <cell r="H4230" t="str">
            <v>Pickx Sports</v>
          </cell>
          <cell r="I4230" t="str">
            <v>Proximus TV</v>
          </cell>
          <cell r="J4230" t="str">
            <v>Pickx Sports</v>
          </cell>
          <cell r="K4230">
            <v>50743</v>
          </cell>
          <cell r="L4230" t="str">
            <v>Eleven Sports 3 FR</v>
          </cell>
          <cell r="M4230" t="str">
            <v>Eleven Sports Network</v>
          </cell>
          <cell r="N4230" t="str">
            <v>Eleven Sports 3 FR</v>
          </cell>
          <cell r="T4230" t="str">
            <v>ESN</v>
          </cell>
          <cell r="U4230" t="str">
            <v>ESN-2024</v>
          </cell>
        </row>
        <row r="4231">
          <cell r="E4231" t="str">
            <v>TV Options</v>
          </cell>
          <cell r="F4231" t="str">
            <v>New Portfolio</v>
          </cell>
          <cell r="G4231" t="str">
            <v>Sports</v>
          </cell>
          <cell r="H4231" t="str">
            <v>Pickx Sports</v>
          </cell>
          <cell r="I4231" t="str">
            <v>Proximus TV</v>
          </cell>
          <cell r="J4231" t="str">
            <v>Pickx Sports</v>
          </cell>
          <cell r="K4231">
            <v>50077</v>
          </cell>
          <cell r="L4231" t="str">
            <v>Eleven Sports 1 NL HD</v>
          </cell>
          <cell r="M4231" t="str">
            <v>Eleven Sports Network</v>
          </cell>
          <cell r="N4231" t="str">
            <v>Eleven Sports 1 NL</v>
          </cell>
          <cell r="T4231" t="str">
            <v>ESN</v>
          </cell>
          <cell r="U4231" t="str">
            <v>ESN-2024</v>
          </cell>
        </row>
        <row r="4232">
          <cell r="E4232" t="str">
            <v>TV Options</v>
          </cell>
          <cell r="F4232" t="str">
            <v>New Portfolio</v>
          </cell>
          <cell r="G4232" t="str">
            <v>Sports</v>
          </cell>
          <cell r="H4232" t="str">
            <v>Pickx Sports</v>
          </cell>
          <cell r="I4232" t="str">
            <v>Proximus TV</v>
          </cell>
          <cell r="J4232" t="str">
            <v>Pickx Sports</v>
          </cell>
          <cell r="K4232">
            <v>50075</v>
          </cell>
          <cell r="L4232" t="str">
            <v>Eleven Sports 1 NL</v>
          </cell>
          <cell r="M4232" t="str">
            <v>Eleven Sports Network</v>
          </cell>
          <cell r="N4232" t="str">
            <v>Eleven Sports 1 NL</v>
          </cell>
          <cell r="T4232" t="str">
            <v>ESN</v>
          </cell>
          <cell r="U4232" t="str">
            <v>ESN-2024</v>
          </cell>
        </row>
        <row r="4233">
          <cell r="E4233" t="str">
            <v>TV Options</v>
          </cell>
          <cell r="F4233" t="str">
            <v>New Portfolio</v>
          </cell>
          <cell r="G4233" t="str">
            <v>Sports</v>
          </cell>
          <cell r="H4233" t="str">
            <v>Pickx Sports</v>
          </cell>
          <cell r="I4233" t="str">
            <v>Proximus TV</v>
          </cell>
          <cell r="J4233" t="str">
            <v>Pickx Sports</v>
          </cell>
          <cell r="K4233">
            <v>50073</v>
          </cell>
          <cell r="L4233" t="str">
            <v>Eleven Sports 1 FR HD</v>
          </cell>
          <cell r="M4233" t="str">
            <v>Eleven Sports Network</v>
          </cell>
          <cell r="N4233" t="str">
            <v>Eleven Sports 1 FR</v>
          </cell>
          <cell r="T4233" t="str">
            <v>ESN</v>
          </cell>
          <cell r="U4233" t="str">
            <v>ESN-2024</v>
          </cell>
        </row>
        <row r="4234">
          <cell r="E4234" t="str">
            <v>TV Options</v>
          </cell>
          <cell r="F4234" t="str">
            <v>New Portfolio</v>
          </cell>
          <cell r="G4234" t="str">
            <v>Sports</v>
          </cell>
          <cell r="H4234" t="str">
            <v>Pickx Sports</v>
          </cell>
          <cell r="I4234" t="str">
            <v>Proximus TV</v>
          </cell>
          <cell r="J4234" t="str">
            <v>Pickx Sports</v>
          </cell>
          <cell r="K4234">
            <v>50072</v>
          </cell>
          <cell r="L4234" t="str">
            <v>Eleven Sports 1 FR</v>
          </cell>
          <cell r="M4234" t="str">
            <v>Eleven Sports Network</v>
          </cell>
          <cell r="N4234" t="str">
            <v>Eleven Sports 1 FR</v>
          </cell>
          <cell r="T4234" t="str">
            <v>ESN</v>
          </cell>
          <cell r="U4234" t="str">
            <v>ESN-2024</v>
          </cell>
        </row>
        <row r="4235">
          <cell r="E4235" t="str">
            <v>TV Options</v>
          </cell>
          <cell r="F4235" t="str">
            <v>New Portfolio</v>
          </cell>
          <cell r="G4235" t="str">
            <v>Sports</v>
          </cell>
          <cell r="H4235" t="str">
            <v>Pickx Sports</v>
          </cell>
          <cell r="I4235" t="str">
            <v>Proximus TV</v>
          </cell>
          <cell r="J4235" t="str">
            <v>Pickx Sports</v>
          </cell>
          <cell r="K4235">
            <v>50069</v>
          </cell>
          <cell r="L4235" t="str">
            <v>Eurosport 2 NL</v>
          </cell>
          <cell r="M4235" t="str">
            <v>Discovery Communications, Inc.</v>
          </cell>
          <cell r="N4235" t="str">
            <v>Eurosport 2 NL</v>
          </cell>
          <cell r="T4235" t="str">
            <v>DCEL</v>
          </cell>
          <cell r="U4235" t="str">
            <v>Discovery-2024</v>
          </cell>
        </row>
        <row r="4236">
          <cell r="E4236" t="str">
            <v>TV Options</v>
          </cell>
          <cell r="F4236" t="str">
            <v>New Portfolio</v>
          </cell>
          <cell r="G4236" t="str">
            <v>Sports</v>
          </cell>
          <cell r="H4236" t="str">
            <v>Pickx Sports</v>
          </cell>
          <cell r="I4236" t="str">
            <v>Proximus TV</v>
          </cell>
          <cell r="J4236" t="str">
            <v>Pickx Sports</v>
          </cell>
          <cell r="K4236">
            <v>50068</v>
          </cell>
          <cell r="L4236" t="str">
            <v>Eurosport 2 FR</v>
          </cell>
          <cell r="M4236" t="str">
            <v>Discovery Communications, Inc.</v>
          </cell>
          <cell r="N4236" t="str">
            <v>Eurosport 2 FR</v>
          </cell>
          <cell r="T4236" t="str">
            <v>DCEL</v>
          </cell>
          <cell r="U4236" t="str">
            <v>Discovery-2024</v>
          </cell>
        </row>
        <row r="4237">
          <cell r="E4237" t="str">
            <v>TV Options</v>
          </cell>
          <cell r="F4237" t="str">
            <v>New Portfolio</v>
          </cell>
          <cell r="G4237" t="str">
            <v>Hero Bundle</v>
          </cell>
          <cell r="H4237" t="str">
            <v>Pickx All Stars</v>
          </cell>
          <cell r="I4237" t="str">
            <v>Proximus TV</v>
          </cell>
          <cell r="J4237" t="str">
            <v>Pickx All Stars FR</v>
          </cell>
          <cell r="K4237">
            <v>51065</v>
          </cell>
          <cell r="L4237" t="str">
            <v>Museum TV</v>
          </cell>
          <cell r="M4237" t="str">
            <v>Harmony</v>
          </cell>
          <cell r="N4237" t="str">
            <v>Museum TV</v>
          </cell>
          <cell r="T4237" t="str">
            <v>Museum TV</v>
          </cell>
          <cell r="U4237" t="str">
            <v>Museum TV-2024</v>
          </cell>
        </row>
        <row r="4238">
          <cell r="E4238" t="str">
            <v>TV Options</v>
          </cell>
          <cell r="F4238" t="str">
            <v>New Portfolio</v>
          </cell>
          <cell r="G4238" t="str">
            <v>Hero Bundle</v>
          </cell>
          <cell r="H4238" t="str">
            <v>Pickx All Stars</v>
          </cell>
          <cell r="I4238" t="str">
            <v>Proximus TV</v>
          </cell>
          <cell r="J4238" t="str">
            <v>Pickx All Stars NL</v>
          </cell>
          <cell r="K4238">
            <v>51169</v>
          </cell>
          <cell r="L4238" t="str">
            <v>MS Pickx + FR SVOD</v>
          </cell>
          <cell r="M4238" t="str">
            <v>Proximus</v>
          </cell>
          <cell r="N4238" t="str">
            <v>MS Pickx + NL SVOD</v>
          </cell>
          <cell r="T4238" t="str">
            <v>Pickx +</v>
          </cell>
          <cell r="U4238" t="str">
            <v>Pickx +NL-2024</v>
          </cell>
        </row>
        <row r="4239">
          <cell r="E4239" t="str">
            <v>TV Options</v>
          </cell>
          <cell r="F4239" t="str">
            <v>New Portfolio</v>
          </cell>
          <cell r="G4239" t="str">
            <v>Hero Bundle</v>
          </cell>
          <cell r="H4239" t="str">
            <v>Pickx All Stars</v>
          </cell>
          <cell r="I4239" t="str">
            <v>Proximus TV</v>
          </cell>
          <cell r="J4239" t="str">
            <v>Pickx All Stars FR</v>
          </cell>
          <cell r="K4239">
            <v>51062</v>
          </cell>
          <cell r="L4239" t="str">
            <v>CBS international Television - VOD</v>
          </cell>
          <cell r="M4239" t="str">
            <v>CBS international Television</v>
          </cell>
          <cell r="N4239" t="str">
            <v>CBS international Television - VOD</v>
          </cell>
          <cell r="T4239" t="str">
            <v>Pickx +</v>
          </cell>
          <cell r="U4239" t="str">
            <v>Pickx +FR-2024</v>
          </cell>
        </row>
        <row r="4240">
          <cell r="E4240" t="str">
            <v>TV Options</v>
          </cell>
          <cell r="F4240" t="str">
            <v>New Portfolio</v>
          </cell>
          <cell r="G4240" t="str">
            <v>Hero Bundle</v>
          </cell>
          <cell r="H4240" t="str">
            <v>Pickx All Stars</v>
          </cell>
          <cell r="I4240" t="str">
            <v>Proximus TV</v>
          </cell>
          <cell r="J4240" t="str">
            <v>Pickx All Stars FR</v>
          </cell>
          <cell r="K4240">
            <v>51066</v>
          </cell>
          <cell r="L4240" t="str">
            <v>My Zen TV</v>
          </cell>
          <cell r="M4240" t="str">
            <v>Harmony</v>
          </cell>
          <cell r="N4240" t="str">
            <v>My Zen TV</v>
          </cell>
          <cell r="T4240" t="str">
            <v>My Zen TV</v>
          </cell>
          <cell r="U4240" t="str">
            <v>My Zen TV-2024</v>
          </cell>
        </row>
        <row r="4241">
          <cell r="E4241" t="str">
            <v>TV Options</v>
          </cell>
          <cell r="F4241" t="str">
            <v>New Portfolio</v>
          </cell>
          <cell r="G4241" t="str">
            <v>Hero Bundle</v>
          </cell>
          <cell r="H4241" t="str">
            <v>Pickx All Stars</v>
          </cell>
          <cell r="I4241" t="str">
            <v>Proximus TV</v>
          </cell>
          <cell r="J4241" t="str">
            <v>Pickx All Stars FR</v>
          </cell>
          <cell r="K4241">
            <v>51042</v>
          </cell>
          <cell r="L4241" t="str">
            <v>Paramount Channel</v>
          </cell>
          <cell r="M4241" t="str">
            <v>Paramount Global</v>
          </cell>
          <cell r="N4241" t="str">
            <v>Paramount Channel</v>
          </cell>
          <cell r="T4241" t="str">
            <v>Paramount</v>
          </cell>
          <cell r="U4241" t="str">
            <v>Paramount-2024</v>
          </cell>
        </row>
        <row r="4242">
          <cell r="E4242" t="str">
            <v>TV Options</v>
          </cell>
          <cell r="F4242" t="str">
            <v>New Portfolio</v>
          </cell>
          <cell r="G4242" t="str">
            <v>Hero Bundle</v>
          </cell>
          <cell r="H4242" t="str">
            <v>Pickx All Stars</v>
          </cell>
          <cell r="I4242" t="str">
            <v>Proximus TV</v>
          </cell>
          <cell r="J4242" t="str">
            <v>Pickx All Stars FR</v>
          </cell>
          <cell r="K4242">
            <v>50055</v>
          </cell>
          <cell r="L4242" t="str">
            <v>Discovery Channel FR HD</v>
          </cell>
          <cell r="M4242" t="str">
            <v>Discovery Communications, Inc.</v>
          </cell>
          <cell r="N4242" t="str">
            <v>Discovery Channel FR</v>
          </cell>
          <cell r="T4242" t="str">
            <v>DCEL</v>
          </cell>
          <cell r="U4242" t="str">
            <v>Discovery-2024</v>
          </cell>
        </row>
        <row r="4243">
          <cell r="E4243" t="str">
            <v>TV Options</v>
          </cell>
          <cell r="F4243" t="str">
            <v>New Portfolio</v>
          </cell>
          <cell r="G4243" t="str">
            <v>Hero Bundle</v>
          </cell>
          <cell r="H4243" t="str">
            <v>Pickx All Stars</v>
          </cell>
          <cell r="I4243" t="str">
            <v>Proximus TV</v>
          </cell>
          <cell r="J4243" t="str">
            <v>Pickx All Stars NL</v>
          </cell>
          <cell r="K4243">
            <v>50363</v>
          </cell>
          <cell r="L4243" t="str">
            <v>MTV80's</v>
          </cell>
          <cell r="M4243" t="str">
            <v>Paramount Global</v>
          </cell>
          <cell r="N4243" t="str">
            <v>MTV80's</v>
          </cell>
          <cell r="T4243" t="str">
            <v>Paramount</v>
          </cell>
          <cell r="U4243" t="str">
            <v>Paramount-2024</v>
          </cell>
        </row>
        <row r="4244">
          <cell r="E4244" t="str">
            <v>TV Options</v>
          </cell>
          <cell r="F4244" t="str">
            <v>New Portfolio</v>
          </cell>
          <cell r="G4244" t="str">
            <v>Hero Bundle</v>
          </cell>
          <cell r="H4244" t="str">
            <v>Pickx All Stars</v>
          </cell>
          <cell r="I4244" t="str">
            <v>Proximus TV</v>
          </cell>
          <cell r="J4244" t="str">
            <v>Pickx All Stars FR</v>
          </cell>
          <cell r="K4244">
            <v>50363</v>
          </cell>
          <cell r="L4244" t="str">
            <v>MTV80's</v>
          </cell>
          <cell r="M4244" t="str">
            <v>Paramount Global</v>
          </cell>
          <cell r="N4244" t="str">
            <v>MTV80's</v>
          </cell>
          <cell r="T4244" t="str">
            <v>Paramount</v>
          </cell>
          <cell r="U4244" t="str">
            <v>Paramount-2024</v>
          </cell>
        </row>
        <row r="4245">
          <cell r="E4245" t="str">
            <v>TV Options</v>
          </cell>
          <cell r="F4245" t="str">
            <v>New Portfolio</v>
          </cell>
          <cell r="G4245" t="str">
            <v>Hero Bundle</v>
          </cell>
          <cell r="H4245" t="str">
            <v>Pickx All Stars</v>
          </cell>
          <cell r="I4245" t="str">
            <v>Proximus TV</v>
          </cell>
          <cell r="J4245" t="str">
            <v>Pickx All Stars NL</v>
          </cell>
          <cell r="K4245">
            <v>50360</v>
          </cell>
          <cell r="L4245" t="str">
            <v>Nicktoons</v>
          </cell>
          <cell r="M4245" t="str">
            <v>Paramount Global</v>
          </cell>
          <cell r="N4245" t="str">
            <v>Nicktoons</v>
          </cell>
          <cell r="T4245" t="str">
            <v>Paramount</v>
          </cell>
          <cell r="U4245" t="str">
            <v>Paramount-2024</v>
          </cell>
        </row>
        <row r="4246">
          <cell r="E4246" t="str">
            <v>TV Options</v>
          </cell>
          <cell r="F4246" t="str">
            <v>New Portfolio</v>
          </cell>
          <cell r="G4246" t="str">
            <v>Hero Bundle</v>
          </cell>
          <cell r="H4246" t="str">
            <v>Pickx All Stars</v>
          </cell>
          <cell r="I4246" t="str">
            <v>Proximus TV</v>
          </cell>
          <cell r="J4246" t="str">
            <v>Pickx All Stars NL</v>
          </cell>
          <cell r="K4246">
            <v>50358</v>
          </cell>
          <cell r="L4246" t="str">
            <v>Nick Jr. NL</v>
          </cell>
          <cell r="M4246" t="str">
            <v>Paramount Global</v>
          </cell>
          <cell r="N4246" t="str">
            <v>Nick Jr. NL</v>
          </cell>
          <cell r="T4246" t="str">
            <v>Paramount</v>
          </cell>
          <cell r="U4246" t="str">
            <v>Paramount-2024</v>
          </cell>
        </row>
        <row r="4247">
          <cell r="E4247" t="str">
            <v>TV Options</v>
          </cell>
          <cell r="F4247" t="str">
            <v>New Portfolio</v>
          </cell>
          <cell r="G4247" t="str">
            <v>Hero Bundle</v>
          </cell>
          <cell r="H4247" t="str">
            <v>Pickx All Stars</v>
          </cell>
          <cell r="I4247" t="str">
            <v>Proximus TV</v>
          </cell>
          <cell r="J4247" t="str">
            <v>Pickx All Stars FR</v>
          </cell>
          <cell r="K4247">
            <v>50355</v>
          </cell>
          <cell r="L4247" t="str">
            <v>Nick Jr. FR</v>
          </cell>
          <cell r="M4247" t="str">
            <v>Paramount Global</v>
          </cell>
          <cell r="N4247" t="str">
            <v>Nick Jr. FR</v>
          </cell>
          <cell r="T4247" t="str">
            <v>Paramount</v>
          </cell>
          <cell r="U4247" t="str">
            <v>Paramount-2024</v>
          </cell>
        </row>
        <row r="4248">
          <cell r="E4248" t="str">
            <v>TV Options</v>
          </cell>
          <cell r="F4248" t="str">
            <v>New Portfolio</v>
          </cell>
          <cell r="G4248" t="str">
            <v>Hero Bundle</v>
          </cell>
          <cell r="H4248" t="str">
            <v>Pickx All Stars</v>
          </cell>
          <cell r="I4248" t="str">
            <v>Proximus TV</v>
          </cell>
          <cell r="J4248" t="str">
            <v>Pickx All Stars NL</v>
          </cell>
          <cell r="K4248">
            <v>50352</v>
          </cell>
          <cell r="L4248" t="str">
            <v>MTV Live HD</v>
          </cell>
          <cell r="M4248" t="str">
            <v>Paramount Global</v>
          </cell>
          <cell r="N4248" t="str">
            <v>MTV Live</v>
          </cell>
          <cell r="T4248" t="str">
            <v>Paramount</v>
          </cell>
          <cell r="U4248" t="str">
            <v>Paramount-2024</v>
          </cell>
        </row>
        <row r="4249">
          <cell r="E4249" t="str">
            <v>TV Options</v>
          </cell>
          <cell r="F4249" t="str">
            <v>New Portfolio</v>
          </cell>
          <cell r="G4249" t="str">
            <v>Hero Bundle</v>
          </cell>
          <cell r="H4249" t="str">
            <v>Pickx All Stars</v>
          </cell>
          <cell r="I4249" t="str">
            <v>Proximus TV</v>
          </cell>
          <cell r="J4249" t="str">
            <v>Pickx All Stars FR</v>
          </cell>
          <cell r="K4249">
            <v>50352</v>
          </cell>
          <cell r="L4249" t="str">
            <v>MTV Live HD</v>
          </cell>
          <cell r="M4249" t="str">
            <v>Paramount Global</v>
          </cell>
          <cell r="N4249" t="str">
            <v>MTV Live</v>
          </cell>
          <cell r="T4249" t="str">
            <v>Paramount</v>
          </cell>
          <cell r="U4249" t="str">
            <v>Paramount-2024</v>
          </cell>
        </row>
        <row r="4250">
          <cell r="E4250" t="str">
            <v>TV Options</v>
          </cell>
          <cell r="F4250" t="str">
            <v>New Portfolio</v>
          </cell>
          <cell r="G4250" t="str">
            <v>Hero Bundle</v>
          </cell>
          <cell r="H4250" t="str">
            <v>Pickx All Stars</v>
          </cell>
          <cell r="I4250" t="str">
            <v>Proximus TV</v>
          </cell>
          <cell r="J4250" t="str">
            <v>Pickx All Stars NL</v>
          </cell>
          <cell r="K4250">
            <v>50350</v>
          </cell>
          <cell r="L4250" t="str">
            <v>MTV Hits</v>
          </cell>
          <cell r="M4250" t="str">
            <v>Paramount Global</v>
          </cell>
          <cell r="N4250" t="str">
            <v>MTV Hits</v>
          </cell>
          <cell r="T4250" t="str">
            <v>Paramount</v>
          </cell>
          <cell r="U4250" t="str">
            <v>Paramount-2024</v>
          </cell>
        </row>
        <row r="4251">
          <cell r="E4251" t="str">
            <v>TV Options</v>
          </cell>
          <cell r="F4251" t="str">
            <v>New Portfolio</v>
          </cell>
          <cell r="G4251" t="str">
            <v>Hero Bundle</v>
          </cell>
          <cell r="H4251" t="str">
            <v>Pickx All Stars</v>
          </cell>
          <cell r="I4251" t="str">
            <v>Proximus TV</v>
          </cell>
          <cell r="J4251" t="str">
            <v>Pickx All Stars FR</v>
          </cell>
          <cell r="K4251">
            <v>50350</v>
          </cell>
          <cell r="L4251" t="str">
            <v>MTV Hits</v>
          </cell>
          <cell r="M4251" t="str">
            <v>Paramount Global</v>
          </cell>
          <cell r="N4251" t="str">
            <v>MTV Hits</v>
          </cell>
          <cell r="T4251" t="str">
            <v>Paramount</v>
          </cell>
          <cell r="U4251" t="str">
            <v>Paramount-2024</v>
          </cell>
        </row>
        <row r="4252">
          <cell r="E4252" t="str">
            <v>TV Options</v>
          </cell>
          <cell r="F4252" t="str">
            <v>New Portfolio</v>
          </cell>
          <cell r="G4252" t="str">
            <v>Hero Bundle</v>
          </cell>
          <cell r="H4252" t="str">
            <v>Pickx All Stars</v>
          </cell>
          <cell r="I4252" t="str">
            <v>Proximus TV</v>
          </cell>
          <cell r="J4252" t="str">
            <v>Pickx All Stars FR</v>
          </cell>
          <cell r="K4252">
            <v>50335</v>
          </cell>
          <cell r="L4252" t="str">
            <v>Disney Cinemagic FR HD</v>
          </cell>
          <cell r="M4252" t="str">
            <v>The Walt Disney Company</v>
          </cell>
          <cell r="N4252" t="str">
            <v>Disney Cinemagic FR</v>
          </cell>
          <cell r="T4252" t="str">
            <v>Disney</v>
          </cell>
          <cell r="U4252" t="str">
            <v>Disney-2024</v>
          </cell>
        </row>
        <row r="4253">
          <cell r="E4253" t="str">
            <v>TV Options</v>
          </cell>
          <cell r="F4253" t="str">
            <v>New Portfolio</v>
          </cell>
          <cell r="G4253" t="str">
            <v>Hero Bundle</v>
          </cell>
          <cell r="H4253" t="str">
            <v>Pickx All Stars</v>
          </cell>
          <cell r="I4253" t="str">
            <v>Proximus TV</v>
          </cell>
          <cell r="J4253" t="str">
            <v>Pickx All Stars FR</v>
          </cell>
          <cell r="K4253">
            <v>50334</v>
          </cell>
          <cell r="L4253" t="str">
            <v>Disney Cinemagic FR</v>
          </cell>
          <cell r="M4253" t="str">
            <v>The Walt Disney Company</v>
          </cell>
          <cell r="N4253" t="str">
            <v>Disney Cinemagic FR</v>
          </cell>
          <cell r="T4253" t="str">
            <v>Disney</v>
          </cell>
          <cell r="U4253" t="str">
            <v>Disney-2024</v>
          </cell>
        </row>
        <row r="4254">
          <cell r="E4254" t="str">
            <v>TV Options</v>
          </cell>
          <cell r="F4254" t="str">
            <v>New Portfolio</v>
          </cell>
          <cell r="G4254" t="str">
            <v>Hero Bundle</v>
          </cell>
          <cell r="H4254" t="str">
            <v>Pickx All Stars</v>
          </cell>
          <cell r="I4254" t="str">
            <v>Proximus TV</v>
          </cell>
          <cell r="J4254" t="str">
            <v>Pickx All Stars FR</v>
          </cell>
          <cell r="K4254">
            <v>50330</v>
          </cell>
          <cell r="L4254" t="str">
            <v>Ushuaia TV HD</v>
          </cell>
          <cell r="M4254" t="str">
            <v>TF1 Group</v>
          </cell>
          <cell r="N4254" t="str">
            <v>Ushuaia TV</v>
          </cell>
          <cell r="T4254" t="str">
            <v>TF1</v>
          </cell>
          <cell r="U4254" t="str">
            <v>TF1-2024</v>
          </cell>
        </row>
        <row r="4255">
          <cell r="E4255" t="str">
            <v>TV Options</v>
          </cell>
          <cell r="F4255" t="str">
            <v>New Portfolio</v>
          </cell>
          <cell r="G4255" t="str">
            <v>Hero Bundle</v>
          </cell>
          <cell r="H4255" t="str">
            <v>Pickx All Stars</v>
          </cell>
          <cell r="I4255" t="str">
            <v>Proximus TV</v>
          </cell>
          <cell r="J4255" t="str">
            <v>Pickx All Stars FR</v>
          </cell>
          <cell r="K4255">
            <v>50329</v>
          </cell>
          <cell r="L4255" t="str">
            <v>Ushuaia TV</v>
          </cell>
          <cell r="M4255" t="str">
            <v>TF1 Group</v>
          </cell>
          <cell r="N4255" t="str">
            <v>Ushuaia TV</v>
          </cell>
          <cell r="T4255" t="str">
            <v>TF1</v>
          </cell>
          <cell r="U4255" t="str">
            <v>TF1-2024</v>
          </cell>
        </row>
        <row r="4256">
          <cell r="E4256" t="str">
            <v>TV Options</v>
          </cell>
          <cell r="F4256" t="str">
            <v>New Portfolio</v>
          </cell>
          <cell r="G4256" t="str">
            <v>Hero Bundle</v>
          </cell>
          <cell r="H4256" t="str">
            <v>Pickx All Stars</v>
          </cell>
          <cell r="I4256" t="str">
            <v>Proximus TV</v>
          </cell>
          <cell r="J4256" t="str">
            <v>Pickx All Stars FR</v>
          </cell>
          <cell r="K4256">
            <v>50805</v>
          </cell>
          <cell r="L4256" t="str">
            <v>TV Breizh HD</v>
          </cell>
          <cell r="M4256" t="str">
            <v>TF1 Group</v>
          </cell>
          <cell r="N4256" t="str">
            <v>TV Breizh</v>
          </cell>
          <cell r="T4256" t="str">
            <v>TF1</v>
          </cell>
          <cell r="U4256" t="str">
            <v>TF1-2024</v>
          </cell>
        </row>
        <row r="4257">
          <cell r="E4257" t="str">
            <v>TV Options</v>
          </cell>
          <cell r="F4257" t="str">
            <v>New Portfolio</v>
          </cell>
          <cell r="G4257" t="str">
            <v>Hero Bundle</v>
          </cell>
          <cell r="H4257" t="str">
            <v>Pickx All Stars</v>
          </cell>
          <cell r="I4257" t="str">
            <v>Proximus TV</v>
          </cell>
          <cell r="J4257" t="str">
            <v>Pickx All Stars FR</v>
          </cell>
          <cell r="K4257">
            <v>50328</v>
          </cell>
          <cell r="L4257" t="str">
            <v>TV Breizh</v>
          </cell>
          <cell r="M4257" t="str">
            <v>TF1 Group</v>
          </cell>
          <cell r="N4257" t="str">
            <v>TV Breizh</v>
          </cell>
          <cell r="T4257" t="str">
            <v>TF1</v>
          </cell>
          <cell r="U4257" t="str">
            <v>TF1-2024</v>
          </cell>
        </row>
        <row r="4258">
          <cell r="E4258" t="str">
            <v>TV Options</v>
          </cell>
          <cell r="F4258" t="str">
            <v>New Portfolio</v>
          </cell>
          <cell r="G4258" t="str">
            <v>Hero Bundle</v>
          </cell>
          <cell r="H4258" t="str">
            <v>Pickx All Stars</v>
          </cell>
          <cell r="I4258" t="str">
            <v>Proximus TV</v>
          </cell>
          <cell r="J4258" t="str">
            <v>Pickx All Stars FR</v>
          </cell>
          <cell r="K4258">
            <v>50791</v>
          </cell>
          <cell r="L4258" t="str">
            <v>TMC HD</v>
          </cell>
          <cell r="M4258" t="str">
            <v>TF1 Group</v>
          </cell>
          <cell r="N4258" t="str">
            <v>TMC</v>
          </cell>
          <cell r="T4258" t="str">
            <v>TF1</v>
          </cell>
          <cell r="U4258" t="str">
            <v>TF1-2024</v>
          </cell>
        </row>
        <row r="4259">
          <cell r="E4259" t="str">
            <v>TV Options</v>
          </cell>
          <cell r="F4259" t="str">
            <v>New Portfolio</v>
          </cell>
          <cell r="G4259" t="str">
            <v>Hero Bundle</v>
          </cell>
          <cell r="H4259" t="str">
            <v>Pickx All Stars</v>
          </cell>
          <cell r="I4259" t="str">
            <v>Proximus TV</v>
          </cell>
          <cell r="J4259" t="str">
            <v>Pickx All Stars FR</v>
          </cell>
          <cell r="K4259">
            <v>50011</v>
          </cell>
          <cell r="L4259" t="str">
            <v>Histoire</v>
          </cell>
          <cell r="M4259" t="str">
            <v>TF1 Group</v>
          </cell>
          <cell r="N4259" t="str">
            <v>Histoire</v>
          </cell>
          <cell r="T4259" t="str">
            <v>TF1</v>
          </cell>
          <cell r="U4259" t="str">
            <v>TF1-2024</v>
          </cell>
        </row>
        <row r="4260">
          <cell r="E4260" t="str">
            <v>TV Options</v>
          </cell>
          <cell r="F4260" t="str">
            <v>New Portfolio</v>
          </cell>
          <cell r="G4260" t="str">
            <v>Hero Bundle</v>
          </cell>
          <cell r="H4260" t="str">
            <v>Pickx All Stars</v>
          </cell>
          <cell r="I4260" t="str">
            <v>Proximus TV</v>
          </cell>
          <cell r="J4260" t="str">
            <v>Pickx All Stars NL</v>
          </cell>
          <cell r="K4260">
            <v>50765</v>
          </cell>
          <cell r="L4260" t="str">
            <v>Studio 100 Hits HD</v>
          </cell>
          <cell r="M4260" t="str">
            <v>Studio 100</v>
          </cell>
          <cell r="N4260" t="str">
            <v>Studio 100 Hits</v>
          </cell>
          <cell r="T4260" t="str">
            <v>Studio 100</v>
          </cell>
          <cell r="U4260" t="str">
            <v>S100-NL and hits-2024</v>
          </cell>
        </row>
        <row r="4261">
          <cell r="E4261" t="str">
            <v>TV Options</v>
          </cell>
          <cell r="F4261" t="str">
            <v>New Portfolio</v>
          </cell>
          <cell r="G4261" t="str">
            <v>Hero Bundle</v>
          </cell>
          <cell r="H4261" t="str">
            <v>Pickx All Stars</v>
          </cell>
          <cell r="I4261" t="str">
            <v>Proximus TV</v>
          </cell>
          <cell r="J4261" t="str">
            <v>Pickx All Stars NL</v>
          </cell>
          <cell r="K4261">
            <v>50766</v>
          </cell>
          <cell r="L4261" t="str">
            <v>Studio 100 Hits</v>
          </cell>
          <cell r="M4261" t="str">
            <v>Studio 100</v>
          </cell>
          <cell r="N4261" t="str">
            <v>Studio 100 Hits</v>
          </cell>
          <cell r="T4261" t="str">
            <v>Studio 100</v>
          </cell>
          <cell r="U4261" t="str">
            <v>S100-NL and hits-2024</v>
          </cell>
        </row>
        <row r="4262">
          <cell r="E4262" t="str">
            <v>TV Options</v>
          </cell>
          <cell r="F4262" t="str">
            <v>New Portfolio</v>
          </cell>
          <cell r="G4262" t="str">
            <v>Hero Bundle</v>
          </cell>
          <cell r="H4262" t="str">
            <v>Pickx All Stars</v>
          </cell>
          <cell r="I4262" t="str">
            <v>Proximus TV</v>
          </cell>
          <cell r="J4262" t="str">
            <v>Pickx All Stars NL</v>
          </cell>
          <cell r="K4262">
            <v>51062</v>
          </cell>
          <cell r="L4262" t="str">
            <v>CBS international Television - VOD</v>
          </cell>
          <cell r="M4262" t="str">
            <v>CBS international Television</v>
          </cell>
          <cell r="N4262" t="str">
            <v>CBS international Television - VOD</v>
          </cell>
          <cell r="T4262" t="str">
            <v>Pickx +</v>
          </cell>
          <cell r="U4262" t="str">
            <v>Pickx +NL-2024</v>
          </cell>
        </row>
        <row r="4263">
          <cell r="E4263" t="str">
            <v>TV Options</v>
          </cell>
          <cell r="F4263" t="str">
            <v>New Portfolio</v>
          </cell>
          <cell r="G4263" t="str">
            <v>Hero Bundle</v>
          </cell>
          <cell r="H4263" t="str">
            <v>Pickx All Stars</v>
          </cell>
          <cell r="I4263" t="str">
            <v>Proximus TV</v>
          </cell>
          <cell r="J4263" t="str">
            <v>Pickx All Stars NL</v>
          </cell>
          <cell r="K4263">
            <v>50317</v>
          </cell>
          <cell r="L4263" t="str">
            <v>Stingray Classica HD</v>
          </cell>
          <cell r="M4263" t="str">
            <v>Stingray Digital Group</v>
          </cell>
          <cell r="N4263" t="str">
            <v>Stingray Classica HD</v>
          </cell>
          <cell r="T4263" t="str">
            <v>Stingray-Brava</v>
          </cell>
          <cell r="U4263" t="str">
            <v>Stingray-2024</v>
          </cell>
        </row>
        <row r="4264">
          <cell r="E4264" t="str">
            <v>TV Options</v>
          </cell>
          <cell r="F4264" t="str">
            <v>New Portfolio</v>
          </cell>
          <cell r="G4264" t="str">
            <v>Hero Bundle</v>
          </cell>
          <cell r="H4264" t="str">
            <v>Pickx All Stars</v>
          </cell>
          <cell r="I4264" t="str">
            <v>Proximus TV</v>
          </cell>
          <cell r="J4264" t="str">
            <v>Pickx All Stars FR</v>
          </cell>
          <cell r="K4264">
            <v>50317</v>
          </cell>
          <cell r="L4264" t="str">
            <v>Stingray Classica HD</v>
          </cell>
          <cell r="M4264" t="str">
            <v>Stingray Digital Group</v>
          </cell>
          <cell r="N4264" t="str">
            <v>Stingray Classica HD</v>
          </cell>
          <cell r="T4264" t="str">
            <v>Stingray-Brava</v>
          </cell>
          <cell r="U4264" t="str">
            <v>Stingray-2024</v>
          </cell>
        </row>
        <row r="4265">
          <cell r="E4265" t="str">
            <v>TV Options</v>
          </cell>
          <cell r="F4265" t="str">
            <v>New Portfolio</v>
          </cell>
          <cell r="G4265" t="str">
            <v>Hero Bundle</v>
          </cell>
          <cell r="H4265" t="str">
            <v>Pickx All Stars</v>
          </cell>
          <cell r="I4265" t="str">
            <v>Proximus TV</v>
          </cell>
          <cell r="J4265" t="str">
            <v>Pickx All Stars NL</v>
          </cell>
          <cell r="K4265">
            <v>50231</v>
          </cell>
          <cell r="L4265" t="str">
            <v>Pickx+ NL HD</v>
          </cell>
          <cell r="M4265" t="str">
            <v>Proximus</v>
          </cell>
          <cell r="N4265" t="str">
            <v>Pickx+ (NL)</v>
          </cell>
          <cell r="T4265" t="str">
            <v>Pickx +</v>
          </cell>
          <cell r="U4265" t="str">
            <v>Pickx +NL-2024</v>
          </cell>
        </row>
        <row r="4266">
          <cell r="E4266" t="str">
            <v>TV Options</v>
          </cell>
          <cell r="F4266" t="str">
            <v>New Portfolio</v>
          </cell>
          <cell r="G4266" t="str">
            <v>Hero Bundle</v>
          </cell>
          <cell r="H4266" t="str">
            <v>Pickx All Stars</v>
          </cell>
          <cell r="I4266" t="str">
            <v>Proximus TV</v>
          </cell>
          <cell r="J4266" t="str">
            <v>Pickx All Stars NL</v>
          </cell>
          <cell r="K4266">
            <v>50232</v>
          </cell>
          <cell r="L4266" t="str">
            <v>Pickx+ NL</v>
          </cell>
          <cell r="M4266" t="str">
            <v>Proximus</v>
          </cell>
          <cell r="N4266" t="str">
            <v>Pickx+ (NL)</v>
          </cell>
          <cell r="T4266" t="str">
            <v>Pickx +</v>
          </cell>
          <cell r="U4266" t="str">
            <v>Pickx +NL-2024</v>
          </cell>
        </row>
        <row r="4267">
          <cell r="E4267" t="str">
            <v>TV Options</v>
          </cell>
          <cell r="F4267" t="str">
            <v>New Portfolio</v>
          </cell>
          <cell r="G4267" t="str">
            <v>Hero Bundle</v>
          </cell>
          <cell r="H4267" t="str">
            <v>Pickx All Stars</v>
          </cell>
          <cell r="I4267" t="str">
            <v>Proximus TV</v>
          </cell>
          <cell r="J4267" t="str">
            <v>Pickx All Stars FR</v>
          </cell>
          <cell r="K4267">
            <v>50227</v>
          </cell>
          <cell r="L4267" t="str">
            <v>Pickx+ FR HD</v>
          </cell>
          <cell r="M4267" t="str">
            <v>Proximus</v>
          </cell>
          <cell r="N4267" t="str">
            <v>Pickx+ (FR)</v>
          </cell>
          <cell r="T4267" t="str">
            <v>Pickx +</v>
          </cell>
          <cell r="U4267" t="str">
            <v>Pickx +FR-2024</v>
          </cell>
        </row>
        <row r="4268">
          <cell r="E4268" t="str">
            <v>TV Options</v>
          </cell>
          <cell r="F4268" t="str">
            <v>New Portfolio</v>
          </cell>
          <cell r="G4268" t="str">
            <v>Hero Bundle</v>
          </cell>
          <cell r="H4268" t="str">
            <v>Pickx All Stars</v>
          </cell>
          <cell r="I4268" t="str">
            <v>Proximus TV</v>
          </cell>
          <cell r="J4268" t="str">
            <v>Pickx All Stars FR</v>
          </cell>
          <cell r="K4268">
            <v>50228</v>
          </cell>
          <cell r="L4268" t="str">
            <v>Pickx+ FR</v>
          </cell>
          <cell r="M4268" t="str">
            <v>Proximus</v>
          </cell>
          <cell r="N4268" t="str">
            <v>Pickx+ (FR)</v>
          </cell>
          <cell r="T4268" t="str">
            <v>Pickx +</v>
          </cell>
          <cell r="U4268" t="str">
            <v>Pickx +FR-2024</v>
          </cell>
        </row>
        <row r="4269">
          <cell r="E4269" t="str">
            <v>TV Options</v>
          </cell>
          <cell r="F4269" t="str">
            <v>New Portfolio</v>
          </cell>
          <cell r="G4269" t="str">
            <v>Hero Bundle</v>
          </cell>
          <cell r="H4269" t="str">
            <v>Pickx All Stars</v>
          </cell>
          <cell r="I4269" t="str">
            <v>Proximus TV</v>
          </cell>
          <cell r="J4269" t="str">
            <v>Pickx All Stars NL</v>
          </cell>
          <cell r="K4269">
            <v>50143</v>
          </cell>
          <cell r="L4269" t="str">
            <v>Pebble TV</v>
          </cell>
          <cell r="M4269" t="str">
            <v>Pebble TV</v>
          </cell>
          <cell r="N4269" t="str">
            <v>Pebble TV</v>
          </cell>
          <cell r="T4269" t="str">
            <v>Pebble</v>
          </cell>
          <cell r="U4269" t="str">
            <v>PebbleTV-2024</v>
          </cell>
        </row>
        <row r="4270">
          <cell r="E4270" t="str">
            <v>TV Options</v>
          </cell>
          <cell r="F4270" t="str">
            <v>New Portfolio</v>
          </cell>
          <cell r="G4270" t="str">
            <v>Hero Bundle</v>
          </cell>
          <cell r="H4270" t="str">
            <v>Pickx All Stars</v>
          </cell>
          <cell r="I4270" t="str">
            <v>Proximus TV</v>
          </cell>
          <cell r="J4270" t="str">
            <v>Pickx All Stars FR</v>
          </cell>
          <cell r="K4270">
            <v>50807</v>
          </cell>
          <cell r="L4270" t="str">
            <v>SyFy  FR HD</v>
          </cell>
          <cell r="M4270" t="str">
            <v>NBC Universal</v>
          </cell>
          <cell r="N4270" t="str">
            <v>SyFy FR</v>
          </cell>
          <cell r="T4270" t="str">
            <v>NBC Universal-SyFy FR</v>
          </cell>
          <cell r="U4270" t="str">
            <v>NBC Universal-SyFy FR-2024</v>
          </cell>
        </row>
        <row r="4271">
          <cell r="E4271" t="str">
            <v>TV Options</v>
          </cell>
          <cell r="F4271" t="str">
            <v>New Portfolio</v>
          </cell>
          <cell r="G4271" t="str">
            <v>Hero Bundle</v>
          </cell>
          <cell r="H4271" t="str">
            <v>Pickx All Stars</v>
          </cell>
          <cell r="I4271" t="str">
            <v>Proximus TV</v>
          </cell>
          <cell r="J4271" t="str">
            <v>Pickx All Stars FR</v>
          </cell>
          <cell r="K4271">
            <v>50133</v>
          </cell>
          <cell r="L4271" t="str">
            <v>SyFy  FR</v>
          </cell>
          <cell r="M4271" t="str">
            <v>NBC Universal</v>
          </cell>
          <cell r="N4271" t="str">
            <v>SyFy FR</v>
          </cell>
          <cell r="T4271" t="str">
            <v>NBC Universal-SyFy FR</v>
          </cell>
          <cell r="U4271" t="str">
            <v>NBC Universal-SyFy FR-2024</v>
          </cell>
        </row>
        <row r="4272">
          <cell r="E4272" t="str">
            <v>TV Options</v>
          </cell>
          <cell r="F4272" t="str">
            <v>New Portfolio</v>
          </cell>
          <cell r="G4272" t="str">
            <v>Hero Bundle</v>
          </cell>
          <cell r="H4272" t="str">
            <v>Pickx All Stars</v>
          </cell>
          <cell r="I4272" t="str">
            <v>Proximus TV</v>
          </cell>
          <cell r="J4272" t="str">
            <v>Pickx All Stars FR</v>
          </cell>
          <cell r="K4272">
            <v>50808</v>
          </cell>
          <cell r="L4272" t="str">
            <v>13ème Rue FR HD</v>
          </cell>
          <cell r="M4272" t="str">
            <v>NBC Universal</v>
          </cell>
          <cell r="N4272" t="str">
            <v>13ème Rue FR</v>
          </cell>
          <cell r="T4272" t="str">
            <v>NBC Universal-13ème Rue FR</v>
          </cell>
          <cell r="U4272" t="str">
            <v>NBC Universal-13ème Rue FR-2024</v>
          </cell>
        </row>
        <row r="4273">
          <cell r="E4273" t="str">
            <v>TV Options</v>
          </cell>
          <cell r="F4273" t="str">
            <v>New Portfolio</v>
          </cell>
          <cell r="G4273" t="str">
            <v>Hero Bundle</v>
          </cell>
          <cell r="H4273" t="str">
            <v>Pickx All Stars</v>
          </cell>
          <cell r="I4273" t="str">
            <v>Proximus TV</v>
          </cell>
          <cell r="J4273" t="str">
            <v>Pickx All Stars FR</v>
          </cell>
          <cell r="K4273">
            <v>50129</v>
          </cell>
          <cell r="L4273" t="str">
            <v>13ème Rue FR</v>
          </cell>
          <cell r="M4273" t="str">
            <v>NBC Universal</v>
          </cell>
          <cell r="N4273" t="str">
            <v>13ème Rue FR</v>
          </cell>
          <cell r="T4273" t="str">
            <v>NBC Universal-13ème Rue FR</v>
          </cell>
          <cell r="U4273" t="str">
            <v>NBC Universal-13ème Rue FR-2024</v>
          </cell>
        </row>
        <row r="4274">
          <cell r="E4274" t="str">
            <v>TV Options</v>
          </cell>
          <cell r="F4274" t="str">
            <v>New Portfolio</v>
          </cell>
          <cell r="G4274" t="str">
            <v>Hero Bundle</v>
          </cell>
          <cell r="H4274" t="str">
            <v>Pickx All Stars</v>
          </cell>
          <cell r="I4274" t="str">
            <v>Proximus TV</v>
          </cell>
          <cell r="J4274" t="str">
            <v>Pickx All Stars FR</v>
          </cell>
          <cell r="K4274">
            <v>50104</v>
          </cell>
          <cell r="L4274" t="str">
            <v>TiJi</v>
          </cell>
          <cell r="M4274" t="str">
            <v>M6 Group</v>
          </cell>
          <cell r="N4274" t="str">
            <v>TiJi</v>
          </cell>
          <cell r="T4274" t="str">
            <v>Lagardere</v>
          </cell>
          <cell r="U4274" t="str">
            <v>Lagardere-2024</v>
          </cell>
        </row>
        <row r="4275">
          <cell r="E4275" t="str">
            <v>TV Options</v>
          </cell>
          <cell r="F4275" t="str">
            <v>New Portfolio</v>
          </cell>
          <cell r="G4275" t="str">
            <v>Hero Bundle</v>
          </cell>
          <cell r="H4275" t="str">
            <v>Pickx All Stars</v>
          </cell>
          <cell r="I4275" t="str">
            <v>Proximus TV</v>
          </cell>
          <cell r="J4275" t="str">
            <v>Pickx All Stars NL</v>
          </cell>
          <cell r="K4275">
            <v>50093</v>
          </cell>
          <cell r="L4275" t="str">
            <v>Mezzo TV HD</v>
          </cell>
          <cell r="M4275" t="str">
            <v>Les echos/Canal +</v>
          </cell>
          <cell r="N4275" t="str">
            <v>Mezzo TV HD</v>
          </cell>
          <cell r="T4275" t="str">
            <v>Lagardere</v>
          </cell>
          <cell r="U4275" t="str">
            <v>Mezzo-2024</v>
          </cell>
        </row>
        <row r="4276">
          <cell r="E4276" t="str">
            <v>TV Options</v>
          </cell>
          <cell r="F4276" t="str">
            <v>New Portfolio</v>
          </cell>
          <cell r="G4276" t="str">
            <v>Hero Bundle</v>
          </cell>
          <cell r="H4276" t="str">
            <v>Pickx All Stars</v>
          </cell>
          <cell r="I4276" t="str">
            <v>Proximus TV</v>
          </cell>
          <cell r="J4276" t="str">
            <v>Pickx All Stars FR</v>
          </cell>
          <cell r="K4276">
            <v>50093</v>
          </cell>
          <cell r="L4276" t="str">
            <v>Mezzo TV HD</v>
          </cell>
          <cell r="M4276" t="str">
            <v>Les echos/Canal +</v>
          </cell>
          <cell r="N4276" t="str">
            <v>Mezzo TV HD</v>
          </cell>
          <cell r="T4276" t="str">
            <v>Lagardere</v>
          </cell>
          <cell r="U4276" t="str">
            <v>Mezzo-2024</v>
          </cell>
        </row>
        <row r="4277">
          <cell r="E4277" t="str">
            <v>TV Options</v>
          </cell>
          <cell r="F4277" t="str">
            <v>New Portfolio</v>
          </cell>
          <cell r="G4277" t="str">
            <v>Hero Bundle</v>
          </cell>
          <cell r="H4277" t="str">
            <v>Pickx All Stars</v>
          </cell>
          <cell r="I4277" t="str">
            <v>Proximus TV</v>
          </cell>
          <cell r="J4277" t="str">
            <v>Pickx All Stars FR</v>
          </cell>
          <cell r="K4277">
            <v>50823</v>
          </cell>
          <cell r="L4277" t="str">
            <v>Gulli HD</v>
          </cell>
          <cell r="M4277" t="str">
            <v>M6 Group</v>
          </cell>
          <cell r="N4277" t="str">
            <v>Gulli</v>
          </cell>
          <cell r="T4277" t="str">
            <v>Lagardere</v>
          </cell>
          <cell r="U4277" t="str">
            <v>Gulli-2024</v>
          </cell>
        </row>
        <row r="4278">
          <cell r="E4278" t="str">
            <v>TV Options</v>
          </cell>
          <cell r="F4278" t="str">
            <v>New Portfolio</v>
          </cell>
          <cell r="G4278" t="str">
            <v>Hero Bundle</v>
          </cell>
          <cell r="H4278" t="str">
            <v>Pickx All Stars</v>
          </cell>
          <cell r="I4278" t="str">
            <v>Proximus TV</v>
          </cell>
          <cell r="J4278" t="str">
            <v>Pickx All Stars FR</v>
          </cell>
          <cell r="K4278">
            <v>50708</v>
          </cell>
          <cell r="L4278" t="str">
            <v xml:space="preserve">Elle Girl HD                        </v>
          </cell>
          <cell r="M4278" t="str">
            <v>M6 Group</v>
          </cell>
          <cell r="N4278" t="str">
            <v>Elle Girl</v>
          </cell>
          <cell r="T4278" t="str">
            <v>Lagardere</v>
          </cell>
          <cell r="U4278" t="str">
            <v>Lagardere-2024</v>
          </cell>
        </row>
        <row r="4279">
          <cell r="E4279" t="str">
            <v>TV Options</v>
          </cell>
          <cell r="F4279" t="str">
            <v>New Portfolio</v>
          </cell>
          <cell r="G4279" t="str">
            <v>Hero Bundle</v>
          </cell>
          <cell r="H4279" t="str">
            <v>Pickx All Stars</v>
          </cell>
          <cell r="I4279" t="str">
            <v>Proximus TV</v>
          </cell>
          <cell r="J4279" t="str">
            <v>Pickx All Stars FR</v>
          </cell>
          <cell r="K4279">
            <v>50103</v>
          </cell>
          <cell r="L4279" t="str">
            <v>Canal J</v>
          </cell>
          <cell r="M4279" t="str">
            <v>M6 Group</v>
          </cell>
          <cell r="N4279" t="str">
            <v>Canal J</v>
          </cell>
          <cell r="T4279" t="str">
            <v>Lagardere</v>
          </cell>
          <cell r="U4279" t="str">
            <v>Lagardere-2024</v>
          </cell>
        </row>
        <row r="4280">
          <cell r="E4280" t="str">
            <v>TV Options</v>
          </cell>
          <cell r="F4280" t="str">
            <v>New Portfolio</v>
          </cell>
          <cell r="G4280" t="str">
            <v>Hero Bundle</v>
          </cell>
          <cell r="H4280" t="str">
            <v>Pickx All Stars</v>
          </cell>
          <cell r="I4280" t="str">
            <v>Proximus TV</v>
          </cell>
          <cell r="J4280" t="str">
            <v>Pickx All Stars FR</v>
          </cell>
          <cell r="K4280">
            <v>50099</v>
          </cell>
          <cell r="L4280" t="str">
            <v>Melody</v>
          </cell>
          <cell r="M4280" t="str">
            <v>Harmony</v>
          </cell>
          <cell r="N4280" t="str">
            <v>Melody</v>
          </cell>
          <cell r="T4280" t="str">
            <v>Melody</v>
          </cell>
          <cell r="U4280" t="str">
            <v>Melody-2024</v>
          </cell>
        </row>
        <row r="4281">
          <cell r="E4281" t="str">
            <v>TV Options</v>
          </cell>
          <cell r="F4281" t="str">
            <v>New Portfolio</v>
          </cell>
          <cell r="G4281" t="str">
            <v>Hero Bundle</v>
          </cell>
          <cell r="H4281" t="str">
            <v>Pickx All Stars</v>
          </cell>
          <cell r="I4281" t="str">
            <v>Proximus TV</v>
          </cell>
          <cell r="J4281" t="str">
            <v>Pickx All Stars NL</v>
          </cell>
          <cell r="K4281">
            <v>50061</v>
          </cell>
          <cell r="L4281" t="str">
            <v>Discovery Investigation</v>
          </cell>
          <cell r="M4281" t="str">
            <v>Discovery Communications, Inc.</v>
          </cell>
          <cell r="N4281" t="str">
            <v>Discovery Investigation</v>
          </cell>
          <cell r="T4281" t="str">
            <v>DCEL</v>
          </cell>
          <cell r="U4281" t="str">
            <v>Discovery-2024</v>
          </cell>
        </row>
        <row r="4282">
          <cell r="E4282" t="str">
            <v>TV Options</v>
          </cell>
          <cell r="F4282" t="str">
            <v>New Portfolio</v>
          </cell>
          <cell r="G4282" t="str">
            <v>Hero Bundle</v>
          </cell>
          <cell r="H4282" t="str">
            <v>Pickx All Stars</v>
          </cell>
          <cell r="I4282" t="str">
            <v>Proximus TV</v>
          </cell>
          <cell r="J4282" t="str">
            <v>Pickx All Stars NL</v>
          </cell>
          <cell r="K4282">
            <v>50063</v>
          </cell>
          <cell r="L4282" t="str">
            <v>Discovery World</v>
          </cell>
          <cell r="M4282" t="str">
            <v>Discovery Communications, Inc.</v>
          </cell>
          <cell r="N4282" t="str">
            <v>Discovery World</v>
          </cell>
          <cell r="T4282" t="str">
            <v>DCEL</v>
          </cell>
          <cell r="U4282" t="str">
            <v>Discovery-2024</v>
          </cell>
        </row>
        <row r="4283">
          <cell r="E4283" t="str">
            <v>TV Options</v>
          </cell>
          <cell r="F4283" t="str">
            <v>New Portfolio</v>
          </cell>
          <cell r="G4283" t="str">
            <v>Hero Bundle</v>
          </cell>
          <cell r="H4283" t="str">
            <v>Pickx All Stars</v>
          </cell>
          <cell r="I4283" t="str">
            <v>Proximus TV</v>
          </cell>
          <cell r="J4283" t="str">
            <v>Pickx All Stars NL</v>
          </cell>
          <cell r="K4283">
            <v>50062</v>
          </cell>
          <cell r="L4283" t="str">
            <v>Discovery Science</v>
          </cell>
          <cell r="M4283" t="str">
            <v>Discovery Communications, Inc.</v>
          </cell>
          <cell r="N4283" t="str">
            <v>Discovery Science</v>
          </cell>
          <cell r="T4283" t="str">
            <v>DCEL</v>
          </cell>
          <cell r="U4283" t="str">
            <v>Discovery-2024</v>
          </cell>
        </row>
        <row r="4284">
          <cell r="E4284" t="str">
            <v>TV Options</v>
          </cell>
          <cell r="F4284" t="str">
            <v>New Portfolio</v>
          </cell>
          <cell r="G4284" t="str">
            <v>Hero Bundle</v>
          </cell>
          <cell r="H4284" t="str">
            <v>Pickx All Stars</v>
          </cell>
          <cell r="I4284" t="str">
            <v>Proximus TV</v>
          </cell>
          <cell r="J4284" t="str">
            <v>Pickx All Stars NL</v>
          </cell>
          <cell r="K4284">
            <v>50058</v>
          </cell>
          <cell r="L4284" t="str">
            <v>Discovery Channel NL HD</v>
          </cell>
          <cell r="M4284" t="str">
            <v>Discovery Communications, Inc.</v>
          </cell>
          <cell r="N4284" t="str">
            <v>Discovery Channel NL</v>
          </cell>
          <cell r="T4284" t="str">
            <v>DCEL</v>
          </cell>
          <cell r="U4284" t="str">
            <v>Discovery-2024</v>
          </cell>
        </row>
        <row r="4285">
          <cell r="E4285" t="str">
            <v>TV Options</v>
          </cell>
          <cell r="F4285" t="str">
            <v>New Portfolio</v>
          </cell>
          <cell r="G4285" t="str">
            <v>Hero Bundle</v>
          </cell>
          <cell r="H4285" t="str">
            <v>Pickx All Stars</v>
          </cell>
          <cell r="I4285" t="str">
            <v>Proximus TV</v>
          </cell>
          <cell r="J4285" t="str">
            <v>Pickx All Stars NL</v>
          </cell>
          <cell r="K4285">
            <v>50706</v>
          </cell>
          <cell r="L4285" t="str">
            <v>BBC First HD</v>
          </cell>
          <cell r="M4285" t="str">
            <v>British Broadcasting Corporation</v>
          </cell>
          <cell r="N4285" t="str">
            <v>BBC First</v>
          </cell>
          <cell r="T4285" t="str">
            <v>BBC</v>
          </cell>
          <cell r="U4285" t="str">
            <v>BBC-2024</v>
          </cell>
        </row>
        <row r="4286">
          <cell r="E4286" t="str">
            <v>TV Options</v>
          </cell>
          <cell r="F4286" t="str">
            <v>New Portfolio</v>
          </cell>
          <cell r="G4286" t="str">
            <v>Hero Bundle</v>
          </cell>
          <cell r="H4286" t="str">
            <v>Pickx All Stars</v>
          </cell>
          <cell r="I4286" t="str">
            <v>Proximus TV</v>
          </cell>
          <cell r="J4286" t="str">
            <v>Pickx All Stars FR</v>
          </cell>
          <cell r="K4286">
            <v>50706</v>
          </cell>
          <cell r="L4286" t="str">
            <v>BBC First HD</v>
          </cell>
          <cell r="M4286" t="str">
            <v>British Broadcasting Corporation</v>
          </cell>
          <cell r="N4286" t="str">
            <v>BBC First</v>
          </cell>
          <cell r="T4286" t="str">
            <v>BBC</v>
          </cell>
          <cell r="U4286" t="str">
            <v>BBC-2024</v>
          </cell>
        </row>
        <row r="4287">
          <cell r="E4287" t="str">
            <v>TV Options</v>
          </cell>
          <cell r="F4287" t="str">
            <v>New Portfolio</v>
          </cell>
          <cell r="G4287" t="str">
            <v>Hero Bundle</v>
          </cell>
          <cell r="H4287" t="str">
            <v>Pickx All Stars</v>
          </cell>
          <cell r="I4287" t="str">
            <v>Proximus TV</v>
          </cell>
          <cell r="J4287" t="str">
            <v>Pickx All Stars NL</v>
          </cell>
          <cell r="K4287">
            <v>50042</v>
          </cell>
          <cell r="L4287" t="str">
            <v>BBC Entertainment</v>
          </cell>
          <cell r="M4287" t="str">
            <v>British Broadcasting Corporation</v>
          </cell>
          <cell r="N4287" t="str">
            <v>BBC Entertainment</v>
          </cell>
          <cell r="T4287" t="str">
            <v>BBC</v>
          </cell>
          <cell r="U4287" t="str">
            <v>BBC-2024</v>
          </cell>
        </row>
        <row r="4288">
          <cell r="E4288" t="str">
            <v>TV Options</v>
          </cell>
          <cell r="F4288" t="str">
            <v>New Portfolio</v>
          </cell>
          <cell r="G4288" t="str">
            <v>Hero Bundle</v>
          </cell>
          <cell r="H4288" t="str">
            <v>Pickx All Stars</v>
          </cell>
          <cell r="I4288" t="str">
            <v>Proximus TV</v>
          </cell>
          <cell r="J4288" t="str">
            <v>Pickx All Stars FR</v>
          </cell>
          <cell r="K4288">
            <v>50020</v>
          </cell>
          <cell r="L4288" t="str">
            <v>Science &amp; Vie TV</v>
          </cell>
          <cell r="M4288" t="str">
            <v>MediaWan</v>
          </cell>
          <cell r="N4288" t="str">
            <v>Science &amp; Vie TV</v>
          </cell>
          <cell r="T4288" t="str">
            <v>AB</v>
          </cell>
          <cell r="U4288" t="str">
            <v>AB-2024</v>
          </cell>
        </row>
        <row r="4289">
          <cell r="E4289" t="str">
            <v>TV Options</v>
          </cell>
          <cell r="F4289" t="str">
            <v>New Portfolio</v>
          </cell>
          <cell r="G4289" t="str">
            <v>Hero Bundle</v>
          </cell>
          <cell r="H4289" t="str">
            <v>Pickx All Stars</v>
          </cell>
          <cell r="I4289" t="str">
            <v>Proximus TV</v>
          </cell>
          <cell r="J4289" t="str">
            <v>Pickx All Stars FR</v>
          </cell>
          <cell r="K4289">
            <v>50760</v>
          </cell>
          <cell r="L4289" t="str">
            <v>Crime District HD</v>
          </cell>
          <cell r="M4289" t="str">
            <v>MediaWan</v>
          </cell>
          <cell r="N4289" t="str">
            <v>Crime District</v>
          </cell>
          <cell r="T4289" t="str">
            <v>AB</v>
          </cell>
          <cell r="U4289" t="str">
            <v>AB-2024</v>
          </cell>
        </row>
        <row r="4290">
          <cell r="E4290" t="str">
            <v>TV Options</v>
          </cell>
          <cell r="F4290" t="str">
            <v>New Portfolio</v>
          </cell>
          <cell r="G4290" t="str">
            <v>Hero Bundle</v>
          </cell>
          <cell r="H4290" t="str">
            <v>Pickx All Stars</v>
          </cell>
          <cell r="I4290" t="str">
            <v>Proximus TV</v>
          </cell>
          <cell r="J4290" t="str">
            <v>Pickx All Stars FR</v>
          </cell>
          <cell r="K4290">
            <v>50018</v>
          </cell>
          <cell r="L4290" t="str">
            <v>Animaux</v>
          </cell>
          <cell r="M4290" t="str">
            <v>MediaWan</v>
          </cell>
          <cell r="N4290" t="str">
            <v>Animaux</v>
          </cell>
          <cell r="T4290" t="str">
            <v>AB</v>
          </cell>
          <cell r="U4290" t="str">
            <v>AB-2024</v>
          </cell>
        </row>
        <row r="4291">
          <cell r="E4291" t="str">
            <v>TV Options</v>
          </cell>
          <cell r="F4291" t="str">
            <v>New Portfolio</v>
          </cell>
          <cell r="G4291" t="str">
            <v>Hero Bundle</v>
          </cell>
          <cell r="H4291" t="str">
            <v>Pickx All Stars</v>
          </cell>
          <cell r="I4291" t="str">
            <v>Proximus TV</v>
          </cell>
          <cell r="J4291" t="str">
            <v>Pickx All Stars NL</v>
          </cell>
          <cell r="K4291">
            <v>50012</v>
          </cell>
          <cell r="L4291" t="str">
            <v>History</v>
          </cell>
          <cell r="M4291" t="str">
            <v>A+E Networks</v>
          </cell>
          <cell r="N4291" t="str">
            <v>History</v>
          </cell>
          <cell r="T4291" t="str">
            <v>AETN</v>
          </cell>
          <cell r="U4291" t="str">
            <v>A+E Networks-History2024</v>
          </cell>
        </row>
        <row r="4292">
          <cell r="E4292" t="str">
            <v>TV Options</v>
          </cell>
          <cell r="F4292" t="str">
            <v>New Portfolio</v>
          </cell>
          <cell r="G4292" t="str">
            <v>Hero Bundle</v>
          </cell>
          <cell r="H4292" t="str">
            <v>Pickx All Stars</v>
          </cell>
          <cell r="I4292" t="str">
            <v>Proximus TV</v>
          </cell>
          <cell r="J4292" t="str">
            <v>Pickx All Stars FR</v>
          </cell>
          <cell r="K4292">
            <v>50003</v>
          </cell>
          <cell r="L4292" t="str">
            <v>National Geographic Channel FR HD</v>
          </cell>
          <cell r="M4292" t="str">
            <v>The Walt Disney Company</v>
          </cell>
          <cell r="N4292" t="str">
            <v>National Geographic Channel FR</v>
          </cell>
          <cell r="T4292" t="str">
            <v>Disney-National Geographic</v>
          </cell>
          <cell r="U4292" t="str">
            <v>Disney-National Geographic-2024</v>
          </cell>
        </row>
        <row r="4293">
          <cell r="E4293" t="str">
            <v>TV Options</v>
          </cell>
          <cell r="F4293" t="str">
            <v>New Portfolio</v>
          </cell>
          <cell r="G4293" t="str">
            <v>Hero Bundle</v>
          </cell>
          <cell r="H4293" t="str">
            <v>Pickx All Stars</v>
          </cell>
          <cell r="I4293" t="str">
            <v>Proximus TV</v>
          </cell>
          <cell r="J4293" t="str">
            <v>Pickx All Stars NL</v>
          </cell>
          <cell r="K4293">
            <v>50008</v>
          </cell>
          <cell r="L4293" t="str">
            <v>Nat Geo WILD NL HD</v>
          </cell>
          <cell r="M4293" t="str">
            <v>The Walt Disney Company</v>
          </cell>
          <cell r="N4293" t="str">
            <v>Nat Geo WILD NL</v>
          </cell>
          <cell r="T4293" t="str">
            <v>Disney-National Geographic</v>
          </cell>
          <cell r="U4293" t="str">
            <v>Disney-National Geographic-2024</v>
          </cell>
        </row>
        <row r="4294">
          <cell r="E4294" t="str">
            <v>TV Options</v>
          </cell>
          <cell r="F4294" t="str">
            <v>New Portfolio</v>
          </cell>
          <cell r="G4294" t="str">
            <v>Hero Bundle</v>
          </cell>
          <cell r="H4294" t="str">
            <v>Pickx All Stars</v>
          </cell>
          <cell r="I4294" t="str">
            <v>Proximus TV</v>
          </cell>
          <cell r="J4294" t="str">
            <v>Pickx All Stars FR</v>
          </cell>
          <cell r="K4294">
            <v>50006</v>
          </cell>
          <cell r="L4294" t="str">
            <v>Nat Geo WILD FR HD</v>
          </cell>
          <cell r="M4294" t="str">
            <v>The Walt Disney Company</v>
          </cell>
          <cell r="N4294" t="str">
            <v>Nat Geo WILD FR</v>
          </cell>
          <cell r="T4294" t="str">
            <v>Disney-National Geographic</v>
          </cell>
          <cell r="U4294" t="str">
            <v>Disney-National Geographic-2024</v>
          </cell>
        </row>
        <row r="4295">
          <cell r="E4295" t="str">
            <v>TV Options</v>
          </cell>
          <cell r="F4295" t="str">
            <v>New Portfolio</v>
          </cell>
          <cell r="G4295" t="str">
            <v>Hero Bundle</v>
          </cell>
          <cell r="H4295" t="str">
            <v>Pickx All Stars</v>
          </cell>
          <cell r="I4295" t="str">
            <v>Proximus TV</v>
          </cell>
          <cell r="J4295" t="str">
            <v>Pickx All Stars NL</v>
          </cell>
          <cell r="K4295">
            <v>50702</v>
          </cell>
          <cell r="L4295" t="str">
            <v>STAR Channel</v>
          </cell>
          <cell r="M4295" t="str">
            <v>The Walt Disney Company</v>
          </cell>
          <cell r="N4295" t="str">
            <v>STAR Channel</v>
          </cell>
          <cell r="T4295" t="str">
            <v>Disney-STAR Channel</v>
          </cell>
          <cell r="U4295" t="str">
            <v>Disney-STAR Channel-2024</v>
          </cell>
        </row>
        <row r="4296">
          <cell r="E4296" t="str">
            <v>TV Options</v>
          </cell>
          <cell r="F4296" t="str">
            <v>New Portfolio</v>
          </cell>
          <cell r="G4296" t="str">
            <v>Hero Bundle</v>
          </cell>
          <cell r="H4296" t="str">
            <v>Pickx All Stars &amp; Sports</v>
          </cell>
          <cell r="I4296" t="str">
            <v>Proximus TV</v>
          </cell>
          <cell r="J4296" t="str">
            <v>Pickx All Stars &amp; Sports FR</v>
          </cell>
          <cell r="K4296">
            <v>51065</v>
          </cell>
          <cell r="L4296" t="str">
            <v>Museum TV</v>
          </cell>
          <cell r="M4296" t="str">
            <v>Harmony</v>
          </cell>
          <cell r="N4296" t="str">
            <v>Museum TV</v>
          </cell>
          <cell r="T4296" t="str">
            <v>Museum TV</v>
          </cell>
          <cell r="U4296" t="str">
            <v>Museum TV-2024</v>
          </cell>
        </row>
        <row r="4297">
          <cell r="E4297" t="str">
            <v>TV Options</v>
          </cell>
          <cell r="F4297" t="str">
            <v>Partners</v>
          </cell>
          <cell r="G4297" t="str">
            <v>OTT Partners</v>
          </cell>
          <cell r="H4297" t="str">
            <v>Over the Top</v>
          </cell>
          <cell r="I4297" t="str">
            <v>Proximus TV</v>
          </cell>
          <cell r="J4297" t="str">
            <v>Disney + Buy and Sell</v>
          </cell>
          <cell r="K4297">
            <v>51064</v>
          </cell>
          <cell r="L4297" t="str">
            <v>Disney+ App</v>
          </cell>
          <cell r="M4297" t="str">
            <v>The Walt Disney Company</v>
          </cell>
          <cell r="N4297" t="str">
            <v>Disney+ App (phase II)</v>
          </cell>
          <cell r="T4297" t="str">
            <v>Disney+ App</v>
          </cell>
          <cell r="U4297" t="str">
            <v>Disney+ App (phase II)-2024</v>
          </cell>
        </row>
        <row r="4298">
          <cell r="E4298" t="str">
            <v>TV Options</v>
          </cell>
          <cell r="F4298" t="str">
            <v>New Portfolio</v>
          </cell>
          <cell r="G4298" t="str">
            <v>Hero Bundle</v>
          </cell>
          <cell r="H4298" t="str">
            <v>Pickx All Stars &amp; Sports</v>
          </cell>
          <cell r="I4298" t="str">
            <v>Proximus TV</v>
          </cell>
          <cell r="J4298" t="str">
            <v>Pickx All Stars &amp; Sports NL</v>
          </cell>
          <cell r="K4298">
            <v>51169</v>
          </cell>
          <cell r="L4298" t="str">
            <v>MS Pickx + FR SVOD</v>
          </cell>
          <cell r="M4298" t="str">
            <v>Proximus</v>
          </cell>
          <cell r="N4298" t="str">
            <v>MS Pickx + NL SVOD</v>
          </cell>
          <cell r="T4298" t="str">
            <v>Pickx +</v>
          </cell>
          <cell r="U4298" t="str">
            <v>Pickx +NL-2024</v>
          </cell>
        </row>
        <row r="4299">
          <cell r="E4299" t="str">
            <v>TV Options</v>
          </cell>
          <cell r="F4299" t="str">
            <v>New Portfolio</v>
          </cell>
          <cell r="G4299" t="str">
            <v>Hero Bundle</v>
          </cell>
          <cell r="H4299" t="str">
            <v>Pickx All Stars &amp; Sports</v>
          </cell>
          <cell r="I4299" t="str">
            <v>Proximus TV</v>
          </cell>
          <cell r="J4299" t="str">
            <v>Pickx All Stars &amp; Sports FR</v>
          </cell>
          <cell r="K4299">
            <v>51062</v>
          </cell>
          <cell r="L4299" t="str">
            <v>CBS international Television - VOD</v>
          </cell>
          <cell r="M4299" t="str">
            <v>CBS international Television</v>
          </cell>
          <cell r="N4299" t="str">
            <v>CBS international Television - VOD</v>
          </cell>
          <cell r="T4299" t="str">
            <v>Pickx +</v>
          </cell>
          <cell r="U4299" t="str">
            <v>Pickx +FR-2024</v>
          </cell>
        </row>
        <row r="4300">
          <cell r="E4300" t="str">
            <v>TV Options</v>
          </cell>
          <cell r="F4300" t="str">
            <v>New Portfolio</v>
          </cell>
          <cell r="G4300" t="str">
            <v>Hero Bundle</v>
          </cell>
          <cell r="H4300" t="str">
            <v>Pickx All Stars &amp; Sports</v>
          </cell>
          <cell r="I4300" t="str">
            <v>Proximus TV</v>
          </cell>
          <cell r="J4300" t="str">
            <v>Pickx All Stars &amp; Sports FR</v>
          </cell>
          <cell r="K4300">
            <v>51066</v>
          </cell>
          <cell r="L4300" t="str">
            <v>My Zen TV</v>
          </cell>
          <cell r="M4300" t="str">
            <v>Harmony</v>
          </cell>
          <cell r="N4300" t="str">
            <v>My Zen TV</v>
          </cell>
          <cell r="T4300" t="str">
            <v>My Zen TV</v>
          </cell>
          <cell r="U4300" t="str">
            <v>My Zen TV-2024</v>
          </cell>
        </row>
        <row r="4301">
          <cell r="E4301" t="str">
            <v>TV Options</v>
          </cell>
          <cell r="F4301" t="str">
            <v>New Portfolio</v>
          </cell>
          <cell r="G4301" t="str">
            <v>Hero Bundle</v>
          </cell>
          <cell r="H4301" t="str">
            <v>Pickx All Stars &amp; Sports</v>
          </cell>
          <cell r="I4301" t="str">
            <v>Proximus TV</v>
          </cell>
          <cell r="J4301" t="str">
            <v>Pickx All Stars &amp; Sports FR</v>
          </cell>
          <cell r="K4301">
            <v>50779</v>
          </cell>
          <cell r="L4301" t="str">
            <v>Pickx+ Sports 06 FR HD</v>
          </cell>
          <cell r="M4301" t="str">
            <v>Proximus</v>
          </cell>
          <cell r="N4301" t="str">
            <v>Pickx+ Sports 06 FR</v>
          </cell>
          <cell r="U4301" t="str">
            <v>Proximus Sports-2024</v>
          </cell>
        </row>
        <row r="4302">
          <cell r="E4302" t="str">
            <v>TV Options</v>
          </cell>
          <cell r="F4302" t="str">
            <v>New Portfolio</v>
          </cell>
          <cell r="G4302" t="str">
            <v>Hero Bundle</v>
          </cell>
          <cell r="H4302" t="str">
            <v>Pickx All Stars &amp; Sports</v>
          </cell>
          <cell r="I4302" t="str">
            <v>Proximus TV</v>
          </cell>
          <cell r="J4302" t="str">
            <v>Pickx All Stars &amp; Sports FR</v>
          </cell>
          <cell r="K4302">
            <v>50170</v>
          </cell>
          <cell r="L4302" t="str">
            <v>Pickx+ Sports 06 FR</v>
          </cell>
          <cell r="M4302" t="str">
            <v>Proximus</v>
          </cell>
          <cell r="N4302" t="str">
            <v>Pickx+ Sports 06 FR</v>
          </cell>
          <cell r="U4302" t="str">
            <v>Proximus Sports-2024</v>
          </cell>
        </row>
        <row r="4303">
          <cell r="E4303" t="str">
            <v>TV Options</v>
          </cell>
          <cell r="F4303" t="str">
            <v>New Portfolio</v>
          </cell>
          <cell r="G4303" t="str">
            <v>Hero Bundle</v>
          </cell>
          <cell r="H4303" t="str">
            <v>Pickx All Stars &amp; Sports</v>
          </cell>
          <cell r="I4303" t="str">
            <v>Proximus TV</v>
          </cell>
          <cell r="J4303" t="str">
            <v>Pickx All Stars &amp; Sports FR</v>
          </cell>
          <cell r="K4303">
            <v>50777</v>
          </cell>
          <cell r="L4303" t="str">
            <v>Pickx+ Sports 05 FR HD</v>
          </cell>
          <cell r="M4303" t="str">
            <v>Proximus</v>
          </cell>
          <cell r="N4303" t="str">
            <v>Pickx+ Sports 05 FR</v>
          </cell>
          <cell r="U4303" t="str">
            <v>Proximus Sports-2024</v>
          </cell>
        </row>
        <row r="4304">
          <cell r="E4304" t="str">
            <v>TV Options</v>
          </cell>
          <cell r="F4304" t="str">
            <v>New Portfolio</v>
          </cell>
          <cell r="G4304" t="str">
            <v>Hero Bundle</v>
          </cell>
          <cell r="H4304" t="str">
            <v>Pickx All Stars &amp; Sports</v>
          </cell>
          <cell r="I4304" t="str">
            <v>Proximus TV</v>
          </cell>
          <cell r="J4304" t="str">
            <v>Pickx All Stars &amp; Sports FR</v>
          </cell>
          <cell r="K4304">
            <v>50168</v>
          </cell>
          <cell r="L4304" t="str">
            <v>Pickx+ Sports 05 FR</v>
          </cell>
          <cell r="M4304" t="str">
            <v>Proximus</v>
          </cell>
          <cell r="N4304" t="str">
            <v>Pickx+ Sports 05 FR</v>
          </cell>
          <cell r="U4304" t="str">
            <v>Proximus Sports-2024</v>
          </cell>
        </row>
        <row r="4305">
          <cell r="E4305" t="str">
            <v>TV Options</v>
          </cell>
          <cell r="F4305" t="str">
            <v>New Portfolio</v>
          </cell>
          <cell r="G4305" t="str">
            <v>Hero Bundle</v>
          </cell>
          <cell r="H4305" t="str">
            <v>Pickx All Stars &amp; Sports</v>
          </cell>
          <cell r="I4305" t="str">
            <v>Proximus TV</v>
          </cell>
          <cell r="J4305" t="str">
            <v>Pickx All Stars &amp; Sports FR</v>
          </cell>
          <cell r="K4305">
            <v>50775</v>
          </cell>
          <cell r="L4305" t="str">
            <v>Pickx+ Sports 04 FR HD</v>
          </cell>
          <cell r="M4305" t="str">
            <v>Proximus</v>
          </cell>
          <cell r="N4305" t="str">
            <v>Pickx+ Sports 04 FR</v>
          </cell>
          <cell r="U4305" t="str">
            <v>Proximus Sports-2024</v>
          </cell>
        </row>
        <row r="4306">
          <cell r="E4306" t="str">
            <v>TV Options</v>
          </cell>
          <cell r="F4306" t="str">
            <v>New Portfolio</v>
          </cell>
          <cell r="G4306" t="str">
            <v>Hero Bundle</v>
          </cell>
          <cell r="H4306" t="str">
            <v>Pickx All Stars &amp; Sports</v>
          </cell>
          <cell r="I4306" t="str">
            <v>Proximus TV</v>
          </cell>
          <cell r="J4306" t="str">
            <v>Pickx All Stars &amp; Sports FR</v>
          </cell>
          <cell r="K4306">
            <v>50157</v>
          </cell>
          <cell r="L4306" t="str">
            <v>Pickx+ Sports 02 FR</v>
          </cell>
          <cell r="M4306" t="str">
            <v>Proximus</v>
          </cell>
          <cell r="N4306" t="str">
            <v>Pickx+ Sports 02 FR</v>
          </cell>
          <cell r="U4306" t="str">
            <v>Proximus Sports-2024</v>
          </cell>
        </row>
        <row r="4307">
          <cell r="E4307" t="str">
            <v>TV Options</v>
          </cell>
          <cell r="F4307" t="str">
            <v>New Portfolio</v>
          </cell>
          <cell r="G4307" t="str">
            <v>Hero Bundle</v>
          </cell>
          <cell r="H4307" t="str">
            <v>Pickx All Stars &amp; Sports</v>
          </cell>
          <cell r="I4307" t="str">
            <v>Proximus TV</v>
          </cell>
          <cell r="J4307" t="str">
            <v>Pickx All Stars &amp; Sports FR</v>
          </cell>
          <cell r="K4307">
            <v>51042</v>
          </cell>
          <cell r="L4307" t="str">
            <v>Paramount Channel</v>
          </cell>
          <cell r="M4307" t="str">
            <v>Paramount Global</v>
          </cell>
          <cell r="N4307" t="str">
            <v>Paramount Channel</v>
          </cell>
          <cell r="T4307" t="str">
            <v>Paramount</v>
          </cell>
          <cell r="U4307" t="str">
            <v>Paramount-2024</v>
          </cell>
        </row>
        <row r="4308">
          <cell r="E4308" t="str">
            <v>TV Options</v>
          </cell>
          <cell r="F4308" t="str">
            <v>New Portfolio</v>
          </cell>
          <cell r="G4308" t="str">
            <v>Hero Bundle</v>
          </cell>
          <cell r="H4308" t="str">
            <v>Pickx All Stars &amp; Sports</v>
          </cell>
          <cell r="I4308" t="str">
            <v>Proximus TV</v>
          </cell>
          <cell r="J4308" t="str">
            <v>Pickx All Stars &amp; Sports FR</v>
          </cell>
          <cell r="K4308">
            <v>51029</v>
          </cell>
          <cell r="L4308" t="str">
            <v>Eleven Pro League 3 FR HD</v>
          </cell>
          <cell r="M4308" t="str">
            <v>Eleven Sports Network</v>
          </cell>
          <cell r="N4308" t="str">
            <v>Eleven Pro League 3 (FR)</v>
          </cell>
          <cell r="T4308" t="str">
            <v>ESN - Jupiler Pro League</v>
          </cell>
          <cell r="U4308" t="str">
            <v>Jupiler Pro League - Eleven Sports Network - 2024</v>
          </cell>
        </row>
        <row r="4309">
          <cell r="E4309" t="str">
            <v>TV Options</v>
          </cell>
          <cell r="F4309" t="str">
            <v>New Portfolio</v>
          </cell>
          <cell r="G4309" t="str">
            <v>Hero Bundle</v>
          </cell>
          <cell r="H4309" t="str">
            <v>Pickx All Stars &amp; Sports</v>
          </cell>
          <cell r="I4309" t="str">
            <v>Proximus TV</v>
          </cell>
          <cell r="J4309" t="str">
            <v>Pickx All Stars &amp; Sports FR</v>
          </cell>
          <cell r="K4309">
            <v>51030</v>
          </cell>
          <cell r="L4309" t="str">
            <v>Eleven Pro League 3 FR</v>
          </cell>
          <cell r="M4309" t="str">
            <v>Eleven Sports Network</v>
          </cell>
          <cell r="N4309" t="str">
            <v>Eleven Pro League 3 (FR)</v>
          </cell>
          <cell r="T4309" t="str">
            <v>ESN - Jupiler Pro League</v>
          </cell>
          <cell r="U4309" t="str">
            <v>Jupiler Pro League - Eleven Sports Network - 2024</v>
          </cell>
        </row>
        <row r="4310">
          <cell r="E4310" t="str">
            <v>TV Options</v>
          </cell>
          <cell r="F4310" t="str">
            <v>New Portfolio</v>
          </cell>
          <cell r="G4310" t="str">
            <v>Hero Bundle</v>
          </cell>
          <cell r="H4310" t="str">
            <v>Pickx All Stars &amp; Sports</v>
          </cell>
          <cell r="I4310" t="str">
            <v>Proximus TV</v>
          </cell>
          <cell r="J4310" t="str">
            <v>Pickx All Stars &amp; Sports FR</v>
          </cell>
          <cell r="K4310">
            <v>51025</v>
          </cell>
          <cell r="L4310" t="str">
            <v>Eleven Pro League 2 FR HD</v>
          </cell>
          <cell r="M4310" t="str">
            <v>Eleven Sports Network</v>
          </cell>
          <cell r="N4310" t="str">
            <v>Eleven Pro League 2 (FR)</v>
          </cell>
          <cell r="T4310" t="str">
            <v>ESN - Jupiler Pro League</v>
          </cell>
          <cell r="U4310" t="str">
            <v>Jupiler Pro League - Eleven Sports Network - 2024</v>
          </cell>
        </row>
        <row r="4311">
          <cell r="E4311" t="str">
            <v>TV Options</v>
          </cell>
          <cell r="F4311" t="str">
            <v>New Portfolio</v>
          </cell>
          <cell r="G4311" t="str">
            <v>Hero Bundle</v>
          </cell>
          <cell r="H4311" t="str">
            <v>Pickx All Stars &amp; Sports</v>
          </cell>
          <cell r="I4311" t="str">
            <v>Proximus TV</v>
          </cell>
          <cell r="J4311" t="str">
            <v>Pickx All Stars &amp; Sports FR</v>
          </cell>
          <cell r="K4311">
            <v>51026</v>
          </cell>
          <cell r="L4311" t="str">
            <v>Eleven Pro League 2 FR</v>
          </cell>
          <cell r="M4311" t="str">
            <v>Eleven Sports Network</v>
          </cell>
          <cell r="N4311" t="str">
            <v>Eleven Pro League 2 (FR)</v>
          </cell>
          <cell r="T4311" t="str">
            <v>ESN - Jupiler Pro League</v>
          </cell>
          <cell r="U4311" t="str">
            <v>Jupiler Pro League - Eleven Sports Network - 2024</v>
          </cell>
        </row>
        <row r="4312">
          <cell r="E4312" t="str">
            <v>TV Options</v>
          </cell>
          <cell r="F4312" t="str">
            <v>New Portfolio</v>
          </cell>
          <cell r="G4312" t="str">
            <v>Hero Bundle</v>
          </cell>
          <cell r="H4312" t="str">
            <v>Pickx All Stars &amp; Sports</v>
          </cell>
          <cell r="I4312" t="str">
            <v>Proximus TV</v>
          </cell>
          <cell r="J4312" t="str">
            <v>Pickx All Stars &amp; Sports FR</v>
          </cell>
          <cell r="K4312">
            <v>51021</v>
          </cell>
          <cell r="L4312" t="str">
            <v>Eleven Pro League 1 FR HD</v>
          </cell>
          <cell r="M4312" t="str">
            <v>Eleven Sports Network</v>
          </cell>
          <cell r="N4312" t="str">
            <v>Eleven Pro League 1 (FR)</v>
          </cell>
          <cell r="T4312" t="str">
            <v>ESN - Jupiler Pro League</v>
          </cell>
          <cell r="U4312" t="str">
            <v>Jupiler Pro League - Eleven Sports Network - 2024</v>
          </cell>
        </row>
        <row r="4313">
          <cell r="E4313" t="str">
            <v>TV Options</v>
          </cell>
          <cell r="F4313" t="str">
            <v>New Portfolio</v>
          </cell>
          <cell r="G4313" t="str">
            <v>Hero Bundle</v>
          </cell>
          <cell r="H4313" t="str">
            <v>Pickx All Stars &amp; Sports</v>
          </cell>
          <cell r="I4313" t="str">
            <v>Proximus TV</v>
          </cell>
          <cell r="J4313" t="str">
            <v>Pickx All Stars &amp; Sports FR</v>
          </cell>
          <cell r="K4313">
            <v>51022</v>
          </cell>
          <cell r="L4313" t="str">
            <v>Eleven Pro League 1 FR</v>
          </cell>
          <cell r="M4313" t="str">
            <v>Eleven Sports Network</v>
          </cell>
          <cell r="N4313" t="str">
            <v>Eleven Pro League 1 (FR)</v>
          </cell>
          <cell r="T4313" t="str">
            <v>ESN - Jupiler Pro League</v>
          </cell>
          <cell r="U4313" t="str">
            <v>Jupiler Pro League - Eleven Sports Network - 2024</v>
          </cell>
        </row>
        <row r="4314">
          <cell r="E4314" t="str">
            <v>TV Options</v>
          </cell>
          <cell r="F4314" t="str">
            <v>New Portfolio</v>
          </cell>
          <cell r="G4314" t="str">
            <v>Hero Bundle</v>
          </cell>
          <cell r="H4314" t="str">
            <v>Pickx All Stars &amp; Sports</v>
          </cell>
          <cell r="I4314" t="str">
            <v>Proximus TV</v>
          </cell>
          <cell r="J4314" t="str">
            <v>Pickx All Stars &amp; Sports NL</v>
          </cell>
          <cell r="K4314">
            <v>51031</v>
          </cell>
          <cell r="L4314" t="str">
            <v>Eleven Pro League 3 NL HD</v>
          </cell>
          <cell r="M4314" t="str">
            <v>Eleven Sports Network</v>
          </cell>
          <cell r="N4314" t="str">
            <v>Eleven Pro League 3 (NL)</v>
          </cell>
          <cell r="T4314" t="str">
            <v>ESN - Jupiler Pro League</v>
          </cell>
          <cell r="U4314" t="str">
            <v>Jupiler Pro League - Eleven Sports Network - 2024</v>
          </cell>
        </row>
        <row r="4315">
          <cell r="E4315" t="str">
            <v>TV Options</v>
          </cell>
          <cell r="F4315" t="str">
            <v>New Portfolio</v>
          </cell>
          <cell r="G4315" t="str">
            <v>Hero Bundle</v>
          </cell>
          <cell r="H4315" t="str">
            <v>Pickx All Stars &amp; Sports</v>
          </cell>
          <cell r="I4315" t="str">
            <v>Proximus TV</v>
          </cell>
          <cell r="J4315" t="str">
            <v>Pickx All Stars &amp; Sports NL</v>
          </cell>
          <cell r="K4315">
            <v>51032</v>
          </cell>
          <cell r="L4315" t="str">
            <v>Eleven Pro League 3 NL</v>
          </cell>
          <cell r="M4315" t="str">
            <v>Eleven Sports Network</v>
          </cell>
          <cell r="N4315" t="str">
            <v>Eleven Pro League 3 (NL)</v>
          </cell>
          <cell r="T4315" t="str">
            <v>ESN - Jupiler Pro League</v>
          </cell>
          <cell r="U4315" t="str">
            <v>Jupiler Pro League - Eleven Sports Network - 2024</v>
          </cell>
        </row>
        <row r="4316">
          <cell r="E4316" t="str">
            <v>TV Options</v>
          </cell>
          <cell r="F4316" t="str">
            <v>New Portfolio</v>
          </cell>
          <cell r="G4316" t="str">
            <v>Hero Bundle</v>
          </cell>
          <cell r="H4316" t="str">
            <v>Pickx All Stars &amp; Sports</v>
          </cell>
          <cell r="I4316" t="str">
            <v>Proximus TV</v>
          </cell>
          <cell r="J4316" t="str">
            <v>Pickx All Stars &amp; Sports NL</v>
          </cell>
          <cell r="K4316">
            <v>51027</v>
          </cell>
          <cell r="L4316" t="str">
            <v>Eleven Pro League 2 NL HD</v>
          </cell>
          <cell r="M4316" t="str">
            <v>Eleven Sports Network</v>
          </cell>
          <cell r="N4316" t="str">
            <v>Eleven Pro League 2 (NL)</v>
          </cell>
          <cell r="T4316" t="str">
            <v>ESN - Jupiler Pro League</v>
          </cell>
          <cell r="U4316" t="str">
            <v>Jupiler Pro League - Eleven Sports Network - 2024</v>
          </cell>
        </row>
        <row r="4317">
          <cell r="E4317" t="str">
            <v>TV Options</v>
          </cell>
          <cell r="F4317" t="str">
            <v>New Portfolio</v>
          </cell>
          <cell r="G4317" t="str">
            <v>Hero Bundle</v>
          </cell>
          <cell r="H4317" t="str">
            <v>Pickx All Stars &amp; Sports</v>
          </cell>
          <cell r="I4317" t="str">
            <v>Proximus TV</v>
          </cell>
          <cell r="J4317" t="str">
            <v>Pickx All Stars &amp; Sports NL</v>
          </cell>
          <cell r="K4317">
            <v>51028</v>
          </cell>
          <cell r="L4317" t="str">
            <v>Eleven Pro League 2 NL</v>
          </cell>
          <cell r="M4317" t="str">
            <v>Eleven Sports Network</v>
          </cell>
          <cell r="N4317" t="str">
            <v>Eleven Pro League 2 (NL)</v>
          </cell>
          <cell r="T4317" t="str">
            <v>ESN - Jupiler Pro League</v>
          </cell>
          <cell r="U4317" t="str">
            <v>Jupiler Pro League - Eleven Sports Network - 2024</v>
          </cell>
        </row>
        <row r="4318">
          <cell r="E4318" t="str">
            <v>TV Options</v>
          </cell>
          <cell r="F4318" t="str">
            <v>New Portfolio</v>
          </cell>
          <cell r="G4318" t="str">
            <v>Hero Bundle</v>
          </cell>
          <cell r="H4318" t="str">
            <v>Pickx All Stars &amp; Sports</v>
          </cell>
          <cell r="I4318" t="str">
            <v>Proximus TV</v>
          </cell>
          <cell r="J4318" t="str">
            <v>Pickx All Stars &amp; Sports NL</v>
          </cell>
          <cell r="K4318">
            <v>51023</v>
          </cell>
          <cell r="L4318" t="str">
            <v>Eleven Pro League 1 NL HD</v>
          </cell>
          <cell r="M4318" t="str">
            <v>Eleven Sports Network</v>
          </cell>
          <cell r="N4318" t="str">
            <v>Eleven Pro League 1 (NL)</v>
          </cell>
          <cell r="T4318" t="str">
            <v>ESN - Jupiler Pro League</v>
          </cell>
          <cell r="U4318" t="str">
            <v>Jupiler Pro League - Eleven Sports Network - 2024</v>
          </cell>
        </row>
        <row r="4319">
          <cell r="E4319" t="str">
            <v>TV Options</v>
          </cell>
          <cell r="F4319" t="str">
            <v>New Portfolio</v>
          </cell>
          <cell r="G4319" t="str">
            <v>Hero Bundle</v>
          </cell>
          <cell r="H4319" t="str">
            <v>Pickx All Stars &amp; Sports</v>
          </cell>
          <cell r="I4319" t="str">
            <v>Proximus TV</v>
          </cell>
          <cell r="J4319" t="str">
            <v>Pickx All Stars &amp; Sports NL</v>
          </cell>
          <cell r="K4319">
            <v>51024</v>
          </cell>
          <cell r="L4319" t="str">
            <v>Eleven Pro League 1 NL</v>
          </cell>
          <cell r="M4319" t="str">
            <v>Eleven Sports Network</v>
          </cell>
          <cell r="N4319" t="str">
            <v>Eleven Pro League 1 (NL)</v>
          </cell>
          <cell r="T4319" t="str">
            <v>ESN - Jupiler Pro League</v>
          </cell>
          <cell r="U4319" t="str">
            <v>Jupiler Pro League - Eleven Sports Network - 2024</v>
          </cell>
        </row>
        <row r="4320">
          <cell r="E4320" t="str">
            <v>TV Options</v>
          </cell>
          <cell r="F4320" t="str">
            <v>New Portfolio</v>
          </cell>
          <cell r="G4320" t="str">
            <v>Hero Bundle</v>
          </cell>
          <cell r="H4320" t="str">
            <v>Pickx All Stars &amp; Sports</v>
          </cell>
          <cell r="I4320" t="str">
            <v>Proximus TV</v>
          </cell>
          <cell r="J4320" t="str">
            <v>Pickx All Stars &amp; Sports NL</v>
          </cell>
          <cell r="K4320">
            <v>50142</v>
          </cell>
          <cell r="L4320" t="str">
            <v>Passie XXX</v>
          </cell>
          <cell r="M4320" t="str">
            <v>Passie XXX</v>
          </cell>
          <cell r="N4320" t="str">
            <v>Passie XXX</v>
          </cell>
          <cell r="T4320" t="str">
            <v>Passie</v>
          </cell>
          <cell r="U4320" t="str">
            <v>Passie-2024</v>
          </cell>
        </row>
        <row r="4321">
          <cell r="E4321" t="str">
            <v>TV Options</v>
          </cell>
          <cell r="F4321" t="str">
            <v>New Portfolio</v>
          </cell>
          <cell r="G4321" t="str">
            <v>Hero Bundle</v>
          </cell>
          <cell r="H4321" t="str">
            <v>Pickx All Stars &amp; Sports</v>
          </cell>
          <cell r="I4321" t="str">
            <v>Proximus TV</v>
          </cell>
          <cell r="J4321" t="str">
            <v>Pickx All Stars &amp; Sports NL</v>
          </cell>
          <cell r="K4321">
            <v>50013</v>
          </cell>
          <cell r="L4321" t="str">
            <v>AUTOMOTO</v>
          </cell>
          <cell r="M4321" t="str">
            <v>MediaWan</v>
          </cell>
          <cell r="N4321" t="str">
            <v>AUTOMOTO</v>
          </cell>
          <cell r="T4321" t="str">
            <v>AB</v>
          </cell>
          <cell r="U4321" t="str">
            <v>AB-2024</v>
          </cell>
        </row>
        <row r="4322">
          <cell r="E4322" t="str">
            <v>TV Options</v>
          </cell>
          <cell r="F4322" t="str">
            <v>New Portfolio</v>
          </cell>
          <cell r="G4322" t="str">
            <v>Hero Bundle</v>
          </cell>
          <cell r="H4322" t="str">
            <v>Pickx All Stars &amp; Sports</v>
          </cell>
          <cell r="I4322" t="str">
            <v>Proximus TV</v>
          </cell>
          <cell r="J4322" t="str">
            <v>Pickx All Stars &amp; Sports FR</v>
          </cell>
          <cell r="K4322">
            <v>50013</v>
          </cell>
          <cell r="L4322" t="str">
            <v>AUTOMOTO</v>
          </cell>
          <cell r="M4322" t="str">
            <v>MediaWan</v>
          </cell>
          <cell r="N4322" t="str">
            <v>AUTOMOTO</v>
          </cell>
          <cell r="T4322" t="str">
            <v>AB</v>
          </cell>
          <cell r="U4322" t="str">
            <v>AB-2024</v>
          </cell>
        </row>
        <row r="4323">
          <cell r="E4323" t="str">
            <v>TV Options</v>
          </cell>
          <cell r="F4323" t="str">
            <v>New Portfolio</v>
          </cell>
          <cell r="G4323" t="str">
            <v>Hero Bundle</v>
          </cell>
          <cell r="H4323" t="str">
            <v>Pickx All Stars &amp; Sports</v>
          </cell>
          <cell r="I4323" t="str">
            <v>Proximus TV</v>
          </cell>
          <cell r="J4323" t="str">
            <v>Pickx All Stars &amp; Sports FR</v>
          </cell>
          <cell r="K4323">
            <v>50107</v>
          </cell>
          <cell r="L4323" t="str">
            <v>Sport 10 HD</v>
          </cell>
          <cell r="M4323" t="str">
            <v>CSI Sports</v>
          </cell>
          <cell r="N4323" t="str">
            <v>Sport 10</v>
          </cell>
          <cell r="T4323" t="str">
            <v>Sport 10</v>
          </cell>
          <cell r="U4323" t="str">
            <v>Sport10-2024</v>
          </cell>
        </row>
        <row r="4324">
          <cell r="E4324" t="str">
            <v>TV Options</v>
          </cell>
          <cell r="F4324" t="str">
            <v>New Portfolio</v>
          </cell>
          <cell r="G4324" t="str">
            <v>Hero Bundle</v>
          </cell>
          <cell r="H4324" t="str">
            <v>Pickx All Stars &amp; Sports</v>
          </cell>
          <cell r="I4324" t="str">
            <v>Proximus TV</v>
          </cell>
          <cell r="J4324" t="str">
            <v>Pickx All Stars &amp; Sports FR</v>
          </cell>
          <cell r="K4324">
            <v>50796</v>
          </cell>
          <cell r="L4324" t="str">
            <v>Proximus 11+ Five FR HD</v>
          </cell>
          <cell r="M4324" t="str">
            <v>Proximus</v>
          </cell>
          <cell r="N4324" t="str">
            <v>Proximus 11+ Five FR</v>
          </cell>
          <cell r="U4324" t="str">
            <v>Proximus Sports-2024</v>
          </cell>
        </row>
        <row r="4325">
          <cell r="E4325" t="str">
            <v>TV Options</v>
          </cell>
          <cell r="F4325" t="str">
            <v>New Portfolio</v>
          </cell>
          <cell r="G4325" t="str">
            <v>Hero Bundle</v>
          </cell>
          <cell r="H4325" t="str">
            <v>Pickx All Stars &amp; Sports</v>
          </cell>
          <cell r="I4325" t="str">
            <v>Proximus TV</v>
          </cell>
          <cell r="J4325" t="str">
            <v>Pickx All Stars &amp; Sports FR</v>
          </cell>
          <cell r="K4325">
            <v>50065</v>
          </cell>
          <cell r="L4325" t="str">
            <v>Eurosport 1 NL HD</v>
          </cell>
          <cell r="M4325" t="str">
            <v>Discovery Communications, Inc.</v>
          </cell>
          <cell r="N4325" t="str">
            <v>Eurosport 1 NL</v>
          </cell>
          <cell r="T4325" t="str">
            <v>DCEL</v>
          </cell>
          <cell r="U4325" t="str">
            <v>Discovery-2024</v>
          </cell>
        </row>
        <row r="4326">
          <cell r="E4326" t="str">
            <v>TV Options</v>
          </cell>
          <cell r="F4326" t="str">
            <v>New Portfolio</v>
          </cell>
          <cell r="G4326" t="str">
            <v>Hero Bundle</v>
          </cell>
          <cell r="H4326" t="str">
            <v>Pickx All Stars &amp; Sports</v>
          </cell>
          <cell r="I4326" t="str">
            <v>Proximus TV</v>
          </cell>
          <cell r="J4326" t="str">
            <v>Pickx All Stars &amp; Sports FR</v>
          </cell>
          <cell r="K4326">
            <v>50064</v>
          </cell>
          <cell r="L4326" t="str">
            <v>Eurosport 1 FR HD</v>
          </cell>
          <cell r="M4326" t="str">
            <v>Discovery Communications, Inc.</v>
          </cell>
          <cell r="N4326" t="str">
            <v>Eurosport 1 FR</v>
          </cell>
          <cell r="T4326" t="str">
            <v>DCEL</v>
          </cell>
          <cell r="U4326" t="str">
            <v>Discovery-2024</v>
          </cell>
        </row>
        <row r="4327">
          <cell r="E4327" t="str">
            <v>TV Options</v>
          </cell>
          <cell r="F4327" t="str">
            <v>New Portfolio</v>
          </cell>
          <cell r="G4327" t="str">
            <v>Hero Bundle</v>
          </cell>
          <cell r="H4327" t="str">
            <v>Pickx All Stars &amp; Sports</v>
          </cell>
          <cell r="I4327" t="str">
            <v>Proximus TV</v>
          </cell>
          <cell r="J4327" t="str">
            <v>Pickx All Stars &amp; Sports FR</v>
          </cell>
          <cell r="K4327">
            <v>50111</v>
          </cell>
          <cell r="L4327" t="str">
            <v>Dorcel XXX</v>
          </cell>
          <cell r="M4327" t="str">
            <v>Marc Dorcel Productions</v>
          </cell>
          <cell r="N4327" t="str">
            <v>Dorcel XXX</v>
          </cell>
          <cell r="T4327" t="str">
            <v>Dorcel</v>
          </cell>
          <cell r="U4327" t="str">
            <v>Dorcel-2024</v>
          </cell>
        </row>
        <row r="4328">
          <cell r="E4328" t="str">
            <v>TV Options</v>
          </cell>
          <cell r="F4328" t="str">
            <v>New Portfolio</v>
          </cell>
          <cell r="G4328" t="str">
            <v>Hero Bundle</v>
          </cell>
          <cell r="H4328" t="str">
            <v>Pickx All Stars &amp; Sports</v>
          </cell>
          <cell r="I4328" t="str">
            <v>Proximus TV</v>
          </cell>
          <cell r="J4328" t="str">
            <v>Pickx All Stars &amp; Sports FR</v>
          </cell>
          <cell r="K4328">
            <v>50055</v>
          </cell>
          <cell r="L4328" t="str">
            <v>Discovery Channel FR HD</v>
          </cell>
          <cell r="M4328" t="str">
            <v>Discovery Communications, Inc.</v>
          </cell>
          <cell r="N4328" t="str">
            <v>Discovery Channel FR</v>
          </cell>
          <cell r="T4328" t="str">
            <v>DCEL</v>
          </cell>
          <cell r="U4328" t="str">
            <v>Discovery-2024</v>
          </cell>
        </row>
        <row r="4329">
          <cell r="E4329" t="str">
            <v>TV Options</v>
          </cell>
          <cell r="F4329" t="str">
            <v>New Portfolio</v>
          </cell>
          <cell r="G4329" t="str">
            <v>Hero Bundle</v>
          </cell>
          <cell r="H4329" t="str">
            <v>Pickx All Stars &amp; Sports</v>
          </cell>
          <cell r="I4329" t="str">
            <v>Proximus TV</v>
          </cell>
          <cell r="J4329" t="str">
            <v>Pickx All Stars &amp; Sports NL</v>
          </cell>
          <cell r="K4329">
            <v>50363</v>
          </cell>
          <cell r="L4329" t="str">
            <v>MTV80's</v>
          </cell>
          <cell r="M4329" t="str">
            <v>Paramount Global</v>
          </cell>
          <cell r="N4329" t="str">
            <v>MTV80's</v>
          </cell>
          <cell r="T4329" t="str">
            <v>Paramount</v>
          </cell>
          <cell r="U4329" t="str">
            <v>Paramount-2024</v>
          </cell>
        </row>
        <row r="4330">
          <cell r="E4330" t="str">
            <v>TV Options</v>
          </cell>
          <cell r="F4330" t="str">
            <v>New Portfolio</v>
          </cell>
          <cell r="G4330" t="str">
            <v>Hero Bundle</v>
          </cell>
          <cell r="H4330" t="str">
            <v>Pickx All Stars &amp; Sports</v>
          </cell>
          <cell r="I4330" t="str">
            <v>Proximus TV</v>
          </cell>
          <cell r="J4330" t="str">
            <v>Pickx All Stars &amp; Sports FR</v>
          </cell>
          <cell r="K4330">
            <v>50363</v>
          </cell>
          <cell r="L4330" t="str">
            <v>MTV80's</v>
          </cell>
          <cell r="M4330" t="str">
            <v>Paramount Global</v>
          </cell>
          <cell r="N4330" t="str">
            <v>MTV80's</v>
          </cell>
          <cell r="T4330" t="str">
            <v>Paramount</v>
          </cell>
          <cell r="U4330" t="str">
            <v>Paramount-2024</v>
          </cell>
        </row>
        <row r="4331">
          <cell r="E4331" t="str">
            <v>TV Options</v>
          </cell>
          <cell r="F4331" t="str">
            <v>New Portfolio</v>
          </cell>
          <cell r="G4331" t="str">
            <v>Hero Bundle</v>
          </cell>
          <cell r="H4331" t="str">
            <v>Pickx All Stars &amp; Sports</v>
          </cell>
          <cell r="I4331" t="str">
            <v>Proximus TV</v>
          </cell>
          <cell r="J4331" t="str">
            <v>Pickx All Stars &amp; Sports NL</v>
          </cell>
          <cell r="K4331">
            <v>50360</v>
          </cell>
          <cell r="L4331" t="str">
            <v>Nicktoons</v>
          </cell>
          <cell r="M4331" t="str">
            <v>Paramount Global</v>
          </cell>
          <cell r="N4331" t="str">
            <v>Nicktoons</v>
          </cell>
          <cell r="T4331" t="str">
            <v>Paramount</v>
          </cell>
          <cell r="U4331" t="str">
            <v>Paramount-2024</v>
          </cell>
        </row>
        <row r="4332">
          <cell r="E4332" t="str">
            <v>TV Options</v>
          </cell>
          <cell r="F4332" t="str">
            <v>New Portfolio</v>
          </cell>
          <cell r="G4332" t="str">
            <v>Hero Bundle</v>
          </cell>
          <cell r="H4332" t="str">
            <v>Pickx All Stars &amp; Sports</v>
          </cell>
          <cell r="I4332" t="str">
            <v>Proximus TV</v>
          </cell>
          <cell r="J4332" t="str">
            <v>Pickx All Stars &amp; Sports NL</v>
          </cell>
          <cell r="K4332">
            <v>50358</v>
          </cell>
          <cell r="L4332" t="str">
            <v>Nick Jr. NL</v>
          </cell>
          <cell r="M4332" t="str">
            <v>Paramount Global</v>
          </cell>
          <cell r="N4332" t="str">
            <v>Nick Jr. NL</v>
          </cell>
          <cell r="T4332" t="str">
            <v>Paramount</v>
          </cell>
          <cell r="U4332" t="str">
            <v>Paramount-2024</v>
          </cell>
        </row>
        <row r="4333">
          <cell r="E4333" t="str">
            <v>TV Options</v>
          </cell>
          <cell r="F4333" t="str">
            <v>New Portfolio</v>
          </cell>
          <cell r="G4333" t="str">
            <v>Hero Bundle</v>
          </cell>
          <cell r="H4333" t="str">
            <v>Pickx All Stars &amp; Sports</v>
          </cell>
          <cell r="I4333" t="str">
            <v>Proximus TV</v>
          </cell>
          <cell r="J4333" t="str">
            <v>Pickx All Stars &amp; Sports FR</v>
          </cell>
          <cell r="K4333">
            <v>50355</v>
          </cell>
          <cell r="L4333" t="str">
            <v>Nick Jr. FR</v>
          </cell>
          <cell r="M4333" t="str">
            <v>Paramount Global</v>
          </cell>
          <cell r="N4333" t="str">
            <v>Nick Jr. FR</v>
          </cell>
          <cell r="T4333" t="str">
            <v>Paramount</v>
          </cell>
          <cell r="U4333" t="str">
            <v>Paramount-2024</v>
          </cell>
        </row>
        <row r="4334">
          <cell r="E4334" t="str">
            <v>TV Options</v>
          </cell>
          <cell r="F4334" t="str">
            <v>New Portfolio</v>
          </cell>
          <cell r="G4334" t="str">
            <v>Hero Bundle</v>
          </cell>
          <cell r="H4334" t="str">
            <v>Pickx All Stars &amp; Sports</v>
          </cell>
          <cell r="I4334" t="str">
            <v>Proximus TV</v>
          </cell>
          <cell r="J4334" t="str">
            <v>Pickx All Stars &amp; Sports NL</v>
          </cell>
          <cell r="K4334">
            <v>50352</v>
          </cell>
          <cell r="L4334" t="str">
            <v>MTV Live HD</v>
          </cell>
          <cell r="M4334" t="str">
            <v>Paramount Global</v>
          </cell>
          <cell r="N4334" t="str">
            <v>MTV Live</v>
          </cell>
          <cell r="T4334" t="str">
            <v>Paramount</v>
          </cell>
          <cell r="U4334" t="str">
            <v>Paramount-2024</v>
          </cell>
        </row>
        <row r="4335">
          <cell r="E4335" t="str">
            <v>TV Options</v>
          </cell>
          <cell r="F4335" t="str">
            <v>New Portfolio</v>
          </cell>
          <cell r="G4335" t="str">
            <v>Hero Bundle</v>
          </cell>
          <cell r="H4335" t="str">
            <v>Pickx All Stars &amp; Sports</v>
          </cell>
          <cell r="I4335" t="str">
            <v>Proximus TV</v>
          </cell>
          <cell r="J4335" t="str">
            <v>Pickx All Stars &amp; Sports FR</v>
          </cell>
          <cell r="K4335">
            <v>50352</v>
          </cell>
          <cell r="L4335" t="str">
            <v>MTV Live HD</v>
          </cell>
          <cell r="M4335" t="str">
            <v>Paramount Global</v>
          </cell>
          <cell r="N4335" t="str">
            <v>MTV Live</v>
          </cell>
          <cell r="T4335" t="str">
            <v>Paramount</v>
          </cell>
          <cell r="U4335" t="str">
            <v>Paramount-2024</v>
          </cell>
        </row>
        <row r="4336">
          <cell r="E4336" t="str">
            <v>TV Options</v>
          </cell>
          <cell r="F4336" t="str">
            <v>New Portfolio</v>
          </cell>
          <cell r="G4336" t="str">
            <v>Hero Bundle</v>
          </cell>
          <cell r="H4336" t="str">
            <v>Pickx All Stars &amp; Sports</v>
          </cell>
          <cell r="I4336" t="str">
            <v>Proximus TV</v>
          </cell>
          <cell r="J4336" t="str">
            <v>Pickx All Stars &amp; Sports NL</v>
          </cell>
          <cell r="K4336">
            <v>50350</v>
          </cell>
          <cell r="L4336" t="str">
            <v>MTV Hits</v>
          </cell>
          <cell r="M4336" t="str">
            <v>Paramount Global</v>
          </cell>
          <cell r="N4336" t="str">
            <v>MTV Hits</v>
          </cell>
          <cell r="T4336" t="str">
            <v>Paramount</v>
          </cell>
          <cell r="U4336" t="str">
            <v>Paramount-2024</v>
          </cell>
        </row>
        <row r="4337">
          <cell r="E4337" t="str">
            <v>TV Options</v>
          </cell>
          <cell r="F4337" t="str">
            <v>New Portfolio</v>
          </cell>
          <cell r="G4337" t="str">
            <v>Hero Bundle</v>
          </cell>
          <cell r="H4337" t="str">
            <v>Pickx All Stars &amp; Sports</v>
          </cell>
          <cell r="I4337" t="str">
            <v>Proximus TV</v>
          </cell>
          <cell r="J4337" t="str">
            <v>Pickx All Stars &amp; Sports FR</v>
          </cell>
          <cell r="K4337">
            <v>50350</v>
          </cell>
          <cell r="L4337" t="str">
            <v>MTV Hits</v>
          </cell>
          <cell r="M4337" t="str">
            <v>Paramount Global</v>
          </cell>
          <cell r="N4337" t="str">
            <v>MTV Hits</v>
          </cell>
          <cell r="T4337" t="str">
            <v>Paramount</v>
          </cell>
          <cell r="U4337" t="str">
            <v>Paramount-2024</v>
          </cell>
        </row>
        <row r="4338">
          <cell r="E4338" t="str">
            <v>TV Options</v>
          </cell>
          <cell r="F4338" t="str">
            <v>New Portfolio</v>
          </cell>
          <cell r="G4338" t="str">
            <v>Hero Bundle</v>
          </cell>
          <cell r="H4338" t="str">
            <v>Pickx All Stars &amp; Sports</v>
          </cell>
          <cell r="I4338" t="str">
            <v>Proximus TV</v>
          </cell>
          <cell r="J4338" t="str">
            <v>Pickx All Stars &amp; Sports FR</v>
          </cell>
          <cell r="K4338">
            <v>50335</v>
          </cell>
          <cell r="L4338" t="str">
            <v>Disney Cinemagic FR HD</v>
          </cell>
          <cell r="M4338" t="str">
            <v>The Walt Disney Company</v>
          </cell>
          <cell r="N4338" t="str">
            <v>Disney Cinemagic FR</v>
          </cell>
          <cell r="T4338" t="str">
            <v>Disney</v>
          </cell>
          <cell r="U4338" t="str">
            <v>Disney-2024</v>
          </cell>
        </row>
        <row r="4339">
          <cell r="E4339" t="str">
            <v>TV Options</v>
          </cell>
          <cell r="F4339" t="str">
            <v>New Portfolio</v>
          </cell>
          <cell r="G4339" t="str">
            <v>Hero Bundle</v>
          </cell>
          <cell r="H4339" t="str">
            <v>Pickx All Stars &amp; Sports</v>
          </cell>
          <cell r="I4339" t="str">
            <v>Proximus TV</v>
          </cell>
          <cell r="J4339" t="str">
            <v>Pickx All Stars &amp; Sports FR</v>
          </cell>
          <cell r="K4339">
            <v>50334</v>
          </cell>
          <cell r="L4339" t="str">
            <v>Disney Cinemagic FR</v>
          </cell>
          <cell r="M4339" t="str">
            <v>The Walt Disney Company</v>
          </cell>
          <cell r="N4339" t="str">
            <v>Disney Cinemagic FR</v>
          </cell>
          <cell r="T4339" t="str">
            <v>Disney</v>
          </cell>
          <cell r="U4339" t="str">
            <v>Disney-2024</v>
          </cell>
        </row>
        <row r="4340">
          <cell r="E4340" t="str">
            <v>TV Options</v>
          </cell>
          <cell r="F4340" t="str">
            <v>New Portfolio</v>
          </cell>
          <cell r="G4340" t="str">
            <v>Hero Bundle</v>
          </cell>
          <cell r="H4340" t="str">
            <v>Pickx All Stars &amp; Sports</v>
          </cell>
          <cell r="I4340" t="str">
            <v>Proximus TV</v>
          </cell>
          <cell r="J4340" t="str">
            <v>Pickx All Stars &amp; Sports NL</v>
          </cell>
          <cell r="K4340">
            <v>50862</v>
          </cell>
          <cell r="L4340" t="str">
            <v>Motorvision TV HD</v>
          </cell>
          <cell r="M4340" t="str">
            <v>The Frontdoor</v>
          </cell>
          <cell r="N4340" t="str">
            <v>Motorvision TV</v>
          </cell>
          <cell r="T4340" t="str">
            <v>The Frontdoor</v>
          </cell>
          <cell r="U4340" t="str">
            <v>Motorvision-2024</v>
          </cell>
        </row>
        <row r="4341">
          <cell r="E4341" t="str">
            <v>TV Options</v>
          </cell>
          <cell r="F4341" t="str">
            <v>New Portfolio</v>
          </cell>
          <cell r="G4341" t="str">
            <v>Hero Bundle</v>
          </cell>
          <cell r="H4341" t="str">
            <v>Pickx All Stars &amp; Sports</v>
          </cell>
          <cell r="I4341" t="str">
            <v>Proximus TV</v>
          </cell>
          <cell r="J4341" t="str">
            <v>Pickx All Stars &amp; Sports FR</v>
          </cell>
          <cell r="K4341">
            <v>50862</v>
          </cell>
          <cell r="L4341" t="str">
            <v>Motorvision TV HD</v>
          </cell>
          <cell r="M4341" t="str">
            <v>The Frontdoor</v>
          </cell>
          <cell r="N4341" t="str">
            <v>Motorvision TV</v>
          </cell>
          <cell r="T4341" t="str">
            <v>The Frontdoor</v>
          </cell>
          <cell r="U4341" t="str">
            <v>Motorvision-2024</v>
          </cell>
        </row>
        <row r="4342">
          <cell r="E4342" t="str">
            <v>TV Options</v>
          </cell>
          <cell r="F4342" t="str">
            <v>New Portfolio</v>
          </cell>
          <cell r="G4342" t="str">
            <v>Hero Bundle</v>
          </cell>
          <cell r="H4342" t="str">
            <v>Pickx All Stars &amp; Sports</v>
          </cell>
          <cell r="I4342" t="str">
            <v>Proximus TV</v>
          </cell>
          <cell r="J4342" t="str">
            <v>Pickx All Stars &amp; Sports NL</v>
          </cell>
          <cell r="K4342">
            <v>50861</v>
          </cell>
          <cell r="L4342" t="str">
            <v>Motorvision TV</v>
          </cell>
          <cell r="M4342" t="str">
            <v>The Frontdoor</v>
          </cell>
          <cell r="N4342" t="str">
            <v>Motorvision TV</v>
          </cell>
          <cell r="T4342" t="str">
            <v>The Frontdoor</v>
          </cell>
          <cell r="U4342" t="str">
            <v>Motorvision-2024</v>
          </cell>
        </row>
        <row r="4343">
          <cell r="E4343" t="str">
            <v>TV Options</v>
          </cell>
          <cell r="F4343" t="str">
            <v>New Portfolio</v>
          </cell>
          <cell r="G4343" t="str">
            <v>Hero Bundle</v>
          </cell>
          <cell r="H4343" t="str">
            <v>Pickx All Stars &amp; Sports</v>
          </cell>
          <cell r="I4343" t="str">
            <v>Proximus TV</v>
          </cell>
          <cell r="J4343" t="str">
            <v>Pickx All Stars &amp; Sports FR</v>
          </cell>
          <cell r="K4343">
            <v>50861</v>
          </cell>
          <cell r="L4343" t="str">
            <v>Motorvision TV</v>
          </cell>
          <cell r="M4343" t="str">
            <v>The Frontdoor</v>
          </cell>
          <cell r="N4343" t="str">
            <v>Motorvision TV</v>
          </cell>
          <cell r="T4343" t="str">
            <v>The Frontdoor</v>
          </cell>
          <cell r="U4343" t="str">
            <v>Motorvision-2024</v>
          </cell>
        </row>
        <row r="4344">
          <cell r="E4344" t="str">
            <v>TV Options</v>
          </cell>
          <cell r="F4344" t="str">
            <v>New Portfolio</v>
          </cell>
          <cell r="G4344" t="str">
            <v>Hero Bundle</v>
          </cell>
          <cell r="H4344" t="str">
            <v>Pickx All Stars &amp; Sports</v>
          </cell>
          <cell r="I4344" t="str">
            <v>Proximus TV</v>
          </cell>
          <cell r="J4344" t="str">
            <v>Pickx All Stars &amp; Sports FR</v>
          </cell>
          <cell r="K4344">
            <v>50330</v>
          </cell>
          <cell r="L4344" t="str">
            <v>Ushuaia TV HD</v>
          </cell>
          <cell r="M4344" t="str">
            <v>TF1 Group</v>
          </cell>
          <cell r="N4344" t="str">
            <v>Ushuaia TV</v>
          </cell>
          <cell r="T4344" t="str">
            <v>TF1</v>
          </cell>
          <cell r="U4344" t="str">
            <v>TF1-2024</v>
          </cell>
        </row>
        <row r="4345">
          <cell r="E4345" t="str">
            <v>TV Options</v>
          </cell>
          <cell r="F4345" t="str">
            <v>New Portfolio</v>
          </cell>
          <cell r="G4345" t="str">
            <v>Hero Bundle</v>
          </cell>
          <cell r="H4345" t="str">
            <v>Pickx All Stars &amp; Sports</v>
          </cell>
          <cell r="I4345" t="str">
            <v>Proximus TV</v>
          </cell>
          <cell r="J4345" t="str">
            <v>Pickx All Stars &amp; Sports FR</v>
          </cell>
          <cell r="K4345">
            <v>50329</v>
          </cell>
          <cell r="L4345" t="str">
            <v>Ushuaia TV</v>
          </cell>
          <cell r="M4345" t="str">
            <v>TF1 Group</v>
          </cell>
          <cell r="N4345" t="str">
            <v>Ushuaia TV</v>
          </cell>
          <cell r="T4345" t="str">
            <v>TF1</v>
          </cell>
          <cell r="U4345" t="str">
            <v>TF1-2024</v>
          </cell>
        </row>
        <row r="4346">
          <cell r="E4346" t="str">
            <v>TV Options</v>
          </cell>
          <cell r="F4346" t="str">
            <v>New Portfolio</v>
          </cell>
          <cell r="G4346" t="str">
            <v>Hero Bundle</v>
          </cell>
          <cell r="H4346" t="str">
            <v>Pickx All Stars &amp; Sports</v>
          </cell>
          <cell r="I4346" t="str">
            <v>Proximus TV</v>
          </cell>
          <cell r="J4346" t="str">
            <v>Pickx All Stars &amp; Sports FR</v>
          </cell>
          <cell r="K4346">
            <v>50805</v>
          </cell>
          <cell r="L4346" t="str">
            <v>TV Breizh HD</v>
          </cell>
          <cell r="M4346" t="str">
            <v>TF1 Group</v>
          </cell>
          <cell r="N4346" t="str">
            <v>TV Breizh</v>
          </cell>
          <cell r="T4346" t="str">
            <v>TF1</v>
          </cell>
          <cell r="U4346" t="str">
            <v>TF1-2024</v>
          </cell>
        </row>
        <row r="4347">
          <cell r="E4347" t="str">
            <v>TV Options</v>
          </cell>
          <cell r="F4347" t="str">
            <v>New Portfolio</v>
          </cell>
          <cell r="G4347" t="str">
            <v>Hero Bundle</v>
          </cell>
          <cell r="H4347" t="str">
            <v>Pickx All Stars &amp; Sports</v>
          </cell>
          <cell r="I4347" t="str">
            <v>Proximus TV</v>
          </cell>
          <cell r="J4347" t="str">
            <v>Pickx All Stars &amp; Sports FR</v>
          </cell>
          <cell r="K4347">
            <v>50328</v>
          </cell>
          <cell r="L4347" t="str">
            <v>TV Breizh</v>
          </cell>
          <cell r="M4347" t="str">
            <v>TF1 Group</v>
          </cell>
          <cell r="N4347" t="str">
            <v>TV Breizh</v>
          </cell>
          <cell r="T4347" t="str">
            <v>TF1</v>
          </cell>
          <cell r="U4347" t="str">
            <v>TF1-2024</v>
          </cell>
        </row>
        <row r="4348">
          <cell r="E4348" t="str">
            <v>TV Options</v>
          </cell>
          <cell r="F4348" t="str">
            <v>New Portfolio</v>
          </cell>
          <cell r="G4348" t="str">
            <v>Hero Bundle</v>
          </cell>
          <cell r="H4348" t="str">
            <v>Pickx All Stars &amp; Sports</v>
          </cell>
          <cell r="I4348" t="str">
            <v>Proximus TV</v>
          </cell>
          <cell r="J4348" t="str">
            <v>Pickx All Stars &amp; Sports FR</v>
          </cell>
          <cell r="K4348">
            <v>50791</v>
          </cell>
          <cell r="L4348" t="str">
            <v>TMC HD</v>
          </cell>
          <cell r="M4348" t="str">
            <v>TF1 Group</v>
          </cell>
          <cell r="N4348" t="str">
            <v>TMC</v>
          </cell>
          <cell r="T4348" t="str">
            <v>TF1</v>
          </cell>
          <cell r="U4348" t="str">
            <v>TF1-2024</v>
          </cell>
        </row>
        <row r="4349">
          <cell r="E4349" t="str">
            <v>TV Options</v>
          </cell>
          <cell r="F4349" t="str">
            <v>New Portfolio</v>
          </cell>
          <cell r="G4349" t="str">
            <v>Hero Bundle</v>
          </cell>
          <cell r="H4349" t="str">
            <v>Pickx All Stars &amp; Sports</v>
          </cell>
          <cell r="I4349" t="str">
            <v>Proximus TV</v>
          </cell>
          <cell r="J4349" t="str">
            <v>Pickx All Stars &amp; Sports FR</v>
          </cell>
          <cell r="K4349">
            <v>50011</v>
          </cell>
          <cell r="L4349" t="str">
            <v>Histoire</v>
          </cell>
          <cell r="M4349" t="str">
            <v>TF1 Group</v>
          </cell>
          <cell r="N4349" t="str">
            <v>Histoire</v>
          </cell>
          <cell r="T4349" t="str">
            <v>TF1</v>
          </cell>
          <cell r="U4349" t="str">
            <v>TF1-2024</v>
          </cell>
        </row>
        <row r="4350">
          <cell r="E4350" t="str">
            <v>TV Options</v>
          </cell>
          <cell r="F4350" t="str">
            <v>New Portfolio</v>
          </cell>
          <cell r="G4350" t="str">
            <v>Hero Bundle</v>
          </cell>
          <cell r="H4350" t="str">
            <v>Pickx All Stars &amp; Sports</v>
          </cell>
          <cell r="I4350" t="str">
            <v>Proximus TV</v>
          </cell>
          <cell r="J4350" t="str">
            <v>Pickx All Stars &amp; Sports NL</v>
          </cell>
          <cell r="K4350">
            <v>50765</v>
          </cell>
          <cell r="L4350" t="str">
            <v>Studio 100 Hits HD</v>
          </cell>
          <cell r="M4350" t="str">
            <v>Studio 100</v>
          </cell>
          <cell r="N4350" t="str">
            <v>Studio 100 Hits</v>
          </cell>
          <cell r="T4350" t="str">
            <v>Studio 100</v>
          </cell>
          <cell r="U4350" t="str">
            <v>S100-NL and hits-2024</v>
          </cell>
        </row>
        <row r="4351">
          <cell r="E4351" t="str">
            <v>TV Options</v>
          </cell>
          <cell r="F4351" t="str">
            <v>New Portfolio</v>
          </cell>
          <cell r="G4351" t="str">
            <v>Hero Bundle</v>
          </cell>
          <cell r="H4351" t="str">
            <v>Pickx All Stars &amp; Sports</v>
          </cell>
          <cell r="I4351" t="str">
            <v>Proximus TV</v>
          </cell>
          <cell r="J4351" t="str">
            <v>Pickx All Stars &amp; Sports NL</v>
          </cell>
          <cell r="K4351">
            <v>50766</v>
          </cell>
          <cell r="L4351" t="str">
            <v>Studio 100 Hits</v>
          </cell>
          <cell r="M4351" t="str">
            <v>Studio 100</v>
          </cell>
          <cell r="N4351" t="str">
            <v>Studio 100 Hits</v>
          </cell>
          <cell r="T4351" t="str">
            <v>Studio 100</v>
          </cell>
          <cell r="U4351" t="str">
            <v>S100-NL and hits-2024</v>
          </cell>
        </row>
        <row r="4352">
          <cell r="E4352" t="str">
            <v>TV Options</v>
          </cell>
          <cell r="F4352" t="str">
            <v>New Portfolio</v>
          </cell>
          <cell r="G4352" t="str">
            <v>Hero Bundle</v>
          </cell>
          <cell r="H4352" t="str">
            <v>Pickx All Stars &amp; Sports</v>
          </cell>
          <cell r="I4352" t="str">
            <v>Proximus TV</v>
          </cell>
          <cell r="J4352" t="str">
            <v>Pickx All Stars &amp; Sports NL</v>
          </cell>
          <cell r="K4352">
            <v>50453</v>
          </cell>
          <cell r="L4352" t="str">
            <v>Belga - VOD</v>
          </cell>
          <cell r="M4352" t="str">
            <v>Belga</v>
          </cell>
          <cell r="N4352" t="str">
            <v>Belga - VOD</v>
          </cell>
          <cell r="T4352" t="str">
            <v>Pickx +</v>
          </cell>
          <cell r="U4352" t="str">
            <v>Pickx +NL-2024</v>
          </cell>
        </row>
        <row r="4353">
          <cell r="E4353" t="str">
            <v>TV Options</v>
          </cell>
          <cell r="F4353" t="str">
            <v>New Portfolio</v>
          </cell>
          <cell r="G4353" t="str">
            <v>Hero Bundle</v>
          </cell>
          <cell r="H4353" t="str">
            <v>Pickx All Stars &amp; Sports</v>
          </cell>
          <cell r="I4353" t="str">
            <v>Proximus TV</v>
          </cell>
          <cell r="J4353" t="str">
            <v>Pickx All Stars &amp; Sports NL</v>
          </cell>
          <cell r="K4353">
            <v>50317</v>
          </cell>
          <cell r="L4353" t="str">
            <v>Stingray Classica HD</v>
          </cell>
          <cell r="M4353" t="str">
            <v>Stingray Digital Group</v>
          </cell>
          <cell r="N4353" t="str">
            <v>Stingray Classica HD</v>
          </cell>
          <cell r="T4353" t="str">
            <v>Stingray-Brava</v>
          </cell>
          <cell r="U4353" t="str">
            <v>Stingray-2024</v>
          </cell>
        </row>
        <row r="4354">
          <cell r="E4354" t="str">
            <v>TV Options</v>
          </cell>
          <cell r="F4354" t="str">
            <v>New Portfolio</v>
          </cell>
          <cell r="G4354" t="str">
            <v>Hero Bundle</v>
          </cell>
          <cell r="H4354" t="str">
            <v>Pickx All Stars &amp; Sports</v>
          </cell>
          <cell r="I4354" t="str">
            <v>Proximus TV</v>
          </cell>
          <cell r="J4354" t="str">
            <v>Pickx All Stars &amp; Sports FR</v>
          </cell>
          <cell r="K4354">
            <v>50317</v>
          </cell>
          <cell r="L4354" t="str">
            <v>Stingray Classica HD</v>
          </cell>
          <cell r="M4354" t="str">
            <v>Stingray Digital Group</v>
          </cell>
          <cell r="N4354" t="str">
            <v>Stingray Classica HD</v>
          </cell>
          <cell r="T4354" t="str">
            <v>Stingray-Brava</v>
          </cell>
          <cell r="U4354" t="str">
            <v>Stingray-2024</v>
          </cell>
        </row>
        <row r="4355">
          <cell r="E4355" t="str">
            <v>TV Options</v>
          </cell>
          <cell r="F4355" t="str">
            <v>New Portfolio</v>
          </cell>
          <cell r="G4355" t="str">
            <v>Hero Bundle</v>
          </cell>
          <cell r="H4355" t="str">
            <v>Pickx All Stars &amp; Sports</v>
          </cell>
          <cell r="I4355" t="str">
            <v>Proximus TV</v>
          </cell>
          <cell r="J4355" t="str">
            <v>Pickx All Stars &amp; Sports NL</v>
          </cell>
          <cell r="K4355">
            <v>50203</v>
          </cell>
          <cell r="L4355" t="str">
            <v>Proximus 11+ Two NL HD</v>
          </cell>
          <cell r="M4355" t="str">
            <v>Proximus</v>
          </cell>
          <cell r="N4355" t="str">
            <v>Proximus 11+ Two NL</v>
          </cell>
          <cell r="U4355" t="str">
            <v>Proximus Sports-2024</v>
          </cell>
        </row>
        <row r="4356">
          <cell r="E4356" t="str">
            <v>TV Options</v>
          </cell>
          <cell r="F4356" t="str">
            <v>New Portfolio</v>
          </cell>
          <cell r="G4356" t="str">
            <v>Hero Bundle</v>
          </cell>
          <cell r="H4356" t="str">
            <v>Pickx All Stars &amp; Sports</v>
          </cell>
          <cell r="I4356" t="str">
            <v>Proximus TV</v>
          </cell>
          <cell r="J4356" t="str">
            <v>Pickx All Stars &amp; Sports FR</v>
          </cell>
          <cell r="K4356">
            <v>50203</v>
          </cell>
          <cell r="L4356" t="str">
            <v>Proximus 11+ Two NL HD</v>
          </cell>
          <cell r="M4356" t="str">
            <v>Proximus</v>
          </cell>
          <cell r="N4356" t="str">
            <v>Proximus 11+ Two NL</v>
          </cell>
          <cell r="U4356" t="str">
            <v>Proximus Sports-2024</v>
          </cell>
        </row>
        <row r="4357">
          <cell r="E4357" t="str">
            <v>TV Options</v>
          </cell>
          <cell r="F4357" t="str">
            <v>New Portfolio</v>
          </cell>
          <cell r="G4357" t="str">
            <v>Hero Bundle</v>
          </cell>
          <cell r="H4357" t="str">
            <v>Pickx All Stars &amp; Sports</v>
          </cell>
          <cell r="I4357" t="str">
            <v>Proximus TV</v>
          </cell>
          <cell r="J4357" t="str">
            <v>Pickx All Stars &amp; Sports NL</v>
          </cell>
          <cell r="K4357">
            <v>50185</v>
          </cell>
          <cell r="L4357" t="str">
            <v>Proximus 11+ Two NL</v>
          </cell>
          <cell r="M4357" t="str">
            <v>Proximus</v>
          </cell>
          <cell r="N4357" t="str">
            <v>Proximus 11+ Two NL</v>
          </cell>
          <cell r="U4357" t="str">
            <v>Proximus Sports-2024</v>
          </cell>
        </row>
        <row r="4358">
          <cell r="E4358" t="str">
            <v>TV Options</v>
          </cell>
          <cell r="F4358" t="str">
            <v>New Portfolio</v>
          </cell>
          <cell r="G4358" t="str">
            <v>Hero Bundle</v>
          </cell>
          <cell r="H4358" t="str">
            <v>Pickx All Stars &amp; Sports</v>
          </cell>
          <cell r="I4358" t="str">
            <v>Proximus TV</v>
          </cell>
          <cell r="J4358" t="str">
            <v>Pickx All Stars &amp; Sports FR</v>
          </cell>
          <cell r="K4358">
            <v>50185</v>
          </cell>
          <cell r="L4358" t="str">
            <v>Proximus 11+ Two NL</v>
          </cell>
          <cell r="M4358" t="str">
            <v>Proximus</v>
          </cell>
          <cell r="N4358" t="str">
            <v>Proximus 11+ Two NL</v>
          </cell>
          <cell r="U4358" t="str">
            <v>Proximus Sports-2024</v>
          </cell>
        </row>
        <row r="4359">
          <cell r="E4359" t="str">
            <v>TV Options</v>
          </cell>
          <cell r="F4359" t="str">
            <v>New Portfolio</v>
          </cell>
          <cell r="G4359" t="str">
            <v>Hero Bundle</v>
          </cell>
          <cell r="H4359" t="str">
            <v>Pickx All Stars &amp; Sports</v>
          </cell>
          <cell r="I4359" t="str">
            <v>Proximus TV</v>
          </cell>
          <cell r="J4359" t="str">
            <v>Pickx All Stars &amp; Sports NL</v>
          </cell>
          <cell r="K4359">
            <v>50202</v>
          </cell>
          <cell r="L4359" t="str">
            <v>Pickx+ Sports 08 FR HD</v>
          </cell>
          <cell r="M4359" t="str">
            <v>Proximus</v>
          </cell>
          <cell r="N4359" t="str">
            <v>Pickx+ Sports 08 FR</v>
          </cell>
          <cell r="U4359" t="str">
            <v>Proximus Sports-2024</v>
          </cell>
        </row>
        <row r="4360">
          <cell r="E4360" t="str">
            <v>TV Options</v>
          </cell>
          <cell r="F4360" t="str">
            <v>New Portfolio</v>
          </cell>
          <cell r="G4360" t="str">
            <v>Hero Bundle</v>
          </cell>
          <cell r="H4360" t="str">
            <v>Pickx All Stars &amp; Sports</v>
          </cell>
          <cell r="I4360" t="str">
            <v>Proximus TV</v>
          </cell>
          <cell r="J4360" t="str">
            <v>Pickx All Stars &amp; Sports FR</v>
          </cell>
          <cell r="K4360">
            <v>50202</v>
          </cell>
          <cell r="L4360" t="str">
            <v>Pickx+ Sports 08 FR HD</v>
          </cell>
          <cell r="M4360" t="str">
            <v>Proximus</v>
          </cell>
          <cell r="N4360" t="str">
            <v>Pickx+ Sports 08 FR</v>
          </cell>
          <cell r="U4360" t="str">
            <v>Proximus Sports-2024</v>
          </cell>
        </row>
        <row r="4361">
          <cell r="E4361" t="str">
            <v>TV Options</v>
          </cell>
          <cell r="F4361" t="str">
            <v>New Portfolio</v>
          </cell>
          <cell r="G4361" t="str">
            <v>Hero Bundle</v>
          </cell>
          <cell r="H4361" t="str">
            <v>Pickx All Stars &amp; Sports</v>
          </cell>
          <cell r="I4361" t="str">
            <v>Proximus TV</v>
          </cell>
          <cell r="J4361" t="str">
            <v>Pickx All Stars &amp; Sports NL</v>
          </cell>
          <cell r="K4361">
            <v>50184</v>
          </cell>
          <cell r="L4361" t="str">
            <v>Pickx+ Sports 08 FR</v>
          </cell>
          <cell r="M4361" t="str">
            <v>Proximus</v>
          </cell>
          <cell r="N4361" t="str">
            <v>Pickx+ Sports 08 FR</v>
          </cell>
          <cell r="U4361" t="str">
            <v>Proximus Sports-2024</v>
          </cell>
        </row>
        <row r="4362">
          <cell r="E4362" t="str">
            <v>TV Options</v>
          </cell>
          <cell r="F4362" t="str">
            <v>New Portfolio</v>
          </cell>
          <cell r="G4362" t="str">
            <v>Hero Bundle</v>
          </cell>
          <cell r="H4362" t="str">
            <v>Pickx All Stars &amp; Sports</v>
          </cell>
          <cell r="I4362" t="str">
            <v>Proximus TV</v>
          </cell>
          <cell r="J4362" t="str">
            <v>Pickx All Stars &amp; Sports FR</v>
          </cell>
          <cell r="K4362">
            <v>50184</v>
          </cell>
          <cell r="L4362" t="str">
            <v>Pickx+ Sports 08 FR</v>
          </cell>
          <cell r="M4362" t="str">
            <v>Proximus</v>
          </cell>
          <cell r="N4362" t="str">
            <v>Pickx+ Sports 08 FR</v>
          </cell>
          <cell r="U4362" t="str">
            <v>Proximus Sports-2024</v>
          </cell>
        </row>
        <row r="4363">
          <cell r="E4363" t="str">
            <v>TV Options</v>
          </cell>
          <cell r="F4363" t="str">
            <v>New Portfolio</v>
          </cell>
          <cell r="G4363" t="str">
            <v>Hero Bundle</v>
          </cell>
          <cell r="H4363" t="str">
            <v>Pickx All Stars &amp; Sports</v>
          </cell>
          <cell r="I4363" t="str">
            <v>Proximus TV</v>
          </cell>
          <cell r="J4363" t="str">
            <v>Pickx All Stars &amp; Sports NL</v>
          </cell>
          <cell r="K4363">
            <v>50205</v>
          </cell>
          <cell r="L4363" t="str">
            <v>Proximus 11+ Three NL HD</v>
          </cell>
          <cell r="M4363" t="str">
            <v>Proximus</v>
          </cell>
          <cell r="N4363" t="str">
            <v>Proximus 11+ Three NL</v>
          </cell>
          <cell r="U4363" t="str">
            <v>Proximus Sports-2024</v>
          </cell>
        </row>
        <row r="4364">
          <cell r="E4364" t="str">
            <v>TV Options</v>
          </cell>
          <cell r="F4364" t="str">
            <v>New Portfolio</v>
          </cell>
          <cell r="G4364" t="str">
            <v>Hero Bundle</v>
          </cell>
          <cell r="H4364" t="str">
            <v>Pickx All Stars &amp; Sports</v>
          </cell>
          <cell r="I4364" t="str">
            <v>Proximus TV</v>
          </cell>
          <cell r="J4364" t="str">
            <v>Pickx All Stars &amp; Sports FR</v>
          </cell>
          <cell r="K4364">
            <v>50205</v>
          </cell>
          <cell r="L4364" t="str">
            <v>Proximus 11+ Three NL HD</v>
          </cell>
          <cell r="M4364" t="str">
            <v>Proximus</v>
          </cell>
          <cell r="N4364" t="str">
            <v>Proximus 11+ Three NL</v>
          </cell>
          <cell r="U4364" t="str">
            <v>Proximus Sports-2024</v>
          </cell>
        </row>
        <row r="4365">
          <cell r="E4365" t="str">
            <v>TV Options</v>
          </cell>
          <cell r="F4365" t="str">
            <v>New Portfolio</v>
          </cell>
          <cell r="G4365" t="str">
            <v>Hero Bundle</v>
          </cell>
          <cell r="H4365" t="str">
            <v>Pickx All Stars &amp; Sports</v>
          </cell>
          <cell r="I4365" t="str">
            <v>Proximus TV</v>
          </cell>
          <cell r="J4365" t="str">
            <v>Pickx All Stars &amp; Sports NL</v>
          </cell>
          <cell r="K4365">
            <v>50187</v>
          </cell>
          <cell r="L4365" t="str">
            <v>Proximus 11+ Three NL</v>
          </cell>
          <cell r="M4365" t="str">
            <v>Proximus</v>
          </cell>
          <cell r="N4365" t="str">
            <v>Proximus 11+ Three NL</v>
          </cell>
          <cell r="U4365" t="str">
            <v>Proximus Sports-2024</v>
          </cell>
        </row>
        <row r="4366">
          <cell r="E4366" t="str">
            <v>TV Options</v>
          </cell>
          <cell r="F4366" t="str">
            <v>New Portfolio</v>
          </cell>
          <cell r="G4366" t="str">
            <v>Hero Bundle</v>
          </cell>
          <cell r="H4366" t="str">
            <v>Pickx All Stars &amp; Sports</v>
          </cell>
          <cell r="I4366" t="str">
            <v>Proximus TV</v>
          </cell>
          <cell r="J4366" t="str">
            <v>Pickx All Stars &amp; Sports FR</v>
          </cell>
          <cell r="K4366">
            <v>50187</v>
          </cell>
          <cell r="L4366" t="str">
            <v>Proximus 11+ Three NL</v>
          </cell>
          <cell r="M4366" t="str">
            <v>Proximus</v>
          </cell>
          <cell r="N4366" t="str">
            <v>Proximus 11+ Three NL</v>
          </cell>
          <cell r="U4366" t="str">
            <v>Proximus Sports-2024</v>
          </cell>
        </row>
        <row r="4367">
          <cell r="E4367" t="str">
            <v>TV Options</v>
          </cell>
          <cell r="F4367" t="str">
            <v>New Portfolio</v>
          </cell>
          <cell r="G4367" t="str">
            <v>Hero Bundle</v>
          </cell>
          <cell r="H4367" t="str">
            <v>Pickx All Stars &amp; Sports</v>
          </cell>
          <cell r="I4367" t="str">
            <v>Proximus TV</v>
          </cell>
          <cell r="J4367" t="str">
            <v>Pickx All Stars &amp; Sports NL</v>
          </cell>
          <cell r="K4367">
            <v>50204</v>
          </cell>
          <cell r="L4367" t="str">
            <v>Pickx+ Sports 09 FR HD</v>
          </cell>
          <cell r="M4367" t="str">
            <v>Proximus</v>
          </cell>
          <cell r="N4367" t="str">
            <v>Pickx+ Sports 09 FR</v>
          </cell>
          <cell r="U4367" t="str">
            <v>Proximus Sports-2024</v>
          </cell>
        </row>
        <row r="4368">
          <cell r="E4368" t="str">
            <v>TV Options</v>
          </cell>
          <cell r="F4368" t="str">
            <v>New Portfolio</v>
          </cell>
          <cell r="G4368" t="str">
            <v>Hero Bundle</v>
          </cell>
          <cell r="H4368" t="str">
            <v>Pickx All Stars &amp; Sports</v>
          </cell>
          <cell r="I4368" t="str">
            <v>Proximus TV</v>
          </cell>
          <cell r="J4368" t="str">
            <v>Pickx All Stars &amp; Sports FR</v>
          </cell>
          <cell r="K4368">
            <v>50204</v>
          </cell>
          <cell r="L4368" t="str">
            <v>Pickx+ Sports 09 FR HD</v>
          </cell>
          <cell r="M4368" t="str">
            <v>Proximus</v>
          </cell>
          <cell r="N4368" t="str">
            <v>Pickx+ Sports 09 FR</v>
          </cell>
          <cell r="U4368" t="str">
            <v>Proximus Sports-2024</v>
          </cell>
        </row>
        <row r="4369">
          <cell r="E4369" t="str">
            <v>TV Options</v>
          </cell>
          <cell r="F4369" t="str">
            <v>New Portfolio</v>
          </cell>
          <cell r="G4369" t="str">
            <v>Hero Bundle</v>
          </cell>
          <cell r="H4369" t="str">
            <v>Pickx All Stars &amp; Sports</v>
          </cell>
          <cell r="I4369" t="str">
            <v>Proximus TV</v>
          </cell>
          <cell r="J4369" t="str">
            <v>Pickx All Stars &amp; Sports NL</v>
          </cell>
          <cell r="K4369">
            <v>50186</v>
          </cell>
          <cell r="L4369" t="str">
            <v>Pickx+ Sports 09 FR</v>
          </cell>
          <cell r="M4369" t="str">
            <v>Proximus</v>
          </cell>
          <cell r="N4369" t="str">
            <v>Pickx+ Sports 09 FR</v>
          </cell>
          <cell r="U4369" t="str">
            <v>Proximus Sports-2024</v>
          </cell>
        </row>
        <row r="4370">
          <cell r="E4370" t="str">
            <v>TV Options</v>
          </cell>
          <cell r="F4370" t="str">
            <v>New Portfolio</v>
          </cell>
          <cell r="G4370" t="str">
            <v>Hero Bundle</v>
          </cell>
          <cell r="H4370" t="str">
            <v>Pickx All Stars &amp; Sports</v>
          </cell>
          <cell r="I4370" t="str">
            <v>Proximus TV</v>
          </cell>
          <cell r="J4370" t="str">
            <v>Pickx All Stars &amp; Sports FR</v>
          </cell>
          <cell r="K4370">
            <v>50186</v>
          </cell>
          <cell r="L4370" t="str">
            <v>Pickx+ Sports 09 FR</v>
          </cell>
          <cell r="M4370" t="str">
            <v>Proximus</v>
          </cell>
          <cell r="N4370" t="str">
            <v>Pickx+ Sports 09 FR</v>
          </cell>
          <cell r="U4370" t="str">
            <v>Proximus Sports-2024</v>
          </cell>
        </row>
        <row r="4371">
          <cell r="E4371" t="str">
            <v>TV Options</v>
          </cell>
          <cell r="F4371" t="str">
            <v>New Portfolio</v>
          </cell>
          <cell r="G4371" t="str">
            <v>Hero Bundle</v>
          </cell>
          <cell r="H4371" t="str">
            <v>Pickx All Stars &amp; Sports</v>
          </cell>
          <cell r="I4371" t="str">
            <v>Proximus TV</v>
          </cell>
          <cell r="J4371" t="str">
            <v>Pickx All Stars &amp; Sports NL</v>
          </cell>
          <cell r="K4371">
            <v>50794</v>
          </cell>
          <cell r="L4371" t="str">
            <v>Pickx+ Sports 09 NL HD</v>
          </cell>
          <cell r="M4371" t="str">
            <v>Proximus</v>
          </cell>
          <cell r="N4371" t="str">
            <v>Pickx+ Sports 09 NL</v>
          </cell>
          <cell r="U4371" t="str">
            <v>Proximus Sports-2024</v>
          </cell>
        </row>
        <row r="4372">
          <cell r="E4372" t="str">
            <v>TV Options</v>
          </cell>
          <cell r="F4372" t="str">
            <v>New Portfolio</v>
          </cell>
          <cell r="G4372" t="str">
            <v>Hero Bundle</v>
          </cell>
          <cell r="H4372" t="str">
            <v>Pickx All Stars &amp; Sports</v>
          </cell>
          <cell r="I4372" t="str">
            <v>Proximus TV</v>
          </cell>
          <cell r="J4372" t="str">
            <v>Pickx All Stars &amp; Sports FR</v>
          </cell>
          <cell r="K4372">
            <v>50794</v>
          </cell>
          <cell r="L4372" t="str">
            <v>Pickx+ Sports 09 NL HD</v>
          </cell>
          <cell r="M4372" t="str">
            <v>Proximus</v>
          </cell>
          <cell r="N4372" t="str">
            <v>Pickx+ Sports 09 NL</v>
          </cell>
          <cell r="U4372" t="str">
            <v>Proximus Sports-2024</v>
          </cell>
        </row>
        <row r="4373">
          <cell r="E4373" t="str">
            <v>TV Options</v>
          </cell>
          <cell r="F4373" t="str">
            <v>New Portfolio</v>
          </cell>
          <cell r="G4373" t="str">
            <v>Hero Bundle</v>
          </cell>
          <cell r="H4373" t="str">
            <v>Pickx All Stars &amp; Sports</v>
          </cell>
          <cell r="I4373" t="str">
            <v>Proximus TV</v>
          </cell>
          <cell r="J4373" t="str">
            <v>Pickx All Stars &amp; Sports NL</v>
          </cell>
          <cell r="K4373">
            <v>50193</v>
          </cell>
          <cell r="L4373" t="str">
            <v>Pickx+ Sports 09 NL</v>
          </cell>
          <cell r="M4373" t="str">
            <v>Proximus</v>
          </cell>
          <cell r="N4373" t="str">
            <v>Pickx+ Sports 09 NL</v>
          </cell>
          <cell r="U4373" t="str">
            <v>Proximus Sports-2024</v>
          </cell>
        </row>
        <row r="4374">
          <cell r="E4374" t="str">
            <v>TV Options</v>
          </cell>
          <cell r="F4374" t="str">
            <v>New Portfolio</v>
          </cell>
          <cell r="G4374" t="str">
            <v>Hero Bundle</v>
          </cell>
          <cell r="H4374" t="str">
            <v>Pickx All Stars &amp; Sports</v>
          </cell>
          <cell r="I4374" t="str">
            <v>Proximus TV</v>
          </cell>
          <cell r="J4374" t="str">
            <v>Pickx All Stars &amp; Sports FR</v>
          </cell>
          <cell r="K4374">
            <v>50193</v>
          </cell>
          <cell r="L4374" t="str">
            <v>Pickx+ Sports 09 NL</v>
          </cell>
          <cell r="M4374" t="str">
            <v>Proximus</v>
          </cell>
          <cell r="N4374" t="str">
            <v>Pickx+ Sports 09 NL</v>
          </cell>
          <cell r="U4374" t="str">
            <v>Proximus Sports-2024</v>
          </cell>
        </row>
        <row r="4375">
          <cell r="E4375" t="str">
            <v>TV Options</v>
          </cell>
          <cell r="F4375" t="str">
            <v>New Portfolio</v>
          </cell>
          <cell r="G4375" t="str">
            <v>Hero Bundle</v>
          </cell>
          <cell r="H4375" t="str">
            <v>Pickx All Stars &amp; Sports</v>
          </cell>
          <cell r="I4375" t="str">
            <v>Proximus TV</v>
          </cell>
          <cell r="J4375" t="str">
            <v>Pickx All Stars &amp; Sports NL</v>
          </cell>
          <cell r="K4375">
            <v>50797</v>
          </cell>
          <cell r="L4375" t="str">
            <v>Proximus 11+ Six FR HD</v>
          </cell>
          <cell r="M4375" t="str">
            <v>Proximus</v>
          </cell>
          <cell r="N4375" t="str">
            <v>Proximus 11+ Six FR</v>
          </cell>
          <cell r="U4375" t="str">
            <v>Proximus Sports-2024</v>
          </cell>
        </row>
        <row r="4376">
          <cell r="E4376" t="str">
            <v>TV Options</v>
          </cell>
          <cell r="F4376" t="str">
            <v>New Portfolio</v>
          </cell>
          <cell r="G4376" t="str">
            <v>Hero Bundle</v>
          </cell>
          <cell r="H4376" t="str">
            <v>Pickx All Stars &amp; Sports</v>
          </cell>
          <cell r="I4376" t="str">
            <v>Proximus TV</v>
          </cell>
          <cell r="J4376" t="str">
            <v>Pickx All Stars &amp; Sports FR</v>
          </cell>
          <cell r="K4376">
            <v>50797</v>
          </cell>
          <cell r="L4376" t="str">
            <v>Proximus 11+ Six FR HD</v>
          </cell>
          <cell r="M4376" t="str">
            <v>Proximus</v>
          </cell>
          <cell r="N4376" t="str">
            <v>Proximus 11+ Six FR</v>
          </cell>
          <cell r="U4376" t="str">
            <v>Proximus Sports-2024</v>
          </cell>
        </row>
        <row r="4377">
          <cell r="E4377" t="str">
            <v>TV Options</v>
          </cell>
          <cell r="F4377" t="str">
            <v>New Portfolio</v>
          </cell>
          <cell r="G4377" t="str">
            <v>Hero Bundle</v>
          </cell>
          <cell r="H4377" t="str">
            <v>Pickx All Stars &amp; Sports</v>
          </cell>
          <cell r="I4377" t="str">
            <v>Proximus TV</v>
          </cell>
          <cell r="J4377" t="str">
            <v>Pickx All Stars &amp; Sports NL</v>
          </cell>
          <cell r="K4377">
            <v>50192</v>
          </cell>
          <cell r="L4377" t="str">
            <v>Proximus 11+ Six FR</v>
          </cell>
          <cell r="M4377" t="str">
            <v>Proximus</v>
          </cell>
          <cell r="N4377" t="str">
            <v>Proximus 11+ Six FR</v>
          </cell>
          <cell r="U4377" t="str">
            <v>Proximus Sports-2024</v>
          </cell>
        </row>
        <row r="4378">
          <cell r="E4378" t="str">
            <v>TV Options</v>
          </cell>
          <cell r="F4378" t="str">
            <v>New Portfolio</v>
          </cell>
          <cell r="G4378" t="str">
            <v>Hero Bundle</v>
          </cell>
          <cell r="H4378" t="str">
            <v>Pickx All Stars &amp; Sports</v>
          </cell>
          <cell r="I4378" t="str">
            <v>Proximus TV</v>
          </cell>
          <cell r="J4378" t="str">
            <v>Pickx All Stars &amp; Sports FR</v>
          </cell>
          <cell r="K4378">
            <v>50192</v>
          </cell>
          <cell r="L4378" t="str">
            <v>Proximus 11+ Six FR</v>
          </cell>
          <cell r="M4378" t="str">
            <v>Proximus</v>
          </cell>
          <cell r="N4378" t="str">
            <v>Proximus 11+ Six FR</v>
          </cell>
          <cell r="U4378" t="str">
            <v>Proximus Sports-2024</v>
          </cell>
        </row>
        <row r="4379">
          <cell r="E4379" t="str">
            <v>TV Options</v>
          </cell>
          <cell r="F4379" t="str">
            <v>New Portfolio</v>
          </cell>
          <cell r="G4379" t="str">
            <v>Hero Bundle</v>
          </cell>
          <cell r="H4379" t="str">
            <v>Pickx All Stars &amp; Sports</v>
          </cell>
          <cell r="I4379" t="str">
            <v>Proximus TV</v>
          </cell>
          <cell r="J4379" t="str">
            <v>Pickx All Stars &amp; Sports NL</v>
          </cell>
          <cell r="K4379">
            <v>50859</v>
          </cell>
          <cell r="L4379" t="str">
            <v>Pickx+ Sports 10 NL HD</v>
          </cell>
          <cell r="M4379" t="str">
            <v>Proximus</v>
          </cell>
          <cell r="N4379" t="str">
            <v>Pickx+ Sports 10 NL</v>
          </cell>
          <cell r="U4379" t="str">
            <v>Proximus Sports-2024</v>
          </cell>
        </row>
        <row r="4380">
          <cell r="E4380" t="str">
            <v>TV Options</v>
          </cell>
          <cell r="F4380" t="str">
            <v>New Portfolio</v>
          </cell>
          <cell r="G4380" t="str">
            <v>Hero Bundle</v>
          </cell>
          <cell r="H4380" t="str">
            <v>Pickx All Stars &amp; Sports</v>
          </cell>
          <cell r="I4380" t="str">
            <v>Proximus TV</v>
          </cell>
          <cell r="J4380" t="str">
            <v>Pickx All Stars &amp; Sports FR</v>
          </cell>
          <cell r="K4380">
            <v>50859</v>
          </cell>
          <cell r="L4380" t="str">
            <v>Pickx+ Sports 10 NL HD</v>
          </cell>
          <cell r="M4380" t="str">
            <v>Proximus</v>
          </cell>
          <cell r="N4380" t="str">
            <v>Pickx+ Sports 10 NL</v>
          </cell>
          <cell r="U4380" t="str">
            <v>Proximus Sports-2024</v>
          </cell>
        </row>
        <row r="4381">
          <cell r="E4381" t="str">
            <v>TV Options</v>
          </cell>
          <cell r="F4381" t="str">
            <v>New Portfolio</v>
          </cell>
          <cell r="G4381" t="str">
            <v>Hero Bundle</v>
          </cell>
          <cell r="H4381" t="str">
            <v>Pickx All Stars &amp; Sports</v>
          </cell>
          <cell r="I4381" t="str">
            <v>Proximus TV</v>
          </cell>
          <cell r="J4381" t="str">
            <v>Pickx All Stars &amp; Sports NL</v>
          </cell>
          <cell r="K4381">
            <v>50195</v>
          </cell>
          <cell r="L4381" t="str">
            <v>Pickx+ Sports 10 NL</v>
          </cell>
          <cell r="M4381" t="str">
            <v>Proximus</v>
          </cell>
          <cell r="N4381" t="str">
            <v>Pickx+ Sports 10 NL</v>
          </cell>
          <cell r="U4381" t="str">
            <v>Proximus Sports-2024</v>
          </cell>
        </row>
        <row r="4382">
          <cell r="E4382" t="str">
            <v>TV Options</v>
          </cell>
          <cell r="F4382" t="str">
            <v>New Portfolio</v>
          </cell>
          <cell r="G4382" t="str">
            <v>Hero Bundle</v>
          </cell>
          <cell r="H4382" t="str">
            <v>Pickx All Stars &amp; Sports</v>
          </cell>
          <cell r="I4382" t="str">
            <v>Proximus TV</v>
          </cell>
          <cell r="J4382" t="str">
            <v>Pickx All Stars &amp; Sports FR</v>
          </cell>
          <cell r="K4382">
            <v>50195</v>
          </cell>
          <cell r="L4382" t="str">
            <v>Pickx+ Sports 10 NL</v>
          </cell>
          <cell r="M4382" t="str">
            <v>Proximus</v>
          </cell>
          <cell r="N4382" t="str">
            <v>Pickx+ Sports 10 NL</v>
          </cell>
          <cell r="U4382" t="str">
            <v>Proximus Sports-2024</v>
          </cell>
        </row>
        <row r="4383">
          <cell r="E4383" t="str">
            <v>TV Options</v>
          </cell>
          <cell r="F4383" t="str">
            <v>New Portfolio</v>
          </cell>
          <cell r="G4383" t="str">
            <v>Hero Bundle</v>
          </cell>
          <cell r="H4383" t="str">
            <v>Pickx All Stars &amp; Sports</v>
          </cell>
          <cell r="I4383" t="str">
            <v>Proximus TV</v>
          </cell>
          <cell r="J4383" t="str">
            <v>Pickx All Stars &amp; Sports NL</v>
          </cell>
          <cell r="K4383">
            <v>50858</v>
          </cell>
          <cell r="L4383" t="str">
            <v>Proximus 11+ Seven FR HD</v>
          </cell>
          <cell r="M4383" t="str">
            <v>Proximus</v>
          </cell>
          <cell r="N4383" t="str">
            <v>Proximus 11+ Seven FR</v>
          </cell>
          <cell r="U4383" t="str">
            <v>Proximus Sports-2024</v>
          </cell>
        </row>
        <row r="4384">
          <cell r="E4384" t="str">
            <v>TV Options</v>
          </cell>
          <cell r="F4384" t="str">
            <v>New Portfolio</v>
          </cell>
          <cell r="G4384" t="str">
            <v>Hero Bundle</v>
          </cell>
          <cell r="H4384" t="str">
            <v>Pickx All Stars &amp; Sports</v>
          </cell>
          <cell r="I4384" t="str">
            <v>Proximus TV</v>
          </cell>
          <cell r="J4384" t="str">
            <v>Pickx All Stars &amp; Sports FR</v>
          </cell>
          <cell r="K4384">
            <v>50858</v>
          </cell>
          <cell r="L4384" t="str">
            <v>Proximus 11+ Seven FR HD</v>
          </cell>
          <cell r="M4384" t="str">
            <v>Proximus</v>
          </cell>
          <cell r="N4384" t="str">
            <v>Proximus 11+ Seven FR</v>
          </cell>
          <cell r="U4384" t="str">
            <v>Proximus Sports-2024</v>
          </cell>
        </row>
        <row r="4385">
          <cell r="E4385" t="str">
            <v>TV Options</v>
          </cell>
          <cell r="F4385" t="str">
            <v>New Portfolio</v>
          </cell>
          <cell r="G4385" t="str">
            <v>Hero Bundle</v>
          </cell>
          <cell r="H4385" t="str">
            <v>Pickx All Stars &amp; Sports</v>
          </cell>
          <cell r="I4385" t="str">
            <v>Proximus TV</v>
          </cell>
          <cell r="J4385" t="str">
            <v>Pickx All Stars &amp; Sports NL</v>
          </cell>
          <cell r="K4385">
            <v>50194</v>
          </cell>
          <cell r="L4385" t="str">
            <v>Proximus 11+ Seven FR</v>
          </cell>
          <cell r="M4385" t="str">
            <v>Proximus</v>
          </cell>
          <cell r="N4385" t="str">
            <v>Proximus 11+ Seven FR</v>
          </cell>
          <cell r="U4385" t="str">
            <v>Proximus Sports-2024</v>
          </cell>
        </row>
        <row r="4386">
          <cell r="E4386" t="str">
            <v>TV Options</v>
          </cell>
          <cell r="F4386" t="str">
            <v>New Portfolio</v>
          </cell>
          <cell r="G4386" t="str">
            <v>Hero Bundle</v>
          </cell>
          <cell r="H4386" t="str">
            <v>Pickx All Stars &amp; Sports</v>
          </cell>
          <cell r="I4386" t="str">
            <v>Proximus TV</v>
          </cell>
          <cell r="J4386" t="str">
            <v>Pickx All Stars &amp; Sports FR</v>
          </cell>
          <cell r="K4386">
            <v>50194</v>
          </cell>
          <cell r="L4386" t="str">
            <v>Proximus 11+ Seven FR</v>
          </cell>
          <cell r="M4386" t="str">
            <v>Proximus</v>
          </cell>
          <cell r="N4386" t="str">
            <v>Proximus 11+ Seven FR</v>
          </cell>
          <cell r="U4386" t="str">
            <v>Proximus Sports-2024</v>
          </cell>
        </row>
        <row r="4387">
          <cell r="E4387" t="str">
            <v>TV Options</v>
          </cell>
          <cell r="F4387" t="str">
            <v>New Portfolio</v>
          </cell>
          <cell r="G4387" t="str">
            <v>Hero Bundle</v>
          </cell>
          <cell r="H4387" t="str">
            <v>Pickx All Stars &amp; Sports</v>
          </cell>
          <cell r="I4387" t="str">
            <v>Proximus TV</v>
          </cell>
          <cell r="J4387" t="str">
            <v>Pickx All Stars &amp; Sports NL</v>
          </cell>
          <cell r="K4387">
            <v>50201</v>
          </cell>
          <cell r="L4387" t="str">
            <v>Pickx+ Sports 07 NL HD</v>
          </cell>
          <cell r="M4387" t="str">
            <v>Proximus</v>
          </cell>
          <cell r="N4387" t="str">
            <v>Pickx+ Sports 07 NL</v>
          </cell>
          <cell r="U4387" t="str">
            <v>Proximus Sports-2024</v>
          </cell>
        </row>
        <row r="4388">
          <cell r="E4388" t="str">
            <v>TV Options</v>
          </cell>
          <cell r="F4388" t="str">
            <v>New Portfolio</v>
          </cell>
          <cell r="G4388" t="str">
            <v>Hero Bundle</v>
          </cell>
          <cell r="H4388" t="str">
            <v>Pickx All Stars &amp; Sports</v>
          </cell>
          <cell r="I4388" t="str">
            <v>Proximus TV</v>
          </cell>
          <cell r="J4388" t="str">
            <v>Pickx All Stars &amp; Sports FR</v>
          </cell>
          <cell r="K4388">
            <v>50201</v>
          </cell>
          <cell r="L4388" t="str">
            <v>Pickx+ Sports 07 NL HD</v>
          </cell>
          <cell r="M4388" t="str">
            <v>Proximus</v>
          </cell>
          <cell r="N4388" t="str">
            <v>Pickx+ Sports 07 NL</v>
          </cell>
          <cell r="U4388" t="str">
            <v>Proximus Sports-2024</v>
          </cell>
        </row>
        <row r="4389">
          <cell r="E4389" t="str">
            <v>TV Options</v>
          </cell>
          <cell r="F4389" t="str">
            <v>New Portfolio</v>
          </cell>
          <cell r="G4389" t="str">
            <v>Hero Bundle</v>
          </cell>
          <cell r="H4389" t="str">
            <v>Pickx All Stars &amp; Sports</v>
          </cell>
          <cell r="I4389" t="str">
            <v>Proximus TV</v>
          </cell>
          <cell r="J4389" t="str">
            <v>Pickx All Stars &amp; Sports NL</v>
          </cell>
          <cell r="K4389">
            <v>50183</v>
          </cell>
          <cell r="L4389" t="str">
            <v>Pickx+ Sports 07 NL</v>
          </cell>
          <cell r="M4389" t="str">
            <v>Proximus</v>
          </cell>
          <cell r="N4389" t="str">
            <v>Pickx+ Sports 07 NL</v>
          </cell>
          <cell r="U4389" t="str">
            <v>Proximus Sports-2024</v>
          </cell>
        </row>
        <row r="4390">
          <cell r="E4390" t="str">
            <v>TV Options</v>
          </cell>
          <cell r="F4390" t="str">
            <v>New Portfolio</v>
          </cell>
          <cell r="G4390" t="str">
            <v>Hero Bundle</v>
          </cell>
          <cell r="H4390" t="str">
            <v>Pickx All Stars &amp; Sports</v>
          </cell>
          <cell r="I4390" t="str">
            <v>Proximus TV</v>
          </cell>
          <cell r="J4390" t="str">
            <v>Pickx All Stars &amp; Sports FR</v>
          </cell>
          <cell r="K4390">
            <v>50183</v>
          </cell>
          <cell r="L4390" t="str">
            <v>Pickx+ Sports 07 NL</v>
          </cell>
          <cell r="M4390" t="str">
            <v>Proximus</v>
          </cell>
          <cell r="N4390" t="str">
            <v>Pickx+ Sports 07 NL</v>
          </cell>
          <cell r="U4390" t="str">
            <v>Proximus Sports-2024</v>
          </cell>
        </row>
        <row r="4391">
          <cell r="E4391" t="str">
            <v>TV Options</v>
          </cell>
          <cell r="F4391" t="str">
            <v>New Portfolio</v>
          </cell>
          <cell r="G4391" t="str">
            <v>Hero Bundle</v>
          </cell>
          <cell r="H4391" t="str">
            <v>Pickx All Stars &amp; Sports</v>
          </cell>
          <cell r="I4391" t="str">
            <v>Proximus TV</v>
          </cell>
          <cell r="J4391" t="str">
            <v>Pickx All Stars &amp; Sports NL</v>
          </cell>
          <cell r="K4391">
            <v>50200</v>
          </cell>
          <cell r="L4391" t="str">
            <v>Pickx+ Sports 07 FR HD</v>
          </cell>
          <cell r="M4391" t="str">
            <v>Proximus</v>
          </cell>
          <cell r="N4391" t="str">
            <v>Pickx+ Sports 07 FR</v>
          </cell>
          <cell r="U4391" t="str">
            <v>Proximus Sports-2024</v>
          </cell>
        </row>
        <row r="4392">
          <cell r="E4392" t="str">
            <v>TV Options</v>
          </cell>
          <cell r="F4392" t="str">
            <v>New Portfolio</v>
          </cell>
          <cell r="G4392" t="str">
            <v>Hero Bundle</v>
          </cell>
          <cell r="H4392" t="str">
            <v>Pickx All Stars &amp; Sports</v>
          </cell>
          <cell r="I4392" t="str">
            <v>Proximus TV</v>
          </cell>
          <cell r="J4392" t="str">
            <v>Pickx All Stars &amp; Sports FR</v>
          </cell>
          <cell r="K4392">
            <v>50200</v>
          </cell>
          <cell r="L4392" t="str">
            <v>Pickx+ Sports 07 FR HD</v>
          </cell>
          <cell r="M4392" t="str">
            <v>Proximus</v>
          </cell>
          <cell r="N4392" t="str">
            <v>Pickx+ Sports 07 FR</v>
          </cell>
          <cell r="U4392" t="str">
            <v>Proximus Sports-2024</v>
          </cell>
        </row>
        <row r="4393">
          <cell r="E4393" t="str">
            <v>TV Options</v>
          </cell>
          <cell r="F4393" t="str">
            <v>New Portfolio</v>
          </cell>
          <cell r="G4393" t="str">
            <v>Hero Bundle</v>
          </cell>
          <cell r="H4393" t="str">
            <v>Pickx All Stars &amp; Sports</v>
          </cell>
          <cell r="I4393" t="str">
            <v>Proximus TV</v>
          </cell>
          <cell r="J4393" t="str">
            <v>Pickx All Stars &amp; Sports NL</v>
          </cell>
          <cell r="K4393">
            <v>50182</v>
          </cell>
          <cell r="L4393" t="str">
            <v>Pickx+ Sports 07 FR</v>
          </cell>
          <cell r="M4393" t="str">
            <v>Proximus</v>
          </cell>
          <cell r="N4393" t="str">
            <v>Pickx+ Sports 07 FR</v>
          </cell>
          <cell r="U4393" t="str">
            <v>Proximus Sports-2024</v>
          </cell>
        </row>
        <row r="4394">
          <cell r="E4394" t="str">
            <v>TV Options</v>
          </cell>
          <cell r="F4394" t="str">
            <v>New Portfolio</v>
          </cell>
          <cell r="G4394" t="str">
            <v>Hero Bundle</v>
          </cell>
          <cell r="H4394" t="str">
            <v>Pickx All Stars &amp; Sports</v>
          </cell>
          <cell r="I4394" t="str">
            <v>Proximus TV</v>
          </cell>
          <cell r="J4394" t="str">
            <v>Pickx All Stars &amp; Sports FR</v>
          </cell>
          <cell r="K4394">
            <v>50182</v>
          </cell>
          <cell r="L4394" t="str">
            <v>Pickx+ Sports 07 FR</v>
          </cell>
          <cell r="M4394" t="str">
            <v>Proximus</v>
          </cell>
          <cell r="N4394" t="str">
            <v>Pickx+ Sports 07 FR</v>
          </cell>
          <cell r="U4394" t="str">
            <v>Proximus Sports-2024</v>
          </cell>
        </row>
        <row r="4395">
          <cell r="E4395" t="str">
            <v>TV Options</v>
          </cell>
          <cell r="F4395" t="str">
            <v>New Portfolio</v>
          </cell>
          <cell r="G4395" t="str">
            <v>Hero Bundle</v>
          </cell>
          <cell r="H4395" t="str">
            <v>Pickx All Stars &amp; Sports</v>
          </cell>
          <cell r="I4395" t="str">
            <v>Proximus TV</v>
          </cell>
          <cell r="J4395" t="str">
            <v>Pickx All Stars &amp; Sports NL</v>
          </cell>
          <cell r="K4395">
            <v>50199</v>
          </cell>
          <cell r="L4395" t="str">
            <v>Proximus 11+ Nine NL</v>
          </cell>
          <cell r="M4395" t="str">
            <v>Proximus</v>
          </cell>
          <cell r="N4395" t="str">
            <v>Proximus 11+ Nine NL</v>
          </cell>
          <cell r="U4395" t="str">
            <v>Proximus Sports-2024</v>
          </cell>
        </row>
        <row r="4396">
          <cell r="E4396" t="str">
            <v>TV Options</v>
          </cell>
          <cell r="F4396" t="str">
            <v>New Portfolio</v>
          </cell>
          <cell r="G4396" t="str">
            <v>Hero Bundle</v>
          </cell>
          <cell r="H4396" t="str">
            <v>Pickx All Stars &amp; Sports</v>
          </cell>
          <cell r="I4396" t="str">
            <v>Proximus TV</v>
          </cell>
          <cell r="J4396" t="str">
            <v>Pickx All Stars &amp; Sports FR</v>
          </cell>
          <cell r="K4396">
            <v>50199</v>
          </cell>
          <cell r="L4396" t="str">
            <v>Proximus 11+ Nine NL</v>
          </cell>
          <cell r="M4396" t="str">
            <v>Proximus</v>
          </cell>
          <cell r="N4396" t="str">
            <v>Proximus 11+ Nine NL</v>
          </cell>
          <cell r="U4396" t="str">
            <v>Proximus Sports-2024</v>
          </cell>
        </row>
        <row r="4397">
          <cell r="E4397" t="str">
            <v>TV Options</v>
          </cell>
          <cell r="F4397" t="str">
            <v>New Portfolio</v>
          </cell>
          <cell r="G4397" t="str">
            <v>Hero Bundle</v>
          </cell>
          <cell r="H4397" t="str">
            <v>Pickx All Stars &amp; Sports</v>
          </cell>
          <cell r="I4397" t="str">
            <v>Proximus TV</v>
          </cell>
          <cell r="J4397" t="str">
            <v>Pickx All Stars &amp; Sports NL</v>
          </cell>
          <cell r="K4397">
            <v>50198</v>
          </cell>
          <cell r="L4397" t="str">
            <v>Proximus 11+ Nine FR</v>
          </cell>
          <cell r="M4397" t="str">
            <v>Proximus</v>
          </cell>
          <cell r="N4397" t="str">
            <v>Proximus 11+ Nine FR</v>
          </cell>
          <cell r="U4397" t="str">
            <v>Proximus Sports-2024</v>
          </cell>
        </row>
        <row r="4398">
          <cell r="E4398" t="str">
            <v>TV Options</v>
          </cell>
          <cell r="F4398" t="str">
            <v>New Portfolio</v>
          </cell>
          <cell r="G4398" t="str">
            <v>Hero Bundle</v>
          </cell>
          <cell r="H4398" t="str">
            <v>Pickx All Stars &amp; Sports</v>
          </cell>
          <cell r="I4398" t="str">
            <v>Proximus TV</v>
          </cell>
          <cell r="J4398" t="str">
            <v>Pickx All Stars &amp; Sports FR</v>
          </cell>
          <cell r="K4398">
            <v>50198</v>
          </cell>
          <cell r="L4398" t="str">
            <v>Proximus 11+ Nine FR</v>
          </cell>
          <cell r="M4398" t="str">
            <v>Proximus</v>
          </cell>
          <cell r="N4398" t="str">
            <v>Proximus 11+ Nine FR</v>
          </cell>
          <cell r="U4398" t="str">
            <v>Proximus Sports-2024</v>
          </cell>
        </row>
        <row r="4399">
          <cell r="E4399" t="str">
            <v>TV Options</v>
          </cell>
          <cell r="F4399" t="str">
            <v>New Portfolio</v>
          </cell>
          <cell r="G4399" t="str">
            <v>Hero Bundle</v>
          </cell>
          <cell r="H4399" t="str">
            <v>Pickx All Stars &amp; Sports</v>
          </cell>
          <cell r="I4399" t="str">
            <v>Proximus TV</v>
          </cell>
          <cell r="J4399" t="str">
            <v>Pickx All Stars &amp; Sports NL</v>
          </cell>
          <cell r="K4399">
            <v>50792</v>
          </cell>
          <cell r="L4399" t="str">
            <v>Proximus 11+ Four NL HD</v>
          </cell>
          <cell r="M4399" t="str">
            <v>Proximus</v>
          </cell>
          <cell r="N4399" t="str">
            <v>Proximus 11+ Four NL</v>
          </cell>
          <cell r="U4399" t="str">
            <v>Proximus Sports-2024</v>
          </cell>
        </row>
        <row r="4400">
          <cell r="E4400" t="str">
            <v>TV Options</v>
          </cell>
          <cell r="F4400" t="str">
            <v>New Portfolio</v>
          </cell>
          <cell r="G4400" t="str">
            <v>Hero Bundle</v>
          </cell>
          <cell r="H4400" t="str">
            <v>Pickx All Stars &amp; Sports</v>
          </cell>
          <cell r="I4400" t="str">
            <v>Proximus TV</v>
          </cell>
          <cell r="J4400" t="str">
            <v>Pickx All Stars &amp; Sports FR</v>
          </cell>
          <cell r="K4400">
            <v>50792</v>
          </cell>
          <cell r="L4400" t="str">
            <v>Proximus 11+ Four NL HD</v>
          </cell>
          <cell r="M4400" t="str">
            <v>Proximus</v>
          </cell>
          <cell r="N4400" t="str">
            <v>Proximus 11+ Four NL</v>
          </cell>
          <cell r="U4400" t="str">
            <v>Proximus Sports-2024</v>
          </cell>
        </row>
        <row r="4401">
          <cell r="E4401" t="str">
            <v>TV Options</v>
          </cell>
          <cell r="F4401" t="str">
            <v>New Portfolio</v>
          </cell>
          <cell r="G4401" t="str">
            <v>Hero Bundle</v>
          </cell>
          <cell r="H4401" t="str">
            <v>Pickx All Stars &amp; Sports</v>
          </cell>
          <cell r="I4401" t="str">
            <v>Proximus TV</v>
          </cell>
          <cell r="J4401" t="str">
            <v>Pickx All Stars &amp; Sports NL</v>
          </cell>
          <cell r="K4401">
            <v>50189</v>
          </cell>
          <cell r="L4401" t="str">
            <v>Proximus 11+ Four NL</v>
          </cell>
          <cell r="M4401" t="str">
            <v>Proximus</v>
          </cell>
          <cell r="N4401" t="str">
            <v>Proximus 11+ Four NL</v>
          </cell>
          <cell r="U4401" t="str">
            <v>Proximus Sports-2024</v>
          </cell>
        </row>
        <row r="4402">
          <cell r="E4402" t="str">
            <v>TV Options</v>
          </cell>
          <cell r="F4402" t="str">
            <v>New Portfolio</v>
          </cell>
          <cell r="G4402" t="str">
            <v>Hero Bundle</v>
          </cell>
          <cell r="H4402" t="str">
            <v>Pickx All Stars &amp; Sports</v>
          </cell>
          <cell r="I4402" t="str">
            <v>Proximus TV</v>
          </cell>
          <cell r="J4402" t="str">
            <v>Pickx All Stars &amp; Sports FR</v>
          </cell>
          <cell r="K4402">
            <v>50189</v>
          </cell>
          <cell r="L4402" t="str">
            <v>Proximus 11+ Four NL</v>
          </cell>
          <cell r="M4402" t="str">
            <v>Proximus</v>
          </cell>
          <cell r="N4402" t="str">
            <v>Proximus 11+ Four NL</v>
          </cell>
          <cell r="U4402" t="str">
            <v>Proximus Sports-2024</v>
          </cell>
        </row>
        <row r="4403">
          <cell r="E4403" t="str">
            <v>TV Options</v>
          </cell>
          <cell r="F4403" t="str">
            <v>New Portfolio</v>
          </cell>
          <cell r="G4403" t="str">
            <v>Hero Bundle</v>
          </cell>
          <cell r="H4403" t="str">
            <v>Pickx All Stars &amp; Sports</v>
          </cell>
          <cell r="I4403" t="str">
            <v>Proximus TV</v>
          </cell>
          <cell r="J4403" t="str">
            <v>Pickx All Stars &amp; Sports NL</v>
          </cell>
          <cell r="K4403">
            <v>50795</v>
          </cell>
          <cell r="L4403" t="str">
            <v>Pickx+ Sports 10 FR HD</v>
          </cell>
          <cell r="M4403" t="str">
            <v>Proximus</v>
          </cell>
          <cell r="N4403" t="str">
            <v>Pickx+ Sports 10 FR</v>
          </cell>
          <cell r="U4403" t="str">
            <v>Proximus Sports-2024</v>
          </cell>
        </row>
        <row r="4404">
          <cell r="E4404" t="str">
            <v>TV Options</v>
          </cell>
          <cell r="F4404" t="str">
            <v>New Portfolio</v>
          </cell>
          <cell r="G4404" t="str">
            <v>Hero Bundle</v>
          </cell>
          <cell r="H4404" t="str">
            <v>Pickx All Stars &amp; Sports</v>
          </cell>
          <cell r="I4404" t="str">
            <v>Proximus TV</v>
          </cell>
          <cell r="J4404" t="str">
            <v>Pickx All Stars &amp; Sports FR</v>
          </cell>
          <cell r="K4404">
            <v>50795</v>
          </cell>
          <cell r="L4404" t="str">
            <v>Pickx+ Sports 10 FR HD</v>
          </cell>
          <cell r="M4404" t="str">
            <v>Proximus</v>
          </cell>
          <cell r="N4404" t="str">
            <v>Pickx+ Sports 10 FR</v>
          </cell>
          <cell r="U4404" t="str">
            <v>Proximus Sports-2024</v>
          </cell>
        </row>
        <row r="4405">
          <cell r="E4405" t="str">
            <v>TV Options</v>
          </cell>
          <cell r="F4405" t="str">
            <v>New Portfolio</v>
          </cell>
          <cell r="G4405" t="str">
            <v>Hero Bundle</v>
          </cell>
          <cell r="H4405" t="str">
            <v>Pickx All Stars &amp; Sports</v>
          </cell>
          <cell r="I4405" t="str">
            <v>Proximus TV</v>
          </cell>
          <cell r="J4405" t="str">
            <v>Pickx All Stars &amp; Sports NL</v>
          </cell>
          <cell r="K4405">
            <v>50188</v>
          </cell>
          <cell r="L4405" t="str">
            <v>Pickx+ Sports 10 FR</v>
          </cell>
          <cell r="M4405" t="str">
            <v>Proximus</v>
          </cell>
          <cell r="N4405" t="str">
            <v>Pickx+ Sports 10 FR</v>
          </cell>
          <cell r="U4405" t="str">
            <v>Proximus Sports-2024</v>
          </cell>
        </row>
        <row r="4406">
          <cell r="E4406" t="str">
            <v>TV Options</v>
          </cell>
          <cell r="F4406" t="str">
            <v>New Portfolio</v>
          </cell>
          <cell r="G4406" t="str">
            <v>Hero Bundle</v>
          </cell>
          <cell r="H4406" t="str">
            <v>Pickx All Stars &amp; Sports</v>
          </cell>
          <cell r="I4406" t="str">
            <v>Proximus TV</v>
          </cell>
          <cell r="J4406" t="str">
            <v>Pickx All Stars &amp; Sports FR</v>
          </cell>
          <cell r="K4406">
            <v>50188</v>
          </cell>
          <cell r="L4406" t="str">
            <v>Pickx+ Sports 10 FR</v>
          </cell>
          <cell r="M4406" t="str">
            <v>Proximus</v>
          </cell>
          <cell r="N4406" t="str">
            <v>Pickx+ Sports 10 FR</v>
          </cell>
          <cell r="U4406" t="str">
            <v>Proximus Sports-2024</v>
          </cell>
        </row>
        <row r="4407">
          <cell r="E4407" t="str">
            <v>TV Options</v>
          </cell>
          <cell r="F4407" t="str">
            <v>New Portfolio</v>
          </cell>
          <cell r="G4407" t="str">
            <v>Hero Bundle</v>
          </cell>
          <cell r="H4407" t="str">
            <v>Pickx All Stars &amp; Sports</v>
          </cell>
          <cell r="I4407" t="str">
            <v>Proximus TV</v>
          </cell>
          <cell r="J4407" t="str">
            <v>Pickx All Stars &amp; Sports NL</v>
          </cell>
          <cell r="K4407">
            <v>50793</v>
          </cell>
          <cell r="L4407" t="str">
            <v>Pickx+ Sports 08 NL HD</v>
          </cell>
          <cell r="M4407" t="str">
            <v>Proximus</v>
          </cell>
          <cell r="N4407" t="str">
            <v>Pickx+ Sports 08 NL</v>
          </cell>
          <cell r="U4407" t="str">
            <v>Proximus Sports-2024</v>
          </cell>
        </row>
        <row r="4408">
          <cell r="E4408" t="str">
            <v>TV Options</v>
          </cell>
          <cell r="F4408" t="str">
            <v>New Portfolio</v>
          </cell>
          <cell r="G4408" t="str">
            <v>Hero Bundle</v>
          </cell>
          <cell r="H4408" t="str">
            <v>Pickx All Stars &amp; Sports</v>
          </cell>
          <cell r="I4408" t="str">
            <v>Proximus TV</v>
          </cell>
          <cell r="J4408" t="str">
            <v>Pickx All Stars &amp; Sports FR</v>
          </cell>
          <cell r="K4408">
            <v>50793</v>
          </cell>
          <cell r="L4408" t="str">
            <v>Pickx+ Sports 08 NL HD</v>
          </cell>
          <cell r="M4408" t="str">
            <v>Proximus</v>
          </cell>
          <cell r="N4408" t="str">
            <v>Pickx+ Sports 08 NL</v>
          </cell>
          <cell r="U4408" t="str">
            <v>Proximus Sports-2024</v>
          </cell>
        </row>
        <row r="4409">
          <cell r="E4409" t="str">
            <v>TV Options</v>
          </cell>
          <cell r="F4409" t="str">
            <v>New Portfolio</v>
          </cell>
          <cell r="G4409" t="str">
            <v>Hero Bundle</v>
          </cell>
          <cell r="H4409" t="str">
            <v>Pickx All Stars &amp; Sports</v>
          </cell>
          <cell r="I4409" t="str">
            <v>Proximus TV</v>
          </cell>
          <cell r="J4409" t="str">
            <v>Pickx All Stars &amp; Sports NL</v>
          </cell>
          <cell r="K4409">
            <v>50191</v>
          </cell>
          <cell r="L4409" t="str">
            <v>Pickx+ Sports 08 NL</v>
          </cell>
          <cell r="M4409" t="str">
            <v>Proximus</v>
          </cell>
          <cell r="N4409" t="str">
            <v>Pickx+ Sports 08 NL</v>
          </cell>
          <cell r="U4409" t="str">
            <v>Proximus Sports-2024</v>
          </cell>
        </row>
        <row r="4410">
          <cell r="E4410" t="str">
            <v>TV Options</v>
          </cell>
          <cell r="F4410" t="str">
            <v>New Portfolio</v>
          </cell>
          <cell r="G4410" t="str">
            <v>Hero Bundle</v>
          </cell>
          <cell r="H4410" t="str">
            <v>Pickx All Stars &amp; Sports</v>
          </cell>
          <cell r="I4410" t="str">
            <v>Proximus TV</v>
          </cell>
          <cell r="J4410" t="str">
            <v>Pickx All Stars &amp; Sports FR</v>
          </cell>
          <cell r="K4410">
            <v>50191</v>
          </cell>
          <cell r="L4410" t="str">
            <v>Pickx+ Sports 08 NL</v>
          </cell>
          <cell r="M4410" t="str">
            <v>Proximus</v>
          </cell>
          <cell r="N4410" t="str">
            <v>Pickx+ Sports 08 NL</v>
          </cell>
          <cell r="U4410" t="str">
            <v>Proximus Sports-2024</v>
          </cell>
        </row>
        <row r="4411">
          <cell r="E4411" t="str">
            <v>TV Options</v>
          </cell>
          <cell r="F4411" t="str">
            <v>New Portfolio</v>
          </cell>
          <cell r="G4411" t="str">
            <v>Hero Bundle</v>
          </cell>
          <cell r="H4411" t="str">
            <v>Pickx All Stars &amp; Sports</v>
          </cell>
          <cell r="I4411" t="str">
            <v>Proximus TV</v>
          </cell>
          <cell r="J4411" t="str">
            <v>Pickx All Stars &amp; Sports NL</v>
          </cell>
          <cell r="K4411">
            <v>50796</v>
          </cell>
          <cell r="L4411" t="str">
            <v>Proximus 11+ Five FR HD</v>
          </cell>
          <cell r="M4411" t="str">
            <v>Proximus</v>
          </cell>
          <cell r="N4411" t="str">
            <v>Proximus 11+ Five FR</v>
          </cell>
          <cell r="U4411" t="str">
            <v>Proximus Sports-2024</v>
          </cell>
        </row>
        <row r="4412">
          <cell r="E4412" t="str">
            <v>TV Options</v>
          </cell>
          <cell r="F4412" t="str">
            <v>New Portfolio</v>
          </cell>
          <cell r="G4412" t="str">
            <v>Hero Bundle</v>
          </cell>
          <cell r="H4412" t="str">
            <v>Pickx All Stars &amp; Sports</v>
          </cell>
          <cell r="I4412" t="str">
            <v>Proximus TV</v>
          </cell>
          <cell r="J4412" t="str">
            <v>Pickx All Stars &amp; Sports FR</v>
          </cell>
          <cell r="K4412">
            <v>50796</v>
          </cell>
          <cell r="L4412" t="str">
            <v>Proximus 11+ Five FR HD</v>
          </cell>
          <cell r="M4412" t="str">
            <v>Proximus</v>
          </cell>
          <cell r="N4412" t="str">
            <v>Proximus 11+ Five FR</v>
          </cell>
          <cell r="U4412" t="str">
            <v>Proximus Sports-2024</v>
          </cell>
        </row>
        <row r="4413">
          <cell r="E4413" t="str">
            <v>TV Options</v>
          </cell>
          <cell r="F4413" t="str">
            <v>New Portfolio</v>
          </cell>
          <cell r="G4413" t="str">
            <v>Hero Bundle</v>
          </cell>
          <cell r="H4413" t="str">
            <v>Pickx All Stars &amp; Sports</v>
          </cell>
          <cell r="I4413" t="str">
            <v>Proximus TV</v>
          </cell>
          <cell r="J4413" t="str">
            <v>Pickx All Stars &amp; Sports NL</v>
          </cell>
          <cell r="K4413">
            <v>50190</v>
          </cell>
          <cell r="L4413" t="str">
            <v>Proximus 11+ Five FR</v>
          </cell>
          <cell r="M4413" t="str">
            <v>Proximus</v>
          </cell>
          <cell r="N4413" t="str">
            <v>Proximus 11+ Five FR</v>
          </cell>
          <cell r="U4413" t="str">
            <v>Proximus Sports-2024</v>
          </cell>
        </row>
        <row r="4414">
          <cell r="E4414" t="str">
            <v>TV Options</v>
          </cell>
          <cell r="F4414" t="str">
            <v>New Portfolio</v>
          </cell>
          <cell r="G4414" t="str">
            <v>Hero Bundle</v>
          </cell>
          <cell r="H4414" t="str">
            <v>Pickx All Stars &amp; Sports</v>
          </cell>
          <cell r="I4414" t="str">
            <v>Proximus TV</v>
          </cell>
          <cell r="J4414" t="str">
            <v>Pickx All Stars &amp; Sports FR</v>
          </cell>
          <cell r="K4414">
            <v>50190</v>
          </cell>
          <cell r="L4414" t="str">
            <v>Proximus 11+ Five FR</v>
          </cell>
          <cell r="M4414" t="str">
            <v>Proximus</v>
          </cell>
          <cell r="N4414" t="str">
            <v>Proximus 11+ Five FR</v>
          </cell>
          <cell r="U4414" t="str">
            <v>Proximus Sports-2024</v>
          </cell>
        </row>
        <row r="4415">
          <cell r="E4415" t="str">
            <v>TV Options</v>
          </cell>
          <cell r="F4415" t="str">
            <v>New Portfolio</v>
          </cell>
          <cell r="G4415" t="str">
            <v>Hero Bundle</v>
          </cell>
          <cell r="H4415" t="str">
            <v>Pickx All Stars &amp; Sports</v>
          </cell>
          <cell r="I4415" t="str">
            <v>Proximus TV</v>
          </cell>
          <cell r="J4415" t="str">
            <v>Pickx All Stars &amp; Sports NL</v>
          </cell>
          <cell r="K4415">
            <v>50197</v>
          </cell>
          <cell r="L4415" t="str">
            <v>Proximus 11+ Eight NL</v>
          </cell>
          <cell r="M4415" t="str">
            <v>Proximus</v>
          </cell>
          <cell r="N4415" t="str">
            <v>Proximus 11+ Eight NL</v>
          </cell>
          <cell r="U4415" t="str">
            <v>Proximus Sports-2024</v>
          </cell>
        </row>
        <row r="4416">
          <cell r="E4416" t="str">
            <v>TV Options</v>
          </cell>
          <cell r="F4416" t="str">
            <v>New Portfolio</v>
          </cell>
          <cell r="G4416" t="str">
            <v>Hero Bundle</v>
          </cell>
          <cell r="H4416" t="str">
            <v>Pickx All Stars &amp; Sports</v>
          </cell>
          <cell r="I4416" t="str">
            <v>Proximus TV</v>
          </cell>
          <cell r="J4416" t="str">
            <v>Pickx All Stars &amp; Sports FR</v>
          </cell>
          <cell r="K4416">
            <v>50197</v>
          </cell>
          <cell r="L4416" t="str">
            <v>Proximus 11+ Eight NL</v>
          </cell>
          <cell r="M4416" t="str">
            <v>Proximus</v>
          </cell>
          <cell r="N4416" t="str">
            <v>Proximus 11+ Eight NL</v>
          </cell>
          <cell r="U4416" t="str">
            <v>Proximus Sports-2024</v>
          </cell>
        </row>
        <row r="4417">
          <cell r="E4417" t="str">
            <v>TV Options</v>
          </cell>
          <cell r="F4417" t="str">
            <v>New Portfolio</v>
          </cell>
          <cell r="G4417" t="str">
            <v>Hero Bundle</v>
          </cell>
          <cell r="H4417" t="str">
            <v>Pickx All Stars &amp; Sports</v>
          </cell>
          <cell r="I4417" t="str">
            <v>Proximus TV</v>
          </cell>
          <cell r="J4417" t="str">
            <v>Pickx All Stars &amp; Sports NL</v>
          </cell>
          <cell r="K4417">
            <v>50196</v>
          </cell>
          <cell r="L4417" t="str">
            <v>Proximus 11+ Eight FR</v>
          </cell>
          <cell r="M4417" t="str">
            <v>Proximus</v>
          </cell>
          <cell r="N4417" t="str">
            <v>Proximus 11+ Eight FR</v>
          </cell>
          <cell r="U4417" t="str">
            <v>Proximus Sports-2024</v>
          </cell>
        </row>
        <row r="4418">
          <cell r="E4418" t="str">
            <v>TV Options</v>
          </cell>
          <cell r="F4418" t="str">
            <v>New Portfolio</v>
          </cell>
          <cell r="G4418" t="str">
            <v>Hero Bundle</v>
          </cell>
          <cell r="H4418" t="str">
            <v>Pickx All Stars &amp; Sports</v>
          </cell>
          <cell r="I4418" t="str">
            <v>Proximus TV</v>
          </cell>
          <cell r="J4418" t="str">
            <v>Pickx All Stars &amp; Sports FR</v>
          </cell>
          <cell r="K4418">
            <v>50196</v>
          </cell>
          <cell r="L4418" t="str">
            <v>Proximus 11+ Eight FR</v>
          </cell>
          <cell r="M4418" t="str">
            <v>Proximus</v>
          </cell>
          <cell r="N4418" t="str">
            <v>Proximus 11+ Eight FR</v>
          </cell>
          <cell r="U4418" t="str">
            <v>Proximus Sports-2024</v>
          </cell>
        </row>
        <row r="4419">
          <cell r="E4419" t="str">
            <v>TV Options</v>
          </cell>
          <cell r="F4419" t="str">
            <v>New Portfolio</v>
          </cell>
          <cell r="G4419" t="str">
            <v>Hero Bundle</v>
          </cell>
          <cell r="H4419" t="str">
            <v>Pickx All Stars &amp; Sports</v>
          </cell>
          <cell r="I4419" t="str">
            <v>Proximus TV</v>
          </cell>
          <cell r="J4419" t="str">
            <v>Pickx All Stars &amp; Sports NL</v>
          </cell>
          <cell r="K4419">
            <v>50160</v>
          </cell>
          <cell r="L4419" t="str">
            <v>Pickx+ Sports 02 NL HD</v>
          </cell>
          <cell r="M4419" t="str">
            <v>Proximus</v>
          </cell>
          <cell r="N4419" t="str">
            <v>Pickx+ Sports 02 NL</v>
          </cell>
          <cell r="U4419" t="str">
            <v>Proximus Sports-2024</v>
          </cell>
        </row>
        <row r="4420">
          <cell r="E4420" t="str">
            <v>TV Options</v>
          </cell>
          <cell r="F4420" t="str">
            <v>New Portfolio</v>
          </cell>
          <cell r="G4420" t="str">
            <v>Hero Bundle</v>
          </cell>
          <cell r="H4420" t="str">
            <v>Pickx All Stars &amp; Sports</v>
          </cell>
          <cell r="I4420" t="str">
            <v>Proximus TV</v>
          </cell>
          <cell r="J4420" t="str">
            <v>Pickx All Stars &amp; Sports FR</v>
          </cell>
          <cell r="K4420">
            <v>50160</v>
          </cell>
          <cell r="L4420" t="str">
            <v>Pickx+ Sports 02 NL HD</v>
          </cell>
          <cell r="M4420" t="str">
            <v>Proximus</v>
          </cell>
          <cell r="N4420" t="str">
            <v>Pickx+ Sports 02 NL</v>
          </cell>
          <cell r="U4420" t="str">
            <v>Proximus Sports-2024</v>
          </cell>
        </row>
        <row r="4421">
          <cell r="E4421" t="str">
            <v>TV Options</v>
          </cell>
          <cell r="F4421" t="str">
            <v>New Portfolio</v>
          </cell>
          <cell r="G4421" t="str">
            <v>Hero Bundle</v>
          </cell>
          <cell r="H4421" t="str">
            <v>Pickx All Stars &amp; Sports</v>
          </cell>
          <cell r="I4421" t="str">
            <v>Proximus TV</v>
          </cell>
          <cell r="J4421" t="str">
            <v>Pickx All Stars &amp; Sports NL</v>
          </cell>
          <cell r="K4421">
            <v>50159</v>
          </cell>
          <cell r="L4421" t="str">
            <v>Pickx+ Sports 02 NL</v>
          </cell>
          <cell r="M4421" t="str">
            <v>Proximus</v>
          </cell>
          <cell r="N4421" t="str">
            <v>Pickx+ Sports 02 NL</v>
          </cell>
          <cell r="U4421" t="str">
            <v>Proximus Sports-2024</v>
          </cell>
        </row>
        <row r="4422">
          <cell r="E4422" t="str">
            <v>TV Options</v>
          </cell>
          <cell r="F4422" t="str">
            <v>New Portfolio</v>
          </cell>
          <cell r="G4422" t="str">
            <v>Hero Bundle</v>
          </cell>
          <cell r="H4422" t="str">
            <v>Pickx All Stars &amp; Sports</v>
          </cell>
          <cell r="I4422" t="str">
            <v>Proximus TV</v>
          </cell>
          <cell r="J4422" t="str">
            <v>Pickx All Stars &amp; Sports FR</v>
          </cell>
          <cell r="K4422">
            <v>50159</v>
          </cell>
          <cell r="L4422" t="str">
            <v>Pickx+ Sports 02 NL</v>
          </cell>
          <cell r="M4422" t="str">
            <v>Proximus</v>
          </cell>
          <cell r="N4422" t="str">
            <v>Pickx+ Sports 02 NL</v>
          </cell>
          <cell r="U4422" t="str">
            <v>Proximus Sports-2024</v>
          </cell>
        </row>
        <row r="4423">
          <cell r="E4423" t="str">
            <v>TV Options</v>
          </cell>
          <cell r="F4423" t="str">
            <v>New Portfolio</v>
          </cell>
          <cell r="G4423" t="str">
            <v>Hero Bundle</v>
          </cell>
          <cell r="H4423" t="str">
            <v>Pickx All Stars &amp; Sports</v>
          </cell>
          <cell r="I4423" t="str">
            <v>Proximus TV</v>
          </cell>
          <cell r="J4423" t="str">
            <v>Pickx All Stars &amp; Sports NL</v>
          </cell>
          <cell r="K4423">
            <v>50158</v>
          </cell>
          <cell r="L4423" t="str">
            <v>Pickx+ Sports 02 FR HD</v>
          </cell>
          <cell r="M4423" t="str">
            <v>Proximus</v>
          </cell>
          <cell r="N4423" t="str">
            <v>Pickx+ Sports 02 FR</v>
          </cell>
          <cell r="U4423" t="str">
            <v>Proximus Sports-2024</v>
          </cell>
        </row>
        <row r="4424">
          <cell r="E4424" t="str">
            <v>TV Options</v>
          </cell>
          <cell r="F4424" t="str">
            <v>New Portfolio</v>
          </cell>
          <cell r="G4424" t="str">
            <v>Hero Bundle</v>
          </cell>
          <cell r="H4424" t="str">
            <v>Pickx All Stars &amp; Sports</v>
          </cell>
          <cell r="I4424" t="str">
            <v>Proximus TV</v>
          </cell>
          <cell r="J4424" t="str">
            <v>Pickx All Stars &amp; Sports FR</v>
          </cell>
          <cell r="K4424">
            <v>50158</v>
          </cell>
          <cell r="L4424" t="str">
            <v>Pickx+ Sports 02 FR HD</v>
          </cell>
          <cell r="M4424" t="str">
            <v>Proximus</v>
          </cell>
          <cell r="N4424" t="str">
            <v>Pickx+ Sports 02 FR</v>
          </cell>
          <cell r="U4424" t="str">
            <v>Proximus Sports-2024</v>
          </cell>
        </row>
        <row r="4425">
          <cell r="E4425" t="str">
            <v>TV Options</v>
          </cell>
          <cell r="F4425" t="str">
            <v>New Portfolio</v>
          </cell>
          <cell r="G4425" t="str">
            <v>Hero Bundle</v>
          </cell>
          <cell r="H4425" t="str">
            <v>Pickx All Stars &amp; Sports</v>
          </cell>
          <cell r="I4425" t="str">
            <v>Proximus TV</v>
          </cell>
          <cell r="J4425" t="str">
            <v>Pickx All Stars &amp; Sports NL</v>
          </cell>
          <cell r="K4425">
            <v>50164</v>
          </cell>
          <cell r="L4425" t="str">
            <v>Pickx+ Sports 03 NL HD</v>
          </cell>
          <cell r="M4425" t="str">
            <v>Proximus</v>
          </cell>
          <cell r="N4425" t="str">
            <v>Pickx+ Sports 03 NL</v>
          </cell>
          <cell r="U4425" t="str">
            <v>Proximus Sports-2024</v>
          </cell>
        </row>
        <row r="4426">
          <cell r="E4426" t="str">
            <v>TV Options</v>
          </cell>
          <cell r="F4426" t="str">
            <v>New Portfolio</v>
          </cell>
          <cell r="G4426" t="str">
            <v>Hero Bundle</v>
          </cell>
          <cell r="H4426" t="str">
            <v>Pickx All Stars &amp; Sports</v>
          </cell>
          <cell r="I4426" t="str">
            <v>Proximus TV</v>
          </cell>
          <cell r="J4426" t="str">
            <v>Pickx All Stars &amp; Sports FR</v>
          </cell>
          <cell r="K4426">
            <v>50164</v>
          </cell>
          <cell r="L4426" t="str">
            <v>Pickx+ Sports 03 NL HD</v>
          </cell>
          <cell r="M4426" t="str">
            <v>Proximus</v>
          </cell>
          <cell r="N4426" t="str">
            <v>Pickx+ Sports 03 NL</v>
          </cell>
          <cell r="U4426" t="str">
            <v>Proximus Sports-2024</v>
          </cell>
        </row>
        <row r="4427">
          <cell r="E4427" t="str">
            <v>TV Options</v>
          </cell>
          <cell r="F4427" t="str">
            <v>New Portfolio</v>
          </cell>
          <cell r="G4427" t="str">
            <v>Hero Bundle</v>
          </cell>
          <cell r="H4427" t="str">
            <v>Pickx All Stars &amp; Sports</v>
          </cell>
          <cell r="I4427" t="str">
            <v>Proximus TV</v>
          </cell>
          <cell r="J4427" t="str">
            <v>Pickx All Stars &amp; Sports NL</v>
          </cell>
          <cell r="K4427">
            <v>50162</v>
          </cell>
          <cell r="L4427" t="str">
            <v>Pickx+ Sports 03 FR HD</v>
          </cell>
          <cell r="M4427" t="str">
            <v>Proximus</v>
          </cell>
          <cell r="N4427" t="str">
            <v>Pickx+ Sports 03 FR</v>
          </cell>
          <cell r="U4427" t="str">
            <v>Proximus Sports-2024</v>
          </cell>
        </row>
        <row r="4428">
          <cell r="E4428" t="str">
            <v>TV Options</v>
          </cell>
          <cell r="F4428" t="str">
            <v>New Portfolio</v>
          </cell>
          <cell r="G4428" t="str">
            <v>Hero Bundle</v>
          </cell>
          <cell r="H4428" t="str">
            <v>Pickx All Stars &amp; Sports</v>
          </cell>
          <cell r="I4428" t="str">
            <v>Proximus TV</v>
          </cell>
          <cell r="J4428" t="str">
            <v>Pickx All Stars &amp; Sports FR</v>
          </cell>
          <cell r="K4428">
            <v>50162</v>
          </cell>
          <cell r="L4428" t="str">
            <v>Pickx+ Sports 03 FR HD</v>
          </cell>
          <cell r="M4428" t="str">
            <v>Proximus</v>
          </cell>
          <cell r="N4428" t="str">
            <v>Pickx+ Sports 03 FR</v>
          </cell>
          <cell r="U4428" t="str">
            <v>Proximus Sports-2024</v>
          </cell>
        </row>
        <row r="4429">
          <cell r="E4429" t="str">
            <v>TV Options</v>
          </cell>
          <cell r="F4429" t="str">
            <v>New Portfolio</v>
          </cell>
          <cell r="G4429" t="str">
            <v>Hero Bundle</v>
          </cell>
          <cell r="H4429" t="str">
            <v>Pickx All Stars &amp; Sports</v>
          </cell>
          <cell r="I4429" t="str">
            <v>Proximus TV</v>
          </cell>
          <cell r="J4429" t="str">
            <v>Pickx All Stars &amp; Sports NL</v>
          </cell>
          <cell r="K4429">
            <v>50780</v>
          </cell>
          <cell r="L4429" t="str">
            <v>Pickx+ Sports 06 NL HD</v>
          </cell>
          <cell r="M4429" t="str">
            <v>Proximus</v>
          </cell>
          <cell r="N4429" t="str">
            <v>Pickx+ Sports 06 NL</v>
          </cell>
          <cell r="U4429" t="str">
            <v>Proximus Sports-2024</v>
          </cell>
        </row>
        <row r="4430">
          <cell r="E4430" t="str">
            <v>TV Options</v>
          </cell>
          <cell r="F4430" t="str">
            <v>New Portfolio</v>
          </cell>
          <cell r="G4430" t="str">
            <v>Hero Bundle</v>
          </cell>
          <cell r="H4430" t="str">
            <v>Pickx All Stars &amp; Sports</v>
          </cell>
          <cell r="I4430" t="str">
            <v>Proximus TV</v>
          </cell>
          <cell r="J4430" t="str">
            <v>Pickx All Stars &amp; Sports FR</v>
          </cell>
          <cell r="K4430">
            <v>50780</v>
          </cell>
          <cell r="L4430" t="str">
            <v>Pickx+ Sports 06 NL HD</v>
          </cell>
          <cell r="M4430" t="str">
            <v>Proximus</v>
          </cell>
          <cell r="N4430" t="str">
            <v>Pickx+ Sports 06 NL</v>
          </cell>
          <cell r="U4430" t="str">
            <v>Proximus Sports-2024</v>
          </cell>
        </row>
        <row r="4431">
          <cell r="E4431" t="str">
            <v>TV Options</v>
          </cell>
          <cell r="F4431" t="str">
            <v>New Portfolio</v>
          </cell>
          <cell r="G4431" t="str">
            <v>Hero Bundle</v>
          </cell>
          <cell r="H4431" t="str">
            <v>Pickx All Stars &amp; Sports</v>
          </cell>
          <cell r="I4431" t="str">
            <v>Proximus TV</v>
          </cell>
          <cell r="J4431" t="str">
            <v>Pickx All Stars &amp; Sports NL</v>
          </cell>
          <cell r="K4431">
            <v>50155</v>
          </cell>
          <cell r="L4431" t="str">
            <v>Pickx+ Sports 01 NL HD</v>
          </cell>
          <cell r="M4431" t="str">
            <v>Proximus</v>
          </cell>
          <cell r="N4431" t="str">
            <v>Pickx+ Sports 01 NL</v>
          </cell>
          <cell r="U4431" t="str">
            <v>Proximus Sports-2024</v>
          </cell>
        </row>
        <row r="4432">
          <cell r="E4432" t="str">
            <v>TV Options</v>
          </cell>
          <cell r="F4432" t="str">
            <v>New Portfolio</v>
          </cell>
          <cell r="G4432" t="str">
            <v>Hero Bundle</v>
          </cell>
          <cell r="H4432" t="str">
            <v>Pickx All Stars &amp; Sports</v>
          </cell>
          <cell r="I4432" t="str">
            <v>Proximus TV</v>
          </cell>
          <cell r="J4432" t="str">
            <v>Pickx All Stars &amp; Sports FR</v>
          </cell>
          <cell r="K4432">
            <v>50155</v>
          </cell>
          <cell r="L4432" t="str">
            <v>Pickx+ Sports 01 NL HD</v>
          </cell>
          <cell r="M4432" t="str">
            <v>Proximus</v>
          </cell>
          <cell r="N4432" t="str">
            <v>Pickx+ Sports 01 NL</v>
          </cell>
          <cell r="U4432" t="str">
            <v>Proximus Sports-2024</v>
          </cell>
        </row>
        <row r="4433">
          <cell r="E4433" t="str">
            <v>TV Options</v>
          </cell>
          <cell r="F4433" t="str">
            <v>New Portfolio</v>
          </cell>
          <cell r="G4433" t="str">
            <v>Hero Bundle</v>
          </cell>
          <cell r="H4433" t="str">
            <v>Pickx All Stars &amp; Sports</v>
          </cell>
          <cell r="I4433" t="str">
            <v>Proximus TV</v>
          </cell>
          <cell r="J4433" t="str">
            <v>Pickx All Stars &amp; Sports NL</v>
          </cell>
          <cell r="K4433">
            <v>50154</v>
          </cell>
          <cell r="L4433" t="str">
            <v>Pickx+ Sports 01 NL</v>
          </cell>
          <cell r="M4433" t="str">
            <v>Proximus</v>
          </cell>
          <cell r="N4433" t="str">
            <v>Pickx+ Sports 01 NL</v>
          </cell>
          <cell r="U4433" t="str">
            <v>Proximus Sports-2024</v>
          </cell>
        </row>
        <row r="4434">
          <cell r="E4434" t="str">
            <v>TV Options</v>
          </cell>
          <cell r="F4434" t="str">
            <v>New Portfolio</v>
          </cell>
          <cell r="G4434" t="str">
            <v>Hero Bundle</v>
          </cell>
          <cell r="H4434" t="str">
            <v>Pickx All Stars &amp; Sports</v>
          </cell>
          <cell r="I4434" t="str">
            <v>Proximus TV</v>
          </cell>
          <cell r="J4434" t="str">
            <v>Pickx All Stars &amp; Sports FR</v>
          </cell>
          <cell r="K4434">
            <v>50154</v>
          </cell>
          <cell r="L4434" t="str">
            <v>Pickx+ Sports 01 NL</v>
          </cell>
          <cell r="M4434" t="str">
            <v>Proximus</v>
          </cell>
          <cell r="N4434" t="str">
            <v>Pickx+ Sports 01 NL</v>
          </cell>
          <cell r="U4434" t="str">
            <v>Proximus Sports-2024</v>
          </cell>
        </row>
        <row r="4435">
          <cell r="E4435" t="str">
            <v>TV Options</v>
          </cell>
          <cell r="F4435" t="str">
            <v>New Portfolio</v>
          </cell>
          <cell r="G4435" t="str">
            <v>Hero Bundle</v>
          </cell>
          <cell r="H4435" t="str">
            <v>Pickx All Stars &amp; Sports</v>
          </cell>
          <cell r="I4435" t="str">
            <v>Proximus TV</v>
          </cell>
          <cell r="J4435" t="str">
            <v>Pickx All Stars &amp; Sports NL</v>
          </cell>
          <cell r="K4435">
            <v>50152</v>
          </cell>
          <cell r="L4435" t="str">
            <v>Pickx+ Sports 01 FR HD</v>
          </cell>
          <cell r="M4435" t="str">
            <v>Proximus</v>
          </cell>
          <cell r="N4435" t="str">
            <v>Pickx+ Sports 01 FR</v>
          </cell>
          <cell r="U4435" t="str">
            <v>Proximus Sports-2024</v>
          </cell>
        </row>
        <row r="4436">
          <cell r="E4436" t="str">
            <v>TV Options</v>
          </cell>
          <cell r="F4436" t="str">
            <v>New Portfolio</v>
          </cell>
          <cell r="G4436" t="str">
            <v>Hero Bundle</v>
          </cell>
          <cell r="H4436" t="str">
            <v>Pickx All Stars &amp; Sports</v>
          </cell>
          <cell r="I4436" t="str">
            <v>Proximus TV</v>
          </cell>
          <cell r="J4436" t="str">
            <v>Pickx All Stars &amp; Sports FR</v>
          </cell>
          <cell r="K4436">
            <v>50152</v>
          </cell>
          <cell r="L4436" t="str">
            <v>Pickx+ Sports 01 FR HD</v>
          </cell>
          <cell r="M4436" t="str">
            <v>Proximus</v>
          </cell>
          <cell r="N4436" t="str">
            <v>Pickx+ Sports 01 FR</v>
          </cell>
          <cell r="U4436" t="str">
            <v>Proximus Sports-2024</v>
          </cell>
        </row>
        <row r="4437">
          <cell r="E4437" t="str">
            <v>TV Options</v>
          </cell>
          <cell r="F4437" t="str">
            <v>New Portfolio</v>
          </cell>
          <cell r="G4437" t="str">
            <v>Hero Bundle</v>
          </cell>
          <cell r="H4437" t="str">
            <v>Pickx All Stars &amp; Sports</v>
          </cell>
          <cell r="I4437" t="str">
            <v>Proximus TV</v>
          </cell>
          <cell r="J4437" t="str">
            <v>Pickx All Stars &amp; Sports NL</v>
          </cell>
          <cell r="K4437">
            <v>50151</v>
          </cell>
          <cell r="L4437" t="str">
            <v>Pickx+ Sports 01 FR</v>
          </cell>
          <cell r="M4437" t="str">
            <v>Proximus</v>
          </cell>
          <cell r="N4437" t="str">
            <v>Pickx+ Sports 01 FR</v>
          </cell>
          <cell r="U4437" t="str">
            <v>Proximus Sports-2024</v>
          </cell>
        </row>
        <row r="4438">
          <cell r="E4438" t="str">
            <v>TV Options</v>
          </cell>
          <cell r="F4438" t="str">
            <v>New Portfolio</v>
          </cell>
          <cell r="G4438" t="str">
            <v>Hero Bundle</v>
          </cell>
          <cell r="H4438" t="str">
            <v>Pickx All Stars &amp; Sports</v>
          </cell>
          <cell r="I4438" t="str">
            <v>Proximus TV</v>
          </cell>
          <cell r="J4438" t="str">
            <v>Pickx All Stars &amp; Sports FR</v>
          </cell>
          <cell r="K4438">
            <v>50151</v>
          </cell>
          <cell r="L4438" t="str">
            <v>Pickx+ Sports 01 FR</v>
          </cell>
          <cell r="M4438" t="str">
            <v>Proximus</v>
          </cell>
          <cell r="N4438" t="str">
            <v>Pickx+ Sports 01 FR</v>
          </cell>
          <cell r="U4438" t="str">
            <v>Proximus Sports-2024</v>
          </cell>
        </row>
        <row r="4439">
          <cell r="E4439" t="str">
            <v>TV Options</v>
          </cell>
          <cell r="F4439" t="str">
            <v>New Portfolio</v>
          </cell>
          <cell r="G4439" t="str">
            <v>Hero Bundle</v>
          </cell>
          <cell r="H4439" t="str">
            <v>Pickx All Stars &amp; Sports</v>
          </cell>
          <cell r="I4439" t="str">
            <v>Proximus TV</v>
          </cell>
          <cell r="J4439" t="str">
            <v>Pickx All Stars &amp; Sports NL</v>
          </cell>
          <cell r="K4439">
            <v>50181</v>
          </cell>
          <cell r="L4439" t="str">
            <v>PXS Sports 00 NL</v>
          </cell>
          <cell r="M4439" t="str">
            <v>Proximus</v>
          </cell>
          <cell r="N4439" t="str">
            <v>PXS Sports 00 NL</v>
          </cell>
          <cell r="U4439" t="str">
            <v>Proximus Sports-2024</v>
          </cell>
        </row>
        <row r="4440">
          <cell r="E4440" t="str">
            <v>TV Options</v>
          </cell>
          <cell r="F4440" t="str">
            <v>New Portfolio</v>
          </cell>
          <cell r="G4440" t="str">
            <v>Hero Bundle</v>
          </cell>
          <cell r="H4440" t="str">
            <v>Pickx All Stars &amp; Sports</v>
          </cell>
          <cell r="I4440" t="str">
            <v>Proximus TV</v>
          </cell>
          <cell r="J4440" t="str">
            <v>Pickx All Stars &amp; Sports FR</v>
          </cell>
          <cell r="K4440">
            <v>50181</v>
          </cell>
          <cell r="L4440" t="str">
            <v>PXS Sports 00 NL</v>
          </cell>
          <cell r="M4440" t="str">
            <v>Proximus</v>
          </cell>
          <cell r="N4440" t="str">
            <v>PXS Sports 00 NL</v>
          </cell>
          <cell r="U4440" t="str">
            <v>Proximus Sports-2024</v>
          </cell>
        </row>
        <row r="4441">
          <cell r="E4441" t="str">
            <v>TV Options</v>
          </cell>
          <cell r="F4441" t="str">
            <v>New Portfolio</v>
          </cell>
          <cell r="G4441" t="str">
            <v>Hero Bundle</v>
          </cell>
          <cell r="H4441" t="str">
            <v>Pickx All Stars &amp; Sports</v>
          </cell>
          <cell r="I4441" t="str">
            <v>Proximus TV</v>
          </cell>
          <cell r="J4441" t="str">
            <v>Pickx All Stars &amp; Sports NL</v>
          </cell>
          <cell r="K4441">
            <v>50167</v>
          </cell>
          <cell r="L4441" t="str">
            <v>Pickx+ Sports 04 NL</v>
          </cell>
          <cell r="M4441" t="str">
            <v>Proximus</v>
          </cell>
          <cell r="N4441" t="str">
            <v>Pickx+ Sports 04 NL</v>
          </cell>
          <cell r="U4441" t="str">
            <v>Proximus Sports-2024</v>
          </cell>
        </row>
        <row r="4442">
          <cell r="E4442" t="str">
            <v>TV Options</v>
          </cell>
          <cell r="F4442" t="str">
            <v>New Portfolio</v>
          </cell>
          <cell r="G4442" t="str">
            <v>Hero Bundle</v>
          </cell>
          <cell r="H4442" t="str">
            <v>Pickx All Stars &amp; Sports</v>
          </cell>
          <cell r="I4442" t="str">
            <v>Proximus TV</v>
          </cell>
          <cell r="J4442" t="str">
            <v>Pickx All Stars &amp; Sports FR</v>
          </cell>
          <cell r="K4442">
            <v>50167</v>
          </cell>
          <cell r="L4442" t="str">
            <v>Pickx+ Sports 04 NL</v>
          </cell>
          <cell r="M4442" t="str">
            <v>Proximus</v>
          </cell>
          <cell r="N4442" t="str">
            <v>Pickx+ Sports 04 NL</v>
          </cell>
          <cell r="U4442" t="str">
            <v>Proximus Sports-2024</v>
          </cell>
        </row>
        <row r="4443">
          <cell r="E4443" t="str">
            <v>TV Options</v>
          </cell>
          <cell r="F4443" t="str">
            <v>New Portfolio</v>
          </cell>
          <cell r="G4443" t="str">
            <v>Hero Bundle</v>
          </cell>
          <cell r="H4443" t="str">
            <v>Pickx All Stars &amp; Sports</v>
          </cell>
          <cell r="I4443" t="str">
            <v>Proximus TV</v>
          </cell>
          <cell r="J4443" t="str">
            <v>Pickx All Stars &amp; Sports NL</v>
          </cell>
          <cell r="K4443">
            <v>50169</v>
          </cell>
          <cell r="L4443" t="str">
            <v>Pickx+ Sports 05 NL</v>
          </cell>
          <cell r="M4443" t="str">
            <v>Proximus</v>
          </cell>
          <cell r="N4443" t="str">
            <v>Pickx+ Sports 05 NL</v>
          </cell>
          <cell r="U4443" t="str">
            <v>Proximus Sports-2024</v>
          </cell>
        </row>
        <row r="4444">
          <cell r="E4444" t="str">
            <v>TV Options</v>
          </cell>
          <cell r="F4444" t="str">
            <v>New Portfolio</v>
          </cell>
          <cell r="G4444" t="str">
            <v>Hero Bundle</v>
          </cell>
          <cell r="H4444" t="str">
            <v>Pickx All Stars &amp; Sports</v>
          </cell>
          <cell r="I4444" t="str">
            <v>Proximus TV</v>
          </cell>
          <cell r="J4444" t="str">
            <v>Pickx All Stars &amp; Sports FR</v>
          </cell>
          <cell r="K4444">
            <v>50169</v>
          </cell>
          <cell r="L4444" t="str">
            <v>Pickx+ Sports 05 NL</v>
          </cell>
          <cell r="M4444" t="str">
            <v>Proximus</v>
          </cell>
          <cell r="N4444" t="str">
            <v>Pickx+ Sports 05 NL</v>
          </cell>
          <cell r="U4444" t="str">
            <v>Proximus Sports-2024</v>
          </cell>
        </row>
        <row r="4445">
          <cell r="E4445" t="str">
            <v>TV Options</v>
          </cell>
          <cell r="F4445" t="str">
            <v>New Portfolio</v>
          </cell>
          <cell r="G4445" t="str">
            <v>Hero Bundle</v>
          </cell>
          <cell r="H4445" t="str">
            <v>Pickx All Stars &amp; Sports</v>
          </cell>
          <cell r="I4445" t="str">
            <v>Proximus TV</v>
          </cell>
          <cell r="J4445" t="str">
            <v>Pickx All Stars &amp; Sports NL</v>
          </cell>
          <cell r="K4445">
            <v>50231</v>
          </cell>
          <cell r="L4445" t="str">
            <v>Pickx+ NL HD</v>
          </cell>
          <cell r="M4445" t="str">
            <v>Proximus</v>
          </cell>
          <cell r="N4445" t="str">
            <v>Pickx+ (NL)</v>
          </cell>
          <cell r="T4445" t="str">
            <v>Pickx +</v>
          </cell>
          <cell r="U4445" t="str">
            <v>Pickx +NL-2024</v>
          </cell>
        </row>
        <row r="4446">
          <cell r="E4446" t="str">
            <v>TV Options</v>
          </cell>
          <cell r="F4446" t="str">
            <v>New Portfolio</v>
          </cell>
          <cell r="G4446" t="str">
            <v>Hero Bundle</v>
          </cell>
          <cell r="H4446" t="str">
            <v>Pickx All Stars &amp; Sports</v>
          </cell>
          <cell r="I4446" t="str">
            <v>Proximus TV</v>
          </cell>
          <cell r="J4446" t="str">
            <v>Pickx All Stars &amp; Sports NL</v>
          </cell>
          <cell r="K4446">
            <v>50232</v>
          </cell>
          <cell r="L4446" t="str">
            <v>Pickx+ NL</v>
          </cell>
          <cell r="M4446" t="str">
            <v>Proximus</v>
          </cell>
          <cell r="N4446" t="str">
            <v>Pickx+ (NL)</v>
          </cell>
          <cell r="T4446" t="str">
            <v>Pickx +</v>
          </cell>
          <cell r="U4446" t="str">
            <v>Pickx +NL-2024</v>
          </cell>
        </row>
        <row r="4447">
          <cell r="E4447" t="str">
            <v>TV Options</v>
          </cell>
          <cell r="F4447" t="str">
            <v>New Portfolio</v>
          </cell>
          <cell r="G4447" t="str">
            <v>Hero Bundle</v>
          </cell>
          <cell r="H4447" t="str">
            <v>Pickx All Stars &amp; Sports</v>
          </cell>
          <cell r="I4447" t="str">
            <v>Proximus TV</v>
          </cell>
          <cell r="J4447" t="str">
            <v>Pickx All Stars &amp; Sports FR</v>
          </cell>
          <cell r="K4447">
            <v>50227</v>
          </cell>
          <cell r="L4447" t="str">
            <v>Pickx+ FR HD</v>
          </cell>
          <cell r="M4447" t="str">
            <v>Proximus</v>
          </cell>
          <cell r="N4447" t="str">
            <v>Pickx+ (FR)</v>
          </cell>
          <cell r="T4447" t="str">
            <v>Pickx +</v>
          </cell>
          <cell r="U4447" t="str">
            <v>Pickx +FR-2024</v>
          </cell>
        </row>
        <row r="4448">
          <cell r="E4448" t="str">
            <v>TV Options</v>
          </cell>
          <cell r="F4448" t="str">
            <v>New Portfolio</v>
          </cell>
          <cell r="G4448" t="str">
            <v>Hero Bundle</v>
          </cell>
          <cell r="H4448" t="str">
            <v>Pickx All Stars &amp; Sports</v>
          </cell>
          <cell r="I4448" t="str">
            <v>Proximus TV</v>
          </cell>
          <cell r="J4448" t="str">
            <v>Pickx All Stars &amp; Sports FR</v>
          </cell>
          <cell r="K4448">
            <v>50228</v>
          </cell>
          <cell r="L4448" t="str">
            <v>Pickx+ FR</v>
          </cell>
          <cell r="M4448" t="str">
            <v>Proximus</v>
          </cell>
          <cell r="N4448" t="str">
            <v>Pickx+ (FR)</v>
          </cell>
          <cell r="T4448" t="str">
            <v>Pickx +</v>
          </cell>
          <cell r="U4448" t="str">
            <v>Pickx +FR-2024</v>
          </cell>
        </row>
        <row r="4449">
          <cell r="E4449" t="str">
            <v>TV Options</v>
          </cell>
          <cell r="F4449" t="str">
            <v>New Portfolio</v>
          </cell>
          <cell r="G4449" t="str">
            <v>Hero Bundle</v>
          </cell>
          <cell r="H4449" t="str">
            <v>Pickx All Stars &amp; Sports</v>
          </cell>
          <cell r="I4449" t="str">
            <v>Proximus TV</v>
          </cell>
          <cell r="J4449" t="str">
            <v>Pickx All Stars &amp; Sports NL</v>
          </cell>
          <cell r="K4449">
            <v>50143</v>
          </cell>
          <cell r="L4449" t="str">
            <v>Pebble TV</v>
          </cell>
          <cell r="M4449" t="str">
            <v>Pebble TV</v>
          </cell>
          <cell r="N4449" t="str">
            <v>Pebble TV</v>
          </cell>
          <cell r="T4449" t="str">
            <v>Pebble</v>
          </cell>
          <cell r="U4449" t="str">
            <v>PebbleTV-2024</v>
          </cell>
        </row>
        <row r="4450">
          <cell r="E4450" t="str">
            <v>TV Options</v>
          </cell>
          <cell r="F4450" t="str">
            <v>New Portfolio</v>
          </cell>
          <cell r="G4450" t="str">
            <v>Hero Bundle</v>
          </cell>
          <cell r="H4450" t="str">
            <v>Pickx All Stars &amp; Sports</v>
          </cell>
          <cell r="I4450" t="str">
            <v>Proximus TV</v>
          </cell>
          <cell r="J4450" t="str">
            <v>Pickx All Stars &amp; Sports FR</v>
          </cell>
          <cell r="K4450">
            <v>50807</v>
          </cell>
          <cell r="L4450" t="str">
            <v>SyFy  FR HD</v>
          </cell>
          <cell r="M4450" t="str">
            <v>NBC Universal</v>
          </cell>
          <cell r="N4450" t="str">
            <v>SyFy FR</v>
          </cell>
          <cell r="T4450" t="str">
            <v>NBC Universal-SyFy FR</v>
          </cell>
          <cell r="U4450" t="str">
            <v>NBC Universal-SyFy FR-2024</v>
          </cell>
        </row>
        <row r="4451">
          <cell r="E4451" t="str">
            <v>TV Options</v>
          </cell>
          <cell r="F4451" t="str">
            <v>New Portfolio</v>
          </cell>
          <cell r="G4451" t="str">
            <v>Hero Bundle</v>
          </cell>
          <cell r="H4451" t="str">
            <v>Pickx All Stars &amp; Sports</v>
          </cell>
          <cell r="I4451" t="str">
            <v>Proximus TV</v>
          </cell>
          <cell r="J4451" t="str">
            <v>Pickx All Stars &amp; Sports FR</v>
          </cell>
          <cell r="K4451">
            <v>50133</v>
          </cell>
          <cell r="L4451" t="str">
            <v>SyFy  FR</v>
          </cell>
          <cell r="M4451" t="str">
            <v>NBC Universal</v>
          </cell>
          <cell r="N4451" t="str">
            <v>SyFy FR</v>
          </cell>
          <cell r="T4451" t="str">
            <v>NBC Universal-SyFy FR</v>
          </cell>
          <cell r="U4451" t="str">
            <v>NBC Universal-SyFy FR-2024</v>
          </cell>
        </row>
        <row r="4452">
          <cell r="E4452" t="str">
            <v>TV Options</v>
          </cell>
          <cell r="F4452" t="str">
            <v>New Portfolio</v>
          </cell>
          <cell r="G4452" t="str">
            <v>Hero Bundle</v>
          </cell>
          <cell r="H4452" t="str">
            <v>Pickx All Stars &amp; Sports</v>
          </cell>
          <cell r="I4452" t="str">
            <v>Proximus TV</v>
          </cell>
          <cell r="J4452" t="str">
            <v>Pickx All Stars &amp; Sports FR</v>
          </cell>
          <cell r="K4452">
            <v>50808</v>
          </cell>
          <cell r="L4452" t="str">
            <v>13ème Rue FR HD</v>
          </cell>
          <cell r="M4452" t="str">
            <v>NBC Universal</v>
          </cell>
          <cell r="N4452" t="str">
            <v>13ème Rue FR</v>
          </cell>
          <cell r="T4452" t="str">
            <v>NBC Universal-13ème Rue FR</v>
          </cell>
          <cell r="U4452" t="str">
            <v>NBC Universal-13ème Rue FR-2024</v>
          </cell>
        </row>
        <row r="4453">
          <cell r="E4453" t="str">
            <v>TV Options</v>
          </cell>
          <cell r="F4453" t="str">
            <v>New Portfolio</v>
          </cell>
          <cell r="G4453" t="str">
            <v>Hero Bundle</v>
          </cell>
          <cell r="H4453" t="str">
            <v>Pickx All Stars &amp; Sports</v>
          </cell>
          <cell r="I4453" t="str">
            <v>Proximus TV</v>
          </cell>
          <cell r="J4453" t="str">
            <v>Pickx All Stars &amp; Sports FR</v>
          </cell>
          <cell r="K4453">
            <v>50129</v>
          </cell>
          <cell r="L4453" t="str">
            <v>13ème Rue FR</v>
          </cell>
          <cell r="M4453" t="str">
            <v>NBC Universal</v>
          </cell>
          <cell r="N4453" t="str">
            <v>13ème Rue FR</v>
          </cell>
          <cell r="T4453" t="str">
            <v>NBC Universal-13ème Rue FR</v>
          </cell>
          <cell r="U4453" t="str">
            <v>NBC Universal-13ème Rue FR-2024</v>
          </cell>
        </row>
        <row r="4454">
          <cell r="E4454" t="str">
            <v>TV Options</v>
          </cell>
          <cell r="F4454" t="str">
            <v>New Portfolio</v>
          </cell>
          <cell r="G4454" t="str">
            <v>Hero Bundle</v>
          </cell>
          <cell r="H4454" t="str">
            <v>Pickx All Stars &amp; Sports</v>
          </cell>
          <cell r="I4454" t="str">
            <v>Proximus TV</v>
          </cell>
          <cell r="J4454" t="str">
            <v>Pickx All Stars &amp; Sports FR</v>
          </cell>
          <cell r="K4454">
            <v>50104</v>
          </cell>
          <cell r="L4454" t="str">
            <v>TiJi</v>
          </cell>
          <cell r="M4454" t="str">
            <v>M6 Group</v>
          </cell>
          <cell r="N4454" t="str">
            <v>TiJi</v>
          </cell>
          <cell r="T4454" t="str">
            <v>Lagardere</v>
          </cell>
          <cell r="U4454" t="str">
            <v>Lagardere-2024</v>
          </cell>
        </row>
        <row r="4455">
          <cell r="E4455" t="str">
            <v>TV Options</v>
          </cell>
          <cell r="F4455" t="str">
            <v>New Portfolio</v>
          </cell>
          <cell r="G4455" t="str">
            <v>Hero Bundle</v>
          </cell>
          <cell r="H4455" t="str">
            <v>Pickx All Stars &amp; Sports</v>
          </cell>
          <cell r="I4455" t="str">
            <v>Proximus TV</v>
          </cell>
          <cell r="J4455" t="str">
            <v>Pickx All Stars &amp; Sports NL</v>
          </cell>
          <cell r="K4455">
            <v>50093</v>
          </cell>
          <cell r="L4455" t="str">
            <v>Mezzo TV HD</v>
          </cell>
          <cell r="M4455" t="str">
            <v>Les echos/Canal +</v>
          </cell>
          <cell r="N4455" t="str">
            <v>Mezzo TV HD</v>
          </cell>
          <cell r="T4455" t="str">
            <v>Lagardere</v>
          </cell>
          <cell r="U4455" t="str">
            <v>Mezzo-2024</v>
          </cell>
        </row>
        <row r="4456">
          <cell r="E4456" t="str">
            <v>TV Options</v>
          </cell>
          <cell r="F4456" t="str">
            <v>New Portfolio</v>
          </cell>
          <cell r="G4456" t="str">
            <v>Hero Bundle</v>
          </cell>
          <cell r="H4456" t="str">
            <v>Pickx All Stars &amp; Sports</v>
          </cell>
          <cell r="I4456" t="str">
            <v>Proximus TV</v>
          </cell>
          <cell r="J4456" t="str">
            <v>Pickx All Stars &amp; Sports FR</v>
          </cell>
          <cell r="K4456">
            <v>50093</v>
          </cell>
          <cell r="L4456" t="str">
            <v>Mezzo TV HD</v>
          </cell>
          <cell r="M4456" t="str">
            <v>Les echos/Canal +</v>
          </cell>
          <cell r="N4456" t="str">
            <v>Mezzo TV HD</v>
          </cell>
          <cell r="T4456" t="str">
            <v>Lagardere</v>
          </cell>
          <cell r="U4456" t="str">
            <v>Mezzo-2024</v>
          </cell>
        </row>
        <row r="4457">
          <cell r="E4457" t="str">
            <v>TV Options</v>
          </cell>
          <cell r="F4457" t="str">
            <v>New Portfolio</v>
          </cell>
          <cell r="G4457" t="str">
            <v>Hero Bundle</v>
          </cell>
          <cell r="H4457" t="str">
            <v>Pickx All Stars &amp; Sports</v>
          </cell>
          <cell r="I4457" t="str">
            <v>Proximus TV</v>
          </cell>
          <cell r="J4457" t="str">
            <v>Pickx All Stars &amp; Sports FR</v>
          </cell>
          <cell r="K4457">
            <v>50823</v>
          </cell>
          <cell r="L4457" t="str">
            <v>Gulli HD</v>
          </cell>
          <cell r="M4457" t="str">
            <v>M6 Group</v>
          </cell>
          <cell r="N4457" t="str">
            <v>Gulli</v>
          </cell>
          <cell r="T4457" t="str">
            <v>Lagardere</v>
          </cell>
          <cell r="U4457" t="str">
            <v>Gulli-2024</v>
          </cell>
        </row>
        <row r="4458">
          <cell r="E4458" t="str">
            <v>TV Options</v>
          </cell>
          <cell r="F4458" t="str">
            <v>New Portfolio</v>
          </cell>
          <cell r="G4458" t="str">
            <v>Hero Bundle</v>
          </cell>
          <cell r="H4458" t="str">
            <v>Pickx All Stars &amp; Sports</v>
          </cell>
          <cell r="I4458" t="str">
            <v>Proximus TV</v>
          </cell>
          <cell r="J4458" t="str">
            <v>Pickx All Stars &amp; Sports FR</v>
          </cell>
          <cell r="K4458">
            <v>50708</v>
          </cell>
          <cell r="L4458" t="str">
            <v xml:space="preserve">Elle Girl HD                        </v>
          </cell>
          <cell r="M4458" t="str">
            <v>M6 Group</v>
          </cell>
          <cell r="N4458" t="str">
            <v>Elle Girl</v>
          </cell>
          <cell r="T4458" t="str">
            <v>Lagardere</v>
          </cell>
          <cell r="U4458" t="str">
            <v>Lagardere-2024</v>
          </cell>
        </row>
        <row r="4459">
          <cell r="E4459" t="str">
            <v>TV Options</v>
          </cell>
          <cell r="F4459" t="str">
            <v>New Portfolio</v>
          </cell>
          <cell r="G4459" t="str">
            <v>Hero Bundle</v>
          </cell>
          <cell r="H4459" t="str">
            <v>Pickx All Stars &amp; Sports</v>
          </cell>
          <cell r="I4459" t="str">
            <v>Proximus TV</v>
          </cell>
          <cell r="J4459" t="str">
            <v>Pickx All Stars &amp; Sports FR</v>
          </cell>
          <cell r="K4459">
            <v>50103</v>
          </cell>
          <cell r="L4459" t="str">
            <v>Canal J</v>
          </cell>
          <cell r="M4459" t="str">
            <v>M6 Group</v>
          </cell>
          <cell r="N4459" t="str">
            <v>Canal J</v>
          </cell>
          <cell r="T4459" t="str">
            <v>Lagardere</v>
          </cell>
          <cell r="U4459" t="str">
            <v>Lagardere-2024</v>
          </cell>
        </row>
        <row r="4460">
          <cell r="E4460" t="str">
            <v>TV Options</v>
          </cell>
          <cell r="F4460" t="str">
            <v>New Portfolio</v>
          </cell>
          <cell r="G4460" t="str">
            <v>Hero Bundle</v>
          </cell>
          <cell r="H4460" t="str">
            <v>Pickx All Stars &amp; Sports</v>
          </cell>
          <cell r="I4460" t="str">
            <v>Proximus TV</v>
          </cell>
          <cell r="J4460" t="str">
            <v>Pickx All Stars &amp; Sports FR</v>
          </cell>
          <cell r="K4460">
            <v>50099</v>
          </cell>
          <cell r="L4460" t="str">
            <v>Melody</v>
          </cell>
          <cell r="M4460" t="str">
            <v>Harmony</v>
          </cell>
          <cell r="N4460" t="str">
            <v>Melody</v>
          </cell>
          <cell r="T4460" t="str">
            <v>Melody</v>
          </cell>
          <cell r="U4460" t="str">
            <v>Melody-2024</v>
          </cell>
        </row>
        <row r="4461">
          <cell r="E4461" t="str">
            <v>TV Options</v>
          </cell>
          <cell r="F4461" t="str">
            <v>New Portfolio</v>
          </cell>
          <cell r="G4461" t="str">
            <v>Hero Bundle</v>
          </cell>
          <cell r="H4461" t="str">
            <v>Pickx All Stars &amp; Sports</v>
          </cell>
          <cell r="I4461" t="str">
            <v>Proximus TV</v>
          </cell>
          <cell r="J4461" t="str">
            <v>Pickx All Stars &amp; Sports NL</v>
          </cell>
          <cell r="K4461">
            <v>50799</v>
          </cell>
          <cell r="L4461" t="str">
            <v>Eleven Sports 3 NL HD</v>
          </cell>
          <cell r="M4461" t="str">
            <v>Eleven Sports Network</v>
          </cell>
          <cell r="N4461" t="str">
            <v>Eleven Sports 3 NL</v>
          </cell>
          <cell r="T4461" t="str">
            <v>ESN</v>
          </cell>
          <cell r="U4461" t="str">
            <v>ESN-2024</v>
          </cell>
        </row>
        <row r="4462">
          <cell r="E4462" t="str">
            <v>TV Options</v>
          </cell>
          <cell r="F4462" t="str">
            <v>New Portfolio</v>
          </cell>
          <cell r="G4462" t="str">
            <v>Hero Bundle</v>
          </cell>
          <cell r="H4462" t="str">
            <v>Pickx All Stars &amp; Sports</v>
          </cell>
          <cell r="I4462" t="str">
            <v>Proximus TV</v>
          </cell>
          <cell r="J4462" t="str">
            <v>Pickx All Stars &amp; Sports FR</v>
          </cell>
          <cell r="K4462">
            <v>50799</v>
          </cell>
          <cell r="L4462" t="str">
            <v>Eleven Sports 3 NL HD</v>
          </cell>
          <cell r="M4462" t="str">
            <v>Eleven Sports Network</v>
          </cell>
          <cell r="N4462" t="str">
            <v>Eleven Sports 3 NL</v>
          </cell>
          <cell r="T4462" t="str">
            <v>ESN</v>
          </cell>
          <cell r="U4462" t="str">
            <v>ESN-2024</v>
          </cell>
        </row>
        <row r="4463">
          <cell r="E4463" t="str">
            <v>TV Options</v>
          </cell>
          <cell r="F4463" t="str">
            <v>New Portfolio</v>
          </cell>
          <cell r="G4463" t="str">
            <v>Hero Bundle</v>
          </cell>
          <cell r="H4463" t="str">
            <v>Pickx All Stars &amp; Sports</v>
          </cell>
          <cell r="I4463" t="str">
            <v>Proximus TV</v>
          </cell>
          <cell r="J4463" t="str">
            <v>Pickx All Stars &amp; Sports NL</v>
          </cell>
          <cell r="K4463">
            <v>50798</v>
          </cell>
          <cell r="L4463" t="str">
            <v>Eleven Sports 3 FR HD</v>
          </cell>
          <cell r="M4463" t="str">
            <v>Eleven Sports Network</v>
          </cell>
          <cell r="N4463" t="str">
            <v>Eleven Sports 3 FR</v>
          </cell>
          <cell r="T4463" t="str">
            <v>ESN</v>
          </cell>
          <cell r="U4463" t="str">
            <v>ESN-2024</v>
          </cell>
        </row>
        <row r="4464">
          <cell r="E4464" t="str">
            <v>TV Options</v>
          </cell>
          <cell r="F4464" t="str">
            <v>New Portfolio</v>
          </cell>
          <cell r="G4464" t="str">
            <v>Hero Bundle</v>
          </cell>
          <cell r="H4464" t="str">
            <v>Pickx All Stars &amp; Sports</v>
          </cell>
          <cell r="I4464" t="str">
            <v>Proximus TV</v>
          </cell>
          <cell r="J4464" t="str">
            <v>Pickx All Stars &amp; Sports FR</v>
          </cell>
          <cell r="K4464">
            <v>50798</v>
          </cell>
          <cell r="L4464" t="str">
            <v>Eleven Sports 3 FR HD</v>
          </cell>
          <cell r="M4464" t="str">
            <v>Eleven Sports Network</v>
          </cell>
          <cell r="N4464" t="str">
            <v>Eleven Sports 3 FR</v>
          </cell>
          <cell r="T4464" t="str">
            <v>ESN</v>
          </cell>
          <cell r="U4464" t="str">
            <v>ESN-2024</v>
          </cell>
        </row>
        <row r="4465">
          <cell r="E4465" t="str">
            <v>TV Options</v>
          </cell>
          <cell r="F4465" t="str">
            <v>New Portfolio</v>
          </cell>
          <cell r="G4465" t="str">
            <v>Hero Bundle</v>
          </cell>
          <cell r="H4465" t="str">
            <v>Pickx All Stars &amp; Sports</v>
          </cell>
          <cell r="I4465" t="str">
            <v>Proximus TV</v>
          </cell>
          <cell r="J4465" t="str">
            <v>Pickx All Stars &amp; Sports NL</v>
          </cell>
          <cell r="K4465">
            <v>50083</v>
          </cell>
          <cell r="L4465" t="str">
            <v>Eleven Sports 2 NL HD</v>
          </cell>
          <cell r="M4465" t="str">
            <v>Eleven Sports Network</v>
          </cell>
          <cell r="N4465" t="str">
            <v>Eleven Sports 2 NL</v>
          </cell>
          <cell r="T4465" t="str">
            <v>ESN</v>
          </cell>
          <cell r="U4465" t="str">
            <v>ESN-2024</v>
          </cell>
        </row>
        <row r="4466">
          <cell r="E4466" t="str">
            <v>TV Options</v>
          </cell>
          <cell r="F4466" t="str">
            <v>New Portfolio</v>
          </cell>
          <cell r="G4466" t="str">
            <v>Hero Bundle</v>
          </cell>
          <cell r="H4466" t="str">
            <v>Pickx All Stars &amp; Sports</v>
          </cell>
          <cell r="I4466" t="str">
            <v>Proximus TV</v>
          </cell>
          <cell r="J4466" t="str">
            <v>Pickx All Stars &amp; Sports FR</v>
          </cell>
          <cell r="K4466">
            <v>50083</v>
          </cell>
          <cell r="L4466" t="str">
            <v>Eleven Sports 2 NL HD</v>
          </cell>
          <cell r="M4466" t="str">
            <v>Eleven Sports Network</v>
          </cell>
          <cell r="N4466" t="str">
            <v>Eleven Sports 2 NL</v>
          </cell>
          <cell r="T4466" t="str">
            <v>ESN</v>
          </cell>
          <cell r="U4466" t="str">
            <v>ESN-2024</v>
          </cell>
        </row>
        <row r="4467">
          <cell r="E4467" t="str">
            <v>TV Options</v>
          </cell>
          <cell r="F4467" t="str">
            <v>New Portfolio</v>
          </cell>
          <cell r="G4467" t="str">
            <v>Hero Bundle</v>
          </cell>
          <cell r="H4467" t="str">
            <v>Pickx All Stars &amp; Sports</v>
          </cell>
          <cell r="I4467" t="str">
            <v>Proximus TV</v>
          </cell>
          <cell r="J4467" t="str">
            <v>Pickx All Stars &amp; Sports NL</v>
          </cell>
          <cell r="K4467">
            <v>50082</v>
          </cell>
          <cell r="L4467" t="str">
            <v>Eleven Sports 2 NL</v>
          </cell>
          <cell r="M4467" t="str">
            <v>Eleven Sports Network</v>
          </cell>
          <cell r="N4467" t="str">
            <v>Eleven Sports 2 NL</v>
          </cell>
          <cell r="T4467" t="str">
            <v>ESN</v>
          </cell>
          <cell r="U4467" t="str">
            <v>ESN-2024</v>
          </cell>
        </row>
        <row r="4468">
          <cell r="E4468" t="str">
            <v>TV Options</v>
          </cell>
          <cell r="F4468" t="str">
            <v>New Portfolio</v>
          </cell>
          <cell r="G4468" t="str">
            <v>Hero Bundle</v>
          </cell>
          <cell r="H4468" t="str">
            <v>Pickx All Stars &amp; Sports</v>
          </cell>
          <cell r="I4468" t="str">
            <v>Proximus TV</v>
          </cell>
          <cell r="J4468" t="str">
            <v>Pickx All Stars &amp; Sports FR</v>
          </cell>
          <cell r="K4468">
            <v>50082</v>
          </cell>
          <cell r="L4468" t="str">
            <v>Eleven Sports 2 NL</v>
          </cell>
          <cell r="M4468" t="str">
            <v>Eleven Sports Network</v>
          </cell>
          <cell r="N4468" t="str">
            <v>Eleven Sports 2 NL</v>
          </cell>
          <cell r="T4468" t="str">
            <v>ESN</v>
          </cell>
          <cell r="U4468" t="str">
            <v>ESN-2024</v>
          </cell>
        </row>
        <row r="4469">
          <cell r="E4469" t="str">
            <v>TV Options</v>
          </cell>
          <cell r="F4469" t="str">
            <v>New Portfolio</v>
          </cell>
          <cell r="G4469" t="str">
            <v>Hero Bundle</v>
          </cell>
          <cell r="H4469" t="str">
            <v>Pickx All Stars &amp; Sports</v>
          </cell>
          <cell r="I4469" t="str">
            <v>Proximus TV</v>
          </cell>
          <cell r="J4469" t="str">
            <v>Pickx All Stars &amp; Sports NL</v>
          </cell>
          <cell r="K4469">
            <v>50080</v>
          </cell>
          <cell r="L4469" t="str">
            <v>Eleven Sports 2 FR HD</v>
          </cell>
          <cell r="M4469" t="str">
            <v>Eleven Sports Network</v>
          </cell>
          <cell r="N4469" t="str">
            <v>Eleven Sports 2 FR</v>
          </cell>
          <cell r="T4469" t="str">
            <v>ESN</v>
          </cell>
          <cell r="U4469" t="str">
            <v>ESN-2024</v>
          </cell>
        </row>
        <row r="4470">
          <cell r="E4470" t="str">
            <v>TV Options</v>
          </cell>
          <cell r="F4470" t="str">
            <v>New Portfolio</v>
          </cell>
          <cell r="G4470" t="str">
            <v>Hero Bundle</v>
          </cell>
          <cell r="H4470" t="str">
            <v>Pickx All Stars &amp; Sports</v>
          </cell>
          <cell r="I4470" t="str">
            <v>Proximus TV</v>
          </cell>
          <cell r="J4470" t="str">
            <v>Pickx All Stars &amp; Sports FR</v>
          </cell>
          <cell r="K4470">
            <v>50080</v>
          </cell>
          <cell r="L4470" t="str">
            <v>Eleven Sports 2 FR HD</v>
          </cell>
          <cell r="M4470" t="str">
            <v>Eleven Sports Network</v>
          </cell>
          <cell r="N4470" t="str">
            <v>Eleven Sports 2 FR</v>
          </cell>
          <cell r="T4470" t="str">
            <v>ESN</v>
          </cell>
          <cell r="U4470" t="str">
            <v>ESN-2024</v>
          </cell>
        </row>
        <row r="4471">
          <cell r="E4471" t="str">
            <v>TV Options</v>
          </cell>
          <cell r="F4471" t="str">
            <v>New Portfolio</v>
          </cell>
          <cell r="G4471" t="str">
            <v>Hero Bundle</v>
          </cell>
          <cell r="H4471" t="str">
            <v>Pickx All Stars &amp; Sports</v>
          </cell>
          <cell r="I4471" t="str">
            <v>Proximus TV</v>
          </cell>
          <cell r="J4471" t="str">
            <v>Pickx All Stars &amp; Sports NL</v>
          </cell>
          <cell r="K4471">
            <v>50079</v>
          </cell>
          <cell r="L4471" t="str">
            <v>Eleven Sports 2 FR</v>
          </cell>
          <cell r="M4471" t="str">
            <v>Eleven Sports Network</v>
          </cell>
          <cell r="N4471" t="str">
            <v>Eleven Sports 2 FR</v>
          </cell>
          <cell r="T4471" t="str">
            <v>ESN</v>
          </cell>
          <cell r="U4471" t="str">
            <v>ESN-2024</v>
          </cell>
        </row>
        <row r="4472">
          <cell r="E4472" t="str">
            <v>TV Options</v>
          </cell>
          <cell r="F4472" t="str">
            <v>New Portfolio</v>
          </cell>
          <cell r="G4472" t="str">
            <v>Hero Bundle</v>
          </cell>
          <cell r="H4472" t="str">
            <v>Pickx All Stars &amp; Sports</v>
          </cell>
          <cell r="I4472" t="str">
            <v>Proximus TV</v>
          </cell>
          <cell r="J4472" t="str">
            <v>Pickx All Stars &amp; Sports FR</v>
          </cell>
          <cell r="K4472">
            <v>50079</v>
          </cell>
          <cell r="L4472" t="str">
            <v>Eleven Sports 2 FR</v>
          </cell>
          <cell r="M4472" t="str">
            <v>Eleven Sports Network</v>
          </cell>
          <cell r="N4472" t="str">
            <v>Eleven Sports 2 FR</v>
          </cell>
          <cell r="T4472" t="str">
            <v>ESN</v>
          </cell>
          <cell r="U4472" t="str">
            <v>ESN-2024</v>
          </cell>
        </row>
        <row r="4473">
          <cell r="E4473" t="str">
            <v>TV Options</v>
          </cell>
          <cell r="F4473" t="str">
            <v>New Portfolio</v>
          </cell>
          <cell r="G4473" t="str">
            <v>Hero Bundle</v>
          </cell>
          <cell r="H4473" t="str">
            <v>Pickx All Stars &amp; Sports</v>
          </cell>
          <cell r="I4473" t="str">
            <v>Proximus TV</v>
          </cell>
          <cell r="J4473" t="str">
            <v>Pickx All Stars &amp; Sports NL</v>
          </cell>
          <cell r="K4473">
            <v>50744</v>
          </cell>
          <cell r="L4473" t="str">
            <v>Eleven Sports 3 NL</v>
          </cell>
          <cell r="M4473" t="str">
            <v>Eleven Sports Network</v>
          </cell>
          <cell r="N4473" t="str">
            <v>Eleven Sports 3 NL</v>
          </cell>
          <cell r="T4473" t="str">
            <v>ESN</v>
          </cell>
          <cell r="U4473" t="str">
            <v>ESN-2024</v>
          </cell>
        </row>
        <row r="4474">
          <cell r="E4474" t="str">
            <v>TV Options</v>
          </cell>
          <cell r="F4474" t="str">
            <v>New Portfolio</v>
          </cell>
          <cell r="G4474" t="str">
            <v>Hero Bundle</v>
          </cell>
          <cell r="H4474" t="str">
            <v>Pickx All Stars &amp; Sports</v>
          </cell>
          <cell r="I4474" t="str">
            <v>Proximus TV</v>
          </cell>
          <cell r="J4474" t="str">
            <v>Pickx All Stars &amp; Sports FR</v>
          </cell>
          <cell r="K4474">
            <v>50744</v>
          </cell>
          <cell r="L4474" t="str">
            <v>Eleven Sports 3 NL</v>
          </cell>
          <cell r="M4474" t="str">
            <v>Eleven Sports Network</v>
          </cell>
          <cell r="N4474" t="str">
            <v>Eleven Sports 3 NL</v>
          </cell>
          <cell r="T4474" t="str">
            <v>ESN</v>
          </cell>
          <cell r="U4474" t="str">
            <v>ESN-2024</v>
          </cell>
        </row>
        <row r="4475">
          <cell r="E4475" t="str">
            <v>TV Options</v>
          </cell>
          <cell r="F4475" t="str">
            <v>New Portfolio</v>
          </cell>
          <cell r="G4475" t="str">
            <v>Hero Bundle</v>
          </cell>
          <cell r="H4475" t="str">
            <v>Pickx All Stars &amp; Sports</v>
          </cell>
          <cell r="I4475" t="str">
            <v>Proximus TV</v>
          </cell>
          <cell r="J4475" t="str">
            <v>Pickx All Stars &amp; Sports NL</v>
          </cell>
          <cell r="K4475">
            <v>50743</v>
          </cell>
          <cell r="L4475" t="str">
            <v>Eleven Sports 3 FR</v>
          </cell>
          <cell r="M4475" t="str">
            <v>Eleven Sports Network</v>
          </cell>
          <cell r="N4475" t="str">
            <v>Eleven Sports 3 FR</v>
          </cell>
          <cell r="T4475" t="str">
            <v>ESN</v>
          </cell>
          <cell r="U4475" t="str">
            <v>ESN-2024</v>
          </cell>
        </row>
        <row r="4476">
          <cell r="E4476" t="str">
            <v>TV Options</v>
          </cell>
          <cell r="F4476" t="str">
            <v>New Portfolio</v>
          </cell>
          <cell r="G4476" t="str">
            <v>Hero Bundle</v>
          </cell>
          <cell r="H4476" t="str">
            <v>Pickx All Stars &amp; Sports</v>
          </cell>
          <cell r="I4476" t="str">
            <v>Proximus TV</v>
          </cell>
          <cell r="J4476" t="str">
            <v>Pickx All Stars &amp; Sports FR</v>
          </cell>
          <cell r="K4476">
            <v>50743</v>
          </cell>
          <cell r="L4476" t="str">
            <v>Eleven Sports 3 FR</v>
          </cell>
          <cell r="M4476" t="str">
            <v>Eleven Sports Network</v>
          </cell>
          <cell r="N4476" t="str">
            <v>Eleven Sports 3 FR</v>
          </cell>
          <cell r="T4476" t="str">
            <v>ESN</v>
          </cell>
          <cell r="U4476" t="str">
            <v>ESN-2024</v>
          </cell>
        </row>
        <row r="4477">
          <cell r="E4477" t="str">
            <v>TV Options</v>
          </cell>
          <cell r="F4477" t="str">
            <v>New Portfolio</v>
          </cell>
          <cell r="G4477" t="str">
            <v>Hero Bundle</v>
          </cell>
          <cell r="H4477" t="str">
            <v>Pickx All Stars &amp; Sports</v>
          </cell>
          <cell r="I4477" t="str">
            <v>Proximus TV</v>
          </cell>
          <cell r="J4477" t="str">
            <v>Pickx All Stars &amp; Sports NL</v>
          </cell>
          <cell r="K4477">
            <v>50077</v>
          </cell>
          <cell r="L4477" t="str">
            <v>Eleven Sports 1 NL HD</v>
          </cell>
          <cell r="M4477" t="str">
            <v>Eleven Sports Network</v>
          </cell>
          <cell r="N4477" t="str">
            <v>Eleven Sports 1 NL</v>
          </cell>
          <cell r="T4477" t="str">
            <v>ESN</v>
          </cell>
          <cell r="U4477" t="str">
            <v>ESN-2024</v>
          </cell>
        </row>
        <row r="4478">
          <cell r="E4478" t="str">
            <v>TV Options</v>
          </cell>
          <cell r="F4478" t="str">
            <v>New Portfolio</v>
          </cell>
          <cell r="G4478" t="str">
            <v>Hero Bundle</v>
          </cell>
          <cell r="H4478" t="str">
            <v>Pickx All Stars &amp; Sports</v>
          </cell>
          <cell r="I4478" t="str">
            <v>Proximus TV</v>
          </cell>
          <cell r="J4478" t="str">
            <v>Pickx All Stars &amp; Sports FR</v>
          </cell>
          <cell r="K4478">
            <v>50077</v>
          </cell>
          <cell r="L4478" t="str">
            <v>Eleven Sports 1 NL HD</v>
          </cell>
          <cell r="M4478" t="str">
            <v>Eleven Sports Network</v>
          </cell>
          <cell r="N4478" t="str">
            <v>Eleven Sports 1 NL</v>
          </cell>
          <cell r="T4478" t="str">
            <v>ESN</v>
          </cell>
          <cell r="U4478" t="str">
            <v>ESN-2024</v>
          </cell>
        </row>
        <row r="4479">
          <cell r="E4479" t="str">
            <v>TV Options</v>
          </cell>
          <cell r="F4479" t="str">
            <v>New Portfolio</v>
          </cell>
          <cell r="G4479" t="str">
            <v>Hero Bundle</v>
          </cell>
          <cell r="H4479" t="str">
            <v>Pickx All Stars &amp; Sports</v>
          </cell>
          <cell r="I4479" t="str">
            <v>Proximus TV</v>
          </cell>
          <cell r="J4479" t="str">
            <v>Pickx All Stars &amp; Sports NL</v>
          </cell>
          <cell r="K4479">
            <v>50075</v>
          </cell>
          <cell r="L4479" t="str">
            <v>Eleven Sports 1 NL</v>
          </cell>
          <cell r="M4479" t="str">
            <v>Eleven Sports Network</v>
          </cell>
          <cell r="N4479" t="str">
            <v>Eleven Sports 1 NL</v>
          </cell>
          <cell r="T4479" t="str">
            <v>ESN</v>
          </cell>
          <cell r="U4479" t="str">
            <v>ESN-2024</v>
          </cell>
        </row>
        <row r="4480">
          <cell r="E4480" t="str">
            <v>TV Options</v>
          </cell>
          <cell r="F4480" t="str">
            <v>New Portfolio</v>
          </cell>
          <cell r="G4480" t="str">
            <v>Hero Bundle</v>
          </cell>
          <cell r="H4480" t="str">
            <v>Pickx All Stars &amp; Sports</v>
          </cell>
          <cell r="I4480" t="str">
            <v>Proximus TV</v>
          </cell>
          <cell r="J4480" t="str">
            <v>Pickx All Stars &amp; Sports FR</v>
          </cell>
          <cell r="K4480">
            <v>50075</v>
          </cell>
          <cell r="L4480" t="str">
            <v>Eleven Sports 1 NL</v>
          </cell>
          <cell r="M4480" t="str">
            <v>Eleven Sports Network</v>
          </cell>
          <cell r="N4480" t="str">
            <v>Eleven Sports 1 NL</v>
          </cell>
          <cell r="T4480" t="str">
            <v>ESN</v>
          </cell>
          <cell r="U4480" t="str">
            <v>ESN-2024</v>
          </cell>
        </row>
        <row r="4481">
          <cell r="E4481" t="str">
            <v>TV Options</v>
          </cell>
          <cell r="F4481" t="str">
            <v>New Portfolio</v>
          </cell>
          <cell r="G4481" t="str">
            <v>Hero Bundle</v>
          </cell>
          <cell r="H4481" t="str">
            <v>Pickx All Stars &amp; Sports</v>
          </cell>
          <cell r="I4481" t="str">
            <v>Proximus TV</v>
          </cell>
          <cell r="J4481" t="str">
            <v>Pickx All Stars &amp; Sports NL</v>
          </cell>
          <cell r="K4481">
            <v>50073</v>
          </cell>
          <cell r="L4481" t="str">
            <v>Eleven Sports 1 FR HD</v>
          </cell>
          <cell r="M4481" t="str">
            <v>Eleven Sports Network</v>
          </cell>
          <cell r="N4481" t="str">
            <v>Eleven Sports 1 FR</v>
          </cell>
          <cell r="T4481" t="str">
            <v>ESN</v>
          </cell>
          <cell r="U4481" t="str">
            <v>ESN-2024</v>
          </cell>
        </row>
        <row r="4482">
          <cell r="E4482" t="str">
            <v>TV Options</v>
          </cell>
          <cell r="F4482" t="str">
            <v>New Portfolio</v>
          </cell>
          <cell r="G4482" t="str">
            <v>Hero Bundle</v>
          </cell>
          <cell r="H4482" t="str">
            <v>Pickx All Stars &amp; Sports</v>
          </cell>
          <cell r="I4482" t="str">
            <v>Proximus TV</v>
          </cell>
          <cell r="J4482" t="str">
            <v>Pickx All Stars &amp; Sports FR</v>
          </cell>
          <cell r="K4482">
            <v>50073</v>
          </cell>
          <cell r="L4482" t="str">
            <v>Eleven Sports 1 FR HD</v>
          </cell>
          <cell r="M4482" t="str">
            <v>Eleven Sports Network</v>
          </cell>
          <cell r="N4482" t="str">
            <v>Eleven Sports 1 FR</v>
          </cell>
          <cell r="T4482" t="str">
            <v>ESN</v>
          </cell>
          <cell r="U4482" t="str">
            <v>ESN-2024</v>
          </cell>
        </row>
        <row r="4483">
          <cell r="E4483" t="str">
            <v>TV Options</v>
          </cell>
          <cell r="F4483" t="str">
            <v>New Portfolio</v>
          </cell>
          <cell r="G4483" t="str">
            <v>Hero Bundle</v>
          </cell>
          <cell r="H4483" t="str">
            <v>Pickx All Stars &amp; Sports</v>
          </cell>
          <cell r="I4483" t="str">
            <v>Proximus TV</v>
          </cell>
          <cell r="J4483" t="str">
            <v>Pickx All Stars &amp; Sports NL</v>
          </cell>
          <cell r="K4483">
            <v>50072</v>
          </cell>
          <cell r="L4483" t="str">
            <v>Eleven Sports 1 FR</v>
          </cell>
          <cell r="M4483" t="str">
            <v>Eleven Sports Network</v>
          </cell>
          <cell r="N4483" t="str">
            <v>Eleven Sports 1 FR</v>
          </cell>
          <cell r="T4483" t="str">
            <v>ESN</v>
          </cell>
          <cell r="U4483" t="str">
            <v>ESN-2024</v>
          </cell>
        </row>
        <row r="4484">
          <cell r="E4484" t="str">
            <v>TV Options</v>
          </cell>
          <cell r="F4484" t="str">
            <v>New Portfolio</v>
          </cell>
          <cell r="G4484" t="str">
            <v>Hero Bundle</v>
          </cell>
          <cell r="H4484" t="str">
            <v>Pickx All Stars &amp; Sports</v>
          </cell>
          <cell r="I4484" t="str">
            <v>Proximus TV</v>
          </cell>
          <cell r="J4484" t="str">
            <v>Pickx All Stars &amp; Sports FR</v>
          </cell>
          <cell r="K4484">
            <v>50072</v>
          </cell>
          <cell r="L4484" t="str">
            <v>Eleven Sports 1 FR</v>
          </cell>
          <cell r="M4484" t="str">
            <v>Eleven Sports Network</v>
          </cell>
          <cell r="N4484" t="str">
            <v>Eleven Sports 1 FR</v>
          </cell>
          <cell r="T4484" t="str">
            <v>ESN</v>
          </cell>
          <cell r="U4484" t="str">
            <v>ESN-2024</v>
          </cell>
        </row>
        <row r="4485">
          <cell r="E4485" t="str">
            <v>TV Options</v>
          </cell>
          <cell r="F4485" t="str">
            <v>New Portfolio</v>
          </cell>
          <cell r="G4485" t="str">
            <v>Hero Bundle</v>
          </cell>
          <cell r="H4485" t="str">
            <v>Pickx All Stars &amp; Sports</v>
          </cell>
          <cell r="I4485" t="str">
            <v>Proximus TV</v>
          </cell>
          <cell r="J4485" t="str">
            <v>Pickx All Stars &amp; Sports NL</v>
          </cell>
          <cell r="K4485">
            <v>50061</v>
          </cell>
          <cell r="L4485" t="str">
            <v>Discovery Investigation</v>
          </cell>
          <cell r="M4485" t="str">
            <v>Discovery Communications, Inc.</v>
          </cell>
          <cell r="N4485" t="str">
            <v>Discovery Investigation</v>
          </cell>
          <cell r="T4485" t="str">
            <v>DCEL</v>
          </cell>
          <cell r="U4485" t="str">
            <v>Discovery-2024</v>
          </cell>
        </row>
        <row r="4486">
          <cell r="E4486" t="str">
            <v>TV Options</v>
          </cell>
          <cell r="F4486" t="str">
            <v>New Portfolio</v>
          </cell>
          <cell r="G4486" t="str">
            <v>Hero Bundle</v>
          </cell>
          <cell r="H4486" t="str">
            <v>Pickx All Stars &amp; Sports</v>
          </cell>
          <cell r="I4486" t="str">
            <v>Proximus TV</v>
          </cell>
          <cell r="J4486" t="str">
            <v>Pickx All Stars &amp; Sports NL</v>
          </cell>
          <cell r="K4486">
            <v>50069</v>
          </cell>
          <cell r="L4486" t="str">
            <v>Eurosport 2 NL</v>
          </cell>
          <cell r="M4486" t="str">
            <v>Discovery Communications, Inc.</v>
          </cell>
          <cell r="N4486" t="str">
            <v>Eurosport 2 NL</v>
          </cell>
          <cell r="T4486" t="str">
            <v>DCEL</v>
          </cell>
          <cell r="U4486" t="str">
            <v>Discovery-2024</v>
          </cell>
        </row>
        <row r="4487">
          <cell r="E4487" t="str">
            <v>TV Options</v>
          </cell>
          <cell r="F4487" t="str">
            <v>New Portfolio</v>
          </cell>
          <cell r="G4487" t="str">
            <v>Hero Bundle</v>
          </cell>
          <cell r="H4487" t="str">
            <v>Pickx All Stars &amp; Sports</v>
          </cell>
          <cell r="I4487" t="str">
            <v>Proximus TV</v>
          </cell>
          <cell r="J4487" t="str">
            <v>Pickx All Stars &amp; Sports FR</v>
          </cell>
          <cell r="K4487">
            <v>50069</v>
          </cell>
          <cell r="L4487" t="str">
            <v>Eurosport 2 NL</v>
          </cell>
          <cell r="M4487" t="str">
            <v>Discovery Communications, Inc.</v>
          </cell>
          <cell r="N4487" t="str">
            <v>Eurosport 2 NL</v>
          </cell>
          <cell r="T4487" t="str">
            <v>DCEL</v>
          </cell>
          <cell r="U4487" t="str">
            <v>Discovery-2024</v>
          </cell>
        </row>
        <row r="4488">
          <cell r="E4488" t="str">
            <v>TV Options</v>
          </cell>
          <cell r="F4488" t="str">
            <v>New Portfolio</v>
          </cell>
          <cell r="G4488" t="str">
            <v>Hero Bundle</v>
          </cell>
          <cell r="H4488" t="str">
            <v>Pickx All Stars &amp; Sports</v>
          </cell>
          <cell r="I4488" t="str">
            <v>Proximus TV</v>
          </cell>
          <cell r="J4488" t="str">
            <v>Pickx All Stars &amp; Sports NL</v>
          </cell>
          <cell r="K4488">
            <v>50068</v>
          </cell>
          <cell r="L4488" t="str">
            <v>Eurosport 2 FR</v>
          </cell>
          <cell r="M4488" t="str">
            <v>Discovery Communications, Inc.</v>
          </cell>
          <cell r="N4488" t="str">
            <v>Eurosport 2 FR</v>
          </cell>
          <cell r="T4488" t="str">
            <v>DCEL</v>
          </cell>
          <cell r="U4488" t="str">
            <v>Discovery-2024</v>
          </cell>
        </row>
        <row r="4489">
          <cell r="E4489" t="str">
            <v>TV Options</v>
          </cell>
          <cell r="F4489" t="str">
            <v>New Portfolio</v>
          </cell>
          <cell r="G4489" t="str">
            <v>Hero Bundle</v>
          </cell>
          <cell r="H4489" t="str">
            <v>Pickx All Stars &amp; Sports</v>
          </cell>
          <cell r="I4489" t="str">
            <v>Proximus TV</v>
          </cell>
          <cell r="J4489" t="str">
            <v>Pickx All Stars &amp; Sports FR</v>
          </cell>
          <cell r="K4489">
            <v>50068</v>
          </cell>
          <cell r="L4489" t="str">
            <v>Eurosport 2 FR</v>
          </cell>
          <cell r="M4489" t="str">
            <v>Discovery Communications, Inc.</v>
          </cell>
          <cell r="N4489" t="str">
            <v>Eurosport 2 FR</v>
          </cell>
          <cell r="T4489" t="str">
            <v>DCEL</v>
          </cell>
          <cell r="U4489" t="str">
            <v>Discovery-2024</v>
          </cell>
        </row>
        <row r="4490">
          <cell r="E4490" t="str">
            <v>TV Options</v>
          </cell>
          <cell r="F4490" t="str">
            <v>New Portfolio</v>
          </cell>
          <cell r="G4490" t="str">
            <v>Hero Bundle</v>
          </cell>
          <cell r="H4490" t="str">
            <v>Pickx All Stars &amp; Sports</v>
          </cell>
          <cell r="I4490" t="str">
            <v>Proximus TV</v>
          </cell>
          <cell r="J4490" t="str">
            <v>Pickx All Stars &amp; Sports NL</v>
          </cell>
          <cell r="K4490">
            <v>50063</v>
          </cell>
          <cell r="L4490" t="str">
            <v>Discovery World</v>
          </cell>
          <cell r="M4490" t="str">
            <v>Discovery Communications, Inc.</v>
          </cell>
          <cell r="N4490" t="str">
            <v>Discovery World</v>
          </cell>
          <cell r="T4490" t="str">
            <v>DCEL</v>
          </cell>
          <cell r="U4490" t="str">
            <v>Discovery-2024</v>
          </cell>
        </row>
        <row r="4491">
          <cell r="E4491" t="str">
            <v>TV Options</v>
          </cell>
          <cell r="F4491" t="str">
            <v>New Portfolio</v>
          </cell>
          <cell r="G4491" t="str">
            <v>Hero Bundle</v>
          </cell>
          <cell r="H4491" t="str">
            <v>Pickx All Stars &amp; Sports</v>
          </cell>
          <cell r="I4491" t="str">
            <v>Proximus TV</v>
          </cell>
          <cell r="J4491" t="str">
            <v>Pickx All Stars &amp; Sports NL</v>
          </cell>
          <cell r="K4491">
            <v>50062</v>
          </cell>
          <cell r="L4491" t="str">
            <v>Discovery Science</v>
          </cell>
          <cell r="M4491" t="str">
            <v>Discovery Communications, Inc.</v>
          </cell>
          <cell r="N4491" t="str">
            <v>Discovery Science</v>
          </cell>
          <cell r="T4491" t="str">
            <v>DCEL</v>
          </cell>
          <cell r="U4491" t="str">
            <v>Discovery-2024</v>
          </cell>
        </row>
        <row r="4492">
          <cell r="E4492" t="str">
            <v>TV Options</v>
          </cell>
          <cell r="F4492" t="str">
            <v>New Portfolio</v>
          </cell>
          <cell r="G4492" t="str">
            <v>Hero Bundle</v>
          </cell>
          <cell r="H4492" t="str">
            <v>Pickx All Stars &amp; Sports</v>
          </cell>
          <cell r="I4492" t="str">
            <v>Proximus TV</v>
          </cell>
          <cell r="J4492" t="str">
            <v>Pickx All Stars &amp; Sports NL</v>
          </cell>
          <cell r="K4492">
            <v>50058</v>
          </cell>
          <cell r="L4492" t="str">
            <v>Discovery Channel NL HD</v>
          </cell>
          <cell r="M4492" t="str">
            <v>Discovery Communications, Inc.</v>
          </cell>
          <cell r="N4492" t="str">
            <v>Discovery Channel NL</v>
          </cell>
          <cell r="T4492" t="str">
            <v>DCEL</v>
          </cell>
          <cell r="U4492" t="str">
            <v>Discovery-2024</v>
          </cell>
        </row>
        <row r="4493">
          <cell r="E4493" t="str">
            <v>TV Options</v>
          </cell>
          <cell r="F4493" t="str">
            <v>New Portfolio</v>
          </cell>
          <cell r="G4493" t="str">
            <v>Hero Bundle</v>
          </cell>
          <cell r="H4493" t="str">
            <v>Pickx All Stars &amp; Sports</v>
          </cell>
          <cell r="I4493" t="str">
            <v>Proximus TV</v>
          </cell>
          <cell r="J4493" t="str">
            <v>Pickx All Stars &amp; Sports NL</v>
          </cell>
          <cell r="K4493">
            <v>50706</v>
          </cell>
          <cell r="L4493" t="str">
            <v>BBC First HD</v>
          </cell>
          <cell r="M4493" t="str">
            <v>British Broadcasting Corporation</v>
          </cell>
          <cell r="N4493" t="str">
            <v>BBC First</v>
          </cell>
          <cell r="T4493" t="str">
            <v>BBC</v>
          </cell>
          <cell r="U4493" t="str">
            <v>BBC-2024</v>
          </cell>
        </row>
        <row r="4494">
          <cell r="E4494" t="str">
            <v>TV Options</v>
          </cell>
          <cell r="F4494" t="str">
            <v>New Portfolio</v>
          </cell>
          <cell r="G4494" t="str">
            <v>Hero Bundle</v>
          </cell>
          <cell r="H4494" t="str">
            <v>Pickx All Stars &amp; Sports</v>
          </cell>
          <cell r="I4494" t="str">
            <v>Proximus TV</v>
          </cell>
          <cell r="J4494" t="str">
            <v>Pickx All Stars &amp; Sports FR</v>
          </cell>
          <cell r="K4494">
            <v>50706</v>
          </cell>
          <cell r="L4494" t="str">
            <v>BBC First HD</v>
          </cell>
          <cell r="M4494" t="str">
            <v>British Broadcasting Corporation</v>
          </cell>
          <cell r="N4494" t="str">
            <v>BBC First</v>
          </cell>
          <cell r="T4494" t="str">
            <v>BBC</v>
          </cell>
          <cell r="U4494" t="str">
            <v>BBC-2024</v>
          </cell>
        </row>
        <row r="4495">
          <cell r="E4495" t="str">
            <v>TV Options</v>
          </cell>
          <cell r="F4495" t="str">
            <v>New Portfolio</v>
          </cell>
          <cell r="G4495" t="str">
            <v>Hero Bundle</v>
          </cell>
          <cell r="H4495" t="str">
            <v>Pickx All Stars &amp; Sports</v>
          </cell>
          <cell r="I4495" t="str">
            <v>Proximus TV</v>
          </cell>
          <cell r="J4495" t="str">
            <v>Pickx All Stars &amp; Sports NL</v>
          </cell>
          <cell r="K4495">
            <v>50042</v>
          </cell>
          <cell r="L4495" t="str">
            <v>BBC Entertainment</v>
          </cell>
          <cell r="M4495" t="str">
            <v>British Broadcasting Corporation</v>
          </cell>
          <cell r="N4495" t="str">
            <v>BBC Entertainment</v>
          </cell>
          <cell r="T4495" t="str">
            <v>BBC</v>
          </cell>
          <cell r="U4495" t="str">
            <v>BBC-2024</v>
          </cell>
        </row>
        <row r="4496">
          <cell r="E4496" t="str">
            <v>TV Options</v>
          </cell>
          <cell r="F4496" t="str">
            <v>New Portfolio</v>
          </cell>
          <cell r="G4496" t="str">
            <v>Hero Bundle</v>
          </cell>
          <cell r="H4496" t="str">
            <v>Pickx All Stars &amp; Sports</v>
          </cell>
          <cell r="I4496" t="str">
            <v>Proximus TV</v>
          </cell>
          <cell r="J4496" t="str">
            <v>Pickx All Stars &amp; Sports FR</v>
          </cell>
          <cell r="K4496">
            <v>50020</v>
          </cell>
          <cell r="L4496" t="str">
            <v>Science &amp; Vie TV</v>
          </cell>
          <cell r="M4496" t="str">
            <v>MediaWan</v>
          </cell>
          <cell r="N4496" t="str">
            <v>Science &amp; Vie TV</v>
          </cell>
          <cell r="T4496" t="str">
            <v>AB</v>
          </cell>
          <cell r="U4496" t="str">
            <v>AB-2024</v>
          </cell>
        </row>
        <row r="4497">
          <cell r="E4497" t="str">
            <v>TV Options</v>
          </cell>
          <cell r="F4497" t="str">
            <v>New Portfolio</v>
          </cell>
          <cell r="G4497" t="str">
            <v>Hero Bundle</v>
          </cell>
          <cell r="H4497" t="str">
            <v>Pickx All Stars &amp; Sports</v>
          </cell>
          <cell r="I4497" t="str">
            <v>Proximus TV</v>
          </cell>
          <cell r="J4497" t="str">
            <v>Pickx All Stars &amp; Sports FR</v>
          </cell>
          <cell r="K4497">
            <v>50019</v>
          </cell>
          <cell r="L4497" t="str">
            <v>Mangas</v>
          </cell>
          <cell r="M4497" t="str">
            <v>MediaWan</v>
          </cell>
          <cell r="N4497" t="str">
            <v>Mangas</v>
          </cell>
          <cell r="T4497" t="str">
            <v>AB</v>
          </cell>
          <cell r="U4497" t="str">
            <v>AB-2024</v>
          </cell>
        </row>
        <row r="4498">
          <cell r="E4498" t="str">
            <v>TV Options</v>
          </cell>
          <cell r="F4498" t="str">
            <v>New Portfolio</v>
          </cell>
          <cell r="G4498" t="str">
            <v>Hero Bundle</v>
          </cell>
          <cell r="H4498" t="str">
            <v>Pickx All Stars &amp; Sports</v>
          </cell>
          <cell r="I4498" t="str">
            <v>Proximus TV</v>
          </cell>
          <cell r="J4498" t="str">
            <v>Pickx All Stars &amp; Sports FR</v>
          </cell>
          <cell r="K4498">
            <v>50760</v>
          </cell>
          <cell r="L4498" t="str">
            <v>Crime District HD</v>
          </cell>
          <cell r="M4498" t="str">
            <v>MediaWan</v>
          </cell>
          <cell r="N4498" t="str">
            <v>Crime District</v>
          </cell>
          <cell r="T4498" t="str">
            <v>AB</v>
          </cell>
          <cell r="U4498" t="str">
            <v>AB-2024</v>
          </cell>
        </row>
        <row r="4499">
          <cell r="E4499" t="str">
            <v>TV Options</v>
          </cell>
          <cell r="F4499" t="str">
            <v>New Portfolio</v>
          </cell>
          <cell r="G4499" t="str">
            <v>Hero Bundle</v>
          </cell>
          <cell r="H4499" t="str">
            <v>Pickx All Stars &amp; Sports</v>
          </cell>
          <cell r="I4499" t="str">
            <v>Proximus TV</v>
          </cell>
          <cell r="J4499" t="str">
            <v>Pickx All Stars &amp; Sports FR</v>
          </cell>
          <cell r="K4499">
            <v>50018</v>
          </cell>
          <cell r="L4499" t="str">
            <v>Animaux</v>
          </cell>
          <cell r="M4499" t="str">
            <v>MediaWan</v>
          </cell>
          <cell r="N4499" t="str">
            <v>Animaux</v>
          </cell>
          <cell r="T4499" t="str">
            <v>AB</v>
          </cell>
          <cell r="U4499" t="str">
            <v>AB-2024</v>
          </cell>
        </row>
        <row r="4500">
          <cell r="E4500" t="str">
            <v>TV Options</v>
          </cell>
          <cell r="F4500" t="str">
            <v>New Portfolio</v>
          </cell>
          <cell r="G4500" t="str">
            <v>Hero Bundle</v>
          </cell>
          <cell r="H4500" t="str">
            <v>Pickx All Stars &amp; Sports</v>
          </cell>
          <cell r="I4500" t="str">
            <v>Proximus TV</v>
          </cell>
          <cell r="J4500" t="str">
            <v>Pickx All Stars &amp; Sports NL</v>
          </cell>
          <cell r="K4500">
            <v>50012</v>
          </cell>
          <cell r="L4500" t="str">
            <v>History</v>
          </cell>
          <cell r="M4500" t="str">
            <v>A+E Networks</v>
          </cell>
          <cell r="N4500" t="str">
            <v>History</v>
          </cell>
          <cell r="T4500" t="str">
            <v>AETN</v>
          </cell>
          <cell r="U4500" t="str">
            <v>A+E Networks-History2024</v>
          </cell>
        </row>
        <row r="4501">
          <cell r="E4501" t="str">
            <v>TV Options</v>
          </cell>
          <cell r="F4501" t="str">
            <v>New Portfolio</v>
          </cell>
          <cell r="G4501" t="str">
            <v>Hero Bundle</v>
          </cell>
          <cell r="H4501" t="str">
            <v>Pickx All Stars &amp; Sports</v>
          </cell>
          <cell r="I4501" t="str">
            <v>Proximus TV</v>
          </cell>
          <cell r="J4501" t="str">
            <v>Pickx All Stars &amp; Sports FR</v>
          </cell>
          <cell r="K4501">
            <v>50003</v>
          </cell>
          <cell r="L4501" t="str">
            <v>National Geographic Channel FR HD</v>
          </cell>
          <cell r="M4501" t="str">
            <v>The Walt Disney Company</v>
          </cell>
          <cell r="N4501" t="str">
            <v>National Geographic Channel FR</v>
          </cell>
          <cell r="T4501" t="str">
            <v>Disney-National Geographic</v>
          </cell>
          <cell r="U4501" t="str">
            <v>Disney-National Geographic-2024</v>
          </cell>
        </row>
        <row r="4502">
          <cell r="E4502" t="str">
            <v>TV Options</v>
          </cell>
          <cell r="F4502" t="str">
            <v>New Portfolio</v>
          </cell>
          <cell r="G4502" t="str">
            <v>Hero Bundle</v>
          </cell>
          <cell r="H4502" t="str">
            <v>Pickx All Stars &amp; Sports</v>
          </cell>
          <cell r="I4502" t="str">
            <v>Proximus TV</v>
          </cell>
          <cell r="J4502" t="str">
            <v>Pickx All Stars &amp; Sports NL</v>
          </cell>
          <cell r="K4502">
            <v>50008</v>
          </cell>
          <cell r="L4502" t="str">
            <v>Nat Geo WILD NL HD</v>
          </cell>
          <cell r="M4502" t="str">
            <v>The Walt Disney Company</v>
          </cell>
          <cell r="N4502" t="str">
            <v>Nat Geo WILD NL</v>
          </cell>
          <cell r="T4502" t="str">
            <v>Disney-National Geographic</v>
          </cell>
          <cell r="U4502" t="str">
            <v>Disney-National Geographic-2024</v>
          </cell>
        </row>
        <row r="4503">
          <cell r="E4503" t="str">
            <v>TV Options</v>
          </cell>
          <cell r="F4503" t="str">
            <v>New Portfolio</v>
          </cell>
          <cell r="G4503" t="str">
            <v>Hero Bundle</v>
          </cell>
          <cell r="H4503" t="str">
            <v>Pickx All Stars &amp; Sports</v>
          </cell>
          <cell r="I4503" t="str">
            <v>Proximus TV</v>
          </cell>
          <cell r="J4503" t="str">
            <v>Pickx All Stars &amp; Sports FR</v>
          </cell>
          <cell r="K4503">
            <v>50006</v>
          </cell>
          <cell r="L4503" t="str">
            <v>Nat Geo WILD FR HD</v>
          </cell>
          <cell r="M4503" t="str">
            <v>The Walt Disney Company</v>
          </cell>
          <cell r="N4503" t="str">
            <v>Nat Geo WILD FR</v>
          </cell>
          <cell r="T4503" t="str">
            <v>Disney-National Geographic</v>
          </cell>
          <cell r="U4503" t="str">
            <v>Disney-National Geographic-2024</v>
          </cell>
        </row>
        <row r="4504">
          <cell r="E4504" t="str">
            <v>TV Options</v>
          </cell>
          <cell r="F4504" t="str">
            <v>New Portfolio</v>
          </cell>
          <cell r="G4504" t="str">
            <v>Hero Bundle</v>
          </cell>
          <cell r="H4504" t="str">
            <v>Pickx All Stars &amp; Sports</v>
          </cell>
          <cell r="I4504" t="str">
            <v>Proximus TV</v>
          </cell>
          <cell r="J4504" t="str">
            <v>Pickx All Stars &amp; Sports NL</v>
          </cell>
          <cell r="K4504">
            <v>50702</v>
          </cell>
          <cell r="L4504" t="str">
            <v>STAR Channel</v>
          </cell>
          <cell r="M4504" t="str">
            <v>The Walt Disney Company</v>
          </cell>
          <cell r="N4504" t="str">
            <v>STAR Channel</v>
          </cell>
          <cell r="T4504" t="str">
            <v>Disney-STAR Channel</v>
          </cell>
          <cell r="U4504" t="str">
            <v>Disney-STAR Channel-2024</v>
          </cell>
        </row>
        <row r="4505">
          <cell r="E4505" t="str">
            <v>Projects</v>
          </cell>
          <cell r="F4505" t="str">
            <v>Projects</v>
          </cell>
          <cell r="G4505" t="str">
            <v>Projects</v>
          </cell>
          <cell r="H4505" t="str">
            <v>Projects</v>
          </cell>
          <cell r="I4505" t="str">
            <v>Projects</v>
          </cell>
          <cell r="J4505" t="str">
            <v>New content</v>
          </cell>
          <cell r="K4505">
            <v>0</v>
          </cell>
          <cell r="L4505" t="str">
            <v>New content</v>
          </cell>
          <cell r="M4505" t="str">
            <v>New content</v>
          </cell>
          <cell r="N4505" t="str">
            <v>New content</v>
          </cell>
          <cell r="T4505" t="str">
            <v>Filling Content</v>
          </cell>
          <cell r="U4505" t="str">
            <v>Filling Content-2024</v>
          </cell>
        </row>
        <row r="4506">
          <cell r="E4506" t="str">
            <v>TV Options</v>
          </cell>
          <cell r="F4506" t="str">
            <v>Stop Selling</v>
          </cell>
          <cell r="G4506" t="str">
            <v>Bouquet 5 EUR</v>
          </cell>
          <cell r="H4506" t="str">
            <v>Bouquet Entertainment</v>
          </cell>
          <cell r="I4506" t="str">
            <v>Proximus TV</v>
          </cell>
          <cell r="J4506" t="str">
            <v>Bouquet Entertainment FR</v>
          </cell>
          <cell r="K4506">
            <v>50706</v>
          </cell>
          <cell r="L4506" t="str">
            <v>BBC First HD</v>
          </cell>
          <cell r="M4506" t="str">
            <v>British Broadcasting Corporation</v>
          </cell>
          <cell r="N4506" t="str">
            <v>BBC First</v>
          </cell>
          <cell r="T4506" t="str">
            <v>BBC</v>
          </cell>
          <cell r="U4506" t="str">
            <v>BBC-2024</v>
          </cell>
        </row>
        <row r="4507">
          <cell r="E4507" t="str">
            <v>TV Options</v>
          </cell>
          <cell r="F4507" t="str">
            <v>Stop Selling</v>
          </cell>
          <cell r="G4507" t="str">
            <v>Bouquet 5 EUR</v>
          </cell>
          <cell r="H4507" t="str">
            <v>Bouquet Entertainment</v>
          </cell>
          <cell r="I4507" t="str">
            <v>Proximus TV</v>
          </cell>
          <cell r="J4507" t="str">
            <v>Bouquet Entertainment FR</v>
          </cell>
          <cell r="K4507">
            <v>50805</v>
          </cell>
          <cell r="L4507" t="str">
            <v>TV Breizh HD</v>
          </cell>
          <cell r="M4507" t="str">
            <v>TF1 Group</v>
          </cell>
          <cell r="N4507" t="str">
            <v>TV Breizh</v>
          </cell>
          <cell r="T4507" t="str">
            <v>TF1</v>
          </cell>
          <cell r="U4507" t="str">
            <v>TF1-2024</v>
          </cell>
        </row>
        <row r="4508">
          <cell r="E4508" t="str">
            <v>TV Options</v>
          </cell>
          <cell r="F4508" t="str">
            <v>Stop Selling</v>
          </cell>
          <cell r="G4508" t="str">
            <v>Bouquet 5 EUR</v>
          </cell>
          <cell r="H4508" t="str">
            <v>Bouquet Entertainment</v>
          </cell>
          <cell r="I4508" t="str">
            <v>Proximus TV</v>
          </cell>
          <cell r="J4508" t="str">
            <v>Bouquet Entertainment FR</v>
          </cell>
          <cell r="K4508">
            <v>50328</v>
          </cell>
          <cell r="L4508" t="str">
            <v>TV Breizh</v>
          </cell>
          <cell r="M4508" t="str">
            <v>TF1 Group</v>
          </cell>
          <cell r="N4508" t="str">
            <v>TV Breizh</v>
          </cell>
          <cell r="T4508" t="str">
            <v>TF1</v>
          </cell>
          <cell r="U4508" t="str">
            <v>TF1-2024</v>
          </cell>
        </row>
        <row r="4509">
          <cell r="E4509" t="str">
            <v>TV Options</v>
          </cell>
          <cell r="F4509" t="str">
            <v>Stop Selling</v>
          </cell>
          <cell r="G4509" t="str">
            <v>Bouquet 5 EUR</v>
          </cell>
          <cell r="H4509" t="str">
            <v>Bouquet Entertainment</v>
          </cell>
          <cell r="I4509" t="str">
            <v>Proximus TV</v>
          </cell>
          <cell r="J4509" t="str">
            <v>Bouquet Entertainment NL</v>
          </cell>
          <cell r="K4509">
            <v>50231</v>
          </cell>
          <cell r="L4509" t="str">
            <v>Pickx+ NL HD</v>
          </cell>
          <cell r="M4509" t="str">
            <v>Proximus</v>
          </cell>
          <cell r="N4509" t="str">
            <v>Pickx+ (NL)</v>
          </cell>
          <cell r="T4509" t="str">
            <v>Pickx +</v>
          </cell>
          <cell r="U4509" t="str">
            <v>Pickx +NL-2024</v>
          </cell>
        </row>
        <row r="4510">
          <cell r="E4510" t="str">
            <v>TV Options</v>
          </cell>
          <cell r="F4510" t="str">
            <v>Stop Selling</v>
          </cell>
          <cell r="G4510" t="str">
            <v>Bouquet 5 EUR</v>
          </cell>
          <cell r="H4510" t="str">
            <v>Bouquet Entertainment</v>
          </cell>
          <cell r="I4510" t="str">
            <v>Proximus TV</v>
          </cell>
          <cell r="J4510" t="str">
            <v>Bouquet Entertainment NL</v>
          </cell>
          <cell r="K4510">
            <v>50232</v>
          </cell>
          <cell r="L4510" t="str">
            <v>Pickx+ NL</v>
          </cell>
          <cell r="M4510" t="str">
            <v>Proximus</v>
          </cell>
          <cell r="N4510" t="str">
            <v>Pickx+ (NL)</v>
          </cell>
          <cell r="T4510" t="str">
            <v>Pickx +</v>
          </cell>
          <cell r="U4510" t="str">
            <v>Pickx +NL-2024</v>
          </cell>
        </row>
        <row r="4511">
          <cell r="E4511" t="str">
            <v>TV Options</v>
          </cell>
          <cell r="F4511" t="str">
            <v>Stop Selling</v>
          </cell>
          <cell r="G4511" t="str">
            <v>Bouquet 5 EUR</v>
          </cell>
          <cell r="H4511" t="str">
            <v>Bouquet Entertainment</v>
          </cell>
          <cell r="I4511" t="str">
            <v>Proximus TV</v>
          </cell>
          <cell r="J4511" t="str">
            <v>Bouquet Entertainment FR</v>
          </cell>
          <cell r="K4511">
            <v>50807</v>
          </cell>
          <cell r="L4511" t="str">
            <v>SyFy  FR HD</v>
          </cell>
          <cell r="M4511" t="str">
            <v>NBC Universal</v>
          </cell>
          <cell r="N4511" t="str">
            <v>SyFy FR</v>
          </cell>
          <cell r="T4511" t="str">
            <v>NBC Universal-SyFy FR</v>
          </cell>
          <cell r="U4511" t="str">
            <v>NBC Universal-SyFy FR-2024</v>
          </cell>
        </row>
        <row r="4512">
          <cell r="E4512" t="str">
            <v>TV Options</v>
          </cell>
          <cell r="F4512" t="str">
            <v>Stop Selling</v>
          </cell>
          <cell r="G4512" t="str">
            <v>Bouquet 5 EUR</v>
          </cell>
          <cell r="H4512" t="str">
            <v>Bouquet Entertainment</v>
          </cell>
          <cell r="I4512" t="str">
            <v>Proximus TV</v>
          </cell>
          <cell r="J4512" t="str">
            <v>Bouquet Entertainment FR</v>
          </cell>
          <cell r="K4512">
            <v>50133</v>
          </cell>
          <cell r="L4512" t="str">
            <v>SyFy  FR</v>
          </cell>
          <cell r="M4512" t="str">
            <v>NBC Universal</v>
          </cell>
          <cell r="N4512" t="str">
            <v>SyFy FR</v>
          </cell>
          <cell r="T4512" t="str">
            <v>NBC Universal-SyFy FR</v>
          </cell>
          <cell r="U4512" t="str">
            <v>NBC Universal-SyFy FR-2024</v>
          </cell>
        </row>
        <row r="4513">
          <cell r="E4513" t="str">
            <v>TV Options</v>
          </cell>
          <cell r="F4513" t="str">
            <v>Stop Selling</v>
          </cell>
          <cell r="G4513" t="str">
            <v>Bouquet 5 EUR</v>
          </cell>
          <cell r="H4513" t="str">
            <v>Bouquet Entertainment</v>
          </cell>
          <cell r="I4513" t="str">
            <v>Proximus TV</v>
          </cell>
          <cell r="J4513" t="str">
            <v>Bouquet Entertainment FR</v>
          </cell>
          <cell r="K4513">
            <v>50808</v>
          </cell>
          <cell r="L4513" t="str">
            <v>13ème Rue FR HD</v>
          </cell>
          <cell r="M4513" t="str">
            <v>NBC Universal</v>
          </cell>
          <cell r="N4513" t="str">
            <v>13ème Rue FR</v>
          </cell>
          <cell r="T4513" t="str">
            <v>NBC Universal-13ème Rue FR</v>
          </cell>
          <cell r="U4513" t="str">
            <v>NBC Universal-13ème Rue FR-2024</v>
          </cell>
        </row>
        <row r="4514">
          <cell r="E4514" t="str">
            <v>TV Options</v>
          </cell>
          <cell r="F4514" t="str">
            <v>Stop Selling</v>
          </cell>
          <cell r="G4514" t="str">
            <v>Bouquet 5 EUR</v>
          </cell>
          <cell r="H4514" t="str">
            <v>Bouquet Entertainment</v>
          </cell>
          <cell r="I4514" t="str">
            <v>Proximus TV</v>
          </cell>
          <cell r="J4514" t="str">
            <v>Bouquet Entertainment FR</v>
          </cell>
          <cell r="K4514">
            <v>50129</v>
          </cell>
          <cell r="L4514" t="str">
            <v>13ème Rue FR</v>
          </cell>
          <cell r="M4514" t="str">
            <v>NBC Universal</v>
          </cell>
          <cell r="N4514" t="str">
            <v>13ème Rue FR</v>
          </cell>
          <cell r="T4514" t="str">
            <v>NBC Universal-13ème Rue FR</v>
          </cell>
          <cell r="U4514" t="str">
            <v>NBC Universal-13ème Rue FR-2024</v>
          </cell>
        </row>
        <row r="4515">
          <cell r="E4515" t="str">
            <v>TV Options</v>
          </cell>
          <cell r="F4515" t="str">
            <v>Stop Selling</v>
          </cell>
          <cell r="G4515" t="str">
            <v>Bouquet 5 EUR</v>
          </cell>
          <cell r="H4515" t="str">
            <v>Bouquet Entertainment</v>
          </cell>
          <cell r="I4515" t="str">
            <v>Proximus TV</v>
          </cell>
          <cell r="J4515" t="str">
            <v>Bouquet Entertainment FR</v>
          </cell>
          <cell r="K4515">
            <v>50708</v>
          </cell>
          <cell r="L4515" t="str">
            <v xml:space="preserve">Elle Girl HD                        </v>
          </cell>
          <cell r="M4515" t="str">
            <v>M6 Group</v>
          </cell>
          <cell r="N4515" t="str">
            <v>Elle Girl</v>
          </cell>
          <cell r="T4515" t="str">
            <v>Lagardere</v>
          </cell>
          <cell r="U4515" t="str">
            <v>Lagardere-2024</v>
          </cell>
        </row>
        <row r="4516">
          <cell r="E4516" t="str">
            <v>TV Options</v>
          </cell>
          <cell r="F4516" t="str">
            <v>Stop Selling</v>
          </cell>
          <cell r="G4516" t="str">
            <v>Bouquet 5 EUR</v>
          </cell>
          <cell r="H4516" t="str">
            <v>Bouquet Entertainment</v>
          </cell>
          <cell r="I4516" t="str">
            <v>Proximus TV</v>
          </cell>
          <cell r="J4516" t="str">
            <v>Bouquet Entertainment NL</v>
          </cell>
          <cell r="K4516">
            <v>50061</v>
          </cell>
          <cell r="L4516" t="str">
            <v>Discovery Investigation</v>
          </cell>
          <cell r="M4516" t="str">
            <v>Discovery Communications, Inc.</v>
          </cell>
          <cell r="N4516" t="str">
            <v>Discovery Investigation</v>
          </cell>
          <cell r="T4516" t="str">
            <v>DCEL</v>
          </cell>
          <cell r="U4516" t="str">
            <v>Discovery-2024</v>
          </cell>
        </row>
        <row r="4517">
          <cell r="E4517" t="str">
            <v>TV Options</v>
          </cell>
          <cell r="F4517" t="str">
            <v>Stop Selling</v>
          </cell>
          <cell r="G4517" t="str">
            <v>Bouquet 5 EUR</v>
          </cell>
          <cell r="H4517" t="str">
            <v>Bouquet Entertainment</v>
          </cell>
          <cell r="I4517" t="str">
            <v>Proximus TV</v>
          </cell>
          <cell r="J4517" t="str">
            <v>Bouquet Entertainment NL</v>
          </cell>
          <cell r="K4517">
            <v>50706</v>
          </cell>
          <cell r="L4517" t="str">
            <v>BBC First HD</v>
          </cell>
          <cell r="M4517" t="str">
            <v>British Broadcasting Corporation</v>
          </cell>
          <cell r="N4517" t="str">
            <v>BBC First</v>
          </cell>
          <cell r="T4517" t="str">
            <v>BBC</v>
          </cell>
          <cell r="U4517" t="str">
            <v>BBC-2024</v>
          </cell>
        </row>
        <row r="4518">
          <cell r="E4518" t="str">
            <v>TV Options</v>
          </cell>
          <cell r="F4518" t="str">
            <v>Stop Selling</v>
          </cell>
          <cell r="G4518" t="str">
            <v>Bouquet 5 EUR</v>
          </cell>
          <cell r="H4518" t="str">
            <v>Bouquet Entertainment</v>
          </cell>
          <cell r="I4518" t="str">
            <v>Proximus TV</v>
          </cell>
          <cell r="J4518" t="str">
            <v>Bouquet Entertainment NL</v>
          </cell>
          <cell r="K4518">
            <v>50042</v>
          </cell>
          <cell r="L4518" t="str">
            <v>BBC Entertainment</v>
          </cell>
          <cell r="M4518" t="str">
            <v>British Broadcasting Corporation</v>
          </cell>
          <cell r="N4518" t="str">
            <v>BBC Entertainment</v>
          </cell>
          <cell r="T4518" t="str">
            <v>BBC</v>
          </cell>
          <cell r="U4518" t="str">
            <v>BBC-2024</v>
          </cell>
        </row>
        <row r="4519">
          <cell r="E4519" t="str">
            <v>TV Options</v>
          </cell>
          <cell r="F4519" t="str">
            <v>Stop Selling</v>
          </cell>
          <cell r="G4519" t="str">
            <v>Bouquet 5 EUR</v>
          </cell>
          <cell r="H4519" t="str">
            <v>Bouquet Entertainment</v>
          </cell>
          <cell r="I4519" t="str">
            <v>Proximus TV</v>
          </cell>
          <cell r="J4519" t="str">
            <v>Bouquet Entertainment FR</v>
          </cell>
          <cell r="K4519">
            <v>50042</v>
          </cell>
          <cell r="L4519" t="str">
            <v>BBC Entertainment</v>
          </cell>
          <cell r="M4519" t="str">
            <v>British Broadcasting Corporation</v>
          </cell>
          <cell r="N4519" t="str">
            <v>BBC Entertainment</v>
          </cell>
          <cell r="T4519" t="str">
            <v>BBC</v>
          </cell>
          <cell r="U4519" t="str">
            <v>BBC-2024</v>
          </cell>
        </row>
        <row r="4520">
          <cell r="E4520" t="str">
            <v>TV Options</v>
          </cell>
          <cell r="F4520" t="str">
            <v>Stop Selling</v>
          </cell>
          <cell r="G4520" t="str">
            <v>Bouquet 5 EUR</v>
          </cell>
          <cell r="H4520" t="str">
            <v>Bouquet Entertainment</v>
          </cell>
          <cell r="I4520" t="str">
            <v>Proximus TV</v>
          </cell>
          <cell r="J4520" t="str">
            <v>Bouquet Entertainment NL</v>
          </cell>
          <cell r="K4520">
            <v>50702</v>
          </cell>
          <cell r="L4520" t="str">
            <v>STAR Channel</v>
          </cell>
          <cell r="M4520" t="str">
            <v>The Walt Disney Company</v>
          </cell>
          <cell r="N4520" t="str">
            <v>STAR Channel</v>
          </cell>
          <cell r="T4520" t="str">
            <v>Disney-STAR Channel</v>
          </cell>
          <cell r="U4520" t="str">
            <v>Disney-STAR Channel-2024</v>
          </cell>
        </row>
        <row r="4521">
          <cell r="E4521" t="str">
            <v>TV Options</v>
          </cell>
          <cell r="F4521" t="str">
            <v>Stop Selling</v>
          </cell>
          <cell r="G4521" t="str">
            <v>Bouquet 15 EUR</v>
          </cell>
          <cell r="H4521" t="str">
            <v>Bouquet Multi</v>
          </cell>
          <cell r="I4521" t="str">
            <v>Proximus TV</v>
          </cell>
          <cell r="J4521" t="str">
            <v>Bouquet Multi FR</v>
          </cell>
          <cell r="K4521">
            <v>50099</v>
          </cell>
          <cell r="L4521" t="str">
            <v>Melody</v>
          </cell>
          <cell r="M4521" t="str">
            <v>Harmony</v>
          </cell>
          <cell r="N4521" t="str">
            <v>Melody</v>
          </cell>
          <cell r="T4521" t="str">
            <v>Melody</v>
          </cell>
          <cell r="U4521" t="str">
            <v>Melody-2024</v>
          </cell>
        </row>
        <row r="4522">
          <cell r="E4522" t="str">
            <v>TV Options</v>
          </cell>
          <cell r="F4522" t="str">
            <v>Stop Selling</v>
          </cell>
          <cell r="G4522" t="str">
            <v>Bouquet 5 EUR</v>
          </cell>
          <cell r="H4522" t="str">
            <v>Bouquet Music &amp; Culture</v>
          </cell>
          <cell r="I4522" t="str">
            <v>Proximus TV</v>
          </cell>
          <cell r="J4522" t="str">
            <v>Bouquet Music &amp; Culture</v>
          </cell>
          <cell r="K4522">
            <v>50363</v>
          </cell>
          <cell r="L4522" t="str">
            <v>MTV80's</v>
          </cell>
          <cell r="M4522" t="str">
            <v>Paramount Global</v>
          </cell>
          <cell r="N4522" t="str">
            <v>MTV80's</v>
          </cell>
          <cell r="T4522" t="str">
            <v>Paramount</v>
          </cell>
          <cell r="U4522" t="str">
            <v>Paramount-2024</v>
          </cell>
        </row>
        <row r="4523">
          <cell r="E4523" t="str">
            <v>TV Options</v>
          </cell>
          <cell r="F4523" t="str">
            <v>Stop Selling</v>
          </cell>
          <cell r="G4523" t="str">
            <v>Bouquet 5 EUR</v>
          </cell>
          <cell r="H4523" t="str">
            <v>Bouquet Music &amp; Culture</v>
          </cell>
          <cell r="I4523" t="str">
            <v>Proximus TV</v>
          </cell>
          <cell r="J4523" t="str">
            <v>Bouquet Music &amp; Culture</v>
          </cell>
          <cell r="K4523">
            <v>50352</v>
          </cell>
          <cell r="L4523" t="str">
            <v>MTV Live HD</v>
          </cell>
          <cell r="M4523" t="str">
            <v>Paramount Global</v>
          </cell>
          <cell r="N4523" t="str">
            <v>MTV Live</v>
          </cell>
          <cell r="T4523" t="str">
            <v>Paramount</v>
          </cell>
          <cell r="U4523" t="str">
            <v>Paramount-2024</v>
          </cell>
        </row>
        <row r="4524">
          <cell r="E4524" t="str">
            <v>TV Options</v>
          </cell>
          <cell r="F4524" t="str">
            <v>Stop Selling</v>
          </cell>
          <cell r="G4524" t="str">
            <v>Bouquet 5 EUR</v>
          </cell>
          <cell r="H4524" t="str">
            <v>Bouquet Music &amp; Culture</v>
          </cell>
          <cell r="I4524" t="str">
            <v>Proximus TV</v>
          </cell>
          <cell r="J4524" t="str">
            <v>Bouquet Music &amp; Culture</v>
          </cell>
          <cell r="K4524">
            <v>50317</v>
          </cell>
          <cell r="L4524" t="str">
            <v>Stingray Classica HD</v>
          </cell>
          <cell r="M4524" t="str">
            <v>Stingray Digital Group</v>
          </cell>
          <cell r="N4524" t="str">
            <v>Stingray Classica HD</v>
          </cell>
          <cell r="T4524" t="str">
            <v>Stingray-Brava</v>
          </cell>
          <cell r="U4524" t="str">
            <v>Stingray-2024</v>
          </cell>
        </row>
        <row r="4525">
          <cell r="E4525" t="str">
            <v>TV Options</v>
          </cell>
          <cell r="F4525" t="str">
            <v>Stop Selling</v>
          </cell>
          <cell r="G4525" t="str">
            <v>Bouquet 5 EUR</v>
          </cell>
          <cell r="H4525" t="str">
            <v>Bouquet Music &amp; Culture</v>
          </cell>
          <cell r="I4525" t="str">
            <v>Proximus TV</v>
          </cell>
          <cell r="J4525" t="str">
            <v>Bouquet Music &amp; Culture</v>
          </cell>
          <cell r="K4525">
            <v>50093</v>
          </cell>
          <cell r="L4525" t="str">
            <v>Mezzo TV HD</v>
          </cell>
          <cell r="M4525" t="str">
            <v>Les echos/Canal +</v>
          </cell>
          <cell r="N4525" t="str">
            <v>Mezzo TV HD</v>
          </cell>
          <cell r="T4525" t="str">
            <v>Lagardere</v>
          </cell>
          <cell r="U4525" t="str">
            <v>Mezzo-2024</v>
          </cell>
        </row>
        <row r="4526">
          <cell r="E4526" t="str">
            <v>TV Options</v>
          </cell>
          <cell r="F4526" t="str">
            <v>Stop Selling</v>
          </cell>
          <cell r="G4526" t="str">
            <v>Bouquet 5 EUR</v>
          </cell>
          <cell r="H4526" t="str">
            <v>Bouquet Music &amp; Culture</v>
          </cell>
          <cell r="I4526" t="str">
            <v>Proximus TV</v>
          </cell>
          <cell r="J4526" t="str">
            <v>Bouquet Music &amp; Culture</v>
          </cell>
          <cell r="K4526">
            <v>50099</v>
          </cell>
          <cell r="L4526" t="str">
            <v>Melody</v>
          </cell>
          <cell r="M4526" t="str">
            <v>Harmony</v>
          </cell>
          <cell r="N4526" t="str">
            <v>Melody</v>
          </cell>
          <cell r="T4526" t="str">
            <v>Melody</v>
          </cell>
          <cell r="U4526" t="str">
            <v>Melody-2024</v>
          </cell>
        </row>
        <row r="4527">
          <cell r="E4527" t="str">
            <v>TV Options</v>
          </cell>
          <cell r="F4527" t="str">
            <v>Stop Selling</v>
          </cell>
          <cell r="G4527" t="str">
            <v>Bouquet 5 EUR</v>
          </cell>
          <cell r="H4527" t="str">
            <v>Bouquet Nature &amp; Discovery</v>
          </cell>
          <cell r="I4527" t="str">
            <v>Proximus TV</v>
          </cell>
          <cell r="J4527" t="str">
            <v>Bouquet Nature &amp; Discovery FR</v>
          </cell>
          <cell r="K4527">
            <v>50330</v>
          </cell>
          <cell r="L4527" t="str">
            <v>Ushuaia TV HD</v>
          </cell>
          <cell r="M4527" t="str">
            <v>TF1 Group</v>
          </cell>
          <cell r="N4527" t="str">
            <v>Ushuaia TV</v>
          </cell>
          <cell r="T4527" t="str">
            <v>TF1</v>
          </cell>
          <cell r="U4527" t="str">
            <v>TF1-2024</v>
          </cell>
        </row>
        <row r="4528">
          <cell r="E4528" t="str">
            <v>TV Options</v>
          </cell>
          <cell r="F4528" t="str">
            <v>Stop Selling</v>
          </cell>
          <cell r="G4528" t="str">
            <v>Bouquet 5 EUR</v>
          </cell>
          <cell r="H4528" t="str">
            <v>Bouquet Nature &amp; Discovery</v>
          </cell>
          <cell r="I4528" t="str">
            <v>Proximus TV</v>
          </cell>
          <cell r="J4528" t="str">
            <v>Bouquet Nature &amp; Discovery FR</v>
          </cell>
          <cell r="K4528">
            <v>50329</v>
          </cell>
          <cell r="L4528" t="str">
            <v>Ushuaia TV</v>
          </cell>
          <cell r="M4528" t="str">
            <v>TF1 Group</v>
          </cell>
          <cell r="N4528" t="str">
            <v>Ushuaia TV</v>
          </cell>
          <cell r="T4528" t="str">
            <v>TF1</v>
          </cell>
          <cell r="U4528" t="str">
            <v>TF1-2024</v>
          </cell>
        </row>
        <row r="4529">
          <cell r="E4529" t="str">
            <v>TV Options</v>
          </cell>
          <cell r="F4529" t="str">
            <v>Stop Selling</v>
          </cell>
          <cell r="G4529" t="str">
            <v>Bouquet 5 EUR</v>
          </cell>
          <cell r="H4529" t="str">
            <v>Bouquet Nature &amp; Discovery</v>
          </cell>
          <cell r="I4529" t="str">
            <v>Proximus TV</v>
          </cell>
          <cell r="J4529" t="str">
            <v>Bouquet Nature &amp; Discovery FR</v>
          </cell>
          <cell r="K4529">
            <v>50011</v>
          </cell>
          <cell r="L4529" t="str">
            <v>Histoire</v>
          </cell>
          <cell r="M4529" t="str">
            <v>TF1 Group</v>
          </cell>
          <cell r="N4529" t="str">
            <v>Histoire</v>
          </cell>
          <cell r="T4529" t="str">
            <v>TF1</v>
          </cell>
          <cell r="U4529" t="str">
            <v>TF1-2024</v>
          </cell>
        </row>
        <row r="4530">
          <cell r="E4530" t="str">
            <v>TV Options</v>
          </cell>
          <cell r="F4530" t="str">
            <v>Stop Selling</v>
          </cell>
          <cell r="G4530" t="str">
            <v>Bouquet 5 EUR</v>
          </cell>
          <cell r="H4530" t="str">
            <v>Bouquet Nature &amp; Discovery</v>
          </cell>
          <cell r="I4530" t="str">
            <v>Proximus TV</v>
          </cell>
          <cell r="J4530" t="str">
            <v>Bouquet Nature &amp; Discovery NL</v>
          </cell>
          <cell r="K4530">
            <v>50063</v>
          </cell>
          <cell r="L4530" t="str">
            <v>Discovery World</v>
          </cell>
          <cell r="M4530" t="str">
            <v>Discovery Communications, Inc.</v>
          </cell>
          <cell r="N4530" t="str">
            <v>Discovery World</v>
          </cell>
          <cell r="T4530" t="str">
            <v>DCEL</v>
          </cell>
          <cell r="U4530" t="str">
            <v>Discovery-2024</v>
          </cell>
        </row>
        <row r="4531">
          <cell r="E4531" t="str">
            <v>TV Options</v>
          </cell>
          <cell r="F4531" t="str">
            <v>Stop Selling</v>
          </cell>
          <cell r="G4531" t="str">
            <v>Bouquet 5 EUR</v>
          </cell>
          <cell r="H4531" t="str">
            <v>Bouquet Nature &amp; Discovery</v>
          </cell>
          <cell r="I4531" t="str">
            <v>Proximus TV</v>
          </cell>
          <cell r="J4531" t="str">
            <v>Bouquet Nature &amp; Discovery NL</v>
          </cell>
          <cell r="K4531">
            <v>50062</v>
          </cell>
          <cell r="L4531" t="str">
            <v>Discovery Science</v>
          </cell>
          <cell r="M4531" t="str">
            <v>Discovery Communications, Inc.</v>
          </cell>
          <cell r="N4531" t="str">
            <v>Discovery Science</v>
          </cell>
          <cell r="T4531" t="str">
            <v>DCEL</v>
          </cell>
          <cell r="U4531" t="str">
            <v>Discovery-2024</v>
          </cell>
        </row>
        <row r="4532">
          <cell r="E4532" t="str">
            <v>TV Options</v>
          </cell>
          <cell r="F4532" t="str">
            <v>Stop Selling</v>
          </cell>
          <cell r="G4532" t="str">
            <v>Bouquet 5 EUR</v>
          </cell>
          <cell r="H4532" t="str">
            <v>Bouquet Nature &amp; Discovery</v>
          </cell>
          <cell r="I4532" t="str">
            <v>Proximus TV</v>
          </cell>
          <cell r="J4532" t="str">
            <v>Bouquet Nature &amp; Discovery NL</v>
          </cell>
          <cell r="K4532">
            <v>50058</v>
          </cell>
          <cell r="L4532" t="str">
            <v>Discovery Channel NL HD</v>
          </cell>
          <cell r="M4532" t="str">
            <v>Discovery Communications, Inc.</v>
          </cell>
          <cell r="N4532" t="str">
            <v>Discovery Channel NL</v>
          </cell>
          <cell r="T4532" t="str">
            <v>DCEL</v>
          </cell>
          <cell r="U4532" t="str">
            <v>Discovery-2024</v>
          </cell>
        </row>
        <row r="4533">
          <cell r="E4533" t="str">
            <v>TV Options</v>
          </cell>
          <cell r="F4533" t="str">
            <v>Stop Selling</v>
          </cell>
          <cell r="G4533" t="str">
            <v>Bouquet 5 EUR</v>
          </cell>
          <cell r="H4533" t="str">
            <v>Bouquet Nature &amp; Discovery</v>
          </cell>
          <cell r="I4533" t="str">
            <v>Proximus TV</v>
          </cell>
          <cell r="J4533" t="str">
            <v>Bouquet Nature &amp; Discovery FR</v>
          </cell>
          <cell r="K4533">
            <v>50055</v>
          </cell>
          <cell r="L4533" t="str">
            <v>Discovery Channel FR HD</v>
          </cell>
          <cell r="M4533" t="str">
            <v>Discovery Communications, Inc.</v>
          </cell>
          <cell r="N4533" t="str">
            <v>Discovery Channel FR</v>
          </cell>
          <cell r="T4533" t="str">
            <v>DCEL</v>
          </cell>
          <cell r="U4533" t="str">
            <v>Discovery-2024</v>
          </cell>
        </row>
        <row r="4534">
          <cell r="E4534" t="str">
            <v>TV Options</v>
          </cell>
          <cell r="F4534" t="str">
            <v>Stop Selling</v>
          </cell>
          <cell r="G4534" t="str">
            <v>Bouquet 5 EUR</v>
          </cell>
          <cell r="H4534" t="str">
            <v>Bouquet Nature &amp; Discovery</v>
          </cell>
          <cell r="I4534" t="str">
            <v>Proximus TV</v>
          </cell>
          <cell r="J4534" t="str">
            <v>Bouquet Nature &amp; Discovery FR</v>
          </cell>
          <cell r="K4534">
            <v>50020</v>
          </cell>
          <cell r="L4534" t="str">
            <v>Science &amp; Vie TV</v>
          </cell>
          <cell r="M4534" t="str">
            <v>MediaWan</v>
          </cell>
          <cell r="N4534" t="str">
            <v>Science &amp; Vie TV</v>
          </cell>
          <cell r="T4534" t="str">
            <v>AB</v>
          </cell>
          <cell r="U4534" t="str">
            <v>AB-2024</v>
          </cell>
        </row>
        <row r="4535">
          <cell r="E4535" t="str">
            <v>TV Options</v>
          </cell>
          <cell r="F4535" t="str">
            <v>Stop Selling</v>
          </cell>
          <cell r="G4535" t="str">
            <v>Bouquet 5 EUR</v>
          </cell>
          <cell r="H4535" t="str">
            <v>Bouquet Nature &amp; Discovery</v>
          </cell>
          <cell r="I4535" t="str">
            <v>Proximus TV</v>
          </cell>
          <cell r="J4535" t="str">
            <v>Bouquet Nature &amp; Discovery FR</v>
          </cell>
          <cell r="K4535">
            <v>50018</v>
          </cell>
          <cell r="L4535" t="str">
            <v>Animaux</v>
          </cell>
          <cell r="M4535" t="str">
            <v>MediaWan</v>
          </cell>
          <cell r="N4535" t="str">
            <v>Animaux</v>
          </cell>
          <cell r="T4535" t="str">
            <v>AB</v>
          </cell>
          <cell r="U4535" t="str">
            <v>AB-2024</v>
          </cell>
        </row>
        <row r="4536">
          <cell r="E4536" t="str">
            <v>TV Options</v>
          </cell>
          <cell r="F4536" t="str">
            <v>Stop Selling</v>
          </cell>
          <cell r="G4536" t="str">
            <v>Bouquet 5 EUR</v>
          </cell>
          <cell r="H4536" t="str">
            <v>Bouquet Nature &amp; Discovery</v>
          </cell>
          <cell r="I4536" t="str">
            <v>Proximus TV</v>
          </cell>
          <cell r="J4536" t="str">
            <v>Bouquet Nature &amp; Discovery NL</v>
          </cell>
          <cell r="K4536">
            <v>50012</v>
          </cell>
          <cell r="L4536" t="str">
            <v>History</v>
          </cell>
          <cell r="M4536" t="str">
            <v>A+E Networks</v>
          </cell>
          <cell r="N4536" t="str">
            <v>History</v>
          </cell>
          <cell r="T4536" t="str">
            <v>AETN</v>
          </cell>
          <cell r="U4536" t="str">
            <v>A+E Networks-History2024</v>
          </cell>
        </row>
        <row r="4537">
          <cell r="E4537" t="str">
            <v>TV Options</v>
          </cell>
          <cell r="F4537" t="str">
            <v>Stop Selling</v>
          </cell>
          <cell r="G4537" t="str">
            <v>Bouquet 5 EUR</v>
          </cell>
          <cell r="H4537" t="str">
            <v>Bouquet Nature &amp; Discovery</v>
          </cell>
          <cell r="I4537" t="str">
            <v>Proximus TV</v>
          </cell>
          <cell r="J4537" t="str">
            <v>Bouquet Nature &amp; Discovery FR</v>
          </cell>
          <cell r="K4537">
            <v>50003</v>
          </cell>
          <cell r="L4537" t="str">
            <v>National Geographic Channel FR HD</v>
          </cell>
          <cell r="M4537" t="str">
            <v>The Walt Disney Company</v>
          </cell>
          <cell r="N4537" t="str">
            <v>National Geographic Channel FR</v>
          </cell>
          <cell r="T4537" t="str">
            <v>Disney-National Geographic</v>
          </cell>
          <cell r="U4537" t="str">
            <v>Disney-National Geographic-2024</v>
          </cell>
        </row>
        <row r="4538">
          <cell r="E4538" t="str">
            <v>TV Options</v>
          </cell>
          <cell r="F4538" t="str">
            <v>Stop Selling</v>
          </cell>
          <cell r="G4538" t="str">
            <v>Bouquet 5 EUR</v>
          </cell>
          <cell r="H4538" t="str">
            <v>Bouquet Nature &amp; Discovery</v>
          </cell>
          <cell r="I4538" t="str">
            <v>Proximus TV</v>
          </cell>
          <cell r="J4538" t="str">
            <v>Bouquet Nature &amp; Discovery NL</v>
          </cell>
          <cell r="K4538">
            <v>50008</v>
          </cell>
          <cell r="L4538" t="str">
            <v>Nat Geo WILD NL HD</v>
          </cell>
          <cell r="M4538" t="str">
            <v>The Walt Disney Company</v>
          </cell>
          <cell r="N4538" t="str">
            <v>Nat Geo WILD NL</v>
          </cell>
          <cell r="T4538" t="str">
            <v>Disney-National Geographic</v>
          </cell>
          <cell r="U4538" t="str">
            <v>Disney-National Geographic-2024</v>
          </cell>
        </row>
        <row r="4539">
          <cell r="E4539" t="str">
            <v>TV Options</v>
          </cell>
          <cell r="F4539" t="str">
            <v>Stop Selling</v>
          </cell>
          <cell r="G4539" t="str">
            <v>Bouquet 5 EUR</v>
          </cell>
          <cell r="H4539" t="str">
            <v>Bouquet Nature &amp; Discovery</v>
          </cell>
          <cell r="I4539" t="str">
            <v>Proximus TV</v>
          </cell>
          <cell r="J4539" t="str">
            <v>Bouquet Nature &amp; Discovery FR</v>
          </cell>
          <cell r="K4539">
            <v>50006</v>
          </cell>
          <cell r="L4539" t="str">
            <v>Nat Geo WILD FR HD</v>
          </cell>
          <cell r="M4539" t="str">
            <v>The Walt Disney Company</v>
          </cell>
          <cell r="N4539" t="str">
            <v>Nat Geo WILD FR</v>
          </cell>
          <cell r="T4539" t="str">
            <v>Disney-National Geographic</v>
          </cell>
          <cell r="U4539" t="str">
            <v>Disney-National Geographic-2024</v>
          </cell>
        </row>
        <row r="4540">
          <cell r="E4540" t="str">
            <v>TV Options</v>
          </cell>
          <cell r="F4540" t="str">
            <v>Stop Selling</v>
          </cell>
          <cell r="G4540" t="str">
            <v>Bouquet 5 EUR</v>
          </cell>
          <cell r="H4540" t="str">
            <v>Bouquet Nostalgie</v>
          </cell>
          <cell r="I4540" t="str">
            <v>Proximus TV</v>
          </cell>
          <cell r="J4540" t="str">
            <v>Bouquet Nostalgie</v>
          </cell>
          <cell r="K4540">
            <v>50350</v>
          </cell>
          <cell r="L4540" t="str">
            <v>MTV Hits</v>
          </cell>
          <cell r="M4540" t="str">
            <v>Paramount Global</v>
          </cell>
          <cell r="N4540" t="str">
            <v>MTV Hits</v>
          </cell>
          <cell r="T4540" t="str">
            <v>Paramount</v>
          </cell>
          <cell r="U4540" t="str">
            <v>Paramount-2024</v>
          </cell>
        </row>
        <row r="4541">
          <cell r="E4541" t="str">
            <v>TV Options</v>
          </cell>
          <cell r="F4541" t="str">
            <v>Stop Selling</v>
          </cell>
          <cell r="G4541" t="str">
            <v>Bouquet 5 EUR</v>
          </cell>
          <cell r="H4541" t="str">
            <v>Bouquet Nostalgie</v>
          </cell>
          <cell r="I4541" t="str">
            <v>Proximus TV</v>
          </cell>
          <cell r="J4541" t="str">
            <v>Bouquet Nostalgie</v>
          </cell>
          <cell r="K4541">
            <v>50805</v>
          </cell>
          <cell r="L4541" t="str">
            <v>TV Breizh HD</v>
          </cell>
          <cell r="M4541" t="str">
            <v>TF1 Group</v>
          </cell>
          <cell r="N4541" t="str">
            <v>TV Breizh</v>
          </cell>
          <cell r="T4541" t="str">
            <v>TF1</v>
          </cell>
          <cell r="U4541" t="str">
            <v>TF1-2024</v>
          </cell>
        </row>
        <row r="4542">
          <cell r="E4542" t="str">
            <v>TV Options</v>
          </cell>
          <cell r="F4542" t="str">
            <v>Stop Selling</v>
          </cell>
          <cell r="G4542" t="str">
            <v>Bouquet 5 EUR</v>
          </cell>
          <cell r="H4542" t="str">
            <v>Bouquet Nostalgie</v>
          </cell>
          <cell r="I4542" t="str">
            <v>Proximus TV</v>
          </cell>
          <cell r="J4542" t="str">
            <v>Bouquet Nostalgie</v>
          </cell>
          <cell r="K4542">
            <v>50328</v>
          </cell>
          <cell r="L4542" t="str">
            <v>TV Breizh</v>
          </cell>
          <cell r="M4542" t="str">
            <v>TF1 Group</v>
          </cell>
          <cell r="N4542" t="str">
            <v>TV Breizh</v>
          </cell>
          <cell r="T4542" t="str">
            <v>TF1</v>
          </cell>
          <cell r="U4542" t="str">
            <v>TF1-2024</v>
          </cell>
        </row>
        <row r="4543">
          <cell r="E4543" t="str">
            <v>TV Options</v>
          </cell>
          <cell r="F4543" t="str">
            <v>Stop Selling</v>
          </cell>
          <cell r="G4543" t="str">
            <v>Bouquet 5 EUR</v>
          </cell>
          <cell r="H4543" t="str">
            <v>Bouquet Nostalgie</v>
          </cell>
          <cell r="I4543" t="str">
            <v>Proximus TV</v>
          </cell>
          <cell r="J4543" t="str">
            <v>Bouquet Nostalgie</v>
          </cell>
          <cell r="K4543">
            <v>50011</v>
          </cell>
          <cell r="L4543" t="str">
            <v>Histoire</v>
          </cell>
          <cell r="M4543" t="str">
            <v>TF1 Group</v>
          </cell>
          <cell r="N4543" t="str">
            <v>Histoire</v>
          </cell>
          <cell r="T4543" t="str">
            <v>TF1</v>
          </cell>
          <cell r="U4543" t="str">
            <v>TF1-2024</v>
          </cell>
        </row>
        <row r="4544">
          <cell r="E4544" t="str">
            <v>TV Options</v>
          </cell>
          <cell r="F4544" t="str">
            <v>Stop Selling</v>
          </cell>
          <cell r="G4544" t="str">
            <v>Bouquet 5 EUR</v>
          </cell>
          <cell r="H4544" t="str">
            <v>Bouquet Nostalgie</v>
          </cell>
          <cell r="I4544" t="str">
            <v>Proximus TV</v>
          </cell>
          <cell r="J4544" t="str">
            <v>Bouquet Nostalgie</v>
          </cell>
          <cell r="K4544">
            <v>50093</v>
          </cell>
          <cell r="L4544" t="str">
            <v>Mezzo TV HD</v>
          </cell>
          <cell r="M4544" t="str">
            <v>Les echos/Canal +</v>
          </cell>
          <cell r="N4544" t="str">
            <v>Mezzo TV HD</v>
          </cell>
          <cell r="T4544" t="str">
            <v>Lagardere</v>
          </cell>
          <cell r="U4544" t="str">
            <v>Mezzo-2024</v>
          </cell>
        </row>
        <row r="4545">
          <cell r="E4545" t="str">
            <v>TV Options</v>
          </cell>
          <cell r="F4545" t="str">
            <v>Stop Selling</v>
          </cell>
          <cell r="G4545" t="str">
            <v>Bouquet 5 EUR</v>
          </cell>
          <cell r="H4545" t="str">
            <v>Bouquet Nostalgie</v>
          </cell>
          <cell r="I4545" t="str">
            <v>Proximus TV</v>
          </cell>
          <cell r="J4545" t="str">
            <v>Bouquet Nostalgie</v>
          </cell>
          <cell r="K4545">
            <v>50099</v>
          </cell>
          <cell r="L4545" t="str">
            <v>Melody</v>
          </cell>
          <cell r="M4545" t="str">
            <v>Harmony</v>
          </cell>
          <cell r="N4545" t="str">
            <v>Melody</v>
          </cell>
          <cell r="T4545" t="str">
            <v>Melody</v>
          </cell>
          <cell r="U4545" t="str">
            <v>Melody-2024</v>
          </cell>
        </row>
        <row r="4546">
          <cell r="E4546" t="str">
            <v>TV Options</v>
          </cell>
          <cell r="F4546" t="str">
            <v>Stop Selling</v>
          </cell>
          <cell r="G4546" t="str">
            <v>Bouquet 10 EUR</v>
          </cell>
          <cell r="H4546" t="str">
            <v>Bouquet Sport &amp; Pleasure</v>
          </cell>
          <cell r="I4546" t="str">
            <v>Proximus TV</v>
          </cell>
          <cell r="J4546" t="str">
            <v>Bouquet Sport &amp; Pleasure NL</v>
          </cell>
          <cell r="K4546">
            <v>50107</v>
          </cell>
          <cell r="L4546" t="str">
            <v>Sport 10 HD</v>
          </cell>
          <cell r="M4546" t="str">
            <v>CSI Sports</v>
          </cell>
          <cell r="N4546" t="str">
            <v>Sport 10</v>
          </cell>
          <cell r="T4546" t="str">
            <v>Sport 10</v>
          </cell>
          <cell r="U4546" t="str">
            <v>Sport10-2024</v>
          </cell>
        </row>
        <row r="4547">
          <cell r="E4547" t="str">
            <v>TV Options</v>
          </cell>
          <cell r="F4547" t="str">
            <v>Stop Selling</v>
          </cell>
          <cell r="G4547" t="str">
            <v>Bouquet 10 EUR</v>
          </cell>
          <cell r="H4547" t="str">
            <v>Bouquet Sport &amp; Pleasure</v>
          </cell>
          <cell r="I4547" t="str">
            <v>Proximus TV</v>
          </cell>
          <cell r="J4547" t="str">
            <v>Bouquet Sport &amp; Pleasure FR</v>
          </cell>
          <cell r="K4547">
            <v>50107</v>
          </cell>
          <cell r="L4547" t="str">
            <v>Sport 10 HD</v>
          </cell>
          <cell r="M4547" t="str">
            <v>CSI Sports</v>
          </cell>
          <cell r="N4547" t="str">
            <v>Sport 10</v>
          </cell>
          <cell r="T4547" t="str">
            <v>Sport 10</v>
          </cell>
          <cell r="U4547" t="str">
            <v>Sport10-2024</v>
          </cell>
        </row>
        <row r="4548">
          <cell r="E4548" t="str">
            <v>TV Options</v>
          </cell>
          <cell r="F4548" t="str">
            <v>Stop Selling</v>
          </cell>
          <cell r="G4548" t="str">
            <v>Bouquet 10 EUR</v>
          </cell>
          <cell r="H4548" t="str">
            <v>Bouquet Sport &amp; Pleasure</v>
          </cell>
          <cell r="I4548" t="str">
            <v>Proximus TV</v>
          </cell>
          <cell r="J4548" t="str">
            <v>Bouquet Sport &amp; Pleasure NL</v>
          </cell>
          <cell r="K4548">
            <v>50065</v>
          </cell>
          <cell r="L4548" t="str">
            <v>Eurosport 1 NL HD</v>
          </cell>
          <cell r="M4548" t="str">
            <v>Discovery Communications, Inc.</v>
          </cell>
          <cell r="N4548" t="str">
            <v>Eurosport 1 NL</v>
          </cell>
          <cell r="T4548" t="str">
            <v>DCEL</v>
          </cell>
          <cell r="U4548" t="str">
            <v>Discovery-2024</v>
          </cell>
        </row>
        <row r="4549">
          <cell r="E4549" t="str">
            <v>TV Options</v>
          </cell>
          <cell r="F4549" t="str">
            <v>Stop Selling</v>
          </cell>
          <cell r="G4549" t="str">
            <v>Bouquet 10 EUR</v>
          </cell>
          <cell r="H4549" t="str">
            <v>Bouquet Sport &amp; Pleasure</v>
          </cell>
          <cell r="I4549" t="str">
            <v>Proximus TV</v>
          </cell>
          <cell r="J4549" t="str">
            <v>Bouquet Sport &amp; Pleasure FR</v>
          </cell>
          <cell r="K4549">
            <v>50013</v>
          </cell>
          <cell r="L4549" t="str">
            <v>AUTOMOTO</v>
          </cell>
          <cell r="M4549" t="str">
            <v>MediaWan</v>
          </cell>
          <cell r="N4549" t="str">
            <v>AUTOMOTO</v>
          </cell>
          <cell r="T4549" t="str">
            <v>AB</v>
          </cell>
          <cell r="U4549" t="str">
            <v>AB-2024</v>
          </cell>
        </row>
        <row r="4550">
          <cell r="E4550" t="str">
            <v>TV Options</v>
          </cell>
          <cell r="F4550" t="str">
            <v>Stop Selling</v>
          </cell>
          <cell r="G4550" t="str">
            <v>Bouquet 10 EUR</v>
          </cell>
          <cell r="H4550" t="str">
            <v>Bouquet Sport &amp; Pleasure</v>
          </cell>
          <cell r="I4550" t="str">
            <v>Proximus TV</v>
          </cell>
          <cell r="J4550" t="str">
            <v>Bouquet Sport &amp; Pleasure NL</v>
          </cell>
          <cell r="K4550">
            <v>50142</v>
          </cell>
          <cell r="L4550" t="str">
            <v>Passie XXX</v>
          </cell>
          <cell r="M4550" t="str">
            <v>Passie XXX</v>
          </cell>
          <cell r="N4550" t="str">
            <v>Passie XXX</v>
          </cell>
          <cell r="T4550" t="str">
            <v>Passie</v>
          </cell>
          <cell r="U4550" t="str">
            <v>Passie-2024</v>
          </cell>
        </row>
        <row r="4551">
          <cell r="E4551" t="str">
            <v>TV Options</v>
          </cell>
          <cell r="F4551" t="str">
            <v>Stop Selling</v>
          </cell>
          <cell r="G4551" t="str">
            <v>Bouquet 10 EUR</v>
          </cell>
          <cell r="H4551" t="str">
            <v>Bouquet Sport &amp; Pleasure</v>
          </cell>
          <cell r="I4551" t="str">
            <v>Proximus TV</v>
          </cell>
          <cell r="J4551" t="str">
            <v>Bouquet Sport &amp; Pleasure FR</v>
          </cell>
          <cell r="K4551">
            <v>50111</v>
          </cell>
          <cell r="L4551" t="str">
            <v>Dorcel XXX</v>
          </cell>
          <cell r="M4551" t="str">
            <v>Marc Dorcel Productions</v>
          </cell>
          <cell r="N4551" t="str">
            <v>Dorcel XXX</v>
          </cell>
          <cell r="T4551" t="str">
            <v>Dorcel</v>
          </cell>
          <cell r="U4551" t="str">
            <v>Dorcel-2024</v>
          </cell>
        </row>
        <row r="4552">
          <cell r="E4552" t="str">
            <v>TV Options</v>
          </cell>
          <cell r="F4552" t="str">
            <v>Stop Selling</v>
          </cell>
          <cell r="G4552" t="str">
            <v>Bouquet 10 EUR</v>
          </cell>
          <cell r="H4552" t="str">
            <v>Bouquet Sport &amp; Pleasure</v>
          </cell>
          <cell r="I4552" t="str">
            <v>Proximus TV</v>
          </cell>
          <cell r="J4552" t="str">
            <v>Bouquet Sport &amp; Pleasure NL</v>
          </cell>
          <cell r="K4552">
            <v>50069</v>
          </cell>
          <cell r="L4552" t="str">
            <v>Eurosport 2 NL</v>
          </cell>
          <cell r="M4552" t="str">
            <v>Discovery Communications, Inc.</v>
          </cell>
          <cell r="N4552" t="str">
            <v>Eurosport 2 NL</v>
          </cell>
          <cell r="T4552" t="str">
            <v>DCEL</v>
          </cell>
          <cell r="U4552" t="str">
            <v>Discovery-2024</v>
          </cell>
        </row>
        <row r="4553">
          <cell r="E4553" t="str">
            <v>TV Options</v>
          </cell>
          <cell r="F4553" t="str">
            <v>Stop Selling</v>
          </cell>
          <cell r="G4553" t="str">
            <v>Bouquet 10 EUR</v>
          </cell>
          <cell r="H4553" t="str">
            <v>Bouquet Sport &amp; Pleasure</v>
          </cell>
          <cell r="I4553" t="str">
            <v>Proximus TV</v>
          </cell>
          <cell r="J4553" t="str">
            <v>Bouquet Sport &amp; Pleasure FR</v>
          </cell>
          <cell r="K4553">
            <v>50068</v>
          </cell>
          <cell r="L4553" t="str">
            <v>Eurosport 2 FR</v>
          </cell>
          <cell r="M4553" t="str">
            <v>Discovery Communications, Inc.</v>
          </cell>
          <cell r="N4553" t="str">
            <v>Eurosport 2 FR</v>
          </cell>
          <cell r="T4553" t="str">
            <v>DCEL</v>
          </cell>
          <cell r="U4553" t="str">
            <v>Discovery-2024</v>
          </cell>
        </row>
        <row r="4554">
          <cell r="E4554" t="str">
            <v>TV Options</v>
          </cell>
          <cell r="F4554" t="str">
            <v>Stop Selling</v>
          </cell>
          <cell r="G4554" t="str">
            <v>Bouquet 10 EUR</v>
          </cell>
          <cell r="H4554" t="str">
            <v>Bouquet Sport &amp; Pleasure</v>
          </cell>
          <cell r="I4554" t="str">
            <v>Proximus TV</v>
          </cell>
          <cell r="J4554" t="str">
            <v>Bouquet Sport &amp; Pleasure FR</v>
          </cell>
          <cell r="K4554">
            <v>50064</v>
          </cell>
          <cell r="L4554" t="str">
            <v>Eurosport 1 FR HD</v>
          </cell>
          <cell r="M4554" t="str">
            <v>Discovery Communications, Inc.</v>
          </cell>
          <cell r="N4554" t="str">
            <v>Eurosport 1 FR</v>
          </cell>
          <cell r="T4554" t="str">
            <v>DCEL</v>
          </cell>
          <cell r="U4554" t="str">
            <v>Discovery-2024</v>
          </cell>
        </row>
        <row r="4555">
          <cell r="E4555" t="str">
            <v>TV Options</v>
          </cell>
          <cell r="F4555" t="str">
            <v>Stop Selling</v>
          </cell>
          <cell r="G4555" t="str">
            <v>Entertainment</v>
          </cell>
          <cell r="H4555" t="str">
            <v>Entertainment Channels</v>
          </cell>
          <cell r="I4555" t="str">
            <v>Proximus TV</v>
          </cell>
          <cell r="J4555" t="str">
            <v>Entertainment Channels FR</v>
          </cell>
          <cell r="K4555">
            <v>51065</v>
          </cell>
          <cell r="L4555" t="str">
            <v>Museum TV</v>
          </cell>
          <cell r="M4555" t="str">
            <v>Harmony</v>
          </cell>
          <cell r="N4555" t="str">
            <v>Museum TV</v>
          </cell>
          <cell r="T4555" t="str">
            <v>Museum TV</v>
          </cell>
          <cell r="U4555" t="str">
            <v>Museum TV-2024</v>
          </cell>
        </row>
        <row r="4556">
          <cell r="E4556" t="str">
            <v>TV Options</v>
          </cell>
          <cell r="F4556" t="str">
            <v>Stop Selling</v>
          </cell>
          <cell r="G4556" t="str">
            <v>Entertainment</v>
          </cell>
          <cell r="H4556" t="str">
            <v>Entertainment Channels</v>
          </cell>
          <cell r="I4556" t="str">
            <v>Proximus TV</v>
          </cell>
          <cell r="J4556" t="str">
            <v>Entertainment Channels FR</v>
          </cell>
          <cell r="K4556">
            <v>51066</v>
          </cell>
          <cell r="L4556" t="str">
            <v>My Zen TV</v>
          </cell>
          <cell r="M4556" t="str">
            <v>Harmony</v>
          </cell>
          <cell r="N4556" t="str">
            <v>My Zen TV</v>
          </cell>
          <cell r="T4556" t="str">
            <v>My Zen TV</v>
          </cell>
          <cell r="U4556" t="str">
            <v>My Zen TV-2024</v>
          </cell>
        </row>
        <row r="4557">
          <cell r="E4557" t="str">
            <v>TV Options</v>
          </cell>
          <cell r="F4557" t="str">
            <v>Stop Selling</v>
          </cell>
          <cell r="G4557" t="str">
            <v>Entertainment</v>
          </cell>
          <cell r="H4557" t="str">
            <v>Entertainment Channels</v>
          </cell>
          <cell r="I4557" t="str">
            <v>Proximus TV</v>
          </cell>
          <cell r="J4557" t="str">
            <v>Entertainment Channels FR</v>
          </cell>
          <cell r="K4557">
            <v>51042</v>
          </cell>
          <cell r="L4557" t="str">
            <v>Paramount Channel</v>
          </cell>
          <cell r="M4557" t="str">
            <v>Paramount Global</v>
          </cell>
          <cell r="N4557" t="str">
            <v>Paramount Channel</v>
          </cell>
          <cell r="T4557" t="str">
            <v>Paramount</v>
          </cell>
          <cell r="U4557" t="str">
            <v>Paramount-2024</v>
          </cell>
        </row>
        <row r="4558">
          <cell r="E4558" t="str">
            <v>TV Options</v>
          </cell>
          <cell r="F4558" t="str">
            <v>Stop Selling</v>
          </cell>
          <cell r="G4558" t="str">
            <v>Entertainment</v>
          </cell>
          <cell r="H4558" t="str">
            <v>Entertainment Channels</v>
          </cell>
          <cell r="I4558" t="str">
            <v>Proximus TV</v>
          </cell>
          <cell r="J4558" t="str">
            <v>Entertainment Channels FR</v>
          </cell>
          <cell r="K4558">
            <v>50055</v>
          </cell>
          <cell r="L4558" t="str">
            <v>Discovery Channel FR HD</v>
          </cell>
          <cell r="M4558" t="str">
            <v>Discovery Communications, Inc.</v>
          </cell>
          <cell r="N4558" t="str">
            <v>Discovery Channel FR</v>
          </cell>
          <cell r="T4558" t="str">
            <v>DCEL</v>
          </cell>
          <cell r="U4558" t="str">
            <v>Discovery-2024</v>
          </cell>
        </row>
        <row r="4559">
          <cell r="E4559" t="str">
            <v>TV Options</v>
          </cell>
          <cell r="F4559" t="str">
            <v>Stop Selling</v>
          </cell>
          <cell r="G4559" t="str">
            <v>Entertainment</v>
          </cell>
          <cell r="H4559" t="str">
            <v>Entertainment Channels</v>
          </cell>
          <cell r="I4559" t="str">
            <v>Proximus TV</v>
          </cell>
          <cell r="J4559" t="str">
            <v>Entertainment Channels FR</v>
          </cell>
          <cell r="K4559">
            <v>50363</v>
          </cell>
          <cell r="L4559" t="str">
            <v>MTV80's</v>
          </cell>
          <cell r="M4559" t="str">
            <v>Paramount Global</v>
          </cell>
          <cell r="N4559" t="str">
            <v>MTV80's</v>
          </cell>
          <cell r="T4559" t="str">
            <v>Paramount</v>
          </cell>
          <cell r="U4559" t="str">
            <v>Paramount-2024</v>
          </cell>
        </row>
        <row r="4560">
          <cell r="E4560" t="str">
            <v>TV Options</v>
          </cell>
          <cell r="F4560" t="str">
            <v>Stop Selling</v>
          </cell>
          <cell r="G4560" t="str">
            <v>Entertainment</v>
          </cell>
          <cell r="H4560" t="str">
            <v>Entertainment Channels</v>
          </cell>
          <cell r="I4560" t="str">
            <v>Proximus TV</v>
          </cell>
          <cell r="J4560" t="str">
            <v>Entertainment Channels FR</v>
          </cell>
          <cell r="K4560">
            <v>50352</v>
          </cell>
          <cell r="L4560" t="str">
            <v>MTV Live HD</v>
          </cell>
          <cell r="M4560" t="str">
            <v>Paramount Global</v>
          </cell>
          <cell r="N4560" t="str">
            <v>MTV Live</v>
          </cell>
          <cell r="T4560" t="str">
            <v>Paramount</v>
          </cell>
          <cell r="U4560" t="str">
            <v>Paramount-2024</v>
          </cell>
        </row>
        <row r="4561">
          <cell r="E4561" t="str">
            <v>TV Options</v>
          </cell>
          <cell r="F4561" t="str">
            <v>Stop Selling</v>
          </cell>
          <cell r="G4561" t="str">
            <v>Entertainment</v>
          </cell>
          <cell r="H4561" t="str">
            <v>Entertainment Channels</v>
          </cell>
          <cell r="I4561" t="str">
            <v>Proximus TV</v>
          </cell>
          <cell r="J4561" t="str">
            <v>Entertainment Channels FR</v>
          </cell>
          <cell r="K4561">
            <v>50350</v>
          </cell>
          <cell r="L4561" t="str">
            <v>MTV Hits</v>
          </cell>
          <cell r="M4561" t="str">
            <v>Paramount Global</v>
          </cell>
          <cell r="N4561" t="str">
            <v>MTV Hits</v>
          </cell>
          <cell r="T4561" t="str">
            <v>Paramount</v>
          </cell>
          <cell r="U4561" t="str">
            <v>Paramount-2024</v>
          </cell>
        </row>
        <row r="4562">
          <cell r="E4562" t="str">
            <v>TV Options</v>
          </cell>
          <cell r="F4562" t="str">
            <v>Stop Selling</v>
          </cell>
          <cell r="G4562" t="str">
            <v>Entertainment</v>
          </cell>
          <cell r="H4562" t="str">
            <v>Entertainment Channels</v>
          </cell>
          <cell r="I4562" t="str">
            <v>Proximus TV</v>
          </cell>
          <cell r="J4562" t="str">
            <v>Entertainment Channels FR</v>
          </cell>
          <cell r="K4562">
            <v>50330</v>
          </cell>
          <cell r="L4562" t="str">
            <v>Ushuaia TV HD</v>
          </cell>
          <cell r="M4562" t="str">
            <v>TF1 Group</v>
          </cell>
          <cell r="N4562" t="str">
            <v>Ushuaia TV</v>
          </cell>
          <cell r="T4562" t="str">
            <v>TF1</v>
          </cell>
          <cell r="U4562" t="str">
            <v>TF1-2024</v>
          </cell>
        </row>
        <row r="4563">
          <cell r="E4563" t="str">
            <v>TV Options</v>
          </cell>
          <cell r="F4563" t="str">
            <v>Stop Selling</v>
          </cell>
          <cell r="G4563" t="str">
            <v>Entertainment</v>
          </cell>
          <cell r="H4563" t="str">
            <v>Entertainment Channels</v>
          </cell>
          <cell r="I4563" t="str">
            <v>Proximus TV</v>
          </cell>
          <cell r="J4563" t="str">
            <v>Entertainment Channels FR</v>
          </cell>
          <cell r="K4563">
            <v>50329</v>
          </cell>
          <cell r="L4563" t="str">
            <v>Ushuaia TV</v>
          </cell>
          <cell r="M4563" t="str">
            <v>TF1 Group</v>
          </cell>
          <cell r="N4563" t="str">
            <v>Ushuaia TV</v>
          </cell>
          <cell r="T4563" t="str">
            <v>TF1</v>
          </cell>
          <cell r="U4563" t="str">
            <v>TF1-2024</v>
          </cell>
        </row>
        <row r="4564">
          <cell r="E4564" t="str">
            <v>TV Options</v>
          </cell>
          <cell r="F4564" t="str">
            <v>Stop Selling</v>
          </cell>
          <cell r="G4564" t="str">
            <v>Entertainment</v>
          </cell>
          <cell r="H4564" t="str">
            <v>Entertainment Channels</v>
          </cell>
          <cell r="I4564" t="str">
            <v>Proximus TV</v>
          </cell>
          <cell r="J4564" t="str">
            <v>Entertainment Channels FR</v>
          </cell>
          <cell r="K4564">
            <v>50805</v>
          </cell>
          <cell r="L4564" t="str">
            <v>TV Breizh HD</v>
          </cell>
          <cell r="M4564" t="str">
            <v>TF1 Group</v>
          </cell>
          <cell r="N4564" t="str">
            <v>TV Breizh</v>
          </cell>
          <cell r="T4564" t="str">
            <v>TF1</v>
          </cell>
          <cell r="U4564" t="str">
            <v>TF1-2024</v>
          </cell>
        </row>
        <row r="4565">
          <cell r="E4565" t="str">
            <v>TV Options</v>
          </cell>
          <cell r="F4565" t="str">
            <v>Stop Selling</v>
          </cell>
          <cell r="G4565" t="str">
            <v>Entertainment</v>
          </cell>
          <cell r="H4565" t="str">
            <v>Entertainment Channels</v>
          </cell>
          <cell r="I4565" t="str">
            <v>Proximus TV</v>
          </cell>
          <cell r="J4565" t="str">
            <v>Entertainment Channels FR</v>
          </cell>
          <cell r="K4565">
            <v>50328</v>
          </cell>
          <cell r="L4565" t="str">
            <v>TV Breizh</v>
          </cell>
          <cell r="M4565" t="str">
            <v>TF1 Group</v>
          </cell>
          <cell r="N4565" t="str">
            <v>TV Breizh</v>
          </cell>
          <cell r="T4565" t="str">
            <v>TF1</v>
          </cell>
          <cell r="U4565" t="str">
            <v>TF1-2024</v>
          </cell>
        </row>
        <row r="4566">
          <cell r="E4566" t="str">
            <v>TV Options</v>
          </cell>
          <cell r="F4566" t="str">
            <v>Stop Selling</v>
          </cell>
          <cell r="G4566" t="str">
            <v>Entertainment</v>
          </cell>
          <cell r="H4566" t="str">
            <v>Entertainment Channels</v>
          </cell>
          <cell r="I4566" t="str">
            <v>Proximus TV</v>
          </cell>
          <cell r="J4566" t="str">
            <v>Entertainment Channels FR</v>
          </cell>
          <cell r="K4566">
            <v>50791</v>
          </cell>
          <cell r="L4566" t="str">
            <v>TMC HD</v>
          </cell>
          <cell r="M4566" t="str">
            <v>TF1 Group</v>
          </cell>
          <cell r="N4566" t="str">
            <v>TMC</v>
          </cell>
          <cell r="T4566" t="str">
            <v>TF1</v>
          </cell>
          <cell r="U4566" t="str">
            <v>TF1-2024</v>
          </cell>
        </row>
        <row r="4567">
          <cell r="E4567" t="str">
            <v>TV Options</v>
          </cell>
          <cell r="F4567" t="str">
            <v>Stop Selling</v>
          </cell>
          <cell r="G4567" t="str">
            <v>Entertainment</v>
          </cell>
          <cell r="H4567" t="str">
            <v>Entertainment Channels</v>
          </cell>
          <cell r="I4567" t="str">
            <v>Proximus TV</v>
          </cell>
          <cell r="J4567" t="str">
            <v>Entertainment Channels FR</v>
          </cell>
          <cell r="K4567">
            <v>50011</v>
          </cell>
          <cell r="L4567" t="str">
            <v>Histoire</v>
          </cell>
          <cell r="M4567" t="str">
            <v>TF1 Group</v>
          </cell>
          <cell r="N4567" t="str">
            <v>Histoire</v>
          </cell>
          <cell r="T4567" t="str">
            <v>TF1</v>
          </cell>
          <cell r="U4567" t="str">
            <v>TF1-2024</v>
          </cell>
        </row>
        <row r="4568">
          <cell r="E4568" t="str">
            <v>TV Options</v>
          </cell>
          <cell r="F4568" t="str">
            <v>Stop Selling</v>
          </cell>
          <cell r="G4568" t="str">
            <v>Entertainment</v>
          </cell>
          <cell r="H4568" t="str">
            <v>Entertainment Channels</v>
          </cell>
          <cell r="I4568" t="str">
            <v>Proximus TV</v>
          </cell>
          <cell r="J4568" t="str">
            <v>Entertainment Channels FR</v>
          </cell>
          <cell r="K4568">
            <v>50317</v>
          </cell>
          <cell r="L4568" t="str">
            <v>Stingray Classica HD</v>
          </cell>
          <cell r="M4568" t="str">
            <v>Stingray Digital Group</v>
          </cell>
          <cell r="N4568" t="str">
            <v>Stingray Classica HD</v>
          </cell>
          <cell r="T4568" t="str">
            <v>Stingray-Brava</v>
          </cell>
          <cell r="U4568" t="str">
            <v>Stingray-2024</v>
          </cell>
        </row>
        <row r="4569">
          <cell r="E4569" t="str">
            <v>TV Options</v>
          </cell>
          <cell r="F4569" t="str">
            <v>Stop Selling</v>
          </cell>
          <cell r="G4569" t="str">
            <v>Entertainment</v>
          </cell>
          <cell r="H4569" t="str">
            <v>Entertainment Channels</v>
          </cell>
          <cell r="I4569" t="str">
            <v>Proximus TV</v>
          </cell>
          <cell r="J4569" t="str">
            <v>Entertainment Channels FR</v>
          </cell>
          <cell r="K4569">
            <v>50807</v>
          </cell>
          <cell r="L4569" t="str">
            <v>SyFy  FR HD</v>
          </cell>
          <cell r="M4569" t="str">
            <v>NBC Universal</v>
          </cell>
          <cell r="N4569" t="str">
            <v>SyFy FR</v>
          </cell>
          <cell r="T4569" t="str">
            <v>NBC Universal-SyFy FR</v>
          </cell>
          <cell r="U4569" t="str">
            <v>NBC Universal-SyFy FR-2024</v>
          </cell>
        </row>
        <row r="4570">
          <cell r="E4570" t="str">
            <v>TV Options</v>
          </cell>
          <cell r="F4570" t="str">
            <v>Stop Selling</v>
          </cell>
          <cell r="G4570" t="str">
            <v>Entertainment</v>
          </cell>
          <cell r="H4570" t="str">
            <v>Entertainment Channels</v>
          </cell>
          <cell r="I4570" t="str">
            <v>Proximus TV</v>
          </cell>
          <cell r="J4570" t="str">
            <v>Entertainment Channels FR</v>
          </cell>
          <cell r="K4570">
            <v>50133</v>
          </cell>
          <cell r="L4570" t="str">
            <v>SyFy  FR</v>
          </cell>
          <cell r="M4570" t="str">
            <v>NBC Universal</v>
          </cell>
          <cell r="N4570" t="str">
            <v>SyFy FR</v>
          </cell>
          <cell r="T4570" t="str">
            <v>NBC Universal-SyFy FR</v>
          </cell>
          <cell r="U4570" t="str">
            <v>NBC Universal-SyFy FR-2024</v>
          </cell>
        </row>
        <row r="4571">
          <cell r="E4571" t="str">
            <v>TV Options</v>
          </cell>
          <cell r="F4571" t="str">
            <v>Stop Selling</v>
          </cell>
          <cell r="G4571" t="str">
            <v>Entertainment</v>
          </cell>
          <cell r="H4571" t="str">
            <v>Entertainment Channels</v>
          </cell>
          <cell r="I4571" t="str">
            <v>Proximus TV</v>
          </cell>
          <cell r="J4571" t="str">
            <v>Entertainment Channels FR</v>
          </cell>
          <cell r="K4571">
            <v>50808</v>
          </cell>
          <cell r="L4571" t="str">
            <v>13ème Rue FR HD</v>
          </cell>
          <cell r="M4571" t="str">
            <v>NBC Universal</v>
          </cell>
          <cell r="N4571" t="str">
            <v>13ème Rue FR</v>
          </cell>
          <cell r="T4571" t="str">
            <v>NBC Universal-13ème Rue FR</v>
          </cell>
          <cell r="U4571" t="str">
            <v>NBC Universal-13ème Rue FR-2024</v>
          </cell>
        </row>
        <row r="4572">
          <cell r="E4572" t="str">
            <v>TV Options</v>
          </cell>
          <cell r="F4572" t="str">
            <v>Stop Selling</v>
          </cell>
          <cell r="G4572" t="str">
            <v>Entertainment</v>
          </cell>
          <cell r="H4572" t="str">
            <v>Entertainment Channels</v>
          </cell>
          <cell r="I4572" t="str">
            <v>Proximus TV</v>
          </cell>
          <cell r="J4572" t="str">
            <v>Entertainment Channels FR</v>
          </cell>
          <cell r="K4572">
            <v>50129</v>
          </cell>
          <cell r="L4572" t="str">
            <v>13ème Rue FR</v>
          </cell>
          <cell r="M4572" t="str">
            <v>NBC Universal</v>
          </cell>
          <cell r="N4572" t="str">
            <v>13ème Rue FR</v>
          </cell>
          <cell r="T4572" t="str">
            <v>NBC Universal-13ème Rue FR</v>
          </cell>
          <cell r="U4572" t="str">
            <v>NBC Universal-13ème Rue FR-2024</v>
          </cell>
        </row>
        <row r="4573">
          <cell r="E4573" t="str">
            <v>TV Options</v>
          </cell>
          <cell r="F4573" t="str">
            <v>Stop Selling</v>
          </cell>
          <cell r="G4573" t="str">
            <v>Entertainment</v>
          </cell>
          <cell r="H4573" t="str">
            <v>Entertainment Channels</v>
          </cell>
          <cell r="I4573" t="str">
            <v>Proximus TV</v>
          </cell>
          <cell r="J4573" t="str">
            <v>Entertainment Channels FR</v>
          </cell>
          <cell r="K4573">
            <v>50093</v>
          </cell>
          <cell r="L4573" t="str">
            <v>Mezzo TV HD</v>
          </cell>
          <cell r="M4573" t="str">
            <v>Les echos/Canal +</v>
          </cell>
          <cell r="N4573" t="str">
            <v>Mezzo TV HD</v>
          </cell>
          <cell r="T4573" t="str">
            <v>Lagardere</v>
          </cell>
          <cell r="U4573" t="str">
            <v>Mezzo-2024</v>
          </cell>
        </row>
        <row r="4574">
          <cell r="E4574" t="str">
            <v>TV Options</v>
          </cell>
          <cell r="F4574" t="str">
            <v>Stop Selling</v>
          </cell>
          <cell r="G4574" t="str">
            <v>Entertainment</v>
          </cell>
          <cell r="H4574" t="str">
            <v>Entertainment Channels</v>
          </cell>
          <cell r="I4574" t="str">
            <v>Proximus TV</v>
          </cell>
          <cell r="J4574" t="str">
            <v>Entertainment Channels FR</v>
          </cell>
          <cell r="K4574">
            <v>50708</v>
          </cell>
          <cell r="L4574" t="str">
            <v xml:space="preserve">Elle Girl HD                        </v>
          </cell>
          <cell r="M4574" t="str">
            <v>M6 Group</v>
          </cell>
          <cell r="N4574" t="str">
            <v>Elle Girl</v>
          </cell>
          <cell r="T4574" t="str">
            <v>Lagardere</v>
          </cell>
          <cell r="U4574" t="str">
            <v>Lagardere-2024</v>
          </cell>
        </row>
        <row r="4575">
          <cell r="E4575" t="str">
            <v>TV Options</v>
          </cell>
          <cell r="F4575" t="str">
            <v>Stop Selling</v>
          </cell>
          <cell r="G4575" t="str">
            <v>Entertainment</v>
          </cell>
          <cell r="H4575" t="str">
            <v>Entertainment Channels</v>
          </cell>
          <cell r="I4575" t="str">
            <v>Proximus TV</v>
          </cell>
          <cell r="J4575" t="str">
            <v>Entertainment Channels FR</v>
          </cell>
          <cell r="K4575">
            <v>50099</v>
          </cell>
          <cell r="L4575" t="str">
            <v>Melody</v>
          </cell>
          <cell r="M4575" t="str">
            <v>Harmony</v>
          </cell>
          <cell r="N4575" t="str">
            <v>Melody</v>
          </cell>
          <cell r="T4575" t="str">
            <v>Melody</v>
          </cell>
          <cell r="U4575" t="str">
            <v>Melody-2024</v>
          </cell>
        </row>
        <row r="4576">
          <cell r="E4576" t="str">
            <v>TV Options</v>
          </cell>
          <cell r="F4576" t="str">
            <v>Stop Selling</v>
          </cell>
          <cell r="G4576" t="str">
            <v>Entertainment</v>
          </cell>
          <cell r="H4576" t="str">
            <v>Entertainment Channels</v>
          </cell>
          <cell r="I4576" t="str">
            <v>Proximus TV</v>
          </cell>
          <cell r="J4576" t="str">
            <v>Entertainment Channels FR</v>
          </cell>
          <cell r="K4576">
            <v>50020</v>
          </cell>
          <cell r="L4576" t="str">
            <v>Science &amp; Vie TV</v>
          </cell>
          <cell r="M4576" t="str">
            <v>MediaWan</v>
          </cell>
          <cell r="N4576" t="str">
            <v>Science &amp; Vie TV</v>
          </cell>
          <cell r="T4576" t="str">
            <v>AB</v>
          </cell>
          <cell r="U4576" t="str">
            <v>AB-2024</v>
          </cell>
        </row>
        <row r="4577">
          <cell r="E4577" t="str">
            <v>TV Options</v>
          </cell>
          <cell r="F4577" t="str">
            <v>Stop Selling</v>
          </cell>
          <cell r="G4577" t="str">
            <v>Entertainment</v>
          </cell>
          <cell r="H4577" t="str">
            <v>Entertainment Channels</v>
          </cell>
          <cell r="I4577" t="str">
            <v>Proximus TV</v>
          </cell>
          <cell r="J4577" t="str">
            <v>Entertainment Channels FR</v>
          </cell>
          <cell r="K4577">
            <v>50760</v>
          </cell>
          <cell r="L4577" t="str">
            <v>Crime District HD</v>
          </cell>
          <cell r="M4577" t="str">
            <v>MediaWan</v>
          </cell>
          <cell r="N4577" t="str">
            <v>Crime District</v>
          </cell>
          <cell r="T4577" t="str">
            <v>AB</v>
          </cell>
          <cell r="U4577" t="str">
            <v>AB-2024</v>
          </cell>
        </row>
        <row r="4578">
          <cell r="E4578" t="str">
            <v>TV Options</v>
          </cell>
          <cell r="F4578" t="str">
            <v>Stop Selling</v>
          </cell>
          <cell r="G4578" t="str">
            <v>Entertainment</v>
          </cell>
          <cell r="H4578" t="str">
            <v>Entertainment Channels</v>
          </cell>
          <cell r="I4578" t="str">
            <v>Proximus TV</v>
          </cell>
          <cell r="J4578" t="str">
            <v>Entertainment Channels FR</v>
          </cell>
          <cell r="K4578">
            <v>50018</v>
          </cell>
          <cell r="L4578" t="str">
            <v>Animaux</v>
          </cell>
          <cell r="M4578" t="str">
            <v>MediaWan</v>
          </cell>
          <cell r="N4578" t="str">
            <v>Animaux</v>
          </cell>
          <cell r="T4578" t="str">
            <v>AB</v>
          </cell>
          <cell r="U4578" t="str">
            <v>AB-2024</v>
          </cell>
        </row>
        <row r="4579">
          <cell r="E4579" t="str">
            <v>TV Options</v>
          </cell>
          <cell r="F4579" t="str">
            <v>Stop Selling</v>
          </cell>
          <cell r="G4579" t="str">
            <v>Entertainment</v>
          </cell>
          <cell r="H4579" t="str">
            <v>Entertainment Channels</v>
          </cell>
          <cell r="I4579" t="str">
            <v>Proximus TV</v>
          </cell>
          <cell r="J4579" t="str">
            <v>Entertainment Channels FR</v>
          </cell>
          <cell r="K4579">
            <v>50003</v>
          </cell>
          <cell r="L4579" t="str">
            <v>National Geographic Channel FR HD</v>
          </cell>
          <cell r="M4579" t="str">
            <v>The Walt Disney Company</v>
          </cell>
          <cell r="N4579" t="str">
            <v>National Geographic Channel FR</v>
          </cell>
          <cell r="T4579" t="str">
            <v>Disney-National Geographic</v>
          </cell>
          <cell r="U4579" t="str">
            <v>Disney-National Geographic-2024</v>
          </cell>
        </row>
        <row r="4580">
          <cell r="E4580" t="str">
            <v>TV Options</v>
          </cell>
          <cell r="F4580" t="str">
            <v>Stop Selling</v>
          </cell>
          <cell r="G4580" t="str">
            <v>Entertainment</v>
          </cell>
          <cell r="H4580" t="str">
            <v>Entertainment Channels</v>
          </cell>
          <cell r="I4580" t="str">
            <v>Proximus TV</v>
          </cell>
          <cell r="J4580" t="str">
            <v>Entertainment Channels FR</v>
          </cell>
          <cell r="K4580">
            <v>50006</v>
          </cell>
          <cell r="L4580" t="str">
            <v>Nat Geo WILD FR HD</v>
          </cell>
          <cell r="M4580" t="str">
            <v>The Walt Disney Company</v>
          </cell>
          <cell r="N4580" t="str">
            <v>Nat Geo WILD FR</v>
          </cell>
          <cell r="T4580" t="str">
            <v>Disney-National Geographic</v>
          </cell>
          <cell r="U4580" t="str">
            <v>Disney-National Geographic-2024</v>
          </cell>
        </row>
        <row r="4581">
          <cell r="E4581" t="str">
            <v>TV Options</v>
          </cell>
          <cell r="F4581" t="str">
            <v>New Portfolio</v>
          </cell>
          <cell r="G4581" t="str">
            <v>Bundle</v>
          </cell>
          <cell r="H4581" t="str">
            <v>Pickx Mix</v>
          </cell>
          <cell r="I4581" t="str">
            <v>Proximus TV</v>
          </cell>
          <cell r="J4581" t="str">
            <v>Pickx Mix FR</v>
          </cell>
          <cell r="K4581">
            <v>51065</v>
          </cell>
          <cell r="L4581" t="str">
            <v>Museum TV</v>
          </cell>
          <cell r="M4581" t="str">
            <v>Harmony</v>
          </cell>
          <cell r="N4581" t="str">
            <v>Museum TV</v>
          </cell>
          <cell r="T4581" t="str">
            <v>Museum TV</v>
          </cell>
          <cell r="U4581" t="str">
            <v>Museum TV-2024</v>
          </cell>
        </row>
        <row r="4582">
          <cell r="E4582" t="str">
            <v>TV Options</v>
          </cell>
          <cell r="F4582" t="str">
            <v>New Portfolio</v>
          </cell>
          <cell r="G4582" t="str">
            <v>Bundle</v>
          </cell>
          <cell r="H4582" t="str">
            <v>Pickx Mix</v>
          </cell>
          <cell r="I4582" t="str">
            <v>Proximus TV</v>
          </cell>
          <cell r="J4582" t="str">
            <v>Pickx Mix FR</v>
          </cell>
          <cell r="K4582">
            <v>51066</v>
          </cell>
          <cell r="L4582" t="str">
            <v>My Zen TV</v>
          </cell>
          <cell r="M4582" t="str">
            <v>Harmony</v>
          </cell>
          <cell r="N4582" t="str">
            <v>My Zen TV</v>
          </cell>
          <cell r="T4582" t="str">
            <v>My Zen TV</v>
          </cell>
          <cell r="U4582" t="str">
            <v>My Zen TV-2024</v>
          </cell>
        </row>
        <row r="4583">
          <cell r="E4583" t="str">
            <v>TV Options</v>
          </cell>
          <cell r="F4583" t="str">
            <v>New Portfolio</v>
          </cell>
          <cell r="G4583" t="str">
            <v>Bundle</v>
          </cell>
          <cell r="H4583" t="str">
            <v>Pickx Mix</v>
          </cell>
          <cell r="I4583" t="str">
            <v>Proximus TV</v>
          </cell>
          <cell r="J4583" t="str">
            <v>Pickx Mix FR</v>
          </cell>
          <cell r="K4583">
            <v>51042</v>
          </cell>
          <cell r="L4583" t="str">
            <v>Paramount Channel</v>
          </cell>
          <cell r="M4583" t="str">
            <v>Paramount Global</v>
          </cell>
          <cell r="N4583" t="str">
            <v>Paramount Channel</v>
          </cell>
          <cell r="T4583" t="str">
            <v>Paramount</v>
          </cell>
          <cell r="U4583" t="str">
            <v>Paramount-2024</v>
          </cell>
        </row>
        <row r="4584">
          <cell r="E4584" t="str">
            <v>TV Options</v>
          </cell>
          <cell r="F4584" t="str">
            <v>New Portfolio</v>
          </cell>
          <cell r="G4584" t="str">
            <v>Bundle</v>
          </cell>
          <cell r="H4584" t="str">
            <v>Pickx Mix</v>
          </cell>
          <cell r="I4584" t="str">
            <v>Proximus TV</v>
          </cell>
          <cell r="J4584" t="str">
            <v>Pickx Mix NL</v>
          </cell>
          <cell r="K4584">
            <v>50363</v>
          </cell>
          <cell r="L4584" t="str">
            <v>MTV80's</v>
          </cell>
          <cell r="M4584" t="str">
            <v>Paramount Global</v>
          </cell>
          <cell r="N4584" t="str">
            <v>MTV80's</v>
          </cell>
          <cell r="T4584" t="str">
            <v>Paramount</v>
          </cell>
          <cell r="U4584" t="str">
            <v>Paramount-2024</v>
          </cell>
        </row>
        <row r="4585">
          <cell r="E4585" t="str">
            <v>TV Options</v>
          </cell>
          <cell r="F4585" t="str">
            <v>New Portfolio</v>
          </cell>
          <cell r="G4585" t="str">
            <v>Bundle</v>
          </cell>
          <cell r="H4585" t="str">
            <v>Pickx Mix</v>
          </cell>
          <cell r="I4585" t="str">
            <v>Proximus TV</v>
          </cell>
          <cell r="J4585" t="str">
            <v>Pickx Mix FR</v>
          </cell>
          <cell r="K4585">
            <v>50363</v>
          </cell>
          <cell r="L4585" t="str">
            <v>MTV80's</v>
          </cell>
          <cell r="M4585" t="str">
            <v>Paramount Global</v>
          </cell>
          <cell r="N4585" t="str">
            <v>MTV80's</v>
          </cell>
          <cell r="T4585" t="str">
            <v>Paramount</v>
          </cell>
          <cell r="U4585" t="str">
            <v>Paramount-2024</v>
          </cell>
        </row>
        <row r="4586">
          <cell r="E4586" t="str">
            <v>TV Options</v>
          </cell>
          <cell r="F4586" t="str">
            <v>New Portfolio</v>
          </cell>
          <cell r="G4586" t="str">
            <v>Bundle</v>
          </cell>
          <cell r="H4586" t="str">
            <v>Pickx Mix</v>
          </cell>
          <cell r="I4586" t="str">
            <v>Proximus TV</v>
          </cell>
          <cell r="J4586" t="str">
            <v>Pickx Mix NL</v>
          </cell>
          <cell r="K4586">
            <v>50360</v>
          </cell>
          <cell r="L4586" t="str">
            <v>Nicktoons</v>
          </cell>
          <cell r="M4586" t="str">
            <v>Paramount Global</v>
          </cell>
          <cell r="N4586" t="str">
            <v>Nicktoons</v>
          </cell>
          <cell r="T4586" t="str">
            <v>Paramount</v>
          </cell>
          <cell r="U4586" t="str">
            <v>Paramount-2024</v>
          </cell>
        </row>
        <row r="4587">
          <cell r="E4587" t="str">
            <v>TV Options</v>
          </cell>
          <cell r="F4587" t="str">
            <v>New Portfolio</v>
          </cell>
          <cell r="G4587" t="str">
            <v>Bundle</v>
          </cell>
          <cell r="H4587" t="str">
            <v>Pickx Mix</v>
          </cell>
          <cell r="I4587" t="str">
            <v>Proximus TV</v>
          </cell>
          <cell r="J4587" t="str">
            <v>Pickx Mix NL</v>
          </cell>
          <cell r="K4587">
            <v>50358</v>
          </cell>
          <cell r="L4587" t="str">
            <v>Nick Jr. NL</v>
          </cell>
          <cell r="M4587" t="str">
            <v>Paramount Global</v>
          </cell>
          <cell r="N4587" t="str">
            <v>Nick Jr. NL</v>
          </cell>
          <cell r="T4587" t="str">
            <v>Paramount</v>
          </cell>
          <cell r="U4587" t="str">
            <v>Paramount-2024</v>
          </cell>
        </row>
        <row r="4588">
          <cell r="E4588" t="str">
            <v>TV Options</v>
          </cell>
          <cell r="F4588" t="str">
            <v>New Portfolio</v>
          </cell>
          <cell r="G4588" t="str">
            <v>Bundle</v>
          </cell>
          <cell r="H4588" t="str">
            <v>Pickx Mix</v>
          </cell>
          <cell r="I4588" t="str">
            <v>Proximus TV</v>
          </cell>
          <cell r="J4588" t="str">
            <v>Pickx Mix FR</v>
          </cell>
          <cell r="K4588">
            <v>50355</v>
          </cell>
          <cell r="L4588" t="str">
            <v>Nick Jr. FR</v>
          </cell>
          <cell r="M4588" t="str">
            <v>Paramount Global</v>
          </cell>
          <cell r="N4588" t="str">
            <v>Nick Jr. FR</v>
          </cell>
          <cell r="T4588" t="str">
            <v>Paramount</v>
          </cell>
          <cell r="U4588" t="str">
            <v>Paramount-2024</v>
          </cell>
        </row>
        <row r="4589">
          <cell r="E4589" t="str">
            <v>TV Options</v>
          </cell>
          <cell r="F4589" t="str">
            <v>New Portfolio</v>
          </cell>
          <cell r="G4589" t="str">
            <v>Bundle</v>
          </cell>
          <cell r="H4589" t="str">
            <v>Pickx Mix</v>
          </cell>
          <cell r="I4589" t="str">
            <v>Proximus TV</v>
          </cell>
          <cell r="J4589" t="str">
            <v>Pickx Mix NL</v>
          </cell>
          <cell r="K4589">
            <v>50352</v>
          </cell>
          <cell r="L4589" t="str">
            <v>MTV Live HD</v>
          </cell>
          <cell r="M4589" t="str">
            <v>Paramount Global</v>
          </cell>
          <cell r="N4589" t="str">
            <v>MTV Live</v>
          </cell>
          <cell r="T4589" t="str">
            <v>Paramount</v>
          </cell>
          <cell r="U4589" t="str">
            <v>Paramount-2024</v>
          </cell>
        </row>
        <row r="4590">
          <cell r="E4590" t="str">
            <v>TV Options</v>
          </cell>
          <cell r="F4590" t="str">
            <v>New Portfolio</v>
          </cell>
          <cell r="G4590" t="str">
            <v>Bundle</v>
          </cell>
          <cell r="H4590" t="str">
            <v>Pickx Mix</v>
          </cell>
          <cell r="I4590" t="str">
            <v>Proximus TV</v>
          </cell>
          <cell r="J4590" t="str">
            <v>Pickx Mix FR</v>
          </cell>
          <cell r="K4590">
            <v>50352</v>
          </cell>
          <cell r="L4590" t="str">
            <v>MTV Live HD</v>
          </cell>
          <cell r="M4590" t="str">
            <v>Paramount Global</v>
          </cell>
          <cell r="N4590" t="str">
            <v>MTV Live</v>
          </cell>
          <cell r="T4590" t="str">
            <v>Paramount</v>
          </cell>
          <cell r="U4590" t="str">
            <v>Paramount-2024</v>
          </cell>
        </row>
        <row r="4591">
          <cell r="E4591" t="str">
            <v>TV Options</v>
          </cell>
          <cell r="F4591" t="str">
            <v>New Portfolio</v>
          </cell>
          <cell r="G4591" t="str">
            <v>Bundle</v>
          </cell>
          <cell r="H4591" t="str">
            <v>Pickx Mix</v>
          </cell>
          <cell r="I4591" t="str">
            <v>Proximus TV</v>
          </cell>
          <cell r="J4591" t="str">
            <v>Pickx Mix NL</v>
          </cell>
          <cell r="K4591">
            <v>50350</v>
          </cell>
          <cell r="L4591" t="str">
            <v>MTV Hits</v>
          </cell>
          <cell r="M4591" t="str">
            <v>Paramount Global</v>
          </cell>
          <cell r="N4591" t="str">
            <v>MTV Hits</v>
          </cell>
          <cell r="T4591" t="str">
            <v>Paramount</v>
          </cell>
          <cell r="U4591" t="str">
            <v>Paramount-2024</v>
          </cell>
        </row>
        <row r="4592">
          <cell r="E4592" t="str">
            <v>TV Options</v>
          </cell>
          <cell r="F4592" t="str">
            <v>New Portfolio</v>
          </cell>
          <cell r="G4592" t="str">
            <v>Bundle</v>
          </cell>
          <cell r="H4592" t="str">
            <v>Pickx Mix</v>
          </cell>
          <cell r="I4592" t="str">
            <v>Proximus TV</v>
          </cell>
          <cell r="J4592" t="str">
            <v>Pickx Mix FR</v>
          </cell>
          <cell r="K4592">
            <v>50350</v>
          </cell>
          <cell r="L4592" t="str">
            <v>MTV Hits</v>
          </cell>
          <cell r="M4592" t="str">
            <v>Paramount Global</v>
          </cell>
          <cell r="N4592" t="str">
            <v>MTV Hits</v>
          </cell>
          <cell r="T4592" t="str">
            <v>Paramount</v>
          </cell>
          <cell r="U4592" t="str">
            <v>Paramount-2024</v>
          </cell>
        </row>
        <row r="4593">
          <cell r="E4593" t="str">
            <v>TV Options</v>
          </cell>
          <cell r="F4593" t="str">
            <v>New Portfolio</v>
          </cell>
          <cell r="G4593" t="str">
            <v>Bundle</v>
          </cell>
          <cell r="H4593" t="str">
            <v>Pickx Mix</v>
          </cell>
          <cell r="I4593" t="str">
            <v>Proximus TV</v>
          </cell>
          <cell r="J4593" t="str">
            <v>Pickx Mix FR</v>
          </cell>
          <cell r="K4593">
            <v>50335</v>
          </cell>
          <cell r="L4593" t="str">
            <v>Disney Cinemagic FR HD</v>
          </cell>
          <cell r="M4593" t="str">
            <v>The Walt Disney Company</v>
          </cell>
          <cell r="N4593" t="str">
            <v>Disney Cinemagic FR</v>
          </cell>
          <cell r="T4593" t="str">
            <v>Disney</v>
          </cell>
          <cell r="U4593" t="str">
            <v>Disney-2024</v>
          </cell>
        </row>
        <row r="4594">
          <cell r="E4594" t="str">
            <v>TV Options</v>
          </cell>
          <cell r="F4594" t="str">
            <v>New Portfolio</v>
          </cell>
          <cell r="G4594" t="str">
            <v>Bundle</v>
          </cell>
          <cell r="H4594" t="str">
            <v>Pickx Mix</v>
          </cell>
          <cell r="I4594" t="str">
            <v>Proximus TV</v>
          </cell>
          <cell r="J4594" t="str">
            <v>Pickx Mix FR</v>
          </cell>
          <cell r="K4594">
            <v>50334</v>
          </cell>
          <cell r="L4594" t="str">
            <v>Disney Cinemagic FR</v>
          </cell>
          <cell r="M4594" t="str">
            <v>The Walt Disney Company</v>
          </cell>
          <cell r="N4594" t="str">
            <v>Disney Cinemagic FR</v>
          </cell>
          <cell r="T4594" t="str">
            <v>Disney</v>
          </cell>
          <cell r="U4594" t="str">
            <v>Disney-2024</v>
          </cell>
        </row>
        <row r="4595">
          <cell r="E4595" t="str">
            <v>TV Options</v>
          </cell>
          <cell r="F4595" t="str">
            <v>New Portfolio</v>
          </cell>
          <cell r="G4595" t="str">
            <v>Bundle</v>
          </cell>
          <cell r="H4595" t="str">
            <v>Pickx Mix</v>
          </cell>
          <cell r="I4595" t="str">
            <v>Proximus TV</v>
          </cell>
          <cell r="J4595" t="str">
            <v>Pickx Mix FR</v>
          </cell>
          <cell r="K4595">
            <v>50330</v>
          </cell>
          <cell r="L4595" t="str">
            <v>Ushuaia TV HD</v>
          </cell>
          <cell r="M4595" t="str">
            <v>TF1 Group</v>
          </cell>
          <cell r="N4595" t="str">
            <v>Ushuaia TV</v>
          </cell>
          <cell r="T4595" t="str">
            <v>TF1</v>
          </cell>
          <cell r="U4595" t="str">
            <v>TF1-2024</v>
          </cell>
        </row>
        <row r="4596">
          <cell r="E4596" t="str">
            <v>TV Options</v>
          </cell>
          <cell r="F4596" t="str">
            <v>New Portfolio</v>
          </cell>
          <cell r="G4596" t="str">
            <v>Bundle</v>
          </cell>
          <cell r="H4596" t="str">
            <v>Pickx Mix</v>
          </cell>
          <cell r="I4596" t="str">
            <v>Proximus TV</v>
          </cell>
          <cell r="J4596" t="str">
            <v>Pickx Mix FR</v>
          </cell>
          <cell r="K4596">
            <v>50329</v>
          </cell>
          <cell r="L4596" t="str">
            <v>Ushuaia TV</v>
          </cell>
          <cell r="M4596" t="str">
            <v>TF1 Group</v>
          </cell>
          <cell r="N4596" t="str">
            <v>Ushuaia TV</v>
          </cell>
          <cell r="T4596" t="str">
            <v>TF1</v>
          </cell>
          <cell r="U4596" t="str">
            <v>TF1-2024</v>
          </cell>
        </row>
        <row r="4597">
          <cell r="E4597" t="str">
            <v>TV Options</v>
          </cell>
          <cell r="F4597" t="str">
            <v>New Portfolio</v>
          </cell>
          <cell r="G4597" t="str">
            <v>Bundle</v>
          </cell>
          <cell r="H4597" t="str">
            <v>Pickx Mix</v>
          </cell>
          <cell r="I4597" t="str">
            <v>Proximus TV</v>
          </cell>
          <cell r="J4597" t="str">
            <v>Pickx Mix FR</v>
          </cell>
          <cell r="K4597">
            <v>50805</v>
          </cell>
          <cell r="L4597" t="str">
            <v>TV Breizh HD</v>
          </cell>
          <cell r="M4597" t="str">
            <v>TF1 Group</v>
          </cell>
          <cell r="N4597" t="str">
            <v>TV Breizh</v>
          </cell>
          <cell r="T4597" t="str">
            <v>TF1</v>
          </cell>
          <cell r="U4597" t="str">
            <v>TF1-2024</v>
          </cell>
        </row>
        <row r="4598">
          <cell r="E4598" t="str">
            <v>TV Options</v>
          </cell>
          <cell r="F4598" t="str">
            <v>New Portfolio</v>
          </cell>
          <cell r="G4598" t="str">
            <v>Bundle</v>
          </cell>
          <cell r="H4598" t="str">
            <v>Pickx Mix</v>
          </cell>
          <cell r="I4598" t="str">
            <v>Proximus TV</v>
          </cell>
          <cell r="J4598" t="str">
            <v>Pickx Mix FR</v>
          </cell>
          <cell r="K4598">
            <v>50328</v>
          </cell>
          <cell r="L4598" t="str">
            <v>TV Breizh</v>
          </cell>
          <cell r="M4598" t="str">
            <v>TF1 Group</v>
          </cell>
          <cell r="N4598" t="str">
            <v>TV Breizh</v>
          </cell>
          <cell r="T4598" t="str">
            <v>TF1</v>
          </cell>
          <cell r="U4598" t="str">
            <v>TF1-2024</v>
          </cell>
        </row>
        <row r="4599">
          <cell r="E4599" t="str">
            <v>TV Options</v>
          </cell>
          <cell r="F4599" t="str">
            <v>New Portfolio</v>
          </cell>
          <cell r="G4599" t="str">
            <v>Bundle</v>
          </cell>
          <cell r="H4599" t="str">
            <v>Pickx Mix</v>
          </cell>
          <cell r="I4599" t="str">
            <v>Proximus TV</v>
          </cell>
          <cell r="J4599" t="str">
            <v>Pickx Mix FR</v>
          </cell>
          <cell r="K4599">
            <v>50791</v>
          </cell>
          <cell r="L4599" t="str">
            <v>TMC HD</v>
          </cell>
          <cell r="M4599" t="str">
            <v>TF1 Group</v>
          </cell>
          <cell r="N4599" t="str">
            <v>TMC</v>
          </cell>
          <cell r="T4599" t="str">
            <v>TF1</v>
          </cell>
          <cell r="U4599" t="str">
            <v>TF1-2024</v>
          </cell>
        </row>
        <row r="4600">
          <cell r="E4600" t="str">
            <v>TV Options</v>
          </cell>
          <cell r="F4600" t="str">
            <v>New Portfolio</v>
          </cell>
          <cell r="G4600" t="str">
            <v>Bundle</v>
          </cell>
          <cell r="H4600" t="str">
            <v>Pickx Mix</v>
          </cell>
          <cell r="I4600" t="str">
            <v>Proximus TV</v>
          </cell>
          <cell r="J4600" t="str">
            <v>Pickx Mix FR</v>
          </cell>
          <cell r="K4600">
            <v>50011</v>
          </cell>
          <cell r="L4600" t="str">
            <v>Histoire</v>
          </cell>
          <cell r="M4600" t="str">
            <v>TF1 Group</v>
          </cell>
          <cell r="N4600" t="str">
            <v>Histoire</v>
          </cell>
          <cell r="T4600" t="str">
            <v>TF1</v>
          </cell>
          <cell r="U4600" t="str">
            <v>TF1-2024</v>
          </cell>
        </row>
        <row r="4601">
          <cell r="E4601" t="str">
            <v>TV Options</v>
          </cell>
          <cell r="F4601" t="str">
            <v>New Portfolio</v>
          </cell>
          <cell r="G4601" t="str">
            <v>Bundle</v>
          </cell>
          <cell r="H4601" t="str">
            <v>Pickx Mix</v>
          </cell>
          <cell r="I4601" t="str">
            <v>Proximus TV</v>
          </cell>
          <cell r="J4601" t="str">
            <v>Pickx Mix NL</v>
          </cell>
          <cell r="K4601">
            <v>50765</v>
          </cell>
          <cell r="L4601" t="str">
            <v>Studio 100 Hits HD</v>
          </cell>
          <cell r="M4601" t="str">
            <v>Studio 100</v>
          </cell>
          <cell r="N4601" t="str">
            <v>Studio 100 Hits</v>
          </cell>
          <cell r="T4601" t="str">
            <v>Studio 100</v>
          </cell>
          <cell r="U4601" t="str">
            <v>S100-NL and hits-2024</v>
          </cell>
        </row>
        <row r="4602">
          <cell r="E4602" t="str">
            <v>TV Options</v>
          </cell>
          <cell r="F4602" t="str">
            <v>New Portfolio</v>
          </cell>
          <cell r="G4602" t="str">
            <v>Bundle</v>
          </cell>
          <cell r="H4602" t="str">
            <v>Pickx Mix</v>
          </cell>
          <cell r="I4602" t="str">
            <v>Proximus TV</v>
          </cell>
          <cell r="J4602" t="str">
            <v>Pickx Mix NL</v>
          </cell>
          <cell r="K4602">
            <v>50766</v>
          </cell>
          <cell r="L4602" t="str">
            <v>Studio 100 Hits</v>
          </cell>
          <cell r="M4602" t="str">
            <v>Studio 100</v>
          </cell>
          <cell r="N4602" t="str">
            <v>Studio 100 Hits</v>
          </cell>
          <cell r="T4602" t="str">
            <v>Studio 100</v>
          </cell>
          <cell r="U4602" t="str">
            <v>S100-NL and hits-2024</v>
          </cell>
        </row>
        <row r="4603">
          <cell r="E4603" t="str">
            <v>TV Options</v>
          </cell>
          <cell r="F4603" t="str">
            <v>New Portfolio</v>
          </cell>
          <cell r="G4603" t="str">
            <v>Bundle</v>
          </cell>
          <cell r="H4603" t="str">
            <v>Pickx Mix</v>
          </cell>
          <cell r="I4603" t="str">
            <v>Proximus TV</v>
          </cell>
          <cell r="J4603" t="str">
            <v>Pickx Mix NL</v>
          </cell>
          <cell r="K4603">
            <v>51069</v>
          </cell>
          <cell r="L4603" t="str">
            <v>A+E Networks - VOD</v>
          </cell>
          <cell r="M4603" t="str">
            <v>A+E Networks</v>
          </cell>
          <cell r="N4603" t="str">
            <v>A+E Networks - VOD</v>
          </cell>
          <cell r="T4603" t="str">
            <v>Pickx +</v>
          </cell>
          <cell r="U4603" t="str">
            <v>Pickx +NL-2024</v>
          </cell>
        </row>
        <row r="4604">
          <cell r="E4604" t="str">
            <v>TV Options</v>
          </cell>
          <cell r="F4604" t="str">
            <v>New Portfolio</v>
          </cell>
          <cell r="G4604" t="str">
            <v>Bundle</v>
          </cell>
          <cell r="H4604" t="str">
            <v>Pickx Mix</v>
          </cell>
          <cell r="I4604" t="str">
            <v>Proximus TV</v>
          </cell>
          <cell r="J4604" t="str">
            <v>Pickx Mix NL</v>
          </cell>
          <cell r="K4604">
            <v>50317</v>
          </cell>
          <cell r="L4604" t="str">
            <v>Stingray Classica HD</v>
          </cell>
          <cell r="M4604" t="str">
            <v>Stingray Digital Group</v>
          </cell>
          <cell r="N4604" t="str">
            <v>Stingray Classica HD</v>
          </cell>
          <cell r="T4604" t="str">
            <v>Stingray-Brava</v>
          </cell>
          <cell r="U4604" t="str">
            <v>Stingray-2024</v>
          </cell>
        </row>
        <row r="4605">
          <cell r="E4605" t="str">
            <v>TV Options</v>
          </cell>
          <cell r="F4605" t="str">
            <v>New Portfolio</v>
          </cell>
          <cell r="G4605" t="str">
            <v>Bundle</v>
          </cell>
          <cell r="H4605" t="str">
            <v>Pickx Mix</v>
          </cell>
          <cell r="I4605" t="str">
            <v>Proximus TV</v>
          </cell>
          <cell r="J4605" t="str">
            <v>Pickx Mix FR</v>
          </cell>
          <cell r="K4605">
            <v>50317</v>
          </cell>
          <cell r="L4605" t="str">
            <v>Stingray Classica HD</v>
          </cell>
          <cell r="M4605" t="str">
            <v>Stingray Digital Group</v>
          </cell>
          <cell r="N4605" t="str">
            <v>Stingray Classica HD</v>
          </cell>
          <cell r="T4605" t="str">
            <v>Stingray-Brava</v>
          </cell>
          <cell r="U4605" t="str">
            <v>Stingray-2024</v>
          </cell>
        </row>
        <row r="4606">
          <cell r="E4606" t="str">
            <v>TV Options</v>
          </cell>
          <cell r="F4606" t="str">
            <v>New Portfolio</v>
          </cell>
          <cell r="G4606" t="str">
            <v>Bundle</v>
          </cell>
          <cell r="H4606" t="str">
            <v>Pickx Mix</v>
          </cell>
          <cell r="I4606" t="str">
            <v>Proximus TV</v>
          </cell>
          <cell r="J4606" t="str">
            <v>Pickx Mix NL</v>
          </cell>
          <cell r="K4606">
            <v>50143</v>
          </cell>
          <cell r="L4606" t="str">
            <v>Pebble TV</v>
          </cell>
          <cell r="M4606" t="str">
            <v>Pebble TV</v>
          </cell>
          <cell r="N4606" t="str">
            <v>Pebble TV</v>
          </cell>
          <cell r="T4606" t="str">
            <v>Pebble</v>
          </cell>
          <cell r="U4606" t="str">
            <v>PebbleTV-2024</v>
          </cell>
        </row>
        <row r="4607">
          <cell r="E4607" t="str">
            <v>TV Options</v>
          </cell>
          <cell r="F4607" t="str">
            <v>New Portfolio</v>
          </cell>
          <cell r="G4607" t="str">
            <v>Bundle</v>
          </cell>
          <cell r="H4607" t="str">
            <v>Pickx Mix</v>
          </cell>
          <cell r="I4607" t="str">
            <v>Proximus TV</v>
          </cell>
          <cell r="J4607" t="str">
            <v>Pickx Mix FR</v>
          </cell>
          <cell r="K4607">
            <v>50807</v>
          </cell>
          <cell r="L4607" t="str">
            <v>SyFy  FR HD</v>
          </cell>
          <cell r="M4607" t="str">
            <v>NBC Universal</v>
          </cell>
          <cell r="N4607" t="str">
            <v>SyFy FR</v>
          </cell>
          <cell r="T4607" t="str">
            <v>NBC Universal-SyFy FR</v>
          </cell>
          <cell r="U4607" t="str">
            <v>NBC Universal-SyFy FR-2024</v>
          </cell>
        </row>
        <row r="4608">
          <cell r="E4608" t="str">
            <v>TV Options</v>
          </cell>
          <cell r="F4608" t="str">
            <v>New Portfolio</v>
          </cell>
          <cell r="G4608" t="str">
            <v>Bundle</v>
          </cell>
          <cell r="H4608" t="str">
            <v>Pickx Mix</v>
          </cell>
          <cell r="I4608" t="str">
            <v>Proximus TV</v>
          </cell>
          <cell r="J4608" t="str">
            <v>Pickx Mix FR</v>
          </cell>
          <cell r="K4608">
            <v>50133</v>
          </cell>
          <cell r="L4608" t="str">
            <v>SyFy  FR</v>
          </cell>
          <cell r="M4608" t="str">
            <v>NBC Universal</v>
          </cell>
          <cell r="N4608" t="str">
            <v>SyFy FR</v>
          </cell>
          <cell r="T4608" t="str">
            <v>NBC Universal-SyFy FR</v>
          </cell>
          <cell r="U4608" t="str">
            <v>NBC Universal-SyFy FR-2024</v>
          </cell>
        </row>
        <row r="4609">
          <cell r="E4609" t="str">
            <v>TV Options</v>
          </cell>
          <cell r="F4609" t="str">
            <v>New Portfolio</v>
          </cell>
          <cell r="G4609" t="str">
            <v>Bundle</v>
          </cell>
          <cell r="H4609" t="str">
            <v>Pickx Mix</v>
          </cell>
          <cell r="I4609" t="str">
            <v>Proximus TV</v>
          </cell>
          <cell r="J4609" t="str">
            <v>Pickx Mix FR</v>
          </cell>
          <cell r="K4609">
            <v>50808</v>
          </cell>
          <cell r="L4609" t="str">
            <v>13ème Rue FR HD</v>
          </cell>
          <cell r="M4609" t="str">
            <v>NBC Universal</v>
          </cell>
          <cell r="N4609" t="str">
            <v>13ème Rue FR</v>
          </cell>
          <cell r="T4609" t="str">
            <v>NBC Universal-13ème Rue FR</v>
          </cell>
          <cell r="U4609" t="str">
            <v>NBC Universal-13ème Rue FR-2024</v>
          </cell>
        </row>
        <row r="4610">
          <cell r="E4610" t="str">
            <v>TV Options</v>
          </cell>
          <cell r="F4610" t="str">
            <v>New Portfolio</v>
          </cell>
          <cell r="G4610" t="str">
            <v>Bundle</v>
          </cell>
          <cell r="H4610" t="str">
            <v>Pickx Mix</v>
          </cell>
          <cell r="I4610" t="str">
            <v>Proximus TV</v>
          </cell>
          <cell r="J4610" t="str">
            <v>Pickx Mix FR</v>
          </cell>
          <cell r="K4610">
            <v>50129</v>
          </cell>
          <cell r="L4610" t="str">
            <v>13ème Rue FR</v>
          </cell>
          <cell r="M4610" t="str">
            <v>NBC Universal</v>
          </cell>
          <cell r="N4610" t="str">
            <v>13ème Rue FR</v>
          </cell>
          <cell r="T4610" t="str">
            <v>NBC Universal-13ème Rue FR</v>
          </cell>
          <cell r="U4610" t="str">
            <v>NBC Universal-13ème Rue FR-2024</v>
          </cell>
        </row>
        <row r="4611">
          <cell r="E4611" t="str">
            <v>TV Options</v>
          </cell>
          <cell r="F4611" t="str">
            <v>New Portfolio</v>
          </cell>
          <cell r="G4611" t="str">
            <v>Bundle</v>
          </cell>
          <cell r="H4611" t="str">
            <v>Pickx Mix</v>
          </cell>
          <cell r="I4611" t="str">
            <v>Proximus TV</v>
          </cell>
          <cell r="J4611" t="str">
            <v>Pickx Mix FR</v>
          </cell>
          <cell r="K4611">
            <v>50104</v>
          </cell>
          <cell r="L4611" t="str">
            <v>TiJi</v>
          </cell>
          <cell r="M4611" t="str">
            <v>M6 Group</v>
          </cell>
          <cell r="N4611" t="str">
            <v>TiJi</v>
          </cell>
          <cell r="T4611" t="str">
            <v>Lagardere</v>
          </cell>
          <cell r="U4611" t="str">
            <v>Lagardere-2024</v>
          </cell>
        </row>
        <row r="4612">
          <cell r="E4612" t="str">
            <v>TV Options</v>
          </cell>
          <cell r="F4612" t="str">
            <v>New Portfolio</v>
          </cell>
          <cell r="G4612" t="str">
            <v>Bundle</v>
          </cell>
          <cell r="H4612" t="str">
            <v>Pickx Mix</v>
          </cell>
          <cell r="I4612" t="str">
            <v>Proximus TV</v>
          </cell>
          <cell r="J4612" t="str">
            <v>Pickx Mix NL</v>
          </cell>
          <cell r="K4612">
            <v>50093</v>
          </cell>
          <cell r="L4612" t="str">
            <v>Mezzo TV HD</v>
          </cell>
          <cell r="M4612" t="str">
            <v>Les echos/Canal +</v>
          </cell>
          <cell r="N4612" t="str">
            <v>Mezzo TV HD</v>
          </cell>
          <cell r="T4612" t="str">
            <v>Lagardere</v>
          </cell>
          <cell r="U4612" t="str">
            <v>Mezzo-2024</v>
          </cell>
        </row>
        <row r="4613">
          <cell r="E4613" t="str">
            <v>TV Options</v>
          </cell>
          <cell r="F4613" t="str">
            <v>New Portfolio</v>
          </cell>
          <cell r="G4613" t="str">
            <v>Bundle</v>
          </cell>
          <cell r="H4613" t="str">
            <v>Pickx Mix</v>
          </cell>
          <cell r="I4613" t="str">
            <v>Proximus TV</v>
          </cell>
          <cell r="J4613" t="str">
            <v>Pickx Mix FR</v>
          </cell>
          <cell r="K4613">
            <v>50093</v>
          </cell>
          <cell r="L4613" t="str">
            <v>Mezzo TV HD</v>
          </cell>
          <cell r="M4613" t="str">
            <v>Les echos/Canal +</v>
          </cell>
          <cell r="N4613" t="str">
            <v>Mezzo TV HD</v>
          </cell>
          <cell r="T4613" t="str">
            <v>Lagardere</v>
          </cell>
          <cell r="U4613" t="str">
            <v>Mezzo-2024</v>
          </cell>
        </row>
        <row r="4614">
          <cell r="E4614" t="str">
            <v>TV Options</v>
          </cell>
          <cell r="F4614" t="str">
            <v>New Portfolio</v>
          </cell>
          <cell r="G4614" t="str">
            <v>Bundle</v>
          </cell>
          <cell r="H4614" t="str">
            <v>Pickx Mix</v>
          </cell>
          <cell r="I4614" t="str">
            <v>Proximus TV</v>
          </cell>
          <cell r="J4614" t="str">
            <v>Pickx Mix FR</v>
          </cell>
          <cell r="K4614">
            <v>50823</v>
          </cell>
          <cell r="L4614" t="str">
            <v>Gulli HD</v>
          </cell>
          <cell r="M4614" t="str">
            <v>M6 Group</v>
          </cell>
          <cell r="N4614" t="str">
            <v>Gulli</v>
          </cell>
          <cell r="T4614" t="str">
            <v>Lagardere</v>
          </cell>
          <cell r="U4614" t="str">
            <v>Gulli-2024</v>
          </cell>
        </row>
        <row r="4615">
          <cell r="E4615" t="str">
            <v>TV Options</v>
          </cell>
          <cell r="F4615" t="str">
            <v>New Portfolio</v>
          </cell>
          <cell r="G4615" t="str">
            <v>Bundle</v>
          </cell>
          <cell r="H4615" t="str">
            <v>Pickx Mix</v>
          </cell>
          <cell r="I4615" t="str">
            <v>Proximus TV</v>
          </cell>
          <cell r="J4615" t="str">
            <v>Pickx Mix FR</v>
          </cell>
          <cell r="K4615">
            <v>50708</v>
          </cell>
          <cell r="L4615" t="str">
            <v xml:space="preserve">Elle Girl HD                        </v>
          </cell>
          <cell r="M4615" t="str">
            <v>M6 Group</v>
          </cell>
          <cell r="N4615" t="str">
            <v>Elle Girl</v>
          </cell>
          <cell r="T4615" t="str">
            <v>Lagardere</v>
          </cell>
          <cell r="U4615" t="str">
            <v>Lagardere-2024</v>
          </cell>
        </row>
        <row r="4616">
          <cell r="E4616" t="str">
            <v>TV Options</v>
          </cell>
          <cell r="F4616" t="str">
            <v>New Portfolio</v>
          </cell>
          <cell r="G4616" t="str">
            <v>Bundle</v>
          </cell>
          <cell r="H4616" t="str">
            <v>Pickx Mix</v>
          </cell>
          <cell r="I4616" t="str">
            <v>Proximus TV</v>
          </cell>
          <cell r="J4616" t="str">
            <v>Pickx Mix FR</v>
          </cell>
          <cell r="K4616">
            <v>50103</v>
          </cell>
          <cell r="L4616" t="str">
            <v>Canal J</v>
          </cell>
          <cell r="M4616" t="str">
            <v>M6 Group</v>
          </cell>
          <cell r="N4616" t="str">
            <v>Canal J</v>
          </cell>
          <cell r="T4616" t="str">
            <v>Lagardere</v>
          </cell>
          <cell r="U4616" t="str">
            <v>Lagardere-2024</v>
          </cell>
        </row>
        <row r="4617">
          <cell r="E4617" t="str">
            <v>TV Options</v>
          </cell>
          <cell r="F4617" t="str">
            <v>New Portfolio</v>
          </cell>
          <cell r="G4617" t="str">
            <v>Bundle</v>
          </cell>
          <cell r="H4617" t="str">
            <v>Pickx Mix</v>
          </cell>
          <cell r="I4617" t="str">
            <v>Proximus TV</v>
          </cell>
          <cell r="J4617" t="str">
            <v>Pickx Mix FR</v>
          </cell>
          <cell r="K4617">
            <v>50099</v>
          </cell>
          <cell r="L4617" t="str">
            <v>Melody</v>
          </cell>
          <cell r="M4617" t="str">
            <v>Harmony</v>
          </cell>
          <cell r="N4617" t="str">
            <v>Melody</v>
          </cell>
          <cell r="T4617" t="str">
            <v>Melody</v>
          </cell>
          <cell r="U4617" t="str">
            <v>Melody-2024</v>
          </cell>
        </row>
        <row r="4618">
          <cell r="E4618" t="str">
            <v>TV Options</v>
          </cell>
          <cell r="F4618" t="str">
            <v>New Portfolio</v>
          </cell>
          <cell r="G4618" t="str">
            <v>Bundle</v>
          </cell>
          <cell r="H4618" t="str">
            <v>Pickx Mix</v>
          </cell>
          <cell r="I4618" t="str">
            <v>Proximus TV</v>
          </cell>
          <cell r="J4618" t="str">
            <v>Pickx Mix NL</v>
          </cell>
          <cell r="K4618">
            <v>50061</v>
          </cell>
          <cell r="L4618" t="str">
            <v>Discovery Investigation</v>
          </cell>
          <cell r="M4618" t="str">
            <v>Discovery Communications, Inc.</v>
          </cell>
          <cell r="N4618" t="str">
            <v>Discovery Investigation</v>
          </cell>
          <cell r="T4618" t="str">
            <v>DCEL</v>
          </cell>
          <cell r="U4618" t="str">
            <v>Discovery-2024</v>
          </cell>
        </row>
        <row r="4619">
          <cell r="E4619" t="str">
            <v>TV Options</v>
          </cell>
          <cell r="F4619" t="str">
            <v>New Portfolio</v>
          </cell>
          <cell r="G4619" t="str">
            <v>Bundle</v>
          </cell>
          <cell r="H4619" t="str">
            <v>Pickx Mix</v>
          </cell>
          <cell r="I4619" t="str">
            <v>Proximus TV</v>
          </cell>
          <cell r="J4619" t="str">
            <v>Pickx Mix NL</v>
          </cell>
          <cell r="K4619">
            <v>50063</v>
          </cell>
          <cell r="L4619" t="str">
            <v>Discovery World</v>
          </cell>
          <cell r="M4619" t="str">
            <v>Discovery Communications, Inc.</v>
          </cell>
          <cell r="N4619" t="str">
            <v>Discovery World</v>
          </cell>
          <cell r="T4619" t="str">
            <v>DCEL</v>
          </cell>
          <cell r="U4619" t="str">
            <v>Discovery-2024</v>
          </cell>
        </row>
        <row r="4620">
          <cell r="E4620" t="str">
            <v>TV Options</v>
          </cell>
          <cell r="F4620" t="str">
            <v>New Portfolio</v>
          </cell>
          <cell r="G4620" t="str">
            <v>Bundle</v>
          </cell>
          <cell r="H4620" t="str">
            <v>Pickx Mix</v>
          </cell>
          <cell r="I4620" t="str">
            <v>Proximus TV</v>
          </cell>
          <cell r="J4620" t="str">
            <v>Pickx Mix NL</v>
          </cell>
          <cell r="K4620">
            <v>50062</v>
          </cell>
          <cell r="L4620" t="str">
            <v>Discovery Science</v>
          </cell>
          <cell r="M4620" t="str">
            <v>Discovery Communications, Inc.</v>
          </cell>
          <cell r="N4620" t="str">
            <v>Discovery Science</v>
          </cell>
          <cell r="T4620" t="str">
            <v>DCEL</v>
          </cell>
          <cell r="U4620" t="str">
            <v>Discovery-2024</v>
          </cell>
        </row>
        <row r="4621">
          <cell r="E4621" t="str">
            <v>TV Options</v>
          </cell>
          <cell r="F4621" t="str">
            <v>New Portfolio</v>
          </cell>
          <cell r="G4621" t="str">
            <v>Bundle</v>
          </cell>
          <cell r="H4621" t="str">
            <v>Pickx Mix</v>
          </cell>
          <cell r="I4621" t="str">
            <v>Proximus TV</v>
          </cell>
          <cell r="J4621" t="str">
            <v>Pickx Mix NL</v>
          </cell>
          <cell r="K4621">
            <v>50058</v>
          </cell>
          <cell r="L4621" t="str">
            <v>Discovery Channel NL HD</v>
          </cell>
          <cell r="M4621" t="str">
            <v>Discovery Communications, Inc.</v>
          </cell>
          <cell r="N4621" t="str">
            <v>Discovery Channel NL</v>
          </cell>
          <cell r="T4621" t="str">
            <v>DCEL</v>
          </cell>
          <cell r="U4621" t="str">
            <v>Discovery-2024</v>
          </cell>
        </row>
        <row r="4622">
          <cell r="E4622" t="str">
            <v>TV Options</v>
          </cell>
          <cell r="F4622" t="str">
            <v>New Portfolio</v>
          </cell>
          <cell r="G4622" t="str">
            <v>Bundle</v>
          </cell>
          <cell r="H4622" t="str">
            <v>Pickx Mix</v>
          </cell>
          <cell r="I4622" t="str">
            <v>Proximus TV</v>
          </cell>
          <cell r="J4622" t="str">
            <v>Pickx Mix NL</v>
          </cell>
          <cell r="K4622">
            <v>50706</v>
          </cell>
          <cell r="L4622" t="str">
            <v>BBC First HD</v>
          </cell>
          <cell r="M4622" t="str">
            <v>British Broadcasting Corporation</v>
          </cell>
          <cell r="N4622" t="str">
            <v>BBC First</v>
          </cell>
          <cell r="T4622" t="str">
            <v>BBC</v>
          </cell>
          <cell r="U4622" t="str">
            <v>BBC-2024</v>
          </cell>
        </row>
        <row r="4623">
          <cell r="E4623" t="str">
            <v>TV Options</v>
          </cell>
          <cell r="F4623" t="str">
            <v>New Portfolio</v>
          </cell>
          <cell r="G4623" t="str">
            <v>Bundle</v>
          </cell>
          <cell r="H4623" t="str">
            <v>Pickx Mix</v>
          </cell>
          <cell r="I4623" t="str">
            <v>Proximus TV</v>
          </cell>
          <cell r="J4623" t="str">
            <v>Pickx Mix FR</v>
          </cell>
          <cell r="K4623">
            <v>50706</v>
          </cell>
          <cell r="L4623" t="str">
            <v>BBC First HD</v>
          </cell>
          <cell r="M4623" t="str">
            <v>British Broadcasting Corporation</v>
          </cell>
          <cell r="N4623" t="str">
            <v>BBC First</v>
          </cell>
          <cell r="T4623" t="str">
            <v>BBC</v>
          </cell>
          <cell r="U4623" t="str">
            <v>BBC-2024</v>
          </cell>
        </row>
        <row r="4624">
          <cell r="E4624" t="str">
            <v>TV Options</v>
          </cell>
          <cell r="F4624" t="str">
            <v>New Portfolio</v>
          </cell>
          <cell r="G4624" t="str">
            <v>Bundle</v>
          </cell>
          <cell r="H4624" t="str">
            <v>Pickx Mix</v>
          </cell>
          <cell r="I4624" t="str">
            <v>Proximus TV</v>
          </cell>
          <cell r="J4624" t="str">
            <v>Pickx Mix NL</v>
          </cell>
          <cell r="K4624">
            <v>50042</v>
          </cell>
          <cell r="L4624" t="str">
            <v>BBC Entertainment</v>
          </cell>
          <cell r="M4624" t="str">
            <v>British Broadcasting Corporation</v>
          </cell>
          <cell r="N4624" t="str">
            <v>BBC Entertainment</v>
          </cell>
          <cell r="T4624" t="str">
            <v>BBC</v>
          </cell>
          <cell r="U4624" t="str">
            <v>BBC-2024</v>
          </cell>
        </row>
        <row r="4625">
          <cell r="E4625" t="str">
            <v>TV Options</v>
          </cell>
          <cell r="F4625" t="str">
            <v>New Portfolio</v>
          </cell>
          <cell r="G4625" t="str">
            <v>Bundle</v>
          </cell>
          <cell r="H4625" t="str">
            <v>Pickx Mix</v>
          </cell>
          <cell r="I4625" t="str">
            <v>Proximus TV</v>
          </cell>
          <cell r="J4625" t="str">
            <v>Pickx Mix FR</v>
          </cell>
          <cell r="K4625">
            <v>50020</v>
          </cell>
          <cell r="L4625" t="str">
            <v>Science &amp; Vie TV</v>
          </cell>
          <cell r="M4625" t="str">
            <v>MediaWan</v>
          </cell>
          <cell r="N4625" t="str">
            <v>Science &amp; Vie TV</v>
          </cell>
          <cell r="T4625" t="str">
            <v>AB</v>
          </cell>
          <cell r="U4625" t="str">
            <v>AB-2024</v>
          </cell>
        </row>
        <row r="4626">
          <cell r="E4626" t="str">
            <v>TV Options</v>
          </cell>
          <cell r="F4626" t="str">
            <v>New Portfolio</v>
          </cell>
          <cell r="G4626" t="str">
            <v>Bundle</v>
          </cell>
          <cell r="H4626" t="str">
            <v>Pickx Mix</v>
          </cell>
          <cell r="I4626" t="str">
            <v>Proximus TV</v>
          </cell>
          <cell r="J4626" t="str">
            <v>Pickx Mix FR</v>
          </cell>
          <cell r="K4626">
            <v>50019</v>
          </cell>
          <cell r="L4626" t="str">
            <v>Mangas</v>
          </cell>
          <cell r="M4626" t="str">
            <v>MediaWan</v>
          </cell>
          <cell r="N4626" t="str">
            <v>Mangas</v>
          </cell>
          <cell r="T4626" t="str">
            <v>AB</v>
          </cell>
          <cell r="U4626" t="str">
            <v>AB-2024</v>
          </cell>
        </row>
        <row r="4627">
          <cell r="E4627" t="str">
            <v>TV Options</v>
          </cell>
          <cell r="F4627" t="str">
            <v>New Portfolio</v>
          </cell>
          <cell r="G4627" t="str">
            <v>Bundle</v>
          </cell>
          <cell r="H4627" t="str">
            <v>Pickx Mix</v>
          </cell>
          <cell r="I4627" t="str">
            <v>Proximus TV</v>
          </cell>
          <cell r="J4627" t="str">
            <v>Pickx Mix FR</v>
          </cell>
          <cell r="K4627">
            <v>50760</v>
          </cell>
          <cell r="L4627" t="str">
            <v>Crime District HD</v>
          </cell>
          <cell r="M4627" t="str">
            <v>MediaWan</v>
          </cell>
          <cell r="N4627" t="str">
            <v>Crime District</v>
          </cell>
          <cell r="T4627" t="str">
            <v>AB</v>
          </cell>
          <cell r="U4627" t="str">
            <v>AB-2024</v>
          </cell>
        </row>
        <row r="4628">
          <cell r="E4628" t="str">
            <v>TV Options</v>
          </cell>
          <cell r="F4628" t="str">
            <v>New Portfolio</v>
          </cell>
          <cell r="G4628" t="str">
            <v>Bundle</v>
          </cell>
          <cell r="H4628" t="str">
            <v>Pickx Mix</v>
          </cell>
          <cell r="I4628" t="str">
            <v>Proximus TV</v>
          </cell>
          <cell r="J4628" t="str">
            <v>Pickx Mix FR</v>
          </cell>
          <cell r="K4628">
            <v>50018</v>
          </cell>
          <cell r="L4628" t="str">
            <v>Animaux</v>
          </cell>
          <cell r="M4628" t="str">
            <v>MediaWan</v>
          </cell>
          <cell r="N4628" t="str">
            <v>Animaux</v>
          </cell>
          <cell r="T4628" t="str">
            <v>AB</v>
          </cell>
          <cell r="U4628" t="str">
            <v>AB-2024</v>
          </cell>
        </row>
        <row r="4629">
          <cell r="E4629" t="str">
            <v>TV Options</v>
          </cell>
          <cell r="F4629" t="str">
            <v>New Portfolio</v>
          </cell>
          <cell r="G4629" t="str">
            <v>Bundle</v>
          </cell>
          <cell r="H4629" t="str">
            <v>Pickx Mix</v>
          </cell>
          <cell r="I4629" t="str">
            <v>Proximus TV</v>
          </cell>
          <cell r="J4629" t="str">
            <v>Pickx Mix NL</v>
          </cell>
          <cell r="K4629">
            <v>50012</v>
          </cell>
          <cell r="L4629" t="str">
            <v>History</v>
          </cell>
          <cell r="M4629" t="str">
            <v>A+E Networks</v>
          </cell>
          <cell r="N4629" t="str">
            <v>History</v>
          </cell>
          <cell r="T4629" t="str">
            <v>AETN</v>
          </cell>
          <cell r="U4629" t="str">
            <v>A+E Networks-History2024</v>
          </cell>
        </row>
        <row r="4630">
          <cell r="E4630" t="str">
            <v>TV Options</v>
          </cell>
          <cell r="F4630" t="str">
            <v>New Portfolio</v>
          </cell>
          <cell r="G4630" t="str">
            <v>Bundle</v>
          </cell>
          <cell r="H4630" t="str">
            <v>Pickx Mix</v>
          </cell>
          <cell r="I4630" t="str">
            <v>Proximus TV</v>
          </cell>
          <cell r="J4630" t="str">
            <v>Pickx Mix FR</v>
          </cell>
          <cell r="K4630">
            <v>50003</v>
          </cell>
          <cell r="L4630" t="str">
            <v>National Geographic Channel FR HD</v>
          </cell>
          <cell r="M4630" t="str">
            <v>The Walt Disney Company</v>
          </cell>
          <cell r="N4630" t="str">
            <v>National Geographic Channel FR</v>
          </cell>
          <cell r="T4630" t="str">
            <v>Disney-National Geographic</v>
          </cell>
          <cell r="U4630" t="str">
            <v>Disney-National Geographic-2024</v>
          </cell>
        </row>
        <row r="4631">
          <cell r="E4631" t="str">
            <v>TV Options</v>
          </cell>
          <cell r="F4631" t="str">
            <v>New Portfolio</v>
          </cell>
          <cell r="G4631" t="str">
            <v>Bundle</v>
          </cell>
          <cell r="H4631" t="str">
            <v>Pickx Mix</v>
          </cell>
          <cell r="I4631" t="str">
            <v>Proximus TV</v>
          </cell>
          <cell r="J4631" t="str">
            <v>Pickx Mix NL</v>
          </cell>
          <cell r="K4631">
            <v>50008</v>
          </cell>
          <cell r="L4631" t="str">
            <v>Nat Geo WILD NL HD</v>
          </cell>
          <cell r="M4631" t="str">
            <v>The Walt Disney Company</v>
          </cell>
          <cell r="N4631" t="str">
            <v>Nat Geo WILD NL</v>
          </cell>
          <cell r="T4631" t="str">
            <v>Disney-National Geographic</v>
          </cell>
          <cell r="U4631" t="str">
            <v>Disney-National Geographic-2024</v>
          </cell>
        </row>
        <row r="4632">
          <cell r="E4632" t="str">
            <v>TV Options</v>
          </cell>
          <cell r="F4632" t="str">
            <v>New Portfolio</v>
          </cell>
          <cell r="G4632" t="str">
            <v>Bundle</v>
          </cell>
          <cell r="H4632" t="str">
            <v>Pickx Mix</v>
          </cell>
          <cell r="I4632" t="str">
            <v>Proximus TV</v>
          </cell>
          <cell r="J4632" t="str">
            <v>Pickx Mix FR</v>
          </cell>
          <cell r="K4632">
            <v>50006</v>
          </cell>
          <cell r="L4632" t="str">
            <v>Nat Geo WILD FR HD</v>
          </cell>
          <cell r="M4632" t="str">
            <v>The Walt Disney Company</v>
          </cell>
          <cell r="N4632" t="str">
            <v>Nat Geo WILD FR</v>
          </cell>
          <cell r="T4632" t="str">
            <v>Disney-National Geographic</v>
          </cell>
          <cell r="U4632" t="str">
            <v>Disney-National Geographic-2024</v>
          </cell>
        </row>
        <row r="4633">
          <cell r="E4633" t="str">
            <v>TV Options</v>
          </cell>
          <cell r="F4633" t="str">
            <v>New Portfolio</v>
          </cell>
          <cell r="G4633" t="str">
            <v>Bundle</v>
          </cell>
          <cell r="H4633" t="str">
            <v>Pickx Mix</v>
          </cell>
          <cell r="I4633" t="str">
            <v>Proximus TV</v>
          </cell>
          <cell r="J4633" t="str">
            <v>Pickx Mix NL</v>
          </cell>
          <cell r="K4633">
            <v>50702</v>
          </cell>
          <cell r="L4633" t="str">
            <v>STAR Channel</v>
          </cell>
          <cell r="M4633" t="str">
            <v>The Walt Disney Company</v>
          </cell>
          <cell r="N4633" t="str">
            <v>STAR Channel</v>
          </cell>
          <cell r="T4633" t="str">
            <v>Disney-STAR Channel</v>
          </cell>
          <cell r="U4633" t="str">
            <v>Disney-STAR Channel-2024</v>
          </cell>
        </row>
        <row r="4634">
          <cell r="E4634" t="str">
            <v>TV Options</v>
          </cell>
          <cell r="F4634" t="str">
            <v>Stop Selling</v>
          </cell>
          <cell r="G4634" t="str">
            <v>Kids</v>
          </cell>
          <cell r="H4634" t="str">
            <v>Kids Channels</v>
          </cell>
          <cell r="I4634" t="str">
            <v>Proximus TV</v>
          </cell>
          <cell r="J4634" t="str">
            <v>Kids Channels NL</v>
          </cell>
          <cell r="K4634">
            <v>50360</v>
          </cell>
          <cell r="L4634" t="str">
            <v>Nicktoons</v>
          </cell>
          <cell r="M4634" t="str">
            <v>Paramount Global</v>
          </cell>
          <cell r="N4634" t="str">
            <v>Nicktoons</v>
          </cell>
          <cell r="T4634" t="str">
            <v>Paramount</v>
          </cell>
          <cell r="U4634" t="str">
            <v>Paramount-2024</v>
          </cell>
        </row>
        <row r="4635">
          <cell r="E4635" t="str">
            <v>TV Options</v>
          </cell>
          <cell r="F4635" t="str">
            <v>Stop Selling</v>
          </cell>
          <cell r="G4635" t="str">
            <v>Kids</v>
          </cell>
          <cell r="H4635" t="str">
            <v>Kids Channels</v>
          </cell>
          <cell r="I4635" t="str">
            <v>Proximus TV</v>
          </cell>
          <cell r="J4635" t="str">
            <v>Kids Channels NL</v>
          </cell>
          <cell r="K4635">
            <v>50358</v>
          </cell>
          <cell r="L4635" t="str">
            <v>Nick Jr. NL</v>
          </cell>
          <cell r="M4635" t="str">
            <v>Paramount Global</v>
          </cell>
          <cell r="N4635" t="str">
            <v>Nick Jr. NL</v>
          </cell>
          <cell r="T4635" t="str">
            <v>Paramount</v>
          </cell>
          <cell r="U4635" t="str">
            <v>Paramount-2024</v>
          </cell>
        </row>
        <row r="4636">
          <cell r="E4636" t="str">
            <v>TV Options</v>
          </cell>
          <cell r="F4636" t="str">
            <v>Stop Selling</v>
          </cell>
          <cell r="G4636" t="str">
            <v>Kids</v>
          </cell>
          <cell r="H4636" t="str">
            <v>Kids Channels</v>
          </cell>
          <cell r="I4636" t="str">
            <v>Proximus TV</v>
          </cell>
          <cell r="J4636" t="str">
            <v>Kids Channels FR</v>
          </cell>
          <cell r="K4636">
            <v>50355</v>
          </cell>
          <cell r="L4636" t="str">
            <v>Nick Jr. FR</v>
          </cell>
          <cell r="M4636" t="str">
            <v>Paramount Global</v>
          </cell>
          <cell r="N4636" t="str">
            <v>Nick Jr. FR</v>
          </cell>
          <cell r="T4636" t="str">
            <v>Paramount</v>
          </cell>
          <cell r="U4636" t="str">
            <v>Paramount-2024</v>
          </cell>
        </row>
        <row r="4637">
          <cell r="E4637" t="str">
            <v>TV Options</v>
          </cell>
          <cell r="F4637" t="str">
            <v>Stop Selling</v>
          </cell>
          <cell r="G4637" t="str">
            <v>Kids</v>
          </cell>
          <cell r="H4637" t="str">
            <v>Kids Channels</v>
          </cell>
          <cell r="I4637" t="str">
            <v>Proximus TV</v>
          </cell>
          <cell r="J4637" t="str">
            <v>Kids Channels FR</v>
          </cell>
          <cell r="K4637">
            <v>50335</v>
          </cell>
          <cell r="L4637" t="str">
            <v>Disney Cinemagic FR HD</v>
          </cell>
          <cell r="M4637" t="str">
            <v>The Walt Disney Company</v>
          </cell>
          <cell r="N4637" t="str">
            <v>Disney Cinemagic FR</v>
          </cell>
          <cell r="T4637" t="str">
            <v>Disney</v>
          </cell>
          <cell r="U4637" t="str">
            <v>Disney-2024</v>
          </cell>
        </row>
        <row r="4638">
          <cell r="E4638" t="str">
            <v>TV Options</v>
          </cell>
          <cell r="F4638" t="str">
            <v>Stop Selling</v>
          </cell>
          <cell r="G4638" t="str">
            <v>Kids</v>
          </cell>
          <cell r="H4638" t="str">
            <v>Kids Channels</v>
          </cell>
          <cell r="I4638" t="str">
            <v>Proximus TV</v>
          </cell>
          <cell r="J4638" t="str">
            <v>Kids Channels FR</v>
          </cell>
          <cell r="K4638">
            <v>50334</v>
          </cell>
          <cell r="L4638" t="str">
            <v>Disney Cinemagic FR</v>
          </cell>
          <cell r="M4638" t="str">
            <v>The Walt Disney Company</v>
          </cell>
          <cell r="N4638" t="str">
            <v>Disney Cinemagic FR</v>
          </cell>
          <cell r="T4638" t="str">
            <v>Disney</v>
          </cell>
          <cell r="U4638" t="str">
            <v>Disney-2024</v>
          </cell>
        </row>
        <row r="4639">
          <cell r="E4639" t="str">
            <v>TV Options</v>
          </cell>
          <cell r="F4639" t="str">
            <v>Stop Selling</v>
          </cell>
          <cell r="G4639" t="str">
            <v>Kids</v>
          </cell>
          <cell r="H4639" t="str">
            <v>Kids Channels</v>
          </cell>
          <cell r="I4639" t="str">
            <v>Proximus TV</v>
          </cell>
          <cell r="J4639" t="str">
            <v>Kids Channels NL</v>
          </cell>
          <cell r="K4639">
            <v>50765</v>
          </cell>
          <cell r="L4639" t="str">
            <v>Studio 100 Hits HD</v>
          </cell>
          <cell r="M4639" t="str">
            <v>Studio 100</v>
          </cell>
          <cell r="N4639" t="str">
            <v>Studio 100 Hits</v>
          </cell>
          <cell r="T4639" t="str">
            <v>Studio 100</v>
          </cell>
          <cell r="U4639" t="str">
            <v>S100-NL and hits-2024</v>
          </cell>
        </row>
        <row r="4640">
          <cell r="E4640" t="str">
            <v>TV Options</v>
          </cell>
          <cell r="F4640" t="str">
            <v>Stop Selling</v>
          </cell>
          <cell r="G4640" t="str">
            <v>Kids</v>
          </cell>
          <cell r="H4640" t="str">
            <v>Kids Channels</v>
          </cell>
          <cell r="I4640" t="str">
            <v>Proximus TV</v>
          </cell>
          <cell r="J4640" t="str">
            <v>Kids Channels NL</v>
          </cell>
          <cell r="K4640">
            <v>50766</v>
          </cell>
          <cell r="L4640" t="str">
            <v>Studio 100 Hits</v>
          </cell>
          <cell r="M4640" t="str">
            <v>Studio 100</v>
          </cell>
          <cell r="N4640" t="str">
            <v>Studio 100 Hits</v>
          </cell>
          <cell r="T4640" t="str">
            <v>Studio 100</v>
          </cell>
          <cell r="U4640" t="str">
            <v>S100-NL and hits-2024</v>
          </cell>
        </row>
        <row r="4641">
          <cell r="E4641" t="str">
            <v>TV Options</v>
          </cell>
          <cell r="F4641" t="str">
            <v>Stop Selling</v>
          </cell>
          <cell r="G4641" t="str">
            <v>Kids</v>
          </cell>
          <cell r="H4641" t="str">
            <v>Kids Channels</v>
          </cell>
          <cell r="I4641" t="str">
            <v>Proximus TV</v>
          </cell>
          <cell r="J4641" t="str">
            <v>Kids Channels NL</v>
          </cell>
          <cell r="K4641">
            <v>50143</v>
          </cell>
          <cell r="L4641" t="str">
            <v>Pebble TV</v>
          </cell>
          <cell r="M4641" t="str">
            <v>Pebble TV</v>
          </cell>
          <cell r="N4641" t="str">
            <v>Pebble TV</v>
          </cell>
          <cell r="T4641" t="str">
            <v>Pebble</v>
          </cell>
          <cell r="U4641" t="str">
            <v>PebbleTV-2024</v>
          </cell>
        </row>
        <row r="4642">
          <cell r="E4642" t="str">
            <v>TV Options</v>
          </cell>
          <cell r="F4642" t="str">
            <v>Stop Selling</v>
          </cell>
          <cell r="G4642" t="str">
            <v>Kids</v>
          </cell>
          <cell r="H4642" t="str">
            <v>Kids Channels</v>
          </cell>
          <cell r="I4642" t="str">
            <v>Proximus TV</v>
          </cell>
          <cell r="J4642" t="str">
            <v>Kids Channels FR</v>
          </cell>
          <cell r="K4642">
            <v>50104</v>
          </cell>
          <cell r="L4642" t="str">
            <v>TiJi</v>
          </cell>
          <cell r="M4642" t="str">
            <v>M6 Group</v>
          </cell>
          <cell r="N4642" t="str">
            <v>TiJi</v>
          </cell>
          <cell r="T4642" t="str">
            <v>Lagardere</v>
          </cell>
          <cell r="U4642" t="str">
            <v>Lagardere-2024</v>
          </cell>
        </row>
        <row r="4643">
          <cell r="E4643" t="str">
            <v>TV Options</v>
          </cell>
          <cell r="F4643" t="str">
            <v>Stop Selling</v>
          </cell>
          <cell r="G4643" t="str">
            <v>Kids</v>
          </cell>
          <cell r="H4643" t="str">
            <v>Kids Channels</v>
          </cell>
          <cell r="I4643" t="str">
            <v>Proximus TV</v>
          </cell>
          <cell r="J4643" t="str">
            <v>Kids Channels FR</v>
          </cell>
          <cell r="K4643">
            <v>50823</v>
          </cell>
          <cell r="L4643" t="str">
            <v>Gulli HD</v>
          </cell>
          <cell r="M4643" t="str">
            <v>M6 Group</v>
          </cell>
          <cell r="N4643" t="str">
            <v>Gulli</v>
          </cell>
          <cell r="T4643" t="str">
            <v>Lagardere</v>
          </cell>
          <cell r="U4643" t="str">
            <v>Gulli-2024</v>
          </cell>
        </row>
        <row r="4644">
          <cell r="E4644" t="str">
            <v>TV Options</v>
          </cell>
          <cell r="F4644" t="str">
            <v>Stop Selling</v>
          </cell>
          <cell r="G4644" t="str">
            <v>Kids</v>
          </cell>
          <cell r="H4644" t="str">
            <v>Kids Channels</v>
          </cell>
          <cell r="I4644" t="str">
            <v>Proximus TV</v>
          </cell>
          <cell r="J4644" t="str">
            <v>Kids Channels FR</v>
          </cell>
          <cell r="K4644">
            <v>50103</v>
          </cell>
          <cell r="L4644" t="str">
            <v>Canal J</v>
          </cell>
          <cell r="M4644" t="str">
            <v>M6 Group</v>
          </cell>
          <cell r="N4644" t="str">
            <v>Canal J</v>
          </cell>
          <cell r="T4644" t="str">
            <v>Lagardere</v>
          </cell>
          <cell r="U4644" t="str">
            <v>Lagardere-2024</v>
          </cell>
        </row>
        <row r="4645">
          <cell r="E4645" t="str">
            <v>TV Options</v>
          </cell>
          <cell r="F4645" t="str">
            <v>Stop Selling</v>
          </cell>
          <cell r="G4645" t="str">
            <v>Kids</v>
          </cell>
          <cell r="H4645" t="str">
            <v>Kids Channels</v>
          </cell>
          <cell r="I4645" t="str">
            <v>Proximus TV</v>
          </cell>
          <cell r="J4645" t="str">
            <v>Kids Channels NL</v>
          </cell>
          <cell r="K4645">
            <v>50706</v>
          </cell>
          <cell r="L4645" t="str">
            <v>BBC First HD</v>
          </cell>
          <cell r="M4645" t="str">
            <v>British Broadcasting Corporation</v>
          </cell>
          <cell r="N4645" t="str">
            <v>BBC First</v>
          </cell>
          <cell r="T4645" t="str">
            <v>BBC</v>
          </cell>
          <cell r="U4645" t="str">
            <v>BBC-2024</v>
          </cell>
        </row>
        <row r="4646">
          <cell r="E4646" t="str">
            <v>TV Options</v>
          </cell>
          <cell r="F4646" t="str">
            <v>Stop Selling</v>
          </cell>
          <cell r="G4646" t="str">
            <v>Kids</v>
          </cell>
          <cell r="H4646" t="str">
            <v>Kids Channels</v>
          </cell>
          <cell r="I4646" t="str">
            <v>Proximus TV</v>
          </cell>
          <cell r="J4646" t="str">
            <v>Kids Channels FR</v>
          </cell>
          <cell r="K4646">
            <v>50706</v>
          </cell>
          <cell r="L4646" t="str">
            <v>BBC First HD</v>
          </cell>
          <cell r="M4646" t="str">
            <v>British Broadcasting Corporation</v>
          </cell>
          <cell r="N4646" t="str">
            <v>BBC First</v>
          </cell>
          <cell r="T4646" t="str">
            <v>BBC</v>
          </cell>
          <cell r="U4646" t="str">
            <v>BBC-2024</v>
          </cell>
        </row>
        <row r="4647">
          <cell r="E4647" t="str">
            <v>TV Options</v>
          </cell>
          <cell r="F4647" t="str">
            <v>Stop Selling</v>
          </cell>
          <cell r="G4647" t="str">
            <v>Kids</v>
          </cell>
          <cell r="H4647" t="str">
            <v>Kids Channels</v>
          </cell>
          <cell r="I4647" t="str">
            <v>Proximus TV</v>
          </cell>
          <cell r="J4647" t="str">
            <v>Kids Channels FR</v>
          </cell>
          <cell r="K4647">
            <v>50019</v>
          </cell>
          <cell r="L4647" t="str">
            <v>Mangas</v>
          </cell>
          <cell r="M4647" t="str">
            <v>MediaWan</v>
          </cell>
          <cell r="N4647" t="str">
            <v>Mangas</v>
          </cell>
          <cell r="T4647" t="str">
            <v>AB</v>
          </cell>
          <cell r="U4647" t="str">
            <v>AB-2024</v>
          </cell>
        </row>
        <row r="4648">
          <cell r="E4648" t="str">
            <v>TV Options</v>
          </cell>
          <cell r="F4648" t="str">
            <v>Stop Selling</v>
          </cell>
          <cell r="G4648" t="str">
            <v>Entertainment</v>
          </cell>
          <cell r="H4648" t="str">
            <v>Pickx Mix</v>
          </cell>
          <cell r="I4648" t="str">
            <v>Proximus TV</v>
          </cell>
          <cell r="J4648" t="str">
            <v>Pickx Mix NL</v>
          </cell>
          <cell r="K4648">
            <v>50232</v>
          </cell>
          <cell r="L4648" t="str">
            <v>Pickx+ NL</v>
          </cell>
          <cell r="M4648" t="str">
            <v>Proximus</v>
          </cell>
          <cell r="N4648" t="str">
            <v>Pickx+ (NL)</v>
          </cell>
          <cell r="T4648" t="str">
            <v>Pickx +</v>
          </cell>
          <cell r="U4648" t="str">
            <v>Pickx +NL-2024</v>
          </cell>
        </row>
        <row r="4649">
          <cell r="E4649" t="str">
            <v>TV Options</v>
          </cell>
          <cell r="F4649" t="str">
            <v>Stop Selling</v>
          </cell>
          <cell r="G4649" t="str">
            <v>Entertainment</v>
          </cell>
          <cell r="H4649" t="str">
            <v>Movies &amp; Series Pass</v>
          </cell>
          <cell r="I4649" t="str">
            <v>Proximus TV</v>
          </cell>
          <cell r="J4649" t="str">
            <v>Pickx Mix FR</v>
          </cell>
          <cell r="K4649">
            <v>50228</v>
          </cell>
          <cell r="L4649" t="str">
            <v>Pickx+ FR</v>
          </cell>
          <cell r="M4649" t="str">
            <v>Proximus</v>
          </cell>
          <cell r="N4649" t="str">
            <v>Pickx+ (FR)</v>
          </cell>
          <cell r="T4649" t="str">
            <v>Pickx +</v>
          </cell>
          <cell r="U4649" t="str">
            <v>Pickx +FR-2024</v>
          </cell>
        </row>
        <row r="4650">
          <cell r="E4650" t="str">
            <v>Projects</v>
          </cell>
          <cell r="F4650" t="str">
            <v>Projects</v>
          </cell>
          <cell r="G4650" t="str">
            <v>Projects</v>
          </cell>
          <cell r="H4650" t="str">
            <v>Projects</v>
          </cell>
          <cell r="I4650" t="str">
            <v>Projects</v>
          </cell>
          <cell r="J4650" t="str">
            <v>Cyclism</v>
          </cell>
          <cell r="K4650">
            <v>0</v>
          </cell>
          <cell r="L4650" t="str">
            <v>Cyclism</v>
          </cell>
          <cell r="M4650" t="str">
            <v>Cyclism</v>
          </cell>
          <cell r="N4650" t="str">
            <v>Cyclism</v>
          </cell>
          <cell r="T4650" t="str">
            <v>Cyclism</v>
          </cell>
          <cell r="U4650" t="str">
            <v>Cyclism-2024</v>
          </cell>
        </row>
        <row r="4651">
          <cell r="E4651" t="str">
            <v>Projects</v>
          </cell>
          <cell r="F4651" t="str">
            <v>Projects</v>
          </cell>
          <cell r="G4651" t="str">
            <v>Projects</v>
          </cell>
          <cell r="H4651" t="str">
            <v>Projects</v>
          </cell>
          <cell r="I4651" t="str">
            <v>Projects</v>
          </cell>
          <cell r="J4651" t="str">
            <v>Radioline</v>
          </cell>
          <cell r="K4651">
            <v>0</v>
          </cell>
          <cell r="L4651" t="str">
            <v>Radioline</v>
          </cell>
          <cell r="M4651" t="str">
            <v>Radioline</v>
          </cell>
          <cell r="N4651" t="str">
            <v>Radioline</v>
          </cell>
          <cell r="U4651" t="str">
            <v>Radioline-2024</v>
          </cell>
        </row>
        <row r="4652">
          <cell r="E4652" t="str">
            <v>Projects</v>
          </cell>
          <cell r="F4652" t="str">
            <v>Projects</v>
          </cell>
          <cell r="G4652" t="str">
            <v>Projects</v>
          </cell>
          <cell r="H4652" t="str">
            <v>Projects</v>
          </cell>
          <cell r="I4652" t="str">
            <v>Projects</v>
          </cell>
          <cell r="J4652" t="str">
            <v>On rewind</v>
          </cell>
          <cell r="K4652">
            <v>0</v>
          </cell>
          <cell r="L4652" t="str">
            <v>On rewind</v>
          </cell>
          <cell r="M4652" t="str">
            <v>On rewind</v>
          </cell>
          <cell r="N4652" t="str">
            <v>On rewind</v>
          </cell>
          <cell r="U4652" t="str">
            <v>On rewind-2024</v>
          </cell>
        </row>
        <row r="4653">
          <cell r="E4653" t="str">
            <v>Projects</v>
          </cell>
          <cell r="F4653" t="str">
            <v>Projects</v>
          </cell>
          <cell r="G4653" t="str">
            <v>Projects</v>
          </cell>
          <cell r="H4653" t="str">
            <v>Projects</v>
          </cell>
          <cell r="I4653" t="str">
            <v>Projects</v>
          </cell>
          <cell r="J4653" t="str">
            <v>EPG</v>
          </cell>
          <cell r="K4653">
            <v>0</v>
          </cell>
          <cell r="L4653" t="str">
            <v>EPG</v>
          </cell>
          <cell r="M4653" t="str">
            <v>EPG</v>
          </cell>
          <cell r="N4653" t="str">
            <v>EPG</v>
          </cell>
          <cell r="U4653" t="str">
            <v>EPG-2024</v>
          </cell>
        </row>
        <row r="4654">
          <cell r="E4654" t="str">
            <v>Projects</v>
          </cell>
          <cell r="F4654" t="str">
            <v>Projects</v>
          </cell>
          <cell r="G4654" t="str">
            <v>Projects</v>
          </cell>
          <cell r="H4654" t="str">
            <v>Projects</v>
          </cell>
          <cell r="I4654" t="str">
            <v>Projects</v>
          </cell>
          <cell r="J4654" t="str">
            <v>VoD Subtitling</v>
          </cell>
          <cell r="K4654">
            <v>0</v>
          </cell>
          <cell r="L4654" t="str">
            <v>VoD Subtitling</v>
          </cell>
          <cell r="M4654" t="str">
            <v>VoD Subtitling</v>
          </cell>
          <cell r="N4654" t="str">
            <v>VoD Subtitling</v>
          </cell>
          <cell r="U4654" t="str">
            <v>VoD Subtitling-2024</v>
          </cell>
        </row>
        <row r="4655">
          <cell r="E4655" t="str">
            <v>Projects</v>
          </cell>
          <cell r="F4655" t="str">
            <v>Projects</v>
          </cell>
          <cell r="G4655" t="str">
            <v>Projects</v>
          </cell>
          <cell r="H4655" t="str">
            <v>Projects</v>
          </cell>
          <cell r="I4655" t="str">
            <v>Projects</v>
          </cell>
          <cell r="J4655" t="str">
            <v>New content</v>
          </cell>
          <cell r="K4655">
            <v>0</v>
          </cell>
          <cell r="L4655" t="str">
            <v>New content</v>
          </cell>
          <cell r="M4655" t="str">
            <v>New content</v>
          </cell>
          <cell r="N4655" t="str">
            <v>New content</v>
          </cell>
          <cell r="T4655" t="str">
            <v>New content</v>
          </cell>
          <cell r="U4655" t="str">
            <v>New content-2024</v>
          </cell>
        </row>
        <row r="4656">
          <cell r="E4656" t="str">
            <v>Projects</v>
          </cell>
          <cell r="F4656" t="str">
            <v>Projects</v>
          </cell>
          <cell r="G4656" t="str">
            <v>Projects</v>
          </cell>
          <cell r="H4656" t="str">
            <v>Projects</v>
          </cell>
          <cell r="I4656" t="str">
            <v>Projects</v>
          </cell>
          <cell r="J4656" t="str">
            <v>Sponsoring music</v>
          </cell>
          <cell r="K4656">
            <v>0</v>
          </cell>
          <cell r="L4656" t="str">
            <v>Sponsoring music</v>
          </cell>
          <cell r="M4656" t="str">
            <v>Sponsoring music</v>
          </cell>
          <cell r="N4656" t="str">
            <v>Sponsoring music</v>
          </cell>
          <cell r="U4656" t="str">
            <v>Sponsoring music-2024</v>
          </cell>
        </row>
        <row r="4657">
          <cell r="E4657" t="str">
            <v>Projects</v>
          </cell>
          <cell r="F4657" t="str">
            <v>Projects</v>
          </cell>
          <cell r="G4657" t="str">
            <v>Projects</v>
          </cell>
          <cell r="H4657" t="str">
            <v>Projects</v>
          </cell>
          <cell r="I4657" t="str">
            <v>Projects</v>
          </cell>
          <cell r="J4657" t="str">
            <v>Free content Web / App</v>
          </cell>
          <cell r="K4657">
            <v>0</v>
          </cell>
          <cell r="L4657" t="str">
            <v>Free content Web / App</v>
          </cell>
          <cell r="M4657" t="str">
            <v>Free content Web / App</v>
          </cell>
          <cell r="N4657" t="str">
            <v>Free content Web / App</v>
          </cell>
          <cell r="U4657" t="str">
            <v>Free content Web / App-2024</v>
          </cell>
        </row>
        <row r="4658">
          <cell r="E4658" t="str">
            <v>Projects</v>
          </cell>
          <cell r="F4658" t="str">
            <v>Projects</v>
          </cell>
          <cell r="G4658" t="str">
            <v>Projects</v>
          </cell>
          <cell r="H4658" t="str">
            <v>Projects</v>
          </cell>
          <cell r="I4658" t="str">
            <v>Projects</v>
          </cell>
          <cell r="J4658" t="str">
            <v>Projects(Music &amp; Gaming)</v>
          </cell>
          <cell r="K4658">
            <v>0</v>
          </cell>
          <cell r="L4658" t="str">
            <v>Projects(Music &amp; Gaming)</v>
          </cell>
          <cell r="M4658" t="str">
            <v>Projects(Music &amp; Gaming)</v>
          </cell>
          <cell r="N4658" t="str">
            <v>Projects(Music &amp; Gaming)</v>
          </cell>
          <cell r="U4658" t="str">
            <v>Projects(Music &amp; Gaming)-2024</v>
          </cell>
        </row>
        <row r="4659">
          <cell r="E4659" t="str">
            <v>Projects</v>
          </cell>
          <cell r="F4659" t="str">
            <v>Projects</v>
          </cell>
          <cell r="G4659" t="str">
            <v>Projects</v>
          </cell>
          <cell r="H4659" t="str">
            <v>Projects</v>
          </cell>
          <cell r="I4659" t="str">
            <v>Projects</v>
          </cell>
          <cell r="J4659" t="str">
            <v>IPR VOD</v>
          </cell>
          <cell r="K4659">
            <v>0</v>
          </cell>
          <cell r="L4659" t="str">
            <v>IPR VOD</v>
          </cell>
          <cell r="M4659" t="str">
            <v>IPR</v>
          </cell>
          <cell r="N4659" t="str">
            <v>IPR VOD</v>
          </cell>
          <cell r="T4659" t="str">
            <v>IPR VOD</v>
          </cell>
          <cell r="U4659" t="str">
            <v>IPR VOD-2024</v>
          </cell>
        </row>
        <row r="4660">
          <cell r="E4660" t="str">
            <v>Basic TV</v>
          </cell>
          <cell r="F4660" t="str">
            <v>New Portfolio</v>
          </cell>
          <cell r="G4660" t="str">
            <v>Basic TV</v>
          </cell>
          <cell r="H4660" t="str">
            <v>Proximus TV Comfort</v>
          </cell>
          <cell r="I4660" t="str">
            <v>Proximus TV</v>
          </cell>
          <cell r="J4660" t="str">
            <v>Proximus TV Comfort (Brussels)</v>
          </cell>
          <cell r="K4660">
            <v>51043</v>
          </cell>
          <cell r="L4660" t="str">
            <v xml:space="preserve">STU BRU                                           </v>
          </cell>
          <cell r="M4660" t="str">
            <v>Vlaamse Radio en Televisieomroep (VRT)</v>
          </cell>
          <cell r="N4660" t="str">
            <v>Stu Bru</v>
          </cell>
          <cell r="T4660" t="str">
            <v>VRT</v>
          </cell>
          <cell r="U4660" t="str">
            <v>VRT-2024</v>
          </cell>
        </row>
        <row r="4661">
          <cell r="E4661" t="str">
            <v>Basic TV</v>
          </cell>
          <cell r="F4661" t="str">
            <v>New Portfolio</v>
          </cell>
          <cell r="G4661" t="str">
            <v>Basic TV</v>
          </cell>
          <cell r="H4661" t="str">
            <v>Proximus TV Comfort</v>
          </cell>
          <cell r="I4661" t="str">
            <v>Proximus TV</v>
          </cell>
          <cell r="J4661" t="str">
            <v>Proximus TV Comfort (Brussels)</v>
          </cell>
          <cell r="K4661">
            <v>51054</v>
          </cell>
          <cell r="L4661" t="str">
            <v>Play7 HD</v>
          </cell>
          <cell r="M4661" t="str">
            <v>Play Media</v>
          </cell>
          <cell r="N4661" t="str">
            <v>Play 7</v>
          </cell>
          <cell r="U4661" t="str">
            <v>Play 7-2024</v>
          </cell>
        </row>
        <row r="4662">
          <cell r="E4662" t="str">
            <v>Basic TV</v>
          </cell>
          <cell r="F4662" t="str">
            <v>New Portfolio</v>
          </cell>
          <cell r="G4662" t="str">
            <v>Basic TV</v>
          </cell>
          <cell r="H4662" t="str">
            <v>Proximus TV Comfort</v>
          </cell>
          <cell r="I4662" t="str">
            <v>Proximus TV</v>
          </cell>
          <cell r="J4662" t="str">
            <v>Proximus TV Comfort (Brussels)</v>
          </cell>
          <cell r="K4662">
            <v>51045</v>
          </cell>
          <cell r="L4662" t="str">
            <v>Out TV HD</v>
          </cell>
          <cell r="M4662" t="str">
            <v xml:space="preserve">OUTtv Media B.V. </v>
          </cell>
          <cell r="N4662" t="str">
            <v>Out TV</v>
          </cell>
          <cell r="U4662" t="str">
            <v>Out TV-2024</v>
          </cell>
        </row>
        <row r="4663">
          <cell r="E4663" t="str">
            <v>Basic TV</v>
          </cell>
          <cell r="F4663" t="str">
            <v>New Portfolio</v>
          </cell>
          <cell r="G4663" t="str">
            <v>Basic TV</v>
          </cell>
          <cell r="H4663" t="str">
            <v>Proximus TV Comfort</v>
          </cell>
          <cell r="I4663" t="str">
            <v>Proximus TV</v>
          </cell>
          <cell r="J4663" t="str">
            <v>Proximus TV Comfort (Brussels)</v>
          </cell>
          <cell r="K4663">
            <v>50765</v>
          </cell>
          <cell r="L4663" t="str">
            <v>Studio 100 Hits HD</v>
          </cell>
          <cell r="M4663" t="str">
            <v>Studio 100</v>
          </cell>
          <cell r="N4663" t="str">
            <v>Studio 100 Hits</v>
          </cell>
          <cell r="T4663" t="str">
            <v>Studio 100</v>
          </cell>
          <cell r="U4663" t="str">
            <v>S100-NL and hits-2024</v>
          </cell>
        </row>
        <row r="4664">
          <cell r="E4664" t="str">
            <v>Basic TV</v>
          </cell>
          <cell r="F4664" t="str">
            <v>New Portfolio</v>
          </cell>
          <cell r="G4664" t="str">
            <v>Basic TV</v>
          </cell>
          <cell r="H4664" t="str">
            <v>Proximus TV Comfort</v>
          </cell>
          <cell r="I4664" t="str">
            <v>Proximus TV</v>
          </cell>
          <cell r="J4664" t="str">
            <v>Proximus TV Comfort (Brussels)</v>
          </cell>
          <cell r="K4664">
            <v>50766</v>
          </cell>
          <cell r="L4664" t="str">
            <v>Studio 100 Hits</v>
          </cell>
          <cell r="M4664" t="str">
            <v>Studio 100</v>
          </cell>
          <cell r="N4664" t="str">
            <v>Studio 100 Hits</v>
          </cell>
          <cell r="T4664" t="str">
            <v>Studio 100</v>
          </cell>
          <cell r="U4664" t="str">
            <v>S100-NL and hits-2024</v>
          </cell>
        </row>
        <row r="4665">
          <cell r="E4665" t="str">
            <v>Basic TV</v>
          </cell>
          <cell r="F4665" t="str">
            <v>New Portfolio</v>
          </cell>
          <cell r="G4665" t="str">
            <v>Basic TV</v>
          </cell>
          <cell r="H4665" t="str">
            <v>Proximus TV Comfort</v>
          </cell>
          <cell r="I4665" t="str">
            <v>Proximus TV</v>
          </cell>
          <cell r="J4665" t="str">
            <v>Proximus TV Comfort (Brussels)</v>
          </cell>
          <cell r="K4665">
            <v>50160</v>
          </cell>
          <cell r="L4665" t="str">
            <v>Pickx+ Sports 02 NL HD</v>
          </cell>
          <cell r="M4665" t="str">
            <v>Proximus</v>
          </cell>
          <cell r="N4665" t="str">
            <v>Pickx+ Sports 02 NL</v>
          </cell>
          <cell r="U4665" t="str">
            <v>Proximus Sports-2024</v>
          </cell>
        </row>
        <row r="4666">
          <cell r="E4666" t="str">
            <v>Basic TV</v>
          </cell>
          <cell r="F4666" t="str">
            <v>New Portfolio</v>
          </cell>
          <cell r="G4666" t="str">
            <v>Basic TV</v>
          </cell>
          <cell r="H4666" t="str">
            <v>Proximus TV Comfort</v>
          </cell>
          <cell r="I4666" t="str">
            <v>Proximus TV</v>
          </cell>
          <cell r="J4666" t="str">
            <v>Proximus TV Comfort (Brussels)</v>
          </cell>
          <cell r="K4666">
            <v>50159</v>
          </cell>
          <cell r="L4666" t="str">
            <v>Pickx+ Sports 02 NL</v>
          </cell>
          <cell r="M4666" t="str">
            <v>Proximus</v>
          </cell>
          <cell r="N4666" t="str">
            <v>Pickx+ Sports 02 NL</v>
          </cell>
          <cell r="U4666" t="str">
            <v>Proximus Sports-2024</v>
          </cell>
        </row>
        <row r="4667">
          <cell r="E4667" t="str">
            <v>Basic TV</v>
          </cell>
          <cell r="F4667" t="str">
            <v>New Portfolio</v>
          </cell>
          <cell r="G4667" t="str">
            <v>Basic TV</v>
          </cell>
          <cell r="H4667" t="str">
            <v>Proximus TV Comfort</v>
          </cell>
          <cell r="I4667" t="str">
            <v>Proximus TV</v>
          </cell>
          <cell r="J4667" t="str">
            <v>Proximus TV Comfort (Brussels)</v>
          </cell>
          <cell r="K4667">
            <v>50158</v>
          </cell>
          <cell r="L4667" t="str">
            <v>Pickx+ Sports 02 FR HD</v>
          </cell>
          <cell r="M4667" t="str">
            <v>Proximus</v>
          </cell>
          <cell r="N4667" t="str">
            <v>Pickx+ Sports 02 FR</v>
          </cell>
          <cell r="U4667" t="str">
            <v>Proximus Sports-2024</v>
          </cell>
        </row>
        <row r="4668">
          <cell r="E4668" t="str">
            <v>Basic TV</v>
          </cell>
          <cell r="F4668" t="str">
            <v>New Portfolio</v>
          </cell>
          <cell r="G4668" t="str">
            <v>Basic TV</v>
          </cell>
          <cell r="H4668" t="str">
            <v>Proximus TV Comfort</v>
          </cell>
          <cell r="I4668" t="str">
            <v>Proximus TV</v>
          </cell>
          <cell r="J4668" t="str">
            <v>Proximus TV Comfort (Brussels)</v>
          </cell>
          <cell r="K4668">
            <v>50157</v>
          </cell>
          <cell r="L4668" t="str">
            <v>Pickx+ Sports 02 FR</v>
          </cell>
          <cell r="M4668" t="str">
            <v>Proximus</v>
          </cell>
          <cell r="N4668" t="str">
            <v>Pickx+ Sports 02 FR</v>
          </cell>
          <cell r="U4668" t="str">
            <v>Proximus Sports-2024</v>
          </cell>
        </row>
        <row r="4669">
          <cell r="E4669" t="str">
            <v>Basic TV</v>
          </cell>
          <cell r="F4669" t="str">
            <v>New Portfolio</v>
          </cell>
          <cell r="G4669" t="str">
            <v>Basic TV</v>
          </cell>
          <cell r="H4669" t="str">
            <v>Proximus TV Comfort</v>
          </cell>
          <cell r="I4669" t="str">
            <v>Proximus TV</v>
          </cell>
          <cell r="J4669" t="str">
            <v>Proximus TV Comfort (Brussels)</v>
          </cell>
          <cell r="K4669">
            <v>50164</v>
          </cell>
          <cell r="L4669" t="str">
            <v>Pickx+ Sports 03 NL HD</v>
          </cell>
          <cell r="M4669" t="str">
            <v>Proximus</v>
          </cell>
          <cell r="N4669" t="str">
            <v>Pickx+ Sports 03 NL</v>
          </cell>
          <cell r="U4669" t="str">
            <v>Proximus Sports-2024</v>
          </cell>
        </row>
        <row r="4670">
          <cell r="E4670" t="str">
            <v>Basic TV</v>
          </cell>
          <cell r="F4670" t="str">
            <v>New Portfolio</v>
          </cell>
          <cell r="G4670" t="str">
            <v>Basic TV</v>
          </cell>
          <cell r="H4670" t="str">
            <v>Proximus TV Comfort</v>
          </cell>
          <cell r="I4670" t="str">
            <v>Proximus TV</v>
          </cell>
          <cell r="J4670" t="str">
            <v>Proximus TV Comfort (Brussels)</v>
          </cell>
          <cell r="K4670">
            <v>50163</v>
          </cell>
          <cell r="L4670" t="str">
            <v>Pickx+ Sports 03 NL</v>
          </cell>
          <cell r="M4670" t="str">
            <v>Proximus</v>
          </cell>
          <cell r="N4670" t="str">
            <v>Pickx+ Sports 03 NL</v>
          </cell>
          <cell r="U4670" t="str">
            <v>Proximus Sports-2024</v>
          </cell>
        </row>
        <row r="4671">
          <cell r="E4671" t="str">
            <v>Basic TV</v>
          </cell>
          <cell r="F4671" t="str">
            <v>New Portfolio</v>
          </cell>
          <cell r="G4671" t="str">
            <v>Basic TV</v>
          </cell>
          <cell r="H4671" t="str">
            <v>Proximus TV Comfort</v>
          </cell>
          <cell r="I4671" t="str">
            <v>Proximus TV</v>
          </cell>
          <cell r="J4671" t="str">
            <v>Proximus TV Comfort (Brussels)</v>
          </cell>
          <cell r="K4671">
            <v>50162</v>
          </cell>
          <cell r="L4671" t="str">
            <v>Pickx+ Sports 03 FR HD</v>
          </cell>
          <cell r="M4671" t="str">
            <v>Proximus</v>
          </cell>
          <cell r="N4671" t="str">
            <v>Pickx+ Sports 03 FR</v>
          </cell>
          <cell r="U4671" t="str">
            <v>Proximus Sports-2024</v>
          </cell>
        </row>
        <row r="4672">
          <cell r="E4672" t="str">
            <v>Basic TV</v>
          </cell>
          <cell r="F4672" t="str">
            <v>New Portfolio</v>
          </cell>
          <cell r="G4672" t="str">
            <v>Basic TV</v>
          </cell>
          <cell r="H4672" t="str">
            <v>Proximus TV Comfort</v>
          </cell>
          <cell r="I4672" t="str">
            <v>Proximus TV</v>
          </cell>
          <cell r="J4672" t="str">
            <v>Proximus TV Comfort (Brussels)</v>
          </cell>
          <cell r="K4672">
            <v>50161</v>
          </cell>
          <cell r="L4672" t="str">
            <v>Pickx+ Sports 03 FR</v>
          </cell>
          <cell r="M4672" t="str">
            <v>Proximus</v>
          </cell>
          <cell r="N4672" t="str">
            <v>Pickx+ Sports 03 FR</v>
          </cell>
          <cell r="U4672" t="str">
            <v>Proximus Sports-2024</v>
          </cell>
        </row>
        <row r="4673">
          <cell r="E4673" t="str">
            <v>Basic TV</v>
          </cell>
          <cell r="F4673" t="str">
            <v>New Portfolio</v>
          </cell>
          <cell r="G4673" t="str">
            <v>Basic TV</v>
          </cell>
          <cell r="H4673" t="str">
            <v>Proximus TV Comfort</v>
          </cell>
          <cell r="I4673" t="str">
            <v>Proximus TV</v>
          </cell>
          <cell r="J4673" t="str">
            <v>Proximus TV Comfort (Brussels)</v>
          </cell>
          <cell r="K4673">
            <v>50780</v>
          </cell>
          <cell r="L4673" t="str">
            <v>Pickx+ Sports 06 NL HD</v>
          </cell>
          <cell r="M4673" t="str">
            <v>Proximus</v>
          </cell>
          <cell r="N4673" t="str">
            <v>Pickx+ Sports 06 NL</v>
          </cell>
          <cell r="U4673" t="str">
            <v>Proximus Sports-2024</v>
          </cell>
        </row>
        <row r="4674">
          <cell r="E4674" t="str">
            <v>Basic TV</v>
          </cell>
          <cell r="F4674" t="str">
            <v>New Portfolio</v>
          </cell>
          <cell r="G4674" t="str">
            <v>Basic TV</v>
          </cell>
          <cell r="H4674" t="str">
            <v>Proximus TV Comfort</v>
          </cell>
          <cell r="I4674" t="str">
            <v>Proximus TV</v>
          </cell>
          <cell r="J4674" t="str">
            <v>Proximus TV Comfort (Brussels)</v>
          </cell>
          <cell r="K4674">
            <v>50171</v>
          </cell>
          <cell r="L4674" t="str">
            <v>Pickx+ Sports 06 NL</v>
          </cell>
          <cell r="M4674" t="str">
            <v>Proximus</v>
          </cell>
          <cell r="N4674" t="str">
            <v>Pickx+ Sports 06 NL</v>
          </cell>
          <cell r="U4674" t="str">
            <v>Proximus Sports-2024</v>
          </cell>
        </row>
        <row r="4675">
          <cell r="E4675" t="str">
            <v>Basic TV</v>
          </cell>
          <cell r="F4675" t="str">
            <v>New Portfolio</v>
          </cell>
          <cell r="G4675" t="str">
            <v>Basic TV</v>
          </cell>
          <cell r="H4675" t="str">
            <v>Proximus TV Comfort</v>
          </cell>
          <cell r="I4675" t="str">
            <v>Proximus TV</v>
          </cell>
          <cell r="J4675" t="str">
            <v>Proximus TV Comfort (Brussels)</v>
          </cell>
          <cell r="K4675">
            <v>50779</v>
          </cell>
          <cell r="L4675" t="str">
            <v>Pickx+ Sports 06 FR HD</v>
          </cell>
          <cell r="M4675" t="str">
            <v>Proximus</v>
          </cell>
          <cell r="N4675" t="str">
            <v>Pickx+ Sports 06 FR</v>
          </cell>
          <cell r="U4675" t="str">
            <v>Proximus Sports-2024</v>
          </cell>
        </row>
        <row r="4676">
          <cell r="E4676" t="str">
            <v>Basic TV</v>
          </cell>
          <cell r="F4676" t="str">
            <v>New Portfolio</v>
          </cell>
          <cell r="G4676" t="str">
            <v>Basic TV</v>
          </cell>
          <cell r="H4676" t="str">
            <v>Proximus TV Comfort</v>
          </cell>
          <cell r="I4676" t="str">
            <v>Proximus TV</v>
          </cell>
          <cell r="J4676" t="str">
            <v>Proximus TV Comfort (Brussels)</v>
          </cell>
          <cell r="K4676">
            <v>50170</v>
          </cell>
          <cell r="L4676" t="str">
            <v>Pickx+ Sports 06 FR</v>
          </cell>
          <cell r="M4676" t="str">
            <v>Proximus</v>
          </cell>
          <cell r="N4676" t="str">
            <v>Pickx+ Sports 06 FR</v>
          </cell>
          <cell r="U4676" t="str">
            <v>Proximus Sports-2024</v>
          </cell>
        </row>
        <row r="4677">
          <cell r="E4677" t="str">
            <v>Basic TV</v>
          </cell>
          <cell r="F4677" t="str">
            <v>New Portfolio</v>
          </cell>
          <cell r="G4677" t="str">
            <v>Basic TV</v>
          </cell>
          <cell r="H4677" t="str">
            <v>Proximus TV Comfort</v>
          </cell>
          <cell r="I4677" t="str">
            <v>Proximus TV</v>
          </cell>
          <cell r="J4677" t="str">
            <v>Proximus TV Comfort (Brussels)</v>
          </cell>
          <cell r="K4677">
            <v>50155</v>
          </cell>
          <cell r="L4677" t="str">
            <v>Pickx+ Sports 01 NL HD</v>
          </cell>
          <cell r="M4677" t="str">
            <v>Proximus</v>
          </cell>
          <cell r="N4677" t="str">
            <v>Pickx+ Sports 01 NL</v>
          </cell>
          <cell r="U4677" t="str">
            <v>Proximus Sports-2024</v>
          </cell>
        </row>
        <row r="4678">
          <cell r="E4678" t="str">
            <v>Basic TV</v>
          </cell>
          <cell r="F4678" t="str">
            <v>New Portfolio</v>
          </cell>
          <cell r="G4678" t="str">
            <v>Basic TV</v>
          </cell>
          <cell r="H4678" t="str">
            <v>Proximus TV Comfort</v>
          </cell>
          <cell r="I4678" t="str">
            <v>Proximus TV</v>
          </cell>
          <cell r="J4678" t="str">
            <v>Proximus TV Comfort (Brussels)</v>
          </cell>
          <cell r="K4678">
            <v>50154</v>
          </cell>
          <cell r="L4678" t="str">
            <v>Pickx+ Sports 01 NL</v>
          </cell>
          <cell r="M4678" t="str">
            <v>Proximus</v>
          </cell>
          <cell r="N4678" t="str">
            <v>Pickx+ Sports 01 NL</v>
          </cell>
          <cell r="U4678" t="str">
            <v>Proximus Sports-2024</v>
          </cell>
        </row>
        <row r="4679">
          <cell r="E4679" t="str">
            <v>Basic TV</v>
          </cell>
          <cell r="F4679" t="str">
            <v>New Portfolio</v>
          </cell>
          <cell r="G4679" t="str">
            <v>Basic TV</v>
          </cell>
          <cell r="H4679" t="str">
            <v>Proximus TV Comfort</v>
          </cell>
          <cell r="I4679" t="str">
            <v>Proximus TV</v>
          </cell>
          <cell r="J4679" t="str">
            <v>Proximus TV Comfort (Brussels)</v>
          </cell>
          <cell r="K4679">
            <v>50152</v>
          </cell>
          <cell r="L4679" t="str">
            <v>Pickx+ Sports 01 FR HD</v>
          </cell>
          <cell r="M4679" t="str">
            <v>Proximus</v>
          </cell>
          <cell r="N4679" t="str">
            <v>Pickx+ Sports 01 FR</v>
          </cell>
          <cell r="U4679" t="str">
            <v>Proximus Sports-2024</v>
          </cell>
        </row>
        <row r="4680">
          <cell r="E4680" t="str">
            <v>Basic TV</v>
          </cell>
          <cell r="F4680" t="str">
            <v>New Portfolio</v>
          </cell>
          <cell r="G4680" t="str">
            <v>Basic TV</v>
          </cell>
          <cell r="H4680" t="str">
            <v>Proximus TV Comfort</v>
          </cell>
          <cell r="I4680" t="str">
            <v>Proximus TV</v>
          </cell>
          <cell r="J4680" t="str">
            <v>Proximus TV Comfort (Brussels)</v>
          </cell>
          <cell r="K4680">
            <v>50151</v>
          </cell>
          <cell r="L4680" t="str">
            <v>Pickx+ Sports 01 FR</v>
          </cell>
          <cell r="M4680" t="str">
            <v>Proximus</v>
          </cell>
          <cell r="N4680" t="str">
            <v>Pickx+ Sports 01 FR</v>
          </cell>
          <cell r="U4680" t="str">
            <v>Proximus Sports-2024</v>
          </cell>
        </row>
        <row r="4681">
          <cell r="E4681" t="str">
            <v>Basic TV</v>
          </cell>
          <cell r="F4681" t="str">
            <v>New Portfolio</v>
          </cell>
          <cell r="G4681" t="str">
            <v>Basic TV</v>
          </cell>
          <cell r="H4681" t="str">
            <v>Proximus TV Comfort</v>
          </cell>
          <cell r="I4681" t="str">
            <v>Proximus TV</v>
          </cell>
          <cell r="J4681" t="str">
            <v>Proximus TV Comfort (Brussels)</v>
          </cell>
          <cell r="K4681">
            <v>50776</v>
          </cell>
          <cell r="L4681" t="str">
            <v>Pickx+ Sports 04 NL HD</v>
          </cell>
          <cell r="M4681" t="str">
            <v>Proximus</v>
          </cell>
          <cell r="N4681" t="str">
            <v>Pickx+ Sports 04 NL</v>
          </cell>
          <cell r="U4681" t="str">
            <v>Proximus Sports-2024</v>
          </cell>
        </row>
        <row r="4682">
          <cell r="E4682" t="str">
            <v>Basic TV</v>
          </cell>
          <cell r="F4682" t="str">
            <v>New Portfolio</v>
          </cell>
          <cell r="G4682" t="str">
            <v>Basic TV</v>
          </cell>
          <cell r="H4682" t="str">
            <v>Proximus TV Comfort</v>
          </cell>
          <cell r="I4682" t="str">
            <v>Proximus TV</v>
          </cell>
          <cell r="J4682" t="str">
            <v>Proximus TV Comfort (Brussels)</v>
          </cell>
          <cell r="K4682">
            <v>50167</v>
          </cell>
          <cell r="L4682" t="str">
            <v>Pickx+ Sports 04 NL</v>
          </cell>
          <cell r="M4682" t="str">
            <v>Proximus</v>
          </cell>
          <cell r="N4682" t="str">
            <v>Pickx+ Sports 04 NL</v>
          </cell>
          <cell r="U4682" t="str">
            <v>Proximus Sports-2024</v>
          </cell>
        </row>
        <row r="4683">
          <cell r="E4683" t="str">
            <v>Basic TV</v>
          </cell>
          <cell r="F4683" t="str">
            <v>New Portfolio</v>
          </cell>
          <cell r="G4683" t="str">
            <v>Basic TV</v>
          </cell>
          <cell r="H4683" t="str">
            <v>Proximus TV Comfort</v>
          </cell>
          <cell r="I4683" t="str">
            <v>Proximus TV</v>
          </cell>
          <cell r="J4683" t="str">
            <v>Proximus TV Comfort (Brussels)</v>
          </cell>
          <cell r="K4683">
            <v>50775</v>
          </cell>
          <cell r="L4683" t="str">
            <v>Pickx+ Sports 04 FR HD</v>
          </cell>
          <cell r="M4683" t="str">
            <v>Proximus</v>
          </cell>
          <cell r="N4683" t="str">
            <v>Pickx+ Sports 04 FR</v>
          </cell>
          <cell r="U4683" t="str">
            <v>Proximus Sports-2024</v>
          </cell>
        </row>
        <row r="4684">
          <cell r="E4684" t="str">
            <v>Basic TV</v>
          </cell>
          <cell r="F4684" t="str">
            <v>New Portfolio</v>
          </cell>
          <cell r="G4684" t="str">
            <v>Basic TV</v>
          </cell>
          <cell r="H4684" t="str">
            <v>Proximus TV Comfort</v>
          </cell>
          <cell r="I4684" t="str">
            <v>Proximus TV</v>
          </cell>
          <cell r="J4684" t="str">
            <v>Proximus TV Comfort (Brussels)</v>
          </cell>
          <cell r="K4684">
            <v>50166</v>
          </cell>
          <cell r="L4684" t="str">
            <v>Pickx+ Sports 04 FR</v>
          </cell>
          <cell r="M4684" t="str">
            <v>Proximus</v>
          </cell>
          <cell r="N4684" t="str">
            <v>Pickx+ Sports 04 FR</v>
          </cell>
          <cell r="U4684" t="str">
            <v>Proximus Sports-2024</v>
          </cell>
        </row>
        <row r="4685">
          <cell r="E4685" t="str">
            <v>Basic TV</v>
          </cell>
          <cell r="F4685" t="str">
            <v>New Portfolio</v>
          </cell>
          <cell r="G4685" t="str">
            <v>Basic TV</v>
          </cell>
          <cell r="H4685" t="str">
            <v>Proximus TV Comfort</v>
          </cell>
          <cell r="I4685" t="str">
            <v>Proximus TV</v>
          </cell>
          <cell r="J4685" t="str">
            <v>Proximus TV Comfort (Brussels)</v>
          </cell>
          <cell r="K4685">
            <v>50778</v>
          </cell>
          <cell r="L4685" t="str">
            <v>Pickx+ Sports 05 NL HD</v>
          </cell>
          <cell r="M4685" t="str">
            <v>Proximus</v>
          </cell>
          <cell r="N4685" t="str">
            <v>Pickx+ Sports 05 NL</v>
          </cell>
          <cell r="U4685" t="str">
            <v>Proximus Sports-2024</v>
          </cell>
        </row>
        <row r="4686">
          <cell r="E4686" t="str">
            <v>Basic TV</v>
          </cell>
          <cell r="F4686" t="str">
            <v>New Portfolio</v>
          </cell>
          <cell r="G4686" t="str">
            <v>Basic TV</v>
          </cell>
          <cell r="H4686" t="str">
            <v>Proximus TV Comfort</v>
          </cell>
          <cell r="I4686" t="str">
            <v>Proximus TV</v>
          </cell>
          <cell r="J4686" t="str">
            <v>Proximus TV Comfort (Brussels)</v>
          </cell>
          <cell r="K4686">
            <v>50169</v>
          </cell>
          <cell r="L4686" t="str">
            <v>Pickx+ Sports 05 NL</v>
          </cell>
          <cell r="M4686" t="str">
            <v>Proximus</v>
          </cell>
          <cell r="N4686" t="str">
            <v>Pickx+ Sports 05 NL</v>
          </cell>
          <cell r="U4686" t="str">
            <v>Proximus Sports-2024</v>
          </cell>
        </row>
        <row r="4687">
          <cell r="E4687" t="str">
            <v>Basic TV</v>
          </cell>
          <cell r="F4687" t="str">
            <v>New Portfolio</v>
          </cell>
          <cell r="G4687" t="str">
            <v>Basic TV</v>
          </cell>
          <cell r="H4687" t="str">
            <v>Proximus TV Comfort</v>
          </cell>
          <cell r="I4687" t="str">
            <v>Proximus TV</v>
          </cell>
          <cell r="J4687" t="str">
            <v>Proximus TV Comfort (Brussels)</v>
          </cell>
          <cell r="K4687">
            <v>50777</v>
          </cell>
          <cell r="L4687" t="str">
            <v>Pickx+ Sports 05 FR HD</v>
          </cell>
          <cell r="M4687" t="str">
            <v>Proximus</v>
          </cell>
          <cell r="N4687" t="str">
            <v>Pickx+ Sports 05 FR</v>
          </cell>
          <cell r="U4687" t="str">
            <v>Proximus Sports-2024</v>
          </cell>
        </row>
        <row r="4688">
          <cell r="E4688" t="str">
            <v>Basic TV</v>
          </cell>
          <cell r="F4688" t="str">
            <v>New Portfolio</v>
          </cell>
          <cell r="G4688" t="str">
            <v>Basic TV</v>
          </cell>
          <cell r="H4688" t="str">
            <v>Proximus TV Comfort</v>
          </cell>
          <cell r="I4688" t="str">
            <v>Proximus TV</v>
          </cell>
          <cell r="J4688" t="str">
            <v>Proximus TV Comfort (Brussels)</v>
          </cell>
          <cell r="K4688">
            <v>50168</v>
          </cell>
          <cell r="L4688" t="str">
            <v>Pickx+ Sports 05 FR</v>
          </cell>
          <cell r="M4688" t="str">
            <v>Proximus</v>
          </cell>
          <cell r="N4688" t="str">
            <v>Pickx+ Sports 05 FR</v>
          </cell>
          <cell r="U4688" t="str">
            <v>Proximus Sports-2024</v>
          </cell>
        </row>
        <row r="4689">
          <cell r="E4689" t="str">
            <v>Basic TV</v>
          </cell>
          <cell r="F4689" t="str">
            <v>New Portfolio</v>
          </cell>
          <cell r="G4689" t="str">
            <v>Basic TV</v>
          </cell>
          <cell r="H4689" t="str">
            <v>Proximus TV Comfort</v>
          </cell>
          <cell r="I4689" t="str">
            <v>Proximus TV</v>
          </cell>
          <cell r="J4689" t="str">
            <v>Proximus TV Comfort (Brussels)</v>
          </cell>
          <cell r="K4689">
            <v>50231</v>
          </cell>
          <cell r="L4689" t="str">
            <v>Pickx+ NL HD</v>
          </cell>
          <cell r="M4689" t="str">
            <v>Proximus</v>
          </cell>
          <cell r="N4689" t="str">
            <v>Pickx+ (NL)</v>
          </cell>
          <cell r="T4689" t="str">
            <v>Pickx +</v>
          </cell>
          <cell r="U4689" t="str">
            <v>Pickx +NL-2024</v>
          </cell>
        </row>
        <row r="4690">
          <cell r="E4690" t="str">
            <v>Basic TV</v>
          </cell>
          <cell r="F4690" t="str">
            <v>New Portfolio</v>
          </cell>
          <cell r="G4690" t="str">
            <v>Basic TV</v>
          </cell>
          <cell r="H4690" t="str">
            <v>Proximus TV Comfort</v>
          </cell>
          <cell r="I4690" t="str">
            <v>Proximus TV</v>
          </cell>
          <cell r="J4690" t="str">
            <v>Proximus TV Comfort (Brussels)</v>
          </cell>
          <cell r="K4690">
            <v>50232</v>
          </cell>
          <cell r="L4690" t="str">
            <v>Pickx+ NL</v>
          </cell>
          <cell r="M4690" t="str">
            <v>Proximus</v>
          </cell>
          <cell r="N4690" t="str">
            <v>Pickx+ (NL)</v>
          </cell>
          <cell r="T4690" t="str">
            <v>Pickx +</v>
          </cell>
          <cell r="U4690" t="str">
            <v>Pickx +NL-2024</v>
          </cell>
        </row>
        <row r="4691">
          <cell r="E4691" t="str">
            <v>Basic TV</v>
          </cell>
          <cell r="F4691" t="str">
            <v>New Portfolio</v>
          </cell>
          <cell r="G4691" t="str">
            <v>Basic TV</v>
          </cell>
          <cell r="H4691" t="str">
            <v>Proximus TV Comfort</v>
          </cell>
          <cell r="I4691" t="str">
            <v>Proximus TV</v>
          </cell>
          <cell r="J4691" t="str">
            <v>Proximus TV Comfort (Brussels)</v>
          </cell>
          <cell r="K4691">
            <v>50227</v>
          </cell>
          <cell r="L4691" t="str">
            <v>Pickx+ FR HD</v>
          </cell>
          <cell r="M4691" t="str">
            <v>Proximus</v>
          </cell>
          <cell r="N4691" t="str">
            <v>Pickx+ (FR)</v>
          </cell>
          <cell r="T4691" t="str">
            <v>Pickx +</v>
          </cell>
          <cell r="U4691" t="str">
            <v>Pickx +FR-2024</v>
          </cell>
        </row>
        <row r="4692">
          <cell r="E4692" t="str">
            <v>Basic TV</v>
          </cell>
          <cell r="F4692" t="str">
            <v>New Portfolio</v>
          </cell>
          <cell r="G4692" t="str">
            <v>Basic TV</v>
          </cell>
          <cell r="H4692" t="str">
            <v>Proximus TV Comfort</v>
          </cell>
          <cell r="I4692" t="str">
            <v>Proximus TV</v>
          </cell>
          <cell r="J4692" t="str">
            <v>Proximus TV Comfort (Brussels)</v>
          </cell>
          <cell r="K4692">
            <v>50228</v>
          </cell>
          <cell r="L4692" t="str">
            <v>Pickx+ FR</v>
          </cell>
          <cell r="M4692" t="str">
            <v>Proximus</v>
          </cell>
          <cell r="N4692" t="str">
            <v>Pickx+ (FR)</v>
          </cell>
          <cell r="T4692" t="str">
            <v>Pickx +</v>
          </cell>
          <cell r="U4692" t="str">
            <v>Pickx +FR-2024</v>
          </cell>
        </row>
        <row r="4693">
          <cell r="E4693" t="str">
            <v>Basic TV</v>
          </cell>
          <cell r="F4693" t="str">
            <v>New Portfolio</v>
          </cell>
          <cell r="G4693" t="str">
            <v>Basic TV</v>
          </cell>
          <cell r="H4693" t="str">
            <v>Proximus TV Comfort</v>
          </cell>
          <cell r="I4693" t="str">
            <v>Proximus TV</v>
          </cell>
          <cell r="J4693" t="str">
            <v>Proximus TV Comfort (Brussels)</v>
          </cell>
          <cell r="K4693">
            <v>50881</v>
          </cell>
          <cell r="L4693" t="str">
            <v>C8 HD</v>
          </cell>
          <cell r="M4693" t="str">
            <v>Groupe Canal + SA</v>
          </cell>
          <cell r="N4693" t="str">
            <v>C8</v>
          </cell>
          <cell r="T4693" t="str">
            <v>C8</v>
          </cell>
          <cell r="U4693" t="str">
            <v>C8-2024</v>
          </cell>
        </row>
        <row r="4694">
          <cell r="E4694" t="str">
            <v>Basic TV</v>
          </cell>
          <cell r="F4694" t="str">
            <v>New Portfolio</v>
          </cell>
          <cell r="G4694" t="str">
            <v>Basic TV</v>
          </cell>
          <cell r="H4694" t="str">
            <v>Proximus TV Comfort</v>
          </cell>
          <cell r="I4694" t="str">
            <v>Proximus TV</v>
          </cell>
          <cell r="J4694" t="str">
            <v>Proximus TV Comfort (Brussels)</v>
          </cell>
          <cell r="K4694">
            <v>50993</v>
          </cell>
          <cell r="L4694" t="str">
            <v>VTM Gold</v>
          </cell>
          <cell r="M4694" t="str">
            <v>DPG Media SA</v>
          </cell>
          <cell r="N4694" t="str">
            <v>VTM Gold</v>
          </cell>
          <cell r="T4694" t="str">
            <v>Medialaan-VTM</v>
          </cell>
          <cell r="U4694" t="str">
            <v>DPG Media SA-2024</v>
          </cell>
        </row>
        <row r="4695">
          <cell r="E4695" t="str">
            <v>Basic TV</v>
          </cell>
          <cell r="F4695" t="str">
            <v>New Portfolio</v>
          </cell>
          <cell r="G4695" t="str">
            <v>Basic TV</v>
          </cell>
          <cell r="H4695" t="str">
            <v>Proximus TV Comfort</v>
          </cell>
          <cell r="I4695" t="str">
            <v>Proximus TV</v>
          </cell>
          <cell r="J4695" t="str">
            <v>Proximus TV Comfort (Brussels)</v>
          </cell>
          <cell r="K4695">
            <v>50880</v>
          </cell>
          <cell r="L4695" t="str">
            <v>LN24 HD</v>
          </cell>
          <cell r="M4695" t="str">
            <v>Les News 24</v>
          </cell>
          <cell r="N4695" t="str">
            <v>Les News 24</v>
          </cell>
          <cell r="U4695" t="str">
            <v>Les News 24-2024</v>
          </cell>
        </row>
        <row r="4696">
          <cell r="E4696" t="str">
            <v>Basic TV</v>
          </cell>
          <cell r="F4696" t="str">
            <v>New Portfolio</v>
          </cell>
          <cell r="G4696" t="str">
            <v>Basic TV</v>
          </cell>
          <cell r="H4696" t="str">
            <v>Proximus TV Comfort</v>
          </cell>
          <cell r="I4696" t="str">
            <v>Proximus TV</v>
          </cell>
          <cell r="J4696" t="str">
            <v>Proximus TV Comfort (Brussels)</v>
          </cell>
          <cell r="K4696">
            <v>50381</v>
          </cell>
          <cell r="L4696" t="str">
            <v>Studio Brussel</v>
          </cell>
          <cell r="M4696" t="str">
            <v>Vlaamse Radio en Televisieomroep (VRT)</v>
          </cell>
          <cell r="N4696" t="str">
            <v>Studio Brussel</v>
          </cell>
          <cell r="T4696" t="str">
            <v>VRT</v>
          </cell>
          <cell r="U4696" t="str">
            <v>VRT-2024</v>
          </cell>
        </row>
        <row r="4697">
          <cell r="E4697" t="str">
            <v>Basic TV</v>
          </cell>
          <cell r="F4697" t="str">
            <v>New Portfolio</v>
          </cell>
          <cell r="G4697" t="str">
            <v>Basic TV</v>
          </cell>
          <cell r="H4697" t="str">
            <v>Proximus TV Comfort</v>
          </cell>
          <cell r="I4697" t="str">
            <v>Proximus TV</v>
          </cell>
          <cell r="J4697" t="str">
            <v>Proximus TV Comfort (Brussels)</v>
          </cell>
          <cell r="K4697">
            <v>50380</v>
          </cell>
          <cell r="L4697" t="str">
            <v>De tijdloze</v>
          </cell>
          <cell r="M4697" t="str">
            <v>Vlaamse Radio en Televisieomroep (VRT)</v>
          </cell>
          <cell r="N4697" t="str">
            <v>De tijdloze</v>
          </cell>
          <cell r="T4697" t="str">
            <v>VRT</v>
          </cell>
          <cell r="U4697" t="str">
            <v>VRT-2024</v>
          </cell>
        </row>
        <row r="4698">
          <cell r="E4698" t="str">
            <v>Basic TV</v>
          </cell>
          <cell r="F4698" t="str">
            <v>New Portfolio</v>
          </cell>
          <cell r="G4698" t="str">
            <v>Basic TV</v>
          </cell>
          <cell r="H4698" t="str">
            <v>Proximus TV Comfort</v>
          </cell>
          <cell r="I4698" t="str">
            <v>Proximus TV</v>
          </cell>
          <cell r="J4698" t="str">
            <v>Proximus TV Comfort (Brussels)</v>
          </cell>
          <cell r="K4698">
            <v>50379</v>
          </cell>
          <cell r="L4698" t="str">
            <v>Radio 2 West-Vlaanderen</v>
          </cell>
          <cell r="M4698" t="str">
            <v>Vlaamse Radio en Televisieomroep (VRT)</v>
          </cell>
          <cell r="N4698" t="str">
            <v>Radio 2 West-Vlaanderen</v>
          </cell>
          <cell r="T4698" t="str">
            <v>VRT</v>
          </cell>
          <cell r="U4698" t="str">
            <v>VRT-2024</v>
          </cell>
        </row>
        <row r="4699">
          <cell r="E4699" t="str">
            <v>Basic TV</v>
          </cell>
          <cell r="F4699" t="str">
            <v>New Portfolio</v>
          </cell>
          <cell r="G4699" t="str">
            <v>Basic TV</v>
          </cell>
          <cell r="H4699" t="str">
            <v>Proximus TV Comfort</v>
          </cell>
          <cell r="I4699" t="str">
            <v>Proximus TV</v>
          </cell>
          <cell r="J4699" t="str">
            <v>Proximus TV Comfort (Brussels)</v>
          </cell>
          <cell r="K4699">
            <v>50378</v>
          </cell>
          <cell r="L4699" t="str">
            <v>Radio 2 Vlaams-Brabant</v>
          </cell>
          <cell r="M4699" t="str">
            <v>Vlaamse Radio en Televisieomroep (VRT)</v>
          </cell>
          <cell r="N4699" t="str">
            <v>Radio 2 Vlaams-Brabant</v>
          </cell>
          <cell r="T4699" t="str">
            <v>VRT</v>
          </cell>
          <cell r="U4699" t="str">
            <v>VRT-2024</v>
          </cell>
        </row>
        <row r="4700">
          <cell r="E4700" t="str">
            <v>Basic TV</v>
          </cell>
          <cell r="F4700" t="str">
            <v>New Portfolio</v>
          </cell>
          <cell r="G4700" t="str">
            <v>Basic TV</v>
          </cell>
          <cell r="H4700" t="str">
            <v>Proximus TV Comfort</v>
          </cell>
          <cell r="I4700" t="str">
            <v>Proximus TV</v>
          </cell>
          <cell r="J4700" t="str">
            <v>Proximus TV Comfort (Brussels)</v>
          </cell>
          <cell r="K4700">
            <v>50377</v>
          </cell>
          <cell r="L4700" t="str">
            <v>Radio 2 Oost-Vlaanderen</v>
          </cell>
          <cell r="M4700" t="str">
            <v>Vlaamse Radio en Televisieomroep (VRT)</v>
          </cell>
          <cell r="N4700" t="str">
            <v>Radio 2 Oost-Vlaanderen</v>
          </cell>
          <cell r="T4700" t="str">
            <v>VRT</v>
          </cell>
          <cell r="U4700" t="str">
            <v>VRT-2024</v>
          </cell>
        </row>
        <row r="4701">
          <cell r="E4701" t="str">
            <v>Basic TV</v>
          </cell>
          <cell r="F4701" t="str">
            <v>New Portfolio</v>
          </cell>
          <cell r="G4701" t="str">
            <v>Basic TV</v>
          </cell>
          <cell r="H4701" t="str">
            <v>Proximus TV Comfort</v>
          </cell>
          <cell r="I4701" t="str">
            <v>Proximus TV</v>
          </cell>
          <cell r="J4701" t="str">
            <v>Proximus TV Comfort (Brussels)</v>
          </cell>
          <cell r="K4701">
            <v>50376</v>
          </cell>
          <cell r="L4701" t="str">
            <v>Radio 2 Limburg</v>
          </cell>
          <cell r="M4701" t="str">
            <v>Vlaamse Radio en Televisieomroep (VRT)</v>
          </cell>
          <cell r="N4701" t="str">
            <v>Radio 2 Limburg</v>
          </cell>
          <cell r="T4701" t="str">
            <v>VRT</v>
          </cell>
          <cell r="U4701" t="str">
            <v>VRT-2024</v>
          </cell>
        </row>
        <row r="4702">
          <cell r="E4702" t="str">
            <v>Basic TV</v>
          </cell>
          <cell r="F4702" t="str">
            <v>New Portfolio</v>
          </cell>
          <cell r="G4702" t="str">
            <v>Basic TV</v>
          </cell>
          <cell r="H4702" t="str">
            <v>Proximus TV Comfort</v>
          </cell>
          <cell r="I4702" t="str">
            <v>Proximus TV</v>
          </cell>
          <cell r="J4702" t="str">
            <v>Proximus TV Comfort (Brussels)</v>
          </cell>
          <cell r="K4702">
            <v>50375</v>
          </cell>
          <cell r="L4702" t="str">
            <v>Radio 2 Antwerpen</v>
          </cell>
          <cell r="M4702" t="str">
            <v>Vlaamse Radio en Televisieomroep (VRT)</v>
          </cell>
          <cell r="N4702" t="str">
            <v>Radio 2 Antwerpen</v>
          </cell>
          <cell r="T4702" t="str">
            <v>VRT</v>
          </cell>
          <cell r="U4702" t="str">
            <v>VRT-2024</v>
          </cell>
        </row>
        <row r="4703">
          <cell r="E4703" t="str">
            <v>Basic TV</v>
          </cell>
          <cell r="F4703" t="str">
            <v>New Portfolio</v>
          </cell>
          <cell r="G4703" t="str">
            <v>Basic TV</v>
          </cell>
          <cell r="H4703" t="str">
            <v>Proximus TV Comfort</v>
          </cell>
          <cell r="I4703" t="str">
            <v>Proximus TV</v>
          </cell>
          <cell r="J4703" t="str">
            <v>Proximus TV Comfort (Brussels)</v>
          </cell>
          <cell r="K4703">
            <v>50374</v>
          </cell>
          <cell r="L4703" t="str">
            <v>Radio 1</v>
          </cell>
          <cell r="M4703" t="str">
            <v>Vlaamse Radio en Televisieomroep (VRT)</v>
          </cell>
          <cell r="N4703" t="str">
            <v>Radio 1</v>
          </cell>
          <cell r="T4703" t="str">
            <v>VRT</v>
          </cell>
          <cell r="U4703" t="str">
            <v>VRT-2024</v>
          </cell>
        </row>
        <row r="4704">
          <cell r="E4704" t="str">
            <v>Basic TV</v>
          </cell>
          <cell r="F4704" t="str">
            <v>New Portfolio</v>
          </cell>
          <cell r="G4704" t="str">
            <v>Basic TV</v>
          </cell>
          <cell r="H4704" t="str">
            <v>Proximus TV Comfort</v>
          </cell>
          <cell r="I4704" t="str">
            <v>Proximus TV</v>
          </cell>
          <cell r="J4704" t="str">
            <v>Proximus TV Comfort (Brussels)</v>
          </cell>
          <cell r="K4704">
            <v>50373</v>
          </cell>
          <cell r="L4704" t="str">
            <v>VRT NWS</v>
          </cell>
          <cell r="M4704" t="str">
            <v>Vlaamse Radio en Televisieomroep (VRT)</v>
          </cell>
          <cell r="N4704" t="str">
            <v>VRT NWS</v>
          </cell>
          <cell r="T4704" t="str">
            <v>VRT</v>
          </cell>
          <cell r="U4704" t="str">
            <v>VRT-2024</v>
          </cell>
        </row>
        <row r="4705">
          <cell r="E4705" t="str">
            <v>Basic TV</v>
          </cell>
          <cell r="F4705" t="str">
            <v>New Portfolio</v>
          </cell>
          <cell r="G4705" t="str">
            <v>Basic TV</v>
          </cell>
          <cell r="H4705" t="str">
            <v>Proximus TV Comfort</v>
          </cell>
          <cell r="I4705" t="str">
            <v>Proximus TV</v>
          </cell>
          <cell r="J4705" t="str">
            <v>Proximus TV Comfort (Brussels)</v>
          </cell>
          <cell r="K4705">
            <v>50372</v>
          </cell>
          <cell r="L4705" t="str">
            <v>MNM Hits</v>
          </cell>
          <cell r="M4705" t="str">
            <v>Vlaamse Radio en Televisieomroep (VRT)</v>
          </cell>
          <cell r="N4705" t="str">
            <v>MNM Hits</v>
          </cell>
          <cell r="T4705" t="str">
            <v>VRT</v>
          </cell>
          <cell r="U4705" t="str">
            <v>VRT-2024</v>
          </cell>
        </row>
        <row r="4706">
          <cell r="E4706" t="str">
            <v>Basic TV</v>
          </cell>
          <cell r="F4706" t="str">
            <v>New Portfolio</v>
          </cell>
          <cell r="G4706" t="str">
            <v>Basic TV</v>
          </cell>
          <cell r="H4706" t="str">
            <v>Proximus TV Comfort</v>
          </cell>
          <cell r="I4706" t="str">
            <v>Proximus TV</v>
          </cell>
          <cell r="J4706" t="str">
            <v>Proximus TV Comfort (Brussels)</v>
          </cell>
          <cell r="K4706">
            <v>50371</v>
          </cell>
          <cell r="L4706" t="str">
            <v>MNM</v>
          </cell>
          <cell r="M4706" t="str">
            <v>Vlaamse Radio en Televisieomroep (VRT)</v>
          </cell>
          <cell r="N4706" t="str">
            <v>MNM</v>
          </cell>
          <cell r="T4706" t="str">
            <v>VRT</v>
          </cell>
          <cell r="U4706" t="str">
            <v>VRT-2024</v>
          </cell>
        </row>
        <row r="4707">
          <cell r="E4707" t="str">
            <v>Basic TV</v>
          </cell>
          <cell r="F4707" t="str">
            <v>New Portfolio</v>
          </cell>
          <cell r="G4707" t="str">
            <v>Basic TV</v>
          </cell>
          <cell r="H4707" t="str">
            <v>Proximus TV Comfort</v>
          </cell>
          <cell r="I4707" t="str">
            <v>Proximus TV</v>
          </cell>
          <cell r="J4707" t="str">
            <v>Proximus TV Comfort (Brussels)</v>
          </cell>
          <cell r="K4707">
            <v>50370</v>
          </cell>
          <cell r="L4707" t="str">
            <v>Klara Continuo</v>
          </cell>
          <cell r="M4707" t="str">
            <v>Vlaamse Radio en Televisieomroep (VRT)</v>
          </cell>
          <cell r="N4707" t="str">
            <v>Klara Continuo</v>
          </cell>
          <cell r="T4707" t="str">
            <v>VRT</v>
          </cell>
          <cell r="U4707" t="str">
            <v>VRT-2024</v>
          </cell>
        </row>
        <row r="4708">
          <cell r="E4708" t="str">
            <v>Basic TV</v>
          </cell>
          <cell r="F4708" t="str">
            <v>New Portfolio</v>
          </cell>
          <cell r="G4708" t="str">
            <v>Basic TV</v>
          </cell>
          <cell r="H4708" t="str">
            <v>Proximus TV Comfort</v>
          </cell>
          <cell r="I4708" t="str">
            <v>Proximus TV</v>
          </cell>
          <cell r="J4708" t="str">
            <v>Proximus TV Comfort (Brussels)</v>
          </cell>
          <cell r="K4708">
            <v>50369</v>
          </cell>
          <cell r="L4708" t="str">
            <v>Klara</v>
          </cell>
          <cell r="M4708" t="str">
            <v>Vlaamse Radio en Televisieomroep (VRT)</v>
          </cell>
          <cell r="N4708" t="str">
            <v>Klara</v>
          </cell>
          <cell r="T4708" t="str">
            <v>VRT</v>
          </cell>
          <cell r="U4708" t="str">
            <v>VRT-2024</v>
          </cell>
        </row>
        <row r="4709">
          <cell r="E4709" t="str">
            <v>Basic TV</v>
          </cell>
          <cell r="F4709" t="str">
            <v>New Portfolio</v>
          </cell>
          <cell r="G4709" t="str">
            <v>Basic TV</v>
          </cell>
          <cell r="H4709" t="str">
            <v>Proximus TV Comfort</v>
          </cell>
          <cell r="I4709" t="str">
            <v>Proximus TV</v>
          </cell>
          <cell r="J4709" t="str">
            <v>Proximus TV Comfort (Brussels)</v>
          </cell>
          <cell r="K4709">
            <v>50746</v>
          </cell>
          <cell r="L4709" t="str">
            <v>Ketnet HD</v>
          </cell>
          <cell r="M4709" t="str">
            <v>Vlaamse Radio en Televisieomroep (VRT)</v>
          </cell>
          <cell r="N4709" t="str">
            <v>Ketnet</v>
          </cell>
          <cell r="T4709" t="str">
            <v>VRT</v>
          </cell>
          <cell r="U4709" t="str">
            <v>VRT-2024</v>
          </cell>
        </row>
        <row r="4710">
          <cell r="E4710" t="str">
            <v>Basic TV</v>
          </cell>
          <cell r="F4710" t="str">
            <v>New Portfolio</v>
          </cell>
          <cell r="G4710" t="str">
            <v>Basic TV</v>
          </cell>
          <cell r="H4710" t="str">
            <v>Proximus TV Comfort</v>
          </cell>
          <cell r="I4710" t="str">
            <v>Proximus TV</v>
          </cell>
          <cell r="J4710" t="str">
            <v>Proximus TV Comfort (Brussels)</v>
          </cell>
          <cell r="K4710">
            <v>50368</v>
          </cell>
          <cell r="L4710" t="str">
            <v>Ketnet</v>
          </cell>
          <cell r="M4710" t="str">
            <v>Vlaamse Radio en Televisieomroep (VRT)</v>
          </cell>
          <cell r="N4710" t="str">
            <v>Ketnet</v>
          </cell>
          <cell r="T4710" t="str">
            <v>VRT</v>
          </cell>
          <cell r="U4710" t="str">
            <v>VRT-2024</v>
          </cell>
        </row>
        <row r="4711">
          <cell r="E4711" t="str">
            <v>Basic TV</v>
          </cell>
          <cell r="F4711" t="str">
            <v>New Portfolio</v>
          </cell>
          <cell r="G4711" t="str">
            <v>Basic TV</v>
          </cell>
          <cell r="H4711" t="str">
            <v>Proximus TV Comfort</v>
          </cell>
          <cell r="I4711" t="str">
            <v>Proximus TV</v>
          </cell>
          <cell r="J4711" t="str">
            <v>Proximus TV Comfort (Brussels)</v>
          </cell>
          <cell r="K4711">
            <v>50365</v>
          </cell>
          <cell r="L4711" t="str">
            <v>één HD</v>
          </cell>
          <cell r="M4711" t="str">
            <v>Vlaamse Radio en Televisieomroep (VRT)</v>
          </cell>
          <cell r="N4711" t="str">
            <v>één</v>
          </cell>
          <cell r="T4711" t="str">
            <v>VRT</v>
          </cell>
          <cell r="U4711" t="str">
            <v>VRT-2024</v>
          </cell>
        </row>
        <row r="4712">
          <cell r="E4712" t="str">
            <v>Basic TV</v>
          </cell>
          <cell r="F4712" t="str">
            <v>New Portfolio</v>
          </cell>
          <cell r="G4712" t="str">
            <v>Basic TV</v>
          </cell>
          <cell r="H4712" t="str">
            <v>Proximus TV Comfort</v>
          </cell>
          <cell r="I4712" t="str">
            <v>Proximus TV</v>
          </cell>
          <cell r="J4712" t="str">
            <v>Proximus TV Comfort (Brussels)</v>
          </cell>
          <cell r="K4712">
            <v>50367</v>
          </cell>
          <cell r="L4712" t="str">
            <v xml:space="preserve"> VRT Canvas HD</v>
          </cell>
          <cell r="M4712" t="str">
            <v>Vlaamse Radio en Televisieomroep (VRT)</v>
          </cell>
          <cell r="N4712" t="str">
            <v>VRT Canvas</v>
          </cell>
          <cell r="T4712" t="str">
            <v>VRT</v>
          </cell>
          <cell r="U4712" t="str">
            <v>VRT-2024</v>
          </cell>
        </row>
        <row r="4713">
          <cell r="E4713" t="str">
            <v>Basic TV</v>
          </cell>
          <cell r="F4713" t="str">
            <v>New Portfolio</v>
          </cell>
          <cell r="G4713" t="str">
            <v>Basic TV</v>
          </cell>
          <cell r="H4713" t="str">
            <v>Proximus TV Comfort</v>
          </cell>
          <cell r="I4713" t="str">
            <v>Proximus TV</v>
          </cell>
          <cell r="J4713" t="str">
            <v>Proximus TV Comfort (Brussels)</v>
          </cell>
          <cell r="K4713">
            <v>50758</v>
          </cell>
          <cell r="L4713" t="str">
            <v>Nickelodeon NL HD</v>
          </cell>
          <cell r="M4713" t="str">
            <v>Paramount Global</v>
          </cell>
          <cell r="N4713" t="str">
            <v>Nickelodeon NL</v>
          </cell>
          <cell r="T4713" t="str">
            <v>Paramount</v>
          </cell>
          <cell r="U4713" t="str">
            <v>Paramount-2024</v>
          </cell>
        </row>
        <row r="4714">
          <cell r="E4714" t="str">
            <v>Basic TV</v>
          </cell>
          <cell r="F4714" t="str">
            <v>New Portfolio</v>
          </cell>
          <cell r="G4714" t="str">
            <v>Basic TV</v>
          </cell>
          <cell r="H4714" t="str">
            <v>Proximus TV Comfort</v>
          </cell>
          <cell r="I4714" t="str">
            <v>Proximus TV</v>
          </cell>
          <cell r="J4714" t="str">
            <v>Proximus TV Comfort (Brussels)</v>
          </cell>
          <cell r="K4714">
            <v>50359</v>
          </cell>
          <cell r="L4714" t="str">
            <v>Nickelodeon Spinke NL</v>
          </cell>
          <cell r="M4714" t="str">
            <v>Paramount Global</v>
          </cell>
          <cell r="N4714" t="str">
            <v>Nickelodeon NL</v>
          </cell>
          <cell r="T4714" t="str">
            <v>Paramount</v>
          </cell>
          <cell r="U4714" t="str">
            <v>Paramount-2024</v>
          </cell>
        </row>
        <row r="4715">
          <cell r="E4715" t="str">
            <v>Basic TV</v>
          </cell>
          <cell r="F4715" t="str">
            <v>New Portfolio</v>
          </cell>
          <cell r="G4715" t="str">
            <v>Basic TV</v>
          </cell>
          <cell r="H4715" t="str">
            <v>Proximus TV Comfort</v>
          </cell>
          <cell r="I4715" t="str">
            <v>Proximus TV</v>
          </cell>
          <cell r="J4715" t="str">
            <v>Proximus TV Comfort (Brussels)</v>
          </cell>
          <cell r="K4715">
            <v>50357</v>
          </cell>
          <cell r="L4715" t="str">
            <v>Nickelodeon FR</v>
          </cell>
          <cell r="M4715" t="str">
            <v>Paramount Global</v>
          </cell>
          <cell r="N4715" t="str">
            <v>Nickelodeon FR</v>
          </cell>
          <cell r="T4715" t="str">
            <v>Paramount</v>
          </cell>
          <cell r="U4715" t="str">
            <v>Paramount-2024</v>
          </cell>
        </row>
        <row r="4716">
          <cell r="E4716" t="str">
            <v>Basic TV</v>
          </cell>
          <cell r="F4716" t="str">
            <v>New Portfolio</v>
          </cell>
          <cell r="G4716" t="str">
            <v>Basic TV</v>
          </cell>
          <cell r="H4716" t="str">
            <v>Proximus TV Comfort</v>
          </cell>
          <cell r="I4716" t="str">
            <v>Proximus TV</v>
          </cell>
          <cell r="J4716" t="str">
            <v>Proximus TV Comfort (Brussels)</v>
          </cell>
          <cell r="K4716">
            <v>50351</v>
          </cell>
          <cell r="L4716" t="str">
            <v>MTV NL</v>
          </cell>
          <cell r="M4716" t="str">
            <v>Paramount Global</v>
          </cell>
          <cell r="N4716" t="str">
            <v>MTV NL</v>
          </cell>
          <cell r="T4716" t="str">
            <v>Paramount</v>
          </cell>
          <cell r="U4716" t="str">
            <v>Paramount-2024</v>
          </cell>
        </row>
        <row r="4717">
          <cell r="E4717" t="str">
            <v>Basic TV</v>
          </cell>
          <cell r="F4717" t="str">
            <v>New Portfolio</v>
          </cell>
          <cell r="G4717" t="str">
            <v>Basic TV</v>
          </cell>
          <cell r="H4717" t="str">
            <v>Proximus TV Comfort</v>
          </cell>
          <cell r="I4717" t="str">
            <v>Proximus TV</v>
          </cell>
          <cell r="J4717" t="str">
            <v>Proximus TV Comfort (Brussels)</v>
          </cell>
          <cell r="K4717">
            <v>50349</v>
          </cell>
          <cell r="L4717" t="str">
            <v>MTV FR</v>
          </cell>
          <cell r="M4717" t="str">
            <v>Paramount Global</v>
          </cell>
          <cell r="N4717" t="str">
            <v>MTV FR</v>
          </cell>
          <cell r="T4717" t="str">
            <v>Paramount</v>
          </cell>
          <cell r="U4717" t="str">
            <v>Paramount-2024</v>
          </cell>
        </row>
        <row r="4718">
          <cell r="E4718" t="str">
            <v>Basic TV</v>
          </cell>
          <cell r="F4718" t="str">
            <v>New Portfolio</v>
          </cell>
          <cell r="G4718" t="str">
            <v>Basic TV</v>
          </cell>
          <cell r="H4718" t="str">
            <v>Proximus TV Comfort</v>
          </cell>
          <cell r="I4718" t="str">
            <v>Proximus TV</v>
          </cell>
          <cell r="J4718" t="str">
            <v>Proximus TV Comfort (Brussels)</v>
          </cell>
          <cell r="K4718">
            <v>50870</v>
          </cell>
          <cell r="L4718" t="str">
            <v>TV5 Monde FBS HD</v>
          </cell>
          <cell r="M4718" t="str">
            <v>TV5 Monde</v>
          </cell>
          <cell r="N4718" t="str">
            <v>TV5 Monde FBS</v>
          </cell>
          <cell r="T4718" t="str">
            <v>TV5</v>
          </cell>
          <cell r="U4718" t="str">
            <v>TV5-2024</v>
          </cell>
        </row>
        <row r="4719">
          <cell r="E4719" t="str">
            <v>Basic TV</v>
          </cell>
          <cell r="F4719" t="str">
            <v>New Portfolio</v>
          </cell>
          <cell r="G4719" t="str">
            <v>Basic TV</v>
          </cell>
          <cell r="H4719" t="str">
            <v>Proximus TV Comfort</v>
          </cell>
          <cell r="I4719" t="str">
            <v>Proximus TV</v>
          </cell>
          <cell r="J4719" t="str">
            <v>Proximus TV Comfort (Brussels)</v>
          </cell>
          <cell r="K4719">
            <v>50348</v>
          </cell>
          <cell r="L4719" t="str">
            <v>TV5 Monde FBS</v>
          </cell>
          <cell r="M4719" t="str">
            <v>TV5 Monde</v>
          </cell>
          <cell r="N4719" t="str">
            <v>TV5 Monde FBS</v>
          </cell>
          <cell r="T4719" t="str">
            <v>TV5</v>
          </cell>
          <cell r="U4719" t="str">
            <v>TV5-2024</v>
          </cell>
        </row>
        <row r="4720">
          <cell r="E4720" t="str">
            <v>Basic TV</v>
          </cell>
          <cell r="F4720" t="str">
            <v>New Portfolio</v>
          </cell>
          <cell r="G4720" t="str">
            <v>Basic TV</v>
          </cell>
          <cell r="H4720" t="str">
            <v>Proximus TV Comfort</v>
          </cell>
          <cell r="I4720" t="str">
            <v>Proximus TV</v>
          </cell>
          <cell r="J4720" t="str">
            <v>Proximus TV Comfort (Brussels)</v>
          </cell>
          <cell r="K4720">
            <v>50346</v>
          </cell>
          <cell r="L4720" t="str">
            <v>CNN International</v>
          </cell>
          <cell r="M4720" t="str">
            <v>WarnerMedia</v>
          </cell>
          <cell r="N4720" t="str">
            <v>CNN</v>
          </cell>
          <cell r="T4720" t="str">
            <v>WarnerMedia</v>
          </cell>
          <cell r="U4720" t="str">
            <v>WarnerMedia-Basic TV2024</v>
          </cell>
        </row>
        <row r="4721">
          <cell r="E4721" t="str">
            <v>Basic TV</v>
          </cell>
          <cell r="F4721" t="str">
            <v>New Portfolio</v>
          </cell>
          <cell r="G4721" t="str">
            <v>Basic TV</v>
          </cell>
          <cell r="H4721" t="str">
            <v>Proximus TV Comfort</v>
          </cell>
          <cell r="I4721" t="str">
            <v>Proximus TV</v>
          </cell>
          <cell r="J4721" t="str">
            <v>Proximus TV Comfort (Brussels)</v>
          </cell>
          <cell r="K4721">
            <v>50821</v>
          </cell>
          <cell r="L4721" t="str">
            <v>CNN HD</v>
          </cell>
          <cell r="M4721" t="str">
            <v>WarnerMedia</v>
          </cell>
          <cell r="N4721" t="str">
            <v>CNN</v>
          </cell>
          <cell r="T4721" t="str">
            <v>WarnerMedia</v>
          </cell>
          <cell r="U4721" t="str">
            <v>WarnerMedia-Basic TV2024</v>
          </cell>
        </row>
        <row r="4722">
          <cell r="E4722" t="str">
            <v>Basic TV</v>
          </cell>
          <cell r="F4722" t="str">
            <v>New Portfolio</v>
          </cell>
          <cell r="G4722" t="str">
            <v>Basic TV</v>
          </cell>
          <cell r="H4722" t="str">
            <v>Proximus TV Comfort</v>
          </cell>
          <cell r="I4722" t="str">
            <v>Proximus TV</v>
          </cell>
          <cell r="J4722" t="str">
            <v>Proximus TV Comfort (Brussels)</v>
          </cell>
          <cell r="K4722">
            <v>50345</v>
          </cell>
          <cell r="L4722" t="str">
            <v>Cartoon Network NL</v>
          </cell>
          <cell r="M4722" t="str">
            <v>WarnerMedia</v>
          </cell>
          <cell r="N4722" t="str">
            <v>Cartoon Network NL</v>
          </cell>
          <cell r="T4722" t="str">
            <v>WarnerMedia</v>
          </cell>
          <cell r="U4722" t="str">
            <v>WarnerMedia-Basic TV2024</v>
          </cell>
        </row>
        <row r="4723">
          <cell r="E4723" t="str">
            <v>Basic TV</v>
          </cell>
          <cell r="F4723" t="str">
            <v>New Portfolio</v>
          </cell>
          <cell r="G4723" t="str">
            <v>Basic TV</v>
          </cell>
          <cell r="H4723" t="str">
            <v>Proximus TV Comfort</v>
          </cell>
          <cell r="I4723" t="str">
            <v>Proximus TV</v>
          </cell>
          <cell r="J4723" t="str">
            <v>Proximus TV Comfort (Brussels)</v>
          </cell>
          <cell r="K4723">
            <v>50344</v>
          </cell>
          <cell r="L4723" t="str">
            <v>Cartoon Network FR</v>
          </cell>
          <cell r="M4723" t="str">
            <v>WarnerMedia</v>
          </cell>
          <cell r="N4723" t="str">
            <v>Cartoon Network FR</v>
          </cell>
          <cell r="T4723" t="str">
            <v>WarnerMedia</v>
          </cell>
          <cell r="U4723" t="str">
            <v>WarnerMedia-Basic TV2024</v>
          </cell>
        </row>
        <row r="4724">
          <cell r="E4724" t="str">
            <v>Basic TV</v>
          </cell>
          <cell r="F4724" t="str">
            <v>New Portfolio</v>
          </cell>
          <cell r="G4724" t="str">
            <v>Basic TV</v>
          </cell>
          <cell r="H4724" t="str">
            <v>Proximus TV Comfort</v>
          </cell>
          <cell r="I4724" t="str">
            <v>Proximus TV</v>
          </cell>
          <cell r="J4724" t="str">
            <v>Proximus TV Comfort (Brussels)</v>
          </cell>
          <cell r="K4724">
            <v>50343</v>
          </cell>
          <cell r="L4724" t="str">
            <v>Trace Urban</v>
          </cell>
          <cell r="M4724" t="str">
            <v>Trace Urban</v>
          </cell>
          <cell r="N4724" t="str">
            <v>Trace Urban</v>
          </cell>
          <cell r="T4724" t="str">
            <v>Trace</v>
          </cell>
          <cell r="U4724" t="str">
            <v>TraceTV-2024</v>
          </cell>
        </row>
        <row r="4725">
          <cell r="E4725" t="str">
            <v>Basic TV</v>
          </cell>
          <cell r="F4725" t="str">
            <v>New Portfolio</v>
          </cell>
          <cell r="G4725" t="str">
            <v>Basic TV</v>
          </cell>
          <cell r="H4725" t="str">
            <v>Proximus TV Comfort</v>
          </cell>
          <cell r="I4725" t="str">
            <v>Proximus TV</v>
          </cell>
          <cell r="J4725" t="str">
            <v>Proximus TV Comfort (Brussels)</v>
          </cell>
          <cell r="K4725">
            <v>50790</v>
          </cell>
          <cell r="L4725" t="str">
            <v>Disney XD FR HD</v>
          </cell>
          <cell r="M4725" t="str">
            <v>The Walt Disney Company</v>
          </cell>
          <cell r="N4725" t="str">
            <v>Disney XD FR</v>
          </cell>
          <cell r="T4725" t="str">
            <v>Disney</v>
          </cell>
          <cell r="U4725" t="str">
            <v>Disney-2024</v>
          </cell>
        </row>
        <row r="4726">
          <cell r="E4726" t="str">
            <v>Basic TV</v>
          </cell>
          <cell r="F4726" t="str">
            <v>New Portfolio</v>
          </cell>
          <cell r="G4726" t="str">
            <v>Basic TV</v>
          </cell>
          <cell r="H4726" t="str">
            <v>Proximus TV Comfort</v>
          </cell>
          <cell r="I4726" t="str">
            <v>Proximus TV</v>
          </cell>
          <cell r="J4726" t="str">
            <v>Proximus TV Comfort (Brussels)</v>
          </cell>
          <cell r="K4726">
            <v>50338</v>
          </cell>
          <cell r="L4726" t="str">
            <v>Disney XD FR</v>
          </cell>
          <cell r="M4726" t="str">
            <v>The Walt Disney Company</v>
          </cell>
          <cell r="N4726" t="str">
            <v>Disney XD FR</v>
          </cell>
          <cell r="T4726" t="str">
            <v>Disney</v>
          </cell>
          <cell r="U4726" t="str">
            <v>Disney-2024</v>
          </cell>
        </row>
        <row r="4727">
          <cell r="E4727" t="str">
            <v>Basic TV</v>
          </cell>
          <cell r="F4727" t="str">
            <v>New Portfolio</v>
          </cell>
          <cell r="G4727" t="str">
            <v>Basic TV</v>
          </cell>
          <cell r="H4727" t="str">
            <v>Proximus TV Comfort</v>
          </cell>
          <cell r="I4727" t="str">
            <v>Proximus TV</v>
          </cell>
          <cell r="J4727" t="str">
            <v>Proximus TV Comfort (Brussels)</v>
          </cell>
          <cell r="K4727">
            <v>50337</v>
          </cell>
          <cell r="L4727" t="str">
            <v>Disney Junior NL</v>
          </cell>
          <cell r="M4727" t="str">
            <v>The Walt Disney Company</v>
          </cell>
          <cell r="N4727" t="str">
            <v>Disney Junior NL</v>
          </cell>
          <cell r="T4727" t="str">
            <v>Disney-Disney Junior NL</v>
          </cell>
          <cell r="U4727" t="str">
            <v>Disney-Disney Junior NL-2024</v>
          </cell>
        </row>
        <row r="4728">
          <cell r="E4728" t="str">
            <v>Basic TV</v>
          </cell>
          <cell r="F4728" t="str">
            <v>New Portfolio</v>
          </cell>
          <cell r="G4728" t="str">
            <v>Basic TV</v>
          </cell>
          <cell r="H4728" t="str">
            <v>Proximus TV Comfort</v>
          </cell>
          <cell r="I4728" t="str">
            <v>Proximus TV</v>
          </cell>
          <cell r="J4728" t="str">
            <v>Proximus TV Comfort (Brussels)</v>
          </cell>
          <cell r="K4728">
            <v>50336</v>
          </cell>
          <cell r="L4728" t="str">
            <v>Disney Junior FR</v>
          </cell>
          <cell r="M4728" t="str">
            <v>The Walt Disney Company</v>
          </cell>
          <cell r="N4728" t="str">
            <v>Disney Junior FR</v>
          </cell>
          <cell r="T4728" t="str">
            <v>Disney-Disney Junior FR</v>
          </cell>
          <cell r="U4728" t="str">
            <v>Disney-Disney Junior FR-2024</v>
          </cell>
        </row>
        <row r="4729">
          <cell r="E4729" t="str">
            <v>Basic TV</v>
          </cell>
          <cell r="F4729" t="str">
            <v>New Portfolio</v>
          </cell>
          <cell r="G4729" t="str">
            <v>Basic TV</v>
          </cell>
          <cell r="H4729" t="str">
            <v>Proximus TV Comfort</v>
          </cell>
          <cell r="I4729" t="str">
            <v>Proximus TV</v>
          </cell>
          <cell r="J4729" t="str">
            <v>Proximus TV Comfort (Brussels)</v>
          </cell>
          <cell r="K4729">
            <v>50789</v>
          </cell>
          <cell r="L4729" t="str">
            <v>Disney Channel NL HD</v>
          </cell>
          <cell r="M4729" t="str">
            <v>The Walt Disney Company</v>
          </cell>
          <cell r="N4729" t="str">
            <v>Disney Channel NL</v>
          </cell>
          <cell r="T4729" t="str">
            <v>Disney-Disney Channel NL</v>
          </cell>
          <cell r="U4729" t="str">
            <v>Disney-Disney Channel NL-2024</v>
          </cell>
        </row>
        <row r="4730">
          <cell r="E4730" t="str">
            <v>Basic TV</v>
          </cell>
          <cell r="F4730" t="str">
            <v>New Portfolio</v>
          </cell>
          <cell r="G4730" t="str">
            <v>Basic TV</v>
          </cell>
          <cell r="H4730" t="str">
            <v>Proximus TV Comfort</v>
          </cell>
          <cell r="I4730" t="str">
            <v>Proximus TV</v>
          </cell>
          <cell r="J4730" t="str">
            <v>Proximus TV Comfort (Brussels)</v>
          </cell>
          <cell r="K4730">
            <v>50333</v>
          </cell>
          <cell r="L4730" t="str">
            <v>Disney Channel NL</v>
          </cell>
          <cell r="M4730" t="str">
            <v>The Walt Disney Company</v>
          </cell>
          <cell r="N4730" t="str">
            <v>Disney Channel NL</v>
          </cell>
          <cell r="T4730" t="str">
            <v>Disney-Disney Channel NL</v>
          </cell>
          <cell r="U4730" t="str">
            <v>Disney-Disney Channel NL-2024</v>
          </cell>
        </row>
        <row r="4731">
          <cell r="E4731" t="str">
            <v>Basic TV</v>
          </cell>
          <cell r="F4731" t="str">
            <v>New Portfolio</v>
          </cell>
          <cell r="G4731" t="str">
            <v>Basic TV</v>
          </cell>
          <cell r="H4731" t="str">
            <v>Proximus TV Comfort</v>
          </cell>
          <cell r="I4731" t="str">
            <v>Proximus TV</v>
          </cell>
          <cell r="J4731" t="str">
            <v>Proximus TV Comfort (Brussels)</v>
          </cell>
          <cell r="K4731">
            <v>50788</v>
          </cell>
          <cell r="L4731" t="str">
            <v>Disney Channel FR HD</v>
          </cell>
          <cell r="M4731" t="str">
            <v>The Walt Disney Company</v>
          </cell>
          <cell r="N4731" t="str">
            <v>Disney Channel FR</v>
          </cell>
          <cell r="T4731" t="str">
            <v>Disney-Disney Channel FR</v>
          </cell>
          <cell r="U4731" t="str">
            <v>Disney-Disney Channel FR-2024</v>
          </cell>
        </row>
        <row r="4732">
          <cell r="E4732" t="str">
            <v>Basic TV</v>
          </cell>
          <cell r="F4732" t="str">
            <v>New Portfolio</v>
          </cell>
          <cell r="G4732" t="str">
            <v>Basic TV</v>
          </cell>
          <cell r="H4732" t="str">
            <v>Proximus TV Comfort</v>
          </cell>
          <cell r="I4732" t="str">
            <v>Proximus TV</v>
          </cell>
          <cell r="J4732" t="str">
            <v>Proximus TV Comfort (Brussels)</v>
          </cell>
          <cell r="K4732">
            <v>50332</v>
          </cell>
          <cell r="L4732" t="str">
            <v>Disney Channel FR</v>
          </cell>
          <cell r="M4732" t="str">
            <v>The Walt Disney Company</v>
          </cell>
          <cell r="N4732" t="str">
            <v>Disney Channel FR</v>
          </cell>
          <cell r="T4732" t="str">
            <v>Disney-Disney Channel FR</v>
          </cell>
          <cell r="U4732" t="str">
            <v>Disney-Disney Channel FR-2024</v>
          </cell>
        </row>
        <row r="4733">
          <cell r="E4733" t="str">
            <v>Basic TV</v>
          </cell>
          <cell r="F4733" t="str">
            <v>New Portfolio</v>
          </cell>
          <cell r="G4733" t="str">
            <v>Basic TV</v>
          </cell>
          <cell r="H4733" t="str">
            <v>Proximus TV Comfort</v>
          </cell>
          <cell r="I4733" t="str">
            <v>Proximus TV</v>
          </cell>
          <cell r="J4733" t="str">
            <v>Proximus TV Comfort (Brussels)</v>
          </cell>
          <cell r="K4733">
            <v>50327</v>
          </cell>
          <cell r="L4733" t="str">
            <v>TF1 HD</v>
          </cell>
          <cell r="M4733" t="str">
            <v>TF1 Group</v>
          </cell>
          <cell r="N4733" t="str">
            <v>TF1</v>
          </cell>
          <cell r="T4733" t="str">
            <v>TF1</v>
          </cell>
          <cell r="U4733" t="str">
            <v>TF1-2024</v>
          </cell>
        </row>
        <row r="4734">
          <cell r="E4734" t="str">
            <v>Basic TV</v>
          </cell>
          <cell r="F4734" t="str">
            <v>New Portfolio</v>
          </cell>
          <cell r="G4734" t="str">
            <v>Basic TV</v>
          </cell>
          <cell r="H4734" t="str">
            <v>Proximus TV Comfort</v>
          </cell>
          <cell r="I4734" t="str">
            <v>Proximus TV</v>
          </cell>
          <cell r="J4734" t="str">
            <v>Proximus TV Comfort (Brussels)</v>
          </cell>
          <cell r="K4734">
            <v>50326</v>
          </cell>
          <cell r="L4734" t="str">
            <v>TF1</v>
          </cell>
          <cell r="M4734" t="str">
            <v>TF1 Group</v>
          </cell>
          <cell r="N4734" t="str">
            <v>TF1</v>
          </cell>
          <cell r="T4734" t="str">
            <v>TF1</v>
          </cell>
          <cell r="U4734" t="str">
            <v>TF1-2024</v>
          </cell>
        </row>
        <row r="4735">
          <cell r="E4735" t="str">
            <v>Basic TV</v>
          </cell>
          <cell r="F4735" t="str">
            <v>New Portfolio</v>
          </cell>
          <cell r="G4735" t="str">
            <v>Basic TV</v>
          </cell>
          <cell r="H4735" t="str">
            <v>Proximus TV Comfort</v>
          </cell>
          <cell r="I4735" t="str">
            <v>Proximus TV</v>
          </cell>
          <cell r="J4735" t="str">
            <v>Proximus TV Comfort (Brussels)</v>
          </cell>
          <cell r="K4735">
            <v>50325</v>
          </cell>
          <cell r="L4735" t="str">
            <v>La Chaîne Info</v>
          </cell>
          <cell r="M4735" t="str">
            <v>TF1 Group</v>
          </cell>
          <cell r="N4735" t="str">
            <v>La Chaîne Info</v>
          </cell>
          <cell r="T4735" t="str">
            <v>TF1</v>
          </cell>
          <cell r="U4735" t="str">
            <v>TF1-2024</v>
          </cell>
        </row>
        <row r="4736">
          <cell r="E4736" t="str">
            <v>Basic TV</v>
          </cell>
          <cell r="F4736" t="str">
            <v>New Portfolio</v>
          </cell>
          <cell r="G4736" t="str">
            <v>Basic TV</v>
          </cell>
          <cell r="H4736" t="str">
            <v>Proximus TV Comfort</v>
          </cell>
          <cell r="I4736" t="str">
            <v>Proximus TV</v>
          </cell>
          <cell r="J4736" t="str">
            <v>Proximus TV Comfort (Brussels)</v>
          </cell>
          <cell r="K4736">
            <v>50323</v>
          </cell>
          <cell r="L4736" t="str">
            <v>TVE Internacional</v>
          </cell>
          <cell r="M4736" t="str">
            <v>Televisión Española (TVE)</v>
          </cell>
          <cell r="N4736" t="str">
            <v>TVE Internacional</v>
          </cell>
          <cell r="T4736" t="str">
            <v>TVE</v>
          </cell>
          <cell r="U4736" t="str">
            <v>TVE-2024</v>
          </cell>
        </row>
        <row r="4737">
          <cell r="E4737" t="str">
            <v>Basic TV</v>
          </cell>
          <cell r="F4737" t="str">
            <v>New Portfolio</v>
          </cell>
          <cell r="G4737" t="str">
            <v>Basic TV</v>
          </cell>
          <cell r="H4737" t="str">
            <v>Proximus TV Comfort</v>
          </cell>
          <cell r="I4737" t="str">
            <v>Proximus TV</v>
          </cell>
          <cell r="J4737" t="str">
            <v>Proximus TV Comfort (Brussels)</v>
          </cell>
          <cell r="K4737">
            <v>50767</v>
          </cell>
          <cell r="L4737" t="str">
            <v>Studio 100 TV NL HD</v>
          </cell>
          <cell r="M4737" t="str">
            <v>Studio 100</v>
          </cell>
          <cell r="N4737" t="str">
            <v>Studio 100 TV NL</v>
          </cell>
          <cell r="T4737" t="str">
            <v>Studio 100</v>
          </cell>
          <cell r="U4737" t="str">
            <v>S100-NL and hits-2024</v>
          </cell>
        </row>
        <row r="4738">
          <cell r="E4738" t="str">
            <v>Basic TV</v>
          </cell>
          <cell r="F4738" t="str">
            <v>New Portfolio</v>
          </cell>
          <cell r="G4738" t="str">
            <v>Basic TV</v>
          </cell>
          <cell r="H4738" t="str">
            <v>Proximus TV Comfort</v>
          </cell>
          <cell r="I4738" t="str">
            <v>Proximus TV</v>
          </cell>
          <cell r="J4738" t="str">
            <v>Proximus TV Comfort (Brussels)</v>
          </cell>
          <cell r="K4738">
            <v>50768</v>
          </cell>
          <cell r="L4738" t="str">
            <v>Studio 100 TV NL</v>
          </cell>
          <cell r="M4738" t="str">
            <v>Studio 100</v>
          </cell>
          <cell r="N4738" t="str">
            <v>Studio 100 TV NL</v>
          </cell>
          <cell r="T4738" t="str">
            <v>Studio 100</v>
          </cell>
          <cell r="U4738" t="str">
            <v>S100-NL and hits-2024</v>
          </cell>
        </row>
        <row r="4739">
          <cell r="E4739" t="str">
            <v>Basic TV</v>
          </cell>
          <cell r="F4739" t="str">
            <v>New Portfolio</v>
          </cell>
          <cell r="G4739" t="str">
            <v>Basic TV</v>
          </cell>
          <cell r="H4739" t="str">
            <v>Proximus TV Comfort</v>
          </cell>
          <cell r="I4739" t="str">
            <v>Proximus TV</v>
          </cell>
          <cell r="J4739" t="str">
            <v>Proximus TV Comfort (Brussels)</v>
          </cell>
          <cell r="K4739">
            <v>50319</v>
          </cell>
          <cell r="L4739" t="str">
            <v>Studio 100 TV FR HD</v>
          </cell>
          <cell r="M4739" t="str">
            <v>Studio 100</v>
          </cell>
          <cell r="N4739" t="str">
            <v>Studio 100 TV FR</v>
          </cell>
          <cell r="T4739" t="str">
            <v>Studio 100</v>
          </cell>
          <cell r="U4739" t="str">
            <v>S100-FR-2024</v>
          </cell>
        </row>
        <row r="4740">
          <cell r="E4740" t="str">
            <v>Basic TV</v>
          </cell>
          <cell r="F4740" t="str">
            <v>New Portfolio</v>
          </cell>
          <cell r="G4740" t="str">
            <v>Basic TV</v>
          </cell>
          <cell r="H4740" t="str">
            <v>Proximus TV Comfort</v>
          </cell>
          <cell r="I4740" t="str">
            <v>Proximus TV</v>
          </cell>
          <cell r="J4740" t="str">
            <v>Proximus TV Comfort (Brussels)</v>
          </cell>
          <cell r="K4740">
            <v>50318</v>
          </cell>
          <cell r="L4740" t="str">
            <v>Studio 100 TV FR</v>
          </cell>
          <cell r="M4740" t="str">
            <v>Studio 100</v>
          </cell>
          <cell r="N4740" t="str">
            <v>Studio 100 TV FR</v>
          </cell>
          <cell r="T4740" t="str">
            <v>Studio 100</v>
          </cell>
          <cell r="U4740" t="str">
            <v>S100-FR-2024</v>
          </cell>
        </row>
        <row r="4741">
          <cell r="E4741" t="str">
            <v>Basic TV</v>
          </cell>
          <cell r="F4741" t="str">
            <v>New Portfolio</v>
          </cell>
          <cell r="G4741" t="str">
            <v>Basic TV</v>
          </cell>
          <cell r="H4741" t="str">
            <v>Proximus TV Comfort</v>
          </cell>
          <cell r="I4741" t="str">
            <v>Proximus TV</v>
          </cell>
          <cell r="J4741" t="str">
            <v>Proximus TV Comfort (Brussels)</v>
          </cell>
          <cell r="K4741">
            <v>50763</v>
          </cell>
          <cell r="L4741" t="str">
            <v>Njam! HD</v>
          </cell>
          <cell r="M4741" t="str">
            <v>Studio 100</v>
          </cell>
          <cell r="N4741" t="str">
            <v>NJAM!</v>
          </cell>
          <cell r="T4741" t="str">
            <v>Studio 100</v>
          </cell>
          <cell r="U4741" t="str">
            <v>S100-Njam-2024</v>
          </cell>
        </row>
        <row r="4742">
          <cell r="E4742" t="str">
            <v>Basic TV</v>
          </cell>
          <cell r="F4742" t="str">
            <v>New Portfolio</v>
          </cell>
          <cell r="G4742" t="str">
            <v>Basic TV</v>
          </cell>
          <cell r="H4742" t="str">
            <v>Proximus TV Comfort</v>
          </cell>
          <cell r="I4742" t="str">
            <v>Proximus TV</v>
          </cell>
          <cell r="J4742" t="str">
            <v>Proximus TV Comfort (Brussels)</v>
          </cell>
          <cell r="K4742">
            <v>50764</v>
          </cell>
          <cell r="L4742" t="str">
            <v>Njam!</v>
          </cell>
          <cell r="M4742" t="str">
            <v>Studio 100</v>
          </cell>
          <cell r="N4742" t="str">
            <v>NJAM!</v>
          </cell>
          <cell r="T4742" t="str">
            <v>Studio 100</v>
          </cell>
          <cell r="U4742" t="str">
            <v>S100-Njam-2024</v>
          </cell>
        </row>
        <row r="4743">
          <cell r="E4743" t="str">
            <v>Basic TV</v>
          </cell>
          <cell r="F4743" t="str">
            <v>New Portfolio</v>
          </cell>
          <cell r="G4743" t="str">
            <v>Basic TV</v>
          </cell>
          <cell r="H4743" t="str">
            <v>Proximus TV Comfort</v>
          </cell>
          <cell r="I4743" t="str">
            <v>Proximus TV</v>
          </cell>
          <cell r="J4743" t="str">
            <v>Proximus TV Comfort (Brussels)</v>
          </cell>
          <cell r="K4743">
            <v>50784</v>
          </cell>
          <cell r="L4743" t="str">
            <v>Stingray Hits NL HD</v>
          </cell>
          <cell r="M4743" t="str">
            <v>Stingray Digital Group</v>
          </cell>
          <cell r="N4743" t="str">
            <v>Stingray Hits NL HD</v>
          </cell>
          <cell r="T4743" t="str">
            <v>Stingray-Brava</v>
          </cell>
          <cell r="U4743" t="str">
            <v>Stingray-2024</v>
          </cell>
        </row>
        <row r="4744">
          <cell r="E4744" t="str">
            <v>Basic TV</v>
          </cell>
          <cell r="F4744" t="str">
            <v>New Portfolio</v>
          </cell>
          <cell r="G4744" t="str">
            <v>Basic TV</v>
          </cell>
          <cell r="H4744" t="str">
            <v>Proximus TV Comfort</v>
          </cell>
          <cell r="I4744" t="str">
            <v>Proximus TV</v>
          </cell>
          <cell r="J4744" t="str">
            <v>Proximus TV Comfort (Brussels)</v>
          </cell>
          <cell r="K4744">
            <v>50783</v>
          </cell>
          <cell r="L4744" t="str">
            <v>Stingray Hits FR HD</v>
          </cell>
          <cell r="M4744" t="str">
            <v>Stingray Digital Group</v>
          </cell>
          <cell r="N4744" t="str">
            <v>Stingray Hits FR HD</v>
          </cell>
          <cell r="T4744" t="str">
            <v>Stingray-Brava</v>
          </cell>
          <cell r="U4744" t="str">
            <v>Stingray-2024</v>
          </cell>
        </row>
        <row r="4745">
          <cell r="E4745" t="str">
            <v>Basic TV</v>
          </cell>
          <cell r="F4745" t="str">
            <v>New Portfolio</v>
          </cell>
          <cell r="G4745" t="str">
            <v>Basic TV</v>
          </cell>
          <cell r="H4745" t="str">
            <v>Proximus TV Comfort</v>
          </cell>
          <cell r="I4745" t="str">
            <v>Proximus TV</v>
          </cell>
          <cell r="J4745" t="str">
            <v>Proximus TV Comfort (Brussels)</v>
          </cell>
          <cell r="K4745">
            <v>50308</v>
          </cell>
          <cell r="L4745" t="str">
            <v>RTL-TVI HD</v>
          </cell>
          <cell r="M4745" t="str">
            <v>RTL Group</v>
          </cell>
          <cell r="N4745" t="str">
            <v>RTL-TVI</v>
          </cell>
          <cell r="T4745" t="str">
            <v>RTL-Belgium</v>
          </cell>
          <cell r="U4745" t="str">
            <v>RTL-Belgium-2024</v>
          </cell>
        </row>
        <row r="4746">
          <cell r="E4746" t="str">
            <v>Basic TV</v>
          </cell>
          <cell r="F4746" t="str">
            <v>New Portfolio</v>
          </cell>
          <cell r="G4746" t="str">
            <v>Basic TV</v>
          </cell>
          <cell r="H4746" t="str">
            <v>Proximus TV Comfort</v>
          </cell>
          <cell r="I4746" t="str">
            <v>Proximus TV</v>
          </cell>
          <cell r="J4746" t="str">
            <v>Proximus TV Comfort (Brussels)</v>
          </cell>
          <cell r="K4746">
            <v>50307</v>
          </cell>
          <cell r="L4746" t="str">
            <v>RTL-TVI</v>
          </cell>
          <cell r="M4746" t="str">
            <v>RTL Group</v>
          </cell>
          <cell r="N4746" t="str">
            <v>RTL-TVI</v>
          </cell>
          <cell r="T4746" t="str">
            <v>RTL-Belgium</v>
          </cell>
          <cell r="U4746" t="str">
            <v>RTL-Belgium-2024</v>
          </cell>
        </row>
        <row r="4747">
          <cell r="E4747" t="str">
            <v>Basic TV</v>
          </cell>
          <cell r="F4747" t="str">
            <v>New Portfolio</v>
          </cell>
          <cell r="G4747" t="str">
            <v>Basic TV</v>
          </cell>
          <cell r="H4747" t="str">
            <v>Proximus TV Comfort</v>
          </cell>
          <cell r="I4747" t="str">
            <v>Proximus TV</v>
          </cell>
          <cell r="J4747" t="str">
            <v>Proximus TV Comfort (Brussels)</v>
          </cell>
          <cell r="K4747">
            <v>50305</v>
          </cell>
          <cell r="L4747" t="str">
            <v>RTL Television</v>
          </cell>
          <cell r="M4747" t="str">
            <v>RTL Germany</v>
          </cell>
          <cell r="N4747" t="str">
            <v>RTL Television</v>
          </cell>
          <cell r="T4747" t="str">
            <v>RTL-Germany</v>
          </cell>
          <cell r="U4747" t="str">
            <v>RTL-Germany-2024</v>
          </cell>
        </row>
        <row r="4748">
          <cell r="E4748" t="str">
            <v>Basic TV</v>
          </cell>
          <cell r="F4748" t="str">
            <v>New Portfolio</v>
          </cell>
          <cell r="G4748" t="str">
            <v>Basic TV</v>
          </cell>
          <cell r="H4748" t="str">
            <v>Proximus TV Comfort</v>
          </cell>
          <cell r="I4748" t="str">
            <v>Proximus TV</v>
          </cell>
          <cell r="J4748" t="str">
            <v>Proximus TV Comfort (Brussels)</v>
          </cell>
          <cell r="K4748">
            <v>50303</v>
          </cell>
          <cell r="L4748" t="str">
            <v>Radio Contact Vision</v>
          </cell>
          <cell r="M4748" t="str">
            <v>RTL Group</v>
          </cell>
          <cell r="N4748" t="str">
            <v>Radio Contact Vision</v>
          </cell>
          <cell r="T4748" t="str">
            <v>RTL-Belgium</v>
          </cell>
          <cell r="U4748" t="str">
            <v>RTL-Belgium-2024</v>
          </cell>
        </row>
        <row r="4749">
          <cell r="E4749" t="str">
            <v>Basic TV</v>
          </cell>
          <cell r="F4749" t="str">
            <v>New Portfolio</v>
          </cell>
          <cell r="G4749" t="str">
            <v>Basic TV</v>
          </cell>
          <cell r="H4749" t="str">
            <v>Proximus TV Comfort</v>
          </cell>
          <cell r="I4749" t="str">
            <v>Proximus TV</v>
          </cell>
          <cell r="J4749" t="str">
            <v>Proximus TV Comfort (Brussels)</v>
          </cell>
          <cell r="K4749">
            <v>50302</v>
          </cell>
          <cell r="L4749" t="str">
            <v>Radio Contact</v>
          </cell>
          <cell r="M4749" t="str">
            <v>RTL Group</v>
          </cell>
          <cell r="N4749" t="str">
            <v>Radio Contact</v>
          </cell>
          <cell r="T4749" t="str">
            <v>RTL-Belgium</v>
          </cell>
          <cell r="U4749" t="str">
            <v>RTL-Belgium-2024</v>
          </cell>
        </row>
        <row r="4750">
          <cell r="E4750" t="str">
            <v>Basic TV</v>
          </cell>
          <cell r="F4750" t="str">
            <v>New Portfolio</v>
          </cell>
          <cell r="G4750" t="str">
            <v>Basic TV</v>
          </cell>
          <cell r="H4750" t="str">
            <v>Proximus TV Comfort</v>
          </cell>
          <cell r="I4750" t="str">
            <v>Proximus TV</v>
          </cell>
          <cell r="J4750" t="str">
            <v>Proximus TV Comfort (Brussels)</v>
          </cell>
          <cell r="K4750">
            <v>50312</v>
          </cell>
          <cell r="L4750" t="str">
            <v>Plug RTL HD</v>
          </cell>
          <cell r="M4750" t="str">
            <v>RTL Group</v>
          </cell>
          <cell r="N4750" t="str">
            <v>Plug RTL</v>
          </cell>
          <cell r="T4750" t="str">
            <v>RTL-Belgium</v>
          </cell>
          <cell r="U4750" t="str">
            <v>RTL-Belgium-2024</v>
          </cell>
        </row>
        <row r="4751">
          <cell r="E4751" t="str">
            <v>Basic TV</v>
          </cell>
          <cell r="F4751" t="str">
            <v>New Portfolio</v>
          </cell>
          <cell r="G4751" t="str">
            <v>Basic TV</v>
          </cell>
          <cell r="H4751" t="str">
            <v>Proximus TV Comfort</v>
          </cell>
          <cell r="I4751" t="str">
            <v>Proximus TV</v>
          </cell>
          <cell r="J4751" t="str">
            <v>Proximus TV Comfort (Brussels)</v>
          </cell>
          <cell r="K4751">
            <v>50314</v>
          </cell>
          <cell r="L4751" t="str">
            <v>Plug RTL</v>
          </cell>
          <cell r="M4751" t="str">
            <v>RTL Group</v>
          </cell>
          <cell r="N4751" t="str">
            <v>Plug RTL</v>
          </cell>
          <cell r="T4751" t="str">
            <v>RTL-Belgium</v>
          </cell>
          <cell r="U4751" t="str">
            <v>RTL-Belgium-2024</v>
          </cell>
        </row>
        <row r="4752">
          <cell r="E4752" t="str">
            <v>Basic TV</v>
          </cell>
          <cell r="F4752" t="str">
            <v>New Portfolio</v>
          </cell>
          <cell r="G4752" t="str">
            <v>Basic TV</v>
          </cell>
          <cell r="H4752" t="str">
            <v>Proximus TV Comfort</v>
          </cell>
          <cell r="I4752" t="str">
            <v>Proximus TV</v>
          </cell>
          <cell r="J4752" t="str">
            <v>Proximus TV Comfort (Brussels)</v>
          </cell>
          <cell r="K4752">
            <v>50304</v>
          </cell>
          <cell r="L4752" t="str">
            <v>Mint</v>
          </cell>
          <cell r="M4752" t="str">
            <v>RTL Group</v>
          </cell>
          <cell r="N4752" t="str">
            <v>Mint</v>
          </cell>
          <cell r="T4752" t="str">
            <v>RTL-Belgium</v>
          </cell>
          <cell r="U4752" t="str">
            <v>RTL-Belgium-2024</v>
          </cell>
        </row>
        <row r="4753">
          <cell r="E4753" t="str">
            <v>Basic TV</v>
          </cell>
          <cell r="F4753" t="str">
            <v>New Portfolio</v>
          </cell>
          <cell r="G4753" t="str">
            <v>Basic TV</v>
          </cell>
          <cell r="H4753" t="str">
            <v>Proximus TV Comfort</v>
          </cell>
          <cell r="I4753" t="str">
            <v>Proximus TV</v>
          </cell>
          <cell r="J4753" t="str">
            <v>Proximus TV Comfort (Brussels)</v>
          </cell>
          <cell r="K4753">
            <v>50300</v>
          </cell>
          <cell r="L4753" t="str">
            <v>M6 Boutique &amp; Co</v>
          </cell>
          <cell r="M4753" t="str">
            <v>RTL Group</v>
          </cell>
          <cell r="N4753" t="str">
            <v>M6 Boutique</v>
          </cell>
          <cell r="T4753" t="str">
            <v>RTL-Belgium</v>
          </cell>
          <cell r="U4753" t="str">
            <v>RTL-Belgium-2024</v>
          </cell>
        </row>
        <row r="4754">
          <cell r="E4754" t="str">
            <v>Basic TV</v>
          </cell>
          <cell r="F4754" t="str">
            <v>New Portfolio</v>
          </cell>
          <cell r="G4754" t="str">
            <v>Basic TV</v>
          </cell>
          <cell r="H4754" t="str">
            <v>Proximus TV Comfort</v>
          </cell>
          <cell r="I4754" t="str">
            <v>Proximus TV</v>
          </cell>
          <cell r="J4754" t="str">
            <v>Proximus TV Comfort (Brussels)</v>
          </cell>
          <cell r="K4754">
            <v>50310</v>
          </cell>
          <cell r="L4754" t="str">
            <v>Club RTL HD</v>
          </cell>
          <cell r="M4754" t="str">
            <v>RTL Group</v>
          </cell>
          <cell r="N4754" t="str">
            <v>Club RTL</v>
          </cell>
          <cell r="T4754" t="str">
            <v>RTL-Belgium</v>
          </cell>
          <cell r="U4754" t="str">
            <v>RTL-Belgium-2024</v>
          </cell>
        </row>
        <row r="4755">
          <cell r="E4755" t="str">
            <v>Basic TV</v>
          </cell>
          <cell r="F4755" t="str">
            <v>New Portfolio</v>
          </cell>
          <cell r="G4755" t="str">
            <v>Basic TV</v>
          </cell>
          <cell r="H4755" t="str">
            <v>Proximus TV Comfort</v>
          </cell>
          <cell r="I4755" t="str">
            <v>Proximus TV</v>
          </cell>
          <cell r="J4755" t="str">
            <v>Proximus TV Comfort (Brussels)</v>
          </cell>
          <cell r="K4755">
            <v>50311</v>
          </cell>
          <cell r="L4755" t="str">
            <v>Club RTL</v>
          </cell>
          <cell r="M4755" t="str">
            <v>RTL Group</v>
          </cell>
          <cell r="N4755" t="str">
            <v>Club RTL</v>
          </cell>
          <cell r="T4755" t="str">
            <v>RTL-Belgium</v>
          </cell>
          <cell r="U4755" t="str">
            <v>RTL-Belgium-2024</v>
          </cell>
        </row>
        <row r="4756">
          <cell r="E4756" t="str">
            <v>Basic TV</v>
          </cell>
          <cell r="F4756" t="str">
            <v>New Portfolio</v>
          </cell>
          <cell r="G4756" t="str">
            <v>Basic TV</v>
          </cell>
          <cell r="H4756" t="str">
            <v>Proximus TV Comfort</v>
          </cell>
          <cell r="I4756" t="str">
            <v>Proximus TV</v>
          </cell>
          <cell r="J4756" t="str">
            <v>Proximus TV Comfort (Brussels)</v>
          </cell>
          <cell r="K4756">
            <v>50299</v>
          </cell>
          <cell r="L4756" t="str">
            <v>Bel RTL HD</v>
          </cell>
          <cell r="M4756" t="str">
            <v>RTL Group</v>
          </cell>
          <cell r="N4756" t="str">
            <v>Bel RTL</v>
          </cell>
          <cell r="T4756" t="str">
            <v>RTL-Belgium</v>
          </cell>
          <cell r="U4756" t="str">
            <v>RTL-Belgium-2024</v>
          </cell>
        </row>
        <row r="4757">
          <cell r="E4757" t="str">
            <v>Basic TV</v>
          </cell>
          <cell r="F4757" t="str">
            <v>New Portfolio</v>
          </cell>
          <cell r="G4757" t="str">
            <v>Basic TV</v>
          </cell>
          <cell r="H4757" t="str">
            <v>Proximus TV Comfort</v>
          </cell>
          <cell r="I4757" t="str">
            <v>Proximus TV</v>
          </cell>
          <cell r="J4757" t="str">
            <v>Proximus TV Comfort (Brussels)</v>
          </cell>
          <cell r="K4757">
            <v>50298</v>
          </cell>
          <cell r="L4757" t="str">
            <v>Bel RTL</v>
          </cell>
          <cell r="M4757" t="str">
            <v>RTL Group</v>
          </cell>
          <cell r="N4757" t="str">
            <v>Bel RTL</v>
          </cell>
          <cell r="T4757" t="str">
            <v>RTL-Belgium</v>
          </cell>
          <cell r="U4757" t="str">
            <v>RTL-Belgium-2024</v>
          </cell>
        </row>
        <row r="4758">
          <cell r="E4758" t="str">
            <v>Basic TV</v>
          </cell>
          <cell r="F4758" t="str">
            <v>New Portfolio</v>
          </cell>
          <cell r="G4758" t="str">
            <v>Basic TV</v>
          </cell>
          <cell r="H4758" t="str">
            <v>Proximus TV Comfort</v>
          </cell>
          <cell r="I4758" t="str">
            <v>Proximus TV</v>
          </cell>
          <cell r="J4758" t="str">
            <v>Proximus TV Comfort (Brussels)</v>
          </cell>
          <cell r="K4758">
            <v>50803</v>
          </cell>
          <cell r="L4758" t="str">
            <v>Kanaal Z HD</v>
          </cell>
          <cell r="M4758" t="str">
            <v>Roularta Media Group</v>
          </cell>
          <cell r="N4758" t="str">
            <v>Kanaal Z</v>
          </cell>
          <cell r="T4758" t="str">
            <v>CanalZ</v>
          </cell>
          <cell r="U4758" t="str">
            <v>CANALZ-2024</v>
          </cell>
        </row>
        <row r="4759">
          <cell r="E4759" t="str">
            <v>Basic TV</v>
          </cell>
          <cell r="F4759" t="str">
            <v>New Portfolio</v>
          </cell>
          <cell r="G4759" t="str">
            <v>Basic TV</v>
          </cell>
          <cell r="H4759" t="str">
            <v>Proximus TV Comfort</v>
          </cell>
          <cell r="I4759" t="str">
            <v>Proximus TV</v>
          </cell>
          <cell r="J4759" t="str">
            <v>Proximus TV Comfort (Brussels)</v>
          </cell>
          <cell r="K4759">
            <v>50297</v>
          </cell>
          <cell r="L4759" t="str">
            <v>Kanaal Z</v>
          </cell>
          <cell r="M4759" t="str">
            <v>Roularta Media Group</v>
          </cell>
          <cell r="N4759" t="str">
            <v>Kanaal Z</v>
          </cell>
          <cell r="T4759" t="str">
            <v>CanalZ</v>
          </cell>
          <cell r="U4759" t="str">
            <v>CANALZ-2024</v>
          </cell>
        </row>
        <row r="4760">
          <cell r="E4760" t="str">
            <v>Basic TV</v>
          </cell>
          <cell r="F4760" t="str">
            <v>New Portfolio</v>
          </cell>
          <cell r="G4760" t="str">
            <v>Basic TV</v>
          </cell>
          <cell r="H4760" t="str">
            <v>Proximus TV Comfort</v>
          </cell>
          <cell r="I4760" t="str">
            <v>Proximus TV</v>
          </cell>
          <cell r="J4760" t="str">
            <v>Proximus TV Comfort (Brussels)</v>
          </cell>
          <cell r="K4760">
            <v>50804</v>
          </cell>
          <cell r="L4760" t="str">
            <v>Canal Z HD</v>
          </cell>
          <cell r="M4760" t="str">
            <v>Roularta Media Group</v>
          </cell>
          <cell r="N4760" t="str">
            <v>Canal Z</v>
          </cell>
          <cell r="T4760" t="str">
            <v>CanalZ</v>
          </cell>
          <cell r="U4760" t="str">
            <v>CANALZ-2024</v>
          </cell>
        </row>
        <row r="4761">
          <cell r="E4761" t="str">
            <v>Basic TV</v>
          </cell>
          <cell r="F4761" t="str">
            <v>New Portfolio</v>
          </cell>
          <cell r="G4761" t="str">
            <v>Basic TV</v>
          </cell>
          <cell r="H4761" t="str">
            <v>Proximus TV Comfort</v>
          </cell>
          <cell r="I4761" t="str">
            <v>Proximus TV</v>
          </cell>
          <cell r="J4761" t="str">
            <v>Proximus TV Comfort (Brussels)</v>
          </cell>
          <cell r="K4761">
            <v>50296</v>
          </cell>
          <cell r="L4761" t="str">
            <v>Canal Z</v>
          </cell>
          <cell r="M4761" t="str">
            <v>Roularta Media Group</v>
          </cell>
          <cell r="N4761" t="str">
            <v>Canal Z</v>
          </cell>
          <cell r="T4761" t="str">
            <v>CanalZ</v>
          </cell>
          <cell r="U4761" t="str">
            <v>CANALZ-2024</v>
          </cell>
        </row>
        <row r="4762">
          <cell r="E4762" t="str">
            <v>Basic TV</v>
          </cell>
          <cell r="F4762" t="str">
            <v>New Portfolio</v>
          </cell>
          <cell r="G4762" t="str">
            <v>Basic TV</v>
          </cell>
          <cell r="H4762" t="str">
            <v>Proximus TV Comfort</v>
          </cell>
          <cell r="I4762" t="str">
            <v>Proximus TV</v>
          </cell>
          <cell r="J4762" t="str">
            <v>Proximus TV Comfort (Brussels)</v>
          </cell>
          <cell r="K4762">
            <v>50255</v>
          </cell>
          <cell r="L4762" t="str">
            <v>Rai 3</v>
          </cell>
          <cell r="M4762" t="str">
            <v>Radiotelevisione italiana (RAI)</v>
          </cell>
          <cell r="N4762" t="str">
            <v>Rai 3</v>
          </cell>
          <cell r="T4762" t="str">
            <v>RAI</v>
          </cell>
          <cell r="U4762" t="str">
            <v>RAI-2024</v>
          </cell>
        </row>
        <row r="4763">
          <cell r="E4763" t="str">
            <v>Basic TV</v>
          </cell>
          <cell r="F4763" t="str">
            <v>New Portfolio</v>
          </cell>
          <cell r="G4763" t="str">
            <v>Basic TV</v>
          </cell>
          <cell r="H4763" t="str">
            <v>Proximus TV Comfort</v>
          </cell>
          <cell r="I4763" t="str">
            <v>Proximus TV</v>
          </cell>
          <cell r="J4763" t="str">
            <v>Proximus TV Comfort (Brussels)</v>
          </cell>
          <cell r="K4763">
            <v>50254</v>
          </cell>
          <cell r="L4763" t="str">
            <v>Rai 2</v>
          </cell>
          <cell r="M4763" t="str">
            <v>Radiotelevisione italiana (RAI)</v>
          </cell>
          <cell r="N4763" t="str">
            <v>Rai 2</v>
          </cell>
          <cell r="T4763" t="str">
            <v>RAI</v>
          </cell>
          <cell r="U4763" t="str">
            <v>RAI-2024</v>
          </cell>
        </row>
        <row r="4764">
          <cell r="E4764" t="str">
            <v>Basic TV</v>
          </cell>
          <cell r="F4764" t="str">
            <v>New Portfolio</v>
          </cell>
          <cell r="G4764" t="str">
            <v>Basic TV</v>
          </cell>
          <cell r="H4764" t="str">
            <v>Proximus TV Comfort</v>
          </cell>
          <cell r="I4764" t="str">
            <v>Proximus TV</v>
          </cell>
          <cell r="J4764" t="str">
            <v>Proximus TV Comfort (Brussels)</v>
          </cell>
          <cell r="K4764">
            <v>50253</v>
          </cell>
          <cell r="L4764" t="str">
            <v>Rai 1</v>
          </cell>
          <cell r="M4764" t="str">
            <v>Radiotelevisione italiana (RAI)</v>
          </cell>
          <cell r="N4764" t="str">
            <v>Rai 1</v>
          </cell>
          <cell r="T4764" t="str">
            <v>RAI</v>
          </cell>
          <cell r="U4764" t="str">
            <v>RAI-2024</v>
          </cell>
        </row>
        <row r="4765">
          <cell r="E4765" t="str">
            <v>Basic TV</v>
          </cell>
          <cell r="F4765" t="str">
            <v>New Portfolio</v>
          </cell>
          <cell r="G4765" t="str">
            <v>Basic TV</v>
          </cell>
          <cell r="H4765" t="str">
            <v>Proximus TV Comfort</v>
          </cell>
          <cell r="I4765" t="str">
            <v>Proximus TV</v>
          </cell>
          <cell r="J4765" t="str">
            <v>Proximus TV Comfort (Brussels)</v>
          </cell>
          <cell r="K4765">
            <v>50252</v>
          </cell>
          <cell r="L4765" t="str">
            <v>VivaCité</v>
          </cell>
          <cell r="M4765" t="str">
            <v>Radio Télévision Belge de la Communauté Française (RTBF)</v>
          </cell>
          <cell r="N4765" t="str">
            <v>VivaCité</v>
          </cell>
          <cell r="T4765" t="str">
            <v>RTBF</v>
          </cell>
          <cell r="U4765" t="str">
            <v>RTBF-2024</v>
          </cell>
        </row>
        <row r="4766">
          <cell r="E4766" t="str">
            <v>Basic TV</v>
          </cell>
          <cell r="F4766" t="str">
            <v>New Portfolio</v>
          </cell>
          <cell r="G4766" t="str">
            <v>Basic TV</v>
          </cell>
          <cell r="H4766" t="str">
            <v>Proximus TV Comfort</v>
          </cell>
          <cell r="I4766" t="str">
            <v>Proximus TV</v>
          </cell>
          <cell r="J4766" t="str">
            <v>Proximus TV Comfort (Brussels)</v>
          </cell>
          <cell r="K4766">
            <v>50249</v>
          </cell>
          <cell r="L4766" t="str">
            <v>Tipik Vision HD</v>
          </cell>
          <cell r="M4766" t="str">
            <v>Radio Télévision Belge de la Communauté Française (RTBF)</v>
          </cell>
          <cell r="N4766" t="str">
            <v>Tipik Vision</v>
          </cell>
          <cell r="T4766" t="str">
            <v>RTBF</v>
          </cell>
          <cell r="U4766" t="str">
            <v>RTBF-2024</v>
          </cell>
        </row>
        <row r="4767">
          <cell r="E4767" t="str">
            <v>Basic TV</v>
          </cell>
          <cell r="F4767" t="str">
            <v>New Portfolio</v>
          </cell>
          <cell r="G4767" t="str">
            <v>Basic TV</v>
          </cell>
          <cell r="H4767" t="str">
            <v>Proximus TV Comfort</v>
          </cell>
          <cell r="I4767" t="str">
            <v>Proximus TV</v>
          </cell>
          <cell r="J4767" t="str">
            <v>Proximus TV Comfort (Brussels)</v>
          </cell>
          <cell r="K4767">
            <v>50251</v>
          </cell>
          <cell r="L4767" t="str">
            <v>Tipik Radio</v>
          </cell>
          <cell r="M4767" t="str">
            <v>Radio Télévision Belge de la Communauté Française (RTBF)</v>
          </cell>
          <cell r="N4767" t="str">
            <v>Tipik Radio</v>
          </cell>
          <cell r="T4767" t="str">
            <v>RTBF</v>
          </cell>
          <cell r="U4767" t="str">
            <v>RTBF-2024</v>
          </cell>
        </row>
        <row r="4768">
          <cell r="E4768" t="str">
            <v>Basic TV</v>
          </cell>
          <cell r="F4768" t="str">
            <v>New Portfolio</v>
          </cell>
          <cell r="G4768" t="str">
            <v>Basic TV</v>
          </cell>
          <cell r="H4768" t="str">
            <v>Proximus TV Comfort</v>
          </cell>
          <cell r="I4768" t="str">
            <v>Proximus TV</v>
          </cell>
          <cell r="J4768" t="str">
            <v>Proximus TV Comfort (Brussels)</v>
          </cell>
          <cell r="K4768">
            <v>50248</v>
          </cell>
          <cell r="L4768" t="str">
            <v>Musiq'3</v>
          </cell>
          <cell r="M4768" t="str">
            <v>Radio Télévision Belge de la Communauté Française (RTBF)</v>
          </cell>
          <cell r="N4768" t="str">
            <v>Musiq'3</v>
          </cell>
          <cell r="T4768" t="str">
            <v>RTBF</v>
          </cell>
          <cell r="U4768" t="str">
            <v>RTBF-2024</v>
          </cell>
        </row>
        <row r="4769">
          <cell r="E4769" t="str">
            <v>Basic TV</v>
          </cell>
          <cell r="F4769" t="str">
            <v>New Portfolio</v>
          </cell>
          <cell r="G4769" t="str">
            <v>Basic TV</v>
          </cell>
          <cell r="H4769" t="str">
            <v>Proximus TV Comfort</v>
          </cell>
          <cell r="I4769" t="str">
            <v>Proximus TV</v>
          </cell>
          <cell r="J4769" t="str">
            <v>Proximus TV Comfort (Brussels)</v>
          </cell>
          <cell r="K4769">
            <v>50240</v>
          </cell>
          <cell r="L4769" t="str">
            <v>La Une HD</v>
          </cell>
          <cell r="M4769" t="str">
            <v>Radio Télévision Belge de la Communauté Française (RTBF)</v>
          </cell>
          <cell r="N4769" t="str">
            <v>La Une</v>
          </cell>
          <cell r="T4769" t="str">
            <v>RTBF</v>
          </cell>
          <cell r="U4769" t="str">
            <v>RTBF-2024</v>
          </cell>
        </row>
        <row r="4770">
          <cell r="E4770" t="str">
            <v>Basic TV</v>
          </cell>
          <cell r="F4770" t="str">
            <v>New Portfolio</v>
          </cell>
          <cell r="G4770" t="str">
            <v>Basic TV</v>
          </cell>
          <cell r="H4770" t="str">
            <v>Proximus TV Comfort</v>
          </cell>
          <cell r="I4770" t="str">
            <v>Proximus TV</v>
          </cell>
          <cell r="J4770" t="str">
            <v>Proximus TV Comfort (Brussels)</v>
          </cell>
          <cell r="K4770">
            <v>50239</v>
          </cell>
          <cell r="L4770" t="str">
            <v>La Une</v>
          </cell>
          <cell r="M4770" t="str">
            <v>Radio Télévision Belge de la Communauté Française (RTBF)</v>
          </cell>
          <cell r="N4770" t="str">
            <v>La Une</v>
          </cell>
          <cell r="T4770" t="str">
            <v>RTBF</v>
          </cell>
          <cell r="U4770" t="str">
            <v>RTBF-2024</v>
          </cell>
        </row>
        <row r="4771">
          <cell r="E4771" t="str">
            <v>Basic TV</v>
          </cell>
          <cell r="F4771" t="str">
            <v>New Portfolio</v>
          </cell>
          <cell r="G4771" t="str">
            <v>Basic TV</v>
          </cell>
          <cell r="H4771" t="str">
            <v>Proximus TV Comfort</v>
          </cell>
          <cell r="I4771" t="str">
            <v>Proximus TV</v>
          </cell>
          <cell r="J4771" t="str">
            <v>Proximus TV Comfort (Brussels)</v>
          </cell>
          <cell r="K4771">
            <v>50245</v>
          </cell>
          <cell r="L4771" t="str">
            <v>La Trois HD</v>
          </cell>
          <cell r="M4771" t="str">
            <v>Radio Télévision Belge de la Communauté Française (RTBF)</v>
          </cell>
          <cell r="N4771" t="str">
            <v>La Trois</v>
          </cell>
          <cell r="T4771" t="str">
            <v>RTBF</v>
          </cell>
          <cell r="U4771" t="str">
            <v>RTBF-2024</v>
          </cell>
        </row>
        <row r="4772">
          <cell r="E4772" t="str">
            <v>Basic TV</v>
          </cell>
          <cell r="F4772" t="str">
            <v>New Portfolio</v>
          </cell>
          <cell r="G4772" t="str">
            <v>Basic TV</v>
          </cell>
          <cell r="H4772" t="str">
            <v>Proximus TV Comfort</v>
          </cell>
          <cell r="I4772" t="str">
            <v>Proximus TV</v>
          </cell>
          <cell r="J4772" t="str">
            <v>Proximus TV Comfort (Brussels)</v>
          </cell>
          <cell r="K4772">
            <v>50244</v>
          </cell>
          <cell r="L4772" t="str">
            <v>La Trois</v>
          </cell>
          <cell r="M4772" t="str">
            <v>Radio Télévision Belge de la Communauté Française (RTBF)</v>
          </cell>
          <cell r="N4772" t="str">
            <v>La Trois</v>
          </cell>
          <cell r="T4772" t="str">
            <v>RTBF</v>
          </cell>
          <cell r="U4772" t="str">
            <v>RTBF-2024</v>
          </cell>
        </row>
        <row r="4773">
          <cell r="E4773" t="str">
            <v>Basic TV</v>
          </cell>
          <cell r="F4773" t="str">
            <v>New Portfolio</v>
          </cell>
          <cell r="G4773" t="str">
            <v>Basic TV</v>
          </cell>
          <cell r="H4773" t="str">
            <v>Proximus TV Comfort</v>
          </cell>
          <cell r="I4773" t="str">
            <v>Proximus TV</v>
          </cell>
          <cell r="J4773" t="str">
            <v>Proximus TV Comfort (Brussels)</v>
          </cell>
          <cell r="K4773">
            <v>50247</v>
          </cell>
          <cell r="L4773" t="str">
            <v>La Première</v>
          </cell>
          <cell r="M4773" t="str">
            <v>Radio Télévision Belge de la Communauté Française (RTBF)</v>
          </cell>
          <cell r="N4773" t="str">
            <v>La Première</v>
          </cell>
          <cell r="T4773" t="str">
            <v>RTBF</v>
          </cell>
          <cell r="U4773" t="str">
            <v>RTBF-2024</v>
          </cell>
        </row>
        <row r="4774">
          <cell r="E4774" t="str">
            <v>Basic TV</v>
          </cell>
          <cell r="F4774" t="str">
            <v>New Portfolio</v>
          </cell>
          <cell r="G4774" t="str">
            <v>Basic TV</v>
          </cell>
          <cell r="H4774" t="str">
            <v>Proximus TV Comfort</v>
          </cell>
          <cell r="I4774" t="str">
            <v>Proximus TV</v>
          </cell>
          <cell r="J4774" t="str">
            <v>Proximus TV Comfort (Brussels)</v>
          </cell>
          <cell r="K4774">
            <v>50242</v>
          </cell>
          <cell r="L4774" t="str">
            <v>Tipik TV HD</v>
          </cell>
          <cell r="M4774" t="str">
            <v>Radio Télévision Belge de la Communauté Française (RTBF)</v>
          </cell>
          <cell r="N4774" t="str">
            <v>Tipik TV</v>
          </cell>
          <cell r="T4774" t="str">
            <v>RTBF</v>
          </cell>
          <cell r="U4774" t="str">
            <v>RTBF-2024</v>
          </cell>
        </row>
        <row r="4775">
          <cell r="E4775" t="str">
            <v>Basic TV</v>
          </cell>
          <cell r="F4775" t="str">
            <v>New Portfolio</v>
          </cell>
          <cell r="G4775" t="str">
            <v>Basic TV</v>
          </cell>
          <cell r="H4775" t="str">
            <v>Proximus TV Comfort</v>
          </cell>
          <cell r="I4775" t="str">
            <v>Proximus TV</v>
          </cell>
          <cell r="J4775" t="str">
            <v>Proximus TV Comfort (Brussels)</v>
          </cell>
          <cell r="K4775">
            <v>50241</v>
          </cell>
          <cell r="L4775" t="str">
            <v>Tipik TV</v>
          </cell>
          <cell r="M4775" t="str">
            <v>Radio Télévision Belge de la Communauté Française (RTBF)</v>
          </cell>
          <cell r="N4775" t="str">
            <v>Tipik TV</v>
          </cell>
          <cell r="T4775" t="str">
            <v>RTBF</v>
          </cell>
          <cell r="U4775" t="str">
            <v>RTBF-2024</v>
          </cell>
        </row>
        <row r="4776">
          <cell r="E4776" t="str">
            <v>Basic TV</v>
          </cell>
          <cell r="F4776" t="str">
            <v>New Portfolio</v>
          </cell>
          <cell r="G4776" t="str">
            <v>Basic TV</v>
          </cell>
          <cell r="H4776" t="str">
            <v>Proximus TV Comfort</v>
          </cell>
          <cell r="I4776" t="str">
            <v>Proximus TV</v>
          </cell>
          <cell r="J4776" t="str">
            <v>Proximus TV Comfort (Brussels)</v>
          </cell>
          <cell r="K4776">
            <v>50238</v>
          </cell>
          <cell r="L4776" t="str">
            <v>Classic 21</v>
          </cell>
          <cell r="M4776" t="str">
            <v>Radio Télévision Belge de la Communauté Française (RTBF)</v>
          </cell>
          <cell r="N4776" t="str">
            <v>Classic 21</v>
          </cell>
          <cell r="T4776" t="str">
            <v>RTBF</v>
          </cell>
          <cell r="U4776" t="str">
            <v>RTBF-2024</v>
          </cell>
        </row>
        <row r="4777">
          <cell r="E4777" t="str">
            <v>Basic TV</v>
          </cell>
          <cell r="F4777" t="str">
            <v>New Portfolio</v>
          </cell>
          <cell r="G4777" t="str">
            <v>Basic TV</v>
          </cell>
          <cell r="H4777" t="str">
            <v>Proximus TV Comfort</v>
          </cell>
          <cell r="I4777" t="str">
            <v>Proximus TV</v>
          </cell>
          <cell r="J4777" t="str">
            <v>Proximus TV Comfort (Brussels)</v>
          </cell>
          <cell r="K4777">
            <v>50150</v>
          </cell>
          <cell r="L4777" t="str">
            <v>Dobbit TV NL</v>
          </cell>
          <cell r="M4777" t="str">
            <v>Professional Media Group (PMG)</v>
          </cell>
          <cell r="N4777" t="str">
            <v>Dobbit TV NL</v>
          </cell>
          <cell r="T4777" t="str">
            <v>Dobit</v>
          </cell>
          <cell r="U4777" t="str">
            <v>Dobbit-2024</v>
          </cell>
        </row>
        <row r="4778">
          <cell r="E4778" t="str">
            <v>Basic TV</v>
          </cell>
          <cell r="F4778" t="str">
            <v>New Portfolio</v>
          </cell>
          <cell r="G4778" t="str">
            <v>Basic TV</v>
          </cell>
          <cell r="H4778" t="str">
            <v>Proximus TV Comfort</v>
          </cell>
          <cell r="I4778" t="str">
            <v>Proximus TV</v>
          </cell>
          <cell r="J4778" t="str">
            <v>Proximus TV Comfort (Brussels)</v>
          </cell>
          <cell r="K4778">
            <v>50148</v>
          </cell>
          <cell r="L4778" t="str">
            <v>Dobbit TV FR HD</v>
          </cell>
          <cell r="M4778" t="str">
            <v>Professional Media Group (PMG)</v>
          </cell>
          <cell r="N4778" t="str">
            <v>Dobbit TV FR</v>
          </cell>
          <cell r="T4778" t="str">
            <v>Dobit</v>
          </cell>
          <cell r="U4778" t="str">
            <v>Dobbit-2024</v>
          </cell>
        </row>
        <row r="4779">
          <cell r="E4779" t="str">
            <v>Basic TV</v>
          </cell>
          <cell r="F4779" t="str">
            <v>New Portfolio</v>
          </cell>
          <cell r="G4779" t="str">
            <v>Basic TV</v>
          </cell>
          <cell r="H4779" t="str">
            <v>Proximus TV Comfort</v>
          </cell>
          <cell r="I4779" t="str">
            <v>Proximus TV</v>
          </cell>
          <cell r="J4779" t="str">
            <v>Proximus TV Comfort (Brussels)</v>
          </cell>
          <cell r="K4779">
            <v>50147</v>
          </cell>
          <cell r="L4779" t="str">
            <v>PlattelandsTV HD</v>
          </cell>
          <cell r="M4779" t="str">
            <v>Netwerk Televisie</v>
          </cell>
          <cell r="N4779" t="str">
            <v>PlattelandsTV</v>
          </cell>
          <cell r="T4779" t="str">
            <v>Plattelands</v>
          </cell>
          <cell r="U4779" t="str">
            <v>Plattelands-2024</v>
          </cell>
        </row>
        <row r="4780">
          <cell r="E4780" t="str">
            <v>Basic TV</v>
          </cell>
          <cell r="F4780" t="str">
            <v>New Portfolio</v>
          </cell>
          <cell r="G4780" t="str">
            <v>Basic TV</v>
          </cell>
          <cell r="H4780" t="str">
            <v>Proximus TV Comfort</v>
          </cell>
          <cell r="I4780" t="str">
            <v>Proximus TV</v>
          </cell>
          <cell r="J4780" t="str">
            <v>Proximus TV Comfort (Brussels)</v>
          </cell>
          <cell r="K4780">
            <v>50757</v>
          </cell>
          <cell r="L4780" t="str">
            <v>NPO 3 HD</v>
          </cell>
          <cell r="M4780" t="str">
            <v>Nederlandse Publieke Omroep (NPO)</v>
          </cell>
          <cell r="N4780" t="str">
            <v>NPO 3</v>
          </cell>
          <cell r="T4780" t="str">
            <v>NPO</v>
          </cell>
          <cell r="U4780" t="str">
            <v>NPO-2024</v>
          </cell>
        </row>
        <row r="4781">
          <cell r="E4781" t="str">
            <v>Basic TV</v>
          </cell>
          <cell r="F4781" t="str">
            <v>New Portfolio</v>
          </cell>
          <cell r="G4781" t="str">
            <v>Basic TV</v>
          </cell>
          <cell r="H4781" t="str">
            <v>Proximus TV Comfort</v>
          </cell>
          <cell r="I4781" t="str">
            <v>Proximus TV</v>
          </cell>
          <cell r="J4781" t="str">
            <v>Proximus TV Comfort (Brussels)</v>
          </cell>
          <cell r="K4781">
            <v>50137</v>
          </cell>
          <cell r="L4781" t="str">
            <v>NPO 3</v>
          </cell>
          <cell r="M4781" t="str">
            <v>Nederlandse Publieke Omroep (NPO)</v>
          </cell>
          <cell r="N4781" t="str">
            <v>NPO 3</v>
          </cell>
          <cell r="T4781" t="str">
            <v>NPO</v>
          </cell>
          <cell r="U4781" t="str">
            <v>NPO-2024</v>
          </cell>
        </row>
        <row r="4782">
          <cell r="E4782" t="str">
            <v>Basic TV</v>
          </cell>
          <cell r="F4782" t="str">
            <v>New Portfolio</v>
          </cell>
          <cell r="G4782" t="str">
            <v>Basic TV</v>
          </cell>
          <cell r="H4782" t="str">
            <v>Proximus TV Comfort</v>
          </cell>
          <cell r="I4782" t="str">
            <v>Proximus TV</v>
          </cell>
          <cell r="J4782" t="str">
            <v>Proximus TV Comfort (Brussels)</v>
          </cell>
          <cell r="K4782">
            <v>50756</v>
          </cell>
          <cell r="L4782" t="str">
            <v>NPO 2 HD</v>
          </cell>
          <cell r="M4782" t="str">
            <v>Nederlandse Publieke Omroep (NPO)</v>
          </cell>
          <cell r="N4782" t="str">
            <v>NPO 2</v>
          </cell>
          <cell r="T4782" t="str">
            <v>NPO</v>
          </cell>
          <cell r="U4782" t="str">
            <v>NPO-2024</v>
          </cell>
        </row>
        <row r="4783">
          <cell r="E4783" t="str">
            <v>Basic TV</v>
          </cell>
          <cell r="F4783" t="str">
            <v>New Portfolio</v>
          </cell>
          <cell r="G4783" t="str">
            <v>Basic TV</v>
          </cell>
          <cell r="H4783" t="str">
            <v>Proximus TV Comfort</v>
          </cell>
          <cell r="I4783" t="str">
            <v>Proximus TV</v>
          </cell>
          <cell r="J4783" t="str">
            <v>Proximus TV Comfort (Brussels)</v>
          </cell>
          <cell r="K4783">
            <v>50136</v>
          </cell>
          <cell r="L4783" t="str">
            <v>NPO 2</v>
          </cell>
          <cell r="M4783" t="str">
            <v>Nederlandse Publieke Omroep (NPO)</v>
          </cell>
          <cell r="N4783" t="str">
            <v>NPO 2</v>
          </cell>
          <cell r="T4783" t="str">
            <v>NPO</v>
          </cell>
          <cell r="U4783" t="str">
            <v>NPO-2024</v>
          </cell>
        </row>
        <row r="4784">
          <cell r="E4784" t="str">
            <v>Basic TV</v>
          </cell>
          <cell r="F4784" t="str">
            <v>New Portfolio</v>
          </cell>
          <cell r="G4784" t="str">
            <v>Basic TV</v>
          </cell>
          <cell r="H4784" t="str">
            <v>Proximus TV Comfort</v>
          </cell>
          <cell r="I4784" t="str">
            <v>Proximus TV</v>
          </cell>
          <cell r="J4784" t="str">
            <v>Proximus TV Comfort (Brussels)</v>
          </cell>
          <cell r="K4784">
            <v>50755</v>
          </cell>
          <cell r="L4784" t="str">
            <v>NPO 1 HD</v>
          </cell>
          <cell r="M4784" t="str">
            <v>Nederlandse Publieke Omroep (NPO)</v>
          </cell>
          <cell r="N4784" t="str">
            <v>NPO 1</v>
          </cell>
          <cell r="T4784" t="str">
            <v>NPO</v>
          </cell>
          <cell r="U4784" t="str">
            <v>NPO-2024</v>
          </cell>
        </row>
        <row r="4785">
          <cell r="E4785" t="str">
            <v>Basic TV</v>
          </cell>
          <cell r="F4785" t="str">
            <v>New Portfolio</v>
          </cell>
          <cell r="G4785" t="str">
            <v>Basic TV</v>
          </cell>
          <cell r="H4785" t="str">
            <v>Proximus TV Comfort</v>
          </cell>
          <cell r="I4785" t="str">
            <v>Proximus TV</v>
          </cell>
          <cell r="J4785" t="str">
            <v>Proximus TV Comfort (Brussels)</v>
          </cell>
          <cell r="K4785">
            <v>50135</v>
          </cell>
          <cell r="L4785" t="str">
            <v>NPO 1</v>
          </cell>
          <cell r="M4785" t="str">
            <v>Nederlandse Publieke Omroep (NPO)</v>
          </cell>
          <cell r="N4785" t="str">
            <v>NPO 1</v>
          </cell>
          <cell r="T4785" t="str">
            <v>NPO</v>
          </cell>
          <cell r="U4785" t="str">
            <v>NPO-2024</v>
          </cell>
        </row>
        <row r="4786">
          <cell r="E4786" t="str">
            <v>Basic TV</v>
          </cell>
          <cell r="F4786" t="str">
            <v>New Portfolio</v>
          </cell>
          <cell r="G4786" t="str">
            <v>Basic TV</v>
          </cell>
          <cell r="H4786" t="str">
            <v>Proximus TV Comfort</v>
          </cell>
          <cell r="I4786" t="str">
            <v>Proximus TV</v>
          </cell>
          <cell r="J4786" t="str">
            <v>Proximus TV Comfort (Brussels)</v>
          </cell>
          <cell r="K4786">
            <v>50787</v>
          </cell>
          <cell r="L4786" t="str">
            <v>E! entertainment NL HD</v>
          </cell>
          <cell r="M4786" t="str">
            <v>NBC Universal</v>
          </cell>
          <cell r="N4786" t="str">
            <v>E! entertainment NL</v>
          </cell>
          <cell r="T4786" t="str">
            <v>NBC Universal-E! entertainment NL</v>
          </cell>
          <cell r="U4786" t="str">
            <v>NBC Universal-E! entertainment NL-2024</v>
          </cell>
        </row>
        <row r="4787">
          <cell r="E4787" t="str">
            <v>Basic TV</v>
          </cell>
          <cell r="F4787" t="str">
            <v>New Portfolio</v>
          </cell>
          <cell r="G4787" t="str">
            <v>Basic TV</v>
          </cell>
          <cell r="H4787" t="str">
            <v>Proximus TV Comfort</v>
          </cell>
          <cell r="I4787" t="str">
            <v>Proximus TV</v>
          </cell>
          <cell r="J4787" t="str">
            <v>Proximus TV Comfort (Brussels)</v>
          </cell>
          <cell r="K4787">
            <v>50132</v>
          </cell>
          <cell r="L4787" t="str">
            <v>E! entertainment NL</v>
          </cell>
          <cell r="M4787" t="str">
            <v>NBC Universal</v>
          </cell>
          <cell r="N4787" t="str">
            <v>E! entertainment NL</v>
          </cell>
          <cell r="T4787" t="str">
            <v>NBC Universal-E! entertainment NL</v>
          </cell>
          <cell r="U4787" t="str">
            <v>NBC Universal-E! entertainment NL-2024</v>
          </cell>
        </row>
        <row r="4788">
          <cell r="E4788" t="str">
            <v>Basic TV</v>
          </cell>
          <cell r="F4788" t="str">
            <v>New Portfolio</v>
          </cell>
          <cell r="G4788" t="str">
            <v>Basic TV</v>
          </cell>
          <cell r="H4788" t="str">
            <v>Proximus TV Comfort</v>
          </cell>
          <cell r="I4788" t="str">
            <v>Proximus TV</v>
          </cell>
          <cell r="J4788" t="str">
            <v>Proximus TV Comfort (Brussels)</v>
          </cell>
          <cell r="K4788">
            <v>50786</v>
          </cell>
          <cell r="L4788" t="str">
            <v>E! entertainment FR HD</v>
          </cell>
          <cell r="M4788" t="str">
            <v>NBC Universal</v>
          </cell>
          <cell r="N4788" t="str">
            <v>E! entertainment FR</v>
          </cell>
          <cell r="T4788" t="str">
            <v>NBC Universal-E! entertainment FR</v>
          </cell>
          <cell r="U4788" t="str">
            <v>NBC Universal-E! entertainment FR-2024</v>
          </cell>
        </row>
        <row r="4789">
          <cell r="E4789" t="str">
            <v>Basic TV</v>
          </cell>
          <cell r="F4789" t="str">
            <v>New Portfolio</v>
          </cell>
          <cell r="G4789" t="str">
            <v>Basic TV</v>
          </cell>
          <cell r="H4789" t="str">
            <v>Proximus TV Comfort</v>
          </cell>
          <cell r="I4789" t="str">
            <v>Proximus TV</v>
          </cell>
          <cell r="J4789" t="str">
            <v>Proximus TV Comfort (Brussels)</v>
          </cell>
          <cell r="K4789">
            <v>50131</v>
          </cell>
          <cell r="L4789" t="str">
            <v>E! entertainment FR</v>
          </cell>
          <cell r="M4789" t="str">
            <v>NBC Universal</v>
          </cell>
          <cell r="N4789" t="str">
            <v>E! entertainment FR</v>
          </cell>
          <cell r="T4789" t="str">
            <v>NBC Universal-E! entertainment FR</v>
          </cell>
          <cell r="U4789" t="str">
            <v>NBC Universal-E! entertainment FR-2024</v>
          </cell>
        </row>
        <row r="4790">
          <cell r="E4790" t="str">
            <v>Basic TV</v>
          </cell>
          <cell r="F4790" t="str">
            <v>New Portfolio</v>
          </cell>
          <cell r="G4790" t="str">
            <v>Basic TV</v>
          </cell>
          <cell r="H4790" t="str">
            <v>Proximus TV Comfort</v>
          </cell>
          <cell r="I4790" t="str">
            <v>Proximus TV</v>
          </cell>
          <cell r="J4790" t="str">
            <v>Proximus TV Comfort (Brussels)</v>
          </cell>
          <cell r="K4790">
            <v>50127</v>
          </cell>
          <cell r="L4790" t="str">
            <v>2M</v>
          </cell>
          <cell r="M4790" t="str">
            <v>Morocco TV</v>
          </cell>
          <cell r="N4790" t="str">
            <v>2M</v>
          </cell>
          <cell r="T4790" t="str">
            <v>2M</v>
          </cell>
          <cell r="U4790" t="str">
            <v>2M-2024</v>
          </cell>
        </row>
        <row r="4791">
          <cell r="E4791" t="str">
            <v>Basic TV</v>
          </cell>
          <cell r="F4791" t="str">
            <v>New Portfolio</v>
          </cell>
          <cell r="G4791" t="str">
            <v>Basic TV</v>
          </cell>
          <cell r="H4791" t="str">
            <v>Proximus TV Comfort</v>
          </cell>
          <cell r="I4791" t="str">
            <v>Proximus TV</v>
          </cell>
          <cell r="J4791" t="str">
            <v>Proximus TV Comfort (Brussels)</v>
          </cell>
          <cell r="K4791">
            <v>50126</v>
          </cell>
          <cell r="L4791" t="str">
            <v>Al Aoula</v>
          </cell>
          <cell r="M4791" t="str">
            <v>Moroccan National Broadcaster</v>
          </cell>
          <cell r="N4791" t="str">
            <v>Al Aoula</v>
          </cell>
          <cell r="T4791" t="str">
            <v>Al Aoula</v>
          </cell>
          <cell r="U4791" t="str">
            <v>Al Aoula-2024</v>
          </cell>
        </row>
        <row r="4792">
          <cell r="E4792" t="str">
            <v>Basic TV</v>
          </cell>
          <cell r="F4792" t="str">
            <v>New Portfolio</v>
          </cell>
          <cell r="G4792" t="str">
            <v>Basic TV</v>
          </cell>
          <cell r="H4792" t="str">
            <v>Proximus TV Comfort</v>
          </cell>
          <cell r="I4792" t="str">
            <v>Proximus TV</v>
          </cell>
          <cell r="J4792" t="str">
            <v>Proximus TV Comfort (Brussels)</v>
          </cell>
          <cell r="K4792">
            <v>50115</v>
          </cell>
          <cell r="L4792" t="str">
            <v>Ment TV</v>
          </cell>
          <cell r="M4792" t="str">
            <v>Ment TV</v>
          </cell>
          <cell r="N4792" t="str">
            <v>Ment PoP</v>
          </cell>
          <cell r="T4792" t="str">
            <v>Ment TV</v>
          </cell>
          <cell r="U4792" t="str">
            <v>MentTV-2024</v>
          </cell>
        </row>
        <row r="4793">
          <cell r="E4793" t="str">
            <v>Basic TV</v>
          </cell>
          <cell r="F4793" t="str">
            <v>New Portfolio</v>
          </cell>
          <cell r="G4793" t="str">
            <v>Basic TV</v>
          </cell>
          <cell r="H4793" t="str">
            <v>Proximus TV Comfort</v>
          </cell>
          <cell r="I4793" t="str">
            <v>Proximus TV</v>
          </cell>
          <cell r="J4793" t="str">
            <v>Proximus TV Comfort (Brussels)</v>
          </cell>
          <cell r="K4793">
            <v>50802</v>
          </cell>
          <cell r="L4793" t="str">
            <v>VTM Kids Jr HD</v>
          </cell>
          <cell r="M4793" t="str">
            <v>DPG Media SA</v>
          </cell>
          <cell r="N4793" t="str">
            <v>VTM NON-STOP DOKTERS Jr</v>
          </cell>
          <cell r="T4793" t="str">
            <v>Medialaan-VTM</v>
          </cell>
          <cell r="U4793" t="str">
            <v>DPG Media SA-2024</v>
          </cell>
        </row>
        <row r="4794">
          <cell r="E4794" t="str">
            <v>Basic TV</v>
          </cell>
          <cell r="F4794" t="str">
            <v>New Portfolio</v>
          </cell>
          <cell r="G4794" t="str">
            <v>Basic TV</v>
          </cell>
          <cell r="H4794" t="str">
            <v>Proximus TV Comfort</v>
          </cell>
          <cell r="I4794" t="str">
            <v>Proximus TV</v>
          </cell>
          <cell r="J4794" t="str">
            <v>Proximus TV Comfort (Brussels)</v>
          </cell>
          <cell r="K4794">
            <v>50117</v>
          </cell>
          <cell r="L4794" t="str">
            <v>VTM Kids Jr</v>
          </cell>
          <cell r="M4794" t="str">
            <v>DPG Media SA</v>
          </cell>
          <cell r="N4794" t="str">
            <v>VTM NON-STOP DOKTERS Jr</v>
          </cell>
          <cell r="T4794" t="str">
            <v>Medialaan-VTM</v>
          </cell>
          <cell r="U4794" t="str">
            <v>DPG Media SA-2024</v>
          </cell>
        </row>
        <row r="4795">
          <cell r="E4795" t="str">
            <v>Basic TV</v>
          </cell>
          <cell r="F4795" t="str">
            <v>New Portfolio</v>
          </cell>
          <cell r="G4795" t="str">
            <v>Basic TV</v>
          </cell>
          <cell r="H4795" t="str">
            <v>Proximus TV Comfort</v>
          </cell>
          <cell r="I4795" t="str">
            <v>Proximus TV</v>
          </cell>
          <cell r="J4795" t="str">
            <v>Proximus TV Comfort (Brussels)</v>
          </cell>
          <cell r="K4795">
            <v>50801</v>
          </cell>
          <cell r="L4795" t="str">
            <v>VTM Non-Stop 90’s HD</v>
          </cell>
          <cell r="M4795" t="str">
            <v>DPG Media SA</v>
          </cell>
          <cell r="N4795" t="str">
            <v>VTM Non-Stop 90’s</v>
          </cell>
          <cell r="T4795" t="str">
            <v>Medialaan-VTM</v>
          </cell>
          <cell r="U4795" t="str">
            <v>DPG Media SA-2024</v>
          </cell>
        </row>
        <row r="4796">
          <cell r="E4796" t="str">
            <v>Basic TV</v>
          </cell>
          <cell r="F4796" t="str">
            <v>New Portfolio</v>
          </cell>
          <cell r="G4796" t="str">
            <v>Basic TV</v>
          </cell>
          <cell r="H4796" t="str">
            <v>Proximus TV Comfort</v>
          </cell>
          <cell r="I4796" t="str">
            <v>Proximus TV</v>
          </cell>
          <cell r="J4796" t="str">
            <v>Proximus TV Comfort (Brussels)</v>
          </cell>
          <cell r="K4796">
            <v>50122</v>
          </cell>
          <cell r="L4796" t="str">
            <v>VTM Non-Stop 90’s</v>
          </cell>
          <cell r="M4796" t="str">
            <v>DPG Media SA</v>
          </cell>
          <cell r="N4796" t="str">
            <v>VTM Non-Stop 90’s</v>
          </cell>
          <cell r="T4796" t="str">
            <v>Medialaan-VTM</v>
          </cell>
          <cell r="U4796" t="str">
            <v>DPG Media SA-2024</v>
          </cell>
        </row>
        <row r="4797">
          <cell r="E4797" t="str">
            <v>Basic TV</v>
          </cell>
          <cell r="F4797" t="str">
            <v>New Portfolio</v>
          </cell>
          <cell r="G4797" t="str">
            <v>Basic TV</v>
          </cell>
          <cell r="H4797" t="str">
            <v>Proximus TV Comfort</v>
          </cell>
          <cell r="I4797" t="str">
            <v>Proximus TV</v>
          </cell>
          <cell r="J4797" t="str">
            <v>Proximus TV Comfort (Brussels)</v>
          </cell>
          <cell r="K4797">
            <v>50121</v>
          </cell>
          <cell r="L4797" t="str">
            <v>VTM - HD</v>
          </cell>
          <cell r="M4797" t="str">
            <v>DPG Media SA</v>
          </cell>
          <cell r="N4797" t="str">
            <v>VTM</v>
          </cell>
          <cell r="T4797" t="str">
            <v>Medialaan-VTM</v>
          </cell>
          <cell r="U4797" t="str">
            <v>DPG Media SA-2024</v>
          </cell>
        </row>
        <row r="4798">
          <cell r="E4798" t="str">
            <v>Basic TV</v>
          </cell>
          <cell r="F4798" t="str">
            <v>New Portfolio</v>
          </cell>
          <cell r="G4798" t="str">
            <v>Basic TV</v>
          </cell>
          <cell r="H4798" t="str">
            <v>Proximus TV Comfort</v>
          </cell>
          <cell r="I4798" t="str">
            <v>Proximus TV</v>
          </cell>
          <cell r="J4798" t="str">
            <v>Proximus TV Comfort (Brussels)</v>
          </cell>
          <cell r="K4798">
            <v>50120</v>
          </cell>
          <cell r="L4798" t="str">
            <v>VTM</v>
          </cell>
          <cell r="M4798" t="str">
            <v>DPG Media SA</v>
          </cell>
          <cell r="N4798" t="str">
            <v>VTM</v>
          </cell>
          <cell r="T4798" t="str">
            <v>Medialaan-VTM</v>
          </cell>
          <cell r="U4798" t="str">
            <v>DPG Media SA-2024</v>
          </cell>
        </row>
        <row r="4799">
          <cell r="E4799" t="str">
            <v>Basic TV</v>
          </cell>
          <cell r="F4799" t="str">
            <v>New Portfolio</v>
          </cell>
          <cell r="G4799" t="str">
            <v>Basic TV</v>
          </cell>
          <cell r="H4799" t="str">
            <v>Proximus TV Comfort</v>
          </cell>
          <cell r="I4799" t="str">
            <v>Proximus TV</v>
          </cell>
          <cell r="J4799" t="str">
            <v>Proximus TV Comfort (Brussels)</v>
          </cell>
          <cell r="K4799">
            <v>50759</v>
          </cell>
          <cell r="L4799" t="str">
            <v>VTM 3 HD</v>
          </cell>
          <cell r="M4799" t="str">
            <v>DPG Media SA</v>
          </cell>
          <cell r="N4799" t="str">
            <v>VTM 3</v>
          </cell>
          <cell r="T4799" t="str">
            <v>Medialaan-VTM</v>
          </cell>
          <cell r="U4799" t="str">
            <v>DPG Media SA-2024</v>
          </cell>
        </row>
        <row r="4800">
          <cell r="E4800" t="str">
            <v>Basic TV</v>
          </cell>
          <cell r="F4800" t="str">
            <v>New Portfolio</v>
          </cell>
          <cell r="G4800" t="str">
            <v>Basic TV</v>
          </cell>
          <cell r="H4800" t="str">
            <v>Proximus TV Comfort</v>
          </cell>
          <cell r="I4800" t="str">
            <v>Proximus TV</v>
          </cell>
          <cell r="J4800" t="str">
            <v>Proximus TV Comfort (Brussels)</v>
          </cell>
          <cell r="K4800">
            <v>50119</v>
          </cell>
          <cell r="L4800" t="str">
            <v>VTM 3</v>
          </cell>
          <cell r="M4800" t="str">
            <v>DPG Media SA</v>
          </cell>
          <cell r="N4800" t="str">
            <v>VTM 3</v>
          </cell>
          <cell r="T4800" t="str">
            <v>Medialaan-VTM</v>
          </cell>
          <cell r="U4800" t="str">
            <v>DPG Media SA-2024</v>
          </cell>
        </row>
        <row r="4801">
          <cell r="E4801" t="str">
            <v>Basic TV</v>
          </cell>
          <cell r="F4801" t="str">
            <v>New Portfolio</v>
          </cell>
          <cell r="G4801" t="str">
            <v>Basic TV</v>
          </cell>
          <cell r="H4801" t="str">
            <v>Proximus TV Comfort</v>
          </cell>
          <cell r="I4801" t="str">
            <v>Proximus TV</v>
          </cell>
          <cell r="J4801" t="str">
            <v>Proximus TV Comfort (Brussels)</v>
          </cell>
          <cell r="K4801">
            <v>50118</v>
          </cell>
          <cell r="L4801" t="str">
            <v>Qmusic</v>
          </cell>
          <cell r="M4801" t="str">
            <v>DPG Media SA</v>
          </cell>
          <cell r="N4801" t="str">
            <v>Qmusic</v>
          </cell>
          <cell r="T4801" t="str">
            <v>Medialaan-VTM</v>
          </cell>
          <cell r="U4801" t="str">
            <v>DPG Media SA-2024</v>
          </cell>
        </row>
        <row r="4802">
          <cell r="E4802" t="str">
            <v>Basic TV</v>
          </cell>
          <cell r="F4802" t="str">
            <v>New Portfolio</v>
          </cell>
          <cell r="G4802" t="str">
            <v>Basic TV</v>
          </cell>
          <cell r="H4802" t="str">
            <v>Proximus TV Comfort</v>
          </cell>
          <cell r="I4802" t="str">
            <v>Proximus TV</v>
          </cell>
          <cell r="J4802" t="str">
            <v>Proximus TV Comfort (Brussels)</v>
          </cell>
          <cell r="K4802">
            <v>50113</v>
          </cell>
          <cell r="L4802" t="str">
            <v>VTM 2 HD</v>
          </cell>
          <cell r="M4802" t="str">
            <v>DPG Media SA</v>
          </cell>
          <cell r="N4802" t="str">
            <v>VTM 2</v>
          </cell>
          <cell r="T4802" t="str">
            <v>Medialaan-VTM</v>
          </cell>
          <cell r="U4802" t="str">
            <v>DPG Media SA-2024</v>
          </cell>
        </row>
        <row r="4803">
          <cell r="E4803" t="str">
            <v>Basic TV</v>
          </cell>
          <cell r="F4803" t="str">
            <v>New Portfolio</v>
          </cell>
          <cell r="G4803" t="str">
            <v>Basic TV</v>
          </cell>
          <cell r="H4803" t="str">
            <v>Proximus TV Comfort</v>
          </cell>
          <cell r="I4803" t="str">
            <v>Proximus TV</v>
          </cell>
          <cell r="J4803" t="str">
            <v>Proximus TV Comfort (Brussels)</v>
          </cell>
          <cell r="K4803">
            <v>50112</v>
          </cell>
          <cell r="L4803" t="str">
            <v>VTM 2</v>
          </cell>
          <cell r="M4803" t="str">
            <v>DPG Media SA</v>
          </cell>
          <cell r="N4803" t="str">
            <v>VTM 2</v>
          </cell>
          <cell r="T4803" t="str">
            <v>Medialaan-VTM</v>
          </cell>
          <cell r="U4803" t="str">
            <v>DPG Media SA-2024</v>
          </cell>
        </row>
        <row r="4804">
          <cell r="E4804" t="str">
            <v>Basic TV</v>
          </cell>
          <cell r="F4804" t="str">
            <v>New Portfolio</v>
          </cell>
          <cell r="G4804" t="str">
            <v>Basic TV</v>
          </cell>
          <cell r="H4804" t="str">
            <v>Proximus TV Comfort</v>
          </cell>
          <cell r="I4804" t="str">
            <v>Proximus TV</v>
          </cell>
          <cell r="J4804" t="str">
            <v>Proximus TV Comfort (Brussels)</v>
          </cell>
          <cell r="K4804">
            <v>50116</v>
          </cell>
          <cell r="L4804" t="str">
            <v>JOE</v>
          </cell>
          <cell r="M4804" t="str">
            <v>DPG Media SA</v>
          </cell>
          <cell r="N4804" t="str">
            <v>JOE</v>
          </cell>
          <cell r="T4804" t="str">
            <v>Medialaan-VTM</v>
          </cell>
          <cell r="U4804" t="str">
            <v>DPG Media SA-2024</v>
          </cell>
        </row>
        <row r="4805">
          <cell r="E4805" t="str">
            <v>Basic TV</v>
          </cell>
          <cell r="F4805" t="str">
            <v>New Portfolio</v>
          </cell>
          <cell r="G4805" t="str">
            <v>Basic TV</v>
          </cell>
          <cell r="H4805" t="str">
            <v>Proximus TV Comfort</v>
          </cell>
          <cell r="I4805" t="str">
            <v>Proximus TV</v>
          </cell>
          <cell r="J4805" t="str">
            <v>Proximus TV Comfort (Brussels)</v>
          </cell>
          <cell r="K4805">
            <v>50742</v>
          </cell>
          <cell r="L4805" t="str">
            <v>VTM 4 HD</v>
          </cell>
          <cell r="M4805" t="str">
            <v>DPG Media SA</v>
          </cell>
          <cell r="N4805" t="str">
            <v>VTM 4</v>
          </cell>
          <cell r="T4805" t="str">
            <v>Medialaan-VTM</v>
          </cell>
          <cell r="U4805" t="str">
            <v>DPG Media SA-2024</v>
          </cell>
        </row>
        <row r="4806">
          <cell r="E4806" t="str">
            <v>Basic TV</v>
          </cell>
          <cell r="F4806" t="str">
            <v>New Portfolio</v>
          </cell>
          <cell r="G4806" t="str">
            <v>Basic TV</v>
          </cell>
          <cell r="H4806" t="str">
            <v>Proximus TV Comfort</v>
          </cell>
          <cell r="I4806" t="str">
            <v>Proximus TV</v>
          </cell>
          <cell r="J4806" t="str">
            <v>Proximus TV Comfort (Brussels)</v>
          </cell>
          <cell r="K4806">
            <v>50045</v>
          </cell>
          <cell r="L4806" t="str">
            <v>VTM 4</v>
          </cell>
          <cell r="M4806" t="str">
            <v>DPG Media SA</v>
          </cell>
          <cell r="N4806" t="str">
            <v>VTM 4</v>
          </cell>
          <cell r="T4806" t="str">
            <v>Medialaan-VTM</v>
          </cell>
          <cell r="U4806" t="str">
            <v>DPG Media SA-2024</v>
          </cell>
        </row>
        <row r="4807">
          <cell r="E4807" t="str">
            <v>Basic TV</v>
          </cell>
          <cell r="F4807" t="str">
            <v>New Portfolio</v>
          </cell>
          <cell r="G4807" t="str">
            <v>Basic TV</v>
          </cell>
          <cell r="H4807" t="str">
            <v>Proximus TV Comfort</v>
          </cell>
          <cell r="I4807" t="str">
            <v>Proximus TV</v>
          </cell>
          <cell r="J4807" t="str">
            <v>Proximus TV Comfort (Brussels)</v>
          </cell>
          <cell r="K4807">
            <v>50109</v>
          </cell>
          <cell r="L4807" t="str">
            <v>Maghreb TV</v>
          </cell>
          <cell r="M4807" t="str">
            <v>Maghreb TV</v>
          </cell>
          <cell r="N4807" t="str">
            <v>Maghreb TV</v>
          </cell>
          <cell r="T4807" t="str">
            <v>MaghrebTV</v>
          </cell>
          <cell r="U4807" t="str">
            <v>MaghrebTV-2024</v>
          </cell>
        </row>
        <row r="4808">
          <cell r="E4808" t="str">
            <v>Basic TV</v>
          </cell>
          <cell r="F4808" t="str">
            <v>New Portfolio</v>
          </cell>
          <cell r="G4808" t="str">
            <v>Basic TV</v>
          </cell>
          <cell r="H4808" t="str">
            <v>Proximus TV Comfort</v>
          </cell>
          <cell r="I4808" t="str">
            <v>Proximus TV</v>
          </cell>
          <cell r="J4808" t="str">
            <v>Proximus TV Comfort (Brussels)</v>
          </cell>
          <cell r="K4808">
            <v>50107</v>
          </cell>
          <cell r="L4808" t="str">
            <v>Sport 10 HD</v>
          </cell>
          <cell r="M4808" t="str">
            <v>CSI Sports</v>
          </cell>
          <cell r="N4808" t="str">
            <v>Sport 10</v>
          </cell>
          <cell r="T4808" t="str">
            <v>Sport 10</v>
          </cell>
          <cell r="U4808" t="str">
            <v>Sport10-2024</v>
          </cell>
        </row>
        <row r="4809">
          <cell r="E4809" t="str">
            <v>Basic TV</v>
          </cell>
          <cell r="F4809" t="str">
            <v>New Portfolio</v>
          </cell>
          <cell r="G4809" t="str">
            <v>Basic TV</v>
          </cell>
          <cell r="H4809" t="str">
            <v>Proximus TV Comfort</v>
          </cell>
          <cell r="I4809" t="str">
            <v>Proximus TV</v>
          </cell>
          <cell r="J4809" t="str">
            <v>Proximus TV Comfort (Brussels)</v>
          </cell>
          <cell r="K4809">
            <v>50105</v>
          </cell>
          <cell r="L4809" t="str">
            <v>Sport 10</v>
          </cell>
          <cell r="M4809" t="str">
            <v>CSI Sports</v>
          </cell>
          <cell r="N4809" t="str">
            <v>Sport 10</v>
          </cell>
          <cell r="T4809" t="str">
            <v>Sport 10</v>
          </cell>
          <cell r="U4809" t="str">
            <v>Sport10-2024</v>
          </cell>
        </row>
        <row r="4810">
          <cell r="E4810" t="str">
            <v>Basic TV</v>
          </cell>
          <cell r="F4810" t="str">
            <v>New Portfolio</v>
          </cell>
          <cell r="G4810" t="str">
            <v>Basic TV</v>
          </cell>
          <cell r="H4810" t="str">
            <v>Proximus TV Comfort</v>
          </cell>
          <cell r="I4810" t="str">
            <v>Proximus TV</v>
          </cell>
          <cell r="J4810" t="str">
            <v>Proximus TV Comfort (Brussels)</v>
          </cell>
          <cell r="K4810">
            <v>50269</v>
          </cell>
          <cell r="L4810" t="str">
            <v>RFM TV</v>
          </cell>
          <cell r="M4810" t="str">
            <v>M6 Group</v>
          </cell>
          <cell r="N4810" t="str">
            <v>RFM TV</v>
          </cell>
          <cell r="T4810" t="str">
            <v>Lagardere</v>
          </cell>
          <cell r="U4810" t="str">
            <v>Lagardere-2024</v>
          </cell>
        </row>
        <row r="4811">
          <cell r="E4811" t="str">
            <v>Basic TV</v>
          </cell>
          <cell r="F4811" t="str">
            <v>New Portfolio</v>
          </cell>
          <cell r="G4811" t="str">
            <v>Basic TV</v>
          </cell>
          <cell r="H4811" t="str">
            <v>Proximus TV Comfort</v>
          </cell>
          <cell r="I4811" t="str">
            <v>Proximus TV</v>
          </cell>
          <cell r="J4811" t="str">
            <v>Proximus TV Comfort (Brussels)</v>
          </cell>
          <cell r="K4811">
            <v>50102</v>
          </cell>
          <cell r="L4811" t="str">
            <v>KTO</v>
          </cell>
          <cell r="M4811" t="str">
            <v>KTO</v>
          </cell>
          <cell r="N4811" t="str">
            <v>KTO</v>
          </cell>
          <cell r="T4811" t="str">
            <v>KTO</v>
          </cell>
          <cell r="U4811" t="str">
            <v>KTO-2024</v>
          </cell>
        </row>
        <row r="4812">
          <cell r="E4812" t="str">
            <v>Basic TV</v>
          </cell>
          <cell r="F4812" t="str">
            <v>New Portfolio</v>
          </cell>
          <cell r="G4812" t="str">
            <v>Basic TV</v>
          </cell>
          <cell r="H4812" t="str">
            <v>Proximus TV Comfort</v>
          </cell>
          <cell r="I4812" t="str">
            <v>Proximus TV</v>
          </cell>
          <cell r="J4812" t="str">
            <v>Proximus TV Comfort (Brussels)</v>
          </cell>
          <cell r="K4812">
            <v>50097</v>
          </cell>
          <cell r="L4812" t="str">
            <v>Mediaset</v>
          </cell>
          <cell r="M4812" t="str">
            <v>Gruppo Mediaset</v>
          </cell>
          <cell r="N4812" t="str">
            <v>Mediaset</v>
          </cell>
          <cell r="T4812" t="str">
            <v>Mediaset</v>
          </cell>
          <cell r="U4812" t="str">
            <v>Mediaset-2024</v>
          </cell>
        </row>
        <row r="4813">
          <cell r="E4813" t="str">
            <v>Basic TV</v>
          </cell>
          <cell r="F4813" t="str">
            <v>New Portfolio</v>
          </cell>
          <cell r="G4813" t="str">
            <v>Basic TV</v>
          </cell>
          <cell r="H4813" t="str">
            <v>Proximus TV Comfort</v>
          </cell>
          <cell r="I4813" t="str">
            <v>Proximus TV</v>
          </cell>
          <cell r="J4813" t="str">
            <v>Proximus TV Comfort (Brussels)</v>
          </cell>
          <cell r="K4813">
            <v>50096</v>
          </cell>
          <cell r="L4813" t="str">
            <v>Das Zweite</v>
          </cell>
          <cell r="M4813" t="str">
            <v>German National Broadcaster</v>
          </cell>
          <cell r="N4813" t="str">
            <v>Das Zweite</v>
          </cell>
          <cell r="R4813" t="str">
            <v>N</v>
          </cell>
          <cell r="S4813" t="str">
            <v>N</v>
          </cell>
          <cell r="T4813" t="str">
            <v>ZDF</v>
          </cell>
          <cell r="U4813" t="str">
            <v>ZDF-2024</v>
          </cell>
        </row>
        <row r="4814">
          <cell r="E4814" t="str">
            <v>Basic TV</v>
          </cell>
          <cell r="F4814" t="str">
            <v>New Portfolio</v>
          </cell>
          <cell r="G4814" t="str">
            <v>Basic TV</v>
          </cell>
          <cell r="H4814" t="str">
            <v>Proximus TV Comfort</v>
          </cell>
          <cell r="I4814" t="str">
            <v>Proximus TV</v>
          </cell>
          <cell r="J4814" t="str">
            <v>Proximus TV Comfort (Brussels)</v>
          </cell>
          <cell r="K4814">
            <v>50095</v>
          </cell>
          <cell r="L4814" t="str">
            <v>Das Erste</v>
          </cell>
          <cell r="M4814" t="str">
            <v>German National Broadcaster</v>
          </cell>
          <cell r="N4814" t="str">
            <v>Das Erste</v>
          </cell>
          <cell r="R4814" t="str">
            <v>N</v>
          </cell>
          <cell r="S4814" t="str">
            <v>N</v>
          </cell>
          <cell r="T4814" t="str">
            <v>ARD</v>
          </cell>
          <cell r="U4814" t="str">
            <v>ARD-2024</v>
          </cell>
        </row>
        <row r="4815">
          <cell r="E4815" t="str">
            <v>Basic TV</v>
          </cell>
          <cell r="F4815" t="str">
            <v>New Portfolio</v>
          </cell>
          <cell r="G4815" t="str">
            <v>Basic TV</v>
          </cell>
          <cell r="H4815" t="str">
            <v>Proximus TV Comfort</v>
          </cell>
          <cell r="I4815" t="str">
            <v>Proximus TV</v>
          </cell>
          <cell r="J4815" t="str">
            <v>Proximus TV Comfort (Brussels)</v>
          </cell>
          <cell r="K4815">
            <v>50754</v>
          </cell>
          <cell r="L4815" t="str">
            <v>France 5 HD</v>
          </cell>
          <cell r="M4815" t="str">
            <v>France Télévisions</v>
          </cell>
          <cell r="N4815" t="str">
            <v>France 5</v>
          </cell>
          <cell r="T4815" t="str">
            <v>France TV</v>
          </cell>
          <cell r="U4815" t="str">
            <v>FranceTV-2024</v>
          </cell>
        </row>
        <row r="4816">
          <cell r="E4816" t="str">
            <v>Basic TV</v>
          </cell>
          <cell r="F4816" t="str">
            <v>New Portfolio</v>
          </cell>
          <cell r="G4816" t="str">
            <v>Basic TV</v>
          </cell>
          <cell r="H4816" t="str">
            <v>Proximus TV Comfort</v>
          </cell>
          <cell r="I4816" t="str">
            <v>Proximus TV</v>
          </cell>
          <cell r="J4816" t="str">
            <v>Proximus TV Comfort (Brussels)</v>
          </cell>
          <cell r="K4816">
            <v>50091</v>
          </cell>
          <cell r="L4816" t="str">
            <v>France 5</v>
          </cell>
          <cell r="M4816" t="str">
            <v>France Télévisions</v>
          </cell>
          <cell r="N4816" t="str">
            <v>France 5</v>
          </cell>
          <cell r="T4816" t="str">
            <v>France TV</v>
          </cell>
          <cell r="U4816" t="str">
            <v>FranceTV-2024</v>
          </cell>
        </row>
        <row r="4817">
          <cell r="E4817" t="str">
            <v>Basic TV</v>
          </cell>
          <cell r="F4817" t="str">
            <v>New Portfolio</v>
          </cell>
          <cell r="G4817" t="str">
            <v>Basic TV</v>
          </cell>
          <cell r="H4817" t="str">
            <v>Proximus TV Comfort</v>
          </cell>
          <cell r="I4817" t="str">
            <v>Proximus TV</v>
          </cell>
          <cell r="J4817" t="str">
            <v>Proximus TV Comfort (Brussels)</v>
          </cell>
          <cell r="K4817">
            <v>50753</v>
          </cell>
          <cell r="L4817" t="str">
            <v>France 4 HD</v>
          </cell>
          <cell r="M4817" t="str">
            <v>France Télévisions</v>
          </cell>
          <cell r="N4817" t="str">
            <v>France 4</v>
          </cell>
          <cell r="T4817" t="str">
            <v>France TV</v>
          </cell>
          <cell r="U4817" t="str">
            <v>FranceTV-2024</v>
          </cell>
        </row>
        <row r="4818">
          <cell r="E4818" t="str">
            <v>Basic TV</v>
          </cell>
          <cell r="F4818" t="str">
            <v>New Portfolio</v>
          </cell>
          <cell r="G4818" t="str">
            <v>Basic TV</v>
          </cell>
          <cell r="H4818" t="str">
            <v>Proximus TV Comfort</v>
          </cell>
          <cell r="I4818" t="str">
            <v>Proximus TV</v>
          </cell>
          <cell r="J4818" t="str">
            <v>Proximus TV Comfort (Brussels)</v>
          </cell>
          <cell r="K4818">
            <v>50090</v>
          </cell>
          <cell r="L4818" t="str">
            <v>France 4</v>
          </cell>
          <cell r="M4818" t="str">
            <v>France Télévisions</v>
          </cell>
          <cell r="N4818" t="str">
            <v>France 4</v>
          </cell>
          <cell r="T4818" t="str">
            <v>France TV</v>
          </cell>
          <cell r="U4818" t="str">
            <v>FranceTV-2024</v>
          </cell>
        </row>
        <row r="4819">
          <cell r="E4819" t="str">
            <v>Basic TV</v>
          </cell>
          <cell r="F4819" t="str">
            <v>New Portfolio</v>
          </cell>
          <cell r="G4819" t="str">
            <v>Basic TV</v>
          </cell>
          <cell r="H4819" t="str">
            <v>Proximus TV Comfort</v>
          </cell>
          <cell r="I4819" t="str">
            <v>Proximus TV</v>
          </cell>
          <cell r="J4819" t="str">
            <v>Proximus TV Comfort (Brussels)</v>
          </cell>
          <cell r="K4819">
            <v>50752</v>
          </cell>
          <cell r="L4819" t="str">
            <v>France 3 HD</v>
          </cell>
          <cell r="M4819" t="str">
            <v>France Télévisions</v>
          </cell>
          <cell r="N4819" t="str">
            <v>France 3</v>
          </cell>
          <cell r="T4819" t="str">
            <v>France TV</v>
          </cell>
          <cell r="U4819" t="str">
            <v>FranceTV-2024</v>
          </cell>
        </row>
        <row r="4820">
          <cell r="E4820" t="str">
            <v>Basic TV</v>
          </cell>
          <cell r="F4820" t="str">
            <v>New Portfolio</v>
          </cell>
          <cell r="G4820" t="str">
            <v>Basic TV</v>
          </cell>
          <cell r="H4820" t="str">
            <v>Proximus TV Comfort</v>
          </cell>
          <cell r="I4820" t="str">
            <v>Proximus TV</v>
          </cell>
          <cell r="J4820" t="str">
            <v>Proximus TV Comfort (Brussels)</v>
          </cell>
          <cell r="K4820">
            <v>50089</v>
          </cell>
          <cell r="L4820" t="str">
            <v>France 3</v>
          </cell>
          <cell r="M4820" t="str">
            <v>France Télévisions</v>
          </cell>
          <cell r="N4820" t="str">
            <v>France 3</v>
          </cell>
          <cell r="T4820" t="str">
            <v>France TV</v>
          </cell>
          <cell r="U4820" t="str">
            <v>FranceTV-2024</v>
          </cell>
        </row>
        <row r="4821">
          <cell r="E4821" t="str">
            <v>Basic TV</v>
          </cell>
          <cell r="F4821" t="str">
            <v>New Portfolio</v>
          </cell>
          <cell r="G4821" t="str">
            <v>Basic TV</v>
          </cell>
          <cell r="H4821" t="str">
            <v>Proximus TV Comfort</v>
          </cell>
          <cell r="I4821" t="str">
            <v>Proximus TV</v>
          </cell>
          <cell r="J4821" t="str">
            <v>Proximus TV Comfort (Brussels)</v>
          </cell>
          <cell r="K4821">
            <v>50092</v>
          </cell>
          <cell r="L4821" t="str">
            <v>France 2 HD</v>
          </cell>
          <cell r="M4821" t="str">
            <v>France Télévisions</v>
          </cell>
          <cell r="N4821" t="str">
            <v>France 2</v>
          </cell>
          <cell r="T4821" t="str">
            <v>France TV</v>
          </cell>
          <cell r="U4821" t="str">
            <v>FranceTV-2024</v>
          </cell>
        </row>
        <row r="4822">
          <cell r="E4822" t="str">
            <v>Basic TV</v>
          </cell>
          <cell r="F4822" t="str">
            <v>New Portfolio</v>
          </cell>
          <cell r="G4822" t="str">
            <v>Basic TV</v>
          </cell>
          <cell r="H4822" t="str">
            <v>Proximus TV Comfort</v>
          </cell>
          <cell r="I4822" t="str">
            <v>Proximus TV</v>
          </cell>
          <cell r="J4822" t="str">
            <v>Proximus TV Comfort (Brussels)</v>
          </cell>
          <cell r="K4822">
            <v>50088</v>
          </cell>
          <cell r="L4822" t="str">
            <v>France 2</v>
          </cell>
          <cell r="M4822" t="str">
            <v>France Télévisions</v>
          </cell>
          <cell r="N4822" t="str">
            <v>France 2</v>
          </cell>
          <cell r="T4822" t="str">
            <v>France TV</v>
          </cell>
          <cell r="U4822" t="str">
            <v>FranceTV-2024</v>
          </cell>
        </row>
        <row r="4823">
          <cell r="E4823" t="str">
            <v>Basic TV</v>
          </cell>
          <cell r="F4823" t="str">
            <v>New Portfolio</v>
          </cell>
          <cell r="G4823" t="str">
            <v>Basic TV</v>
          </cell>
          <cell r="H4823" t="str">
            <v>Proximus TV Comfort</v>
          </cell>
          <cell r="I4823" t="str">
            <v>Proximus TV</v>
          </cell>
          <cell r="J4823" t="str">
            <v>Proximus TV Comfort (Brussels)</v>
          </cell>
          <cell r="K4823">
            <v>50731</v>
          </cell>
          <cell r="L4823" t="str">
            <v>France 24 HD</v>
          </cell>
          <cell r="M4823" t="str">
            <v>France Médias Monde</v>
          </cell>
          <cell r="N4823" t="str">
            <v>France 24</v>
          </cell>
          <cell r="T4823" t="str">
            <v>France 24</v>
          </cell>
          <cell r="U4823" t="str">
            <v>France24-2024</v>
          </cell>
        </row>
        <row r="4824">
          <cell r="E4824" t="str">
            <v>Basic TV</v>
          </cell>
          <cell r="F4824" t="str">
            <v>New Portfolio</v>
          </cell>
          <cell r="G4824" t="str">
            <v>Basic TV</v>
          </cell>
          <cell r="H4824" t="str">
            <v>Proximus TV Comfort</v>
          </cell>
          <cell r="I4824" t="str">
            <v>Proximus TV</v>
          </cell>
          <cell r="J4824" t="str">
            <v>Proximus TV Comfort (Brussels)</v>
          </cell>
          <cell r="K4824">
            <v>50087</v>
          </cell>
          <cell r="L4824" t="str">
            <v>France 24</v>
          </cell>
          <cell r="M4824" t="str">
            <v>France Médias Monde</v>
          </cell>
          <cell r="N4824" t="str">
            <v>France 24</v>
          </cell>
          <cell r="T4824" t="str">
            <v>France 24</v>
          </cell>
          <cell r="U4824" t="str">
            <v>France24-2024</v>
          </cell>
        </row>
        <row r="4825">
          <cell r="E4825" t="str">
            <v>Basic TV</v>
          </cell>
          <cell r="F4825" t="str">
            <v>New Portfolio</v>
          </cell>
          <cell r="G4825" t="str">
            <v>Basic TV</v>
          </cell>
          <cell r="H4825" t="str">
            <v>Proximus TV Comfort</v>
          </cell>
          <cell r="I4825" t="str">
            <v>Proximus TV</v>
          </cell>
          <cell r="J4825" t="str">
            <v>Proximus TV Comfort</v>
          </cell>
          <cell r="K4825">
            <v>50086</v>
          </cell>
          <cell r="L4825" t="str">
            <v xml:space="preserve">Fashion TV   </v>
          </cell>
          <cell r="M4825" t="str">
            <v>Fashion TV</v>
          </cell>
          <cell r="N4825" t="str">
            <v>Fashion TV</v>
          </cell>
          <cell r="T4825" t="str">
            <v>Fashion TV</v>
          </cell>
          <cell r="U4825" t="str">
            <v>Fashion TV-2024</v>
          </cell>
        </row>
        <row r="4826">
          <cell r="E4826" t="str">
            <v>Basic TV</v>
          </cell>
          <cell r="F4826" t="str">
            <v>New Portfolio</v>
          </cell>
          <cell r="G4826" t="str">
            <v>Basic TV</v>
          </cell>
          <cell r="H4826" t="str">
            <v>Proximus TV Comfort</v>
          </cell>
          <cell r="I4826" t="str">
            <v>Proximus TV</v>
          </cell>
          <cell r="J4826" t="str">
            <v>Proximus TV Comfort (Brussels)</v>
          </cell>
          <cell r="K4826">
            <v>50747</v>
          </cell>
          <cell r="L4826" t="str">
            <v>Euronews FR</v>
          </cell>
          <cell r="M4826" t="str">
            <v>Euronews</v>
          </cell>
          <cell r="N4826" t="str">
            <v>Euronews FR</v>
          </cell>
          <cell r="T4826" t="str">
            <v>Euronews</v>
          </cell>
          <cell r="U4826" t="str">
            <v>Euronews-2024</v>
          </cell>
        </row>
        <row r="4827">
          <cell r="E4827" t="str">
            <v>Basic TV</v>
          </cell>
          <cell r="F4827" t="str">
            <v>New Portfolio</v>
          </cell>
          <cell r="G4827" t="str">
            <v>Basic TV</v>
          </cell>
          <cell r="H4827" t="str">
            <v>Proximus TV Comfort</v>
          </cell>
          <cell r="I4827" t="str">
            <v>Proximus TV</v>
          </cell>
          <cell r="J4827" t="str">
            <v>Proximus TV Comfort (Brussels)</v>
          </cell>
          <cell r="K4827">
            <v>50085</v>
          </cell>
          <cell r="L4827" t="str">
            <v>Euronews EN</v>
          </cell>
          <cell r="M4827" t="str">
            <v>Euronews</v>
          </cell>
          <cell r="N4827" t="str">
            <v>Euronews EN</v>
          </cell>
          <cell r="T4827" t="str">
            <v>Euronews</v>
          </cell>
          <cell r="U4827" t="str">
            <v>Euronews-2024</v>
          </cell>
        </row>
        <row r="4828">
          <cell r="E4828" t="str">
            <v>Basic TV</v>
          </cell>
          <cell r="F4828" t="str">
            <v>New Portfolio</v>
          </cell>
          <cell r="G4828" t="str">
            <v>Basic TV</v>
          </cell>
          <cell r="H4828" t="str">
            <v>Proximus TV Comfort</v>
          </cell>
          <cell r="I4828" t="str">
            <v>Proximus TV</v>
          </cell>
          <cell r="J4828" t="str">
            <v>Proximus TV Comfort (Brussels)</v>
          </cell>
          <cell r="K4828">
            <v>50750</v>
          </cell>
          <cell r="L4828" t="str">
            <v>Eclips TV HD</v>
          </cell>
          <cell r="M4828" t="str">
            <v>Via Plaza</v>
          </cell>
          <cell r="N4828" t="str">
            <v>Eclips TV</v>
          </cell>
          <cell r="T4828">
            <v>0</v>
          </cell>
          <cell r="U4828" t="str">
            <v>Eclips-2024</v>
          </cell>
        </row>
        <row r="4829">
          <cell r="E4829" t="str">
            <v>Basic TV</v>
          </cell>
          <cell r="F4829" t="str">
            <v>New Portfolio</v>
          </cell>
          <cell r="G4829" t="str">
            <v>Basic TV</v>
          </cell>
          <cell r="H4829" t="str">
            <v>Proximus TV Comfort</v>
          </cell>
          <cell r="I4829" t="str">
            <v>Proximus TV</v>
          </cell>
          <cell r="J4829" t="str">
            <v>Proximus TV Comfort (Brussels)</v>
          </cell>
          <cell r="K4829">
            <v>50070</v>
          </cell>
          <cell r="L4829" t="str">
            <v>The Learning Channel NL HD</v>
          </cell>
          <cell r="M4829" t="str">
            <v>Discovery Communications, Inc.</v>
          </cell>
          <cell r="N4829" t="str">
            <v>The Learning Channel NL</v>
          </cell>
          <cell r="T4829" t="str">
            <v>DCEL</v>
          </cell>
          <cell r="U4829" t="str">
            <v>Discovery-2024</v>
          </cell>
        </row>
        <row r="4830">
          <cell r="E4830" t="str">
            <v>Basic TV</v>
          </cell>
          <cell r="F4830" t="str">
            <v>New Portfolio</v>
          </cell>
          <cell r="G4830" t="str">
            <v>Basic TV</v>
          </cell>
          <cell r="H4830" t="str">
            <v>Proximus TV Comfort</v>
          </cell>
          <cell r="I4830" t="str">
            <v>Proximus TV</v>
          </cell>
          <cell r="J4830" t="str">
            <v>Proximus TV Comfort (Brussels)</v>
          </cell>
          <cell r="K4830">
            <v>50065</v>
          </cell>
          <cell r="L4830" t="str">
            <v>Eurosport 1 NL HD</v>
          </cell>
          <cell r="M4830" t="str">
            <v>Discovery Communications, Inc.</v>
          </cell>
          <cell r="N4830" t="str">
            <v>Eurosport 1 NL</v>
          </cell>
          <cell r="T4830" t="str">
            <v>DCEL</v>
          </cell>
          <cell r="U4830" t="str">
            <v>Discovery-2024</v>
          </cell>
        </row>
        <row r="4831">
          <cell r="E4831" t="str">
            <v>Basic TV</v>
          </cell>
          <cell r="F4831" t="str">
            <v>New Portfolio</v>
          </cell>
          <cell r="G4831" t="str">
            <v>Basic TV</v>
          </cell>
          <cell r="H4831" t="str">
            <v>Proximus TV Comfort</v>
          </cell>
          <cell r="I4831" t="str">
            <v>Proximus TV</v>
          </cell>
          <cell r="J4831" t="str">
            <v>Proximus TV Comfort (Brussels)</v>
          </cell>
          <cell r="K4831">
            <v>50067</v>
          </cell>
          <cell r="L4831" t="str">
            <v>Eurosport 1 NL</v>
          </cell>
          <cell r="M4831" t="str">
            <v>Discovery Communications, Inc.</v>
          </cell>
          <cell r="N4831" t="str">
            <v>Eurosport 1 NL</v>
          </cell>
          <cell r="T4831" t="str">
            <v>DCEL</v>
          </cell>
          <cell r="U4831" t="str">
            <v>Discovery-2024</v>
          </cell>
        </row>
        <row r="4832">
          <cell r="E4832" t="str">
            <v>Basic TV</v>
          </cell>
          <cell r="F4832" t="str">
            <v>New Portfolio</v>
          </cell>
          <cell r="G4832" t="str">
            <v>Basic TV</v>
          </cell>
          <cell r="H4832" t="str">
            <v>Proximus TV Comfort</v>
          </cell>
          <cell r="I4832" t="str">
            <v>Proximus TV</v>
          </cell>
          <cell r="J4832" t="str">
            <v>Proximus TV Comfort (Brussels)</v>
          </cell>
          <cell r="K4832">
            <v>50064</v>
          </cell>
          <cell r="L4832" t="str">
            <v>Eurosport 1 FR HD</v>
          </cell>
          <cell r="M4832" t="str">
            <v>Discovery Communications, Inc.</v>
          </cell>
          <cell r="N4832" t="str">
            <v>Eurosport 1 FR</v>
          </cell>
          <cell r="T4832" t="str">
            <v>DCEL</v>
          </cell>
          <cell r="U4832" t="str">
            <v>Discovery-2024</v>
          </cell>
        </row>
        <row r="4833">
          <cell r="E4833" t="str">
            <v>Basic TV</v>
          </cell>
          <cell r="F4833" t="str">
            <v>New Portfolio</v>
          </cell>
          <cell r="G4833" t="str">
            <v>Basic TV</v>
          </cell>
          <cell r="H4833" t="str">
            <v>Proximus TV Comfort</v>
          </cell>
          <cell r="I4833" t="str">
            <v>Proximus TV</v>
          </cell>
          <cell r="J4833" t="str">
            <v>Proximus TV Comfort (Brussels)</v>
          </cell>
          <cell r="K4833">
            <v>50066</v>
          </cell>
          <cell r="L4833" t="str">
            <v>Eurosport 1 FR</v>
          </cell>
          <cell r="M4833" t="str">
            <v>Discovery Communications, Inc.</v>
          </cell>
          <cell r="N4833" t="str">
            <v>Eurosport 1 FR</v>
          </cell>
          <cell r="T4833" t="str">
            <v>DCEL</v>
          </cell>
          <cell r="U4833" t="str">
            <v>Discovery-2024</v>
          </cell>
        </row>
        <row r="4834">
          <cell r="E4834" t="str">
            <v>Basic TV</v>
          </cell>
          <cell r="F4834" t="str">
            <v>New Portfolio</v>
          </cell>
          <cell r="G4834" t="str">
            <v>Basic TV</v>
          </cell>
          <cell r="H4834" t="str">
            <v>Proximus TV Comfort</v>
          </cell>
          <cell r="I4834" t="str">
            <v>Proximus TV</v>
          </cell>
          <cell r="J4834" t="str">
            <v>Proximus TV Comfort (Brussels)</v>
          </cell>
          <cell r="K4834">
            <v>50058</v>
          </cell>
          <cell r="L4834" t="str">
            <v>Discovery Channel NL HD</v>
          </cell>
          <cell r="M4834" t="str">
            <v>Discovery Communications, Inc.</v>
          </cell>
          <cell r="N4834" t="str">
            <v>Discovery Channel NL</v>
          </cell>
          <cell r="T4834" t="str">
            <v>DCEL</v>
          </cell>
          <cell r="U4834" t="str">
            <v>Discovery-2024</v>
          </cell>
        </row>
        <row r="4835">
          <cell r="E4835" t="str">
            <v>Basic TV</v>
          </cell>
          <cell r="F4835" t="str">
            <v>New Portfolio</v>
          </cell>
          <cell r="G4835" t="str">
            <v>Basic TV</v>
          </cell>
          <cell r="H4835" t="str">
            <v>Proximus TV Comfort</v>
          </cell>
          <cell r="I4835" t="str">
            <v>Proximus TV</v>
          </cell>
          <cell r="J4835" t="str">
            <v>Proximus TV Comfort (Brussels)</v>
          </cell>
          <cell r="K4835">
            <v>50057</v>
          </cell>
          <cell r="L4835" t="str">
            <v>Discovery Channel NL</v>
          </cell>
          <cell r="M4835" t="str">
            <v>Discovery Communications, Inc.</v>
          </cell>
          <cell r="N4835" t="str">
            <v>Discovery Channel NL</v>
          </cell>
          <cell r="T4835" t="str">
            <v>DCEL</v>
          </cell>
          <cell r="U4835" t="str">
            <v>Discovery-2024</v>
          </cell>
        </row>
        <row r="4836">
          <cell r="E4836" t="str">
            <v>Basic TV</v>
          </cell>
          <cell r="F4836" t="str">
            <v>New Portfolio</v>
          </cell>
          <cell r="G4836" t="str">
            <v>Basic TV</v>
          </cell>
          <cell r="H4836" t="str">
            <v>Proximus TV Comfort</v>
          </cell>
          <cell r="I4836" t="str">
            <v>Proximus TV</v>
          </cell>
          <cell r="J4836" t="str">
            <v>Proximus TV Comfort (Brussels)</v>
          </cell>
          <cell r="K4836">
            <v>50055</v>
          </cell>
          <cell r="L4836" t="str">
            <v>Discovery Channel FR HD</v>
          </cell>
          <cell r="M4836" t="str">
            <v>Discovery Communications, Inc.</v>
          </cell>
          <cell r="N4836" t="str">
            <v>Discovery Channel FR</v>
          </cell>
          <cell r="T4836" t="str">
            <v>DCEL</v>
          </cell>
          <cell r="U4836" t="str">
            <v>Discovery-2024</v>
          </cell>
        </row>
        <row r="4837">
          <cell r="E4837" t="str">
            <v>Basic TV</v>
          </cell>
          <cell r="F4837" t="str">
            <v>New Portfolio</v>
          </cell>
          <cell r="G4837" t="str">
            <v>Basic TV</v>
          </cell>
          <cell r="H4837" t="str">
            <v>Proximus TV Comfort</v>
          </cell>
          <cell r="I4837" t="str">
            <v>Proximus TV</v>
          </cell>
          <cell r="J4837" t="str">
            <v>Proximus TV Comfort (Brussels)</v>
          </cell>
          <cell r="K4837">
            <v>50059</v>
          </cell>
          <cell r="L4837" t="str">
            <v>Discovery Channel FR</v>
          </cell>
          <cell r="M4837" t="str">
            <v>Discovery Communications, Inc.</v>
          </cell>
          <cell r="N4837" t="str">
            <v>Discovery Channel FR</v>
          </cell>
          <cell r="T4837" t="str">
            <v>DCEL</v>
          </cell>
          <cell r="U4837" t="str">
            <v>Discovery-2024</v>
          </cell>
        </row>
        <row r="4838">
          <cell r="E4838" t="str">
            <v>Basic TV</v>
          </cell>
          <cell r="F4838" t="str">
            <v>New Portfolio</v>
          </cell>
          <cell r="G4838" t="str">
            <v>Basic TV</v>
          </cell>
          <cell r="H4838" t="str">
            <v>Proximus TV Comfort</v>
          </cell>
          <cell r="I4838" t="str">
            <v>Proximus TV</v>
          </cell>
          <cell r="J4838" t="str">
            <v>Proximus TV Comfort (Brussels)</v>
          </cell>
          <cell r="K4838">
            <v>50762</v>
          </cell>
          <cell r="L4838" t="str">
            <v>Animal Planet HD</v>
          </cell>
          <cell r="M4838" t="str">
            <v>Discovery Communications, Inc.</v>
          </cell>
          <cell r="N4838" t="str">
            <v>Animal Planet</v>
          </cell>
          <cell r="T4838" t="str">
            <v>DCEL</v>
          </cell>
          <cell r="U4838" t="str">
            <v>Discovery-2024</v>
          </cell>
        </row>
        <row r="4839">
          <cell r="E4839" t="str">
            <v>Basic TV</v>
          </cell>
          <cell r="F4839" t="str">
            <v>New Portfolio</v>
          </cell>
          <cell r="G4839" t="str">
            <v>Basic TV</v>
          </cell>
          <cell r="H4839" t="str">
            <v>Proximus TV Comfort</v>
          </cell>
          <cell r="I4839" t="str">
            <v>Proximus TV</v>
          </cell>
          <cell r="J4839" t="str">
            <v>Proximus TV Comfort (Brussels)</v>
          </cell>
          <cell r="K4839">
            <v>50056</v>
          </cell>
          <cell r="L4839" t="str">
            <v>Animal Planet</v>
          </cell>
          <cell r="M4839" t="str">
            <v>Discovery Communications, Inc.</v>
          </cell>
          <cell r="N4839" t="str">
            <v>Animal Planet</v>
          </cell>
          <cell r="T4839" t="str">
            <v>DCEL</v>
          </cell>
          <cell r="U4839" t="str">
            <v>Discovery-2024</v>
          </cell>
        </row>
        <row r="4840">
          <cell r="E4840" t="str">
            <v>Basic TV</v>
          </cell>
          <cell r="F4840" t="str">
            <v>New Portfolio</v>
          </cell>
          <cell r="G4840" t="str">
            <v>Basic TV</v>
          </cell>
          <cell r="H4840" t="str">
            <v>Proximus TV Comfort</v>
          </cell>
          <cell r="I4840" t="str">
            <v>Proximus TV</v>
          </cell>
          <cell r="J4840" t="str">
            <v>Proximus TV Comfort (Brussels)</v>
          </cell>
          <cell r="K4840">
            <v>50710</v>
          </cell>
          <cell r="L4840" t="str">
            <v>Play 6 HD</v>
          </cell>
          <cell r="M4840" t="str">
            <v>Play Media</v>
          </cell>
          <cell r="N4840" t="str">
            <v>Play 6</v>
          </cell>
          <cell r="T4840" t="str">
            <v>SBS</v>
          </cell>
          <cell r="U4840" t="str">
            <v>SBS-2024</v>
          </cell>
        </row>
        <row r="4841">
          <cell r="E4841" t="str">
            <v>Basic TV</v>
          </cell>
          <cell r="F4841" t="str">
            <v>New Portfolio</v>
          </cell>
          <cell r="G4841" t="str">
            <v>Basic TV</v>
          </cell>
          <cell r="H4841" t="str">
            <v>Proximus TV Comfort</v>
          </cell>
          <cell r="I4841" t="str">
            <v>Proximus TV</v>
          </cell>
          <cell r="J4841" t="str">
            <v>Proximus TV Comfort (Brussels)</v>
          </cell>
          <cell r="K4841">
            <v>50709</v>
          </cell>
          <cell r="L4841" t="str">
            <v>Play 6</v>
          </cell>
          <cell r="M4841" t="str">
            <v>Play Media</v>
          </cell>
          <cell r="N4841" t="str">
            <v>Play 6</v>
          </cell>
          <cell r="T4841" t="str">
            <v>SBS</v>
          </cell>
          <cell r="U4841" t="str">
            <v>SBS-2024</v>
          </cell>
        </row>
        <row r="4842">
          <cell r="E4842" t="str">
            <v>Basic TV</v>
          </cell>
          <cell r="F4842" t="str">
            <v>New Portfolio</v>
          </cell>
          <cell r="G4842" t="str">
            <v>Basic TV</v>
          </cell>
          <cell r="H4842" t="str">
            <v>Proximus TV Comfort</v>
          </cell>
          <cell r="I4842" t="str">
            <v>Proximus TV</v>
          </cell>
          <cell r="J4842" t="str">
            <v>Proximus TV Comfort (Brussels)</v>
          </cell>
          <cell r="K4842">
            <v>50053</v>
          </cell>
          <cell r="L4842" t="str">
            <v>Play 5 HD</v>
          </cell>
          <cell r="M4842" t="str">
            <v>Play Media</v>
          </cell>
          <cell r="N4842" t="str">
            <v>Play 5</v>
          </cell>
          <cell r="T4842" t="str">
            <v>SBS</v>
          </cell>
          <cell r="U4842" t="str">
            <v>SBS-2024</v>
          </cell>
        </row>
        <row r="4843">
          <cell r="E4843" t="str">
            <v>Basic TV</v>
          </cell>
          <cell r="F4843" t="str">
            <v>New Portfolio</v>
          </cell>
          <cell r="G4843" t="str">
            <v>Basic TV</v>
          </cell>
          <cell r="H4843" t="str">
            <v>Proximus TV Comfort</v>
          </cell>
          <cell r="I4843" t="str">
            <v>Proximus TV</v>
          </cell>
          <cell r="J4843" t="str">
            <v>Proximus TV Comfort (Brussels)</v>
          </cell>
          <cell r="K4843">
            <v>50052</v>
          </cell>
          <cell r="L4843" t="str">
            <v>Play 5</v>
          </cell>
          <cell r="M4843" t="str">
            <v>Play Media</v>
          </cell>
          <cell r="N4843" t="str">
            <v>Play 5</v>
          </cell>
          <cell r="T4843" t="str">
            <v>SBS</v>
          </cell>
          <cell r="U4843" t="str">
            <v>SBS-2024</v>
          </cell>
        </row>
        <row r="4844">
          <cell r="E4844" t="str">
            <v>Basic TV</v>
          </cell>
          <cell r="F4844" t="str">
            <v>New Portfolio</v>
          </cell>
          <cell r="G4844" t="str">
            <v>Basic TV</v>
          </cell>
          <cell r="H4844" t="str">
            <v>Proximus TV Comfort</v>
          </cell>
          <cell r="I4844" t="str">
            <v>Proximus TV</v>
          </cell>
          <cell r="J4844" t="str">
            <v>Proximus TV Comfort (Brussels)</v>
          </cell>
          <cell r="K4844">
            <v>50050</v>
          </cell>
          <cell r="L4844" t="str">
            <v>Play 4 HD</v>
          </cell>
          <cell r="M4844" t="str">
            <v>Play Media</v>
          </cell>
          <cell r="N4844" t="str">
            <v>Play 4</v>
          </cell>
          <cell r="T4844" t="str">
            <v>SBS</v>
          </cell>
          <cell r="U4844" t="str">
            <v>SBS-2024</v>
          </cell>
        </row>
        <row r="4845">
          <cell r="E4845" t="str">
            <v>Basic TV</v>
          </cell>
          <cell r="F4845" t="str">
            <v>New Portfolio</v>
          </cell>
          <cell r="G4845" t="str">
            <v>Basic TV</v>
          </cell>
          <cell r="H4845" t="str">
            <v>Proximus TV Comfort</v>
          </cell>
          <cell r="I4845" t="str">
            <v>Proximus TV</v>
          </cell>
          <cell r="J4845" t="str">
            <v>Proximus TV Comfort (Brussels)</v>
          </cell>
          <cell r="K4845">
            <v>50049</v>
          </cell>
          <cell r="L4845" t="str">
            <v>Play 4</v>
          </cell>
          <cell r="M4845" t="str">
            <v>Play Media</v>
          </cell>
          <cell r="N4845" t="str">
            <v>Play 4</v>
          </cell>
          <cell r="T4845" t="str">
            <v>SBS</v>
          </cell>
          <cell r="U4845" t="str">
            <v>SBS-2024</v>
          </cell>
        </row>
        <row r="4846">
          <cell r="E4846" t="str">
            <v>Basic TV</v>
          </cell>
          <cell r="F4846" t="str">
            <v>New Portfolio</v>
          </cell>
          <cell r="G4846" t="str">
            <v>Basic TV</v>
          </cell>
          <cell r="H4846" t="str">
            <v>Proximus TV Comfort</v>
          </cell>
          <cell r="I4846" t="str">
            <v>Proximus TV</v>
          </cell>
          <cell r="J4846" t="str">
            <v>Proximus TV Comfort (Brussels)</v>
          </cell>
          <cell r="K4846">
            <v>50041</v>
          </cell>
          <cell r="L4846" t="str">
            <v>BBC World News</v>
          </cell>
          <cell r="M4846" t="str">
            <v>British Broadcasting Corporation</v>
          </cell>
          <cell r="N4846" t="str">
            <v>BBC World News</v>
          </cell>
          <cell r="T4846" t="str">
            <v>BBC</v>
          </cell>
          <cell r="U4846" t="str">
            <v>BBC-2024</v>
          </cell>
        </row>
        <row r="4847">
          <cell r="E4847" t="str">
            <v>Basic TV</v>
          </cell>
          <cell r="F4847" t="str">
            <v>New Portfolio</v>
          </cell>
          <cell r="G4847" t="str">
            <v>Basic TV</v>
          </cell>
          <cell r="H4847" t="str">
            <v>Proximus TV Comfort</v>
          </cell>
          <cell r="I4847" t="str">
            <v>Proximus TV</v>
          </cell>
          <cell r="J4847" t="str">
            <v>Proximus TV Comfort (Brussels)</v>
          </cell>
          <cell r="K4847">
            <v>50038</v>
          </cell>
          <cell r="L4847" t="str">
            <v>BBC Two</v>
          </cell>
          <cell r="M4847" t="str">
            <v>British Broadcasting Corporation</v>
          </cell>
          <cell r="N4847" t="str">
            <v>BBC Two</v>
          </cell>
          <cell r="T4847" t="str">
            <v>BBC</v>
          </cell>
          <cell r="U4847" t="str">
            <v>BBC-2024</v>
          </cell>
        </row>
        <row r="4848">
          <cell r="E4848" t="str">
            <v>Basic TV</v>
          </cell>
          <cell r="F4848" t="str">
            <v>New Portfolio</v>
          </cell>
          <cell r="G4848" t="str">
            <v>Basic TV</v>
          </cell>
          <cell r="H4848" t="str">
            <v>Proximus TV Comfort</v>
          </cell>
          <cell r="I4848" t="str">
            <v>Proximus TV</v>
          </cell>
          <cell r="J4848" t="str">
            <v>Proximus TV Comfort (Brussels)</v>
          </cell>
          <cell r="K4848">
            <v>50037</v>
          </cell>
          <cell r="L4848" t="str">
            <v>BBC One</v>
          </cell>
          <cell r="M4848" t="str">
            <v>British Broadcasting Corporation</v>
          </cell>
          <cell r="N4848" t="str">
            <v>BBC One</v>
          </cell>
          <cell r="T4848" t="str">
            <v>BBC</v>
          </cell>
          <cell r="U4848" t="str">
            <v>BBC-2024</v>
          </cell>
        </row>
        <row r="4849">
          <cell r="E4849" t="str">
            <v>Basic TV</v>
          </cell>
          <cell r="F4849" t="str">
            <v>New Portfolio</v>
          </cell>
          <cell r="G4849" t="str">
            <v>Basic TV</v>
          </cell>
          <cell r="H4849" t="str">
            <v>Proximus TV Comfort</v>
          </cell>
          <cell r="I4849" t="str">
            <v>Proximus TV</v>
          </cell>
          <cell r="J4849" t="str">
            <v>Proximus TV Comfort (Brussels)</v>
          </cell>
          <cell r="K4849">
            <v>50035</v>
          </cell>
          <cell r="L4849" t="str">
            <v>BRF1 Radio</v>
          </cell>
          <cell r="M4849" t="str">
            <v>Belgischer Rundfunk</v>
          </cell>
          <cell r="N4849" t="str">
            <v>BRF1 Radio</v>
          </cell>
          <cell r="T4849" t="str">
            <v>BRF</v>
          </cell>
          <cell r="U4849" t="str">
            <v>BRF-2024</v>
          </cell>
        </row>
        <row r="4850">
          <cell r="E4850" t="str">
            <v>Basic TV</v>
          </cell>
          <cell r="F4850" t="str">
            <v>New Portfolio</v>
          </cell>
          <cell r="G4850" t="str">
            <v>Basic TV</v>
          </cell>
          <cell r="H4850" t="str">
            <v>Proximus TV Comfort</v>
          </cell>
          <cell r="I4850" t="str">
            <v>Proximus TV</v>
          </cell>
          <cell r="J4850" t="str">
            <v>Proximus TV Comfort (Brussels)</v>
          </cell>
          <cell r="K4850">
            <v>50033</v>
          </cell>
          <cell r="L4850" t="str">
            <v>BRF Fernsehen</v>
          </cell>
          <cell r="M4850" t="str">
            <v>Belgischer Rundfunk</v>
          </cell>
          <cell r="N4850" t="str">
            <v>BRF Fernsehen</v>
          </cell>
          <cell r="T4850" t="str">
            <v>BRF</v>
          </cell>
          <cell r="U4850" t="str">
            <v>BRF-2024</v>
          </cell>
        </row>
        <row r="4851">
          <cell r="E4851" t="str">
            <v>Basic TV</v>
          </cell>
          <cell r="F4851" t="str">
            <v>New Portfolio</v>
          </cell>
          <cell r="G4851" t="str">
            <v>Basic TV</v>
          </cell>
          <cell r="H4851" t="str">
            <v>Proximus TV Comfort</v>
          </cell>
          <cell r="I4851" t="str">
            <v>Proximus TV</v>
          </cell>
          <cell r="J4851" t="str">
            <v>Proximus TV Comfort (Brussels)</v>
          </cell>
          <cell r="K4851">
            <v>50751</v>
          </cell>
          <cell r="L4851" t="str">
            <v>ARTE HD</v>
          </cell>
          <cell r="M4851" t="str">
            <v>ARTE</v>
          </cell>
          <cell r="N4851" t="str">
            <v>ARTE FR</v>
          </cell>
          <cell r="T4851" t="str">
            <v>ARTE</v>
          </cell>
          <cell r="U4851" t="str">
            <v>ARTE-2024</v>
          </cell>
        </row>
        <row r="4852">
          <cell r="E4852" t="str">
            <v>Basic TV</v>
          </cell>
          <cell r="F4852" t="str">
            <v>New Portfolio</v>
          </cell>
          <cell r="G4852" t="str">
            <v>Basic TV</v>
          </cell>
          <cell r="H4852" t="str">
            <v>Proximus TV Comfort</v>
          </cell>
          <cell r="I4852" t="str">
            <v>Proximus TV</v>
          </cell>
          <cell r="J4852" t="str">
            <v>Proximus TV Comfort (Brussels)</v>
          </cell>
          <cell r="K4852">
            <v>50032</v>
          </cell>
          <cell r="L4852" t="str">
            <v>ARTE</v>
          </cell>
          <cell r="M4852" t="str">
            <v>ARTE</v>
          </cell>
          <cell r="N4852" t="str">
            <v>ARTE FR</v>
          </cell>
          <cell r="T4852" t="str">
            <v>ARTE</v>
          </cell>
          <cell r="U4852" t="str">
            <v>ARTE-2024</v>
          </cell>
        </row>
        <row r="4853">
          <cell r="E4853" t="str">
            <v>Basic TV</v>
          </cell>
          <cell r="F4853" t="str">
            <v>New Portfolio</v>
          </cell>
          <cell r="G4853" t="str">
            <v>Basic TV</v>
          </cell>
          <cell r="H4853" t="str">
            <v>Proximus TV Comfort</v>
          </cell>
          <cell r="I4853" t="str">
            <v>Proximus TV</v>
          </cell>
          <cell r="J4853" t="str">
            <v>Proximus TV Comfort (Brussels)</v>
          </cell>
          <cell r="K4853">
            <v>50025</v>
          </cell>
          <cell r="L4853" t="str">
            <v>Al Jazeera Arabic</v>
          </cell>
          <cell r="M4853" t="str">
            <v>Al Jazeera Media Network</v>
          </cell>
          <cell r="N4853" t="str">
            <v>Al Jazeera Arabic</v>
          </cell>
          <cell r="T4853" t="str">
            <v>Al Jazeera</v>
          </cell>
          <cell r="U4853" t="str">
            <v>AlJazeera-2024</v>
          </cell>
        </row>
        <row r="4854">
          <cell r="E4854" t="str">
            <v>Basic TV</v>
          </cell>
          <cell r="F4854" t="str">
            <v>New Portfolio</v>
          </cell>
          <cell r="G4854" t="str">
            <v>Basic TV</v>
          </cell>
          <cell r="H4854" t="str">
            <v>Proximus TV Comfort</v>
          </cell>
          <cell r="I4854" t="str">
            <v>Proximus TV</v>
          </cell>
          <cell r="J4854" t="str">
            <v>Proximus TV Comfort (Brussels)</v>
          </cell>
          <cell r="K4854">
            <v>50822</v>
          </cell>
          <cell r="L4854" t="str">
            <v>Trek HD</v>
          </cell>
          <cell r="M4854" t="str">
            <v>MediaWan</v>
          </cell>
          <cell r="N4854" t="str">
            <v>Trek</v>
          </cell>
          <cell r="T4854" t="str">
            <v>AB</v>
          </cell>
          <cell r="U4854" t="str">
            <v>AB-2024</v>
          </cell>
        </row>
        <row r="4855">
          <cell r="E4855" t="str">
            <v>Basic TV</v>
          </cell>
          <cell r="F4855" t="str">
            <v>New Portfolio</v>
          </cell>
          <cell r="G4855" t="str">
            <v>Basic TV</v>
          </cell>
          <cell r="H4855" t="str">
            <v>Proximus TV Comfort</v>
          </cell>
          <cell r="I4855" t="str">
            <v>Proximus TV</v>
          </cell>
          <cell r="J4855" t="str">
            <v>Proximus TV Comfort (Brussels)</v>
          </cell>
          <cell r="K4855">
            <v>50022</v>
          </cell>
          <cell r="L4855" t="str">
            <v>Trek</v>
          </cell>
          <cell r="M4855" t="str">
            <v>MediaWan</v>
          </cell>
          <cell r="N4855" t="str">
            <v>Trek</v>
          </cell>
          <cell r="T4855" t="str">
            <v>AB</v>
          </cell>
          <cell r="U4855" t="str">
            <v>AB-2024</v>
          </cell>
        </row>
        <row r="4856">
          <cell r="E4856" t="str">
            <v>Basic TV</v>
          </cell>
          <cell r="F4856" t="str">
            <v>New Portfolio</v>
          </cell>
          <cell r="G4856" t="str">
            <v>Basic TV</v>
          </cell>
          <cell r="H4856" t="str">
            <v>Proximus TV Comfort</v>
          </cell>
          <cell r="I4856" t="str">
            <v>Proximus TV</v>
          </cell>
          <cell r="J4856" t="str">
            <v>Proximus TV Comfort (Brussels)</v>
          </cell>
          <cell r="K4856">
            <v>50820</v>
          </cell>
          <cell r="L4856" t="str">
            <v>Action HD</v>
          </cell>
          <cell r="M4856" t="str">
            <v>MediaWan</v>
          </cell>
          <cell r="N4856" t="str">
            <v>Action</v>
          </cell>
          <cell r="T4856" t="str">
            <v>AB</v>
          </cell>
          <cell r="U4856" t="str">
            <v>AB-2024</v>
          </cell>
        </row>
        <row r="4857">
          <cell r="E4857" t="str">
            <v>Basic TV</v>
          </cell>
          <cell r="F4857" t="str">
            <v>New Portfolio</v>
          </cell>
          <cell r="G4857" t="str">
            <v>Basic TV</v>
          </cell>
          <cell r="H4857" t="str">
            <v>Proximus TV Comfort</v>
          </cell>
          <cell r="I4857" t="str">
            <v>Proximus TV</v>
          </cell>
          <cell r="J4857" t="str">
            <v>Proximus TV Comfort (Brussels)</v>
          </cell>
          <cell r="K4857">
            <v>50017</v>
          </cell>
          <cell r="L4857" t="str">
            <v>Action</v>
          </cell>
          <cell r="M4857" t="str">
            <v>MediaWan</v>
          </cell>
          <cell r="N4857" t="str">
            <v>Action</v>
          </cell>
          <cell r="T4857" t="str">
            <v>AB</v>
          </cell>
          <cell r="U4857" t="str">
            <v>AB-2024</v>
          </cell>
        </row>
        <row r="4858">
          <cell r="E4858" t="str">
            <v>Basic TV</v>
          </cell>
          <cell r="F4858" t="str">
            <v>New Portfolio</v>
          </cell>
          <cell r="G4858" t="str">
            <v>Basic TV</v>
          </cell>
          <cell r="H4858" t="str">
            <v>Proximus TV Comfort</v>
          </cell>
          <cell r="I4858" t="str">
            <v>Proximus TV</v>
          </cell>
          <cell r="J4858" t="str">
            <v>Proximus TV Comfort (Brussels)</v>
          </cell>
          <cell r="K4858">
            <v>50761</v>
          </cell>
          <cell r="L4858" t="str">
            <v>ABEXPLORE HD</v>
          </cell>
          <cell r="M4858" t="str">
            <v>MediaWan</v>
          </cell>
          <cell r="N4858" t="str">
            <v>ABEXPLORE</v>
          </cell>
          <cell r="T4858" t="str">
            <v>AB</v>
          </cell>
          <cell r="U4858" t="str">
            <v>AB-2024</v>
          </cell>
        </row>
        <row r="4859">
          <cell r="E4859" t="str">
            <v>Basic TV</v>
          </cell>
          <cell r="F4859" t="str">
            <v>New Portfolio</v>
          </cell>
          <cell r="G4859" t="str">
            <v>Basic TV</v>
          </cell>
          <cell r="H4859" t="str">
            <v>Proximus TV Comfort</v>
          </cell>
          <cell r="I4859" t="str">
            <v>Proximus TV</v>
          </cell>
          <cell r="J4859" t="str">
            <v>Proximus TV Comfort (Brussels)</v>
          </cell>
          <cell r="K4859">
            <v>50016</v>
          </cell>
          <cell r="L4859" t="str">
            <v>ABEXPLORE</v>
          </cell>
          <cell r="M4859" t="str">
            <v>MediaWan</v>
          </cell>
          <cell r="N4859" t="str">
            <v>ABEXPLORE</v>
          </cell>
          <cell r="T4859" t="str">
            <v>AB</v>
          </cell>
          <cell r="U4859" t="str">
            <v>AB-2024</v>
          </cell>
        </row>
        <row r="4860">
          <cell r="E4860" t="str">
            <v>Basic TV</v>
          </cell>
          <cell r="F4860" t="str">
            <v>New Portfolio</v>
          </cell>
          <cell r="G4860" t="str">
            <v>Basic TV</v>
          </cell>
          <cell r="H4860" t="str">
            <v>Proximus TV Comfort</v>
          </cell>
          <cell r="I4860" t="str">
            <v>Proximus TV</v>
          </cell>
          <cell r="J4860" t="str">
            <v>Proximus TV Comfort (Brussels)</v>
          </cell>
          <cell r="K4860">
            <v>50015</v>
          </cell>
          <cell r="L4860" t="str">
            <v>AB3 HD</v>
          </cell>
          <cell r="M4860" t="str">
            <v>MediaWan</v>
          </cell>
          <cell r="N4860" t="str">
            <v>AB3</v>
          </cell>
          <cell r="T4860" t="str">
            <v>AB</v>
          </cell>
          <cell r="U4860" t="str">
            <v>AB-2024</v>
          </cell>
        </row>
        <row r="4861">
          <cell r="E4861" t="str">
            <v>Basic TV</v>
          </cell>
          <cell r="F4861" t="str">
            <v>New Portfolio</v>
          </cell>
          <cell r="G4861" t="str">
            <v>Basic TV</v>
          </cell>
          <cell r="H4861" t="str">
            <v>Proximus TV Comfort</v>
          </cell>
          <cell r="I4861" t="str">
            <v>Proximus TV</v>
          </cell>
          <cell r="J4861" t="str">
            <v>Proximus TV Comfort (Brussels)</v>
          </cell>
          <cell r="K4861">
            <v>50014</v>
          </cell>
          <cell r="L4861" t="str">
            <v>AB3</v>
          </cell>
          <cell r="M4861" t="str">
            <v>MediaWan</v>
          </cell>
          <cell r="N4861" t="str">
            <v>AB3</v>
          </cell>
          <cell r="T4861" t="str">
            <v>AB</v>
          </cell>
          <cell r="U4861" t="str">
            <v>AB-2024</v>
          </cell>
        </row>
        <row r="4862">
          <cell r="E4862" t="str">
            <v>Basic TV</v>
          </cell>
          <cell r="F4862" t="str">
            <v>New Portfolio</v>
          </cell>
          <cell r="G4862" t="str">
            <v>Basic TV</v>
          </cell>
          <cell r="H4862" t="str">
            <v>Proximus TV Comfort</v>
          </cell>
          <cell r="I4862" t="str">
            <v>Proximus TV</v>
          </cell>
          <cell r="J4862" t="str">
            <v>Proximus TV Comfort (Brussels)</v>
          </cell>
          <cell r="K4862">
            <v>50860</v>
          </cell>
          <cell r="L4862" t="str">
            <v>National Geographic Channel NL HD</v>
          </cell>
          <cell r="M4862" t="str">
            <v>The Walt Disney Company</v>
          </cell>
          <cell r="N4862" t="str">
            <v>National Geographic Channel NL</v>
          </cell>
          <cell r="T4862" t="str">
            <v>Disney-National Geographic</v>
          </cell>
          <cell r="U4862" t="str">
            <v>Disney-National Geographic-2024</v>
          </cell>
        </row>
        <row r="4863">
          <cell r="E4863" t="str">
            <v>Basic TV</v>
          </cell>
          <cell r="F4863" t="str">
            <v>New Portfolio</v>
          </cell>
          <cell r="G4863" t="str">
            <v>Basic TV</v>
          </cell>
          <cell r="H4863" t="str">
            <v>Proximus TV Comfort</v>
          </cell>
          <cell r="I4863" t="str">
            <v>Proximus TV</v>
          </cell>
          <cell r="J4863" t="str">
            <v>Proximus TV Comfort (Brussels)</v>
          </cell>
          <cell r="K4863">
            <v>50005</v>
          </cell>
          <cell r="L4863" t="str">
            <v>National Geographic Channel NL</v>
          </cell>
          <cell r="M4863" t="str">
            <v>The Walt Disney Company</v>
          </cell>
          <cell r="N4863" t="str">
            <v>National Geographic Channel NL</v>
          </cell>
          <cell r="T4863" t="str">
            <v>Disney-National Geographic</v>
          </cell>
          <cell r="U4863" t="str">
            <v>Disney-National Geographic-2024</v>
          </cell>
        </row>
        <row r="4864">
          <cell r="E4864" t="str">
            <v>Basic TV</v>
          </cell>
          <cell r="F4864" t="str">
            <v>New Portfolio</v>
          </cell>
          <cell r="G4864" t="str">
            <v>Basic TV</v>
          </cell>
          <cell r="H4864" t="str">
            <v>Proximus TV Comfort</v>
          </cell>
          <cell r="I4864" t="str">
            <v>Proximus TV</v>
          </cell>
          <cell r="J4864" t="str">
            <v>Proximus TV Comfort (Brussels)</v>
          </cell>
          <cell r="K4864">
            <v>50003</v>
          </cell>
          <cell r="L4864" t="str">
            <v>National Geographic Channel FR HD</v>
          </cell>
          <cell r="M4864" t="str">
            <v>The Walt Disney Company</v>
          </cell>
          <cell r="N4864" t="str">
            <v>National Geographic Channel FR</v>
          </cell>
          <cell r="T4864" t="str">
            <v>Disney-National Geographic</v>
          </cell>
          <cell r="U4864" t="str">
            <v>Disney-National Geographic-2024</v>
          </cell>
        </row>
        <row r="4865">
          <cell r="E4865" t="str">
            <v>Basic TV</v>
          </cell>
          <cell r="F4865" t="str">
            <v>New Portfolio</v>
          </cell>
          <cell r="G4865" t="str">
            <v>Basic TV</v>
          </cell>
          <cell r="H4865" t="str">
            <v>Proximus TV Comfort</v>
          </cell>
          <cell r="I4865" t="str">
            <v>Proximus TV</v>
          </cell>
          <cell r="J4865" t="str">
            <v>Proximus TV Comfort (Brussels)</v>
          </cell>
          <cell r="K4865">
            <v>50004</v>
          </cell>
          <cell r="L4865" t="str">
            <v>National Geographic Channel FR</v>
          </cell>
          <cell r="M4865" t="str">
            <v>The Walt Disney Company</v>
          </cell>
          <cell r="N4865" t="str">
            <v>National Geographic Channel FR</v>
          </cell>
          <cell r="T4865" t="str">
            <v>Disney-National Geographic</v>
          </cell>
          <cell r="U4865" t="str">
            <v>Disney-National Geographic-2024</v>
          </cell>
        </row>
        <row r="4866">
          <cell r="E4866" t="str">
            <v>Basic TV</v>
          </cell>
          <cell r="F4866" t="str">
            <v>New Portfolio</v>
          </cell>
          <cell r="G4866" t="str">
            <v>Basic TV</v>
          </cell>
          <cell r="H4866" t="str">
            <v>Proximus TV Comfort</v>
          </cell>
          <cell r="I4866" t="str">
            <v>Proximus TV</v>
          </cell>
          <cell r="J4866" t="str">
            <v>Proximus TV Comfort (Brussels)</v>
          </cell>
          <cell r="K4866">
            <v>50002</v>
          </cell>
          <cell r="L4866" t="str">
            <v>Baby TV NL</v>
          </cell>
          <cell r="M4866" t="str">
            <v>The Walt Disney Company</v>
          </cell>
          <cell r="N4866" t="str">
            <v>Baby TV NL</v>
          </cell>
          <cell r="T4866" t="str">
            <v>Disney-Baby TV</v>
          </cell>
          <cell r="U4866" t="str">
            <v>Disney-Baby TV-2024</v>
          </cell>
        </row>
        <row r="4867">
          <cell r="E4867" t="str">
            <v>Basic TV</v>
          </cell>
          <cell r="F4867" t="str">
            <v>New Portfolio</v>
          </cell>
          <cell r="G4867" t="str">
            <v>Basic TV</v>
          </cell>
          <cell r="H4867" t="str">
            <v>Proximus TV Comfort</v>
          </cell>
          <cell r="I4867" t="str">
            <v>Proximus TV</v>
          </cell>
          <cell r="J4867" t="str">
            <v>Proximus TV Comfort (Brussels)</v>
          </cell>
          <cell r="K4867">
            <v>50001</v>
          </cell>
          <cell r="L4867" t="str">
            <v>Baby TV FR</v>
          </cell>
          <cell r="M4867" t="str">
            <v>The Walt Disney Company</v>
          </cell>
          <cell r="N4867" t="str">
            <v>Baby TV FR</v>
          </cell>
          <cell r="T4867" t="str">
            <v>Disney-Baby TV</v>
          </cell>
          <cell r="U4867" t="str">
            <v>Disney-Baby TV-2024</v>
          </cell>
        </row>
        <row r="4868">
          <cell r="E4868" t="str">
            <v>TV Options</v>
          </cell>
          <cell r="F4868" t="str">
            <v>New Portfolio</v>
          </cell>
          <cell r="G4868" t="str">
            <v>Kids</v>
          </cell>
          <cell r="H4868" t="str">
            <v>Wanagogo Pass</v>
          </cell>
          <cell r="I4868" t="str">
            <v>Proximus TV</v>
          </cell>
          <cell r="J4868" t="str">
            <v>Studio 100 GO Pass on TV</v>
          </cell>
          <cell r="K4868">
            <v>50866</v>
          </cell>
          <cell r="L4868" t="str">
            <v>Studio 100 - VOD</v>
          </cell>
          <cell r="M4868" t="str">
            <v>Studio 100</v>
          </cell>
          <cell r="N4868" t="str">
            <v>Studio 100 - VOD</v>
          </cell>
          <cell r="T4868" t="str">
            <v>Studio 100 App</v>
          </cell>
          <cell r="U4868" t="str">
            <v>Studio 100 App2024</v>
          </cell>
        </row>
        <row r="4869">
          <cell r="E4869" t="str">
            <v>Basic TV</v>
          </cell>
          <cell r="F4869" t="str">
            <v>New Portfolio</v>
          </cell>
          <cell r="G4869" t="str">
            <v>TV Replay</v>
          </cell>
          <cell r="H4869" t="str">
            <v>TV Replay</v>
          </cell>
          <cell r="I4869" t="str">
            <v>Proximus TV</v>
          </cell>
          <cell r="J4869" t="str">
            <v>TV Replay</v>
          </cell>
          <cell r="K4869">
            <v>51045</v>
          </cell>
          <cell r="L4869" t="str">
            <v>Out TV HD</v>
          </cell>
          <cell r="M4869" t="str">
            <v xml:space="preserve">OUTtv Media B.V. </v>
          </cell>
          <cell r="N4869" t="str">
            <v>Out TV</v>
          </cell>
          <cell r="U4869" t="str">
            <v>Out TV-2024</v>
          </cell>
        </row>
        <row r="4870">
          <cell r="E4870" t="str">
            <v>Basic TV</v>
          </cell>
          <cell r="F4870" t="str">
            <v>New Portfolio</v>
          </cell>
          <cell r="G4870" t="str">
            <v>TV Replay</v>
          </cell>
          <cell r="H4870" t="str">
            <v>TV Replay</v>
          </cell>
          <cell r="I4870" t="str">
            <v>Proximus TV</v>
          </cell>
          <cell r="J4870" t="str">
            <v>TV Replay</v>
          </cell>
          <cell r="K4870">
            <v>50779</v>
          </cell>
          <cell r="L4870" t="str">
            <v>Pickx+ Sports 06 FR HD</v>
          </cell>
          <cell r="M4870" t="str">
            <v>Proximus</v>
          </cell>
          <cell r="N4870" t="str">
            <v>Pickx+ Sports 06 FR</v>
          </cell>
          <cell r="U4870" t="str">
            <v>Proximus Sports-2024</v>
          </cell>
        </row>
        <row r="4871">
          <cell r="E4871" t="str">
            <v>Basic TV</v>
          </cell>
          <cell r="F4871" t="str">
            <v>New Portfolio</v>
          </cell>
          <cell r="G4871" t="str">
            <v>TV Replay</v>
          </cell>
          <cell r="H4871" t="str">
            <v>TV Replay</v>
          </cell>
          <cell r="I4871" t="str">
            <v>Proximus TV</v>
          </cell>
          <cell r="J4871" t="str">
            <v>TV Replay</v>
          </cell>
          <cell r="K4871">
            <v>50777</v>
          </cell>
          <cell r="L4871" t="str">
            <v>Pickx+ Sports 05 FR HD</v>
          </cell>
          <cell r="M4871" t="str">
            <v>Proximus</v>
          </cell>
          <cell r="N4871" t="str">
            <v>Pickx+ Sports 05 FR</v>
          </cell>
          <cell r="U4871" t="str">
            <v>Proximus Sports-2024</v>
          </cell>
        </row>
        <row r="4872">
          <cell r="E4872" t="str">
            <v>Basic TV</v>
          </cell>
          <cell r="F4872" t="str">
            <v>New Portfolio</v>
          </cell>
          <cell r="G4872" t="str">
            <v>TV Replay</v>
          </cell>
          <cell r="H4872" t="str">
            <v>TV Replay</v>
          </cell>
          <cell r="I4872" t="str">
            <v>Proximus TV</v>
          </cell>
          <cell r="J4872" t="str">
            <v>TV Replay</v>
          </cell>
          <cell r="K4872">
            <v>50775</v>
          </cell>
          <cell r="L4872" t="str">
            <v>Pickx+ Sports 04 FR HD</v>
          </cell>
          <cell r="M4872" t="str">
            <v>Proximus</v>
          </cell>
          <cell r="N4872" t="str">
            <v>Pickx+ Sports 04 FR</v>
          </cell>
          <cell r="U4872" t="str">
            <v>Proximus Sports-2024</v>
          </cell>
        </row>
        <row r="4873">
          <cell r="E4873" t="str">
            <v>Basic TV</v>
          </cell>
          <cell r="F4873" t="str">
            <v>New Portfolio</v>
          </cell>
          <cell r="G4873" t="str">
            <v>TV Replay</v>
          </cell>
          <cell r="H4873" t="str">
            <v>TV Replay</v>
          </cell>
          <cell r="I4873" t="str">
            <v>Proximus TV</v>
          </cell>
          <cell r="J4873" t="str">
            <v>TV Replay</v>
          </cell>
          <cell r="K4873">
            <v>50166</v>
          </cell>
          <cell r="L4873" t="str">
            <v>Pickx+ Sports 04 FR</v>
          </cell>
          <cell r="M4873" t="str">
            <v>Proximus</v>
          </cell>
          <cell r="N4873" t="str">
            <v>Pickx+ Sports 04 FR</v>
          </cell>
          <cell r="U4873" t="str">
            <v>Proximus Sports-2024</v>
          </cell>
        </row>
        <row r="4874">
          <cell r="E4874" t="str">
            <v>Basic TV</v>
          </cell>
          <cell r="F4874" t="str">
            <v>New Portfolio</v>
          </cell>
          <cell r="G4874" t="str">
            <v>TV Replay</v>
          </cell>
          <cell r="H4874" t="str">
            <v>TV Replay</v>
          </cell>
          <cell r="I4874" t="str">
            <v>Proximus TV</v>
          </cell>
          <cell r="J4874" t="str">
            <v>TV Replay</v>
          </cell>
          <cell r="K4874">
            <v>50162</v>
          </cell>
          <cell r="L4874" t="str">
            <v>Pickx+ Sports 03 FR HD</v>
          </cell>
          <cell r="M4874" t="str">
            <v>Proximus</v>
          </cell>
          <cell r="N4874" t="str">
            <v>Pickx+ Sports 03 FR</v>
          </cell>
          <cell r="U4874" t="str">
            <v>Proximus Sports-2024</v>
          </cell>
        </row>
        <row r="4875">
          <cell r="E4875" t="str">
            <v>Basic TV</v>
          </cell>
          <cell r="F4875" t="str">
            <v>New Portfolio</v>
          </cell>
          <cell r="G4875" t="str">
            <v>TV Replay</v>
          </cell>
          <cell r="H4875" t="str">
            <v>TV Replay</v>
          </cell>
          <cell r="I4875" t="str">
            <v>Proximus TV</v>
          </cell>
          <cell r="J4875" t="str">
            <v>TV Replay</v>
          </cell>
          <cell r="K4875">
            <v>50161</v>
          </cell>
          <cell r="L4875" t="str">
            <v>Pickx+ Sports 03 FR</v>
          </cell>
          <cell r="M4875" t="str">
            <v>Proximus</v>
          </cell>
          <cell r="N4875" t="str">
            <v>Pickx+ Sports 03 FR</v>
          </cell>
          <cell r="U4875" t="str">
            <v>Proximus Sports-2024</v>
          </cell>
        </row>
        <row r="4876">
          <cell r="E4876" t="str">
            <v>Basic TV</v>
          </cell>
          <cell r="F4876" t="str">
            <v>New Portfolio</v>
          </cell>
          <cell r="G4876" t="str">
            <v>TV Replay</v>
          </cell>
          <cell r="H4876" t="str">
            <v>TV Replay</v>
          </cell>
          <cell r="I4876" t="str">
            <v>Proximus TV</v>
          </cell>
          <cell r="J4876" t="str">
            <v>TV Replay</v>
          </cell>
          <cell r="K4876">
            <v>51042</v>
          </cell>
          <cell r="L4876" t="str">
            <v>Paramount Channel</v>
          </cell>
          <cell r="M4876" t="str">
            <v>Paramount Global</v>
          </cell>
          <cell r="N4876" t="str">
            <v>Paramount Channel</v>
          </cell>
          <cell r="T4876" t="str">
            <v>Paramount</v>
          </cell>
          <cell r="U4876" t="str">
            <v>Paramount-2024</v>
          </cell>
        </row>
        <row r="4877">
          <cell r="E4877" t="str">
            <v>Basic TV</v>
          </cell>
          <cell r="F4877" t="str">
            <v>New Portfolio</v>
          </cell>
          <cell r="G4877" t="str">
            <v>TV Replay</v>
          </cell>
          <cell r="H4877" t="str">
            <v>TV Replay</v>
          </cell>
          <cell r="I4877" t="str">
            <v>Proximus TV</v>
          </cell>
          <cell r="J4877" t="str">
            <v>TV Replay</v>
          </cell>
          <cell r="K4877">
            <v>50159</v>
          </cell>
          <cell r="L4877" t="str">
            <v>Pickx+ Sports 02 NL</v>
          </cell>
          <cell r="M4877" t="str">
            <v>Proximus</v>
          </cell>
          <cell r="N4877" t="str">
            <v>Pickx+ Sports 02 NL</v>
          </cell>
          <cell r="U4877" t="str">
            <v>Proximus Sports-2024</v>
          </cell>
        </row>
        <row r="4878">
          <cell r="E4878" t="str">
            <v>Basic TV</v>
          </cell>
          <cell r="F4878" t="str">
            <v>New Portfolio</v>
          </cell>
          <cell r="G4878" t="str">
            <v>TV Replay</v>
          </cell>
          <cell r="H4878" t="str">
            <v>TV Replay</v>
          </cell>
          <cell r="I4878" t="str">
            <v>Proximus TV</v>
          </cell>
          <cell r="J4878" t="str">
            <v>TV Replay</v>
          </cell>
          <cell r="K4878">
            <v>50157</v>
          </cell>
          <cell r="L4878" t="str">
            <v>Pickx+ Sports 02 FR</v>
          </cell>
          <cell r="M4878" t="str">
            <v>Proximus</v>
          </cell>
          <cell r="N4878" t="str">
            <v>Pickx+ Sports 02 FR</v>
          </cell>
          <cell r="U4878" t="str">
            <v>Proximus Sports-2024</v>
          </cell>
        </row>
        <row r="4879">
          <cell r="E4879" t="str">
            <v>Basic TV</v>
          </cell>
          <cell r="F4879" t="str">
            <v>New Portfolio</v>
          </cell>
          <cell r="G4879" t="str">
            <v>TV Replay</v>
          </cell>
          <cell r="H4879" t="str">
            <v>TV Replay</v>
          </cell>
          <cell r="I4879" t="str">
            <v>Proximus TV</v>
          </cell>
          <cell r="J4879" t="str">
            <v>TV Replay</v>
          </cell>
          <cell r="K4879">
            <v>50154</v>
          </cell>
          <cell r="L4879" t="str">
            <v>Pickx+ Sports 01 NL</v>
          </cell>
          <cell r="M4879" t="str">
            <v>Proximus</v>
          </cell>
          <cell r="N4879" t="str">
            <v>Pickx+ Sports 01 NL</v>
          </cell>
          <cell r="U4879" t="str">
            <v>Proximus Sports-2024</v>
          </cell>
        </row>
        <row r="4880">
          <cell r="E4880" t="str">
            <v>Basic TV</v>
          </cell>
          <cell r="F4880" t="str">
            <v>New Portfolio</v>
          </cell>
          <cell r="G4880" t="str">
            <v>TV Replay</v>
          </cell>
          <cell r="H4880" t="str">
            <v>TV Replay</v>
          </cell>
          <cell r="I4880" t="str">
            <v>Proximus TV</v>
          </cell>
          <cell r="J4880" t="str">
            <v>TV Replay</v>
          </cell>
          <cell r="K4880">
            <v>50151</v>
          </cell>
          <cell r="L4880" t="str">
            <v>Pickx+ Sports 01 FR</v>
          </cell>
          <cell r="M4880" t="str">
            <v>Proximus</v>
          </cell>
          <cell r="N4880" t="str">
            <v>Pickx+ Sports 01 FR</v>
          </cell>
          <cell r="U4880" t="str">
            <v>Proximus Sports-2024</v>
          </cell>
        </row>
        <row r="4881">
          <cell r="E4881" t="str">
            <v>Basic TV</v>
          </cell>
          <cell r="F4881" t="str">
            <v>New Portfolio</v>
          </cell>
          <cell r="G4881" t="str">
            <v>TV Replay</v>
          </cell>
          <cell r="H4881" t="str">
            <v>TV Replay</v>
          </cell>
          <cell r="I4881" t="str">
            <v>Proximus TV</v>
          </cell>
          <cell r="J4881" t="str">
            <v>TV Replay</v>
          </cell>
          <cell r="K4881">
            <v>50862</v>
          </cell>
          <cell r="L4881" t="str">
            <v>Motorvision TV HD</v>
          </cell>
          <cell r="M4881" t="str">
            <v>The Frontdoor</v>
          </cell>
          <cell r="N4881" t="str">
            <v>Motorvision TV</v>
          </cell>
          <cell r="T4881" t="str">
            <v>The Frontdoor</v>
          </cell>
          <cell r="U4881" t="str">
            <v>Motorvision-2024</v>
          </cell>
        </row>
        <row r="4882">
          <cell r="E4882" t="str">
            <v>Basic TV</v>
          </cell>
          <cell r="F4882" t="str">
            <v>New Portfolio</v>
          </cell>
          <cell r="G4882" t="str">
            <v>TV Replay</v>
          </cell>
          <cell r="H4882" t="str">
            <v>TV Replay</v>
          </cell>
          <cell r="I4882" t="str">
            <v>Proximus TV</v>
          </cell>
          <cell r="J4882" t="str">
            <v>TV Replay</v>
          </cell>
          <cell r="K4882">
            <v>50861</v>
          </cell>
          <cell r="L4882" t="str">
            <v>Motorvision TV</v>
          </cell>
          <cell r="M4882" t="str">
            <v>The Frontdoor</v>
          </cell>
          <cell r="N4882" t="str">
            <v>Motorvision TV</v>
          </cell>
          <cell r="T4882" t="str">
            <v>The Frontdoor</v>
          </cell>
          <cell r="U4882" t="str">
            <v>Motorvision-2024</v>
          </cell>
        </row>
        <row r="4883">
          <cell r="E4883" t="str">
            <v>Basic TV</v>
          </cell>
          <cell r="F4883" t="str">
            <v>New Portfolio</v>
          </cell>
          <cell r="G4883" t="str">
            <v>TV Replay</v>
          </cell>
          <cell r="H4883" t="str">
            <v>TV Replay</v>
          </cell>
          <cell r="I4883" t="str">
            <v>Proximus TV</v>
          </cell>
          <cell r="J4883" t="str">
            <v>TV Replay</v>
          </cell>
          <cell r="K4883">
            <v>50993</v>
          </cell>
          <cell r="L4883" t="str">
            <v>VTM Gold</v>
          </cell>
          <cell r="M4883" t="str">
            <v>DPG Media SA</v>
          </cell>
          <cell r="N4883" t="str">
            <v>VTM Gold</v>
          </cell>
          <cell r="T4883" t="str">
            <v>Medialaan-VTM</v>
          </cell>
          <cell r="U4883" t="str">
            <v>DPG Media SA-2024</v>
          </cell>
        </row>
        <row r="4884">
          <cell r="E4884" t="str">
            <v>Basic TV</v>
          </cell>
          <cell r="F4884" t="str">
            <v>New Portfolio</v>
          </cell>
          <cell r="G4884" t="str">
            <v>TV Replay</v>
          </cell>
          <cell r="H4884" t="str">
            <v>TV Replay</v>
          </cell>
          <cell r="I4884" t="str">
            <v>Proximus TV</v>
          </cell>
          <cell r="J4884" t="str">
            <v>TV Replay</v>
          </cell>
          <cell r="K4884">
            <v>50877</v>
          </cell>
          <cell r="L4884" t="str">
            <v>Pickx+ Sports 01 FR HD copy</v>
          </cell>
          <cell r="M4884" t="str">
            <v>Proximus</v>
          </cell>
          <cell r="N4884" t="str">
            <v>Pickx+ Sports 01 FR copy</v>
          </cell>
          <cell r="U4884" t="str">
            <v>Proximus Sports-2024</v>
          </cell>
        </row>
        <row r="4885">
          <cell r="E4885" t="str">
            <v>Basic TV</v>
          </cell>
          <cell r="F4885" t="str">
            <v>New Portfolio</v>
          </cell>
          <cell r="G4885" t="str">
            <v>TV Replay</v>
          </cell>
          <cell r="H4885" t="str">
            <v>TV Replay</v>
          </cell>
          <cell r="I4885" t="str">
            <v>Proximus TV</v>
          </cell>
          <cell r="J4885" t="str">
            <v>TV Replay</v>
          </cell>
          <cell r="K4885">
            <v>50876</v>
          </cell>
          <cell r="L4885" t="str">
            <v>Pickx+ Sports 01 NL HD copy</v>
          </cell>
          <cell r="M4885" t="str">
            <v>Proximus</v>
          </cell>
          <cell r="N4885" t="str">
            <v>Pickx+ Sports 01 NL copy</v>
          </cell>
          <cell r="U4885" t="str">
            <v>Proximus Sports-2024</v>
          </cell>
        </row>
        <row r="4886">
          <cell r="E4886" t="str">
            <v>Basic TV</v>
          </cell>
          <cell r="F4886" t="str">
            <v>New Portfolio</v>
          </cell>
          <cell r="G4886" t="str">
            <v>TV Replay</v>
          </cell>
          <cell r="H4886" t="str">
            <v>TV Replay</v>
          </cell>
          <cell r="I4886" t="str">
            <v>Proximus TV</v>
          </cell>
          <cell r="J4886" t="str">
            <v>TV Replay</v>
          </cell>
          <cell r="K4886">
            <v>50746</v>
          </cell>
          <cell r="L4886" t="str">
            <v>Ketnet HD</v>
          </cell>
          <cell r="M4886" t="str">
            <v>Vlaamse Radio en Televisieomroep (VRT)</v>
          </cell>
          <cell r="N4886" t="str">
            <v>Ketnet</v>
          </cell>
          <cell r="T4886" t="str">
            <v>VRT</v>
          </cell>
          <cell r="U4886" t="str">
            <v>VRT-Replay and Replay+ -2024</v>
          </cell>
        </row>
        <row r="4887">
          <cell r="E4887" t="str">
            <v>Basic TV</v>
          </cell>
          <cell r="F4887" t="str">
            <v>New Portfolio</v>
          </cell>
          <cell r="G4887" t="str">
            <v>TV Replay</v>
          </cell>
          <cell r="H4887" t="str">
            <v>TV Replay</v>
          </cell>
          <cell r="I4887" t="str">
            <v>Proximus TV</v>
          </cell>
          <cell r="J4887" t="str">
            <v>TV Replay</v>
          </cell>
          <cell r="K4887">
            <v>50368</v>
          </cell>
          <cell r="L4887" t="str">
            <v>Ketnet</v>
          </cell>
          <cell r="M4887" t="str">
            <v>Vlaamse Radio en Televisieomroep (VRT)</v>
          </cell>
          <cell r="N4887" t="str">
            <v>Ketnet</v>
          </cell>
          <cell r="T4887" t="str">
            <v>VRT</v>
          </cell>
          <cell r="U4887" t="str">
            <v>VRT-Replay and Replay+ -2024</v>
          </cell>
        </row>
        <row r="4888">
          <cell r="E4888" t="str">
            <v>Basic TV</v>
          </cell>
          <cell r="F4888" t="str">
            <v>New Portfolio</v>
          </cell>
          <cell r="G4888" t="str">
            <v>TV Replay</v>
          </cell>
          <cell r="H4888" t="str">
            <v>TV Replay</v>
          </cell>
          <cell r="I4888" t="str">
            <v>Proximus TV</v>
          </cell>
          <cell r="J4888" t="str">
            <v>TV Replay</v>
          </cell>
          <cell r="K4888">
            <v>50365</v>
          </cell>
          <cell r="L4888" t="str">
            <v>één HD</v>
          </cell>
          <cell r="M4888" t="str">
            <v>Vlaamse Radio en Televisieomroep (VRT)</v>
          </cell>
          <cell r="N4888" t="str">
            <v>één</v>
          </cell>
          <cell r="T4888" t="str">
            <v>VRT</v>
          </cell>
          <cell r="U4888" t="str">
            <v>VRT-Replay and Replay+ -2024</v>
          </cell>
        </row>
        <row r="4889">
          <cell r="E4889" t="str">
            <v>Basic TV</v>
          </cell>
          <cell r="F4889" t="str">
            <v>New Portfolio</v>
          </cell>
          <cell r="G4889" t="str">
            <v>TV Replay</v>
          </cell>
          <cell r="H4889" t="str">
            <v>TV Replay</v>
          </cell>
          <cell r="I4889" t="str">
            <v>Proximus TV</v>
          </cell>
          <cell r="J4889" t="str">
            <v>TV Replay</v>
          </cell>
          <cell r="K4889">
            <v>50364</v>
          </cell>
          <cell r="L4889" t="str">
            <v>één</v>
          </cell>
          <cell r="M4889" t="str">
            <v>Vlaamse Radio en Televisieomroep (VRT)</v>
          </cell>
          <cell r="N4889" t="str">
            <v>één</v>
          </cell>
          <cell r="T4889" t="str">
            <v>VRT</v>
          </cell>
          <cell r="U4889" t="str">
            <v>VRT-Replay and Replay+ -2024</v>
          </cell>
        </row>
        <row r="4890">
          <cell r="E4890" t="str">
            <v>Basic TV</v>
          </cell>
          <cell r="F4890" t="str">
            <v>New Portfolio</v>
          </cell>
          <cell r="G4890" t="str">
            <v>TV Replay</v>
          </cell>
          <cell r="H4890" t="str">
            <v>TV Replay</v>
          </cell>
          <cell r="I4890" t="str">
            <v>Proximus TV</v>
          </cell>
          <cell r="J4890" t="str">
            <v>TV Replay</v>
          </cell>
          <cell r="K4890">
            <v>50366</v>
          </cell>
          <cell r="L4890" t="str">
            <v xml:space="preserve"> VRT Canvas</v>
          </cell>
          <cell r="M4890" t="str">
            <v>Vlaamse Radio en Televisieomroep (VRT)</v>
          </cell>
          <cell r="N4890" t="str">
            <v>VRT Canvas</v>
          </cell>
          <cell r="T4890" t="str">
            <v>VRT</v>
          </cell>
          <cell r="U4890" t="str">
            <v>VRT-Replay and Replay+ -2024</v>
          </cell>
        </row>
        <row r="4891">
          <cell r="E4891" t="str">
            <v>Basic TV</v>
          </cell>
          <cell r="F4891" t="str">
            <v>New Portfolio</v>
          </cell>
          <cell r="G4891" t="str">
            <v>TV Replay</v>
          </cell>
          <cell r="H4891" t="str">
            <v>TV Replay</v>
          </cell>
          <cell r="I4891" t="str">
            <v>Proximus TV</v>
          </cell>
          <cell r="J4891" t="str">
            <v>TV Replay</v>
          </cell>
          <cell r="K4891">
            <v>50790</v>
          </cell>
          <cell r="L4891" t="str">
            <v>Disney XD FR HD</v>
          </cell>
          <cell r="M4891" t="str">
            <v>The Walt Disney Company</v>
          </cell>
          <cell r="N4891" t="str">
            <v>Disney XD FR</v>
          </cell>
          <cell r="T4891" t="str">
            <v>Disney</v>
          </cell>
          <cell r="U4891" t="str">
            <v>Disney-2024</v>
          </cell>
        </row>
        <row r="4892">
          <cell r="E4892" t="str">
            <v>Basic TV</v>
          </cell>
          <cell r="F4892" t="str">
            <v>New Portfolio</v>
          </cell>
          <cell r="G4892" t="str">
            <v>TV Replay</v>
          </cell>
          <cell r="H4892" t="str">
            <v>TV Replay</v>
          </cell>
          <cell r="I4892" t="str">
            <v>Proximus TV</v>
          </cell>
          <cell r="J4892" t="str">
            <v>TV Replay</v>
          </cell>
          <cell r="K4892">
            <v>50338</v>
          </cell>
          <cell r="L4892" t="str">
            <v>Disney XD FR</v>
          </cell>
          <cell r="M4892" t="str">
            <v>The Walt Disney Company</v>
          </cell>
          <cell r="N4892" t="str">
            <v>Disney XD FR</v>
          </cell>
          <cell r="T4892" t="str">
            <v>Disney</v>
          </cell>
          <cell r="U4892" t="str">
            <v>Disney-2024</v>
          </cell>
        </row>
        <row r="4893">
          <cell r="E4893" t="str">
            <v>Basic TV</v>
          </cell>
          <cell r="F4893" t="str">
            <v>New Portfolio</v>
          </cell>
          <cell r="G4893" t="str">
            <v>TV Replay</v>
          </cell>
          <cell r="H4893" t="str">
            <v>TV Replay</v>
          </cell>
          <cell r="I4893" t="str">
            <v>Proximus TV</v>
          </cell>
          <cell r="J4893" t="str">
            <v>TV Replay</v>
          </cell>
          <cell r="K4893">
            <v>50789</v>
          </cell>
          <cell r="L4893" t="str">
            <v>Disney Channel NL HD</v>
          </cell>
          <cell r="M4893" t="str">
            <v>The Walt Disney Company</v>
          </cell>
          <cell r="N4893" t="str">
            <v>Disney Channel NL</v>
          </cell>
          <cell r="T4893" t="str">
            <v>Disney-Disney Channel NL</v>
          </cell>
          <cell r="U4893" t="str">
            <v>Disney-Disney Channel NL-2024</v>
          </cell>
        </row>
        <row r="4894">
          <cell r="E4894" t="str">
            <v>Basic TV</v>
          </cell>
          <cell r="F4894" t="str">
            <v>New Portfolio</v>
          </cell>
          <cell r="G4894" t="str">
            <v>TV Replay</v>
          </cell>
          <cell r="H4894" t="str">
            <v>TV Replay</v>
          </cell>
          <cell r="I4894" t="str">
            <v>Proximus TV</v>
          </cell>
          <cell r="J4894" t="str">
            <v>TV Replay</v>
          </cell>
          <cell r="K4894">
            <v>50333</v>
          </cell>
          <cell r="L4894" t="str">
            <v>Disney Channel NL</v>
          </cell>
          <cell r="M4894" t="str">
            <v>The Walt Disney Company</v>
          </cell>
          <cell r="N4894" t="str">
            <v>Disney Channel NL</v>
          </cell>
          <cell r="T4894" t="str">
            <v>Disney-Disney Channel NL</v>
          </cell>
          <cell r="U4894" t="str">
            <v>Disney-Disney Channel NL-2024</v>
          </cell>
        </row>
        <row r="4895">
          <cell r="E4895" t="str">
            <v>Basic TV</v>
          </cell>
          <cell r="F4895" t="str">
            <v>New Portfolio</v>
          </cell>
          <cell r="G4895" t="str">
            <v>TV Replay</v>
          </cell>
          <cell r="H4895" t="str">
            <v>TV Replay</v>
          </cell>
          <cell r="I4895" t="str">
            <v>Proximus TV</v>
          </cell>
          <cell r="J4895" t="str">
            <v>TV Replay</v>
          </cell>
          <cell r="K4895">
            <v>50788</v>
          </cell>
          <cell r="L4895" t="str">
            <v>Disney Channel FR HD</v>
          </cell>
          <cell r="M4895" t="str">
            <v>The Walt Disney Company</v>
          </cell>
          <cell r="N4895" t="str">
            <v>Disney Channel FR</v>
          </cell>
          <cell r="T4895" t="str">
            <v>Disney-Disney Channel FR</v>
          </cell>
          <cell r="U4895" t="str">
            <v>Disney-Disney Channel FR-2024</v>
          </cell>
        </row>
        <row r="4896">
          <cell r="E4896" t="str">
            <v>Basic TV</v>
          </cell>
          <cell r="F4896" t="str">
            <v>New Portfolio</v>
          </cell>
          <cell r="G4896" t="str">
            <v>TV Replay</v>
          </cell>
          <cell r="H4896" t="str">
            <v>TV Replay</v>
          </cell>
          <cell r="I4896" t="str">
            <v>Proximus TV</v>
          </cell>
          <cell r="J4896" t="str">
            <v>TV Replay</v>
          </cell>
          <cell r="K4896">
            <v>50332</v>
          </cell>
          <cell r="L4896" t="str">
            <v>Disney Channel FR</v>
          </cell>
          <cell r="M4896" t="str">
            <v>The Walt Disney Company</v>
          </cell>
          <cell r="N4896" t="str">
            <v>Disney Channel FR</v>
          </cell>
          <cell r="T4896" t="str">
            <v>Disney-Disney Channel FR</v>
          </cell>
          <cell r="U4896" t="str">
            <v>Disney-Disney Channel FR-2024</v>
          </cell>
        </row>
        <row r="4897">
          <cell r="E4897" t="str">
            <v>Basic TV</v>
          </cell>
          <cell r="F4897" t="str">
            <v>New Portfolio</v>
          </cell>
          <cell r="G4897" t="str">
            <v>TV Replay</v>
          </cell>
          <cell r="H4897" t="str">
            <v>TV Replay</v>
          </cell>
          <cell r="I4897" t="str">
            <v>Proximus TV</v>
          </cell>
          <cell r="J4897" t="str">
            <v>TV Replay</v>
          </cell>
          <cell r="K4897">
            <v>50327</v>
          </cell>
          <cell r="L4897" t="str">
            <v>TF1 HD</v>
          </cell>
          <cell r="M4897" t="str">
            <v>TF1 Group</v>
          </cell>
          <cell r="N4897" t="str">
            <v>TF1</v>
          </cell>
          <cell r="T4897" t="str">
            <v>TF1</v>
          </cell>
          <cell r="U4897" t="str">
            <v>TF1-2024</v>
          </cell>
        </row>
        <row r="4898">
          <cell r="E4898" t="str">
            <v>Basic TV</v>
          </cell>
          <cell r="F4898" t="str">
            <v>New Portfolio</v>
          </cell>
          <cell r="G4898" t="str">
            <v>TV Replay</v>
          </cell>
          <cell r="H4898" t="str">
            <v>TV Replay</v>
          </cell>
          <cell r="I4898" t="str">
            <v>Proximus TV</v>
          </cell>
          <cell r="J4898" t="str">
            <v>TV Replay</v>
          </cell>
          <cell r="K4898">
            <v>50326</v>
          </cell>
          <cell r="L4898" t="str">
            <v>TF1</v>
          </cell>
          <cell r="M4898" t="str">
            <v>TF1 Group</v>
          </cell>
          <cell r="N4898" t="str">
            <v>TF1</v>
          </cell>
          <cell r="T4898" t="str">
            <v>TF1</v>
          </cell>
          <cell r="U4898" t="str">
            <v>TF1-2024</v>
          </cell>
        </row>
        <row r="4899">
          <cell r="E4899" t="str">
            <v>Basic TV</v>
          </cell>
          <cell r="F4899" t="str">
            <v>New Portfolio</v>
          </cell>
          <cell r="G4899" t="str">
            <v>TV Replay</v>
          </cell>
          <cell r="H4899" t="str">
            <v>TV Replay</v>
          </cell>
          <cell r="I4899" t="str">
            <v>Proximus TV</v>
          </cell>
          <cell r="J4899" t="str">
            <v>TV Replay</v>
          </cell>
          <cell r="K4899">
            <v>50308</v>
          </cell>
          <cell r="L4899" t="str">
            <v>RTL-TVI HD</v>
          </cell>
          <cell r="M4899" t="str">
            <v>RTL Group</v>
          </cell>
          <cell r="N4899" t="str">
            <v>RTL-TVI</v>
          </cell>
          <cell r="T4899" t="str">
            <v>RTL-Belgium</v>
          </cell>
          <cell r="U4899" t="str">
            <v>RTL-Belgium-Replay and replay+ -2024</v>
          </cell>
        </row>
        <row r="4900">
          <cell r="E4900" t="str">
            <v>Basic TV</v>
          </cell>
          <cell r="F4900" t="str">
            <v>New Portfolio</v>
          </cell>
          <cell r="G4900" t="str">
            <v>TV Replay</v>
          </cell>
          <cell r="H4900" t="str">
            <v>TV Replay</v>
          </cell>
          <cell r="I4900" t="str">
            <v>Proximus TV</v>
          </cell>
          <cell r="J4900" t="str">
            <v>TV Replay</v>
          </cell>
          <cell r="K4900">
            <v>50307</v>
          </cell>
          <cell r="L4900" t="str">
            <v>RTL-TVI</v>
          </cell>
          <cell r="M4900" t="str">
            <v>RTL Group</v>
          </cell>
          <cell r="N4900" t="str">
            <v>RTL-TVI</v>
          </cell>
          <cell r="T4900" t="str">
            <v>RTL-Belgium</v>
          </cell>
          <cell r="U4900" t="str">
            <v>RTL-Belgium-Replay and replay+ -2024</v>
          </cell>
        </row>
        <row r="4901">
          <cell r="E4901" t="str">
            <v>Basic TV</v>
          </cell>
          <cell r="F4901" t="str">
            <v>New Portfolio</v>
          </cell>
          <cell r="G4901" t="str">
            <v>TV Replay</v>
          </cell>
          <cell r="H4901" t="str">
            <v>TV Replay</v>
          </cell>
          <cell r="I4901" t="str">
            <v>Proximus TV</v>
          </cell>
          <cell r="J4901" t="str">
            <v>TV Replay</v>
          </cell>
          <cell r="K4901">
            <v>50312</v>
          </cell>
          <cell r="L4901" t="str">
            <v>Plug RTL HD</v>
          </cell>
          <cell r="M4901" t="str">
            <v>RTL Group</v>
          </cell>
          <cell r="N4901" t="str">
            <v>Plug RTL</v>
          </cell>
          <cell r="T4901" t="str">
            <v>RTL-Belgium</v>
          </cell>
          <cell r="U4901" t="str">
            <v>RTL-Belgium-Replay and replay+ -2024</v>
          </cell>
        </row>
        <row r="4902">
          <cell r="E4902" t="str">
            <v>Basic TV</v>
          </cell>
          <cell r="F4902" t="str">
            <v>New Portfolio</v>
          </cell>
          <cell r="G4902" t="str">
            <v>TV Replay</v>
          </cell>
          <cell r="H4902" t="str">
            <v>TV Replay</v>
          </cell>
          <cell r="I4902" t="str">
            <v>Proximus TV</v>
          </cell>
          <cell r="J4902" t="str">
            <v>TV Replay</v>
          </cell>
          <cell r="K4902">
            <v>50314</v>
          </cell>
          <cell r="L4902" t="str">
            <v>Plug RTL</v>
          </cell>
          <cell r="M4902" t="str">
            <v>RTL Group</v>
          </cell>
          <cell r="N4902" t="str">
            <v>Plug RTL</v>
          </cell>
          <cell r="T4902" t="str">
            <v>RTL-Belgium</v>
          </cell>
          <cell r="U4902" t="str">
            <v>RTL-Belgium-Replay and replay+ -2024</v>
          </cell>
        </row>
        <row r="4903">
          <cell r="E4903" t="str">
            <v>Basic TV</v>
          </cell>
          <cell r="F4903" t="str">
            <v>New Portfolio</v>
          </cell>
          <cell r="G4903" t="str">
            <v>TV Replay</v>
          </cell>
          <cell r="H4903" t="str">
            <v>TV Replay</v>
          </cell>
          <cell r="I4903" t="str">
            <v>Proximus TV</v>
          </cell>
          <cell r="J4903" t="str">
            <v>TV Replay</v>
          </cell>
          <cell r="K4903">
            <v>50310</v>
          </cell>
          <cell r="L4903" t="str">
            <v>Club RTL HD</v>
          </cell>
          <cell r="M4903" t="str">
            <v>RTL Group</v>
          </cell>
          <cell r="N4903" t="str">
            <v>Club RTL</v>
          </cell>
          <cell r="T4903" t="str">
            <v>RTL-Belgium</v>
          </cell>
          <cell r="U4903" t="str">
            <v>RTL-Belgium-Replay and replay+ -2024</v>
          </cell>
        </row>
        <row r="4904">
          <cell r="E4904" t="str">
            <v>Basic TV</v>
          </cell>
          <cell r="F4904" t="str">
            <v>New Portfolio</v>
          </cell>
          <cell r="G4904" t="str">
            <v>TV Replay</v>
          </cell>
          <cell r="H4904" t="str">
            <v>TV Replay</v>
          </cell>
          <cell r="I4904" t="str">
            <v>Proximus TV</v>
          </cell>
          <cell r="J4904" t="str">
            <v>TV Replay</v>
          </cell>
          <cell r="K4904">
            <v>50311</v>
          </cell>
          <cell r="L4904" t="str">
            <v>Club RTL</v>
          </cell>
          <cell r="M4904" t="str">
            <v>RTL Group</v>
          </cell>
          <cell r="N4904" t="str">
            <v>Club RTL</v>
          </cell>
          <cell r="T4904" t="str">
            <v>RTL-Belgium</v>
          </cell>
          <cell r="U4904" t="str">
            <v>RTL-Belgium-Replay and replay+ -2024</v>
          </cell>
        </row>
        <row r="4905">
          <cell r="E4905" t="str">
            <v>Basic TV</v>
          </cell>
          <cell r="F4905" t="str">
            <v>New Portfolio</v>
          </cell>
          <cell r="G4905" t="str">
            <v>TV Replay</v>
          </cell>
          <cell r="H4905" t="str">
            <v>TV Replay</v>
          </cell>
          <cell r="I4905" t="str">
            <v>Proximus TV</v>
          </cell>
          <cell r="J4905" t="str">
            <v>TV Replay</v>
          </cell>
          <cell r="K4905">
            <v>50240</v>
          </cell>
          <cell r="L4905" t="str">
            <v>La Une HD</v>
          </cell>
          <cell r="M4905" t="str">
            <v>Radio Télévision Belge de la Communauté Française (RTBF)</v>
          </cell>
          <cell r="N4905" t="str">
            <v>La Une</v>
          </cell>
          <cell r="T4905" t="str">
            <v>RTBF</v>
          </cell>
          <cell r="U4905" t="str">
            <v>RTBF-2024</v>
          </cell>
        </row>
        <row r="4906">
          <cell r="E4906" t="str">
            <v>Basic TV</v>
          </cell>
          <cell r="F4906" t="str">
            <v>New Portfolio</v>
          </cell>
          <cell r="G4906" t="str">
            <v>TV Replay</v>
          </cell>
          <cell r="H4906" t="str">
            <v>TV Replay</v>
          </cell>
          <cell r="I4906" t="str">
            <v>Proximus TV</v>
          </cell>
          <cell r="J4906" t="str">
            <v>TV Replay</v>
          </cell>
          <cell r="K4906">
            <v>50239</v>
          </cell>
          <cell r="L4906" t="str">
            <v>La Une</v>
          </cell>
          <cell r="M4906" t="str">
            <v>Radio Télévision Belge de la Communauté Française (RTBF)</v>
          </cell>
          <cell r="N4906" t="str">
            <v>La Une</v>
          </cell>
          <cell r="T4906" t="str">
            <v>RTBF</v>
          </cell>
          <cell r="U4906" t="str">
            <v>RTBF-2024</v>
          </cell>
        </row>
        <row r="4907">
          <cell r="E4907" t="str">
            <v>Basic TV</v>
          </cell>
          <cell r="F4907" t="str">
            <v>New Portfolio</v>
          </cell>
          <cell r="G4907" t="str">
            <v>TV Replay</v>
          </cell>
          <cell r="H4907" t="str">
            <v>TV Replay</v>
          </cell>
          <cell r="I4907" t="str">
            <v>Proximus TV</v>
          </cell>
          <cell r="J4907" t="str">
            <v>TV Replay</v>
          </cell>
          <cell r="K4907">
            <v>50245</v>
          </cell>
          <cell r="L4907" t="str">
            <v>La Trois HD</v>
          </cell>
          <cell r="M4907" t="str">
            <v>Radio Télévision Belge de la Communauté Française (RTBF)</v>
          </cell>
          <cell r="N4907" t="str">
            <v>La Trois</v>
          </cell>
          <cell r="T4907" t="str">
            <v>RTBF</v>
          </cell>
          <cell r="U4907" t="str">
            <v>RTBF-2024</v>
          </cell>
        </row>
        <row r="4908">
          <cell r="E4908" t="str">
            <v>Basic TV</v>
          </cell>
          <cell r="F4908" t="str">
            <v>New Portfolio</v>
          </cell>
          <cell r="G4908" t="str">
            <v>TV Replay</v>
          </cell>
          <cell r="H4908" t="str">
            <v>TV Replay</v>
          </cell>
          <cell r="I4908" t="str">
            <v>Proximus TV</v>
          </cell>
          <cell r="J4908" t="str">
            <v>TV Replay</v>
          </cell>
          <cell r="K4908">
            <v>50244</v>
          </cell>
          <cell r="L4908" t="str">
            <v>La Trois</v>
          </cell>
          <cell r="M4908" t="str">
            <v>Radio Télévision Belge de la Communauté Française (RTBF)</v>
          </cell>
          <cell r="N4908" t="str">
            <v>La Trois</v>
          </cell>
          <cell r="T4908" t="str">
            <v>RTBF</v>
          </cell>
          <cell r="U4908" t="str">
            <v>RTBF-2024</v>
          </cell>
        </row>
        <row r="4909">
          <cell r="E4909" t="str">
            <v>Basic TV</v>
          </cell>
          <cell r="F4909" t="str">
            <v>New Portfolio</v>
          </cell>
          <cell r="G4909" t="str">
            <v>TV Replay</v>
          </cell>
          <cell r="H4909" t="str">
            <v>TV Replay</v>
          </cell>
          <cell r="I4909" t="str">
            <v>Proximus TV</v>
          </cell>
          <cell r="J4909" t="str">
            <v>TV Replay</v>
          </cell>
          <cell r="K4909">
            <v>50242</v>
          </cell>
          <cell r="L4909" t="str">
            <v>Tipik TV HD</v>
          </cell>
          <cell r="M4909" t="str">
            <v>Radio Télévision Belge de la Communauté Française (RTBF)</v>
          </cell>
          <cell r="N4909" t="str">
            <v>Tipik TV</v>
          </cell>
          <cell r="T4909" t="str">
            <v>RTBF</v>
          </cell>
          <cell r="U4909" t="str">
            <v>RTBF-2024</v>
          </cell>
        </row>
        <row r="4910">
          <cell r="E4910" t="str">
            <v>Basic TV</v>
          </cell>
          <cell r="F4910" t="str">
            <v>New Portfolio</v>
          </cell>
          <cell r="G4910" t="str">
            <v>TV Replay</v>
          </cell>
          <cell r="H4910" t="str">
            <v>TV Replay</v>
          </cell>
          <cell r="I4910" t="str">
            <v>Proximus TV</v>
          </cell>
          <cell r="J4910" t="str">
            <v>TV Replay</v>
          </cell>
          <cell r="K4910">
            <v>50241</v>
          </cell>
          <cell r="L4910" t="str">
            <v>Tipik TV</v>
          </cell>
          <cell r="M4910" t="str">
            <v>Radio Télévision Belge de la Communauté Française (RTBF)</v>
          </cell>
          <cell r="N4910" t="str">
            <v>Tipik TV</v>
          </cell>
          <cell r="T4910" t="str">
            <v>RTBF</v>
          </cell>
          <cell r="U4910" t="str">
            <v>RTBF-2024</v>
          </cell>
        </row>
        <row r="4911">
          <cell r="E4911" t="str">
            <v>Basic TV</v>
          </cell>
          <cell r="F4911" t="str">
            <v>New Portfolio</v>
          </cell>
          <cell r="G4911" t="str">
            <v>TV Replay</v>
          </cell>
          <cell r="H4911" t="str">
            <v>TV Replay</v>
          </cell>
          <cell r="I4911" t="str">
            <v>Proximus TV</v>
          </cell>
          <cell r="J4911" t="str">
            <v>TV Replay</v>
          </cell>
          <cell r="K4911">
            <v>50236</v>
          </cell>
          <cell r="L4911" t="str">
            <v>Pickx Live FR copy</v>
          </cell>
          <cell r="M4911" t="str">
            <v>Proximus</v>
          </cell>
          <cell r="N4911" t="str">
            <v>Pickx Live FR Copy</v>
          </cell>
          <cell r="U4911" t="str">
            <v>Pickx Live-2024</v>
          </cell>
        </row>
        <row r="4912">
          <cell r="E4912" t="str">
            <v>Basic TV</v>
          </cell>
          <cell r="F4912" t="str">
            <v>New Portfolio</v>
          </cell>
          <cell r="G4912" t="str">
            <v>TV Replay</v>
          </cell>
          <cell r="H4912" t="str">
            <v>TV Replay</v>
          </cell>
          <cell r="I4912" t="str">
            <v>Proximus TV</v>
          </cell>
          <cell r="J4912" t="str">
            <v>TV Replay</v>
          </cell>
          <cell r="K4912">
            <v>50203</v>
          </cell>
          <cell r="L4912" t="str">
            <v>Proximus 11+ Two NL HD</v>
          </cell>
          <cell r="M4912" t="str">
            <v>Proximus</v>
          </cell>
          <cell r="N4912" t="str">
            <v>Proximus 11+ Two NL</v>
          </cell>
          <cell r="U4912" t="str">
            <v>Proximus Sports-2024</v>
          </cell>
        </row>
        <row r="4913">
          <cell r="E4913" t="str">
            <v>Basic TV</v>
          </cell>
          <cell r="F4913" t="str">
            <v>New Portfolio</v>
          </cell>
          <cell r="G4913" t="str">
            <v>TV Replay</v>
          </cell>
          <cell r="H4913" t="str">
            <v>TV Replay</v>
          </cell>
          <cell r="I4913" t="str">
            <v>Proximus TV</v>
          </cell>
          <cell r="J4913" t="str">
            <v>TV Replay</v>
          </cell>
          <cell r="K4913">
            <v>50185</v>
          </cell>
          <cell r="L4913" t="str">
            <v>Proximus 11+ Two NL</v>
          </cell>
          <cell r="M4913" t="str">
            <v>Proximus</v>
          </cell>
          <cell r="N4913" t="str">
            <v>Proximus 11+ Two NL</v>
          </cell>
          <cell r="U4913" t="str">
            <v>Proximus Sports-2024</v>
          </cell>
        </row>
        <row r="4914">
          <cell r="E4914" t="str">
            <v>Basic TV</v>
          </cell>
          <cell r="F4914" t="str">
            <v>New Portfolio</v>
          </cell>
          <cell r="G4914" t="str">
            <v>TV Replay</v>
          </cell>
          <cell r="H4914" t="str">
            <v>TV Replay</v>
          </cell>
          <cell r="I4914" t="str">
            <v>Proximus TV</v>
          </cell>
          <cell r="J4914" t="str">
            <v>TV Replay</v>
          </cell>
          <cell r="K4914">
            <v>50202</v>
          </cell>
          <cell r="L4914" t="str">
            <v>Pickx+ Sports 08 FR HD</v>
          </cell>
          <cell r="M4914" t="str">
            <v>Proximus</v>
          </cell>
          <cell r="N4914" t="str">
            <v>Pickx+ Sports 08 FR</v>
          </cell>
          <cell r="U4914" t="str">
            <v>Proximus Sports-2024</v>
          </cell>
        </row>
        <row r="4915">
          <cell r="E4915" t="str">
            <v>Basic TV</v>
          </cell>
          <cell r="F4915" t="str">
            <v>New Portfolio</v>
          </cell>
          <cell r="G4915" t="str">
            <v>TV Replay</v>
          </cell>
          <cell r="H4915" t="str">
            <v>TV Replay</v>
          </cell>
          <cell r="I4915" t="str">
            <v>Proximus TV</v>
          </cell>
          <cell r="J4915" t="str">
            <v>TV Replay</v>
          </cell>
          <cell r="K4915">
            <v>50184</v>
          </cell>
          <cell r="L4915" t="str">
            <v>Pickx+ Sports 08 FR</v>
          </cell>
          <cell r="M4915" t="str">
            <v>Proximus</v>
          </cell>
          <cell r="N4915" t="str">
            <v>Pickx+ Sports 08 FR</v>
          </cell>
          <cell r="U4915" t="str">
            <v>Proximus Sports-2024</v>
          </cell>
        </row>
        <row r="4916">
          <cell r="E4916" t="str">
            <v>Basic TV</v>
          </cell>
          <cell r="F4916" t="str">
            <v>New Portfolio</v>
          </cell>
          <cell r="G4916" t="str">
            <v>TV Replay</v>
          </cell>
          <cell r="H4916" t="str">
            <v>TV Replay</v>
          </cell>
          <cell r="I4916" t="str">
            <v>Proximus TV</v>
          </cell>
          <cell r="J4916" t="str">
            <v>TV Replay</v>
          </cell>
          <cell r="K4916">
            <v>50201</v>
          </cell>
          <cell r="L4916" t="str">
            <v>Pickx+ Sports 07 NL HD</v>
          </cell>
          <cell r="M4916" t="str">
            <v>Proximus</v>
          </cell>
          <cell r="N4916" t="str">
            <v>Pickx+ Sports 07 NL</v>
          </cell>
          <cell r="U4916" t="str">
            <v>Proximus Sports-2024</v>
          </cell>
        </row>
        <row r="4917">
          <cell r="E4917" t="str">
            <v>Basic TV</v>
          </cell>
          <cell r="F4917" t="str">
            <v>New Portfolio</v>
          </cell>
          <cell r="G4917" t="str">
            <v>TV Replay</v>
          </cell>
          <cell r="H4917" t="str">
            <v>TV Replay</v>
          </cell>
          <cell r="I4917" t="str">
            <v>Proximus TV</v>
          </cell>
          <cell r="J4917" t="str">
            <v>TV Replay</v>
          </cell>
          <cell r="K4917">
            <v>50183</v>
          </cell>
          <cell r="L4917" t="str">
            <v>Pickx+ Sports 07 NL</v>
          </cell>
          <cell r="M4917" t="str">
            <v>Proximus</v>
          </cell>
          <cell r="N4917" t="str">
            <v>Pickx+ Sports 07 NL</v>
          </cell>
          <cell r="U4917" t="str">
            <v>Proximus Sports-2024</v>
          </cell>
        </row>
        <row r="4918">
          <cell r="E4918" t="str">
            <v>Basic TV</v>
          </cell>
          <cell r="F4918" t="str">
            <v>New Portfolio</v>
          </cell>
          <cell r="G4918" t="str">
            <v>TV Replay</v>
          </cell>
          <cell r="H4918" t="str">
            <v>TV Replay</v>
          </cell>
          <cell r="I4918" t="str">
            <v>Proximus TV</v>
          </cell>
          <cell r="J4918" t="str">
            <v>TV Replay</v>
          </cell>
          <cell r="K4918">
            <v>50200</v>
          </cell>
          <cell r="L4918" t="str">
            <v>Pickx+ Sports 07 FR HD</v>
          </cell>
          <cell r="M4918" t="str">
            <v>Proximus</v>
          </cell>
          <cell r="N4918" t="str">
            <v>Pickx+ Sports 07 FR</v>
          </cell>
          <cell r="U4918" t="str">
            <v>Proximus Sports-2024</v>
          </cell>
        </row>
        <row r="4919">
          <cell r="E4919" t="str">
            <v>Basic TV</v>
          </cell>
          <cell r="F4919" t="str">
            <v>New Portfolio</v>
          </cell>
          <cell r="G4919" t="str">
            <v>TV Replay</v>
          </cell>
          <cell r="H4919" t="str">
            <v>TV Replay</v>
          </cell>
          <cell r="I4919" t="str">
            <v>Proximus TV</v>
          </cell>
          <cell r="J4919" t="str">
            <v>TV Replay</v>
          </cell>
          <cell r="K4919">
            <v>50182</v>
          </cell>
          <cell r="L4919" t="str">
            <v>Pickx+ Sports 07 FR</v>
          </cell>
          <cell r="M4919" t="str">
            <v>Proximus</v>
          </cell>
          <cell r="N4919" t="str">
            <v>Pickx+ Sports 07 FR</v>
          </cell>
          <cell r="U4919" t="str">
            <v>Proximus Sports-2024</v>
          </cell>
        </row>
        <row r="4920">
          <cell r="E4920" t="str">
            <v>Basic TV</v>
          </cell>
          <cell r="F4920" t="str">
            <v>New Portfolio</v>
          </cell>
          <cell r="G4920" t="str">
            <v>TV Replay</v>
          </cell>
          <cell r="H4920" t="str">
            <v>TV Replay</v>
          </cell>
          <cell r="I4920" t="str">
            <v>Proximus TV</v>
          </cell>
          <cell r="J4920" t="str">
            <v>TV Replay</v>
          </cell>
          <cell r="K4920">
            <v>50160</v>
          </cell>
          <cell r="L4920" t="str">
            <v>Pickx+ Sports 02 NL HD</v>
          </cell>
          <cell r="M4920" t="str">
            <v>Proximus</v>
          </cell>
          <cell r="N4920" t="str">
            <v>Pickx+ Sports 02 NL</v>
          </cell>
          <cell r="U4920" t="str">
            <v>Proximus Sports-2024</v>
          </cell>
        </row>
        <row r="4921">
          <cell r="E4921" t="str">
            <v>Basic TV</v>
          </cell>
          <cell r="F4921" t="str">
            <v>New Portfolio</v>
          </cell>
          <cell r="G4921" t="str">
            <v>TV Replay</v>
          </cell>
          <cell r="H4921" t="str">
            <v>TV Replay</v>
          </cell>
          <cell r="I4921" t="str">
            <v>Proximus TV</v>
          </cell>
          <cell r="J4921" t="str">
            <v>TV Replay</v>
          </cell>
          <cell r="K4921">
            <v>50158</v>
          </cell>
          <cell r="L4921" t="str">
            <v>Pickx+ Sports 02 FR HD</v>
          </cell>
          <cell r="M4921" t="str">
            <v>Proximus</v>
          </cell>
          <cell r="N4921" t="str">
            <v>Pickx+ Sports 02 FR</v>
          </cell>
          <cell r="U4921" t="str">
            <v>Proximus Sports-2024</v>
          </cell>
        </row>
        <row r="4922">
          <cell r="E4922" t="str">
            <v>Basic TV</v>
          </cell>
          <cell r="F4922" t="str">
            <v>New Portfolio</v>
          </cell>
          <cell r="G4922" t="str">
            <v>TV Replay</v>
          </cell>
          <cell r="H4922" t="str">
            <v>TV Replay</v>
          </cell>
          <cell r="I4922" t="str">
            <v>Proximus TV</v>
          </cell>
          <cell r="J4922" t="str">
            <v>TV Replay</v>
          </cell>
          <cell r="K4922">
            <v>50155</v>
          </cell>
          <cell r="L4922" t="str">
            <v>Pickx+ Sports 01 NL HD</v>
          </cell>
          <cell r="M4922" t="str">
            <v>Proximus</v>
          </cell>
          <cell r="N4922" t="str">
            <v>Pickx+ Sports 01 NL</v>
          </cell>
          <cell r="U4922" t="str">
            <v>Proximus Sports-2024</v>
          </cell>
        </row>
        <row r="4923">
          <cell r="E4923" t="str">
            <v>Basic TV</v>
          </cell>
          <cell r="F4923" t="str">
            <v>New Portfolio</v>
          </cell>
          <cell r="G4923" t="str">
            <v>TV Replay</v>
          </cell>
          <cell r="H4923" t="str">
            <v>TV Replay</v>
          </cell>
          <cell r="I4923" t="str">
            <v>Proximus TV</v>
          </cell>
          <cell r="J4923" t="str">
            <v>TV Replay</v>
          </cell>
          <cell r="K4923">
            <v>50735</v>
          </cell>
          <cell r="L4923" t="str">
            <v>Pickx Live NL HD</v>
          </cell>
          <cell r="M4923" t="str">
            <v>Proximus</v>
          </cell>
          <cell r="N4923" t="str">
            <v>Pickx Live NL</v>
          </cell>
          <cell r="U4923" t="str">
            <v>Pickx Live-2024</v>
          </cell>
        </row>
        <row r="4924">
          <cell r="E4924" t="str">
            <v>Basic TV</v>
          </cell>
          <cell r="F4924" t="str">
            <v>New Portfolio</v>
          </cell>
          <cell r="G4924" t="str">
            <v>TV Replay</v>
          </cell>
          <cell r="H4924" t="str">
            <v>TV Replay</v>
          </cell>
          <cell r="I4924" t="str">
            <v>Proximus TV</v>
          </cell>
          <cell r="J4924" t="str">
            <v>TV Replay</v>
          </cell>
          <cell r="K4924">
            <v>50733</v>
          </cell>
          <cell r="L4924" t="str">
            <v>Pickx Live FR HD</v>
          </cell>
          <cell r="M4924" t="str">
            <v>Proximus</v>
          </cell>
          <cell r="N4924" t="str">
            <v>Pickx Live FR</v>
          </cell>
          <cell r="U4924" t="str">
            <v>Pickx Live-2024</v>
          </cell>
        </row>
        <row r="4925">
          <cell r="E4925" t="str">
            <v>Basic TV</v>
          </cell>
          <cell r="F4925" t="str">
            <v>New Portfolio</v>
          </cell>
          <cell r="G4925" t="str">
            <v>TV Replay</v>
          </cell>
          <cell r="H4925" t="str">
            <v>TV Replay</v>
          </cell>
          <cell r="I4925" t="str">
            <v>Proximus TV</v>
          </cell>
          <cell r="J4925" t="str">
            <v>TV Replay</v>
          </cell>
          <cell r="K4925">
            <v>50180</v>
          </cell>
          <cell r="L4925" t="str">
            <v>PXS Sports 00 FR</v>
          </cell>
          <cell r="M4925" t="str">
            <v>Proximus</v>
          </cell>
          <cell r="N4925" t="str">
            <v>PXS Sports 00 FR</v>
          </cell>
          <cell r="U4925" t="str">
            <v>Proximus Sports-2024</v>
          </cell>
        </row>
        <row r="4926">
          <cell r="E4926" t="str">
            <v>Basic TV</v>
          </cell>
          <cell r="F4926" t="str">
            <v>New Portfolio</v>
          </cell>
          <cell r="G4926" t="str">
            <v>TV Replay</v>
          </cell>
          <cell r="H4926" t="str">
            <v>TV Replay</v>
          </cell>
          <cell r="I4926" t="str">
            <v>Proximus TV</v>
          </cell>
          <cell r="J4926" t="str">
            <v>TV Replay</v>
          </cell>
          <cell r="K4926">
            <v>50231</v>
          </cell>
          <cell r="L4926" t="str">
            <v>Pickx+ NL HD</v>
          </cell>
          <cell r="M4926" t="str">
            <v>Proximus</v>
          </cell>
          <cell r="N4926" t="str">
            <v>Pickx+ (NL)</v>
          </cell>
          <cell r="T4926" t="str">
            <v>Pickx +</v>
          </cell>
          <cell r="U4926" t="str">
            <v>Pickx +NL-2024</v>
          </cell>
        </row>
        <row r="4927">
          <cell r="E4927" t="str">
            <v>Basic TV</v>
          </cell>
          <cell r="F4927" t="str">
            <v>New Portfolio</v>
          </cell>
          <cell r="G4927" t="str">
            <v>TV Replay</v>
          </cell>
          <cell r="H4927" t="str">
            <v>TV Replay</v>
          </cell>
          <cell r="I4927" t="str">
            <v>Proximus TV</v>
          </cell>
          <cell r="J4927" t="str">
            <v>TV Replay</v>
          </cell>
          <cell r="K4927">
            <v>50115</v>
          </cell>
          <cell r="L4927" t="str">
            <v>Ment TV</v>
          </cell>
          <cell r="M4927" t="str">
            <v>Ment TV</v>
          </cell>
          <cell r="N4927" t="str">
            <v>Ment PoP</v>
          </cell>
          <cell r="T4927" t="str">
            <v>Ment TV</v>
          </cell>
          <cell r="U4927" t="str">
            <v>MentTV-2024</v>
          </cell>
        </row>
        <row r="4928">
          <cell r="E4928" t="str">
            <v>Basic TV</v>
          </cell>
          <cell r="F4928" t="str">
            <v>New Portfolio</v>
          </cell>
          <cell r="G4928" t="str">
            <v>TV Replay</v>
          </cell>
          <cell r="H4928" t="str">
            <v>TV Replay</v>
          </cell>
          <cell r="I4928" t="str">
            <v>Proximus TV</v>
          </cell>
          <cell r="J4928" t="str">
            <v>TV Replay</v>
          </cell>
          <cell r="K4928">
            <v>50802</v>
          </cell>
          <cell r="L4928" t="str">
            <v>VTM Kids Jr HD</v>
          </cell>
          <cell r="M4928" t="str">
            <v>DPG Media SA</v>
          </cell>
          <cell r="N4928" t="str">
            <v>VTM NON-STOP DOKTERS Jr</v>
          </cell>
          <cell r="T4928" t="str">
            <v>Medialaan-VTM</v>
          </cell>
          <cell r="U4928" t="str">
            <v>DPG Media SA-2024</v>
          </cell>
        </row>
        <row r="4929">
          <cell r="E4929" t="str">
            <v>Basic TV</v>
          </cell>
          <cell r="F4929" t="str">
            <v>New Portfolio</v>
          </cell>
          <cell r="G4929" t="str">
            <v>TV Replay</v>
          </cell>
          <cell r="H4929" t="str">
            <v>TV Replay</v>
          </cell>
          <cell r="I4929" t="str">
            <v>Proximus TV</v>
          </cell>
          <cell r="J4929" t="str">
            <v>TV Replay</v>
          </cell>
          <cell r="K4929">
            <v>50117</v>
          </cell>
          <cell r="L4929" t="str">
            <v>VTM Kids Jr</v>
          </cell>
          <cell r="M4929" t="str">
            <v>DPG Media SA</v>
          </cell>
          <cell r="N4929" t="str">
            <v>VTM NON-STOP DOKTERS Jr</v>
          </cell>
          <cell r="T4929" t="str">
            <v>Medialaan-VTM</v>
          </cell>
          <cell r="U4929" t="str">
            <v>DPG Media SA-2024</v>
          </cell>
        </row>
        <row r="4930">
          <cell r="E4930" t="str">
            <v>Basic TV</v>
          </cell>
          <cell r="F4930" t="str">
            <v>New Portfolio</v>
          </cell>
          <cell r="G4930" t="str">
            <v>TV Replay</v>
          </cell>
          <cell r="H4930" t="str">
            <v>TV Replay</v>
          </cell>
          <cell r="I4930" t="str">
            <v>Proximus TV</v>
          </cell>
          <cell r="J4930" t="str">
            <v>TV Replay</v>
          </cell>
          <cell r="K4930">
            <v>50801</v>
          </cell>
          <cell r="L4930" t="str">
            <v>VTM Non-Stop 90’s HD</v>
          </cell>
          <cell r="M4930" t="str">
            <v>DPG Media SA</v>
          </cell>
          <cell r="N4930" t="str">
            <v>VTM Non-Stop 90’s</v>
          </cell>
          <cell r="T4930" t="str">
            <v>Medialaan-VTM</v>
          </cell>
          <cell r="U4930" t="str">
            <v>DPG Media SA-2024</v>
          </cell>
        </row>
        <row r="4931">
          <cell r="E4931" t="str">
            <v>Basic TV</v>
          </cell>
          <cell r="F4931" t="str">
            <v>New Portfolio</v>
          </cell>
          <cell r="G4931" t="str">
            <v>TV Replay</v>
          </cell>
          <cell r="H4931" t="str">
            <v>TV Replay</v>
          </cell>
          <cell r="I4931" t="str">
            <v>Proximus TV</v>
          </cell>
          <cell r="J4931" t="str">
            <v>TV Replay</v>
          </cell>
          <cell r="K4931">
            <v>50122</v>
          </cell>
          <cell r="L4931" t="str">
            <v>VTM Non-Stop 90’s</v>
          </cell>
          <cell r="M4931" t="str">
            <v>DPG Media SA</v>
          </cell>
          <cell r="N4931" t="str">
            <v>VTM Non-Stop 90’s</v>
          </cell>
          <cell r="T4931" t="str">
            <v>Medialaan-VTM</v>
          </cell>
          <cell r="U4931" t="str">
            <v>DPG Media SA-2024</v>
          </cell>
        </row>
        <row r="4932">
          <cell r="E4932" t="str">
            <v>Basic TV</v>
          </cell>
          <cell r="F4932" t="str">
            <v>New Portfolio</v>
          </cell>
          <cell r="G4932" t="str">
            <v>TV Replay</v>
          </cell>
          <cell r="H4932" t="str">
            <v>TV Replay</v>
          </cell>
          <cell r="I4932" t="str">
            <v>Proximus TV</v>
          </cell>
          <cell r="J4932" t="str">
            <v>TV Replay</v>
          </cell>
          <cell r="K4932">
            <v>50121</v>
          </cell>
          <cell r="L4932" t="str">
            <v>VTM - HD</v>
          </cell>
          <cell r="M4932" t="str">
            <v>DPG Media SA</v>
          </cell>
          <cell r="N4932" t="str">
            <v>VTM</v>
          </cell>
          <cell r="T4932" t="str">
            <v>Medialaan-VTM</v>
          </cell>
          <cell r="U4932" t="str">
            <v>DPG Media SA-2024</v>
          </cell>
        </row>
        <row r="4933">
          <cell r="E4933" t="str">
            <v>Basic TV</v>
          </cell>
          <cell r="F4933" t="str">
            <v>New Portfolio</v>
          </cell>
          <cell r="G4933" t="str">
            <v>TV Replay</v>
          </cell>
          <cell r="H4933" t="str">
            <v>TV Replay</v>
          </cell>
          <cell r="I4933" t="str">
            <v>Proximus TV</v>
          </cell>
          <cell r="J4933" t="str">
            <v>TV Replay</v>
          </cell>
          <cell r="K4933">
            <v>50120</v>
          </cell>
          <cell r="L4933" t="str">
            <v>VTM</v>
          </cell>
          <cell r="M4933" t="str">
            <v>DPG Media SA</v>
          </cell>
          <cell r="N4933" t="str">
            <v>VTM</v>
          </cell>
          <cell r="T4933" t="str">
            <v>Medialaan-VTM</v>
          </cell>
          <cell r="U4933" t="str">
            <v>DPG Media SA-2024</v>
          </cell>
        </row>
        <row r="4934">
          <cell r="E4934" t="str">
            <v>Basic TV</v>
          </cell>
          <cell r="F4934" t="str">
            <v>New Portfolio</v>
          </cell>
          <cell r="G4934" t="str">
            <v>TV Replay</v>
          </cell>
          <cell r="H4934" t="str">
            <v>TV Replay</v>
          </cell>
          <cell r="I4934" t="str">
            <v>Proximus TV</v>
          </cell>
          <cell r="J4934" t="str">
            <v>TV Replay</v>
          </cell>
          <cell r="K4934">
            <v>50759</v>
          </cell>
          <cell r="L4934" t="str">
            <v>VTM 3 HD</v>
          </cell>
          <cell r="M4934" t="str">
            <v>DPG Media SA</v>
          </cell>
          <cell r="N4934" t="str">
            <v>VTM 3</v>
          </cell>
          <cell r="T4934" t="str">
            <v>Medialaan-VTM</v>
          </cell>
          <cell r="U4934" t="str">
            <v>DPG Media SA-2024</v>
          </cell>
        </row>
        <row r="4935">
          <cell r="E4935" t="str">
            <v>Basic TV</v>
          </cell>
          <cell r="F4935" t="str">
            <v>New Portfolio</v>
          </cell>
          <cell r="G4935" t="str">
            <v>TV Replay</v>
          </cell>
          <cell r="H4935" t="str">
            <v>TV Replay</v>
          </cell>
          <cell r="I4935" t="str">
            <v>Proximus TV</v>
          </cell>
          <cell r="J4935" t="str">
            <v>TV Replay</v>
          </cell>
          <cell r="K4935">
            <v>50119</v>
          </cell>
          <cell r="L4935" t="str">
            <v>VTM 3</v>
          </cell>
          <cell r="M4935" t="str">
            <v>DPG Media SA</v>
          </cell>
          <cell r="N4935" t="str">
            <v>VTM 3</v>
          </cell>
          <cell r="T4935" t="str">
            <v>Medialaan-VTM</v>
          </cell>
          <cell r="U4935" t="str">
            <v>DPG Media SA-2024</v>
          </cell>
        </row>
        <row r="4936">
          <cell r="E4936" t="str">
            <v>Basic TV</v>
          </cell>
          <cell r="F4936" t="str">
            <v>New Portfolio</v>
          </cell>
          <cell r="G4936" t="str">
            <v>TV Replay</v>
          </cell>
          <cell r="H4936" t="str">
            <v>TV Replay</v>
          </cell>
          <cell r="I4936" t="str">
            <v>Proximus TV</v>
          </cell>
          <cell r="J4936" t="str">
            <v>TV Replay</v>
          </cell>
          <cell r="K4936">
            <v>50113</v>
          </cell>
          <cell r="L4936" t="str">
            <v>VTM 2 HD</v>
          </cell>
          <cell r="M4936" t="str">
            <v>DPG Media SA</v>
          </cell>
          <cell r="N4936" t="str">
            <v>VTM 2</v>
          </cell>
          <cell r="T4936" t="str">
            <v>Medialaan-VTM</v>
          </cell>
          <cell r="U4936" t="str">
            <v>DPG Media SA-2024</v>
          </cell>
        </row>
        <row r="4937">
          <cell r="E4937" t="str">
            <v>Basic TV</v>
          </cell>
          <cell r="F4937" t="str">
            <v>New Portfolio</v>
          </cell>
          <cell r="G4937" t="str">
            <v>TV Replay</v>
          </cell>
          <cell r="H4937" t="str">
            <v>TV Replay</v>
          </cell>
          <cell r="I4937" t="str">
            <v>Proximus TV</v>
          </cell>
          <cell r="J4937" t="str">
            <v>TV Replay</v>
          </cell>
          <cell r="K4937">
            <v>50112</v>
          </cell>
          <cell r="L4937" t="str">
            <v>VTM 2</v>
          </cell>
          <cell r="M4937" t="str">
            <v>DPG Media SA</v>
          </cell>
          <cell r="N4937" t="str">
            <v>VTM 2</v>
          </cell>
          <cell r="T4937" t="str">
            <v>Medialaan-VTM</v>
          </cell>
          <cell r="U4937" t="str">
            <v>DPG Media SA-2024</v>
          </cell>
        </row>
        <row r="4938">
          <cell r="E4938" t="str">
            <v>Basic TV</v>
          </cell>
          <cell r="F4938" t="str">
            <v>New Portfolio</v>
          </cell>
          <cell r="G4938" t="str">
            <v>TV Replay</v>
          </cell>
          <cell r="H4938" t="str">
            <v>TV Replay</v>
          </cell>
          <cell r="I4938" t="str">
            <v>Proximus TV</v>
          </cell>
          <cell r="J4938" t="str">
            <v>TV Replay</v>
          </cell>
          <cell r="K4938">
            <v>50742</v>
          </cell>
          <cell r="L4938" t="str">
            <v>VTM 4 HD</v>
          </cell>
          <cell r="M4938" t="str">
            <v>DPG Media SA</v>
          </cell>
          <cell r="N4938" t="str">
            <v>VTM 4</v>
          </cell>
          <cell r="T4938" t="str">
            <v>Medialaan-VTM</v>
          </cell>
          <cell r="U4938" t="str">
            <v>DPG Media SA-2024</v>
          </cell>
        </row>
        <row r="4939">
          <cell r="E4939" t="str">
            <v>Basic TV</v>
          </cell>
          <cell r="F4939" t="str">
            <v>New Portfolio</v>
          </cell>
          <cell r="G4939" t="str">
            <v>TV Replay</v>
          </cell>
          <cell r="H4939" t="str">
            <v>TV Replay</v>
          </cell>
          <cell r="I4939" t="str">
            <v>Proximus TV</v>
          </cell>
          <cell r="J4939" t="str">
            <v>TV Replay</v>
          </cell>
          <cell r="K4939">
            <v>50045</v>
          </cell>
          <cell r="L4939" t="str">
            <v>VTM 4</v>
          </cell>
          <cell r="M4939" t="str">
            <v>DPG Media SA</v>
          </cell>
          <cell r="N4939" t="str">
            <v>VTM 4</v>
          </cell>
          <cell r="T4939" t="str">
            <v>Medialaan-VTM</v>
          </cell>
          <cell r="U4939" t="str">
            <v>DPG Media SA-2024</v>
          </cell>
        </row>
        <row r="4940">
          <cell r="E4940" t="str">
            <v>Basic TV</v>
          </cell>
          <cell r="F4940" t="str">
            <v>New Portfolio</v>
          </cell>
          <cell r="G4940" t="str">
            <v>TV Replay</v>
          </cell>
          <cell r="H4940" t="str">
            <v>TV Replay</v>
          </cell>
          <cell r="I4940" t="str">
            <v>Proximus TV</v>
          </cell>
          <cell r="J4940" t="str">
            <v>TV Replay</v>
          </cell>
          <cell r="K4940">
            <v>50069</v>
          </cell>
          <cell r="L4940" t="str">
            <v>Eurosport 2 NL</v>
          </cell>
          <cell r="M4940" t="str">
            <v>Discovery Communications, Inc.</v>
          </cell>
          <cell r="N4940" t="str">
            <v>Eurosport 2 NL</v>
          </cell>
          <cell r="T4940" t="str">
            <v>DCEL</v>
          </cell>
          <cell r="U4940" t="str">
            <v>Discovery-2024</v>
          </cell>
        </row>
        <row r="4941">
          <cell r="E4941" t="str">
            <v>Basic TV</v>
          </cell>
          <cell r="F4941" t="str">
            <v>New Portfolio</v>
          </cell>
          <cell r="G4941" t="str">
            <v>TV Replay</v>
          </cell>
          <cell r="H4941" t="str">
            <v>TV Replay</v>
          </cell>
          <cell r="I4941" t="str">
            <v>Proximus TV</v>
          </cell>
          <cell r="J4941" t="str">
            <v>TV Replay</v>
          </cell>
          <cell r="K4941">
            <v>50068</v>
          </cell>
          <cell r="L4941" t="str">
            <v>Eurosport 2 FR</v>
          </cell>
          <cell r="M4941" t="str">
            <v>Discovery Communications, Inc.</v>
          </cell>
          <cell r="N4941" t="str">
            <v>Eurosport 2 FR</v>
          </cell>
          <cell r="T4941" t="str">
            <v>DCEL</v>
          </cell>
          <cell r="U4941" t="str">
            <v>Discovery-2024</v>
          </cell>
        </row>
        <row r="4942">
          <cell r="E4942" t="str">
            <v>Basic TV</v>
          </cell>
          <cell r="F4942" t="str">
            <v>New Portfolio</v>
          </cell>
          <cell r="G4942" t="str">
            <v>TV Replay</v>
          </cell>
          <cell r="H4942" t="str">
            <v>TV Replay</v>
          </cell>
          <cell r="I4942" t="str">
            <v>Proximus TV</v>
          </cell>
          <cell r="J4942" t="str">
            <v>TV Replay</v>
          </cell>
          <cell r="K4942">
            <v>50067</v>
          </cell>
          <cell r="L4942" t="str">
            <v>Eurosport 1 NL</v>
          </cell>
          <cell r="M4942" t="str">
            <v>Discovery Communications, Inc.</v>
          </cell>
          <cell r="N4942" t="str">
            <v>Eurosport 1 NL</v>
          </cell>
          <cell r="T4942" t="str">
            <v>DCEL</v>
          </cell>
          <cell r="U4942" t="str">
            <v>Discovery-2024</v>
          </cell>
        </row>
        <row r="4943">
          <cell r="E4943" t="str">
            <v>Basic TV</v>
          </cell>
          <cell r="F4943" t="str">
            <v>New Portfolio</v>
          </cell>
          <cell r="G4943" t="str">
            <v>TV Replay</v>
          </cell>
          <cell r="H4943" t="str">
            <v>TV Replay</v>
          </cell>
          <cell r="I4943" t="str">
            <v>Proximus TV</v>
          </cell>
          <cell r="J4943" t="str">
            <v>TV Replay</v>
          </cell>
          <cell r="K4943">
            <v>50066</v>
          </cell>
          <cell r="L4943" t="str">
            <v>Eurosport 1 FR</v>
          </cell>
          <cell r="M4943" t="str">
            <v>Discovery Communications, Inc.</v>
          </cell>
          <cell r="N4943" t="str">
            <v>Eurosport 1 FR</v>
          </cell>
          <cell r="T4943" t="str">
            <v>DCEL</v>
          </cell>
          <cell r="U4943" t="str">
            <v>Discovery-2024</v>
          </cell>
        </row>
        <row r="4944">
          <cell r="E4944" t="str">
            <v>Basic TV</v>
          </cell>
          <cell r="F4944" t="str">
            <v>New Portfolio</v>
          </cell>
          <cell r="G4944" t="str">
            <v>TV Replay</v>
          </cell>
          <cell r="H4944" t="str">
            <v>TV Replay</v>
          </cell>
          <cell r="I4944" t="str">
            <v>Proximus TV</v>
          </cell>
          <cell r="J4944" t="str">
            <v>TV Replay</v>
          </cell>
          <cell r="K4944">
            <v>50058</v>
          </cell>
          <cell r="L4944" t="str">
            <v>Discovery Channel NL HD</v>
          </cell>
          <cell r="M4944" t="str">
            <v>Discovery Communications, Inc.</v>
          </cell>
          <cell r="N4944" t="str">
            <v>Discovery Channel NL</v>
          </cell>
          <cell r="T4944" t="str">
            <v>DCEL</v>
          </cell>
          <cell r="U4944" t="str">
            <v>Discovery-2024</v>
          </cell>
        </row>
        <row r="4945">
          <cell r="E4945" t="str">
            <v>Basic TV</v>
          </cell>
          <cell r="F4945" t="str">
            <v>New Portfolio</v>
          </cell>
          <cell r="G4945" t="str">
            <v>TV Replay</v>
          </cell>
          <cell r="H4945" t="str">
            <v>TV Replay</v>
          </cell>
          <cell r="I4945" t="str">
            <v>Proximus TV</v>
          </cell>
          <cell r="J4945" t="str">
            <v>TV Replay</v>
          </cell>
          <cell r="K4945">
            <v>50057</v>
          </cell>
          <cell r="L4945" t="str">
            <v>Discovery Channel NL</v>
          </cell>
          <cell r="M4945" t="str">
            <v>Discovery Communications, Inc.</v>
          </cell>
          <cell r="N4945" t="str">
            <v>Discovery Channel NL</v>
          </cell>
          <cell r="T4945" t="str">
            <v>DCEL</v>
          </cell>
          <cell r="U4945" t="str">
            <v>Discovery-2024</v>
          </cell>
        </row>
        <row r="4946">
          <cell r="E4946" t="str">
            <v>Basic TV</v>
          </cell>
          <cell r="F4946" t="str">
            <v>New Portfolio</v>
          </cell>
          <cell r="G4946" t="str">
            <v>TV Replay</v>
          </cell>
          <cell r="H4946" t="str">
            <v>TV Replay</v>
          </cell>
          <cell r="I4946" t="str">
            <v>Proximus TV</v>
          </cell>
          <cell r="J4946" t="str">
            <v>TV Replay</v>
          </cell>
          <cell r="K4946">
            <v>50055</v>
          </cell>
          <cell r="L4946" t="str">
            <v>Discovery Channel FR HD</v>
          </cell>
          <cell r="M4946" t="str">
            <v>Discovery Communications, Inc.</v>
          </cell>
          <cell r="N4946" t="str">
            <v>Discovery Channel FR</v>
          </cell>
          <cell r="T4946" t="str">
            <v>DCEL</v>
          </cell>
          <cell r="U4946" t="str">
            <v>Discovery-2024</v>
          </cell>
        </row>
        <row r="4947">
          <cell r="E4947" t="str">
            <v>Basic TV</v>
          </cell>
          <cell r="F4947" t="str">
            <v>New Portfolio</v>
          </cell>
          <cell r="G4947" t="str">
            <v>TV Replay</v>
          </cell>
          <cell r="H4947" t="str">
            <v>TV Replay</v>
          </cell>
          <cell r="I4947" t="str">
            <v>Proximus TV</v>
          </cell>
          <cell r="J4947" t="str">
            <v>TV Replay</v>
          </cell>
          <cell r="K4947">
            <v>50059</v>
          </cell>
          <cell r="L4947" t="str">
            <v>Discovery Channel FR</v>
          </cell>
          <cell r="M4947" t="str">
            <v>Discovery Communications, Inc.</v>
          </cell>
          <cell r="N4947" t="str">
            <v>Discovery Channel FR</v>
          </cell>
          <cell r="T4947" t="str">
            <v>DCEL</v>
          </cell>
          <cell r="U4947" t="str">
            <v>Discovery-2024</v>
          </cell>
        </row>
        <row r="4948">
          <cell r="E4948" t="str">
            <v>Basic TV</v>
          </cell>
          <cell r="F4948" t="str">
            <v>New Portfolio</v>
          </cell>
          <cell r="G4948" t="str">
            <v>TV Replay</v>
          </cell>
          <cell r="H4948" t="str">
            <v>TV Replay</v>
          </cell>
          <cell r="I4948" t="str">
            <v>Proximus TV</v>
          </cell>
          <cell r="J4948" t="str">
            <v>TV Replay</v>
          </cell>
          <cell r="K4948">
            <v>50762</v>
          </cell>
          <cell r="L4948" t="str">
            <v>Animal Planet HD</v>
          </cell>
          <cell r="M4948" t="str">
            <v>Discovery Communications, Inc.</v>
          </cell>
          <cell r="N4948" t="str">
            <v>Animal Planet</v>
          </cell>
          <cell r="T4948" t="str">
            <v>DCEL</v>
          </cell>
          <cell r="U4948" t="str">
            <v>Discovery-2024</v>
          </cell>
        </row>
        <row r="4949">
          <cell r="E4949" t="str">
            <v>Basic TV</v>
          </cell>
          <cell r="F4949" t="str">
            <v>New Portfolio</v>
          </cell>
          <cell r="G4949" t="str">
            <v>TV Replay</v>
          </cell>
          <cell r="H4949" t="str">
            <v>TV Replay</v>
          </cell>
          <cell r="I4949" t="str">
            <v>Proximus TV</v>
          </cell>
          <cell r="J4949" t="str">
            <v>TV Replay</v>
          </cell>
          <cell r="K4949">
            <v>50056</v>
          </cell>
          <cell r="L4949" t="str">
            <v>Animal Planet</v>
          </cell>
          <cell r="M4949" t="str">
            <v>Discovery Communications, Inc.</v>
          </cell>
          <cell r="N4949" t="str">
            <v>Animal Planet</v>
          </cell>
          <cell r="T4949" t="str">
            <v>DCEL</v>
          </cell>
          <cell r="U4949" t="str">
            <v>Discovery-2024</v>
          </cell>
        </row>
        <row r="4950">
          <cell r="E4950" t="str">
            <v>Basic TV</v>
          </cell>
          <cell r="F4950" t="str">
            <v>New Portfolio</v>
          </cell>
          <cell r="G4950" t="str">
            <v>TV Replay</v>
          </cell>
          <cell r="H4950" t="str">
            <v>TV Replay</v>
          </cell>
          <cell r="I4950" t="str">
            <v>Proximus TV</v>
          </cell>
          <cell r="J4950" t="str">
            <v>TV Replay</v>
          </cell>
          <cell r="K4950">
            <v>50053</v>
          </cell>
          <cell r="L4950" t="str">
            <v>Play 5 HD</v>
          </cell>
          <cell r="M4950" t="str">
            <v>Play Media</v>
          </cell>
          <cell r="N4950" t="str">
            <v>Play 5</v>
          </cell>
          <cell r="T4950" t="str">
            <v>SBS</v>
          </cell>
          <cell r="U4950" t="str">
            <v>SBS-2024</v>
          </cell>
        </row>
        <row r="4951">
          <cell r="E4951" t="str">
            <v>Basic TV</v>
          </cell>
          <cell r="F4951" t="str">
            <v>New Portfolio</v>
          </cell>
          <cell r="G4951" t="str">
            <v>TV Replay</v>
          </cell>
          <cell r="H4951" t="str">
            <v>TV Replay</v>
          </cell>
          <cell r="I4951" t="str">
            <v>Proximus TV</v>
          </cell>
          <cell r="J4951" t="str">
            <v>TV Replay</v>
          </cell>
          <cell r="K4951">
            <v>50052</v>
          </cell>
          <cell r="L4951" t="str">
            <v>Play 5</v>
          </cell>
          <cell r="M4951" t="str">
            <v>Play Media</v>
          </cell>
          <cell r="N4951" t="str">
            <v>Play 5</v>
          </cell>
          <cell r="T4951" t="str">
            <v>SBS</v>
          </cell>
          <cell r="U4951" t="str">
            <v>SBS-2024</v>
          </cell>
        </row>
        <row r="4952">
          <cell r="E4952" t="str">
            <v>Basic TV</v>
          </cell>
          <cell r="F4952" t="str">
            <v>New Portfolio</v>
          </cell>
          <cell r="G4952" t="str">
            <v>TV Replay</v>
          </cell>
          <cell r="H4952" t="str">
            <v>TV Replay</v>
          </cell>
          <cell r="I4952" t="str">
            <v>Proximus TV</v>
          </cell>
          <cell r="J4952" t="str">
            <v>TV Replay</v>
          </cell>
          <cell r="K4952">
            <v>50050</v>
          </cell>
          <cell r="L4952" t="str">
            <v>Play 4 HD</v>
          </cell>
          <cell r="M4952" t="str">
            <v>Play Media</v>
          </cell>
          <cell r="N4952" t="str">
            <v>Play 4</v>
          </cell>
          <cell r="T4952" t="str">
            <v>SBS</v>
          </cell>
          <cell r="U4952" t="str">
            <v>SBS-2024</v>
          </cell>
        </row>
        <row r="4953">
          <cell r="E4953" t="str">
            <v>Basic TV</v>
          </cell>
          <cell r="F4953" t="str">
            <v>New Portfolio</v>
          </cell>
          <cell r="G4953" t="str">
            <v>TV Replay</v>
          </cell>
          <cell r="H4953" t="str">
            <v>TV Replay</v>
          </cell>
          <cell r="I4953" t="str">
            <v>Proximus TV</v>
          </cell>
          <cell r="J4953" t="str">
            <v>TV Replay</v>
          </cell>
          <cell r="K4953">
            <v>50049</v>
          </cell>
          <cell r="L4953" t="str">
            <v>Play 4</v>
          </cell>
          <cell r="M4953" t="str">
            <v>Play Media</v>
          </cell>
          <cell r="N4953" t="str">
            <v>Play 4</v>
          </cell>
          <cell r="T4953" t="str">
            <v>SBS</v>
          </cell>
          <cell r="U4953" t="str">
            <v>SBS-2024</v>
          </cell>
        </row>
        <row r="4954">
          <cell r="E4954" t="str">
            <v>Basic TV</v>
          </cell>
          <cell r="F4954" t="str">
            <v>New Portfolio</v>
          </cell>
          <cell r="G4954" t="str">
            <v>TV Replay</v>
          </cell>
          <cell r="H4954" t="str">
            <v>TV Replay</v>
          </cell>
          <cell r="I4954" t="str">
            <v>Proximus TV</v>
          </cell>
          <cell r="J4954" t="str">
            <v>TV Replay</v>
          </cell>
          <cell r="K4954">
            <v>50761</v>
          </cell>
          <cell r="L4954" t="str">
            <v>ABEXPLORE HD</v>
          </cell>
          <cell r="M4954" t="str">
            <v>MediaWan</v>
          </cell>
          <cell r="N4954" t="str">
            <v>ABEXPLORE</v>
          </cell>
          <cell r="T4954" t="str">
            <v>AB</v>
          </cell>
          <cell r="U4954" t="str">
            <v>AB-2024</v>
          </cell>
        </row>
        <row r="4955">
          <cell r="E4955" t="str">
            <v>Basic TV</v>
          </cell>
          <cell r="F4955" t="str">
            <v>New Portfolio</v>
          </cell>
          <cell r="G4955" t="str">
            <v>TV Replay</v>
          </cell>
          <cell r="H4955" t="str">
            <v>TV Replay</v>
          </cell>
          <cell r="I4955" t="str">
            <v>Proximus TV</v>
          </cell>
          <cell r="J4955" t="str">
            <v>TV Replay</v>
          </cell>
          <cell r="K4955">
            <v>50015</v>
          </cell>
          <cell r="L4955" t="str">
            <v>AB3 HD</v>
          </cell>
          <cell r="M4955" t="str">
            <v>MediaWan</v>
          </cell>
          <cell r="N4955" t="str">
            <v>AB3</v>
          </cell>
          <cell r="T4955" t="str">
            <v>AB</v>
          </cell>
          <cell r="U4955" t="str">
            <v>AB-2024</v>
          </cell>
        </row>
        <row r="4956">
          <cell r="E4956" t="str">
            <v>Basic TV</v>
          </cell>
          <cell r="F4956" t="str">
            <v>New Portfolio</v>
          </cell>
          <cell r="G4956" t="str">
            <v>TV Replay</v>
          </cell>
          <cell r="H4956" t="str">
            <v>TV Replay</v>
          </cell>
          <cell r="I4956" t="str">
            <v>Proximus TV</v>
          </cell>
          <cell r="J4956" t="str">
            <v>TV Replay</v>
          </cell>
          <cell r="K4956">
            <v>50014</v>
          </cell>
          <cell r="L4956" t="str">
            <v>AB3</v>
          </cell>
          <cell r="M4956" t="str">
            <v>MediaWan</v>
          </cell>
          <cell r="N4956" t="str">
            <v>AB3</v>
          </cell>
          <cell r="T4956" t="str">
            <v>AB</v>
          </cell>
          <cell r="U4956" t="str">
            <v>AB-2024</v>
          </cell>
        </row>
        <row r="4957">
          <cell r="E4957" t="str">
            <v>TV Options</v>
          </cell>
          <cell r="F4957" t="str">
            <v>Others</v>
          </cell>
          <cell r="G4957" t="str">
            <v>TV Replay</v>
          </cell>
          <cell r="H4957" t="str">
            <v>TV Replay+</v>
          </cell>
          <cell r="I4957" t="str">
            <v>Proximus TV</v>
          </cell>
          <cell r="J4957" t="str">
            <v>TV Replay+</v>
          </cell>
          <cell r="K4957">
            <v>51042</v>
          </cell>
          <cell r="L4957" t="str">
            <v>Paramount Channel</v>
          </cell>
          <cell r="M4957" t="str">
            <v>Paramount Global</v>
          </cell>
          <cell r="N4957" t="str">
            <v>Paramount Channel</v>
          </cell>
          <cell r="T4957" t="str">
            <v>Paramount</v>
          </cell>
          <cell r="U4957" t="str">
            <v>Paramount-2024</v>
          </cell>
        </row>
        <row r="4958">
          <cell r="E4958" t="str">
            <v>TV Options</v>
          </cell>
          <cell r="F4958" t="str">
            <v>Others</v>
          </cell>
          <cell r="G4958" t="str">
            <v>TV Replay</v>
          </cell>
          <cell r="H4958" t="str">
            <v>TV Replay+</v>
          </cell>
          <cell r="I4958" t="str">
            <v>Proximus TV</v>
          </cell>
          <cell r="J4958" t="str">
            <v>TV Replay+</v>
          </cell>
          <cell r="K4958">
            <v>51045</v>
          </cell>
          <cell r="L4958" t="str">
            <v>Out TV HD</v>
          </cell>
          <cell r="M4958" t="str">
            <v xml:space="preserve">OUTtv Media B.V. </v>
          </cell>
          <cell r="N4958" t="str">
            <v>Out TV</v>
          </cell>
          <cell r="U4958" t="str">
            <v>Out TV-2024</v>
          </cell>
        </row>
        <row r="4959">
          <cell r="E4959" t="str">
            <v>TV Options</v>
          </cell>
          <cell r="F4959" t="str">
            <v>Others</v>
          </cell>
          <cell r="G4959" t="str">
            <v>TV Replay</v>
          </cell>
          <cell r="H4959" t="str">
            <v>TV Replay+</v>
          </cell>
          <cell r="I4959" t="str">
            <v>Proximus TV</v>
          </cell>
          <cell r="J4959" t="str">
            <v>TV Replay+</v>
          </cell>
          <cell r="K4959">
            <v>50159</v>
          </cell>
          <cell r="L4959" t="str">
            <v>Pickx+ Sports 02 NL</v>
          </cell>
          <cell r="M4959" t="str">
            <v>Proximus</v>
          </cell>
          <cell r="N4959" t="str">
            <v>Pickx+ Sports 02 NL</v>
          </cell>
          <cell r="U4959" t="str">
            <v>Proximus Sports-2024</v>
          </cell>
        </row>
        <row r="4960">
          <cell r="E4960" t="str">
            <v>TV Options</v>
          </cell>
          <cell r="F4960" t="str">
            <v>Others</v>
          </cell>
          <cell r="G4960" t="str">
            <v>TV Replay</v>
          </cell>
          <cell r="H4960" t="str">
            <v>TV Replay+</v>
          </cell>
          <cell r="I4960" t="str">
            <v>Proximus TV</v>
          </cell>
          <cell r="J4960" t="str">
            <v>TV Replay+</v>
          </cell>
          <cell r="K4960">
            <v>50157</v>
          </cell>
          <cell r="L4960" t="str">
            <v>Pickx+ Sports 02 FR</v>
          </cell>
          <cell r="M4960" t="str">
            <v>Proximus</v>
          </cell>
          <cell r="N4960" t="str">
            <v>Pickx+ Sports 02 FR</v>
          </cell>
          <cell r="U4960" t="str">
            <v>Proximus Sports-2024</v>
          </cell>
        </row>
        <row r="4961">
          <cell r="E4961" t="str">
            <v>TV Options</v>
          </cell>
          <cell r="F4961" t="str">
            <v>Others</v>
          </cell>
          <cell r="G4961" t="str">
            <v>TV Replay</v>
          </cell>
          <cell r="H4961" t="str">
            <v>TV Replay+</v>
          </cell>
          <cell r="I4961" t="str">
            <v>Proximus TV</v>
          </cell>
          <cell r="J4961" t="str">
            <v>TV Replay+</v>
          </cell>
          <cell r="K4961">
            <v>50154</v>
          </cell>
          <cell r="L4961" t="str">
            <v>Pickx+ Sports 01 NL</v>
          </cell>
          <cell r="M4961" t="str">
            <v>Proximus</v>
          </cell>
          <cell r="N4961" t="str">
            <v>Pickx+ Sports 01 NL</v>
          </cell>
          <cell r="U4961" t="str">
            <v>Proximus Sports-2024</v>
          </cell>
        </row>
        <row r="4962">
          <cell r="E4962" t="str">
            <v>TV Options</v>
          </cell>
          <cell r="F4962" t="str">
            <v>Others</v>
          </cell>
          <cell r="G4962" t="str">
            <v>TV Replay</v>
          </cell>
          <cell r="H4962" t="str">
            <v>TV Replay+</v>
          </cell>
          <cell r="I4962" t="str">
            <v>Proximus TV</v>
          </cell>
          <cell r="J4962" t="str">
            <v>TV Replay+</v>
          </cell>
          <cell r="K4962">
            <v>50151</v>
          </cell>
          <cell r="L4962" t="str">
            <v>Pickx+ Sports 01 FR</v>
          </cell>
          <cell r="M4962" t="str">
            <v>Proximus</v>
          </cell>
          <cell r="N4962" t="str">
            <v>Pickx+ Sports 01 FR</v>
          </cell>
          <cell r="U4962" t="str">
            <v>Proximus Sports-2024</v>
          </cell>
        </row>
        <row r="4963">
          <cell r="E4963" t="str">
            <v>TV Options</v>
          </cell>
          <cell r="F4963" t="str">
            <v>Others</v>
          </cell>
          <cell r="G4963" t="str">
            <v>TV Replay</v>
          </cell>
          <cell r="H4963" t="str">
            <v>TV Replay+</v>
          </cell>
          <cell r="I4963" t="str">
            <v>Proximus TV</v>
          </cell>
          <cell r="J4963" t="str">
            <v>TV Replay+</v>
          </cell>
          <cell r="K4963">
            <v>50862</v>
          </cell>
          <cell r="L4963" t="str">
            <v>Motorvision TV HD</v>
          </cell>
          <cell r="M4963" t="str">
            <v>The Frontdoor</v>
          </cell>
          <cell r="N4963" t="str">
            <v>Motorvision TV</v>
          </cell>
          <cell r="T4963" t="str">
            <v>The Frontdoor</v>
          </cell>
          <cell r="U4963" t="str">
            <v>Motorvision-2024</v>
          </cell>
        </row>
        <row r="4964">
          <cell r="E4964" t="str">
            <v>TV Options</v>
          </cell>
          <cell r="F4964" t="str">
            <v>Others</v>
          </cell>
          <cell r="G4964" t="str">
            <v>TV Replay</v>
          </cell>
          <cell r="H4964" t="str">
            <v>TV Replay+</v>
          </cell>
          <cell r="I4964" t="str">
            <v>Proximus TV</v>
          </cell>
          <cell r="J4964" t="str">
            <v>TV Replay+</v>
          </cell>
          <cell r="K4964">
            <v>50861</v>
          </cell>
          <cell r="L4964" t="str">
            <v>Motorvision TV</v>
          </cell>
          <cell r="M4964" t="str">
            <v>The Frontdoor</v>
          </cell>
          <cell r="N4964" t="str">
            <v>Motorvision TV</v>
          </cell>
          <cell r="T4964" t="str">
            <v>The Frontdoor</v>
          </cell>
          <cell r="U4964" t="str">
            <v>Motorvision-2024</v>
          </cell>
        </row>
        <row r="4965">
          <cell r="E4965" t="str">
            <v>TV Options</v>
          </cell>
          <cell r="F4965" t="str">
            <v>Others</v>
          </cell>
          <cell r="G4965" t="str">
            <v>TV Replay</v>
          </cell>
          <cell r="H4965" t="str">
            <v>TV Replay+</v>
          </cell>
          <cell r="I4965" t="str">
            <v>Proximus TV</v>
          </cell>
          <cell r="J4965" t="str">
            <v>TV Replay+</v>
          </cell>
          <cell r="K4965">
            <v>50993</v>
          </cell>
          <cell r="L4965" t="str">
            <v>VTM Gold</v>
          </cell>
          <cell r="M4965" t="str">
            <v>DPG Media SA</v>
          </cell>
          <cell r="N4965" t="str">
            <v>VTM Gold</v>
          </cell>
          <cell r="T4965" t="str">
            <v>Medialaan-VTM</v>
          </cell>
          <cell r="U4965" t="str">
            <v>DPG Media SA-2024</v>
          </cell>
        </row>
        <row r="4966">
          <cell r="E4966" t="str">
            <v>TV Options</v>
          </cell>
          <cell r="F4966" t="str">
            <v>Others</v>
          </cell>
          <cell r="G4966" t="str">
            <v>TV Replay</v>
          </cell>
          <cell r="H4966" t="str">
            <v>TV Replay+</v>
          </cell>
          <cell r="I4966" t="str">
            <v>Proximus TV</v>
          </cell>
          <cell r="J4966" t="str">
            <v>TV Replay+</v>
          </cell>
          <cell r="K4966">
            <v>50877</v>
          </cell>
          <cell r="L4966" t="str">
            <v>Pickx+ Sports 01 FR HD copy</v>
          </cell>
          <cell r="M4966" t="str">
            <v>Proximus</v>
          </cell>
          <cell r="N4966" t="str">
            <v>Pickx+ Sports 01 FR copy</v>
          </cell>
          <cell r="U4966" t="str">
            <v>Proximus Sports-2024</v>
          </cell>
        </row>
        <row r="4967">
          <cell r="E4967" t="str">
            <v>TV Options</v>
          </cell>
          <cell r="F4967" t="str">
            <v>Others</v>
          </cell>
          <cell r="G4967" t="str">
            <v>TV Replay</v>
          </cell>
          <cell r="H4967" t="str">
            <v>TV Replay+</v>
          </cell>
          <cell r="I4967" t="str">
            <v>Proximus TV</v>
          </cell>
          <cell r="J4967" t="str">
            <v>TV Replay+</v>
          </cell>
          <cell r="K4967">
            <v>50876</v>
          </cell>
          <cell r="L4967" t="str">
            <v>Pickx+ Sports 01 NL HD copy</v>
          </cell>
          <cell r="M4967" t="str">
            <v>Proximus</v>
          </cell>
          <cell r="N4967" t="str">
            <v>Pickx+ Sports 01 NL copy</v>
          </cell>
          <cell r="U4967" t="str">
            <v>Proximus Sports-2024</v>
          </cell>
        </row>
        <row r="4968">
          <cell r="E4968" t="str">
            <v>TV Options</v>
          </cell>
          <cell r="F4968" t="str">
            <v>Others</v>
          </cell>
          <cell r="G4968" t="str">
            <v>TV Replay</v>
          </cell>
          <cell r="H4968" t="str">
            <v>TV Replay+</v>
          </cell>
          <cell r="I4968" t="str">
            <v>Proximus TV</v>
          </cell>
          <cell r="J4968" t="str">
            <v>TV Replay+</v>
          </cell>
          <cell r="K4968">
            <v>50746</v>
          </cell>
          <cell r="L4968" t="str">
            <v>Ketnet HD</v>
          </cell>
          <cell r="M4968" t="str">
            <v>Vlaamse Radio en Televisieomroep (VRT)</v>
          </cell>
          <cell r="N4968" t="str">
            <v>Ketnet</v>
          </cell>
          <cell r="T4968" t="str">
            <v>VRT</v>
          </cell>
          <cell r="U4968" t="str">
            <v>VRT-Replay and Replay+ -2024</v>
          </cell>
        </row>
        <row r="4969">
          <cell r="E4969" t="str">
            <v>TV Options</v>
          </cell>
          <cell r="F4969" t="str">
            <v>Others</v>
          </cell>
          <cell r="G4969" t="str">
            <v>TV Replay</v>
          </cell>
          <cell r="H4969" t="str">
            <v>TV Replay+</v>
          </cell>
          <cell r="I4969" t="str">
            <v>Proximus TV</v>
          </cell>
          <cell r="J4969" t="str">
            <v>TV Replay+</v>
          </cell>
          <cell r="K4969">
            <v>50368</v>
          </cell>
          <cell r="L4969" t="str">
            <v>Ketnet</v>
          </cell>
          <cell r="M4969" t="str">
            <v>Vlaamse Radio en Televisieomroep (VRT)</v>
          </cell>
          <cell r="N4969" t="str">
            <v>Ketnet</v>
          </cell>
          <cell r="T4969" t="str">
            <v>VRT</v>
          </cell>
          <cell r="U4969" t="str">
            <v>VRT-Replay and Replay+ -2024</v>
          </cell>
        </row>
        <row r="4970">
          <cell r="E4970" t="str">
            <v>TV Options</v>
          </cell>
          <cell r="F4970" t="str">
            <v>Others</v>
          </cell>
          <cell r="G4970" t="str">
            <v>TV Replay</v>
          </cell>
          <cell r="H4970" t="str">
            <v>TV Replay+</v>
          </cell>
          <cell r="I4970" t="str">
            <v>Proximus TV</v>
          </cell>
          <cell r="J4970" t="str">
            <v>TV Replay+</v>
          </cell>
          <cell r="K4970">
            <v>50365</v>
          </cell>
          <cell r="L4970" t="str">
            <v>één HD</v>
          </cell>
          <cell r="M4970" t="str">
            <v>Vlaamse Radio en Televisieomroep (VRT)</v>
          </cell>
          <cell r="N4970" t="str">
            <v>één</v>
          </cell>
          <cell r="T4970" t="str">
            <v>VRT</v>
          </cell>
          <cell r="U4970" t="str">
            <v>VRT-Replay and Replay+ -2024</v>
          </cell>
        </row>
        <row r="4971">
          <cell r="E4971" t="str">
            <v>TV Options</v>
          </cell>
          <cell r="F4971" t="str">
            <v>Others</v>
          </cell>
          <cell r="G4971" t="str">
            <v>TV Replay</v>
          </cell>
          <cell r="H4971" t="str">
            <v>TV Replay+</v>
          </cell>
          <cell r="I4971" t="str">
            <v>Proximus TV</v>
          </cell>
          <cell r="J4971" t="str">
            <v>TV Replay+</v>
          </cell>
          <cell r="K4971">
            <v>50364</v>
          </cell>
          <cell r="L4971" t="str">
            <v>één</v>
          </cell>
          <cell r="M4971" t="str">
            <v>Vlaamse Radio en Televisieomroep (VRT)</v>
          </cell>
          <cell r="N4971" t="str">
            <v>één</v>
          </cell>
          <cell r="T4971" t="str">
            <v>VRT</v>
          </cell>
          <cell r="U4971" t="str">
            <v>VRT-Replay and Replay+ -2024</v>
          </cell>
        </row>
        <row r="4972">
          <cell r="E4972" t="str">
            <v>TV Options</v>
          </cell>
          <cell r="F4972" t="str">
            <v>Others</v>
          </cell>
          <cell r="G4972" t="str">
            <v>TV Replay</v>
          </cell>
          <cell r="H4972" t="str">
            <v>TV Replay+</v>
          </cell>
          <cell r="I4972" t="str">
            <v>Proximus TV</v>
          </cell>
          <cell r="J4972" t="str">
            <v>TV Replay+</v>
          </cell>
          <cell r="K4972">
            <v>50367</v>
          </cell>
          <cell r="L4972" t="str">
            <v xml:space="preserve"> VRT Canvas HD</v>
          </cell>
          <cell r="M4972" t="str">
            <v>Vlaamse Radio en Televisieomroep (VRT)</v>
          </cell>
          <cell r="N4972" t="str">
            <v>VRT Canvas</v>
          </cell>
          <cell r="T4972" t="str">
            <v>VRT</v>
          </cell>
          <cell r="U4972" t="str">
            <v>VRT-Replay and Replay+ -2024</v>
          </cell>
        </row>
        <row r="4973">
          <cell r="E4973" t="str">
            <v>TV Options</v>
          </cell>
          <cell r="F4973" t="str">
            <v>Others</v>
          </cell>
          <cell r="G4973" t="str">
            <v>TV Replay</v>
          </cell>
          <cell r="H4973" t="str">
            <v>TV Replay+</v>
          </cell>
          <cell r="I4973" t="str">
            <v>Proximus TV</v>
          </cell>
          <cell r="J4973" t="str">
            <v>TV Replay+</v>
          </cell>
          <cell r="K4973">
            <v>50366</v>
          </cell>
          <cell r="L4973" t="str">
            <v xml:space="preserve"> VRT Canvas</v>
          </cell>
          <cell r="M4973" t="str">
            <v>Vlaamse Radio en Televisieomroep (VRT)</v>
          </cell>
          <cell r="N4973" t="str">
            <v>VRT Canvas</v>
          </cell>
          <cell r="T4973" t="str">
            <v>VRT</v>
          </cell>
          <cell r="U4973" t="str">
            <v>VRT-Replay and Replay+ -2024</v>
          </cell>
        </row>
        <row r="4974">
          <cell r="E4974" t="str">
            <v>TV Options</v>
          </cell>
          <cell r="F4974" t="str">
            <v>Others</v>
          </cell>
          <cell r="G4974" t="str">
            <v>TV Replay</v>
          </cell>
          <cell r="H4974" t="str">
            <v>TV Replay+</v>
          </cell>
          <cell r="I4974" t="str">
            <v>Proximus TV</v>
          </cell>
          <cell r="J4974" t="str">
            <v>TV Replay+</v>
          </cell>
          <cell r="K4974">
            <v>50790</v>
          </cell>
          <cell r="L4974" t="str">
            <v>Disney XD FR HD</v>
          </cell>
          <cell r="M4974" t="str">
            <v>The Walt Disney Company</v>
          </cell>
          <cell r="N4974" t="str">
            <v>Disney XD FR</v>
          </cell>
          <cell r="T4974" t="str">
            <v>Disney</v>
          </cell>
          <cell r="U4974" t="str">
            <v>Disney-2024</v>
          </cell>
        </row>
        <row r="4975">
          <cell r="E4975" t="str">
            <v>TV Options</v>
          </cell>
          <cell r="F4975" t="str">
            <v>Others</v>
          </cell>
          <cell r="G4975" t="str">
            <v>TV Replay</v>
          </cell>
          <cell r="H4975" t="str">
            <v>TV Replay+</v>
          </cell>
          <cell r="I4975" t="str">
            <v>Proximus TV</v>
          </cell>
          <cell r="J4975" t="str">
            <v>TV Replay+</v>
          </cell>
          <cell r="K4975">
            <v>50338</v>
          </cell>
          <cell r="L4975" t="str">
            <v>Disney XD FR</v>
          </cell>
          <cell r="M4975" t="str">
            <v>The Walt Disney Company</v>
          </cell>
          <cell r="N4975" t="str">
            <v>Disney XD FR</v>
          </cell>
          <cell r="T4975" t="str">
            <v>Disney</v>
          </cell>
          <cell r="U4975" t="str">
            <v>Disney-2024</v>
          </cell>
        </row>
        <row r="4976">
          <cell r="E4976" t="str">
            <v>TV Options</v>
          </cell>
          <cell r="F4976" t="str">
            <v>Others</v>
          </cell>
          <cell r="G4976" t="str">
            <v>TV Replay</v>
          </cell>
          <cell r="H4976" t="str">
            <v>TV Replay+</v>
          </cell>
          <cell r="I4976" t="str">
            <v>Proximus TV</v>
          </cell>
          <cell r="J4976" t="str">
            <v>TV Replay+</v>
          </cell>
          <cell r="K4976">
            <v>50789</v>
          </cell>
          <cell r="L4976" t="str">
            <v>Disney Channel NL HD</v>
          </cell>
          <cell r="M4976" t="str">
            <v>The Walt Disney Company</v>
          </cell>
          <cell r="N4976" t="str">
            <v>Disney Channel NL</v>
          </cell>
          <cell r="T4976" t="str">
            <v>Disney-Disney Channel NL</v>
          </cell>
          <cell r="U4976" t="str">
            <v>Disney-Disney Channel NL-2024</v>
          </cell>
        </row>
        <row r="4977">
          <cell r="E4977" t="str">
            <v>TV Options</v>
          </cell>
          <cell r="F4977" t="str">
            <v>Others</v>
          </cell>
          <cell r="G4977" t="str">
            <v>TV Replay</v>
          </cell>
          <cell r="H4977" t="str">
            <v>TV Replay+</v>
          </cell>
          <cell r="I4977" t="str">
            <v>Proximus TV</v>
          </cell>
          <cell r="J4977" t="str">
            <v>TV Replay+</v>
          </cell>
          <cell r="K4977">
            <v>50333</v>
          </cell>
          <cell r="L4977" t="str">
            <v>Disney Channel NL</v>
          </cell>
          <cell r="M4977" t="str">
            <v>The Walt Disney Company</v>
          </cell>
          <cell r="N4977" t="str">
            <v>Disney Channel NL</v>
          </cell>
          <cell r="T4977" t="str">
            <v>Disney-Disney Channel NL</v>
          </cell>
          <cell r="U4977" t="str">
            <v>Disney-Disney Channel NL-2024</v>
          </cell>
        </row>
        <row r="4978">
          <cell r="E4978" t="str">
            <v>TV Options</v>
          </cell>
          <cell r="F4978" t="str">
            <v>Others</v>
          </cell>
          <cell r="G4978" t="str">
            <v>TV Replay</v>
          </cell>
          <cell r="H4978" t="str">
            <v>TV Replay+</v>
          </cell>
          <cell r="I4978" t="str">
            <v>Proximus TV</v>
          </cell>
          <cell r="J4978" t="str">
            <v>TV Replay+</v>
          </cell>
          <cell r="K4978">
            <v>50788</v>
          </cell>
          <cell r="L4978" t="str">
            <v>Disney Channel FR HD</v>
          </cell>
          <cell r="M4978" t="str">
            <v>The Walt Disney Company</v>
          </cell>
          <cell r="N4978" t="str">
            <v>Disney Channel FR</v>
          </cell>
          <cell r="T4978" t="str">
            <v>Disney-Disney Channel FR</v>
          </cell>
          <cell r="U4978" t="str">
            <v>Disney-Disney Channel FR-2024</v>
          </cell>
        </row>
        <row r="4979">
          <cell r="E4979" t="str">
            <v>TV Options</v>
          </cell>
          <cell r="F4979" t="str">
            <v>Others</v>
          </cell>
          <cell r="G4979" t="str">
            <v>TV Replay</v>
          </cell>
          <cell r="H4979" t="str">
            <v>TV Replay+</v>
          </cell>
          <cell r="I4979" t="str">
            <v>Proximus TV</v>
          </cell>
          <cell r="J4979" t="str">
            <v>TV Replay+</v>
          </cell>
          <cell r="K4979">
            <v>50332</v>
          </cell>
          <cell r="L4979" t="str">
            <v>Disney Channel FR</v>
          </cell>
          <cell r="M4979" t="str">
            <v>The Walt Disney Company</v>
          </cell>
          <cell r="N4979" t="str">
            <v>Disney Channel FR</v>
          </cell>
          <cell r="T4979" t="str">
            <v>Disney-Disney Channel FR</v>
          </cell>
          <cell r="U4979" t="str">
            <v>Disney-Disney Channel FR-2024</v>
          </cell>
        </row>
        <row r="4980">
          <cell r="E4980" t="str">
            <v>TV Options</v>
          </cell>
          <cell r="F4980" t="str">
            <v>Others</v>
          </cell>
          <cell r="G4980" t="str">
            <v>TV Replay</v>
          </cell>
          <cell r="H4980" t="str">
            <v>TV Replay+</v>
          </cell>
          <cell r="I4980" t="str">
            <v>Proximus TV</v>
          </cell>
          <cell r="J4980" t="str">
            <v>TV Replay+</v>
          </cell>
          <cell r="K4980">
            <v>50327</v>
          </cell>
          <cell r="L4980" t="str">
            <v>TF1 HD</v>
          </cell>
          <cell r="M4980" t="str">
            <v>TF1 Group</v>
          </cell>
          <cell r="N4980" t="str">
            <v>TF1</v>
          </cell>
          <cell r="T4980" t="str">
            <v>TF1</v>
          </cell>
          <cell r="U4980" t="str">
            <v>TF1-2024</v>
          </cell>
        </row>
        <row r="4981">
          <cell r="E4981" t="str">
            <v>TV Options</v>
          </cell>
          <cell r="F4981" t="str">
            <v>Others</v>
          </cell>
          <cell r="G4981" t="str">
            <v>TV Replay</v>
          </cell>
          <cell r="H4981" t="str">
            <v>TV Replay+</v>
          </cell>
          <cell r="I4981" t="str">
            <v>Proximus TV</v>
          </cell>
          <cell r="J4981" t="str">
            <v>TV Replay+</v>
          </cell>
          <cell r="K4981">
            <v>50326</v>
          </cell>
          <cell r="L4981" t="str">
            <v>TF1</v>
          </cell>
          <cell r="M4981" t="str">
            <v>TF1 Group</v>
          </cell>
          <cell r="N4981" t="str">
            <v>TF1</v>
          </cell>
          <cell r="T4981" t="str">
            <v>TF1</v>
          </cell>
          <cell r="U4981" t="str">
            <v>TF1-2024</v>
          </cell>
        </row>
        <row r="4982">
          <cell r="E4982" t="str">
            <v>TV Options</v>
          </cell>
          <cell r="F4982" t="str">
            <v>Others</v>
          </cell>
          <cell r="G4982" t="str">
            <v>TV Replay</v>
          </cell>
          <cell r="H4982" t="str">
            <v>TV Replay+</v>
          </cell>
          <cell r="I4982" t="str">
            <v>Proximus TV</v>
          </cell>
          <cell r="J4982" t="str">
            <v>TV Replay+</v>
          </cell>
          <cell r="K4982">
            <v>50308</v>
          </cell>
          <cell r="L4982" t="str">
            <v>RTL-TVI HD</v>
          </cell>
          <cell r="M4982" t="str">
            <v>RTL Group</v>
          </cell>
          <cell r="N4982" t="str">
            <v>RTL-TVI</v>
          </cell>
          <cell r="T4982" t="str">
            <v>RTL-Belgium</v>
          </cell>
          <cell r="U4982" t="str">
            <v>RTL-Belgium-Replay and replay+ -2024</v>
          </cell>
        </row>
        <row r="4983">
          <cell r="E4983" t="str">
            <v>TV Options</v>
          </cell>
          <cell r="F4983" t="str">
            <v>Others</v>
          </cell>
          <cell r="G4983" t="str">
            <v>TV Replay</v>
          </cell>
          <cell r="H4983" t="str">
            <v>TV Replay+</v>
          </cell>
          <cell r="I4983" t="str">
            <v>Proximus TV</v>
          </cell>
          <cell r="J4983" t="str">
            <v>TV Replay+</v>
          </cell>
          <cell r="K4983">
            <v>50307</v>
          </cell>
          <cell r="L4983" t="str">
            <v>RTL-TVI</v>
          </cell>
          <cell r="M4983" t="str">
            <v>RTL Group</v>
          </cell>
          <cell r="N4983" t="str">
            <v>RTL-TVI</v>
          </cell>
          <cell r="T4983" t="str">
            <v>RTL-Belgium</v>
          </cell>
          <cell r="U4983" t="str">
            <v>RTL-Belgium-Replay and replay+ -2024</v>
          </cell>
        </row>
        <row r="4984">
          <cell r="E4984" t="str">
            <v>TV Options</v>
          </cell>
          <cell r="F4984" t="str">
            <v>Others</v>
          </cell>
          <cell r="G4984" t="str">
            <v>TV Replay</v>
          </cell>
          <cell r="H4984" t="str">
            <v>TV Replay+</v>
          </cell>
          <cell r="I4984" t="str">
            <v>Proximus TV</v>
          </cell>
          <cell r="J4984" t="str">
            <v>TV Replay+</v>
          </cell>
          <cell r="K4984">
            <v>50312</v>
          </cell>
          <cell r="L4984" t="str">
            <v>Plug RTL HD</v>
          </cell>
          <cell r="M4984" t="str">
            <v>RTL Group</v>
          </cell>
          <cell r="N4984" t="str">
            <v>Plug RTL</v>
          </cell>
          <cell r="T4984" t="str">
            <v>RTL-Belgium</v>
          </cell>
          <cell r="U4984" t="str">
            <v>RTL-Belgium-Replay and replay+ -2024</v>
          </cell>
        </row>
        <row r="4985">
          <cell r="E4985" t="str">
            <v>TV Options</v>
          </cell>
          <cell r="F4985" t="str">
            <v>Others</v>
          </cell>
          <cell r="G4985" t="str">
            <v>TV Replay</v>
          </cell>
          <cell r="H4985" t="str">
            <v>TV Replay+</v>
          </cell>
          <cell r="I4985" t="str">
            <v>Proximus TV</v>
          </cell>
          <cell r="J4985" t="str">
            <v>TV Replay+</v>
          </cell>
          <cell r="K4985">
            <v>50314</v>
          </cell>
          <cell r="L4985" t="str">
            <v>Plug RTL</v>
          </cell>
          <cell r="M4985" t="str">
            <v>RTL Group</v>
          </cell>
          <cell r="N4985" t="str">
            <v>Plug RTL</v>
          </cell>
          <cell r="T4985" t="str">
            <v>RTL-Belgium</v>
          </cell>
          <cell r="U4985" t="str">
            <v>RTL-Belgium-Replay and replay+ -2024</v>
          </cell>
        </row>
        <row r="4986">
          <cell r="E4986" t="str">
            <v>TV Options</v>
          </cell>
          <cell r="F4986" t="str">
            <v>Others</v>
          </cell>
          <cell r="G4986" t="str">
            <v>TV Replay</v>
          </cell>
          <cell r="H4986" t="str">
            <v>TV Replay+</v>
          </cell>
          <cell r="I4986" t="str">
            <v>Proximus TV</v>
          </cell>
          <cell r="J4986" t="str">
            <v>TV Replay+</v>
          </cell>
          <cell r="K4986">
            <v>50310</v>
          </cell>
          <cell r="L4986" t="str">
            <v>Club RTL HD</v>
          </cell>
          <cell r="M4986" t="str">
            <v>RTL Group</v>
          </cell>
          <cell r="N4986" t="str">
            <v>Club RTL</v>
          </cell>
          <cell r="T4986" t="str">
            <v>RTL-Belgium</v>
          </cell>
          <cell r="U4986" t="str">
            <v>RTL-Belgium-Replay and replay+ -2024</v>
          </cell>
        </row>
        <row r="4987">
          <cell r="E4987" t="str">
            <v>TV Options</v>
          </cell>
          <cell r="F4987" t="str">
            <v>Others</v>
          </cell>
          <cell r="G4987" t="str">
            <v>TV Replay</v>
          </cell>
          <cell r="H4987" t="str">
            <v>TV Replay+</v>
          </cell>
          <cell r="I4987" t="str">
            <v>Proximus TV</v>
          </cell>
          <cell r="J4987" t="str">
            <v>TV Replay+</v>
          </cell>
          <cell r="K4987">
            <v>50311</v>
          </cell>
          <cell r="L4987" t="str">
            <v>Club RTL</v>
          </cell>
          <cell r="M4987" t="str">
            <v>RTL Group</v>
          </cell>
          <cell r="N4987" t="str">
            <v>Club RTL</v>
          </cell>
          <cell r="T4987" t="str">
            <v>RTL-Belgium</v>
          </cell>
          <cell r="U4987" t="str">
            <v>RTL-Belgium-Replay and replay+ -2024</v>
          </cell>
        </row>
        <row r="4988">
          <cell r="E4988" t="str">
            <v>TV Options</v>
          </cell>
          <cell r="F4988" t="str">
            <v>Others</v>
          </cell>
          <cell r="G4988" t="str">
            <v>TV Replay</v>
          </cell>
          <cell r="H4988" t="str">
            <v>TV Replay+</v>
          </cell>
          <cell r="I4988" t="str">
            <v>Proximus TV</v>
          </cell>
          <cell r="J4988" t="str">
            <v>TV Replay+</v>
          </cell>
          <cell r="K4988">
            <v>50240</v>
          </cell>
          <cell r="L4988" t="str">
            <v>La Une HD</v>
          </cell>
          <cell r="M4988" t="str">
            <v>Radio Télévision Belge de la Communauté Française (RTBF)</v>
          </cell>
          <cell r="N4988" t="str">
            <v>La Une</v>
          </cell>
          <cell r="T4988" t="str">
            <v>RTBF</v>
          </cell>
          <cell r="U4988" t="str">
            <v>RTBF-2024</v>
          </cell>
        </row>
        <row r="4989">
          <cell r="E4989" t="str">
            <v>TV Options</v>
          </cell>
          <cell r="F4989" t="str">
            <v>Others</v>
          </cell>
          <cell r="G4989" t="str">
            <v>TV Replay</v>
          </cell>
          <cell r="H4989" t="str">
            <v>TV Replay+</v>
          </cell>
          <cell r="I4989" t="str">
            <v>Proximus TV</v>
          </cell>
          <cell r="J4989" t="str">
            <v>TV Replay+</v>
          </cell>
          <cell r="K4989">
            <v>50239</v>
          </cell>
          <cell r="L4989" t="str">
            <v>La Une</v>
          </cell>
          <cell r="M4989" t="str">
            <v>Radio Télévision Belge de la Communauté Française (RTBF)</v>
          </cell>
          <cell r="N4989" t="str">
            <v>La Une</v>
          </cell>
          <cell r="T4989" t="str">
            <v>RTBF</v>
          </cell>
          <cell r="U4989" t="str">
            <v>RTBF-2024</v>
          </cell>
        </row>
        <row r="4990">
          <cell r="E4990" t="str">
            <v>TV Options</v>
          </cell>
          <cell r="F4990" t="str">
            <v>Others</v>
          </cell>
          <cell r="G4990" t="str">
            <v>TV Replay</v>
          </cell>
          <cell r="H4990" t="str">
            <v>TV Replay+</v>
          </cell>
          <cell r="I4990" t="str">
            <v>Proximus TV</v>
          </cell>
          <cell r="J4990" t="str">
            <v>TV Replay+</v>
          </cell>
          <cell r="K4990">
            <v>50245</v>
          </cell>
          <cell r="L4990" t="str">
            <v>La Trois HD</v>
          </cell>
          <cell r="M4990" t="str">
            <v>Radio Télévision Belge de la Communauté Française (RTBF)</v>
          </cell>
          <cell r="N4990" t="str">
            <v>La Trois</v>
          </cell>
          <cell r="T4990" t="str">
            <v>RTBF</v>
          </cell>
          <cell r="U4990" t="str">
            <v>RTBF-2024</v>
          </cell>
        </row>
        <row r="4991">
          <cell r="E4991" t="str">
            <v>TV Options</v>
          </cell>
          <cell r="F4991" t="str">
            <v>Others</v>
          </cell>
          <cell r="G4991" t="str">
            <v>TV Replay</v>
          </cell>
          <cell r="H4991" t="str">
            <v>TV Replay+</v>
          </cell>
          <cell r="I4991" t="str">
            <v>Proximus TV</v>
          </cell>
          <cell r="J4991" t="str">
            <v>TV Replay+</v>
          </cell>
          <cell r="K4991">
            <v>50244</v>
          </cell>
          <cell r="L4991" t="str">
            <v>La Trois</v>
          </cell>
          <cell r="M4991" t="str">
            <v>Radio Télévision Belge de la Communauté Française (RTBF)</v>
          </cell>
          <cell r="N4991" t="str">
            <v>La Trois</v>
          </cell>
          <cell r="T4991" t="str">
            <v>RTBF</v>
          </cell>
          <cell r="U4991" t="str">
            <v>RTBF-2024</v>
          </cell>
        </row>
        <row r="4992">
          <cell r="E4992" t="str">
            <v>TV Options</v>
          </cell>
          <cell r="F4992" t="str">
            <v>Others</v>
          </cell>
          <cell r="G4992" t="str">
            <v>TV Replay</v>
          </cell>
          <cell r="H4992" t="str">
            <v>TV Replay+</v>
          </cell>
          <cell r="I4992" t="str">
            <v>Proximus TV</v>
          </cell>
          <cell r="J4992" t="str">
            <v>TV Replay+</v>
          </cell>
          <cell r="K4992">
            <v>50242</v>
          </cell>
          <cell r="L4992" t="str">
            <v>Tipik TV HD</v>
          </cell>
          <cell r="M4992" t="str">
            <v>Radio Télévision Belge de la Communauté Française (RTBF)</v>
          </cell>
          <cell r="N4992" t="str">
            <v>Tipik TV</v>
          </cell>
          <cell r="T4992" t="str">
            <v>RTBF</v>
          </cell>
          <cell r="U4992" t="str">
            <v>RTBF-2024</v>
          </cell>
        </row>
        <row r="4993">
          <cell r="E4993" t="str">
            <v>TV Options</v>
          </cell>
          <cell r="F4993" t="str">
            <v>Others</v>
          </cell>
          <cell r="G4993" t="str">
            <v>TV Replay</v>
          </cell>
          <cell r="H4993" t="str">
            <v>TV Replay+</v>
          </cell>
          <cell r="I4993" t="str">
            <v>Proximus TV</v>
          </cell>
          <cell r="J4993" t="str">
            <v>TV Replay+</v>
          </cell>
          <cell r="K4993">
            <v>50241</v>
          </cell>
          <cell r="L4993" t="str">
            <v>Tipik TV</v>
          </cell>
          <cell r="M4993" t="str">
            <v>Radio Télévision Belge de la Communauté Française (RTBF)</v>
          </cell>
          <cell r="N4993" t="str">
            <v>Tipik TV</v>
          </cell>
          <cell r="T4993" t="str">
            <v>RTBF</v>
          </cell>
          <cell r="U4993" t="str">
            <v>RTBF-2024</v>
          </cell>
        </row>
        <row r="4994">
          <cell r="E4994" t="str">
            <v>TV Options</v>
          </cell>
          <cell r="F4994" t="str">
            <v>Others</v>
          </cell>
          <cell r="G4994" t="str">
            <v>TV Replay</v>
          </cell>
          <cell r="H4994" t="str">
            <v>TV Replay+</v>
          </cell>
          <cell r="I4994" t="str">
            <v>Proximus TV</v>
          </cell>
          <cell r="J4994" t="str">
            <v>TV Replay+</v>
          </cell>
          <cell r="K4994">
            <v>50236</v>
          </cell>
          <cell r="L4994" t="str">
            <v>Pickx Live FR copy</v>
          </cell>
          <cell r="M4994" t="str">
            <v>Proximus</v>
          </cell>
          <cell r="N4994" t="str">
            <v>Pickx Live FR Copy</v>
          </cell>
          <cell r="U4994" t="str">
            <v>Pickx Live-2024</v>
          </cell>
        </row>
        <row r="4995">
          <cell r="E4995" t="str">
            <v>TV Options</v>
          </cell>
          <cell r="F4995" t="str">
            <v>Others</v>
          </cell>
          <cell r="G4995" t="str">
            <v>TV Replay</v>
          </cell>
          <cell r="H4995" t="str">
            <v>TV Replay+</v>
          </cell>
          <cell r="I4995" t="str">
            <v>Proximus TV</v>
          </cell>
          <cell r="J4995" t="str">
            <v>TV Replay+</v>
          </cell>
          <cell r="K4995">
            <v>50203</v>
          </cell>
          <cell r="L4995" t="str">
            <v>Proximus 11+ Two NL HD</v>
          </cell>
          <cell r="M4995" t="str">
            <v>Proximus</v>
          </cell>
          <cell r="N4995" t="str">
            <v>Proximus 11+ Two NL</v>
          </cell>
          <cell r="U4995" t="str">
            <v>Proximus Sports-2024</v>
          </cell>
        </row>
        <row r="4996">
          <cell r="E4996" t="str">
            <v>TV Options</v>
          </cell>
          <cell r="F4996" t="str">
            <v>Others</v>
          </cell>
          <cell r="G4996" t="str">
            <v>TV Replay</v>
          </cell>
          <cell r="H4996" t="str">
            <v>TV Replay+</v>
          </cell>
          <cell r="I4996" t="str">
            <v>Proximus TV</v>
          </cell>
          <cell r="J4996" t="str">
            <v>TV Replay+</v>
          </cell>
          <cell r="K4996">
            <v>50185</v>
          </cell>
          <cell r="L4996" t="str">
            <v>Proximus 11+ Two NL</v>
          </cell>
          <cell r="M4996" t="str">
            <v>Proximus</v>
          </cell>
          <cell r="N4996" t="str">
            <v>Proximus 11+ Two NL</v>
          </cell>
          <cell r="U4996" t="str">
            <v>Proximus Sports-2024</v>
          </cell>
        </row>
        <row r="4997">
          <cell r="E4997" t="str">
            <v>TV Options</v>
          </cell>
          <cell r="F4997" t="str">
            <v>Others</v>
          </cell>
          <cell r="G4997" t="str">
            <v>TV Replay</v>
          </cell>
          <cell r="H4997" t="str">
            <v>TV Replay+</v>
          </cell>
          <cell r="I4997" t="str">
            <v>Proximus TV</v>
          </cell>
          <cell r="J4997" t="str">
            <v>TV Replay+</v>
          </cell>
          <cell r="K4997">
            <v>50202</v>
          </cell>
          <cell r="L4997" t="str">
            <v>Pickx+ Sports 08 FR HD</v>
          </cell>
          <cell r="M4997" t="str">
            <v>Proximus</v>
          </cell>
          <cell r="N4997" t="str">
            <v>Pickx+ Sports 08 FR</v>
          </cell>
          <cell r="U4997" t="str">
            <v>Proximus Sports-2024</v>
          </cell>
        </row>
        <row r="4998">
          <cell r="E4998" t="str">
            <v>TV Options</v>
          </cell>
          <cell r="F4998" t="str">
            <v>Others</v>
          </cell>
          <cell r="G4998" t="str">
            <v>TV Replay</v>
          </cell>
          <cell r="H4998" t="str">
            <v>TV Replay+</v>
          </cell>
          <cell r="I4998" t="str">
            <v>Proximus TV</v>
          </cell>
          <cell r="J4998" t="str">
            <v>TV Replay+</v>
          </cell>
          <cell r="K4998">
            <v>50201</v>
          </cell>
          <cell r="L4998" t="str">
            <v>Pickx+ Sports 07 NL HD</v>
          </cell>
          <cell r="M4998" t="str">
            <v>Proximus</v>
          </cell>
          <cell r="N4998" t="str">
            <v>Pickx+ Sports 07 NL</v>
          </cell>
          <cell r="U4998" t="str">
            <v>Proximus Sports-2024</v>
          </cell>
        </row>
        <row r="4999">
          <cell r="E4999" t="str">
            <v>TV Options</v>
          </cell>
          <cell r="F4999" t="str">
            <v>Others</v>
          </cell>
          <cell r="G4999" t="str">
            <v>TV Replay</v>
          </cell>
          <cell r="H4999" t="str">
            <v>TV Replay+</v>
          </cell>
          <cell r="I4999" t="str">
            <v>Proximus TV</v>
          </cell>
          <cell r="J4999" t="str">
            <v>TV Replay+</v>
          </cell>
          <cell r="K4999">
            <v>50200</v>
          </cell>
          <cell r="L4999" t="str">
            <v>Pickx+ Sports 07 FR HD</v>
          </cell>
          <cell r="M4999" t="str">
            <v>Proximus</v>
          </cell>
          <cell r="N4999" t="str">
            <v>Pickx+ Sports 07 FR</v>
          </cell>
          <cell r="U4999" t="str">
            <v>Proximus Sports-2024</v>
          </cell>
        </row>
        <row r="5000">
          <cell r="E5000" t="str">
            <v>TV Options</v>
          </cell>
          <cell r="F5000" t="str">
            <v>Others</v>
          </cell>
          <cell r="G5000" t="str">
            <v>TV Replay</v>
          </cell>
          <cell r="H5000" t="str">
            <v>TV Replay+</v>
          </cell>
          <cell r="I5000" t="str">
            <v>Proximus TV</v>
          </cell>
          <cell r="J5000" t="str">
            <v>TV Replay+</v>
          </cell>
          <cell r="K5000">
            <v>50160</v>
          </cell>
          <cell r="L5000" t="str">
            <v>Pickx+ Sports 02 NL HD</v>
          </cell>
          <cell r="M5000" t="str">
            <v>Proximus</v>
          </cell>
          <cell r="N5000" t="str">
            <v>Pickx+ Sports 02 NL</v>
          </cell>
          <cell r="U5000" t="str">
            <v>Proximus Sports-2024</v>
          </cell>
        </row>
        <row r="5001">
          <cell r="E5001" t="str">
            <v>TV Options</v>
          </cell>
          <cell r="F5001" t="str">
            <v>Others</v>
          </cell>
          <cell r="G5001" t="str">
            <v>TV Replay</v>
          </cell>
          <cell r="H5001" t="str">
            <v>TV Replay+</v>
          </cell>
          <cell r="I5001" t="str">
            <v>Proximus TV</v>
          </cell>
          <cell r="J5001" t="str">
            <v>TV Replay+</v>
          </cell>
          <cell r="K5001">
            <v>50158</v>
          </cell>
          <cell r="L5001" t="str">
            <v>Pickx+ Sports 02 FR HD</v>
          </cell>
          <cell r="M5001" t="str">
            <v>Proximus</v>
          </cell>
          <cell r="N5001" t="str">
            <v>Pickx+ Sports 02 FR</v>
          </cell>
          <cell r="U5001" t="str">
            <v>Proximus Sports-2024</v>
          </cell>
        </row>
        <row r="5002">
          <cell r="E5002" t="str">
            <v>TV Options</v>
          </cell>
          <cell r="F5002" t="str">
            <v>Others</v>
          </cell>
          <cell r="G5002" t="str">
            <v>TV Replay</v>
          </cell>
          <cell r="H5002" t="str">
            <v>TV Replay+</v>
          </cell>
          <cell r="I5002" t="str">
            <v>Proximus TV</v>
          </cell>
          <cell r="J5002" t="str">
            <v>TV Replay+</v>
          </cell>
          <cell r="K5002">
            <v>50155</v>
          </cell>
          <cell r="L5002" t="str">
            <v>Pickx+ Sports 01 NL HD</v>
          </cell>
          <cell r="M5002" t="str">
            <v>Proximus</v>
          </cell>
          <cell r="N5002" t="str">
            <v>Pickx+ Sports 01 NL</v>
          </cell>
          <cell r="U5002" t="str">
            <v>Proximus Sports-2024</v>
          </cell>
        </row>
        <row r="5003">
          <cell r="E5003" t="str">
            <v>TV Options</v>
          </cell>
          <cell r="F5003" t="str">
            <v>Others</v>
          </cell>
          <cell r="G5003" t="str">
            <v>TV Replay</v>
          </cell>
          <cell r="H5003" t="str">
            <v>TV Replay+</v>
          </cell>
          <cell r="I5003" t="str">
            <v>Proximus TV</v>
          </cell>
          <cell r="J5003" t="str">
            <v>TV Replay+</v>
          </cell>
          <cell r="K5003">
            <v>50152</v>
          </cell>
          <cell r="L5003" t="str">
            <v>Pickx+ Sports 01 FR HD</v>
          </cell>
          <cell r="M5003" t="str">
            <v>Proximus</v>
          </cell>
          <cell r="N5003" t="str">
            <v>Pickx+ Sports 01 FR</v>
          </cell>
          <cell r="U5003" t="str">
            <v>Proximus Sports-2024</v>
          </cell>
        </row>
        <row r="5004">
          <cell r="E5004" t="str">
            <v>TV Options</v>
          </cell>
          <cell r="F5004" t="str">
            <v>Others</v>
          </cell>
          <cell r="G5004" t="str">
            <v>TV Replay</v>
          </cell>
          <cell r="H5004" t="str">
            <v>TV Replay+</v>
          </cell>
          <cell r="I5004" t="str">
            <v>Proximus TV</v>
          </cell>
          <cell r="J5004" t="str">
            <v>TV Replay+</v>
          </cell>
          <cell r="K5004">
            <v>50181</v>
          </cell>
          <cell r="L5004" t="str">
            <v>PXS Sports 00 NL</v>
          </cell>
          <cell r="M5004" t="str">
            <v>Proximus</v>
          </cell>
          <cell r="N5004" t="str">
            <v>PXS Sports 00 NL</v>
          </cell>
          <cell r="U5004" t="str">
            <v>Proximus Sports-2024</v>
          </cell>
        </row>
        <row r="5005">
          <cell r="E5005" t="str">
            <v>TV Options</v>
          </cell>
          <cell r="F5005" t="str">
            <v>Others</v>
          </cell>
          <cell r="G5005" t="str">
            <v>TV Replay</v>
          </cell>
          <cell r="H5005" t="str">
            <v>TV Replay+</v>
          </cell>
          <cell r="I5005" t="str">
            <v>Proximus TV</v>
          </cell>
          <cell r="J5005" t="str">
            <v>TV Replay+</v>
          </cell>
          <cell r="K5005">
            <v>50180</v>
          </cell>
          <cell r="L5005" t="str">
            <v>PXS Sports 00 FR</v>
          </cell>
          <cell r="M5005" t="str">
            <v>Proximus</v>
          </cell>
          <cell r="N5005" t="str">
            <v>PXS Sports 00 FR</v>
          </cell>
          <cell r="U5005" t="str">
            <v>Proximus Sports-2024</v>
          </cell>
        </row>
        <row r="5006">
          <cell r="E5006" t="str">
            <v>TV Options</v>
          </cell>
          <cell r="F5006" t="str">
            <v>Others</v>
          </cell>
          <cell r="G5006" t="str">
            <v>TV Replay</v>
          </cell>
          <cell r="H5006" t="str">
            <v>TV Replay+</v>
          </cell>
          <cell r="I5006" t="str">
            <v>Proximus TV</v>
          </cell>
          <cell r="J5006" t="str">
            <v>TV Replay+</v>
          </cell>
          <cell r="K5006">
            <v>50231</v>
          </cell>
          <cell r="L5006" t="str">
            <v>Pickx+ NL HD</v>
          </cell>
          <cell r="M5006" t="str">
            <v>Proximus</v>
          </cell>
          <cell r="N5006" t="str">
            <v>Pickx+ (NL)</v>
          </cell>
          <cell r="T5006" t="str">
            <v>Pickx +</v>
          </cell>
          <cell r="U5006" t="str">
            <v>Pickx +NL-2024</v>
          </cell>
        </row>
        <row r="5007">
          <cell r="E5007" t="str">
            <v>TV Options</v>
          </cell>
          <cell r="F5007" t="str">
            <v>Others</v>
          </cell>
          <cell r="G5007" t="str">
            <v>TV Replay</v>
          </cell>
          <cell r="H5007" t="str">
            <v>TV Replay+</v>
          </cell>
          <cell r="I5007" t="str">
            <v>Proximus TV</v>
          </cell>
          <cell r="J5007" t="str">
            <v>TV Replay+</v>
          </cell>
          <cell r="K5007">
            <v>50115</v>
          </cell>
          <cell r="L5007" t="str">
            <v>Ment TV</v>
          </cell>
          <cell r="M5007" t="str">
            <v>Ment TV</v>
          </cell>
          <cell r="N5007" t="str">
            <v>Ment PoP</v>
          </cell>
          <cell r="T5007" t="str">
            <v>Ment TV</v>
          </cell>
          <cell r="U5007" t="str">
            <v>MentTV-2024</v>
          </cell>
        </row>
        <row r="5008">
          <cell r="E5008" t="str">
            <v>TV Options</v>
          </cell>
          <cell r="F5008" t="str">
            <v>Others</v>
          </cell>
          <cell r="G5008" t="str">
            <v>TV Replay</v>
          </cell>
          <cell r="H5008" t="str">
            <v>TV Replay+</v>
          </cell>
          <cell r="I5008" t="str">
            <v>Proximus TV</v>
          </cell>
          <cell r="J5008" t="str">
            <v>TV Replay+</v>
          </cell>
          <cell r="K5008">
            <v>50802</v>
          </cell>
          <cell r="L5008" t="str">
            <v>VTM Kids Jr HD</v>
          </cell>
          <cell r="M5008" t="str">
            <v>DPG Media SA</v>
          </cell>
          <cell r="N5008" t="str">
            <v>VTM NON-STOP DOKTERS Jr</v>
          </cell>
          <cell r="T5008" t="str">
            <v>Medialaan-VTM</v>
          </cell>
          <cell r="U5008" t="str">
            <v>DPG Media SA-2024</v>
          </cell>
        </row>
        <row r="5009">
          <cell r="E5009" t="str">
            <v>TV Options</v>
          </cell>
          <cell r="F5009" t="str">
            <v>Others</v>
          </cell>
          <cell r="G5009" t="str">
            <v>TV Replay</v>
          </cell>
          <cell r="H5009" t="str">
            <v>TV Replay+</v>
          </cell>
          <cell r="I5009" t="str">
            <v>Proximus TV</v>
          </cell>
          <cell r="J5009" t="str">
            <v>TV Replay+</v>
          </cell>
          <cell r="K5009">
            <v>50117</v>
          </cell>
          <cell r="L5009" t="str">
            <v>VTM Kids Jr</v>
          </cell>
          <cell r="M5009" t="str">
            <v>DPG Media SA</v>
          </cell>
          <cell r="N5009" t="str">
            <v>VTM NON-STOP DOKTERS Jr</v>
          </cell>
          <cell r="T5009" t="str">
            <v>Medialaan-VTM</v>
          </cell>
          <cell r="U5009" t="str">
            <v>DPG Media SA-2024</v>
          </cell>
        </row>
        <row r="5010">
          <cell r="E5010" t="str">
            <v>TV Options</v>
          </cell>
          <cell r="F5010" t="str">
            <v>Others</v>
          </cell>
          <cell r="G5010" t="str">
            <v>TV Replay</v>
          </cell>
          <cell r="H5010" t="str">
            <v>TV Replay+</v>
          </cell>
          <cell r="I5010" t="str">
            <v>Proximus TV</v>
          </cell>
          <cell r="J5010" t="str">
            <v>TV Replay+</v>
          </cell>
          <cell r="K5010">
            <v>50801</v>
          </cell>
          <cell r="L5010" t="str">
            <v>VTM Non-Stop 90’s HD</v>
          </cell>
          <cell r="M5010" t="str">
            <v>DPG Media SA</v>
          </cell>
          <cell r="N5010" t="str">
            <v>VTM Non-Stop 90’s</v>
          </cell>
          <cell r="T5010" t="str">
            <v>Medialaan-VTM</v>
          </cell>
          <cell r="U5010" t="str">
            <v>DPG Media SA-2024</v>
          </cell>
        </row>
        <row r="5011">
          <cell r="E5011" t="str">
            <v>TV Options</v>
          </cell>
          <cell r="F5011" t="str">
            <v>Others</v>
          </cell>
          <cell r="G5011" t="str">
            <v>TV Replay</v>
          </cell>
          <cell r="H5011" t="str">
            <v>TV Replay+</v>
          </cell>
          <cell r="I5011" t="str">
            <v>Proximus TV</v>
          </cell>
          <cell r="J5011" t="str">
            <v>TV Replay+</v>
          </cell>
          <cell r="K5011">
            <v>50122</v>
          </cell>
          <cell r="L5011" t="str">
            <v>VTM Non-Stop 90’s</v>
          </cell>
          <cell r="M5011" t="str">
            <v>DPG Media SA</v>
          </cell>
          <cell r="N5011" t="str">
            <v>VTM Non-Stop 90’s</v>
          </cell>
          <cell r="T5011" t="str">
            <v>Medialaan-VTM</v>
          </cell>
          <cell r="U5011" t="str">
            <v>DPG Media SA-2024</v>
          </cell>
        </row>
        <row r="5012">
          <cell r="E5012" t="str">
            <v>TV Options</v>
          </cell>
          <cell r="F5012" t="str">
            <v>Others</v>
          </cell>
          <cell r="G5012" t="str">
            <v>TV Replay</v>
          </cell>
          <cell r="H5012" t="str">
            <v>TV Replay+</v>
          </cell>
          <cell r="I5012" t="str">
            <v>Proximus TV</v>
          </cell>
          <cell r="J5012" t="str">
            <v>TV Replay+</v>
          </cell>
          <cell r="K5012">
            <v>50121</v>
          </cell>
          <cell r="L5012" t="str">
            <v>VTM - HD</v>
          </cell>
          <cell r="M5012" t="str">
            <v>DPG Media SA</v>
          </cell>
          <cell r="N5012" t="str">
            <v>VTM</v>
          </cell>
          <cell r="T5012" t="str">
            <v>Medialaan-VTM</v>
          </cell>
          <cell r="U5012" t="str">
            <v>DPG Media SA-2024</v>
          </cell>
        </row>
        <row r="5013">
          <cell r="E5013" t="str">
            <v>TV Options</v>
          </cell>
          <cell r="F5013" t="str">
            <v>Others</v>
          </cell>
          <cell r="G5013" t="str">
            <v>TV Replay</v>
          </cell>
          <cell r="H5013" t="str">
            <v>TV Replay+</v>
          </cell>
          <cell r="I5013" t="str">
            <v>Proximus TV</v>
          </cell>
          <cell r="J5013" t="str">
            <v>TV Replay+</v>
          </cell>
          <cell r="K5013">
            <v>50120</v>
          </cell>
          <cell r="L5013" t="str">
            <v>VTM</v>
          </cell>
          <cell r="M5013" t="str">
            <v>DPG Media SA</v>
          </cell>
          <cell r="N5013" t="str">
            <v>VTM</v>
          </cell>
          <cell r="T5013" t="str">
            <v>Medialaan-VTM</v>
          </cell>
          <cell r="U5013" t="str">
            <v>DPG Media SA-2024</v>
          </cell>
        </row>
        <row r="5014">
          <cell r="E5014" t="str">
            <v>TV Options</v>
          </cell>
          <cell r="F5014" t="str">
            <v>Others</v>
          </cell>
          <cell r="G5014" t="str">
            <v>TV Replay</v>
          </cell>
          <cell r="H5014" t="str">
            <v>TV Replay+</v>
          </cell>
          <cell r="I5014" t="str">
            <v>Proximus TV</v>
          </cell>
          <cell r="J5014" t="str">
            <v>TV Replay+</v>
          </cell>
          <cell r="K5014">
            <v>50759</v>
          </cell>
          <cell r="L5014" t="str">
            <v>VTM 3 HD</v>
          </cell>
          <cell r="M5014" t="str">
            <v>DPG Media SA</v>
          </cell>
          <cell r="N5014" t="str">
            <v>VTM 3</v>
          </cell>
          <cell r="T5014" t="str">
            <v>Medialaan-VTM</v>
          </cell>
          <cell r="U5014" t="str">
            <v>DPG Media SA-2024</v>
          </cell>
        </row>
        <row r="5015">
          <cell r="E5015" t="str">
            <v>TV Options</v>
          </cell>
          <cell r="F5015" t="str">
            <v>Others</v>
          </cell>
          <cell r="G5015" t="str">
            <v>TV Replay</v>
          </cell>
          <cell r="H5015" t="str">
            <v>TV Replay+</v>
          </cell>
          <cell r="I5015" t="str">
            <v>Proximus TV</v>
          </cell>
          <cell r="J5015" t="str">
            <v>TV Replay+</v>
          </cell>
          <cell r="K5015">
            <v>50119</v>
          </cell>
          <cell r="L5015" t="str">
            <v>VTM 3</v>
          </cell>
          <cell r="M5015" t="str">
            <v>DPG Media SA</v>
          </cell>
          <cell r="N5015" t="str">
            <v>VTM 3</v>
          </cell>
          <cell r="T5015" t="str">
            <v>Medialaan-VTM</v>
          </cell>
          <cell r="U5015" t="str">
            <v>DPG Media SA-2024</v>
          </cell>
        </row>
        <row r="5016">
          <cell r="E5016" t="str">
            <v>TV Options</v>
          </cell>
          <cell r="F5016" t="str">
            <v>Others</v>
          </cell>
          <cell r="G5016" t="str">
            <v>TV Replay</v>
          </cell>
          <cell r="H5016" t="str">
            <v>TV Replay+</v>
          </cell>
          <cell r="I5016" t="str">
            <v>Proximus TV</v>
          </cell>
          <cell r="J5016" t="str">
            <v>TV Replay+</v>
          </cell>
          <cell r="K5016">
            <v>50113</v>
          </cell>
          <cell r="L5016" t="str">
            <v>VTM 2 HD</v>
          </cell>
          <cell r="M5016" t="str">
            <v>DPG Media SA</v>
          </cell>
          <cell r="N5016" t="str">
            <v>VTM 2</v>
          </cell>
          <cell r="T5016" t="str">
            <v>Medialaan-VTM</v>
          </cell>
          <cell r="U5016" t="str">
            <v>DPG Media SA-2024</v>
          </cell>
        </row>
        <row r="5017">
          <cell r="E5017" t="str">
            <v>TV Options</v>
          </cell>
          <cell r="F5017" t="str">
            <v>Others</v>
          </cell>
          <cell r="G5017" t="str">
            <v>TV Replay</v>
          </cell>
          <cell r="H5017" t="str">
            <v>TV Replay+</v>
          </cell>
          <cell r="I5017" t="str">
            <v>Proximus TV</v>
          </cell>
          <cell r="J5017" t="str">
            <v>TV Replay+</v>
          </cell>
          <cell r="K5017">
            <v>50112</v>
          </cell>
          <cell r="L5017" t="str">
            <v>VTM 2</v>
          </cell>
          <cell r="M5017" t="str">
            <v>DPG Media SA</v>
          </cell>
          <cell r="N5017" t="str">
            <v>VTM 2</v>
          </cell>
          <cell r="T5017" t="str">
            <v>Medialaan-VTM</v>
          </cell>
          <cell r="U5017" t="str">
            <v>DPG Media SA-2024</v>
          </cell>
        </row>
        <row r="5018">
          <cell r="E5018" t="str">
            <v>TV Options</v>
          </cell>
          <cell r="F5018" t="str">
            <v>Others</v>
          </cell>
          <cell r="G5018" t="str">
            <v>TV Replay</v>
          </cell>
          <cell r="H5018" t="str">
            <v>TV Replay+</v>
          </cell>
          <cell r="I5018" t="str">
            <v>Proximus TV</v>
          </cell>
          <cell r="J5018" t="str">
            <v>TV Replay+</v>
          </cell>
          <cell r="K5018">
            <v>50742</v>
          </cell>
          <cell r="L5018" t="str">
            <v>VTM 4 HD</v>
          </cell>
          <cell r="M5018" t="str">
            <v>DPG Media SA</v>
          </cell>
          <cell r="N5018" t="str">
            <v>VTM 4</v>
          </cell>
          <cell r="T5018" t="str">
            <v>Medialaan-VTM</v>
          </cell>
          <cell r="U5018" t="str">
            <v>DPG Media SA-2024</v>
          </cell>
        </row>
        <row r="5019">
          <cell r="E5019" t="str">
            <v>TV Options</v>
          </cell>
          <cell r="F5019" t="str">
            <v>Others</v>
          </cell>
          <cell r="G5019" t="str">
            <v>TV Replay</v>
          </cell>
          <cell r="H5019" t="str">
            <v>TV Replay+</v>
          </cell>
          <cell r="I5019" t="str">
            <v>Proximus TV</v>
          </cell>
          <cell r="J5019" t="str">
            <v>TV Replay+</v>
          </cell>
          <cell r="K5019">
            <v>50045</v>
          </cell>
          <cell r="L5019" t="str">
            <v>VTM 4</v>
          </cell>
          <cell r="M5019" t="str">
            <v>DPG Media SA</v>
          </cell>
          <cell r="N5019" t="str">
            <v>VTM 4</v>
          </cell>
          <cell r="T5019" t="str">
            <v>Medialaan-VTM</v>
          </cell>
          <cell r="U5019" t="str">
            <v>DPG Media SA-2024</v>
          </cell>
        </row>
        <row r="5020">
          <cell r="E5020" t="str">
            <v>TV Options</v>
          </cell>
          <cell r="F5020" t="str">
            <v>Others</v>
          </cell>
          <cell r="G5020" t="str">
            <v>TV Replay</v>
          </cell>
          <cell r="H5020" t="str">
            <v>TV Replay+</v>
          </cell>
          <cell r="I5020" t="str">
            <v>Proximus TV</v>
          </cell>
          <cell r="J5020" t="str">
            <v>TV Replay+</v>
          </cell>
          <cell r="K5020">
            <v>50069</v>
          </cell>
          <cell r="L5020" t="str">
            <v>Eurosport 2 NL</v>
          </cell>
          <cell r="M5020" t="str">
            <v>Discovery Communications, Inc.</v>
          </cell>
          <cell r="N5020" t="str">
            <v>Eurosport 2 NL</v>
          </cell>
          <cell r="T5020" t="str">
            <v>DCEL</v>
          </cell>
          <cell r="U5020" t="str">
            <v>Discovery-2024</v>
          </cell>
        </row>
        <row r="5021">
          <cell r="E5021" t="str">
            <v>TV Options</v>
          </cell>
          <cell r="F5021" t="str">
            <v>Others</v>
          </cell>
          <cell r="G5021" t="str">
            <v>TV Replay</v>
          </cell>
          <cell r="H5021" t="str">
            <v>TV Replay+</v>
          </cell>
          <cell r="I5021" t="str">
            <v>Proximus TV</v>
          </cell>
          <cell r="J5021" t="str">
            <v>TV Replay+</v>
          </cell>
          <cell r="K5021">
            <v>50068</v>
          </cell>
          <cell r="L5021" t="str">
            <v>Eurosport 2 FR</v>
          </cell>
          <cell r="M5021" t="str">
            <v>Discovery Communications, Inc.</v>
          </cell>
          <cell r="N5021" t="str">
            <v>Eurosport 2 FR</v>
          </cell>
          <cell r="T5021" t="str">
            <v>DCEL</v>
          </cell>
          <cell r="U5021" t="str">
            <v>Discovery-2024</v>
          </cell>
        </row>
        <row r="5022">
          <cell r="E5022" t="str">
            <v>TV Options</v>
          </cell>
          <cell r="F5022" t="str">
            <v>Others</v>
          </cell>
          <cell r="G5022" t="str">
            <v>TV Replay</v>
          </cell>
          <cell r="H5022" t="str">
            <v>TV Replay+</v>
          </cell>
          <cell r="I5022" t="str">
            <v>Proximus TV</v>
          </cell>
          <cell r="J5022" t="str">
            <v>TV Replay+</v>
          </cell>
          <cell r="K5022">
            <v>50067</v>
          </cell>
          <cell r="L5022" t="str">
            <v>Eurosport 1 NL</v>
          </cell>
          <cell r="M5022" t="str">
            <v>Discovery Communications, Inc.</v>
          </cell>
          <cell r="N5022" t="str">
            <v>Eurosport 1 NL</v>
          </cell>
          <cell r="T5022" t="str">
            <v>DCEL</v>
          </cell>
          <cell r="U5022" t="str">
            <v>Discovery-2024</v>
          </cell>
        </row>
        <row r="5023">
          <cell r="E5023" t="str">
            <v>TV Options</v>
          </cell>
          <cell r="F5023" t="str">
            <v>Others</v>
          </cell>
          <cell r="G5023" t="str">
            <v>TV Replay</v>
          </cell>
          <cell r="H5023" t="str">
            <v>TV Replay+</v>
          </cell>
          <cell r="I5023" t="str">
            <v>Proximus TV</v>
          </cell>
          <cell r="J5023" t="str">
            <v>TV Replay+</v>
          </cell>
          <cell r="K5023">
            <v>50066</v>
          </cell>
          <cell r="L5023" t="str">
            <v>Eurosport 1 FR</v>
          </cell>
          <cell r="M5023" t="str">
            <v>Discovery Communications, Inc.</v>
          </cell>
          <cell r="N5023" t="str">
            <v>Eurosport 1 FR</v>
          </cell>
          <cell r="T5023" t="str">
            <v>DCEL</v>
          </cell>
          <cell r="U5023" t="str">
            <v>Discovery-2024</v>
          </cell>
        </row>
        <row r="5024">
          <cell r="E5024" t="str">
            <v>TV Options</v>
          </cell>
          <cell r="F5024" t="str">
            <v>Others</v>
          </cell>
          <cell r="G5024" t="str">
            <v>TV Replay</v>
          </cell>
          <cell r="H5024" t="str">
            <v>TV Replay+</v>
          </cell>
          <cell r="I5024" t="str">
            <v>Proximus TV</v>
          </cell>
          <cell r="J5024" t="str">
            <v>TV Replay+</v>
          </cell>
          <cell r="K5024">
            <v>50058</v>
          </cell>
          <cell r="L5024" t="str">
            <v>Discovery Channel NL HD</v>
          </cell>
          <cell r="M5024" t="str">
            <v>Discovery Communications, Inc.</v>
          </cell>
          <cell r="N5024" t="str">
            <v>Discovery Channel NL</v>
          </cell>
          <cell r="T5024" t="str">
            <v>DCEL</v>
          </cell>
          <cell r="U5024" t="str">
            <v>Discovery-2024</v>
          </cell>
        </row>
        <row r="5025">
          <cell r="E5025" t="str">
            <v>TV Options</v>
          </cell>
          <cell r="F5025" t="str">
            <v>Others</v>
          </cell>
          <cell r="G5025" t="str">
            <v>TV Replay</v>
          </cell>
          <cell r="H5025" t="str">
            <v>TV Replay+</v>
          </cell>
          <cell r="I5025" t="str">
            <v>Proximus TV</v>
          </cell>
          <cell r="J5025" t="str">
            <v>TV Replay+</v>
          </cell>
          <cell r="K5025">
            <v>50057</v>
          </cell>
          <cell r="L5025" t="str">
            <v>Discovery Channel NL</v>
          </cell>
          <cell r="M5025" t="str">
            <v>Discovery Communications, Inc.</v>
          </cell>
          <cell r="N5025" t="str">
            <v>Discovery Channel NL</v>
          </cell>
          <cell r="T5025" t="str">
            <v>DCEL</v>
          </cell>
          <cell r="U5025" t="str">
            <v>Discovery-2024</v>
          </cell>
        </row>
        <row r="5026">
          <cell r="E5026" t="str">
            <v>TV Options</v>
          </cell>
          <cell r="F5026" t="str">
            <v>Others</v>
          </cell>
          <cell r="G5026" t="str">
            <v>TV Replay</v>
          </cell>
          <cell r="H5026" t="str">
            <v>TV Replay+</v>
          </cell>
          <cell r="I5026" t="str">
            <v>Proximus TV</v>
          </cell>
          <cell r="J5026" t="str">
            <v>TV Replay+</v>
          </cell>
          <cell r="K5026">
            <v>50055</v>
          </cell>
          <cell r="L5026" t="str">
            <v>Discovery Channel FR HD</v>
          </cell>
          <cell r="M5026" t="str">
            <v>Discovery Communications, Inc.</v>
          </cell>
          <cell r="N5026" t="str">
            <v>Discovery Channel FR</v>
          </cell>
          <cell r="T5026" t="str">
            <v>DCEL</v>
          </cell>
          <cell r="U5026" t="str">
            <v>Discovery-2024</v>
          </cell>
        </row>
        <row r="5027">
          <cell r="E5027" t="str">
            <v>TV Options</v>
          </cell>
          <cell r="F5027" t="str">
            <v>Others</v>
          </cell>
          <cell r="G5027" t="str">
            <v>TV Replay</v>
          </cell>
          <cell r="H5027" t="str">
            <v>TV Replay+</v>
          </cell>
          <cell r="I5027" t="str">
            <v>Proximus TV</v>
          </cell>
          <cell r="J5027" t="str">
            <v>TV Replay+</v>
          </cell>
          <cell r="K5027">
            <v>50059</v>
          </cell>
          <cell r="L5027" t="str">
            <v>Discovery Channel FR</v>
          </cell>
          <cell r="M5027" t="str">
            <v>Discovery Communications, Inc.</v>
          </cell>
          <cell r="N5027" t="str">
            <v>Discovery Channel FR</v>
          </cell>
          <cell r="T5027" t="str">
            <v>DCEL</v>
          </cell>
          <cell r="U5027" t="str">
            <v>Discovery-2024</v>
          </cell>
        </row>
        <row r="5028">
          <cell r="E5028" t="str">
            <v>TV Options</v>
          </cell>
          <cell r="F5028" t="str">
            <v>Others</v>
          </cell>
          <cell r="G5028" t="str">
            <v>TV Replay</v>
          </cell>
          <cell r="H5028" t="str">
            <v>TV Replay+</v>
          </cell>
          <cell r="I5028" t="str">
            <v>Proximus TV</v>
          </cell>
          <cell r="J5028" t="str">
            <v>TV Replay+</v>
          </cell>
          <cell r="K5028">
            <v>50762</v>
          </cell>
          <cell r="L5028" t="str">
            <v>Animal Planet HD</v>
          </cell>
          <cell r="M5028" t="str">
            <v>Discovery Communications, Inc.</v>
          </cell>
          <cell r="N5028" t="str">
            <v>Animal Planet</v>
          </cell>
          <cell r="T5028" t="str">
            <v>DCEL</v>
          </cell>
          <cell r="U5028" t="str">
            <v>Discovery-2024</v>
          </cell>
        </row>
        <row r="5029">
          <cell r="E5029" t="str">
            <v>TV Options</v>
          </cell>
          <cell r="F5029" t="str">
            <v>Others</v>
          </cell>
          <cell r="G5029" t="str">
            <v>TV Replay</v>
          </cell>
          <cell r="H5029" t="str">
            <v>TV Replay+</v>
          </cell>
          <cell r="I5029" t="str">
            <v>Proximus TV</v>
          </cell>
          <cell r="J5029" t="str">
            <v>TV Replay+</v>
          </cell>
          <cell r="K5029">
            <v>50056</v>
          </cell>
          <cell r="L5029" t="str">
            <v>Animal Planet</v>
          </cell>
          <cell r="M5029" t="str">
            <v>Discovery Communications, Inc.</v>
          </cell>
          <cell r="N5029" t="str">
            <v>Animal Planet</v>
          </cell>
          <cell r="T5029" t="str">
            <v>DCEL</v>
          </cell>
          <cell r="U5029" t="str">
            <v>Discovery-2024</v>
          </cell>
        </row>
        <row r="5030">
          <cell r="E5030" t="str">
            <v>TV Options</v>
          </cell>
          <cell r="F5030" t="str">
            <v>Others</v>
          </cell>
          <cell r="G5030" t="str">
            <v>TV Replay</v>
          </cell>
          <cell r="H5030" t="str">
            <v>TV Replay+</v>
          </cell>
          <cell r="I5030" t="str">
            <v>Proximus TV</v>
          </cell>
          <cell r="J5030" t="str">
            <v>TV Replay+</v>
          </cell>
          <cell r="K5030">
            <v>50761</v>
          </cell>
          <cell r="L5030" t="str">
            <v>ABEXPLORE HD</v>
          </cell>
          <cell r="M5030" t="str">
            <v>MediaWan</v>
          </cell>
          <cell r="N5030" t="str">
            <v>ABEXPLORE</v>
          </cell>
          <cell r="T5030" t="str">
            <v>AB</v>
          </cell>
          <cell r="U5030" t="str">
            <v>AB-2024</v>
          </cell>
        </row>
        <row r="5031">
          <cell r="E5031" t="str">
            <v>TV Options</v>
          </cell>
          <cell r="F5031" t="str">
            <v>Others</v>
          </cell>
          <cell r="G5031" t="str">
            <v>TV Replay</v>
          </cell>
          <cell r="H5031" t="str">
            <v>TV Replay+</v>
          </cell>
          <cell r="I5031" t="str">
            <v>Proximus TV</v>
          </cell>
          <cell r="J5031" t="str">
            <v>TV Replay+</v>
          </cell>
          <cell r="K5031">
            <v>50015</v>
          </cell>
          <cell r="L5031" t="str">
            <v>AB3 HD</v>
          </cell>
          <cell r="M5031" t="str">
            <v>MediaWan</v>
          </cell>
          <cell r="N5031" t="str">
            <v>AB3</v>
          </cell>
          <cell r="T5031" t="str">
            <v>AB</v>
          </cell>
          <cell r="U5031" t="str">
            <v>AB-2024</v>
          </cell>
        </row>
        <row r="5032">
          <cell r="E5032" t="str">
            <v>TV Options</v>
          </cell>
          <cell r="F5032" t="str">
            <v>Others</v>
          </cell>
          <cell r="G5032" t="str">
            <v>TV Replay</v>
          </cell>
          <cell r="H5032" t="str">
            <v>TV Replay+</v>
          </cell>
          <cell r="I5032" t="str">
            <v>Proximus TV</v>
          </cell>
          <cell r="J5032" t="str">
            <v>TV Replay+</v>
          </cell>
          <cell r="K5032">
            <v>50014</v>
          </cell>
          <cell r="L5032" t="str">
            <v>AB3</v>
          </cell>
          <cell r="M5032" t="str">
            <v>MediaWan</v>
          </cell>
          <cell r="N5032" t="str">
            <v>AB3</v>
          </cell>
          <cell r="T5032" t="str">
            <v>AB</v>
          </cell>
          <cell r="U5032" t="str">
            <v>AB-2024</v>
          </cell>
        </row>
        <row r="5033">
          <cell r="E5033" t="str">
            <v>TV Options</v>
          </cell>
          <cell r="F5033" t="str">
            <v>New Portfolio</v>
          </cell>
          <cell r="G5033" t="str">
            <v>Hero Bundle</v>
          </cell>
          <cell r="H5033" t="str">
            <v>Pickx All Stars &amp; Sports</v>
          </cell>
          <cell r="I5033" t="str">
            <v>Proximus TV</v>
          </cell>
          <cell r="J5033" t="str">
            <v>Pickx All Stars &amp; Sports FR</v>
          </cell>
          <cell r="K5033">
            <v>50776</v>
          </cell>
          <cell r="L5033" t="str">
            <v>Pickx+ Sports 04 NL HD</v>
          </cell>
          <cell r="M5033" t="str">
            <v>Proximus</v>
          </cell>
          <cell r="N5033" t="str">
            <v>Pickx+ Sports 04 NL</v>
          </cell>
          <cell r="U5033" t="str">
            <v>Proximus Sports-2024</v>
          </cell>
        </row>
        <row r="5034">
          <cell r="E5034" t="str">
            <v>TV Options</v>
          </cell>
          <cell r="F5034" t="str">
            <v>New Portfolio</v>
          </cell>
          <cell r="G5034" t="str">
            <v>Hero Bundle</v>
          </cell>
          <cell r="H5034" t="str">
            <v>Pickx All Stars &amp; Sports</v>
          </cell>
          <cell r="I5034" t="str">
            <v>Proximus TV</v>
          </cell>
          <cell r="J5034" t="str">
            <v>Pickx All Stars &amp; Sports NL</v>
          </cell>
          <cell r="K5034">
            <v>51029</v>
          </cell>
          <cell r="L5034" t="str">
            <v>Eleven Pro League 3 FR HD</v>
          </cell>
          <cell r="M5034" t="str">
            <v>Eleven Sports Network</v>
          </cell>
          <cell r="N5034" t="str">
            <v>Eleven Pro League 3 (FR)</v>
          </cell>
          <cell r="T5034" t="str">
            <v>ESN - Jupiler Pro League</v>
          </cell>
          <cell r="U5034" t="str">
            <v>Jupiler Pro League - Eleven Sports Network - 2024</v>
          </cell>
        </row>
        <row r="5035">
          <cell r="E5035" t="str">
            <v>TV Options</v>
          </cell>
          <cell r="F5035" t="str">
            <v>New Portfolio</v>
          </cell>
          <cell r="G5035" t="str">
            <v>Hero Bundle</v>
          </cell>
          <cell r="H5035" t="str">
            <v>Pickx All Stars &amp; Sports</v>
          </cell>
          <cell r="I5035" t="str">
            <v>Proximus TV</v>
          </cell>
          <cell r="J5035" t="str">
            <v>Pickx All Stars &amp; Sports NL</v>
          </cell>
          <cell r="K5035">
            <v>51030</v>
          </cell>
          <cell r="L5035" t="str">
            <v>Eleven Pro League 3 FR</v>
          </cell>
          <cell r="M5035" t="str">
            <v>Eleven Sports Network</v>
          </cell>
          <cell r="N5035" t="str">
            <v>Eleven Pro League 3 (FR)</v>
          </cell>
          <cell r="T5035" t="str">
            <v>ESN - Jupiler Pro League</v>
          </cell>
          <cell r="U5035" t="str">
            <v>Jupiler Pro League - Eleven Sports Network - 2024</v>
          </cell>
        </row>
        <row r="5036">
          <cell r="E5036" t="str">
            <v>TV Options</v>
          </cell>
          <cell r="F5036" t="str">
            <v>New Portfolio</v>
          </cell>
          <cell r="G5036" t="str">
            <v>Hero Bundle</v>
          </cell>
          <cell r="H5036" t="str">
            <v>Pickx All Stars &amp; Sports</v>
          </cell>
          <cell r="I5036" t="str">
            <v>Proximus TV</v>
          </cell>
          <cell r="J5036" t="str">
            <v>Pickx All Stars &amp; Sports NL</v>
          </cell>
          <cell r="K5036">
            <v>51025</v>
          </cell>
          <cell r="L5036" t="str">
            <v>Eleven Pro League 2 FR HD</v>
          </cell>
          <cell r="M5036" t="str">
            <v>Eleven Sports Network</v>
          </cell>
          <cell r="N5036" t="str">
            <v>Eleven Pro League 2 (FR)</v>
          </cell>
          <cell r="T5036" t="str">
            <v>ESN - Jupiler Pro League</v>
          </cell>
          <cell r="U5036" t="str">
            <v>Jupiler Pro League - Eleven Sports Network - 2024</v>
          </cell>
        </row>
        <row r="5037">
          <cell r="E5037" t="str">
            <v>TV Options</v>
          </cell>
          <cell r="F5037" t="str">
            <v>New Portfolio</v>
          </cell>
          <cell r="G5037" t="str">
            <v>Hero Bundle</v>
          </cell>
          <cell r="H5037" t="str">
            <v>Pickx All Stars &amp; Sports</v>
          </cell>
          <cell r="I5037" t="str">
            <v>Proximus TV</v>
          </cell>
          <cell r="J5037" t="str">
            <v>Pickx All Stars &amp; Sports NL</v>
          </cell>
          <cell r="K5037">
            <v>51026</v>
          </cell>
          <cell r="L5037" t="str">
            <v>Eleven Pro League 2 FR</v>
          </cell>
          <cell r="M5037" t="str">
            <v>Eleven Sports Network</v>
          </cell>
          <cell r="N5037" t="str">
            <v>Eleven Pro League 2 (FR)</v>
          </cell>
          <cell r="T5037" t="str">
            <v>ESN - Jupiler Pro League</v>
          </cell>
          <cell r="U5037" t="str">
            <v>Jupiler Pro League - Eleven Sports Network - 2024</v>
          </cell>
        </row>
        <row r="5038">
          <cell r="E5038" t="str">
            <v>TV Options</v>
          </cell>
          <cell r="F5038" t="str">
            <v>New Portfolio</v>
          </cell>
          <cell r="G5038" t="str">
            <v>Hero Bundle</v>
          </cell>
          <cell r="H5038" t="str">
            <v>Pickx All Stars &amp; Sports</v>
          </cell>
          <cell r="I5038" t="str">
            <v>Proximus TV</v>
          </cell>
          <cell r="J5038" t="str">
            <v>Pickx All Stars &amp; Sports NL</v>
          </cell>
          <cell r="K5038">
            <v>51021</v>
          </cell>
          <cell r="L5038" t="str">
            <v>Eleven Pro League 1 FR HD</v>
          </cell>
          <cell r="M5038" t="str">
            <v>Eleven Sports Network</v>
          </cell>
          <cell r="N5038" t="str">
            <v>Eleven Pro League 1 (FR)</v>
          </cell>
          <cell r="T5038" t="str">
            <v>ESN - Jupiler Pro League</v>
          </cell>
          <cell r="U5038" t="str">
            <v>Jupiler Pro League - Eleven Sports Network - 2024</v>
          </cell>
        </row>
        <row r="5039">
          <cell r="E5039" t="str">
            <v>TV Options</v>
          </cell>
          <cell r="F5039" t="str">
            <v>New Portfolio</v>
          </cell>
          <cell r="G5039" t="str">
            <v>Hero Bundle</v>
          </cell>
          <cell r="H5039" t="str">
            <v>Pickx All Stars &amp; Sports</v>
          </cell>
          <cell r="I5039" t="str">
            <v>Proximus TV</v>
          </cell>
          <cell r="J5039" t="str">
            <v>Pickx All Stars &amp; Sports NL</v>
          </cell>
          <cell r="K5039">
            <v>51022</v>
          </cell>
          <cell r="L5039" t="str">
            <v>Eleven Pro League 1 FR</v>
          </cell>
          <cell r="M5039" t="str">
            <v>Eleven Sports Network</v>
          </cell>
          <cell r="N5039" t="str">
            <v>Eleven Pro League 1 (FR)</v>
          </cell>
          <cell r="T5039" t="str">
            <v>ESN - Jupiler Pro League</v>
          </cell>
          <cell r="U5039" t="str">
            <v>Jupiler Pro League - Eleven Sports Network - 2024</v>
          </cell>
        </row>
        <row r="5040">
          <cell r="E5040" t="str">
            <v>TV Options</v>
          </cell>
          <cell r="F5040" t="str">
            <v>New Portfolio</v>
          </cell>
          <cell r="G5040" t="str">
            <v>Hero Bundle</v>
          </cell>
          <cell r="H5040" t="str">
            <v>Pickx All Stars &amp; Sports</v>
          </cell>
          <cell r="I5040" t="str">
            <v>Proximus TV</v>
          </cell>
          <cell r="J5040" t="str">
            <v>Pickx All Stars &amp; Sports FR</v>
          </cell>
          <cell r="K5040">
            <v>51031</v>
          </cell>
          <cell r="L5040" t="str">
            <v>Eleven Pro League 3 NL HD</v>
          </cell>
          <cell r="M5040" t="str">
            <v>Eleven Sports Network</v>
          </cell>
          <cell r="N5040" t="str">
            <v>Eleven Pro League 3 (NL)</v>
          </cell>
          <cell r="T5040" t="str">
            <v>ESN - Jupiler Pro League</v>
          </cell>
          <cell r="U5040" t="str">
            <v>Jupiler Pro League - Eleven Sports Network - 2024</v>
          </cell>
        </row>
        <row r="5041">
          <cell r="E5041" t="str">
            <v>TV Options</v>
          </cell>
          <cell r="F5041" t="str">
            <v>New Portfolio</v>
          </cell>
          <cell r="G5041" t="str">
            <v>Hero Bundle</v>
          </cell>
          <cell r="H5041" t="str">
            <v>Pickx All Stars &amp; Sports</v>
          </cell>
          <cell r="I5041" t="str">
            <v>Proximus TV</v>
          </cell>
          <cell r="J5041" t="str">
            <v>Pickx All Stars &amp; Sports FR</v>
          </cell>
          <cell r="K5041">
            <v>51032</v>
          </cell>
          <cell r="L5041" t="str">
            <v>Eleven Pro League 3 NL</v>
          </cell>
          <cell r="M5041" t="str">
            <v>Eleven Sports Network</v>
          </cell>
          <cell r="N5041" t="str">
            <v>Eleven Pro League 3 (NL)</v>
          </cell>
          <cell r="T5041" t="str">
            <v>ESN - Jupiler Pro League</v>
          </cell>
          <cell r="U5041" t="str">
            <v>Jupiler Pro League - Eleven Sports Network - 2024</v>
          </cell>
        </row>
        <row r="5042">
          <cell r="E5042" t="str">
            <v>TV Options</v>
          </cell>
          <cell r="F5042" t="str">
            <v>New Portfolio</v>
          </cell>
          <cell r="G5042" t="str">
            <v>Hero Bundle</v>
          </cell>
          <cell r="H5042" t="str">
            <v>Pickx All Stars &amp; Sports</v>
          </cell>
          <cell r="I5042" t="str">
            <v>Proximus TV</v>
          </cell>
          <cell r="J5042" t="str">
            <v>Pickx All Stars &amp; Sports FR</v>
          </cell>
          <cell r="K5042">
            <v>51027</v>
          </cell>
          <cell r="L5042" t="str">
            <v>Eleven Pro League 2 NL HD</v>
          </cell>
          <cell r="M5042" t="str">
            <v>Eleven Sports Network</v>
          </cell>
          <cell r="N5042" t="str">
            <v>Eleven Pro League 2 (NL)</v>
          </cell>
          <cell r="T5042" t="str">
            <v>ESN - Jupiler Pro League</v>
          </cell>
          <cell r="U5042" t="str">
            <v>Jupiler Pro League - Eleven Sports Network - 2024</v>
          </cell>
        </row>
        <row r="5043">
          <cell r="E5043" t="str">
            <v>TV Options</v>
          </cell>
          <cell r="F5043" t="str">
            <v>New Portfolio</v>
          </cell>
          <cell r="G5043" t="str">
            <v>Hero Bundle</v>
          </cell>
          <cell r="H5043" t="str">
            <v>Pickx All Stars &amp; Sports</v>
          </cell>
          <cell r="I5043" t="str">
            <v>Proximus TV</v>
          </cell>
          <cell r="J5043" t="str">
            <v>Pickx All Stars &amp; Sports FR</v>
          </cell>
          <cell r="K5043">
            <v>51028</v>
          </cell>
          <cell r="L5043" t="str">
            <v>Eleven Pro League 2 NL</v>
          </cell>
          <cell r="M5043" t="str">
            <v>Eleven Sports Network</v>
          </cell>
          <cell r="N5043" t="str">
            <v>Eleven Pro League 2 (NL)</v>
          </cell>
          <cell r="T5043" t="str">
            <v>ESN - Jupiler Pro League</v>
          </cell>
          <cell r="U5043" t="str">
            <v>Jupiler Pro League - Eleven Sports Network - 2024</v>
          </cell>
        </row>
        <row r="5044">
          <cell r="E5044" t="str">
            <v>TV Options</v>
          </cell>
          <cell r="F5044" t="str">
            <v>New Portfolio</v>
          </cell>
          <cell r="G5044" t="str">
            <v>Hero Bundle</v>
          </cell>
          <cell r="H5044" t="str">
            <v>Pickx All Stars &amp; Sports</v>
          </cell>
          <cell r="I5044" t="str">
            <v>Proximus TV</v>
          </cell>
          <cell r="J5044" t="str">
            <v>Pickx All Stars &amp; Sports FR</v>
          </cell>
          <cell r="K5044">
            <v>51023</v>
          </cell>
          <cell r="L5044" t="str">
            <v>Eleven Pro League 1 NL HD</v>
          </cell>
          <cell r="M5044" t="str">
            <v>Eleven Sports Network</v>
          </cell>
          <cell r="N5044" t="str">
            <v>Eleven Pro League 1 (NL)</v>
          </cell>
          <cell r="T5044" t="str">
            <v>ESN - Jupiler Pro League</v>
          </cell>
          <cell r="U5044" t="str">
            <v>Jupiler Pro League - Eleven Sports Network - 2024</v>
          </cell>
        </row>
        <row r="5045">
          <cell r="E5045" t="str">
            <v>TV Options</v>
          </cell>
          <cell r="F5045" t="str">
            <v>New Portfolio</v>
          </cell>
          <cell r="G5045" t="str">
            <v>Hero Bundle</v>
          </cell>
          <cell r="H5045" t="str">
            <v>Pickx All Stars &amp; Sports</v>
          </cell>
          <cell r="I5045" t="str">
            <v>Proximus TV</v>
          </cell>
          <cell r="J5045" t="str">
            <v>Pickx All Stars &amp; Sports FR</v>
          </cell>
          <cell r="K5045">
            <v>51024</v>
          </cell>
          <cell r="L5045" t="str">
            <v>Eleven Pro League 1 NL</v>
          </cell>
          <cell r="M5045" t="str">
            <v>Eleven Sports Network</v>
          </cell>
          <cell r="N5045" t="str">
            <v>Eleven Pro League 1 (NL)</v>
          </cell>
          <cell r="T5045" t="str">
            <v>ESN - Jupiler Pro League</v>
          </cell>
          <cell r="U5045" t="str">
            <v>Jupiler Pro League - Eleven Sports Network - 2024</v>
          </cell>
        </row>
        <row r="5046">
          <cell r="E5046" t="str">
            <v>Basic TV</v>
          </cell>
          <cell r="F5046" t="str">
            <v>New Portfolio</v>
          </cell>
          <cell r="G5046" t="str">
            <v>Basic TV</v>
          </cell>
          <cell r="H5046" t="str">
            <v>Proximus TV Comfort</v>
          </cell>
          <cell r="I5046" t="str">
            <v>Proximus TV</v>
          </cell>
          <cell r="J5046" t="str">
            <v>Proximus TV Comfort (Brussels)</v>
          </cell>
          <cell r="K5046">
            <v>51117</v>
          </cell>
          <cell r="L5046" t="str">
            <v>INPLUS HD</v>
          </cell>
          <cell r="M5046" t="str">
            <v>Tv entertainment reality network</v>
          </cell>
          <cell r="N5046" t="str">
            <v>Insight TV</v>
          </cell>
          <cell r="T5046" t="str">
            <v>Tv entertainment reality network</v>
          </cell>
          <cell r="U5046" t="str">
            <v>Tv entertainment reality network-2024</v>
          </cell>
        </row>
        <row r="5047">
          <cell r="E5047" t="str">
            <v>TV Options</v>
          </cell>
          <cell r="F5047" t="str">
            <v>Others</v>
          </cell>
          <cell r="G5047" t="str">
            <v>TV Replay</v>
          </cell>
          <cell r="H5047" t="str">
            <v>TV Replay+</v>
          </cell>
          <cell r="I5047" t="str">
            <v>Proximus TV</v>
          </cell>
          <cell r="J5047" t="str">
            <v>TV Replay+</v>
          </cell>
          <cell r="K5047">
            <v>51117</v>
          </cell>
          <cell r="L5047" t="str">
            <v>INPLUS HD</v>
          </cell>
          <cell r="M5047" t="str">
            <v>Tv entertainment reality network</v>
          </cell>
          <cell r="N5047" t="str">
            <v>Insight TV</v>
          </cell>
          <cell r="T5047" t="str">
            <v>Tv entertainment reality network</v>
          </cell>
          <cell r="U5047" t="str">
            <v>Tv entertainment reality network-2024</v>
          </cell>
        </row>
        <row r="5048">
          <cell r="E5048" t="str">
            <v>Basic TV</v>
          </cell>
          <cell r="F5048" t="str">
            <v>New Portfolio</v>
          </cell>
          <cell r="G5048" t="str">
            <v>TV Replay</v>
          </cell>
          <cell r="H5048" t="str">
            <v>TV Replay</v>
          </cell>
          <cell r="I5048" t="str">
            <v>Proximus TV</v>
          </cell>
          <cell r="J5048" t="str">
            <v>TV Replay</v>
          </cell>
          <cell r="K5048">
            <v>51117</v>
          </cell>
          <cell r="L5048" t="str">
            <v>INPLUS HD</v>
          </cell>
          <cell r="M5048" t="str">
            <v>Tv entertainment reality network</v>
          </cell>
          <cell r="N5048" t="str">
            <v>Insight TV</v>
          </cell>
          <cell r="T5048" t="str">
            <v>Tv entertainment reality network</v>
          </cell>
          <cell r="U5048" t="str">
            <v>Tv entertainment reality network-2024</v>
          </cell>
        </row>
        <row r="5049">
          <cell r="E5049" t="str">
            <v>TV Options</v>
          </cell>
          <cell r="F5049" t="str">
            <v>New Portfolio</v>
          </cell>
          <cell r="G5049" t="str">
            <v>Hero Bundle</v>
          </cell>
          <cell r="H5049" t="str">
            <v>Pickx All Stars &amp; Sports</v>
          </cell>
          <cell r="I5049" t="str">
            <v>Proximus TV</v>
          </cell>
          <cell r="J5049" t="str">
            <v>Pickx All Stars &amp; Sports FR</v>
          </cell>
          <cell r="K5049">
            <v>51041</v>
          </cell>
          <cell r="L5049" t="str">
            <v>Game One</v>
          </cell>
          <cell r="M5049" t="str">
            <v>Paramount Global</v>
          </cell>
          <cell r="N5049" t="str">
            <v>Game One</v>
          </cell>
          <cell r="T5049" t="str">
            <v>Paramount</v>
          </cell>
          <cell r="U5049" t="str">
            <v>Paramount-2024</v>
          </cell>
        </row>
        <row r="5050">
          <cell r="E5050" t="str">
            <v>TV Options</v>
          </cell>
          <cell r="F5050" t="str">
            <v>New Portfolio</v>
          </cell>
          <cell r="G5050" t="str">
            <v>Hero Bundle</v>
          </cell>
          <cell r="H5050" t="str">
            <v>Pickx All Stars</v>
          </cell>
          <cell r="I5050" t="str">
            <v>Proximus TV</v>
          </cell>
          <cell r="J5050" t="str">
            <v>Pickx All Stars FR</v>
          </cell>
          <cell r="K5050">
            <v>51041</v>
          </cell>
          <cell r="L5050" t="str">
            <v>Game One</v>
          </cell>
          <cell r="M5050" t="str">
            <v>Paramount Global</v>
          </cell>
          <cell r="N5050" t="str">
            <v>Game One</v>
          </cell>
          <cell r="T5050" t="str">
            <v>Paramount</v>
          </cell>
          <cell r="U5050" t="str">
            <v>Paramount-2024</v>
          </cell>
        </row>
        <row r="5051">
          <cell r="E5051" t="str">
            <v>TV Options</v>
          </cell>
          <cell r="F5051" t="str">
            <v>Stop Selling</v>
          </cell>
          <cell r="G5051" t="str">
            <v>Entertainment</v>
          </cell>
          <cell r="H5051" t="str">
            <v>Entertainment Channels</v>
          </cell>
          <cell r="I5051" t="str">
            <v>Proximus TV</v>
          </cell>
          <cell r="J5051" t="str">
            <v>Entertainment Channels FR</v>
          </cell>
          <cell r="K5051">
            <v>51041</v>
          </cell>
          <cell r="L5051" t="str">
            <v>Game One</v>
          </cell>
          <cell r="M5051" t="str">
            <v>Paramount Global</v>
          </cell>
          <cell r="N5051" t="str">
            <v>Game One</v>
          </cell>
          <cell r="T5051" t="str">
            <v>Paramount</v>
          </cell>
          <cell r="U5051" t="str">
            <v>Paramount-2024</v>
          </cell>
        </row>
        <row r="5052">
          <cell r="E5052" t="str">
            <v>TV Options</v>
          </cell>
          <cell r="F5052" t="str">
            <v>New Portfolio</v>
          </cell>
          <cell r="G5052" t="str">
            <v>Bundle</v>
          </cell>
          <cell r="H5052" t="str">
            <v>Pickx Mix</v>
          </cell>
          <cell r="I5052" t="str">
            <v>Proximus TV</v>
          </cell>
          <cell r="J5052" t="str">
            <v>Pickx Mix FR</v>
          </cell>
          <cell r="K5052">
            <v>51041</v>
          </cell>
          <cell r="L5052" t="str">
            <v>Game One</v>
          </cell>
          <cell r="M5052" t="str">
            <v>Paramount Global</v>
          </cell>
          <cell r="N5052" t="str">
            <v>Game One</v>
          </cell>
          <cell r="T5052" t="str">
            <v>Paramount</v>
          </cell>
          <cell r="U5052" t="str">
            <v>Paramount-2024</v>
          </cell>
        </row>
        <row r="5053">
          <cell r="E5053" t="str">
            <v>TV Options</v>
          </cell>
          <cell r="F5053" t="str">
            <v>New Portfolio</v>
          </cell>
          <cell r="G5053" t="str">
            <v>TV Replay</v>
          </cell>
          <cell r="H5053" t="str">
            <v>TV Replay</v>
          </cell>
          <cell r="I5053" t="str">
            <v>Proximus TV</v>
          </cell>
          <cell r="J5053" t="str">
            <v>TV Replay</v>
          </cell>
          <cell r="K5053">
            <v>51041</v>
          </cell>
          <cell r="L5053" t="str">
            <v>Game One</v>
          </cell>
          <cell r="M5053" t="str">
            <v>Paramount Global</v>
          </cell>
          <cell r="N5053" t="str">
            <v>Game One</v>
          </cell>
          <cell r="T5053" t="str">
            <v>Paramount</v>
          </cell>
          <cell r="U5053" t="str">
            <v>Paramount-2024</v>
          </cell>
        </row>
        <row r="5054">
          <cell r="E5054" t="str">
            <v>TV Options</v>
          </cell>
          <cell r="F5054" t="str">
            <v>Others</v>
          </cell>
          <cell r="G5054" t="str">
            <v>TV Replay</v>
          </cell>
          <cell r="H5054" t="str">
            <v>TV Replay+</v>
          </cell>
          <cell r="I5054" t="str">
            <v>Proximus TV</v>
          </cell>
          <cell r="J5054" t="str">
            <v>TV Replay+</v>
          </cell>
          <cell r="K5054">
            <v>51041</v>
          </cell>
          <cell r="L5054" t="str">
            <v>Game One</v>
          </cell>
          <cell r="M5054" t="str">
            <v>Paramount Global</v>
          </cell>
          <cell r="N5054" t="str">
            <v>Game One</v>
          </cell>
          <cell r="T5054" t="str">
            <v>Paramount</v>
          </cell>
          <cell r="U5054" t="str">
            <v>Paramount-2024</v>
          </cell>
        </row>
        <row r="5055">
          <cell r="E5055" t="str">
            <v>Basic TV</v>
          </cell>
          <cell r="F5055" t="str">
            <v>New Portfolio</v>
          </cell>
          <cell r="G5055" t="str">
            <v>TV Replay</v>
          </cell>
          <cell r="H5055" t="str">
            <v>TV Replay</v>
          </cell>
          <cell r="I5055" t="str">
            <v>Proximus TV</v>
          </cell>
          <cell r="J5055" t="str">
            <v>TV Replay</v>
          </cell>
          <cell r="K5055">
            <v>51054</v>
          </cell>
          <cell r="L5055" t="str">
            <v>Play7 HD</v>
          </cell>
          <cell r="M5055" t="str">
            <v>Play Media</v>
          </cell>
          <cell r="N5055" t="str">
            <v>Play 7</v>
          </cell>
          <cell r="U5055" t="str">
            <v>Play 7-2024</v>
          </cell>
        </row>
        <row r="5056">
          <cell r="E5056" t="str">
            <v>TV Options</v>
          </cell>
          <cell r="F5056" t="str">
            <v>Others</v>
          </cell>
          <cell r="G5056" t="str">
            <v>TV Replay</v>
          </cell>
          <cell r="H5056" t="str">
            <v>TV Replay+</v>
          </cell>
          <cell r="I5056" t="str">
            <v>Proximus TV</v>
          </cell>
          <cell r="J5056" t="str">
            <v>TV Replay+</v>
          </cell>
          <cell r="K5056">
            <v>51054</v>
          </cell>
          <cell r="L5056" t="str">
            <v>Play7 HD</v>
          </cell>
          <cell r="M5056" t="str">
            <v>Play Media</v>
          </cell>
          <cell r="N5056" t="str">
            <v>Play 7</v>
          </cell>
          <cell r="U5056" t="str">
            <v>Play 7-2024</v>
          </cell>
        </row>
        <row r="5057">
          <cell r="E5057" t="str">
            <v>TV Options</v>
          </cell>
          <cell r="F5057" t="str">
            <v>New Portfolio</v>
          </cell>
          <cell r="G5057" t="str">
            <v>Bundle</v>
          </cell>
          <cell r="H5057" t="str">
            <v>Pickx Mix</v>
          </cell>
          <cell r="I5057" t="str">
            <v>Proximus TV</v>
          </cell>
          <cell r="J5057" t="str">
            <v>Pickx Mix FR</v>
          </cell>
          <cell r="K5057">
            <v>51058</v>
          </cell>
          <cell r="L5057" t="str">
            <v>Pickx+ FR HD copy2</v>
          </cell>
          <cell r="M5057" t="str">
            <v>Proximus</v>
          </cell>
          <cell r="N5057" t="str">
            <v>Pickx+ (FR)</v>
          </cell>
          <cell r="T5057" t="str">
            <v>Pickx +</v>
          </cell>
          <cell r="U5057" t="str">
            <v>Pickx +FR-2024</v>
          </cell>
        </row>
        <row r="5058">
          <cell r="E5058" t="str">
            <v>TV Options</v>
          </cell>
          <cell r="F5058" t="str">
            <v>New Portfolio</v>
          </cell>
          <cell r="G5058" t="str">
            <v>Bundle</v>
          </cell>
          <cell r="H5058" t="str">
            <v>Pickx Mix</v>
          </cell>
          <cell r="I5058" t="str">
            <v>Proximus TV</v>
          </cell>
          <cell r="J5058" t="str">
            <v>Pickx Mix FR</v>
          </cell>
          <cell r="K5058">
            <v>50227</v>
          </cell>
          <cell r="L5058" t="str">
            <v>Pickx+ FR HD</v>
          </cell>
          <cell r="M5058" t="str">
            <v>Proximus</v>
          </cell>
          <cell r="N5058" t="str">
            <v>Pickx+ (FR)</v>
          </cell>
          <cell r="T5058" t="str">
            <v>Pickx +</v>
          </cell>
          <cell r="U5058" t="str">
            <v>Pickx +FR-2024</v>
          </cell>
        </row>
        <row r="5059">
          <cell r="E5059" t="str">
            <v>TV Options</v>
          </cell>
          <cell r="F5059" t="str">
            <v>New Portfolio</v>
          </cell>
          <cell r="G5059" t="str">
            <v>Bundle</v>
          </cell>
          <cell r="H5059" t="str">
            <v>Pickx Mix</v>
          </cell>
          <cell r="I5059" t="str">
            <v>Proximus TV</v>
          </cell>
          <cell r="J5059" t="str">
            <v>Pickx Mix FR</v>
          </cell>
          <cell r="K5059">
            <v>51059</v>
          </cell>
          <cell r="L5059" t="str">
            <v>Pickx+ NL HD copy2</v>
          </cell>
          <cell r="M5059" t="str">
            <v>Proximus</v>
          </cell>
          <cell r="N5059" t="str">
            <v>Pickx+ (NL)</v>
          </cell>
          <cell r="T5059" t="str">
            <v>Pickx +</v>
          </cell>
          <cell r="U5059" t="str">
            <v>Pickx +NL-2024</v>
          </cell>
        </row>
        <row r="5060">
          <cell r="E5060" t="str">
            <v>TV Options</v>
          </cell>
          <cell r="F5060" t="str">
            <v>New Portfolio</v>
          </cell>
          <cell r="G5060" t="str">
            <v>Bundle</v>
          </cell>
          <cell r="H5060" t="str">
            <v>Pickx Mix</v>
          </cell>
          <cell r="I5060" t="str">
            <v>Proximus TV</v>
          </cell>
          <cell r="J5060" t="str">
            <v>Pickx Mix NL</v>
          </cell>
          <cell r="K5060">
            <v>51059</v>
          </cell>
          <cell r="L5060" t="str">
            <v>Pickx+ NL HD copy2</v>
          </cell>
          <cell r="M5060" t="str">
            <v>Proximus</v>
          </cell>
          <cell r="N5060" t="str">
            <v>Pickx+ (NL)</v>
          </cell>
          <cell r="T5060" t="str">
            <v>Pickx +</v>
          </cell>
          <cell r="U5060" t="str">
            <v>Pickx +NL-2024</v>
          </cell>
        </row>
        <row r="5061">
          <cell r="E5061" t="str">
            <v>TV Options</v>
          </cell>
          <cell r="F5061" t="str">
            <v>New Portfolio</v>
          </cell>
          <cell r="G5061" t="str">
            <v>Bundle</v>
          </cell>
          <cell r="H5061" t="str">
            <v>Pickx Mix</v>
          </cell>
          <cell r="I5061" t="str">
            <v>Proximus TV</v>
          </cell>
          <cell r="J5061" t="str">
            <v>Pickx Mix NL</v>
          </cell>
          <cell r="K5061">
            <v>50231</v>
          </cell>
          <cell r="L5061" t="str">
            <v>Pickx+ NL HD</v>
          </cell>
          <cell r="M5061" t="str">
            <v>Proximus</v>
          </cell>
          <cell r="N5061" t="str">
            <v>Pickx+ (NL)</v>
          </cell>
          <cell r="T5061" t="str">
            <v>Pickx +</v>
          </cell>
          <cell r="U5061" t="str">
            <v>Pickx +NL-2024</v>
          </cell>
        </row>
        <row r="5062">
          <cell r="E5062" t="str">
            <v>TV Options</v>
          </cell>
          <cell r="F5062" t="str">
            <v>New Portfolio</v>
          </cell>
          <cell r="G5062" t="str">
            <v>Entertainment</v>
          </cell>
          <cell r="H5062" t="str">
            <v>Pickx +</v>
          </cell>
          <cell r="I5062" t="str">
            <v>Proximus TV</v>
          </cell>
          <cell r="J5062" t="str">
            <v>Pickx + FR</v>
          </cell>
          <cell r="K5062">
            <v>51058</v>
          </cell>
          <cell r="L5062" t="str">
            <v>Pickx+ FR HD copy2</v>
          </cell>
          <cell r="M5062" t="str">
            <v>Proximus</v>
          </cell>
          <cell r="N5062" t="str">
            <v>Pickx+ (FR)</v>
          </cell>
          <cell r="T5062" t="str">
            <v>Pickx +</v>
          </cell>
          <cell r="U5062" t="str">
            <v>Pickx +FR-2024</v>
          </cell>
        </row>
        <row r="5063">
          <cell r="E5063" t="str">
            <v>TV Options</v>
          </cell>
          <cell r="F5063" t="str">
            <v>New Portfolio</v>
          </cell>
          <cell r="G5063" t="str">
            <v>Entertainment</v>
          </cell>
          <cell r="H5063" t="str">
            <v>Pickx +</v>
          </cell>
          <cell r="I5063" t="str">
            <v>Proximus TV</v>
          </cell>
          <cell r="J5063" t="str">
            <v>Pickx + FR</v>
          </cell>
          <cell r="K5063">
            <v>50227</v>
          </cell>
          <cell r="L5063" t="str">
            <v>Pickx+ FR HD</v>
          </cell>
          <cell r="M5063" t="str">
            <v>Proximus</v>
          </cell>
          <cell r="N5063" t="str">
            <v>Pickx+ (FR)</v>
          </cell>
          <cell r="T5063" t="str">
            <v>Pickx +</v>
          </cell>
          <cell r="U5063" t="str">
            <v>Pickx +FR-2024</v>
          </cell>
        </row>
        <row r="5064">
          <cell r="E5064" t="str">
            <v>TV Options</v>
          </cell>
          <cell r="F5064" t="str">
            <v>New Portfolio</v>
          </cell>
          <cell r="G5064" t="str">
            <v>Entertainment</v>
          </cell>
          <cell r="H5064" t="str">
            <v>Pickx +</v>
          </cell>
          <cell r="I5064" t="str">
            <v>Proximus TV</v>
          </cell>
          <cell r="J5064" t="str">
            <v>Pickx + FR</v>
          </cell>
          <cell r="K5064">
            <v>50228</v>
          </cell>
          <cell r="L5064" t="str">
            <v>Pickx+ FR</v>
          </cell>
          <cell r="M5064" t="str">
            <v>Proximus</v>
          </cell>
          <cell r="N5064" t="str">
            <v>Pickx+ (FR)</v>
          </cell>
          <cell r="T5064" t="str">
            <v>Pickx +</v>
          </cell>
          <cell r="U5064" t="str">
            <v>Pickx +FR-2024</v>
          </cell>
        </row>
        <row r="5065">
          <cell r="E5065" t="str">
            <v>TV Options</v>
          </cell>
          <cell r="F5065" t="str">
            <v>New Portfolio</v>
          </cell>
          <cell r="G5065" t="str">
            <v>Entertainment</v>
          </cell>
          <cell r="H5065" t="str">
            <v>Pickx +</v>
          </cell>
          <cell r="I5065" t="str">
            <v>Proximus TV</v>
          </cell>
          <cell r="J5065" t="str">
            <v>Pickx + FR</v>
          </cell>
          <cell r="K5065">
            <v>51059</v>
          </cell>
          <cell r="L5065" t="str">
            <v>Pickx+ NL HD copy2</v>
          </cell>
          <cell r="M5065" t="str">
            <v>Proximus</v>
          </cell>
          <cell r="N5065" t="str">
            <v>Pickx+ (NL)</v>
          </cell>
          <cell r="T5065" t="str">
            <v>Pickx +</v>
          </cell>
          <cell r="U5065" t="str">
            <v>Pickx +NL-2024</v>
          </cell>
        </row>
        <row r="5066">
          <cell r="E5066" t="str">
            <v>TV Options</v>
          </cell>
          <cell r="F5066" t="str">
            <v>Others</v>
          </cell>
          <cell r="G5066" t="str">
            <v>TV Replay</v>
          </cell>
          <cell r="H5066" t="str">
            <v>TV Replay+</v>
          </cell>
          <cell r="I5066" t="str">
            <v>Proximus TV</v>
          </cell>
          <cell r="J5066" t="str">
            <v>TV Replay+</v>
          </cell>
          <cell r="K5066">
            <v>51059</v>
          </cell>
          <cell r="L5066" t="str">
            <v>Pickx+ NL HD copy2</v>
          </cell>
          <cell r="M5066" t="str">
            <v>Proximus</v>
          </cell>
          <cell r="N5066" t="str">
            <v>Pickx+ (NL)</v>
          </cell>
          <cell r="T5066" t="str">
            <v>Pickx +</v>
          </cell>
          <cell r="U5066" t="str">
            <v>Pickx +NL-2024</v>
          </cell>
        </row>
        <row r="5067">
          <cell r="E5067" t="str">
            <v>Basic TV</v>
          </cell>
          <cell r="F5067" t="str">
            <v>New Portfolio</v>
          </cell>
          <cell r="G5067" t="str">
            <v>TV Replay</v>
          </cell>
          <cell r="H5067" t="str">
            <v>TV Replay</v>
          </cell>
          <cell r="I5067" t="str">
            <v>Proximus TV</v>
          </cell>
          <cell r="J5067" t="str">
            <v>TV Replay</v>
          </cell>
          <cell r="K5067">
            <v>51059</v>
          </cell>
          <cell r="L5067" t="str">
            <v>Pickx+ NL HD copy2</v>
          </cell>
          <cell r="M5067" t="str">
            <v>Proximus</v>
          </cell>
          <cell r="N5067" t="str">
            <v>Pickx+ (NL)</v>
          </cell>
          <cell r="T5067" t="str">
            <v>Pickx +</v>
          </cell>
          <cell r="U5067" t="str">
            <v>Pickx +NL-2024</v>
          </cell>
        </row>
        <row r="5068">
          <cell r="E5068" t="str">
            <v>TV Options</v>
          </cell>
          <cell r="F5068" t="str">
            <v>New Portfolio</v>
          </cell>
          <cell r="G5068" t="str">
            <v>Sports</v>
          </cell>
          <cell r="H5068" t="str">
            <v>Pickx Sports</v>
          </cell>
          <cell r="I5068" t="str">
            <v>Proximus TV</v>
          </cell>
          <cell r="J5068" t="str">
            <v>Pickx Sports</v>
          </cell>
          <cell r="K5068">
            <v>51058</v>
          </cell>
          <cell r="L5068" t="str">
            <v>Pickx+ FR HD copy2</v>
          </cell>
          <cell r="M5068" t="str">
            <v>Proximus</v>
          </cell>
          <cell r="N5068" t="str">
            <v>Pickx+ (FR)</v>
          </cell>
          <cell r="T5068" t="str">
            <v>Pickx +</v>
          </cell>
          <cell r="U5068" t="str">
            <v>Pickx +FR-2024</v>
          </cell>
        </row>
        <row r="5069">
          <cell r="E5069" t="str">
            <v>TV Options</v>
          </cell>
          <cell r="F5069" t="str">
            <v>New Portfolio</v>
          </cell>
          <cell r="G5069" t="str">
            <v>Sports</v>
          </cell>
          <cell r="H5069" t="str">
            <v>Pickx Sports</v>
          </cell>
          <cell r="I5069" t="str">
            <v>Proximus TV</v>
          </cell>
          <cell r="J5069" t="str">
            <v>Pickx Sports</v>
          </cell>
          <cell r="K5069">
            <v>51059</v>
          </cell>
          <cell r="L5069" t="str">
            <v>Pickx+ NL HD copy2</v>
          </cell>
          <cell r="M5069" t="str">
            <v>Proximus</v>
          </cell>
          <cell r="N5069" t="str">
            <v>Pickx+ (NL)</v>
          </cell>
          <cell r="T5069" t="str">
            <v>Pickx +</v>
          </cell>
          <cell r="U5069" t="str">
            <v>Pickx +NL-2024</v>
          </cell>
        </row>
        <row r="5070">
          <cell r="E5070" t="str">
            <v>TV Options</v>
          </cell>
          <cell r="F5070" t="str">
            <v>New Portfolio</v>
          </cell>
          <cell r="G5070" t="str">
            <v>Hero Bundle</v>
          </cell>
          <cell r="H5070" t="str">
            <v>Pickx All Stars &amp; Sports</v>
          </cell>
          <cell r="I5070" t="str">
            <v>Proximus TV</v>
          </cell>
          <cell r="J5070" t="str">
            <v>Pickx All Stars &amp; Sports FR</v>
          </cell>
          <cell r="K5070">
            <v>51058</v>
          </cell>
          <cell r="L5070" t="str">
            <v>Pickx+ FR HD copy2</v>
          </cell>
          <cell r="M5070" t="str">
            <v>Proximus</v>
          </cell>
          <cell r="N5070" t="str">
            <v>Pickx+ (FR)</v>
          </cell>
          <cell r="T5070" t="str">
            <v>Pickx +</v>
          </cell>
          <cell r="U5070" t="str">
            <v>Pickx +FR-2024</v>
          </cell>
        </row>
        <row r="5071">
          <cell r="E5071" t="str">
            <v>TV Options</v>
          </cell>
          <cell r="F5071" t="str">
            <v>New Portfolio</v>
          </cell>
          <cell r="G5071" t="str">
            <v>Hero Bundle</v>
          </cell>
          <cell r="H5071" t="str">
            <v>Pickx All Stars &amp; Sports</v>
          </cell>
          <cell r="I5071" t="str">
            <v>Proximus TV</v>
          </cell>
          <cell r="J5071" t="str">
            <v>Pickx All Stars &amp; Sports FR</v>
          </cell>
          <cell r="K5071">
            <v>50231</v>
          </cell>
          <cell r="L5071" t="str">
            <v>Pickx+ NL HD</v>
          </cell>
          <cell r="M5071" t="str">
            <v>Proximus</v>
          </cell>
          <cell r="N5071" t="str">
            <v>Pickx+ (NL)</v>
          </cell>
          <cell r="T5071" t="str">
            <v>Pickx +</v>
          </cell>
          <cell r="U5071" t="str">
            <v>Pickx +NL-2024</v>
          </cell>
        </row>
        <row r="5072">
          <cell r="E5072" t="str">
            <v>TV Options</v>
          </cell>
          <cell r="F5072" t="str">
            <v>New Portfolio</v>
          </cell>
          <cell r="G5072" t="str">
            <v>Hero Bundle</v>
          </cell>
          <cell r="H5072" t="str">
            <v>Pickx All Stars &amp; Sports</v>
          </cell>
          <cell r="I5072" t="str">
            <v>Proximus TV</v>
          </cell>
          <cell r="J5072" t="str">
            <v>Pickx All Stars &amp; Sports FR</v>
          </cell>
          <cell r="K5072">
            <v>51059</v>
          </cell>
          <cell r="L5072" t="str">
            <v>Pickx+ NL HD copy2</v>
          </cell>
          <cell r="M5072" t="str">
            <v>Proximus</v>
          </cell>
          <cell r="N5072" t="str">
            <v>Pickx+ (NL)</v>
          </cell>
          <cell r="T5072" t="str">
            <v>Pickx +</v>
          </cell>
          <cell r="U5072" t="str">
            <v>Pickx +NL-2024</v>
          </cell>
        </row>
        <row r="5073">
          <cell r="E5073" t="str">
            <v>TV Options</v>
          </cell>
          <cell r="F5073" t="str">
            <v>New Portfolio</v>
          </cell>
          <cell r="G5073" t="str">
            <v>Hero Bundle</v>
          </cell>
          <cell r="H5073" t="str">
            <v>Pickx All Stars &amp; Sports</v>
          </cell>
          <cell r="I5073" t="str">
            <v>Proximus TV</v>
          </cell>
          <cell r="J5073" t="str">
            <v>Pickx All Stars &amp; Sports NL</v>
          </cell>
          <cell r="K5073">
            <v>51059</v>
          </cell>
          <cell r="L5073" t="str">
            <v>Pickx+ NL HD copy2</v>
          </cell>
          <cell r="M5073" t="str">
            <v>Proximus</v>
          </cell>
          <cell r="N5073" t="str">
            <v>Pickx+ (NL)</v>
          </cell>
          <cell r="T5073" t="str">
            <v>Pickx +</v>
          </cell>
          <cell r="U5073" t="str">
            <v>Pickx +NL-2024</v>
          </cell>
        </row>
        <row r="5074">
          <cell r="E5074" t="str">
            <v>TV Options</v>
          </cell>
          <cell r="F5074" t="str">
            <v>New Portfolio</v>
          </cell>
          <cell r="G5074" t="str">
            <v>Hero Bundle</v>
          </cell>
          <cell r="H5074" t="str">
            <v>Pickx All Stars</v>
          </cell>
          <cell r="I5074" t="str">
            <v>Proximus TV</v>
          </cell>
          <cell r="J5074" t="str">
            <v>Pickx All Stars FR</v>
          </cell>
          <cell r="K5074">
            <v>51058</v>
          </cell>
          <cell r="L5074" t="str">
            <v>Pickx+ FR HD copy2</v>
          </cell>
          <cell r="M5074" t="str">
            <v>Proximus</v>
          </cell>
          <cell r="N5074" t="str">
            <v>Pickx+ (FR)</v>
          </cell>
          <cell r="T5074" t="str">
            <v>Pickx +</v>
          </cell>
          <cell r="U5074" t="str">
            <v>Pickx +FR-2024</v>
          </cell>
        </row>
        <row r="5075">
          <cell r="E5075" t="str">
            <v>TV Options</v>
          </cell>
          <cell r="F5075" t="str">
            <v>New Portfolio</v>
          </cell>
          <cell r="G5075" t="str">
            <v>Hero Bundle</v>
          </cell>
          <cell r="H5075" t="str">
            <v>Pickx All Stars</v>
          </cell>
          <cell r="I5075" t="str">
            <v>Proximus TV</v>
          </cell>
          <cell r="J5075" t="str">
            <v>Pickx All Stars FR</v>
          </cell>
          <cell r="K5075">
            <v>51059</v>
          </cell>
          <cell r="L5075" t="str">
            <v>Pickx+ NL HD copy2</v>
          </cell>
          <cell r="M5075" t="str">
            <v>Proximus</v>
          </cell>
          <cell r="N5075" t="str">
            <v>Pickx+ (NL)</v>
          </cell>
          <cell r="T5075" t="str">
            <v>Pickx +</v>
          </cell>
          <cell r="U5075" t="str">
            <v>Pickx +NL-2024</v>
          </cell>
        </row>
        <row r="5076">
          <cell r="E5076" t="str">
            <v>TV Options</v>
          </cell>
          <cell r="F5076" t="str">
            <v>New Portfolio</v>
          </cell>
          <cell r="G5076" t="str">
            <v>Hero Bundle</v>
          </cell>
          <cell r="H5076" t="str">
            <v>Pickx All Stars</v>
          </cell>
          <cell r="I5076" t="str">
            <v>Proximus TV</v>
          </cell>
          <cell r="J5076" t="str">
            <v>Pickx All Stars NL</v>
          </cell>
          <cell r="K5076">
            <v>51059</v>
          </cell>
          <cell r="L5076" t="str">
            <v>Pickx+ NL HD copy2</v>
          </cell>
          <cell r="M5076" t="str">
            <v>Proximus</v>
          </cell>
          <cell r="N5076" t="str">
            <v>Pickx+ (NL)</v>
          </cell>
          <cell r="T5076" t="str">
            <v>Pickx +</v>
          </cell>
          <cell r="U5076" t="str">
            <v>Pickx +NL-2024</v>
          </cell>
        </row>
        <row r="5077">
          <cell r="E5077" t="str">
            <v>TV Options</v>
          </cell>
          <cell r="F5077" t="str">
            <v>New Portfolio</v>
          </cell>
          <cell r="G5077" t="str">
            <v>Bundle</v>
          </cell>
          <cell r="H5077" t="str">
            <v>Pickx Mix</v>
          </cell>
          <cell r="I5077" t="str">
            <v>Proximus TV</v>
          </cell>
          <cell r="J5077" t="str">
            <v>Pickx Mix NL</v>
          </cell>
          <cell r="K5077">
            <v>51065</v>
          </cell>
          <cell r="L5077" t="str">
            <v>Museum TV</v>
          </cell>
          <cell r="M5077" t="str">
            <v>Harmony</v>
          </cell>
          <cell r="N5077" t="str">
            <v>Museum TV</v>
          </cell>
          <cell r="T5077" t="str">
            <v>Museum TV</v>
          </cell>
          <cell r="U5077" t="str">
            <v>Museum TV-2024</v>
          </cell>
        </row>
        <row r="5078">
          <cell r="E5078" t="str">
            <v>TV Options</v>
          </cell>
          <cell r="F5078" t="str">
            <v>New Portfolio</v>
          </cell>
          <cell r="G5078" t="str">
            <v>Bundle</v>
          </cell>
          <cell r="H5078" t="str">
            <v>Pickx Mix</v>
          </cell>
          <cell r="I5078" t="str">
            <v>Proximus TV</v>
          </cell>
          <cell r="J5078" t="str">
            <v>Pickx Mix NL</v>
          </cell>
          <cell r="K5078">
            <v>51066</v>
          </cell>
          <cell r="L5078" t="str">
            <v>My Zen TV</v>
          </cell>
          <cell r="M5078" t="str">
            <v>Harmony</v>
          </cell>
          <cell r="N5078" t="str">
            <v>My Zen TV</v>
          </cell>
          <cell r="T5078" t="str">
            <v>My Zen TV</v>
          </cell>
          <cell r="U5078" t="str">
            <v>My Zen TV-2024</v>
          </cell>
        </row>
        <row r="5079">
          <cell r="E5079" t="str">
            <v>TV Options</v>
          </cell>
          <cell r="F5079" t="str">
            <v>New Portfolio</v>
          </cell>
          <cell r="G5079" t="str">
            <v>Hero Bundle</v>
          </cell>
          <cell r="H5079" t="str">
            <v>Pickx All Stars &amp; Sports</v>
          </cell>
          <cell r="I5079" t="str">
            <v>Proximus TV</v>
          </cell>
          <cell r="J5079" t="str">
            <v>Pickx All Stars &amp; Sports NL</v>
          </cell>
          <cell r="K5079">
            <v>51065</v>
          </cell>
          <cell r="L5079" t="str">
            <v>Museum TV</v>
          </cell>
          <cell r="M5079" t="str">
            <v>Harmony</v>
          </cell>
          <cell r="N5079" t="str">
            <v>Museum TV</v>
          </cell>
          <cell r="T5079" t="str">
            <v>Museum TV</v>
          </cell>
          <cell r="U5079" t="str">
            <v>Museum TV-2024</v>
          </cell>
        </row>
        <row r="5080">
          <cell r="E5080" t="str">
            <v>TV Options</v>
          </cell>
          <cell r="F5080" t="str">
            <v>New Portfolio</v>
          </cell>
          <cell r="G5080" t="str">
            <v>Hero Bundle</v>
          </cell>
          <cell r="H5080" t="str">
            <v>Pickx All Stars &amp; Sports</v>
          </cell>
          <cell r="I5080" t="str">
            <v>Proximus TV</v>
          </cell>
          <cell r="J5080" t="str">
            <v>Pickx All Stars &amp; Sports NL</v>
          </cell>
          <cell r="K5080">
            <v>51066</v>
          </cell>
          <cell r="L5080" t="str">
            <v>My Zen TV</v>
          </cell>
          <cell r="M5080" t="str">
            <v>Harmony</v>
          </cell>
          <cell r="N5080" t="str">
            <v>My Zen TV</v>
          </cell>
          <cell r="T5080" t="str">
            <v>My Zen TV</v>
          </cell>
          <cell r="U5080" t="str">
            <v>My Zen TV-2024</v>
          </cell>
        </row>
        <row r="5081">
          <cell r="E5081" t="str">
            <v>TV Options</v>
          </cell>
          <cell r="F5081" t="str">
            <v>New Portfolio</v>
          </cell>
          <cell r="G5081" t="str">
            <v>Hero Bundle</v>
          </cell>
          <cell r="H5081" t="str">
            <v>Pickx All Stars</v>
          </cell>
          <cell r="I5081" t="str">
            <v>Proximus TV</v>
          </cell>
          <cell r="J5081" t="str">
            <v>Pickx All Stars NL</v>
          </cell>
          <cell r="K5081">
            <v>51065</v>
          </cell>
          <cell r="L5081" t="str">
            <v>Museum TV</v>
          </cell>
          <cell r="M5081" t="str">
            <v>Harmony</v>
          </cell>
          <cell r="N5081" t="str">
            <v>Museum TV</v>
          </cell>
          <cell r="T5081" t="str">
            <v>Museum TV</v>
          </cell>
          <cell r="U5081" t="str">
            <v>Museum TV-2024</v>
          </cell>
        </row>
        <row r="5082">
          <cell r="E5082" t="str">
            <v>TV Options</v>
          </cell>
          <cell r="F5082" t="str">
            <v>New Portfolio</v>
          </cell>
          <cell r="G5082" t="str">
            <v>Hero Bundle</v>
          </cell>
          <cell r="H5082" t="str">
            <v>Pickx All Stars</v>
          </cell>
          <cell r="I5082" t="str">
            <v>Proximus TV</v>
          </cell>
          <cell r="J5082" t="str">
            <v>Pickx All Stars NL</v>
          </cell>
          <cell r="K5082">
            <v>51066</v>
          </cell>
          <cell r="L5082" t="str">
            <v>My Zen TV</v>
          </cell>
          <cell r="M5082" t="str">
            <v>Harmony</v>
          </cell>
          <cell r="N5082" t="str">
            <v>My Zen TV</v>
          </cell>
          <cell r="T5082" t="str">
            <v>My Zen TV</v>
          </cell>
          <cell r="U5082" t="str">
            <v>My Zen TV-2024</v>
          </cell>
        </row>
        <row r="5083">
          <cell r="E5083" t="str">
            <v>Projects</v>
          </cell>
          <cell r="F5083" t="str">
            <v>Projects</v>
          </cell>
          <cell r="G5083" t="str">
            <v>Projects</v>
          </cell>
          <cell r="H5083" t="str">
            <v>Projects</v>
          </cell>
          <cell r="I5083" t="str">
            <v>Projects</v>
          </cell>
          <cell r="J5083" t="str">
            <v>CSA VOD</v>
          </cell>
          <cell r="K5083">
            <v>0</v>
          </cell>
          <cell r="L5083" t="str">
            <v>CSA VOD FL</v>
          </cell>
          <cell r="M5083" t="str">
            <v>CSA VOD</v>
          </cell>
          <cell r="N5083" t="str">
            <v>CSA VOD</v>
          </cell>
          <cell r="T5083" t="str">
            <v>CSA VOD FL</v>
          </cell>
          <cell r="U5083" t="str">
            <v>CSA VOD FL -2024</v>
          </cell>
        </row>
        <row r="5084">
          <cell r="E5084" t="str">
            <v>Basic TV</v>
          </cell>
          <cell r="F5084" t="str">
            <v>New Portfolio</v>
          </cell>
          <cell r="G5084" t="str">
            <v>Basic TV</v>
          </cell>
          <cell r="H5084" t="str">
            <v>Proximus TV Comfort</v>
          </cell>
          <cell r="I5084" t="str">
            <v>Proximus TV</v>
          </cell>
          <cell r="J5084" t="str">
            <v>Proximus TV Comfort</v>
          </cell>
          <cell r="K5084">
            <v>51110</v>
          </cell>
          <cell r="L5084" t="str">
            <v>BRF Fernsehen HD</v>
          </cell>
          <cell r="M5084" t="str">
            <v>Belgischer Rundfunk</v>
          </cell>
          <cell r="N5084" t="str">
            <v>BRF Fernsehen</v>
          </cell>
          <cell r="T5084" t="str">
            <v>BRF</v>
          </cell>
          <cell r="U5084" t="str">
            <v>BRF-2024</v>
          </cell>
        </row>
        <row r="5085">
          <cell r="E5085" t="str">
            <v>Basic TV</v>
          </cell>
          <cell r="F5085" t="str">
            <v>New Portfolio</v>
          </cell>
          <cell r="G5085" t="str">
            <v>Basic TV</v>
          </cell>
          <cell r="H5085" t="str">
            <v>Proximus TV Comfort</v>
          </cell>
          <cell r="I5085" t="str">
            <v>Proximus TV</v>
          </cell>
          <cell r="J5085" t="str">
            <v>Proximus TV Comfort</v>
          </cell>
          <cell r="K5085">
            <v>51116</v>
          </cell>
          <cell r="L5085" t="str">
            <v>Q-Music Kijk Live HD</v>
          </cell>
          <cell r="M5085" t="str">
            <v>DPG Media SA</v>
          </cell>
          <cell r="N5085" t="str">
            <v>Qmusic</v>
          </cell>
          <cell r="T5085" t="str">
            <v>Medialaan-VTM</v>
          </cell>
          <cell r="U5085" t="str">
            <v>DPG Media SA-2024</v>
          </cell>
        </row>
        <row r="5086">
          <cell r="E5086" t="str">
            <v>Basic TV</v>
          </cell>
          <cell r="F5086" t="str">
            <v>New Portfolio</v>
          </cell>
          <cell r="G5086" t="str">
            <v>TV Replay</v>
          </cell>
          <cell r="H5086" t="str">
            <v>TV Replay</v>
          </cell>
          <cell r="I5086" t="str">
            <v>Proximus TV</v>
          </cell>
          <cell r="J5086" t="str">
            <v>TV Replay</v>
          </cell>
          <cell r="K5086">
            <v>51116</v>
          </cell>
          <cell r="L5086" t="str">
            <v>Q-Music Kijk Live HD</v>
          </cell>
          <cell r="M5086" t="str">
            <v>DPG Media SA</v>
          </cell>
          <cell r="N5086" t="str">
            <v>Qmusic</v>
          </cell>
          <cell r="T5086" t="str">
            <v>Medialaan-VTM</v>
          </cell>
          <cell r="U5086" t="str">
            <v>DPG Media SA-2024</v>
          </cell>
        </row>
        <row r="5087">
          <cell r="E5087" t="str">
            <v>TV Options</v>
          </cell>
          <cell r="F5087" t="str">
            <v>Others</v>
          </cell>
          <cell r="G5087" t="str">
            <v>TV Replay</v>
          </cell>
          <cell r="H5087" t="str">
            <v>TV Replay+</v>
          </cell>
          <cell r="I5087" t="str">
            <v>Proximus TV</v>
          </cell>
          <cell r="J5087" t="str">
            <v>TV Replay+</v>
          </cell>
          <cell r="K5087">
            <v>51116</v>
          </cell>
          <cell r="L5087" t="str">
            <v>Q-Music Kijk Live HD</v>
          </cell>
          <cell r="M5087" t="str">
            <v>DPG Media SA</v>
          </cell>
          <cell r="N5087" t="str">
            <v>Qmusic</v>
          </cell>
          <cell r="T5087" t="str">
            <v>Medialaan-VTM</v>
          </cell>
          <cell r="U5087" t="str">
            <v>DPG Media SA-2024</v>
          </cell>
        </row>
        <row r="5088">
          <cell r="E5088" t="str">
            <v>Basic TV</v>
          </cell>
          <cell r="F5088" t="str">
            <v>New Portfolio</v>
          </cell>
          <cell r="G5088" t="str">
            <v>TV Replay</v>
          </cell>
          <cell r="H5088" t="str">
            <v>TV Replay</v>
          </cell>
          <cell r="I5088" t="str">
            <v>Proximus TV</v>
          </cell>
          <cell r="J5088" t="str">
            <v>TV Replay</v>
          </cell>
          <cell r="K5088">
            <v>50709</v>
          </cell>
          <cell r="L5088" t="str">
            <v>Play 6</v>
          </cell>
          <cell r="M5088" t="str">
            <v>Play Media</v>
          </cell>
          <cell r="N5088" t="str">
            <v>Play 6</v>
          </cell>
          <cell r="T5088" t="str">
            <v>SBS</v>
          </cell>
          <cell r="U5088" t="str">
            <v>SBS-2024</v>
          </cell>
        </row>
        <row r="5089">
          <cell r="E5089" t="str">
            <v>Basic TV</v>
          </cell>
          <cell r="F5089" t="str">
            <v>New Portfolio</v>
          </cell>
          <cell r="G5089" t="str">
            <v>TV Replay</v>
          </cell>
          <cell r="H5089" t="str">
            <v>TV Replay</v>
          </cell>
          <cell r="I5089" t="str">
            <v>Proximus TV</v>
          </cell>
          <cell r="J5089" t="str">
            <v>TV Replay</v>
          </cell>
          <cell r="K5089">
            <v>50710</v>
          </cell>
          <cell r="L5089" t="str">
            <v>Play 6 HD</v>
          </cell>
          <cell r="M5089" t="str">
            <v>Play Media</v>
          </cell>
          <cell r="N5089" t="str">
            <v>Play 6</v>
          </cell>
          <cell r="T5089" t="str">
            <v>SBS</v>
          </cell>
          <cell r="U5089" t="str">
            <v>SBS-2024</v>
          </cell>
        </row>
        <row r="5090">
          <cell r="E5090" t="str">
            <v>TV Options</v>
          </cell>
          <cell r="F5090" t="str">
            <v>Stop Selling</v>
          </cell>
          <cell r="G5090" t="str">
            <v>Bouquet 5 EUR</v>
          </cell>
          <cell r="H5090" t="str">
            <v>Bouquet Entertainment</v>
          </cell>
          <cell r="I5090" t="str">
            <v>Proximus TV</v>
          </cell>
          <cell r="J5090" t="str">
            <v>Bouquet Entertainment NL</v>
          </cell>
          <cell r="K5090">
            <v>51123</v>
          </cell>
          <cell r="L5090" t="str">
            <v>Discovery Investigation HD</v>
          </cell>
          <cell r="M5090" t="str">
            <v>Discovery Communications, Inc.</v>
          </cell>
          <cell r="N5090" t="str">
            <v>Discovery Investigation</v>
          </cell>
          <cell r="T5090" t="str">
            <v>DCEL</v>
          </cell>
          <cell r="U5090" t="str">
            <v>Discovery-2024</v>
          </cell>
        </row>
        <row r="5091">
          <cell r="E5091" t="str">
            <v>TV Options</v>
          </cell>
          <cell r="F5091" t="str">
            <v>Stop Selling</v>
          </cell>
          <cell r="G5091" t="str">
            <v>Bouquet 5 EUR</v>
          </cell>
          <cell r="H5091" t="str">
            <v>Bouquet Nature &amp; Discovery</v>
          </cell>
          <cell r="I5091" t="str">
            <v>Proximus TV</v>
          </cell>
          <cell r="J5091" t="str">
            <v>Bouquet Nature &amp; Discovery NL</v>
          </cell>
          <cell r="K5091">
            <v>51124</v>
          </cell>
          <cell r="L5091" t="str">
            <v>Discovery Science HD</v>
          </cell>
          <cell r="M5091" t="str">
            <v>Discovery Communications, Inc.</v>
          </cell>
          <cell r="N5091" t="str">
            <v>Discovery Science</v>
          </cell>
          <cell r="T5091" t="str">
            <v>DCEL</v>
          </cell>
          <cell r="U5091" t="str">
            <v>Discovery-2024</v>
          </cell>
        </row>
        <row r="5092">
          <cell r="E5092" t="str">
            <v>TV Options</v>
          </cell>
          <cell r="F5092" t="str">
            <v>Stop Selling</v>
          </cell>
          <cell r="G5092" t="str">
            <v>Bouquet 10 EUR</v>
          </cell>
          <cell r="H5092" t="str">
            <v>Bouquet Sport &amp; Pleasure</v>
          </cell>
          <cell r="I5092" t="str">
            <v>Proximus TV</v>
          </cell>
          <cell r="J5092" t="str">
            <v>Bouquet Sport &amp; Pleasure FR</v>
          </cell>
          <cell r="K5092">
            <v>51126</v>
          </cell>
          <cell r="L5092" t="str">
            <v>Eurosport 2 FR HD</v>
          </cell>
          <cell r="M5092" t="str">
            <v>Discovery Communications, Inc.</v>
          </cell>
          <cell r="N5092" t="str">
            <v>Eurosport 2 FR</v>
          </cell>
          <cell r="T5092" t="str">
            <v>DCEL</v>
          </cell>
          <cell r="U5092" t="str">
            <v>Discovery-2024</v>
          </cell>
        </row>
        <row r="5093">
          <cell r="E5093" t="str">
            <v>TV Options</v>
          </cell>
          <cell r="F5093" t="str">
            <v>Stop Selling</v>
          </cell>
          <cell r="G5093" t="str">
            <v>Bouquet 10 EUR</v>
          </cell>
          <cell r="H5093" t="str">
            <v>Bouquet Sport &amp; Pleasure</v>
          </cell>
          <cell r="I5093" t="str">
            <v>Proximus TV</v>
          </cell>
          <cell r="J5093" t="str">
            <v>Bouquet Sport &amp; Pleasure NL</v>
          </cell>
          <cell r="K5093">
            <v>51125</v>
          </cell>
          <cell r="L5093" t="str">
            <v>Eurosport 2 NL HD</v>
          </cell>
          <cell r="M5093" t="str">
            <v>Discovery Communications, Inc.</v>
          </cell>
          <cell r="N5093" t="str">
            <v>Eurosport 2 NL</v>
          </cell>
          <cell r="T5093" t="str">
            <v>DCEL</v>
          </cell>
          <cell r="U5093" t="str">
            <v>Discovery-2024</v>
          </cell>
        </row>
        <row r="5094">
          <cell r="E5094" t="str">
            <v>TV Options</v>
          </cell>
          <cell r="F5094" t="str">
            <v>New Portfolio</v>
          </cell>
          <cell r="G5094" t="str">
            <v>Hero Bundle</v>
          </cell>
          <cell r="H5094" t="str">
            <v>Pickx All Stars &amp; Sports</v>
          </cell>
          <cell r="I5094" t="str">
            <v>Proximus TV</v>
          </cell>
          <cell r="J5094" t="str">
            <v>Pickx All Stars &amp; Sports FR</v>
          </cell>
          <cell r="K5094">
            <v>51126</v>
          </cell>
          <cell r="L5094" t="str">
            <v>Eurosport 2 FR HD</v>
          </cell>
          <cell r="M5094" t="str">
            <v>Discovery Communications, Inc.</v>
          </cell>
          <cell r="N5094" t="str">
            <v>Eurosport 2 FR</v>
          </cell>
          <cell r="T5094" t="str">
            <v>DCEL</v>
          </cell>
          <cell r="U5094" t="str">
            <v>Discovery-2024</v>
          </cell>
        </row>
        <row r="5095">
          <cell r="E5095" t="str">
            <v>TV Options</v>
          </cell>
          <cell r="F5095" t="str">
            <v>New Portfolio</v>
          </cell>
          <cell r="G5095" t="str">
            <v>Hero Bundle</v>
          </cell>
          <cell r="H5095" t="str">
            <v>Pickx All Stars &amp; Sports</v>
          </cell>
          <cell r="I5095" t="str">
            <v>Proximus TV</v>
          </cell>
          <cell r="J5095" t="str">
            <v>Pickx All Stars &amp; Sports NL</v>
          </cell>
          <cell r="K5095">
            <v>51123</v>
          </cell>
          <cell r="L5095" t="str">
            <v>Discovery Investigation HD</v>
          </cell>
          <cell r="M5095" t="str">
            <v>Discovery Communications, Inc.</v>
          </cell>
          <cell r="N5095" t="str">
            <v>Discovery Investigation</v>
          </cell>
          <cell r="T5095" t="str">
            <v>DCEL</v>
          </cell>
          <cell r="U5095" t="str">
            <v>Discovery-2024</v>
          </cell>
        </row>
        <row r="5096">
          <cell r="E5096" t="str">
            <v>TV Options</v>
          </cell>
          <cell r="F5096" t="str">
            <v>New Portfolio</v>
          </cell>
          <cell r="G5096" t="str">
            <v>Hero Bundle</v>
          </cell>
          <cell r="H5096" t="str">
            <v>Pickx All Stars &amp; Sports</v>
          </cell>
          <cell r="I5096" t="str">
            <v>Proximus TV</v>
          </cell>
          <cell r="J5096" t="str">
            <v>Pickx All Stars &amp; Sports NL</v>
          </cell>
          <cell r="K5096">
            <v>51124</v>
          </cell>
          <cell r="L5096" t="str">
            <v>Discovery Science HD</v>
          </cell>
          <cell r="M5096" t="str">
            <v>Discovery Communications, Inc.</v>
          </cell>
          <cell r="N5096" t="str">
            <v>Discovery Science</v>
          </cell>
          <cell r="T5096" t="str">
            <v>DCEL</v>
          </cell>
          <cell r="U5096" t="str">
            <v>Discovery-2024</v>
          </cell>
        </row>
        <row r="5097">
          <cell r="E5097" t="str">
            <v>TV Options</v>
          </cell>
          <cell r="F5097" t="str">
            <v>New Portfolio</v>
          </cell>
          <cell r="G5097" t="str">
            <v>Hero Bundle</v>
          </cell>
          <cell r="H5097" t="str">
            <v>Pickx All Stars &amp; Sports</v>
          </cell>
          <cell r="I5097" t="str">
            <v>Proximus TV</v>
          </cell>
          <cell r="J5097" t="str">
            <v>Pickx All Stars &amp; Sports NL</v>
          </cell>
          <cell r="K5097">
            <v>51125</v>
          </cell>
          <cell r="L5097" t="str">
            <v>Eurosport 2 NL HD</v>
          </cell>
          <cell r="M5097" t="str">
            <v>Discovery Communications, Inc.</v>
          </cell>
          <cell r="N5097" t="str">
            <v>Eurosport 2 NL</v>
          </cell>
          <cell r="T5097" t="str">
            <v>DCEL</v>
          </cell>
          <cell r="U5097" t="str">
            <v>Discovery-2024</v>
          </cell>
        </row>
        <row r="5098">
          <cell r="E5098" t="str">
            <v>TV Options</v>
          </cell>
          <cell r="F5098" t="str">
            <v>New Portfolio</v>
          </cell>
          <cell r="G5098" t="str">
            <v>Hero Bundle</v>
          </cell>
          <cell r="H5098" t="str">
            <v>Pickx All Stars</v>
          </cell>
          <cell r="I5098" t="str">
            <v>Proximus TV</v>
          </cell>
          <cell r="J5098" t="str">
            <v>Pickx All Stars NL</v>
          </cell>
          <cell r="K5098">
            <v>51123</v>
          </cell>
          <cell r="L5098" t="str">
            <v>Discovery Investigation HD</v>
          </cell>
          <cell r="M5098" t="str">
            <v>Discovery Communications, Inc.</v>
          </cell>
          <cell r="N5098" t="str">
            <v>Discovery Investigation</v>
          </cell>
          <cell r="T5098" t="str">
            <v>DCEL</v>
          </cell>
          <cell r="U5098" t="str">
            <v>Discovery-2024</v>
          </cell>
        </row>
        <row r="5099">
          <cell r="E5099" t="str">
            <v>TV Options</v>
          </cell>
          <cell r="F5099" t="str">
            <v>New Portfolio</v>
          </cell>
          <cell r="G5099" t="str">
            <v>Hero Bundle</v>
          </cell>
          <cell r="H5099" t="str">
            <v>Pickx All Stars</v>
          </cell>
          <cell r="I5099" t="str">
            <v>Proximus TV</v>
          </cell>
          <cell r="J5099" t="str">
            <v>Pickx All Stars NL</v>
          </cell>
          <cell r="K5099">
            <v>51124</v>
          </cell>
          <cell r="L5099" t="str">
            <v>Discovery Science HD</v>
          </cell>
          <cell r="M5099" t="str">
            <v>Discovery Communications, Inc.</v>
          </cell>
          <cell r="N5099" t="str">
            <v>Discovery Science</v>
          </cell>
          <cell r="T5099" t="str">
            <v>DCEL</v>
          </cell>
          <cell r="U5099" t="str">
            <v>Discovery-2024</v>
          </cell>
        </row>
        <row r="5100">
          <cell r="E5100" t="str">
            <v>TV Options</v>
          </cell>
          <cell r="F5100" t="str">
            <v>New Portfolio</v>
          </cell>
          <cell r="G5100" t="str">
            <v>Bundle</v>
          </cell>
          <cell r="H5100" t="str">
            <v>Pickx Mix</v>
          </cell>
          <cell r="I5100" t="str">
            <v>Proximus TV</v>
          </cell>
          <cell r="J5100" t="str">
            <v>Pickx Mix NL</v>
          </cell>
          <cell r="K5100">
            <v>51123</v>
          </cell>
          <cell r="L5100" t="str">
            <v>Discovery Investigation HD</v>
          </cell>
          <cell r="M5100" t="str">
            <v>Discovery Communications, Inc.</v>
          </cell>
          <cell r="N5100" t="str">
            <v>Discovery Investigation</v>
          </cell>
          <cell r="T5100" t="str">
            <v>DCEL</v>
          </cell>
          <cell r="U5100" t="str">
            <v>Discovery-2024</v>
          </cell>
        </row>
        <row r="5101">
          <cell r="E5101" t="str">
            <v>TV Options</v>
          </cell>
          <cell r="F5101" t="str">
            <v>New Portfolio</v>
          </cell>
          <cell r="G5101" t="str">
            <v>Bundle</v>
          </cell>
          <cell r="H5101" t="str">
            <v>Pickx Mix</v>
          </cell>
          <cell r="I5101" t="str">
            <v>Proximus TV</v>
          </cell>
          <cell r="J5101" t="str">
            <v>Pickx Mix NL</v>
          </cell>
          <cell r="K5101">
            <v>51124</v>
          </cell>
          <cell r="L5101" t="str">
            <v>Discovery Science HD</v>
          </cell>
          <cell r="M5101" t="str">
            <v>Discovery Communications, Inc.</v>
          </cell>
          <cell r="N5101" t="str">
            <v>Discovery Science</v>
          </cell>
          <cell r="T5101" t="str">
            <v>DCEL</v>
          </cell>
          <cell r="U5101" t="str">
            <v>Discovery-2024</v>
          </cell>
        </row>
        <row r="5102">
          <cell r="E5102" t="str">
            <v>TV Options</v>
          </cell>
          <cell r="F5102" t="str">
            <v>New Portfolio</v>
          </cell>
          <cell r="G5102" t="str">
            <v>Sports</v>
          </cell>
          <cell r="H5102" t="str">
            <v>Pickx Sports</v>
          </cell>
          <cell r="I5102" t="str">
            <v>Proximus TV</v>
          </cell>
          <cell r="J5102" t="str">
            <v>Pickx Sports</v>
          </cell>
          <cell r="K5102">
            <v>51126</v>
          </cell>
          <cell r="L5102" t="str">
            <v>Eurosport 2 FR HD</v>
          </cell>
          <cell r="M5102" t="str">
            <v>Discovery Communications, Inc.</v>
          </cell>
          <cell r="N5102" t="str">
            <v>Eurosport 2 FR</v>
          </cell>
          <cell r="T5102" t="str">
            <v>DCEL</v>
          </cell>
          <cell r="U5102" t="str">
            <v>Discovery-2024</v>
          </cell>
        </row>
        <row r="5103">
          <cell r="E5103" t="str">
            <v>TV Options</v>
          </cell>
          <cell r="F5103" t="str">
            <v>New Portfolio</v>
          </cell>
          <cell r="G5103" t="str">
            <v>Sports</v>
          </cell>
          <cell r="H5103" t="str">
            <v>Pickx Sports</v>
          </cell>
          <cell r="I5103" t="str">
            <v>Proximus TV</v>
          </cell>
          <cell r="J5103" t="str">
            <v>Pickx Sports</v>
          </cell>
          <cell r="K5103">
            <v>51125</v>
          </cell>
          <cell r="L5103" t="str">
            <v>Eurosport 2 NL HD</v>
          </cell>
          <cell r="M5103" t="str">
            <v>Discovery Communications, Inc.</v>
          </cell>
          <cell r="N5103" t="str">
            <v>Eurosport 2 NL</v>
          </cell>
          <cell r="T5103" t="str">
            <v>DCEL</v>
          </cell>
          <cell r="U5103" t="str">
            <v>Discovery-2024</v>
          </cell>
        </row>
        <row r="5104">
          <cell r="E5104" t="str">
            <v>Basic TV</v>
          </cell>
          <cell r="F5104" t="str">
            <v>New Portfolio</v>
          </cell>
          <cell r="G5104" t="str">
            <v>TV Replay</v>
          </cell>
          <cell r="H5104" t="str">
            <v>TV Replay</v>
          </cell>
          <cell r="I5104" t="str">
            <v>Proximus TV</v>
          </cell>
          <cell r="J5104" t="str">
            <v>TV Replay</v>
          </cell>
          <cell r="K5104">
            <v>51126</v>
          </cell>
          <cell r="L5104" t="str">
            <v>Eurosport 2 FR HD</v>
          </cell>
          <cell r="M5104" t="str">
            <v>Discovery Communications, Inc.</v>
          </cell>
          <cell r="N5104" t="str">
            <v>Eurosport 2 FR</v>
          </cell>
          <cell r="T5104" t="str">
            <v>DCEL</v>
          </cell>
          <cell r="U5104" t="str">
            <v>Discovery-2024</v>
          </cell>
        </row>
        <row r="5105">
          <cell r="E5105" t="str">
            <v>Basic TV</v>
          </cell>
          <cell r="F5105" t="str">
            <v>New Portfolio</v>
          </cell>
          <cell r="G5105" t="str">
            <v>TV Replay</v>
          </cell>
          <cell r="H5105" t="str">
            <v>TV Replay</v>
          </cell>
          <cell r="I5105" t="str">
            <v>Proximus TV</v>
          </cell>
          <cell r="J5105" t="str">
            <v>TV Replay</v>
          </cell>
          <cell r="K5105">
            <v>51125</v>
          </cell>
          <cell r="L5105" t="str">
            <v>Eurosport 2 NL HD</v>
          </cell>
          <cell r="M5105" t="str">
            <v>Discovery Communications, Inc.</v>
          </cell>
          <cell r="N5105" t="str">
            <v>Eurosport 2 NL</v>
          </cell>
          <cell r="T5105" t="str">
            <v>DCEL</v>
          </cell>
          <cell r="U5105" t="str">
            <v>Discovery-2024</v>
          </cell>
        </row>
        <row r="5106">
          <cell r="E5106" t="str">
            <v>TV Options</v>
          </cell>
          <cell r="F5106" t="str">
            <v>Others</v>
          </cell>
          <cell r="G5106" t="str">
            <v>TV Replay</v>
          </cell>
          <cell r="H5106" t="str">
            <v>TV Replay+</v>
          </cell>
          <cell r="I5106" t="str">
            <v>Proximus TV</v>
          </cell>
          <cell r="J5106" t="str">
            <v>TV Replay+</v>
          </cell>
          <cell r="K5106">
            <v>51126</v>
          </cell>
          <cell r="L5106" t="str">
            <v>Eurosport 2 FR HD</v>
          </cell>
          <cell r="M5106" t="str">
            <v>Discovery Communications, Inc.</v>
          </cell>
          <cell r="N5106" t="str">
            <v>Eurosport 2 FR</v>
          </cell>
          <cell r="T5106" t="str">
            <v>DCEL</v>
          </cell>
          <cell r="U5106" t="str">
            <v>Discovery-2024</v>
          </cell>
        </row>
        <row r="5107">
          <cell r="E5107" t="str">
            <v>TV Options</v>
          </cell>
          <cell r="F5107" t="str">
            <v>Others</v>
          </cell>
          <cell r="G5107" t="str">
            <v>TV Replay</v>
          </cell>
          <cell r="H5107" t="str">
            <v>TV Replay+</v>
          </cell>
          <cell r="I5107" t="str">
            <v>Proximus TV</v>
          </cell>
          <cell r="J5107" t="str">
            <v>TV Replay+</v>
          </cell>
          <cell r="K5107">
            <v>51125</v>
          </cell>
          <cell r="L5107" t="str">
            <v>Eurosport 2 NL HD</v>
          </cell>
          <cell r="M5107" t="str">
            <v>Discovery Communications, Inc.</v>
          </cell>
          <cell r="N5107" t="str">
            <v>Eurosport 2 NL</v>
          </cell>
          <cell r="T5107" t="str">
            <v>DCEL</v>
          </cell>
          <cell r="U5107" t="str">
            <v>Discovery-2024</v>
          </cell>
        </row>
        <row r="5108">
          <cell r="E5108" t="str">
            <v>Basic TV</v>
          </cell>
          <cell r="F5108" t="str">
            <v>New Portfolio</v>
          </cell>
          <cell r="G5108" t="str">
            <v>Basic TV</v>
          </cell>
          <cell r="H5108" t="str">
            <v>Proximus TV Comfort</v>
          </cell>
          <cell r="I5108" t="str">
            <v>Proximus TV</v>
          </cell>
          <cell r="J5108" t="str">
            <v>Proximus TV Comfort</v>
          </cell>
          <cell r="K5108">
            <v>51097</v>
          </cell>
          <cell r="L5108" t="str">
            <v>Ment TV HD</v>
          </cell>
          <cell r="M5108" t="str">
            <v>Ment TV</v>
          </cell>
          <cell r="N5108" t="str">
            <v>Ment PoP</v>
          </cell>
          <cell r="T5108" t="str">
            <v>Ment TV</v>
          </cell>
          <cell r="U5108" t="str">
            <v>MentTV-2024</v>
          </cell>
        </row>
        <row r="5109">
          <cell r="E5109" t="str">
            <v>Basic TV</v>
          </cell>
          <cell r="F5109" t="str">
            <v>New Portfolio</v>
          </cell>
          <cell r="G5109" t="str">
            <v>TV Replay</v>
          </cell>
          <cell r="H5109" t="str">
            <v>TV Replay</v>
          </cell>
          <cell r="I5109" t="str">
            <v>Proximus TV</v>
          </cell>
          <cell r="J5109" t="str">
            <v>TV Replay</v>
          </cell>
          <cell r="K5109">
            <v>51097</v>
          </cell>
          <cell r="L5109" t="str">
            <v>Ment TV HD</v>
          </cell>
          <cell r="M5109" t="str">
            <v>Ment TV</v>
          </cell>
          <cell r="N5109" t="str">
            <v>Ment PoP</v>
          </cell>
          <cell r="T5109" t="str">
            <v>Ment TV</v>
          </cell>
          <cell r="U5109" t="str">
            <v>MentTV-2024</v>
          </cell>
        </row>
        <row r="5110">
          <cell r="E5110" t="str">
            <v>TV Options</v>
          </cell>
          <cell r="F5110" t="str">
            <v>Others</v>
          </cell>
          <cell r="G5110" t="str">
            <v>TV Replay</v>
          </cell>
          <cell r="H5110" t="str">
            <v>TV Replay+</v>
          </cell>
          <cell r="I5110" t="str">
            <v>Proximus TV</v>
          </cell>
          <cell r="J5110" t="str">
            <v>TV Replay+</v>
          </cell>
          <cell r="K5110">
            <v>51097</v>
          </cell>
          <cell r="L5110" t="str">
            <v>Ment TV HD</v>
          </cell>
          <cell r="M5110" t="str">
            <v>Ment TV</v>
          </cell>
          <cell r="N5110" t="str">
            <v>Ment PoP</v>
          </cell>
          <cell r="T5110" t="str">
            <v>Ment TV</v>
          </cell>
          <cell r="U5110" t="str">
            <v>MentTV-2024</v>
          </cell>
        </row>
        <row r="5111">
          <cell r="E5111" t="str">
            <v>Basic TV</v>
          </cell>
          <cell r="F5111" t="str">
            <v>New Portfolio</v>
          </cell>
          <cell r="G5111" t="str">
            <v>TV Replay</v>
          </cell>
          <cell r="H5111" t="str">
            <v>TV Replay</v>
          </cell>
          <cell r="I5111" t="str">
            <v>Proximus TV</v>
          </cell>
          <cell r="J5111" t="str">
            <v>TV Replay</v>
          </cell>
          <cell r="K5111">
            <v>51100</v>
          </cell>
          <cell r="L5111" t="str">
            <v xml:space="preserve">Pickx Live FR HD Copy                         </v>
          </cell>
          <cell r="M5111" t="str">
            <v>Proximus</v>
          </cell>
          <cell r="N5111" t="str">
            <v>Pickx Live FR Copy</v>
          </cell>
          <cell r="U5111" t="str">
            <v>Pickx Live-2024</v>
          </cell>
        </row>
        <row r="5112">
          <cell r="E5112" t="str">
            <v>Basic TV</v>
          </cell>
          <cell r="F5112" t="str">
            <v>New Portfolio</v>
          </cell>
          <cell r="G5112" t="str">
            <v>TV Replay</v>
          </cell>
          <cell r="H5112" t="str">
            <v>TV Replay</v>
          </cell>
          <cell r="I5112" t="str">
            <v>Proximus TV</v>
          </cell>
          <cell r="J5112" t="str">
            <v>TV Replay</v>
          </cell>
          <cell r="K5112">
            <v>50152</v>
          </cell>
          <cell r="L5112" t="str">
            <v>Pickx+ Sports 01 FR HD</v>
          </cell>
          <cell r="M5112" t="str">
            <v>Proximus</v>
          </cell>
          <cell r="N5112" t="str">
            <v>Pickx+ Sports 01 FR</v>
          </cell>
          <cell r="U5112" t="str">
            <v>Proximus Sports-2024</v>
          </cell>
        </row>
        <row r="5113">
          <cell r="E5113" t="str">
            <v>TV Options</v>
          </cell>
          <cell r="F5113" t="str">
            <v>Others</v>
          </cell>
          <cell r="G5113" t="str">
            <v>TV Replay</v>
          </cell>
          <cell r="H5113" t="str">
            <v>TV Replay+</v>
          </cell>
          <cell r="I5113" t="str">
            <v>Proximus TV</v>
          </cell>
          <cell r="J5113" t="str">
            <v>TV Replay+</v>
          </cell>
          <cell r="K5113">
            <v>51100</v>
          </cell>
          <cell r="L5113" t="str">
            <v xml:space="preserve">Pickx Live FR HD Copy                         </v>
          </cell>
          <cell r="M5113" t="str">
            <v>Proximus</v>
          </cell>
          <cell r="N5113" t="str">
            <v>Pickx Live FR Copy</v>
          </cell>
          <cell r="U5113" t="str">
            <v>Pickx Live-2024</v>
          </cell>
        </row>
        <row r="5114">
          <cell r="E5114" t="str">
            <v>TV Options</v>
          </cell>
          <cell r="F5114" t="str">
            <v>Stop Selling</v>
          </cell>
          <cell r="G5114" t="str">
            <v>Entertainment</v>
          </cell>
          <cell r="H5114" t="str">
            <v>Entertainment Channels</v>
          </cell>
          <cell r="I5114" t="str">
            <v>Proximus TV</v>
          </cell>
          <cell r="J5114" t="str">
            <v>Entertainment Channels FR</v>
          </cell>
          <cell r="K5114">
            <v>51115</v>
          </cell>
          <cell r="L5114" t="str">
            <v>TF1 Séries Films HD</v>
          </cell>
          <cell r="M5114" t="str">
            <v>TF1 Group</v>
          </cell>
          <cell r="N5114" t="str">
            <v>TF1 Séries Films</v>
          </cell>
          <cell r="T5114" t="str">
            <v>TF1</v>
          </cell>
          <cell r="U5114" t="str">
            <v>TF1-2024</v>
          </cell>
        </row>
        <row r="5115">
          <cell r="E5115" t="str">
            <v>TV Options</v>
          </cell>
          <cell r="F5115" t="str">
            <v>New Portfolio</v>
          </cell>
          <cell r="G5115" t="str">
            <v>Hero Bundle</v>
          </cell>
          <cell r="H5115" t="str">
            <v>Pickx All Stars &amp; Sports</v>
          </cell>
          <cell r="I5115" t="str">
            <v>Proximus TV</v>
          </cell>
          <cell r="J5115" t="str">
            <v>Pickx All Stars &amp; Sports FR</v>
          </cell>
          <cell r="K5115">
            <v>51115</v>
          </cell>
          <cell r="L5115" t="str">
            <v>TF1 Séries Films HD</v>
          </cell>
          <cell r="M5115" t="str">
            <v>TF1 Group</v>
          </cell>
          <cell r="N5115" t="str">
            <v>TF1 Séries Films</v>
          </cell>
          <cell r="T5115" t="str">
            <v>TF1</v>
          </cell>
          <cell r="U5115" t="str">
            <v>TF1-2024</v>
          </cell>
        </row>
        <row r="5116">
          <cell r="E5116" t="str">
            <v>TV Options</v>
          </cell>
          <cell r="F5116" t="str">
            <v>New Portfolio</v>
          </cell>
          <cell r="G5116" t="str">
            <v>Hero Bundle</v>
          </cell>
          <cell r="H5116" t="str">
            <v>Pickx All Stars</v>
          </cell>
          <cell r="I5116" t="str">
            <v>Proximus TV</v>
          </cell>
          <cell r="J5116" t="str">
            <v>Pickx All Stars FR</v>
          </cell>
          <cell r="K5116">
            <v>51115</v>
          </cell>
          <cell r="L5116" t="str">
            <v>TF1 Séries Films HD</v>
          </cell>
          <cell r="M5116" t="str">
            <v>TF1 Group</v>
          </cell>
          <cell r="N5116" t="str">
            <v>TF1 Séries Films</v>
          </cell>
          <cell r="T5116" t="str">
            <v>TF1</v>
          </cell>
          <cell r="U5116" t="str">
            <v>TF1-2024</v>
          </cell>
        </row>
        <row r="5117">
          <cell r="E5117" t="str">
            <v>TV Options</v>
          </cell>
          <cell r="F5117" t="str">
            <v>New Portfolio</v>
          </cell>
          <cell r="G5117" t="str">
            <v>Bundle</v>
          </cell>
          <cell r="H5117" t="str">
            <v>Pickx Mix</v>
          </cell>
          <cell r="I5117" t="str">
            <v>Proximus TV</v>
          </cell>
          <cell r="J5117" t="str">
            <v>Pickx Mix FR</v>
          </cell>
          <cell r="K5117">
            <v>51115</v>
          </cell>
          <cell r="L5117" t="str">
            <v>TF1 Séries Films HD</v>
          </cell>
          <cell r="M5117" t="str">
            <v>TF1 Group</v>
          </cell>
          <cell r="N5117" t="str">
            <v>TF1 Séries Films</v>
          </cell>
          <cell r="T5117" t="str">
            <v>TF1</v>
          </cell>
          <cell r="U5117" t="str">
            <v>TF1-2024</v>
          </cell>
        </row>
        <row r="5118">
          <cell r="E5118" t="str">
            <v>Basic TV</v>
          </cell>
          <cell r="F5118" t="str">
            <v>New Portfolio</v>
          </cell>
          <cell r="G5118" t="str">
            <v>Basic TV</v>
          </cell>
          <cell r="H5118" t="str">
            <v>Proximus TV Comfort</v>
          </cell>
          <cell r="I5118" t="str">
            <v>Proximus TV</v>
          </cell>
          <cell r="J5118" t="str">
            <v>Proximus TV Comfort</v>
          </cell>
          <cell r="K5118">
            <v>50791</v>
          </cell>
          <cell r="L5118" t="str">
            <v>TMC HD</v>
          </cell>
          <cell r="M5118" t="str">
            <v>TF1 Group</v>
          </cell>
          <cell r="N5118" t="str">
            <v>TMC</v>
          </cell>
          <cell r="T5118" t="str">
            <v>TF1</v>
          </cell>
          <cell r="U5118" t="str">
            <v>TF1-2024</v>
          </cell>
        </row>
        <row r="5119">
          <cell r="E5119" t="str">
            <v>Basic TV</v>
          </cell>
          <cell r="F5119" t="str">
            <v>New Portfolio</v>
          </cell>
          <cell r="G5119" t="str">
            <v>TV Replay</v>
          </cell>
          <cell r="H5119" t="str">
            <v>TV Replay</v>
          </cell>
          <cell r="I5119" t="str">
            <v>Proximus TV</v>
          </cell>
          <cell r="J5119" t="str">
            <v>TV Replay</v>
          </cell>
          <cell r="K5119">
            <v>51115</v>
          </cell>
          <cell r="L5119" t="str">
            <v>TF1 Séries Films HD</v>
          </cell>
          <cell r="M5119" t="str">
            <v>TF1 Group</v>
          </cell>
          <cell r="N5119" t="str">
            <v>TF1 Séries Films</v>
          </cell>
          <cell r="T5119" t="str">
            <v>TF1</v>
          </cell>
          <cell r="U5119" t="str">
            <v>TF1-2024</v>
          </cell>
        </row>
        <row r="5120">
          <cell r="E5120" t="str">
            <v>TV Options</v>
          </cell>
          <cell r="F5120" t="str">
            <v>Others</v>
          </cell>
          <cell r="G5120" t="str">
            <v>TV Replay</v>
          </cell>
          <cell r="H5120" t="str">
            <v>TV Replay+</v>
          </cell>
          <cell r="I5120" t="str">
            <v>Proximus TV</v>
          </cell>
          <cell r="J5120" t="str">
            <v>TV Replay+</v>
          </cell>
          <cell r="K5120">
            <v>51115</v>
          </cell>
          <cell r="L5120" t="str">
            <v>TF1 Séries Films HD</v>
          </cell>
          <cell r="M5120" t="str">
            <v>TF1 Group</v>
          </cell>
          <cell r="N5120" t="str">
            <v>TF1 Séries Films</v>
          </cell>
          <cell r="T5120" t="str">
            <v>TF1</v>
          </cell>
          <cell r="U5120" t="str">
            <v>TF1-2024</v>
          </cell>
        </row>
        <row r="5121">
          <cell r="E5121" t="str">
            <v>Basic TV</v>
          </cell>
          <cell r="F5121" t="str">
            <v>New Portfolio</v>
          </cell>
          <cell r="G5121" t="str">
            <v>Basic TV</v>
          </cell>
          <cell r="H5121" t="str">
            <v>Proximus TV Comfort</v>
          </cell>
          <cell r="I5121" t="str">
            <v>Proximus TV</v>
          </cell>
          <cell r="J5121" t="str">
            <v>Proximus TV Comfort</v>
          </cell>
          <cell r="K5121">
            <v>51128</v>
          </cell>
          <cell r="L5121" t="str">
            <v>Cartoon Network FR HD</v>
          </cell>
          <cell r="M5121" t="str">
            <v>WarnerMedia</v>
          </cell>
          <cell r="N5121" t="str">
            <v>Cartoon Network FR</v>
          </cell>
          <cell r="T5121" t="str">
            <v>WarnerMedia</v>
          </cell>
          <cell r="U5121" t="str">
            <v>WarnerMedia-Basic TV2024</v>
          </cell>
        </row>
        <row r="5122">
          <cell r="E5122" t="str">
            <v>Basic TV</v>
          </cell>
          <cell r="F5122" t="str">
            <v>New Portfolio</v>
          </cell>
          <cell r="G5122" t="str">
            <v>Basic TV</v>
          </cell>
          <cell r="H5122" t="str">
            <v>Proximus TV Comfort</v>
          </cell>
          <cell r="I5122" t="str">
            <v>Proximus TV</v>
          </cell>
          <cell r="J5122" t="str">
            <v>Proximus TV Comfort</v>
          </cell>
          <cell r="K5122">
            <v>51127</v>
          </cell>
          <cell r="L5122" t="str">
            <v>Cartoon Network NL HD</v>
          </cell>
          <cell r="M5122" t="str">
            <v>WarnerMedia</v>
          </cell>
          <cell r="N5122" t="str">
            <v>Cartoon Network NL</v>
          </cell>
          <cell r="T5122" t="str">
            <v>WarnerMedia</v>
          </cell>
          <cell r="U5122" t="str">
            <v>WarnerMedia-Basic TV2024</v>
          </cell>
        </row>
        <row r="5123">
          <cell r="E5123" t="str">
            <v>TV Options</v>
          </cell>
          <cell r="F5123" t="str">
            <v>New Portfolio</v>
          </cell>
          <cell r="G5123" t="str">
            <v>Hero Bundle</v>
          </cell>
          <cell r="H5123" t="str">
            <v>Pickx All Stars</v>
          </cell>
          <cell r="I5123" t="str">
            <v>Proximus TV</v>
          </cell>
          <cell r="J5123" t="str">
            <v>Pickx All Stars NL</v>
          </cell>
          <cell r="K5123">
            <v>51134</v>
          </cell>
          <cell r="L5123" t="str">
            <v>History HD</v>
          </cell>
          <cell r="M5123" t="str">
            <v>A+E Networks</v>
          </cell>
          <cell r="N5123" t="str">
            <v>History</v>
          </cell>
          <cell r="T5123" t="str">
            <v>AETN</v>
          </cell>
          <cell r="U5123" t="str">
            <v>A+E Networks-History2024</v>
          </cell>
        </row>
        <row r="5124">
          <cell r="E5124" t="str">
            <v>TV Options</v>
          </cell>
          <cell r="F5124" t="str">
            <v>New Portfolio</v>
          </cell>
          <cell r="G5124" t="str">
            <v>Hero Bundle</v>
          </cell>
          <cell r="H5124" t="str">
            <v>Pickx All Stars &amp; Sports</v>
          </cell>
          <cell r="I5124" t="str">
            <v>Proximus TV</v>
          </cell>
          <cell r="J5124" t="str">
            <v>Pickx All Stars &amp; Sports NL</v>
          </cell>
          <cell r="K5124">
            <v>51134</v>
          </cell>
          <cell r="L5124" t="str">
            <v>History HD</v>
          </cell>
          <cell r="M5124" t="str">
            <v>A+E Networks</v>
          </cell>
          <cell r="N5124" t="str">
            <v>History</v>
          </cell>
          <cell r="T5124" t="str">
            <v>AETN</v>
          </cell>
          <cell r="U5124" t="str">
            <v>A+E Networks-History2024</v>
          </cell>
        </row>
        <row r="5125">
          <cell r="E5125" t="str">
            <v>TV Options</v>
          </cell>
          <cell r="F5125" t="str">
            <v>Stop Selling</v>
          </cell>
          <cell r="G5125" t="str">
            <v>Bouquet 5 EUR</v>
          </cell>
          <cell r="H5125" t="str">
            <v>Bouquet Nature &amp; Discovery</v>
          </cell>
          <cell r="I5125" t="str">
            <v>Proximus TV</v>
          </cell>
          <cell r="J5125" t="str">
            <v>Bouquet Nature &amp; Discovery NL</v>
          </cell>
          <cell r="K5125">
            <v>51134</v>
          </cell>
          <cell r="L5125" t="str">
            <v>History HD</v>
          </cell>
          <cell r="M5125" t="str">
            <v>A+E Networks</v>
          </cell>
          <cell r="N5125" t="str">
            <v>History</v>
          </cell>
          <cell r="T5125" t="str">
            <v>AETN</v>
          </cell>
          <cell r="U5125" t="str">
            <v>A+E Networks-History2024</v>
          </cell>
        </row>
        <row r="5126">
          <cell r="E5126" t="str">
            <v>TV Options</v>
          </cell>
          <cell r="F5126" t="str">
            <v>New Portfolio</v>
          </cell>
          <cell r="G5126" t="str">
            <v>Bundle</v>
          </cell>
          <cell r="H5126" t="str">
            <v>Pickx Mix</v>
          </cell>
          <cell r="I5126" t="str">
            <v>Proximus TV</v>
          </cell>
          <cell r="J5126" t="str">
            <v>Pickx Mix NL</v>
          </cell>
          <cell r="K5126">
            <v>51134</v>
          </cell>
          <cell r="L5126" t="str">
            <v>History HD</v>
          </cell>
          <cell r="M5126" t="str">
            <v>A+E Networks</v>
          </cell>
          <cell r="N5126" t="str">
            <v>History</v>
          </cell>
          <cell r="T5126" t="str">
            <v>AETN</v>
          </cell>
          <cell r="U5126" t="str">
            <v>A+E Networks-History2024</v>
          </cell>
        </row>
        <row r="5127">
          <cell r="E5127" t="str">
            <v>TV Options</v>
          </cell>
          <cell r="F5127" t="str">
            <v>New Portfolio</v>
          </cell>
          <cell r="G5127" t="str">
            <v>Hero Bundle</v>
          </cell>
          <cell r="H5127" t="str">
            <v>Pickx All Stars</v>
          </cell>
          <cell r="I5127" t="str">
            <v>Proximus TV</v>
          </cell>
          <cell r="J5127" t="str">
            <v>Pickx All Stars FR</v>
          </cell>
          <cell r="K5127">
            <v>51135</v>
          </cell>
          <cell r="L5127" t="str">
            <v>Histoire HD</v>
          </cell>
          <cell r="M5127" t="str">
            <v>TF1 Group</v>
          </cell>
          <cell r="N5127" t="str">
            <v>Histoire</v>
          </cell>
          <cell r="T5127" t="str">
            <v>TF1</v>
          </cell>
          <cell r="U5127" t="str">
            <v>TF1-2024</v>
          </cell>
        </row>
        <row r="5128">
          <cell r="E5128" t="str">
            <v>TV Options</v>
          </cell>
          <cell r="F5128" t="str">
            <v>New Portfolio</v>
          </cell>
          <cell r="G5128" t="str">
            <v>Hero Bundle</v>
          </cell>
          <cell r="H5128" t="str">
            <v>Pickx All Stars &amp; Sports</v>
          </cell>
          <cell r="I5128" t="str">
            <v>Proximus TV</v>
          </cell>
          <cell r="J5128" t="str">
            <v>Pickx All Stars &amp; Sports FR</v>
          </cell>
          <cell r="K5128">
            <v>51135</v>
          </cell>
          <cell r="L5128" t="str">
            <v>Histoire HD</v>
          </cell>
          <cell r="M5128" t="str">
            <v>TF1 Group</v>
          </cell>
          <cell r="N5128" t="str">
            <v>Histoire</v>
          </cell>
          <cell r="T5128" t="str">
            <v>TF1</v>
          </cell>
          <cell r="U5128" t="str">
            <v>TF1-2024</v>
          </cell>
        </row>
        <row r="5129">
          <cell r="E5129" t="str">
            <v>TV Options</v>
          </cell>
          <cell r="F5129" t="str">
            <v>Stop Selling</v>
          </cell>
          <cell r="G5129" t="str">
            <v>Bouquet 5 EUR</v>
          </cell>
          <cell r="H5129" t="str">
            <v>Bouquet Nature &amp; Discovery</v>
          </cell>
          <cell r="I5129" t="str">
            <v>Proximus TV</v>
          </cell>
          <cell r="J5129" t="str">
            <v>Bouquet Nature &amp; Discovery FR</v>
          </cell>
          <cell r="K5129">
            <v>51135</v>
          </cell>
          <cell r="L5129" t="str">
            <v>Histoire HD</v>
          </cell>
          <cell r="M5129" t="str">
            <v>TF1 Group</v>
          </cell>
          <cell r="N5129" t="str">
            <v>Histoire</v>
          </cell>
          <cell r="T5129" t="str">
            <v>TF1</v>
          </cell>
          <cell r="U5129" t="str">
            <v>TF1-2024</v>
          </cell>
        </row>
        <row r="5130">
          <cell r="E5130" t="str">
            <v>TV Options</v>
          </cell>
          <cell r="F5130" t="str">
            <v>Stop Selling</v>
          </cell>
          <cell r="G5130" t="str">
            <v>Bouquet 5 EUR</v>
          </cell>
          <cell r="H5130" t="str">
            <v>Bouquet Nostalgie</v>
          </cell>
          <cell r="I5130" t="str">
            <v>Proximus TV</v>
          </cell>
          <cell r="J5130" t="str">
            <v>Bouquet Nostalgie</v>
          </cell>
          <cell r="K5130">
            <v>51135</v>
          </cell>
          <cell r="L5130" t="str">
            <v>Histoire HD</v>
          </cell>
          <cell r="M5130" t="str">
            <v>TF1 Group</v>
          </cell>
          <cell r="N5130" t="str">
            <v>Histoire</v>
          </cell>
          <cell r="T5130" t="str">
            <v>TF1</v>
          </cell>
          <cell r="U5130" t="str">
            <v>TF1-2024</v>
          </cell>
        </row>
        <row r="5131">
          <cell r="E5131" t="str">
            <v>TV Options</v>
          </cell>
          <cell r="F5131" t="str">
            <v>Stop Selling</v>
          </cell>
          <cell r="G5131" t="str">
            <v>Entertainment</v>
          </cell>
          <cell r="H5131" t="str">
            <v>Entertainment Channels</v>
          </cell>
          <cell r="I5131" t="str">
            <v>Proximus TV</v>
          </cell>
          <cell r="J5131" t="str">
            <v>Entertainment Channels FR</v>
          </cell>
          <cell r="K5131">
            <v>51135</v>
          </cell>
          <cell r="L5131" t="str">
            <v>Histoire HD</v>
          </cell>
          <cell r="M5131" t="str">
            <v>TF1 Group</v>
          </cell>
          <cell r="N5131" t="str">
            <v>Histoire</v>
          </cell>
          <cell r="T5131" t="str">
            <v>TF1</v>
          </cell>
          <cell r="U5131" t="str">
            <v>TF1-2024</v>
          </cell>
        </row>
        <row r="5132">
          <cell r="E5132" t="str">
            <v>TV Options</v>
          </cell>
          <cell r="F5132" t="str">
            <v>New Portfolio</v>
          </cell>
          <cell r="G5132" t="str">
            <v>Bundle</v>
          </cell>
          <cell r="H5132" t="str">
            <v>Pickx Mix</v>
          </cell>
          <cell r="I5132" t="str">
            <v>Proximus TV</v>
          </cell>
          <cell r="J5132" t="str">
            <v>Pickx Mix FR</v>
          </cell>
          <cell r="K5132">
            <v>51135</v>
          </cell>
          <cell r="L5132" t="str">
            <v>Histoire HD</v>
          </cell>
          <cell r="M5132" t="str">
            <v>TF1 Group</v>
          </cell>
          <cell r="N5132" t="str">
            <v>Histoire</v>
          </cell>
          <cell r="T5132" t="str">
            <v>TF1</v>
          </cell>
          <cell r="U5132" t="str">
            <v>TF1-2024</v>
          </cell>
        </row>
        <row r="5133">
          <cell r="E5133" t="str">
            <v>TV Options</v>
          </cell>
          <cell r="F5133" t="str">
            <v>New Portfolio</v>
          </cell>
          <cell r="G5133" t="str">
            <v>Hero Bundle</v>
          </cell>
          <cell r="H5133" t="str">
            <v>Pickx All Stars</v>
          </cell>
          <cell r="I5133" t="str">
            <v>Proximus TV</v>
          </cell>
          <cell r="J5133" t="str">
            <v>Pickx All Stars FR</v>
          </cell>
          <cell r="K5133">
            <v>51136</v>
          </cell>
          <cell r="L5133" t="str">
            <v>Science &amp; Vie TV HD</v>
          </cell>
          <cell r="M5133" t="str">
            <v>MediaWan</v>
          </cell>
          <cell r="N5133" t="str">
            <v>Science &amp; Vie TV</v>
          </cell>
          <cell r="T5133" t="str">
            <v>AB</v>
          </cell>
          <cell r="U5133" t="str">
            <v>AB-2024</v>
          </cell>
        </row>
        <row r="5134">
          <cell r="E5134" t="str">
            <v>TV Options</v>
          </cell>
          <cell r="F5134" t="str">
            <v>New Portfolio</v>
          </cell>
          <cell r="G5134" t="str">
            <v>Hero Bundle</v>
          </cell>
          <cell r="H5134" t="str">
            <v>Pickx All Stars &amp; Sports</v>
          </cell>
          <cell r="I5134" t="str">
            <v>Proximus TV</v>
          </cell>
          <cell r="J5134" t="str">
            <v>Pickx All Stars &amp; Sports FR</v>
          </cell>
          <cell r="K5134">
            <v>51136</v>
          </cell>
          <cell r="L5134" t="str">
            <v>Science &amp; Vie TV HD</v>
          </cell>
          <cell r="M5134" t="str">
            <v>MediaWan</v>
          </cell>
          <cell r="N5134" t="str">
            <v>Science &amp; Vie TV</v>
          </cell>
          <cell r="T5134" t="str">
            <v>AB</v>
          </cell>
          <cell r="U5134" t="str">
            <v>AB-2024</v>
          </cell>
        </row>
        <row r="5135">
          <cell r="E5135" t="str">
            <v>TV Options</v>
          </cell>
          <cell r="F5135" t="str">
            <v>Stop Selling</v>
          </cell>
          <cell r="G5135" t="str">
            <v>Bouquet 5 EUR</v>
          </cell>
          <cell r="H5135" t="str">
            <v>Bouquet Nature &amp; Discovery</v>
          </cell>
          <cell r="I5135" t="str">
            <v>Proximus TV</v>
          </cell>
          <cell r="J5135" t="str">
            <v>Bouquet Nature &amp; Discovery FR</v>
          </cell>
          <cell r="K5135">
            <v>51136</v>
          </cell>
          <cell r="L5135" t="str">
            <v>Science &amp; Vie TV HD</v>
          </cell>
          <cell r="M5135" t="str">
            <v>MediaWan</v>
          </cell>
          <cell r="N5135" t="str">
            <v>Science &amp; Vie TV</v>
          </cell>
          <cell r="T5135" t="str">
            <v>AB</v>
          </cell>
          <cell r="U5135" t="str">
            <v>AB-2024</v>
          </cell>
        </row>
        <row r="5136">
          <cell r="E5136" t="str">
            <v>TV Options</v>
          </cell>
          <cell r="F5136" t="str">
            <v>Stop Selling</v>
          </cell>
          <cell r="G5136" t="str">
            <v>Entertainment</v>
          </cell>
          <cell r="H5136" t="str">
            <v>Entertainment Channels</v>
          </cell>
          <cell r="I5136" t="str">
            <v>Proximus TV</v>
          </cell>
          <cell r="J5136" t="str">
            <v>Entertainment Channels FR</v>
          </cell>
          <cell r="K5136">
            <v>51136</v>
          </cell>
          <cell r="L5136" t="str">
            <v>Science &amp; Vie TV HD</v>
          </cell>
          <cell r="M5136" t="str">
            <v>MediaWan</v>
          </cell>
          <cell r="N5136" t="str">
            <v>Science &amp; Vie TV</v>
          </cell>
          <cell r="T5136" t="str">
            <v>AB</v>
          </cell>
          <cell r="U5136" t="str">
            <v>AB-2024</v>
          </cell>
        </row>
        <row r="5137">
          <cell r="E5137" t="str">
            <v>TV Options</v>
          </cell>
          <cell r="F5137" t="str">
            <v>New Portfolio</v>
          </cell>
          <cell r="G5137" t="str">
            <v>Bundle</v>
          </cell>
          <cell r="H5137" t="str">
            <v>Pickx Mix</v>
          </cell>
          <cell r="I5137" t="str">
            <v>Proximus TV</v>
          </cell>
          <cell r="J5137" t="str">
            <v>Pickx Mix FR</v>
          </cell>
          <cell r="K5137">
            <v>51136</v>
          </cell>
          <cell r="L5137" t="str">
            <v>Science &amp; Vie TV HD</v>
          </cell>
          <cell r="M5137" t="str">
            <v>MediaWan</v>
          </cell>
          <cell r="N5137" t="str">
            <v>Science &amp; Vie TV</v>
          </cell>
          <cell r="T5137" t="str">
            <v>AB</v>
          </cell>
          <cell r="U5137" t="str">
            <v>AB-2024</v>
          </cell>
        </row>
        <row r="5138">
          <cell r="E5138" t="str">
            <v>Basic TV</v>
          </cell>
          <cell r="F5138" t="str">
            <v>New Portfolio</v>
          </cell>
          <cell r="G5138" t="str">
            <v>Basic TV</v>
          </cell>
          <cell r="H5138" t="str">
            <v>Proximus TV Comfort</v>
          </cell>
          <cell r="I5138" t="str">
            <v>Proximus TV</v>
          </cell>
          <cell r="J5138" t="str">
            <v>Proximus TV Comfort (Brussels)</v>
          </cell>
          <cell r="K5138">
            <v>51133</v>
          </cell>
          <cell r="L5138" t="str">
            <v>W-Sports</v>
          </cell>
          <cell r="M5138" t="str">
            <v>W Sport Media Ventures Limited</v>
          </cell>
          <cell r="N5138" t="str">
            <v>W-Sports</v>
          </cell>
          <cell r="U5138" t="str">
            <v>W Sport Media Ventures Limited 2024</v>
          </cell>
        </row>
        <row r="5139">
          <cell r="E5139" t="str">
            <v>Basic TV</v>
          </cell>
          <cell r="F5139" t="str">
            <v>New Portfolio</v>
          </cell>
          <cell r="G5139" t="str">
            <v>Basic TV</v>
          </cell>
          <cell r="H5139" t="str">
            <v>Proximus TV Comfort</v>
          </cell>
          <cell r="I5139" t="str">
            <v>Proximus TV</v>
          </cell>
          <cell r="J5139" t="str">
            <v>Proximus TV Comfort (Brussels)</v>
          </cell>
          <cell r="K5139">
            <v>51143</v>
          </cell>
          <cell r="L5139" t="str">
            <v>Rai 3 HD</v>
          </cell>
          <cell r="M5139" t="str">
            <v>Radiotelevisione italiana (RAI)</v>
          </cell>
          <cell r="N5139" t="str">
            <v>BBC One</v>
          </cell>
          <cell r="T5139" t="str">
            <v>RAI</v>
          </cell>
          <cell r="U5139" t="str">
            <v>RAI-2024</v>
          </cell>
        </row>
        <row r="5140">
          <cell r="E5140" t="str">
            <v>Basic TV</v>
          </cell>
          <cell r="F5140" t="str">
            <v>New Portfolio</v>
          </cell>
          <cell r="G5140" t="str">
            <v>Basic TV</v>
          </cell>
          <cell r="H5140" t="str">
            <v>Proximus TV Comfort</v>
          </cell>
          <cell r="I5140" t="str">
            <v>Proximus TV</v>
          </cell>
          <cell r="J5140" t="str">
            <v>Proximus TV Comfort (Brussels)</v>
          </cell>
          <cell r="K5140">
            <v>51144</v>
          </cell>
          <cell r="L5140" t="str">
            <v>BBC One HD</v>
          </cell>
          <cell r="M5140" t="str">
            <v>British Broadcasting Corporation</v>
          </cell>
          <cell r="N5140" t="str">
            <v>BBC Two</v>
          </cell>
          <cell r="T5140" t="str">
            <v>BBC</v>
          </cell>
          <cell r="U5140" t="str">
            <v>BBC-2024</v>
          </cell>
        </row>
        <row r="5141">
          <cell r="E5141" t="str">
            <v>Basic TV</v>
          </cell>
          <cell r="F5141" t="str">
            <v>New Portfolio</v>
          </cell>
          <cell r="G5141" t="str">
            <v>Basic TV</v>
          </cell>
          <cell r="H5141" t="str">
            <v>Proximus TV Comfort</v>
          </cell>
          <cell r="I5141" t="str">
            <v>Proximus TV</v>
          </cell>
          <cell r="J5141" t="str">
            <v>Proximus TV Comfort (Brussels)</v>
          </cell>
          <cell r="K5141">
            <v>51146</v>
          </cell>
          <cell r="L5141" t="str">
            <v>Dobbit TV NL HD</v>
          </cell>
          <cell r="M5141" t="str">
            <v>Professional Media Group (PMG)</v>
          </cell>
          <cell r="N5141" t="str">
            <v>Dobbit TV NL</v>
          </cell>
          <cell r="T5141" t="str">
            <v>Dobit</v>
          </cell>
          <cell r="U5141" t="str">
            <v>Dobbit-2024</v>
          </cell>
        </row>
        <row r="5142">
          <cell r="E5142" t="str">
            <v>Basic TV</v>
          </cell>
          <cell r="F5142" t="str">
            <v>New Portfolio</v>
          </cell>
          <cell r="G5142" t="str">
            <v>Basic TV</v>
          </cell>
          <cell r="H5142" t="str">
            <v>Proximus TV Comfort</v>
          </cell>
          <cell r="I5142" t="str">
            <v>Proximus TV</v>
          </cell>
          <cell r="J5142" t="str">
            <v>Proximus TV Comfort (Brussels)</v>
          </cell>
          <cell r="K5142">
            <v>51140</v>
          </cell>
          <cell r="L5142" t="str">
            <v>Rai 1 HD</v>
          </cell>
          <cell r="M5142" t="str">
            <v>Radiotelevisione italiana (RAI)</v>
          </cell>
          <cell r="N5142" t="str">
            <v>Rai 1</v>
          </cell>
          <cell r="T5142" t="str">
            <v>RAI</v>
          </cell>
          <cell r="U5142" t="str">
            <v>RAI-2024</v>
          </cell>
        </row>
        <row r="5143">
          <cell r="E5143" t="str">
            <v>Basic TV</v>
          </cell>
          <cell r="F5143" t="str">
            <v>New Portfolio</v>
          </cell>
          <cell r="G5143" t="str">
            <v>Basic TV</v>
          </cell>
          <cell r="H5143" t="str">
            <v>Proximus TV Comfort</v>
          </cell>
          <cell r="I5143" t="str">
            <v>Proximus TV</v>
          </cell>
          <cell r="J5143" t="str">
            <v>Proximus TV Comfort (Brussels)</v>
          </cell>
          <cell r="K5143">
            <v>51142</v>
          </cell>
          <cell r="L5143" t="str">
            <v>Rai 2 HD</v>
          </cell>
          <cell r="M5143" t="str">
            <v>Radiotelevisione italiana (RAI)</v>
          </cell>
          <cell r="N5143" t="str">
            <v>Rai 2</v>
          </cell>
          <cell r="T5143" t="str">
            <v>RAI</v>
          </cell>
          <cell r="U5143" t="str">
            <v>RAI-2024</v>
          </cell>
        </row>
        <row r="5144">
          <cell r="E5144" t="str">
            <v>TV Options</v>
          </cell>
          <cell r="F5144" t="str">
            <v>New Portfolio</v>
          </cell>
          <cell r="G5144" t="str">
            <v>Hero Bundle</v>
          </cell>
          <cell r="H5144" t="str">
            <v>Pickx All Stars</v>
          </cell>
          <cell r="I5144" t="str">
            <v>Proximus TV</v>
          </cell>
          <cell r="J5144" t="str">
            <v>Pickx All Stars FR</v>
          </cell>
          <cell r="K5144">
            <v>50019</v>
          </cell>
          <cell r="L5144" t="str">
            <v>Mangas</v>
          </cell>
          <cell r="M5144" t="str">
            <v>MediaWan</v>
          </cell>
          <cell r="N5144" t="str">
            <v>Mangas</v>
          </cell>
          <cell r="T5144" t="str">
            <v>AB</v>
          </cell>
          <cell r="U5144" t="str">
            <v>AB-2024</v>
          </cell>
        </row>
        <row r="5145">
          <cell r="E5145" t="str">
            <v>TV Options</v>
          </cell>
          <cell r="F5145" t="str">
            <v>Stop Selling</v>
          </cell>
          <cell r="G5145" t="str">
            <v>Kids</v>
          </cell>
          <cell r="H5145" t="str">
            <v>Kids Channels</v>
          </cell>
          <cell r="I5145" t="str">
            <v>Proximus TV</v>
          </cell>
          <cell r="J5145" t="str">
            <v>Kids Channels FR</v>
          </cell>
          <cell r="K5145">
            <v>50019</v>
          </cell>
          <cell r="L5145" t="str">
            <v>Mangas</v>
          </cell>
          <cell r="M5145" t="str">
            <v>MediaWan</v>
          </cell>
          <cell r="N5145" t="str">
            <v>Mangas</v>
          </cell>
          <cell r="T5145" t="str">
            <v>AB</v>
          </cell>
          <cell r="U5145" t="str">
            <v>AB-2024</v>
          </cell>
        </row>
        <row r="5146">
          <cell r="E5146" t="str">
            <v>Basic TV</v>
          </cell>
          <cell r="F5146" t="str">
            <v>New Portfolio</v>
          </cell>
          <cell r="G5146" t="str">
            <v>Basic TV</v>
          </cell>
          <cell r="H5146" t="str">
            <v>Proximus TV Comfort</v>
          </cell>
          <cell r="I5146" t="str">
            <v>Proximus TV</v>
          </cell>
          <cell r="J5146" t="str">
            <v>Proximus TV Comfort (Brussels)</v>
          </cell>
          <cell r="K5146">
            <v>51149</v>
          </cell>
          <cell r="L5146" t="str">
            <v>Das Erste HD</v>
          </cell>
          <cell r="M5146" t="str">
            <v>German National Broadcaster</v>
          </cell>
          <cell r="N5146" t="str">
            <v>Das Erste</v>
          </cell>
          <cell r="R5146" t="str">
            <v>N</v>
          </cell>
          <cell r="S5146" t="str">
            <v>N</v>
          </cell>
          <cell r="T5146" t="str">
            <v>ARD</v>
          </cell>
          <cell r="U5146" t="str">
            <v>ARD-2024</v>
          </cell>
        </row>
        <row r="5147">
          <cell r="E5147" t="str">
            <v>Basic TV</v>
          </cell>
          <cell r="F5147" t="str">
            <v>New Portfolio</v>
          </cell>
          <cell r="G5147" t="str">
            <v>Basic TV</v>
          </cell>
          <cell r="H5147" t="str">
            <v>Proximus TV Comfort</v>
          </cell>
          <cell r="I5147" t="str">
            <v>Proximus TV</v>
          </cell>
          <cell r="J5147" t="str">
            <v>Proximus TV Comfort (Brussels)</v>
          </cell>
          <cell r="K5147">
            <v>51151</v>
          </cell>
          <cell r="L5147" t="str">
            <v>Mangas HD</v>
          </cell>
          <cell r="M5147" t="str">
            <v>MediaWan</v>
          </cell>
          <cell r="N5147" t="str">
            <v>Mangas</v>
          </cell>
          <cell r="T5147" t="str">
            <v>AB</v>
          </cell>
          <cell r="U5147" t="str">
            <v>AB-2024</v>
          </cell>
        </row>
        <row r="5148">
          <cell r="E5148" t="str">
            <v>Basic TV</v>
          </cell>
          <cell r="F5148" t="str">
            <v>New Portfolio</v>
          </cell>
          <cell r="G5148" t="str">
            <v>Basic TV</v>
          </cell>
          <cell r="H5148" t="str">
            <v>Proximus TV Comfort</v>
          </cell>
          <cell r="I5148" t="str">
            <v>Proximus TV</v>
          </cell>
          <cell r="J5148" t="str">
            <v>Proximus TV Comfort (Brussels)</v>
          </cell>
          <cell r="K5148">
            <v>51152</v>
          </cell>
          <cell r="L5148" t="str">
            <v>La Chaîne Info HD</v>
          </cell>
          <cell r="M5148" t="str">
            <v>TF1 Group</v>
          </cell>
          <cell r="N5148" t="str">
            <v>Comedy Central (NL)</v>
          </cell>
          <cell r="T5148" t="str">
            <v>TF1</v>
          </cell>
          <cell r="U5148" t="str">
            <v>TF1-2024</v>
          </cell>
        </row>
        <row r="5149">
          <cell r="E5149" t="str">
            <v>Basic TV</v>
          </cell>
          <cell r="F5149" t="str">
            <v>New Portfolio</v>
          </cell>
          <cell r="G5149" t="str">
            <v>Basic TV</v>
          </cell>
          <cell r="H5149" t="str">
            <v>Proximus TV Comfort</v>
          </cell>
          <cell r="I5149" t="str">
            <v>Proximus TV</v>
          </cell>
          <cell r="J5149" t="str">
            <v>Proximus TV Comfort (Brussels)</v>
          </cell>
          <cell r="K5149">
            <v>51154</v>
          </cell>
          <cell r="L5149" t="str">
            <v>Das Zweite HD</v>
          </cell>
          <cell r="M5149" t="str">
            <v>German National Broadcaster</v>
          </cell>
          <cell r="N5149" t="str">
            <v>Das Zweite</v>
          </cell>
          <cell r="R5149" t="str">
            <v>N</v>
          </cell>
          <cell r="S5149" t="str">
            <v>N</v>
          </cell>
          <cell r="T5149" t="str">
            <v>ZDF</v>
          </cell>
          <cell r="U5149" t="str">
            <v>ZDF-2024</v>
          </cell>
        </row>
        <row r="5150">
          <cell r="E5150" t="str">
            <v>Basic TV</v>
          </cell>
          <cell r="F5150" t="str">
            <v>New Portfolio</v>
          </cell>
          <cell r="G5150" t="str">
            <v>TV Replay</v>
          </cell>
          <cell r="H5150" t="str">
            <v>TV Replay</v>
          </cell>
          <cell r="I5150" t="str">
            <v>Proximus TV</v>
          </cell>
          <cell r="J5150" t="str">
            <v>TV Replay</v>
          </cell>
          <cell r="K5150">
            <v>50092</v>
          </cell>
          <cell r="L5150" t="str">
            <v>France 2 HD</v>
          </cell>
          <cell r="M5150" t="str">
            <v>France Télévisions</v>
          </cell>
          <cell r="N5150" t="str">
            <v>France 2</v>
          </cell>
          <cell r="T5150" t="str">
            <v>France TV</v>
          </cell>
          <cell r="U5150" t="str">
            <v>FranceTV-2024</v>
          </cell>
        </row>
        <row r="5151">
          <cell r="E5151" t="str">
            <v>Basic TV</v>
          </cell>
          <cell r="F5151" t="str">
            <v>New Portfolio</v>
          </cell>
          <cell r="G5151" t="str">
            <v>TV Replay</v>
          </cell>
          <cell r="H5151" t="str">
            <v>TV Replay</v>
          </cell>
          <cell r="I5151" t="str">
            <v>Proximus TV</v>
          </cell>
          <cell r="J5151" t="str">
            <v>TV Replay</v>
          </cell>
          <cell r="K5151">
            <v>50088</v>
          </cell>
          <cell r="L5151" t="str">
            <v>France 2</v>
          </cell>
          <cell r="M5151" t="str">
            <v>France Télévisions</v>
          </cell>
          <cell r="N5151" t="str">
            <v>France 2</v>
          </cell>
          <cell r="T5151" t="str">
            <v>France TV</v>
          </cell>
          <cell r="U5151" t="str">
            <v>FranceTV-2024</v>
          </cell>
        </row>
        <row r="5152">
          <cell r="E5152" t="str">
            <v>Basic TV</v>
          </cell>
          <cell r="F5152" t="str">
            <v>New Portfolio</v>
          </cell>
          <cell r="G5152" t="str">
            <v>TV Replay</v>
          </cell>
          <cell r="H5152" t="str">
            <v>TV Replay</v>
          </cell>
          <cell r="I5152" t="str">
            <v>Proximus TV</v>
          </cell>
          <cell r="J5152" t="str">
            <v>TV Replay</v>
          </cell>
          <cell r="K5152">
            <v>50089</v>
          </cell>
          <cell r="L5152" t="str">
            <v>France 3</v>
          </cell>
          <cell r="M5152" t="str">
            <v>France Télévisions</v>
          </cell>
          <cell r="N5152" t="str">
            <v>France 3</v>
          </cell>
          <cell r="T5152" t="str">
            <v>France TV</v>
          </cell>
          <cell r="U5152" t="str">
            <v>FranceTV-2024</v>
          </cell>
        </row>
        <row r="5153">
          <cell r="E5153" t="str">
            <v>Basic TV</v>
          </cell>
          <cell r="F5153" t="str">
            <v>New Portfolio</v>
          </cell>
          <cell r="G5153" t="str">
            <v>TV Replay</v>
          </cell>
          <cell r="H5153" t="str">
            <v>TV Replay</v>
          </cell>
          <cell r="I5153" t="str">
            <v>Proximus TV</v>
          </cell>
          <cell r="J5153" t="str">
            <v>TV Replay</v>
          </cell>
          <cell r="K5153">
            <v>50752</v>
          </cell>
          <cell r="L5153" t="str">
            <v>France 3 HD</v>
          </cell>
          <cell r="M5153" t="str">
            <v>France Télévisions</v>
          </cell>
          <cell r="N5153" t="str">
            <v>France 3</v>
          </cell>
          <cell r="T5153" t="str">
            <v>France TV</v>
          </cell>
          <cell r="U5153" t="str">
            <v>FranceTV-2024</v>
          </cell>
        </row>
        <row r="5154">
          <cell r="E5154" t="str">
            <v>Basic TV</v>
          </cell>
          <cell r="F5154" t="str">
            <v>New Portfolio</v>
          </cell>
          <cell r="G5154" t="str">
            <v>TV Replay</v>
          </cell>
          <cell r="H5154" t="str">
            <v>TV Replay</v>
          </cell>
          <cell r="I5154" t="str">
            <v>Proximus TV</v>
          </cell>
          <cell r="J5154" t="str">
            <v>TV Replay</v>
          </cell>
          <cell r="K5154">
            <v>50753</v>
          </cell>
          <cell r="L5154" t="str">
            <v>France 4 HD</v>
          </cell>
          <cell r="M5154" t="str">
            <v>France Télévisions</v>
          </cell>
          <cell r="N5154" t="str">
            <v>France 4</v>
          </cell>
          <cell r="T5154" t="str">
            <v>France TV</v>
          </cell>
          <cell r="U5154" t="str">
            <v>FranceTV-2024</v>
          </cell>
        </row>
        <row r="5155">
          <cell r="E5155" t="str">
            <v>Basic TV</v>
          </cell>
          <cell r="F5155" t="str">
            <v>New Portfolio</v>
          </cell>
          <cell r="G5155" t="str">
            <v>TV Replay</v>
          </cell>
          <cell r="H5155" t="str">
            <v>TV Replay</v>
          </cell>
          <cell r="I5155" t="str">
            <v>Proximus TV</v>
          </cell>
          <cell r="J5155" t="str">
            <v>TV Replay</v>
          </cell>
          <cell r="K5155">
            <v>50090</v>
          </cell>
          <cell r="L5155" t="str">
            <v>France 4</v>
          </cell>
          <cell r="M5155" t="str">
            <v>France Télévisions</v>
          </cell>
          <cell r="N5155" t="str">
            <v>France 4</v>
          </cell>
          <cell r="T5155" t="str">
            <v>France TV</v>
          </cell>
          <cell r="U5155" t="str">
            <v>FranceTV-2024</v>
          </cell>
        </row>
        <row r="5156">
          <cell r="E5156" t="str">
            <v>Basic TV</v>
          </cell>
          <cell r="F5156" t="str">
            <v>New Portfolio</v>
          </cell>
          <cell r="G5156" t="str">
            <v>TV Replay</v>
          </cell>
          <cell r="H5156" t="str">
            <v>TV Replay</v>
          </cell>
          <cell r="I5156" t="str">
            <v>Proximus TV</v>
          </cell>
          <cell r="J5156" t="str">
            <v>TV Replay</v>
          </cell>
          <cell r="K5156">
            <v>50091</v>
          </cell>
          <cell r="L5156" t="str">
            <v>France 5</v>
          </cell>
          <cell r="M5156" t="str">
            <v>France Télévisions</v>
          </cell>
          <cell r="N5156" t="str">
            <v>France 5</v>
          </cell>
          <cell r="T5156" t="str">
            <v>France TV</v>
          </cell>
          <cell r="U5156" t="str">
            <v>FranceTV-2024</v>
          </cell>
        </row>
        <row r="5157">
          <cell r="E5157" t="str">
            <v>Basic TV</v>
          </cell>
          <cell r="F5157" t="str">
            <v>New Portfolio</v>
          </cell>
          <cell r="G5157" t="str">
            <v>TV Replay</v>
          </cell>
          <cell r="H5157" t="str">
            <v>TV Replay</v>
          </cell>
          <cell r="I5157" t="str">
            <v>Proximus TV</v>
          </cell>
          <cell r="J5157" t="str">
            <v>TV Replay</v>
          </cell>
          <cell r="K5157">
            <v>50754</v>
          </cell>
          <cell r="L5157" t="str">
            <v>France 5 HD</v>
          </cell>
          <cell r="M5157" t="str">
            <v>France Télévisions</v>
          </cell>
          <cell r="N5157" t="str">
            <v>France 5</v>
          </cell>
          <cell r="T5157" t="str">
            <v>France TV</v>
          </cell>
          <cell r="U5157" t="str">
            <v>FranceTV-2024</v>
          </cell>
        </row>
        <row r="5158">
          <cell r="E5158" t="str">
            <v>TV Options</v>
          </cell>
          <cell r="F5158" t="str">
            <v>Others</v>
          </cell>
          <cell r="G5158" t="str">
            <v>TV Replay</v>
          </cell>
          <cell r="H5158" t="str">
            <v>TV Replay+</v>
          </cell>
          <cell r="I5158" t="str">
            <v>Proximus TV</v>
          </cell>
          <cell r="J5158" t="str">
            <v>TV Replay+</v>
          </cell>
          <cell r="K5158">
            <v>50092</v>
          </cell>
          <cell r="L5158" t="str">
            <v>France 2 HD</v>
          </cell>
          <cell r="M5158" t="str">
            <v>France Télévisions</v>
          </cell>
          <cell r="N5158" t="str">
            <v>France 2</v>
          </cell>
          <cell r="T5158" t="str">
            <v>France TV</v>
          </cell>
          <cell r="U5158" t="str">
            <v>FranceTV-2024</v>
          </cell>
        </row>
        <row r="5159">
          <cell r="E5159" t="str">
            <v>TV Options</v>
          </cell>
          <cell r="F5159" t="str">
            <v>Others</v>
          </cell>
          <cell r="G5159" t="str">
            <v>TV Replay</v>
          </cell>
          <cell r="H5159" t="str">
            <v>TV Replay+</v>
          </cell>
          <cell r="I5159" t="str">
            <v>Proximus TV</v>
          </cell>
          <cell r="J5159" t="str">
            <v>TV Replay+</v>
          </cell>
          <cell r="K5159">
            <v>50088</v>
          </cell>
          <cell r="L5159" t="str">
            <v>France 2</v>
          </cell>
          <cell r="M5159" t="str">
            <v>France Télévisions</v>
          </cell>
          <cell r="N5159" t="str">
            <v>France 2</v>
          </cell>
          <cell r="T5159" t="str">
            <v>France TV</v>
          </cell>
          <cell r="U5159" t="str">
            <v>FranceTV-2024</v>
          </cell>
        </row>
        <row r="5160">
          <cell r="E5160" t="str">
            <v>TV Options</v>
          </cell>
          <cell r="F5160" t="str">
            <v>Others</v>
          </cell>
          <cell r="G5160" t="str">
            <v>TV Replay</v>
          </cell>
          <cell r="H5160" t="str">
            <v>TV Replay+</v>
          </cell>
          <cell r="I5160" t="str">
            <v>Proximus TV</v>
          </cell>
          <cell r="J5160" t="str">
            <v>TV Replay+</v>
          </cell>
          <cell r="K5160">
            <v>50089</v>
          </cell>
          <cell r="L5160" t="str">
            <v>France 3</v>
          </cell>
          <cell r="M5160" t="str">
            <v>France Télévisions</v>
          </cell>
          <cell r="N5160" t="str">
            <v>France 3</v>
          </cell>
          <cell r="T5160" t="str">
            <v>France TV</v>
          </cell>
          <cell r="U5160" t="str">
            <v>FranceTV-2024</v>
          </cell>
        </row>
        <row r="5161">
          <cell r="E5161" t="str">
            <v>TV Options</v>
          </cell>
          <cell r="F5161" t="str">
            <v>Others</v>
          </cell>
          <cell r="G5161" t="str">
            <v>TV Replay</v>
          </cell>
          <cell r="H5161" t="str">
            <v>TV Replay+</v>
          </cell>
          <cell r="I5161" t="str">
            <v>Proximus TV</v>
          </cell>
          <cell r="J5161" t="str">
            <v>TV Replay+</v>
          </cell>
          <cell r="K5161">
            <v>50752</v>
          </cell>
          <cell r="L5161" t="str">
            <v>France 3 HD</v>
          </cell>
          <cell r="M5161" t="str">
            <v>France Télévisions</v>
          </cell>
          <cell r="N5161" t="str">
            <v>France 3</v>
          </cell>
          <cell r="T5161" t="str">
            <v>France TV</v>
          </cell>
          <cell r="U5161" t="str">
            <v>FranceTV-2024</v>
          </cell>
        </row>
        <row r="5162">
          <cell r="E5162" t="str">
            <v>TV Options</v>
          </cell>
          <cell r="F5162" t="str">
            <v>Others</v>
          </cell>
          <cell r="G5162" t="str">
            <v>TV Replay</v>
          </cell>
          <cell r="H5162" t="str">
            <v>TV Replay+</v>
          </cell>
          <cell r="I5162" t="str">
            <v>Proximus TV</v>
          </cell>
          <cell r="J5162" t="str">
            <v>TV Replay+</v>
          </cell>
          <cell r="K5162">
            <v>50753</v>
          </cell>
          <cell r="L5162" t="str">
            <v>France 4 HD</v>
          </cell>
          <cell r="M5162" t="str">
            <v>France Télévisions</v>
          </cell>
          <cell r="N5162" t="str">
            <v>France 4</v>
          </cell>
          <cell r="T5162" t="str">
            <v>France TV</v>
          </cell>
          <cell r="U5162" t="str">
            <v>FranceTV-2024</v>
          </cell>
        </row>
        <row r="5163">
          <cell r="E5163" t="str">
            <v>TV Options</v>
          </cell>
          <cell r="F5163" t="str">
            <v>Others</v>
          </cell>
          <cell r="G5163" t="str">
            <v>TV Replay</v>
          </cell>
          <cell r="H5163" t="str">
            <v>TV Replay+</v>
          </cell>
          <cell r="I5163" t="str">
            <v>Proximus TV</v>
          </cell>
          <cell r="J5163" t="str">
            <v>TV Replay+</v>
          </cell>
          <cell r="K5163">
            <v>50090</v>
          </cell>
          <cell r="L5163" t="str">
            <v>France 4</v>
          </cell>
          <cell r="M5163" t="str">
            <v>France Télévisions</v>
          </cell>
          <cell r="N5163" t="str">
            <v>France 4</v>
          </cell>
          <cell r="T5163" t="str">
            <v>France TV</v>
          </cell>
          <cell r="U5163" t="str">
            <v>FranceTV-2024</v>
          </cell>
        </row>
        <row r="5164">
          <cell r="E5164" t="str">
            <v>TV Options</v>
          </cell>
          <cell r="F5164" t="str">
            <v>Others</v>
          </cell>
          <cell r="G5164" t="str">
            <v>TV Replay</v>
          </cell>
          <cell r="H5164" t="str">
            <v>TV Replay+</v>
          </cell>
          <cell r="I5164" t="str">
            <v>Proximus TV</v>
          </cell>
          <cell r="J5164" t="str">
            <v>TV Replay+</v>
          </cell>
          <cell r="K5164">
            <v>50091</v>
          </cell>
          <cell r="L5164" t="str">
            <v>France 5</v>
          </cell>
          <cell r="M5164" t="str">
            <v>France Télévisions</v>
          </cell>
          <cell r="N5164" t="str">
            <v>France 5</v>
          </cell>
          <cell r="T5164" t="str">
            <v>France TV</v>
          </cell>
          <cell r="U5164" t="str">
            <v>FranceTV-2024</v>
          </cell>
        </row>
        <row r="5165">
          <cell r="E5165" t="str">
            <v>TV Options</v>
          </cell>
          <cell r="F5165" t="str">
            <v>Others</v>
          </cell>
          <cell r="G5165" t="str">
            <v>TV Replay</v>
          </cell>
          <cell r="H5165" t="str">
            <v>TV Replay+</v>
          </cell>
          <cell r="I5165" t="str">
            <v>Proximus TV</v>
          </cell>
          <cell r="J5165" t="str">
            <v>TV Replay+</v>
          </cell>
          <cell r="K5165">
            <v>50754</v>
          </cell>
          <cell r="L5165" t="str">
            <v>France 5 HD</v>
          </cell>
          <cell r="M5165" t="str">
            <v>France Télévisions</v>
          </cell>
          <cell r="N5165" t="str">
            <v>France 5</v>
          </cell>
          <cell r="T5165" t="str">
            <v>France TV</v>
          </cell>
          <cell r="U5165" t="str">
            <v>FranceTV-2024</v>
          </cell>
        </row>
        <row r="5166">
          <cell r="E5166" t="str">
            <v>Basic TV</v>
          </cell>
          <cell r="F5166" t="str">
            <v>New Portfolio</v>
          </cell>
          <cell r="G5166" t="str">
            <v>TV Replay</v>
          </cell>
          <cell r="H5166" t="str">
            <v>TV Replay</v>
          </cell>
          <cell r="I5166" t="str">
            <v>Proximus TV</v>
          </cell>
          <cell r="J5166" t="str">
            <v>TV Replay</v>
          </cell>
          <cell r="K5166">
            <v>50336</v>
          </cell>
          <cell r="L5166" t="str">
            <v>Disney Junior FR</v>
          </cell>
          <cell r="M5166" t="str">
            <v>The Walt Disney Company</v>
          </cell>
          <cell r="N5166" t="str">
            <v>Disney Junior FR</v>
          </cell>
          <cell r="T5166" t="str">
            <v>Disney-Disney Junior FR</v>
          </cell>
          <cell r="U5166" t="str">
            <v>Disney-Disney Junior FR-2024</v>
          </cell>
        </row>
        <row r="5167">
          <cell r="E5167" t="str">
            <v>Basic TV</v>
          </cell>
          <cell r="F5167" t="str">
            <v>New Portfolio</v>
          </cell>
          <cell r="G5167" t="str">
            <v>TV Replay</v>
          </cell>
          <cell r="H5167" t="str">
            <v>TV Replay</v>
          </cell>
          <cell r="I5167" t="str">
            <v>Proximus TV</v>
          </cell>
          <cell r="J5167" t="str">
            <v>TV Replay</v>
          </cell>
          <cell r="K5167">
            <v>51137</v>
          </cell>
          <cell r="L5167" t="str">
            <v>Disney Junior FR HD</v>
          </cell>
          <cell r="M5167" t="str">
            <v>The Walt Disney Company</v>
          </cell>
          <cell r="N5167" t="str">
            <v>Disney Junior FR</v>
          </cell>
          <cell r="T5167" t="str">
            <v>Disney-Disney Junior FR</v>
          </cell>
          <cell r="U5167" t="str">
            <v>Disney-Disney Junior FR-2024</v>
          </cell>
        </row>
        <row r="5168">
          <cell r="E5168" t="str">
            <v>Basic TV</v>
          </cell>
          <cell r="F5168" t="str">
            <v>New Portfolio</v>
          </cell>
          <cell r="G5168" t="str">
            <v>TV Replay</v>
          </cell>
          <cell r="H5168" t="str">
            <v>TV Replay</v>
          </cell>
          <cell r="I5168" t="str">
            <v>Proximus TV</v>
          </cell>
          <cell r="J5168" t="str">
            <v>TV Replay</v>
          </cell>
          <cell r="K5168">
            <v>50337</v>
          </cell>
          <cell r="L5168" t="str">
            <v>Disney Junior NL</v>
          </cell>
          <cell r="M5168" t="str">
            <v>The Walt Disney Company</v>
          </cell>
          <cell r="N5168" t="str">
            <v>Disney Junior NL</v>
          </cell>
          <cell r="T5168" t="str">
            <v>Disney-Disney Junior NL</v>
          </cell>
          <cell r="U5168" t="str">
            <v>Disney-Disney Junior NL-2024</v>
          </cell>
        </row>
        <row r="5169">
          <cell r="E5169" t="str">
            <v>TV Options</v>
          </cell>
          <cell r="F5169" t="str">
            <v>Others</v>
          </cell>
          <cell r="G5169" t="str">
            <v>TV Replay</v>
          </cell>
          <cell r="H5169" t="str">
            <v>TV Replay+</v>
          </cell>
          <cell r="I5169" t="str">
            <v>Proximus TV</v>
          </cell>
          <cell r="J5169" t="str">
            <v>TV Replay+</v>
          </cell>
          <cell r="K5169">
            <v>50336</v>
          </cell>
          <cell r="L5169" t="str">
            <v>Disney Junior FR</v>
          </cell>
          <cell r="M5169" t="str">
            <v>The Walt Disney Company</v>
          </cell>
          <cell r="N5169" t="str">
            <v>Disney Junior FR</v>
          </cell>
          <cell r="T5169" t="str">
            <v>Disney-Disney Junior FR</v>
          </cell>
          <cell r="U5169" t="str">
            <v>Disney-Disney Junior FR-2024</v>
          </cell>
        </row>
        <row r="5170">
          <cell r="E5170" t="str">
            <v>TV Options</v>
          </cell>
          <cell r="F5170" t="str">
            <v>Others</v>
          </cell>
          <cell r="G5170" t="str">
            <v>TV Replay</v>
          </cell>
          <cell r="H5170" t="str">
            <v>TV Replay+</v>
          </cell>
          <cell r="I5170" t="str">
            <v>Proximus TV</v>
          </cell>
          <cell r="J5170" t="str">
            <v>TV Replay+</v>
          </cell>
          <cell r="K5170">
            <v>51137</v>
          </cell>
          <cell r="L5170" t="str">
            <v>Disney Junior FR HD</v>
          </cell>
          <cell r="M5170" t="str">
            <v>The Walt Disney Company</v>
          </cell>
          <cell r="N5170" t="str">
            <v>Disney Junior FR</v>
          </cell>
          <cell r="T5170" t="str">
            <v>Disney-Disney Junior FR</v>
          </cell>
          <cell r="U5170" t="str">
            <v>Disney-Disney Junior FR-2024</v>
          </cell>
        </row>
        <row r="5171">
          <cell r="E5171" t="str">
            <v>TV Options</v>
          </cell>
          <cell r="F5171" t="str">
            <v>Others</v>
          </cell>
          <cell r="G5171" t="str">
            <v>TV Replay</v>
          </cell>
          <cell r="H5171" t="str">
            <v>TV Replay+</v>
          </cell>
          <cell r="I5171" t="str">
            <v>Proximus TV</v>
          </cell>
          <cell r="J5171" t="str">
            <v>TV Replay+</v>
          </cell>
          <cell r="K5171">
            <v>50337</v>
          </cell>
          <cell r="L5171" t="str">
            <v>Disney Junior NL</v>
          </cell>
          <cell r="M5171" t="str">
            <v>The Walt Disney Company</v>
          </cell>
          <cell r="N5171" t="str">
            <v>Disney Junior NL</v>
          </cell>
          <cell r="T5171" t="str">
            <v>Disney-Disney Junior NL</v>
          </cell>
          <cell r="U5171" t="str">
            <v>Disney-Disney Junior NL-2024</v>
          </cell>
        </row>
        <row r="5172">
          <cell r="E5172" t="str">
            <v>Basic TV</v>
          </cell>
          <cell r="F5172" t="str">
            <v>New Portfolio</v>
          </cell>
          <cell r="G5172" t="str">
            <v>TV Replay</v>
          </cell>
          <cell r="H5172" t="str">
            <v>TV Replay</v>
          </cell>
          <cell r="I5172" t="str">
            <v>Proximus TV</v>
          </cell>
          <cell r="J5172" t="str">
            <v>TV Replay</v>
          </cell>
          <cell r="K5172">
            <v>50227</v>
          </cell>
          <cell r="L5172" t="str">
            <v>Pickx+ FR HD</v>
          </cell>
          <cell r="M5172" t="str">
            <v>Proximus</v>
          </cell>
          <cell r="N5172" t="str">
            <v>Pickx+ (FR)</v>
          </cell>
          <cell r="T5172" t="str">
            <v>Pickx +</v>
          </cell>
          <cell r="U5172" t="str">
            <v>Pickx +FR-2024</v>
          </cell>
        </row>
        <row r="5173">
          <cell r="E5173" t="str">
            <v>TV Options</v>
          </cell>
          <cell r="F5173" t="str">
            <v>Others</v>
          </cell>
          <cell r="G5173" t="str">
            <v>TV Replay</v>
          </cell>
          <cell r="H5173" t="str">
            <v>TV Replay+</v>
          </cell>
          <cell r="I5173" t="str">
            <v>Proximus TV</v>
          </cell>
          <cell r="J5173" t="str">
            <v>TV Replay+</v>
          </cell>
          <cell r="K5173">
            <v>50227</v>
          </cell>
          <cell r="L5173" t="str">
            <v>Pickx+ FR HD</v>
          </cell>
          <cell r="M5173" t="str">
            <v>Proximus</v>
          </cell>
          <cell r="N5173" t="str">
            <v>Pickx+ (FR)</v>
          </cell>
          <cell r="T5173" t="str">
            <v>Pickx +</v>
          </cell>
          <cell r="U5173" t="str">
            <v>Pickx +FR-2024</v>
          </cell>
        </row>
        <row r="5174">
          <cell r="E5174" t="str">
            <v>Basic TV</v>
          </cell>
          <cell r="F5174" t="str">
            <v>New Portfolio</v>
          </cell>
          <cell r="G5174" t="str">
            <v>TV Replay</v>
          </cell>
          <cell r="H5174" t="str">
            <v>TV Replay</v>
          </cell>
          <cell r="I5174" t="str">
            <v>Proximus TV</v>
          </cell>
          <cell r="J5174" t="str">
            <v>TV Replay</v>
          </cell>
          <cell r="K5174">
            <v>50127</v>
          </cell>
          <cell r="L5174" t="str">
            <v>2M</v>
          </cell>
          <cell r="M5174" t="str">
            <v>Morocco TV</v>
          </cell>
          <cell r="N5174" t="str">
            <v>2M</v>
          </cell>
          <cell r="T5174" t="str">
            <v>2M</v>
          </cell>
          <cell r="U5174" t="str">
            <v>2M-2024</v>
          </cell>
        </row>
        <row r="5175">
          <cell r="E5175" t="str">
            <v>TV Options</v>
          </cell>
          <cell r="F5175" t="str">
            <v>Others</v>
          </cell>
          <cell r="G5175" t="str">
            <v>TV Replay</v>
          </cell>
          <cell r="H5175" t="str">
            <v>TV Replay+</v>
          </cell>
          <cell r="I5175" t="str">
            <v>Proximus TV</v>
          </cell>
          <cell r="J5175" t="str">
            <v>TV Replay+</v>
          </cell>
          <cell r="K5175">
            <v>50127</v>
          </cell>
          <cell r="L5175" t="str">
            <v>2M</v>
          </cell>
          <cell r="M5175" t="str">
            <v>Morocco TV</v>
          </cell>
          <cell r="N5175" t="str">
            <v>2M</v>
          </cell>
          <cell r="T5175" t="str">
            <v>2M</v>
          </cell>
          <cell r="U5175" t="str">
            <v>2M-2024</v>
          </cell>
        </row>
        <row r="5176">
          <cell r="E5176" t="str">
            <v>Basic TV</v>
          </cell>
          <cell r="F5176" t="str">
            <v>New Portfolio</v>
          </cell>
          <cell r="G5176" t="str">
            <v>TV Replay</v>
          </cell>
          <cell r="H5176" t="str">
            <v>TV Replay</v>
          </cell>
          <cell r="I5176" t="str">
            <v>Proximus TV</v>
          </cell>
          <cell r="J5176" t="str">
            <v>TV Replay</v>
          </cell>
          <cell r="K5176">
            <v>50032</v>
          </cell>
          <cell r="L5176" t="str">
            <v>ARTE</v>
          </cell>
          <cell r="M5176" t="str">
            <v>ARTE</v>
          </cell>
          <cell r="N5176" t="str">
            <v>ARTE FR</v>
          </cell>
          <cell r="T5176" t="str">
            <v>ARTE</v>
          </cell>
          <cell r="U5176" t="str">
            <v>ARTE-2024</v>
          </cell>
        </row>
        <row r="5177">
          <cell r="E5177" t="str">
            <v>TV Options</v>
          </cell>
          <cell r="F5177" t="str">
            <v>Others</v>
          </cell>
          <cell r="G5177" t="str">
            <v>TV Replay</v>
          </cell>
          <cell r="H5177" t="str">
            <v>TV Replay+</v>
          </cell>
          <cell r="I5177" t="str">
            <v>Proximus TV</v>
          </cell>
          <cell r="J5177" t="str">
            <v>TV Replay+</v>
          </cell>
          <cell r="K5177">
            <v>50032</v>
          </cell>
          <cell r="L5177" t="str">
            <v>ARTE</v>
          </cell>
          <cell r="M5177" t="str">
            <v>ARTE</v>
          </cell>
          <cell r="N5177" t="str">
            <v>ARTE FR</v>
          </cell>
          <cell r="T5177" t="str">
            <v>ARTE</v>
          </cell>
          <cell r="U5177" t="str">
            <v>ARTE-2024</v>
          </cell>
        </row>
        <row r="5178">
          <cell r="E5178" t="str">
            <v>Basic TV</v>
          </cell>
          <cell r="F5178" t="str">
            <v>New Portfolio</v>
          </cell>
          <cell r="G5178" t="str">
            <v>TV Replay</v>
          </cell>
          <cell r="H5178" t="str">
            <v>TV Replay</v>
          </cell>
          <cell r="I5178" t="str">
            <v>Proximus TV</v>
          </cell>
          <cell r="J5178" t="str">
            <v>TV Replay</v>
          </cell>
          <cell r="K5178">
            <v>50751</v>
          </cell>
          <cell r="L5178" t="str">
            <v>ARTE HD</v>
          </cell>
          <cell r="M5178" t="str">
            <v>ARTE</v>
          </cell>
          <cell r="N5178" t="str">
            <v>ARTE FR</v>
          </cell>
          <cell r="T5178" t="str">
            <v>ARTE</v>
          </cell>
          <cell r="U5178" t="str">
            <v>ARTE-2024</v>
          </cell>
        </row>
        <row r="5179">
          <cell r="E5179" t="str">
            <v>TV Options</v>
          </cell>
          <cell r="F5179" t="str">
            <v>Others</v>
          </cell>
          <cell r="G5179" t="str">
            <v>TV Replay</v>
          </cell>
          <cell r="H5179" t="str">
            <v>TV Replay+</v>
          </cell>
          <cell r="I5179" t="str">
            <v>Proximus TV</v>
          </cell>
          <cell r="J5179" t="str">
            <v>TV Replay+</v>
          </cell>
          <cell r="K5179">
            <v>50751</v>
          </cell>
          <cell r="L5179" t="str">
            <v>ARTE HD</v>
          </cell>
          <cell r="M5179" t="str">
            <v>ARTE</v>
          </cell>
          <cell r="N5179" t="str">
            <v>ARTE FR</v>
          </cell>
          <cell r="T5179" t="str">
            <v>ARTE</v>
          </cell>
          <cell r="U5179" t="str">
            <v>ARTE-2024</v>
          </cell>
        </row>
        <row r="5180">
          <cell r="E5180" t="str">
            <v>Basic TV</v>
          </cell>
          <cell r="F5180" t="str">
            <v>New Portfolio</v>
          </cell>
          <cell r="G5180" t="str">
            <v>TV Replay</v>
          </cell>
          <cell r="H5180" t="str">
            <v>TV Replay</v>
          </cell>
          <cell r="I5180" t="str">
            <v>Proximus TV</v>
          </cell>
          <cell r="J5180" t="str">
            <v>TV Replay</v>
          </cell>
          <cell r="K5180">
            <v>50016</v>
          </cell>
          <cell r="L5180" t="str">
            <v>ABEXPLORE</v>
          </cell>
          <cell r="M5180" t="str">
            <v>MediaWan</v>
          </cell>
          <cell r="N5180" t="str">
            <v>ABEXPLORE</v>
          </cell>
          <cell r="T5180" t="str">
            <v>AB</v>
          </cell>
          <cell r="U5180" t="str">
            <v>AB-2024</v>
          </cell>
        </row>
        <row r="5181">
          <cell r="E5181" t="str">
            <v>TV Options</v>
          </cell>
          <cell r="F5181" t="str">
            <v>Others</v>
          </cell>
          <cell r="G5181" t="str">
            <v>TV Replay</v>
          </cell>
          <cell r="H5181" t="str">
            <v>TV Replay+</v>
          </cell>
          <cell r="I5181" t="str">
            <v>Proximus TV</v>
          </cell>
          <cell r="J5181" t="str">
            <v>TV Replay+</v>
          </cell>
          <cell r="K5181">
            <v>50016</v>
          </cell>
          <cell r="L5181" t="str">
            <v>ABEXPLORE</v>
          </cell>
          <cell r="M5181" t="str">
            <v>MediaWan</v>
          </cell>
          <cell r="N5181" t="str">
            <v>ABEXPLORE</v>
          </cell>
          <cell r="T5181" t="str">
            <v>AB</v>
          </cell>
          <cell r="U5181" t="str">
            <v>AB-2024</v>
          </cell>
        </row>
        <row r="5182">
          <cell r="E5182" t="str">
            <v>Basic TV</v>
          </cell>
          <cell r="F5182" t="str">
            <v>New Portfolio</v>
          </cell>
          <cell r="G5182" t="str">
            <v>TV Replay</v>
          </cell>
          <cell r="H5182" t="str">
            <v>TV Replay</v>
          </cell>
          <cell r="I5182" t="str">
            <v>Proximus TV</v>
          </cell>
          <cell r="J5182" t="str">
            <v>TV Replay</v>
          </cell>
          <cell r="K5182">
            <v>50126</v>
          </cell>
          <cell r="L5182" t="str">
            <v>Al Aoula</v>
          </cell>
          <cell r="M5182" t="str">
            <v>Moroccan National Broadcaster</v>
          </cell>
          <cell r="N5182" t="str">
            <v>Al Aoula</v>
          </cell>
          <cell r="T5182" t="str">
            <v>Al Aoula</v>
          </cell>
          <cell r="U5182" t="str">
            <v>Al Aoula-2024</v>
          </cell>
        </row>
        <row r="5183">
          <cell r="E5183" t="str">
            <v>TV Options</v>
          </cell>
          <cell r="F5183" t="str">
            <v>Others</v>
          </cell>
          <cell r="G5183" t="str">
            <v>TV Replay</v>
          </cell>
          <cell r="H5183" t="str">
            <v>TV Replay+</v>
          </cell>
          <cell r="I5183" t="str">
            <v>Proximus TV</v>
          </cell>
          <cell r="J5183" t="str">
            <v>TV Replay+</v>
          </cell>
          <cell r="K5183">
            <v>50126</v>
          </cell>
          <cell r="L5183" t="str">
            <v>Al Aoula</v>
          </cell>
          <cell r="M5183" t="str">
            <v>Moroccan National Broadcaster</v>
          </cell>
          <cell r="N5183" t="str">
            <v>Al Aoula</v>
          </cell>
          <cell r="T5183" t="str">
            <v>Al Aoula</v>
          </cell>
          <cell r="U5183" t="str">
            <v>Al Aoula-2024</v>
          </cell>
        </row>
        <row r="5184">
          <cell r="E5184" t="str">
            <v>Basic TV</v>
          </cell>
          <cell r="F5184" t="str">
            <v>New Portfolio</v>
          </cell>
          <cell r="G5184" t="str">
            <v>TV Replay</v>
          </cell>
          <cell r="H5184" t="str">
            <v>TV Replay</v>
          </cell>
          <cell r="I5184" t="str">
            <v>Proximus TV</v>
          </cell>
          <cell r="J5184" t="str">
            <v>TV Replay</v>
          </cell>
          <cell r="K5184">
            <v>50025</v>
          </cell>
          <cell r="L5184" t="str">
            <v>Al Jazeera Arabic</v>
          </cell>
          <cell r="M5184" t="str">
            <v>Al Jazeera Media Network</v>
          </cell>
          <cell r="N5184" t="str">
            <v>Al Jazeera Arabic</v>
          </cell>
          <cell r="T5184" t="str">
            <v>Al Jazeera</v>
          </cell>
          <cell r="U5184" t="str">
            <v>AlJazeera-2024</v>
          </cell>
        </row>
        <row r="5185">
          <cell r="E5185" t="str">
            <v>TV Options</v>
          </cell>
          <cell r="F5185" t="str">
            <v>Others</v>
          </cell>
          <cell r="G5185" t="str">
            <v>TV Replay</v>
          </cell>
          <cell r="H5185" t="str">
            <v>TV Replay+</v>
          </cell>
          <cell r="I5185" t="str">
            <v>Proximus TV</v>
          </cell>
          <cell r="J5185" t="str">
            <v>TV Replay+</v>
          </cell>
          <cell r="K5185">
            <v>50025</v>
          </cell>
          <cell r="L5185" t="str">
            <v>Al Jazeera Arabic</v>
          </cell>
          <cell r="M5185" t="str">
            <v>Al Jazeera Media Network</v>
          </cell>
          <cell r="N5185" t="str">
            <v>Al Jazeera Arabic</v>
          </cell>
          <cell r="T5185" t="str">
            <v>Al Jazeera</v>
          </cell>
          <cell r="U5185" t="str">
            <v>AlJazeera-2024</v>
          </cell>
        </row>
        <row r="5186">
          <cell r="E5186" t="str">
            <v>Basic TV</v>
          </cell>
          <cell r="F5186" t="str">
            <v>New Portfolio</v>
          </cell>
          <cell r="G5186" t="str">
            <v>TV Replay</v>
          </cell>
          <cell r="H5186" t="str">
            <v>TV Replay</v>
          </cell>
          <cell r="I5186" t="str">
            <v>Proximus TV</v>
          </cell>
          <cell r="J5186" t="str">
            <v>TV Replay</v>
          </cell>
          <cell r="K5186">
            <v>50018</v>
          </cell>
          <cell r="L5186" t="str">
            <v>Animaux</v>
          </cell>
          <cell r="M5186" t="str">
            <v>MediaWan</v>
          </cell>
          <cell r="N5186" t="str">
            <v>Animaux</v>
          </cell>
          <cell r="T5186" t="str">
            <v>AB</v>
          </cell>
          <cell r="U5186" t="str">
            <v>AB-2024</v>
          </cell>
        </row>
        <row r="5187">
          <cell r="E5187" t="str">
            <v>TV Options</v>
          </cell>
          <cell r="F5187" t="str">
            <v>Others</v>
          </cell>
          <cell r="G5187" t="str">
            <v>TV Replay</v>
          </cell>
          <cell r="H5187" t="str">
            <v>TV Replay+</v>
          </cell>
          <cell r="I5187" t="str">
            <v>Proximus TV</v>
          </cell>
          <cell r="J5187" t="str">
            <v>TV Replay+</v>
          </cell>
          <cell r="K5187">
            <v>50018</v>
          </cell>
          <cell r="L5187" t="str">
            <v>Animaux</v>
          </cell>
          <cell r="M5187" t="str">
            <v>MediaWan</v>
          </cell>
          <cell r="N5187" t="str">
            <v>Animaux</v>
          </cell>
          <cell r="T5187" t="str">
            <v>AB</v>
          </cell>
          <cell r="U5187" t="str">
            <v>AB-2024</v>
          </cell>
        </row>
        <row r="5188">
          <cell r="E5188" t="str">
            <v>Basic TV</v>
          </cell>
          <cell r="F5188" t="str">
            <v>New Portfolio</v>
          </cell>
          <cell r="G5188" t="str">
            <v>TV Replay</v>
          </cell>
          <cell r="H5188" t="str">
            <v>TV Replay</v>
          </cell>
          <cell r="I5188" t="str">
            <v>Proximus TV</v>
          </cell>
          <cell r="J5188" t="str">
            <v>TV Replay</v>
          </cell>
          <cell r="K5188">
            <v>50760</v>
          </cell>
          <cell r="L5188" t="str">
            <v>Crime District HD</v>
          </cell>
          <cell r="M5188" t="str">
            <v>MediaWan</v>
          </cell>
          <cell r="N5188" t="str">
            <v>Animaux</v>
          </cell>
          <cell r="T5188" t="str">
            <v>AB</v>
          </cell>
          <cell r="U5188" t="str">
            <v>AB-2024</v>
          </cell>
        </row>
        <row r="5189">
          <cell r="E5189" t="str">
            <v>TV Options</v>
          </cell>
          <cell r="F5189" t="str">
            <v>Others</v>
          </cell>
          <cell r="G5189" t="str">
            <v>TV Replay</v>
          </cell>
          <cell r="H5189" t="str">
            <v>TV Replay+</v>
          </cell>
          <cell r="I5189" t="str">
            <v>Proximus TV</v>
          </cell>
          <cell r="J5189" t="str">
            <v>TV Replay+</v>
          </cell>
          <cell r="K5189">
            <v>50760</v>
          </cell>
          <cell r="L5189" t="str">
            <v>Crime District HD</v>
          </cell>
          <cell r="M5189" t="str">
            <v>MediaWan</v>
          </cell>
          <cell r="N5189" t="str">
            <v>Animaux</v>
          </cell>
          <cell r="T5189" t="str">
            <v>AB</v>
          </cell>
          <cell r="U5189" t="str">
            <v>AB-2024</v>
          </cell>
        </row>
        <row r="5190">
          <cell r="E5190" t="str">
            <v>Basic TV</v>
          </cell>
          <cell r="F5190" t="str">
            <v>New Portfolio</v>
          </cell>
          <cell r="G5190" t="str">
            <v>TV Replay</v>
          </cell>
          <cell r="H5190" t="str">
            <v>TV Replay</v>
          </cell>
          <cell r="I5190" t="str">
            <v>Proximus TV</v>
          </cell>
          <cell r="J5190" t="str">
            <v>TV Replay</v>
          </cell>
          <cell r="K5190">
            <v>50019</v>
          </cell>
          <cell r="L5190" t="str">
            <v>Mangas</v>
          </cell>
          <cell r="M5190" t="str">
            <v>MediaWan</v>
          </cell>
          <cell r="N5190" t="str">
            <v>Mangas</v>
          </cell>
          <cell r="T5190" t="str">
            <v>AB</v>
          </cell>
          <cell r="U5190" t="str">
            <v>AB-2024</v>
          </cell>
        </row>
        <row r="5191">
          <cell r="E5191" t="str">
            <v>TV Options</v>
          </cell>
          <cell r="F5191" t="str">
            <v>Others</v>
          </cell>
          <cell r="G5191" t="str">
            <v>TV Replay</v>
          </cell>
          <cell r="H5191" t="str">
            <v>TV Replay+</v>
          </cell>
          <cell r="I5191" t="str">
            <v>Proximus TV</v>
          </cell>
          <cell r="J5191" t="str">
            <v>TV Replay+</v>
          </cell>
          <cell r="K5191">
            <v>50019</v>
          </cell>
          <cell r="L5191" t="str">
            <v>Mangas</v>
          </cell>
          <cell r="M5191" t="str">
            <v>MediaWan</v>
          </cell>
          <cell r="N5191" t="str">
            <v>Mangas</v>
          </cell>
          <cell r="T5191" t="str">
            <v>AB</v>
          </cell>
          <cell r="U5191" t="str">
            <v>AB-2024</v>
          </cell>
        </row>
        <row r="5192">
          <cell r="E5192" t="str">
            <v>Basic TV</v>
          </cell>
          <cell r="F5192" t="str">
            <v>New Portfolio</v>
          </cell>
          <cell r="G5192" t="str">
            <v>TV Replay</v>
          </cell>
          <cell r="H5192" t="str">
            <v>TV Replay</v>
          </cell>
          <cell r="I5192" t="str">
            <v>Proximus TV</v>
          </cell>
          <cell r="J5192" t="str">
            <v>TV Replay</v>
          </cell>
          <cell r="K5192">
            <v>50020</v>
          </cell>
          <cell r="L5192" t="str">
            <v>Science &amp; Vie TV</v>
          </cell>
          <cell r="M5192" t="str">
            <v>MediaWan</v>
          </cell>
          <cell r="N5192" t="str">
            <v>Animaux</v>
          </cell>
          <cell r="T5192" t="str">
            <v>AB</v>
          </cell>
          <cell r="U5192" t="str">
            <v>AB-2024</v>
          </cell>
        </row>
        <row r="5193">
          <cell r="E5193" t="str">
            <v>TV Options</v>
          </cell>
          <cell r="F5193" t="str">
            <v>Others</v>
          </cell>
          <cell r="G5193" t="str">
            <v>TV Replay</v>
          </cell>
          <cell r="H5193" t="str">
            <v>TV Replay+</v>
          </cell>
          <cell r="I5193" t="str">
            <v>Proximus TV</v>
          </cell>
          <cell r="J5193" t="str">
            <v>TV Replay+</v>
          </cell>
          <cell r="K5193">
            <v>50020</v>
          </cell>
          <cell r="L5193" t="str">
            <v>Science &amp; Vie TV</v>
          </cell>
          <cell r="M5193" t="str">
            <v>MediaWan</v>
          </cell>
          <cell r="N5193" t="str">
            <v>Animaux</v>
          </cell>
          <cell r="T5193" t="str">
            <v>AB</v>
          </cell>
          <cell r="U5193" t="str">
            <v>AB-2024</v>
          </cell>
        </row>
        <row r="5194">
          <cell r="E5194" t="str">
            <v>Basic TV</v>
          </cell>
          <cell r="F5194" t="str">
            <v>New Portfolio</v>
          </cell>
          <cell r="G5194" t="str">
            <v>TV Replay</v>
          </cell>
          <cell r="H5194" t="str">
            <v>TV Replay</v>
          </cell>
          <cell r="I5194" t="str">
            <v>Proximus TV</v>
          </cell>
          <cell r="J5194" t="str">
            <v>TV Replay</v>
          </cell>
          <cell r="K5194">
            <v>50022</v>
          </cell>
          <cell r="L5194" t="str">
            <v>Trek</v>
          </cell>
          <cell r="M5194" t="str">
            <v>MediaWan</v>
          </cell>
          <cell r="N5194" t="str">
            <v>Animaux</v>
          </cell>
          <cell r="T5194" t="str">
            <v>AB</v>
          </cell>
          <cell r="U5194" t="str">
            <v>AB-2024</v>
          </cell>
        </row>
        <row r="5195">
          <cell r="E5195" t="str">
            <v>Basic TV</v>
          </cell>
          <cell r="F5195" t="str">
            <v>New Portfolio</v>
          </cell>
          <cell r="G5195" t="str">
            <v>TV Replay</v>
          </cell>
          <cell r="H5195" t="str">
            <v>TV Replay</v>
          </cell>
          <cell r="I5195" t="str">
            <v>Proximus TV</v>
          </cell>
          <cell r="J5195" t="str">
            <v>TV Replay</v>
          </cell>
          <cell r="K5195">
            <v>50822</v>
          </cell>
          <cell r="L5195" t="str">
            <v>Trek HD</v>
          </cell>
          <cell r="M5195" t="str">
            <v>MediaWan</v>
          </cell>
          <cell r="N5195" t="str">
            <v>Animaux</v>
          </cell>
          <cell r="T5195" t="str">
            <v>AB</v>
          </cell>
          <cell r="U5195" t="str">
            <v>AB-2024</v>
          </cell>
        </row>
        <row r="5196">
          <cell r="E5196" t="str">
            <v>TV Options</v>
          </cell>
          <cell r="F5196" t="str">
            <v>Others</v>
          </cell>
          <cell r="G5196" t="str">
            <v>TV Replay</v>
          </cell>
          <cell r="H5196" t="str">
            <v>TV Replay+</v>
          </cell>
          <cell r="I5196" t="str">
            <v>Proximus TV</v>
          </cell>
          <cell r="J5196" t="str">
            <v>TV Replay+</v>
          </cell>
          <cell r="K5196">
            <v>50022</v>
          </cell>
          <cell r="L5196" t="str">
            <v>Trek</v>
          </cell>
          <cell r="M5196" t="str">
            <v>MediaWan</v>
          </cell>
          <cell r="N5196" t="str">
            <v>Animaux</v>
          </cell>
          <cell r="T5196" t="str">
            <v>AB</v>
          </cell>
          <cell r="U5196" t="str">
            <v>AB-2024</v>
          </cell>
        </row>
        <row r="5197">
          <cell r="E5197" t="str">
            <v>TV Options</v>
          </cell>
          <cell r="F5197" t="str">
            <v>Others</v>
          </cell>
          <cell r="G5197" t="str">
            <v>TV Replay</v>
          </cell>
          <cell r="H5197" t="str">
            <v>TV Replay+</v>
          </cell>
          <cell r="I5197" t="str">
            <v>Proximus TV</v>
          </cell>
          <cell r="J5197" t="str">
            <v>TV Replay+</v>
          </cell>
          <cell r="K5197">
            <v>50822</v>
          </cell>
          <cell r="L5197" t="str">
            <v>Trek HD</v>
          </cell>
          <cell r="M5197" t="str">
            <v>MediaWan</v>
          </cell>
          <cell r="N5197" t="str">
            <v>Animaux</v>
          </cell>
          <cell r="T5197" t="str">
            <v>AB</v>
          </cell>
          <cell r="U5197" t="str">
            <v>AB-2024</v>
          </cell>
        </row>
        <row r="5198">
          <cell r="E5198" t="str">
            <v>Basic TV</v>
          </cell>
          <cell r="F5198" t="str">
            <v>New Portfolio</v>
          </cell>
          <cell r="G5198" t="str">
            <v>TV Replay</v>
          </cell>
          <cell r="H5198" t="str">
            <v>TV Replay</v>
          </cell>
          <cell r="I5198" t="str">
            <v>Proximus TV</v>
          </cell>
          <cell r="J5198" t="str">
            <v>TV Replay</v>
          </cell>
          <cell r="K5198">
            <v>51128</v>
          </cell>
          <cell r="L5198" t="str">
            <v>Cartoon Network FR HD</v>
          </cell>
          <cell r="M5198" t="str">
            <v>WarnerMedia</v>
          </cell>
          <cell r="N5198" t="str">
            <v>Cartoon Network FR</v>
          </cell>
          <cell r="T5198" t="str">
            <v>WarnerMedia</v>
          </cell>
          <cell r="U5198" t="str">
            <v>WarnerMedia-Basic TV2024</v>
          </cell>
        </row>
        <row r="5199">
          <cell r="E5199" t="str">
            <v>TV Options</v>
          </cell>
          <cell r="F5199" t="str">
            <v>Others</v>
          </cell>
          <cell r="G5199" t="str">
            <v>TV Replay</v>
          </cell>
          <cell r="H5199" t="str">
            <v>TV Replay+</v>
          </cell>
          <cell r="I5199" t="str">
            <v>Proximus TV</v>
          </cell>
          <cell r="J5199" t="str">
            <v>TV Replay+</v>
          </cell>
          <cell r="K5199">
            <v>51128</v>
          </cell>
          <cell r="L5199" t="str">
            <v>Cartoon Network FR HD</v>
          </cell>
          <cell r="M5199" t="str">
            <v>WarnerMedia</v>
          </cell>
          <cell r="N5199" t="str">
            <v>Cartoon Network FR</v>
          </cell>
          <cell r="T5199" t="str">
            <v>WarnerMedia</v>
          </cell>
          <cell r="U5199" t="str">
            <v>WarnerMedia-Basic TV2024</v>
          </cell>
        </row>
        <row r="5200">
          <cell r="E5200" t="str">
            <v>Basic TV</v>
          </cell>
          <cell r="F5200" t="str">
            <v>New Portfolio</v>
          </cell>
          <cell r="G5200" t="str">
            <v>TV Replay</v>
          </cell>
          <cell r="H5200" t="str">
            <v>TV Replay</v>
          </cell>
          <cell r="I5200" t="str">
            <v>Proximus TV</v>
          </cell>
          <cell r="J5200" t="str">
            <v>TV Replay</v>
          </cell>
          <cell r="K5200">
            <v>51127</v>
          </cell>
          <cell r="L5200" t="str">
            <v>Cartoon Network NL HD</v>
          </cell>
          <cell r="M5200" t="str">
            <v>WarnerMedia</v>
          </cell>
          <cell r="N5200" t="str">
            <v>Cartoon Network FR</v>
          </cell>
          <cell r="T5200" t="str">
            <v>WarnerMedia</v>
          </cell>
          <cell r="U5200" t="str">
            <v>WarnerMedia-Basic TV2024</v>
          </cell>
        </row>
        <row r="5201">
          <cell r="E5201" t="str">
            <v>TV Options</v>
          </cell>
          <cell r="F5201" t="str">
            <v>Others</v>
          </cell>
          <cell r="G5201" t="str">
            <v>TV Replay</v>
          </cell>
          <cell r="H5201" t="str">
            <v>TV Replay+</v>
          </cell>
          <cell r="I5201" t="str">
            <v>Proximus TV</v>
          </cell>
          <cell r="J5201" t="str">
            <v>TV Replay+</v>
          </cell>
          <cell r="K5201">
            <v>51127</v>
          </cell>
          <cell r="L5201" t="str">
            <v>Cartoon Network NL HD</v>
          </cell>
          <cell r="M5201" t="str">
            <v>WarnerMedia</v>
          </cell>
          <cell r="N5201" t="str">
            <v>Cartoon Network FR</v>
          </cell>
          <cell r="T5201" t="str">
            <v>WarnerMedia</v>
          </cell>
          <cell r="U5201" t="str">
            <v>WarnerMedia-Basic TV2024</v>
          </cell>
        </row>
        <row r="5202">
          <cell r="E5202" t="str">
            <v>Basic TV</v>
          </cell>
          <cell r="F5202" t="str">
            <v>New Portfolio</v>
          </cell>
          <cell r="G5202" t="str">
            <v>TV Replay</v>
          </cell>
          <cell r="H5202" t="str">
            <v>TV Replay</v>
          </cell>
          <cell r="I5202" t="str">
            <v>Proximus TV</v>
          </cell>
          <cell r="J5202" t="str">
            <v>TV Replay</v>
          </cell>
          <cell r="K5202">
            <v>50346</v>
          </cell>
          <cell r="L5202" t="str">
            <v>CNN International</v>
          </cell>
          <cell r="M5202" t="str">
            <v>WarnerMedia</v>
          </cell>
          <cell r="N5202" t="str">
            <v>CNN</v>
          </cell>
          <cell r="T5202" t="str">
            <v>WarnerMedia</v>
          </cell>
          <cell r="U5202" t="str">
            <v>WarnerMedia-Basic TV2024</v>
          </cell>
        </row>
        <row r="5203">
          <cell r="E5203" t="str">
            <v>Basic TV</v>
          </cell>
          <cell r="F5203" t="str">
            <v>New Portfolio</v>
          </cell>
          <cell r="G5203" t="str">
            <v>TV Replay</v>
          </cell>
          <cell r="H5203" t="str">
            <v>TV Replay</v>
          </cell>
          <cell r="I5203" t="str">
            <v>Proximus TV</v>
          </cell>
          <cell r="J5203" t="str">
            <v>TV Replay</v>
          </cell>
          <cell r="K5203">
            <v>50821</v>
          </cell>
          <cell r="L5203" t="str">
            <v>CNN HD</v>
          </cell>
          <cell r="M5203" t="str">
            <v>WarnerMedia</v>
          </cell>
          <cell r="N5203" t="str">
            <v>CNN</v>
          </cell>
          <cell r="T5203" t="str">
            <v>WarnerMedia</v>
          </cell>
          <cell r="U5203" t="str">
            <v>WarnerMedia-Basic TV2024</v>
          </cell>
        </row>
        <row r="5204">
          <cell r="E5204" t="str">
            <v>TV Options</v>
          </cell>
          <cell r="F5204" t="str">
            <v>Others</v>
          </cell>
          <cell r="G5204" t="str">
            <v>TV Replay</v>
          </cell>
          <cell r="H5204" t="str">
            <v>TV Replay+</v>
          </cell>
          <cell r="I5204" t="str">
            <v>Proximus TV</v>
          </cell>
          <cell r="J5204" t="str">
            <v>TV Replay+</v>
          </cell>
          <cell r="K5204">
            <v>50346</v>
          </cell>
          <cell r="L5204" t="str">
            <v>CNN International</v>
          </cell>
          <cell r="M5204" t="str">
            <v>WarnerMedia</v>
          </cell>
          <cell r="N5204" t="str">
            <v>CNN</v>
          </cell>
          <cell r="T5204" t="str">
            <v>WarnerMedia</v>
          </cell>
          <cell r="U5204" t="str">
            <v>WarnerMedia-Basic TV2024</v>
          </cell>
        </row>
        <row r="5205">
          <cell r="E5205" t="str">
            <v>TV Options</v>
          </cell>
          <cell r="F5205" t="str">
            <v>Others</v>
          </cell>
          <cell r="G5205" t="str">
            <v>TV Replay</v>
          </cell>
          <cell r="H5205" t="str">
            <v>TV Replay+</v>
          </cell>
          <cell r="I5205" t="str">
            <v>Proximus TV</v>
          </cell>
          <cell r="J5205" t="str">
            <v>TV Replay+</v>
          </cell>
          <cell r="K5205">
            <v>50821</v>
          </cell>
          <cell r="L5205" t="str">
            <v>CNN HD</v>
          </cell>
          <cell r="M5205" t="str">
            <v>WarnerMedia</v>
          </cell>
          <cell r="N5205" t="str">
            <v>CNN</v>
          </cell>
          <cell r="T5205" t="str">
            <v>WarnerMedia</v>
          </cell>
          <cell r="U5205" t="str">
            <v>WarnerMedia-Basic TV2024</v>
          </cell>
        </row>
        <row r="5206">
          <cell r="E5206" t="str">
            <v>Basic TV</v>
          </cell>
          <cell r="F5206" t="str">
            <v>New Portfolio</v>
          </cell>
          <cell r="G5206" t="str">
            <v>TV Replay</v>
          </cell>
          <cell r="H5206" t="str">
            <v>TV Replay</v>
          </cell>
          <cell r="I5206" t="str">
            <v>Proximus TV</v>
          </cell>
          <cell r="J5206" t="str">
            <v>TV Replay</v>
          </cell>
          <cell r="K5206">
            <v>50299</v>
          </cell>
          <cell r="L5206" t="str">
            <v>Bel RTL HD</v>
          </cell>
          <cell r="M5206" t="str">
            <v>RTL Group</v>
          </cell>
          <cell r="N5206" t="str">
            <v>Bel RTL</v>
          </cell>
          <cell r="T5206" t="str">
            <v>RTL-Belgium</v>
          </cell>
          <cell r="U5206" t="str">
            <v>RTL-Belgium-Replay and replay+ -2024</v>
          </cell>
        </row>
        <row r="5207">
          <cell r="E5207" t="str">
            <v>Basic TV</v>
          </cell>
          <cell r="F5207" t="str">
            <v>New Portfolio</v>
          </cell>
          <cell r="G5207" t="str">
            <v>TV Replay</v>
          </cell>
          <cell r="H5207" t="str">
            <v>TV Replay</v>
          </cell>
          <cell r="I5207" t="str">
            <v>Proximus TV</v>
          </cell>
          <cell r="J5207" t="str">
            <v>TV Replay</v>
          </cell>
          <cell r="K5207">
            <v>50298</v>
          </cell>
          <cell r="L5207" t="str">
            <v>Bel RTL</v>
          </cell>
          <cell r="M5207" t="str">
            <v>RTL Group</v>
          </cell>
          <cell r="N5207" t="str">
            <v>Bel RTL</v>
          </cell>
          <cell r="T5207" t="str">
            <v>RTL-Belgium</v>
          </cell>
          <cell r="U5207" t="str">
            <v>RTL-Belgium-Replay and replay+ -2024</v>
          </cell>
        </row>
        <row r="5208">
          <cell r="E5208" t="str">
            <v>TV Options</v>
          </cell>
          <cell r="F5208" t="str">
            <v>Others</v>
          </cell>
          <cell r="G5208" t="str">
            <v>TV Replay</v>
          </cell>
          <cell r="H5208" t="str">
            <v>TV Replay+</v>
          </cell>
          <cell r="I5208" t="str">
            <v>Proximus TV</v>
          </cell>
          <cell r="J5208" t="str">
            <v>TV Replay+</v>
          </cell>
          <cell r="K5208">
            <v>50299</v>
          </cell>
          <cell r="L5208" t="str">
            <v>Bel RTL HD</v>
          </cell>
          <cell r="M5208" t="str">
            <v>RTL Group</v>
          </cell>
          <cell r="N5208" t="str">
            <v>Bel RTL</v>
          </cell>
          <cell r="T5208" t="str">
            <v>RTL-Belgium</v>
          </cell>
          <cell r="U5208" t="str">
            <v>RTL-Belgium-Replay and replay+ -2024</v>
          </cell>
        </row>
        <row r="5209">
          <cell r="E5209" t="str">
            <v>TV Options</v>
          </cell>
          <cell r="F5209" t="str">
            <v>Others</v>
          </cell>
          <cell r="G5209" t="str">
            <v>TV Replay</v>
          </cell>
          <cell r="H5209" t="str">
            <v>TV Replay+</v>
          </cell>
          <cell r="I5209" t="str">
            <v>Proximus TV</v>
          </cell>
          <cell r="J5209" t="str">
            <v>TV Replay+</v>
          </cell>
          <cell r="K5209">
            <v>50298</v>
          </cell>
          <cell r="L5209" t="str">
            <v>Bel RTL</v>
          </cell>
          <cell r="M5209" t="str">
            <v>RTL Group</v>
          </cell>
          <cell r="N5209" t="str">
            <v>Bel RTL</v>
          </cell>
          <cell r="T5209" t="str">
            <v>RTL-Belgium</v>
          </cell>
          <cell r="U5209" t="str">
            <v>RTL-Belgium-Replay and replay+ -2024</v>
          </cell>
        </row>
        <row r="5210">
          <cell r="E5210" t="str">
            <v>Basic TV</v>
          </cell>
          <cell r="F5210" t="str">
            <v>New Portfolio</v>
          </cell>
          <cell r="G5210" t="str">
            <v>TV Replay</v>
          </cell>
          <cell r="H5210" t="str">
            <v>TV Replay</v>
          </cell>
          <cell r="I5210" t="str">
            <v>Proximus TV</v>
          </cell>
          <cell r="J5210" t="str">
            <v>TV Replay</v>
          </cell>
          <cell r="K5210">
            <v>50305</v>
          </cell>
          <cell r="L5210" t="str">
            <v>RTL Television</v>
          </cell>
          <cell r="M5210" t="str">
            <v>RTL Germany</v>
          </cell>
          <cell r="N5210" t="str">
            <v>RTL Television</v>
          </cell>
          <cell r="T5210" t="str">
            <v>RTL-Germany</v>
          </cell>
          <cell r="U5210" t="str">
            <v>RTL-Germany-2024</v>
          </cell>
        </row>
        <row r="5211">
          <cell r="E5211" t="str">
            <v>TV Options</v>
          </cell>
          <cell r="F5211" t="str">
            <v>Others</v>
          </cell>
          <cell r="G5211" t="str">
            <v>TV Replay</v>
          </cell>
          <cell r="H5211" t="str">
            <v>TV Replay+</v>
          </cell>
          <cell r="I5211" t="str">
            <v>Proximus TV</v>
          </cell>
          <cell r="J5211" t="str">
            <v>TV Replay+</v>
          </cell>
          <cell r="K5211">
            <v>50305</v>
          </cell>
          <cell r="L5211" t="str">
            <v>RTL Television</v>
          </cell>
          <cell r="M5211" t="str">
            <v>RTL Germany</v>
          </cell>
          <cell r="N5211" t="str">
            <v>RTL Television</v>
          </cell>
          <cell r="T5211" t="str">
            <v>RTL-Germany</v>
          </cell>
          <cell r="U5211" t="str">
            <v>RTL-Germany-2024</v>
          </cell>
        </row>
        <row r="5212">
          <cell r="E5212" t="str">
            <v>Basic TV</v>
          </cell>
          <cell r="F5212" t="str">
            <v>New Portfolio</v>
          </cell>
          <cell r="G5212" t="str">
            <v>TV Replay</v>
          </cell>
          <cell r="H5212" t="str">
            <v>TV Replay</v>
          </cell>
          <cell r="I5212" t="str">
            <v>Proximus TV</v>
          </cell>
          <cell r="J5212" t="str">
            <v>TV Replay</v>
          </cell>
          <cell r="K5212">
            <v>50303</v>
          </cell>
          <cell r="L5212" t="str">
            <v>Radio Contact Vision</v>
          </cell>
          <cell r="M5212" t="str">
            <v>RTL Group</v>
          </cell>
          <cell r="N5212" t="str">
            <v>Radio Contact Vision</v>
          </cell>
          <cell r="T5212" t="str">
            <v>RTL-Belgium</v>
          </cell>
          <cell r="U5212" t="str">
            <v>RTL-Belgium-Replay and replay+ -2024</v>
          </cell>
        </row>
        <row r="5213">
          <cell r="E5213" t="str">
            <v>TV Options</v>
          </cell>
          <cell r="F5213" t="str">
            <v>Others</v>
          </cell>
          <cell r="G5213" t="str">
            <v>TV Replay</v>
          </cell>
          <cell r="H5213" t="str">
            <v>TV Replay+</v>
          </cell>
          <cell r="I5213" t="str">
            <v>Proximus TV</v>
          </cell>
          <cell r="J5213" t="str">
            <v>TV Replay+</v>
          </cell>
          <cell r="K5213">
            <v>50303</v>
          </cell>
          <cell r="L5213" t="str">
            <v>Radio Contact Vision</v>
          </cell>
          <cell r="M5213" t="str">
            <v>RTL Group</v>
          </cell>
          <cell r="N5213" t="str">
            <v>Radio Contact Vision</v>
          </cell>
          <cell r="T5213" t="str">
            <v>RTL-Belgium</v>
          </cell>
          <cell r="U5213" t="str">
            <v>RTL-Belgium-Replay and replay+ -2024</v>
          </cell>
        </row>
        <row r="5214">
          <cell r="E5214" t="str">
            <v>Basic TV</v>
          </cell>
          <cell r="F5214" t="str">
            <v>New Portfolio</v>
          </cell>
          <cell r="G5214" t="str">
            <v>TV Replay</v>
          </cell>
          <cell r="H5214" t="str">
            <v>TV Replay</v>
          </cell>
          <cell r="I5214" t="str">
            <v>Proximus TV</v>
          </cell>
          <cell r="J5214" t="str">
            <v>TV Replay</v>
          </cell>
          <cell r="K5214">
            <v>50041</v>
          </cell>
          <cell r="L5214" t="str">
            <v>BBC World News</v>
          </cell>
          <cell r="M5214" t="str">
            <v>British Broadcasting Corporation</v>
          </cell>
          <cell r="N5214" t="str">
            <v>BBC World News</v>
          </cell>
          <cell r="T5214" t="str">
            <v>BBC</v>
          </cell>
          <cell r="U5214" t="str">
            <v>BBC-2024</v>
          </cell>
        </row>
        <row r="5215">
          <cell r="E5215" t="str">
            <v>TV Options</v>
          </cell>
          <cell r="F5215" t="str">
            <v>Others</v>
          </cell>
          <cell r="G5215" t="str">
            <v>TV Replay</v>
          </cell>
          <cell r="H5215" t="str">
            <v>TV Replay+</v>
          </cell>
          <cell r="I5215" t="str">
            <v>Proximus TV</v>
          </cell>
          <cell r="J5215" t="str">
            <v>TV Replay+</v>
          </cell>
          <cell r="K5215">
            <v>50041</v>
          </cell>
          <cell r="L5215" t="str">
            <v>BBC World News</v>
          </cell>
          <cell r="M5215" t="str">
            <v>British Broadcasting Corporation</v>
          </cell>
          <cell r="N5215" t="str">
            <v>BBC World News</v>
          </cell>
          <cell r="T5215" t="str">
            <v>BBC</v>
          </cell>
          <cell r="U5215" t="str">
            <v>BBC-2024</v>
          </cell>
        </row>
        <row r="5216">
          <cell r="E5216" t="str">
            <v>Basic TV</v>
          </cell>
          <cell r="F5216" t="str">
            <v>New Portfolio</v>
          </cell>
          <cell r="G5216" t="str">
            <v>TV Replay</v>
          </cell>
          <cell r="H5216" t="str">
            <v>TV Replay</v>
          </cell>
          <cell r="I5216" t="str">
            <v>Proximus TV</v>
          </cell>
          <cell r="J5216" t="str">
            <v>TV Replay</v>
          </cell>
          <cell r="K5216">
            <v>50881</v>
          </cell>
          <cell r="L5216" t="str">
            <v>C8 HD</v>
          </cell>
          <cell r="M5216" t="str">
            <v>Groupe Canal + SA</v>
          </cell>
          <cell r="N5216" t="str">
            <v>C8</v>
          </cell>
          <cell r="T5216" t="str">
            <v>C8</v>
          </cell>
          <cell r="U5216" t="str">
            <v>C8-2024</v>
          </cell>
        </row>
        <row r="5217">
          <cell r="E5217" t="str">
            <v>TV Options</v>
          </cell>
          <cell r="F5217" t="str">
            <v>Others</v>
          </cell>
          <cell r="G5217" t="str">
            <v>TV Replay</v>
          </cell>
          <cell r="H5217" t="str">
            <v>TV Replay+</v>
          </cell>
          <cell r="I5217" t="str">
            <v>Proximus TV</v>
          </cell>
          <cell r="J5217" t="str">
            <v>TV Replay+</v>
          </cell>
          <cell r="K5217">
            <v>50881</v>
          </cell>
          <cell r="L5217" t="str">
            <v>C8 HD</v>
          </cell>
          <cell r="M5217" t="str">
            <v>Groupe Canal + SA</v>
          </cell>
          <cell r="N5217" t="str">
            <v>C8</v>
          </cell>
          <cell r="T5217" t="str">
            <v>C8</v>
          </cell>
          <cell r="U5217" t="str">
            <v>C8-2024</v>
          </cell>
        </row>
        <row r="5218">
          <cell r="E5218" t="str">
            <v>Basic TV</v>
          </cell>
          <cell r="F5218" t="str">
            <v>New Portfolio</v>
          </cell>
          <cell r="G5218" t="str">
            <v>TV Replay</v>
          </cell>
          <cell r="H5218" t="str">
            <v>TV Replay</v>
          </cell>
          <cell r="I5218" t="str">
            <v>Proximus TV</v>
          </cell>
          <cell r="J5218" t="str">
            <v>TV Replay</v>
          </cell>
          <cell r="K5218">
            <v>50103</v>
          </cell>
          <cell r="L5218" t="str">
            <v>Canal J</v>
          </cell>
          <cell r="M5218" t="str">
            <v>M6 Group</v>
          </cell>
          <cell r="N5218" t="str">
            <v>Canal J</v>
          </cell>
          <cell r="T5218" t="str">
            <v>Lagardere</v>
          </cell>
          <cell r="U5218" t="str">
            <v>Lagardere-2024</v>
          </cell>
        </row>
        <row r="5219">
          <cell r="E5219" t="str">
            <v>TV Options</v>
          </cell>
          <cell r="F5219" t="str">
            <v>Others</v>
          </cell>
          <cell r="G5219" t="str">
            <v>TV Replay</v>
          </cell>
          <cell r="H5219" t="str">
            <v>TV Replay+</v>
          </cell>
          <cell r="I5219" t="str">
            <v>Proximus TV</v>
          </cell>
          <cell r="J5219" t="str">
            <v>TV Replay+</v>
          </cell>
          <cell r="K5219">
            <v>50103</v>
          </cell>
          <cell r="L5219" t="str">
            <v>Canal J</v>
          </cell>
          <cell r="M5219" t="str">
            <v>M6 Group</v>
          </cell>
          <cell r="N5219" t="str">
            <v>Canal J</v>
          </cell>
          <cell r="T5219" t="str">
            <v>Lagardere</v>
          </cell>
          <cell r="U5219" t="str">
            <v>Lagardere-2024</v>
          </cell>
        </row>
        <row r="5220">
          <cell r="E5220" t="str">
            <v>Basic TV</v>
          </cell>
          <cell r="F5220" t="str">
            <v>New Portfolio</v>
          </cell>
          <cell r="G5220" t="str">
            <v>TV Replay</v>
          </cell>
          <cell r="H5220" t="str">
            <v>TV Replay</v>
          </cell>
          <cell r="I5220" t="str">
            <v>Proximus TV</v>
          </cell>
          <cell r="J5220" t="str">
            <v>TV Replay</v>
          </cell>
          <cell r="K5220">
            <v>50823</v>
          </cell>
          <cell r="L5220" t="str">
            <v>Gulli HD</v>
          </cell>
          <cell r="M5220" t="str">
            <v>M6 Group</v>
          </cell>
          <cell r="N5220" t="str">
            <v>Gulli</v>
          </cell>
          <cell r="T5220" t="str">
            <v>Lagardere</v>
          </cell>
          <cell r="U5220" t="str">
            <v>Gulli-2024</v>
          </cell>
        </row>
        <row r="5221">
          <cell r="E5221" t="str">
            <v>TV Options</v>
          </cell>
          <cell r="F5221" t="str">
            <v>Others</v>
          </cell>
          <cell r="G5221" t="str">
            <v>TV Replay</v>
          </cell>
          <cell r="H5221" t="str">
            <v>TV Replay+</v>
          </cell>
          <cell r="I5221" t="str">
            <v>Proximus TV</v>
          </cell>
          <cell r="J5221" t="str">
            <v>TV Replay+</v>
          </cell>
          <cell r="K5221">
            <v>50823</v>
          </cell>
          <cell r="L5221" t="str">
            <v>Gulli HD</v>
          </cell>
          <cell r="M5221" t="str">
            <v>M6 Group</v>
          </cell>
          <cell r="N5221" t="str">
            <v>Gulli</v>
          </cell>
          <cell r="T5221" t="str">
            <v>Lagardere</v>
          </cell>
          <cell r="U5221" t="str">
            <v>Gulli-2024</v>
          </cell>
        </row>
        <row r="5222">
          <cell r="E5222" t="str">
            <v>Basic TV</v>
          </cell>
          <cell r="F5222" t="str">
            <v>New Portfolio</v>
          </cell>
          <cell r="G5222" t="str">
            <v>TV Replay</v>
          </cell>
          <cell r="H5222" t="str">
            <v>TV Replay</v>
          </cell>
          <cell r="I5222" t="str">
            <v>Proximus TV</v>
          </cell>
          <cell r="J5222" t="str">
            <v>TV Replay</v>
          </cell>
          <cell r="K5222">
            <v>50269</v>
          </cell>
          <cell r="L5222" t="str">
            <v>RFM TV</v>
          </cell>
          <cell r="M5222" t="str">
            <v>M6 Group</v>
          </cell>
          <cell r="N5222" t="str">
            <v>RFM TV</v>
          </cell>
          <cell r="T5222" t="str">
            <v>Lagardere</v>
          </cell>
          <cell r="U5222" t="str">
            <v>Lagardere-2024</v>
          </cell>
        </row>
        <row r="5223">
          <cell r="E5223" t="str">
            <v>TV Options</v>
          </cell>
          <cell r="F5223" t="str">
            <v>Others</v>
          </cell>
          <cell r="G5223" t="str">
            <v>TV Replay</v>
          </cell>
          <cell r="H5223" t="str">
            <v>TV Replay+</v>
          </cell>
          <cell r="I5223" t="str">
            <v>Proximus TV</v>
          </cell>
          <cell r="J5223" t="str">
            <v>TV Replay+</v>
          </cell>
          <cell r="K5223">
            <v>50269</v>
          </cell>
          <cell r="L5223" t="str">
            <v>RFM TV</v>
          </cell>
          <cell r="M5223" t="str">
            <v>M6 Group</v>
          </cell>
          <cell r="N5223" t="str">
            <v>RFM TV</v>
          </cell>
          <cell r="T5223" t="str">
            <v>Lagardere</v>
          </cell>
          <cell r="U5223" t="str">
            <v>Lagardere-2024</v>
          </cell>
        </row>
        <row r="5224">
          <cell r="E5224" t="str">
            <v>Basic TV</v>
          </cell>
          <cell r="F5224" t="str">
            <v>New Portfolio</v>
          </cell>
          <cell r="G5224" t="str">
            <v>TV Replay</v>
          </cell>
          <cell r="H5224" t="str">
            <v>TV Replay</v>
          </cell>
          <cell r="I5224" t="str">
            <v>Proximus TV</v>
          </cell>
          <cell r="J5224" t="str">
            <v>TV Replay</v>
          </cell>
          <cell r="K5224">
            <v>50104</v>
          </cell>
          <cell r="L5224" t="str">
            <v>TiJi</v>
          </cell>
          <cell r="M5224" t="str">
            <v>M6 Group</v>
          </cell>
          <cell r="N5224" t="str">
            <v>TiJi</v>
          </cell>
          <cell r="T5224" t="str">
            <v>Lagardere</v>
          </cell>
          <cell r="U5224" t="str">
            <v>Lagardere-2024</v>
          </cell>
        </row>
        <row r="5225">
          <cell r="E5225" t="str">
            <v>TV Options</v>
          </cell>
          <cell r="F5225" t="str">
            <v>Others</v>
          </cell>
          <cell r="G5225" t="str">
            <v>TV Replay</v>
          </cell>
          <cell r="H5225" t="str">
            <v>TV Replay+</v>
          </cell>
          <cell r="I5225" t="str">
            <v>Proximus TV</v>
          </cell>
          <cell r="J5225" t="str">
            <v>TV Replay+</v>
          </cell>
          <cell r="K5225">
            <v>50104</v>
          </cell>
          <cell r="L5225" t="str">
            <v>TiJi</v>
          </cell>
          <cell r="M5225" t="str">
            <v>M6 Group</v>
          </cell>
          <cell r="N5225" t="str">
            <v>TiJi</v>
          </cell>
          <cell r="T5225" t="str">
            <v>Lagardere</v>
          </cell>
          <cell r="U5225" t="str">
            <v>Lagardere-2024</v>
          </cell>
        </row>
        <row r="5226">
          <cell r="E5226" t="str">
            <v>Basic TV</v>
          </cell>
          <cell r="F5226" t="str">
            <v>New Portfolio</v>
          </cell>
          <cell r="G5226" t="str">
            <v>TV Replay</v>
          </cell>
          <cell r="H5226" t="str">
            <v>TV Replay</v>
          </cell>
          <cell r="I5226" t="str">
            <v>Proximus TV</v>
          </cell>
          <cell r="J5226" t="str">
            <v>TV Replay</v>
          </cell>
          <cell r="K5226">
            <v>50070</v>
          </cell>
          <cell r="L5226" t="str">
            <v>The Learning Channel NL HD</v>
          </cell>
          <cell r="M5226" t="str">
            <v>Discovery Communications, Inc.</v>
          </cell>
          <cell r="N5226" t="str">
            <v>The Learning Channel NL</v>
          </cell>
          <cell r="T5226" t="str">
            <v>DCEL</v>
          </cell>
          <cell r="U5226" t="str">
            <v>Discovery-2024</v>
          </cell>
        </row>
        <row r="5227">
          <cell r="E5227" t="str">
            <v>Basic TV</v>
          </cell>
          <cell r="F5227" t="str">
            <v>New Portfolio</v>
          </cell>
          <cell r="G5227" t="str">
            <v>TV Replay</v>
          </cell>
          <cell r="H5227" t="str">
            <v>TV Replay</v>
          </cell>
          <cell r="I5227" t="str">
            <v>Proximus TV</v>
          </cell>
          <cell r="J5227" t="str">
            <v>TV Replay</v>
          </cell>
          <cell r="K5227">
            <v>50065</v>
          </cell>
          <cell r="L5227" t="str">
            <v>Eurosport 1 NL HD</v>
          </cell>
          <cell r="M5227" t="str">
            <v>Discovery Communications, Inc.</v>
          </cell>
          <cell r="N5227" t="str">
            <v>Eurosport 1 NL</v>
          </cell>
          <cell r="T5227" t="str">
            <v>DCEL</v>
          </cell>
          <cell r="U5227" t="str">
            <v>Discovery-2024</v>
          </cell>
        </row>
        <row r="5228">
          <cell r="E5228" t="str">
            <v>Basic TV</v>
          </cell>
          <cell r="F5228" t="str">
            <v>New Portfolio</v>
          </cell>
          <cell r="G5228" t="str">
            <v>TV Replay</v>
          </cell>
          <cell r="H5228" t="str">
            <v>TV Replay</v>
          </cell>
          <cell r="I5228" t="str">
            <v>Proximus TV</v>
          </cell>
          <cell r="J5228" t="str">
            <v>TV Replay</v>
          </cell>
          <cell r="K5228">
            <v>50064</v>
          </cell>
          <cell r="L5228" t="str">
            <v>Eurosport 1 FR HD</v>
          </cell>
          <cell r="M5228" t="str">
            <v>Discovery Communications, Inc.</v>
          </cell>
          <cell r="N5228" t="str">
            <v>Eurosport 1 FR</v>
          </cell>
          <cell r="T5228" t="str">
            <v>DCEL</v>
          </cell>
          <cell r="U5228" t="str">
            <v>Discovery-2024</v>
          </cell>
        </row>
        <row r="5229">
          <cell r="E5229" t="str">
            <v>TV Options</v>
          </cell>
          <cell r="F5229" t="str">
            <v>Others</v>
          </cell>
          <cell r="G5229" t="str">
            <v>TV Replay</v>
          </cell>
          <cell r="H5229" t="str">
            <v>TV Replay+</v>
          </cell>
          <cell r="I5229" t="str">
            <v>Proximus TV</v>
          </cell>
          <cell r="J5229" t="str">
            <v>TV Replay+</v>
          </cell>
          <cell r="K5229">
            <v>50070</v>
          </cell>
          <cell r="L5229" t="str">
            <v>The Learning Channel NL HD</v>
          </cell>
          <cell r="M5229" t="str">
            <v>Discovery Communications, Inc.</v>
          </cell>
          <cell r="N5229" t="str">
            <v>The Learning Channel NL</v>
          </cell>
          <cell r="T5229" t="str">
            <v>DCEL</v>
          </cell>
          <cell r="U5229" t="str">
            <v>Discovery-2024</v>
          </cell>
        </row>
        <row r="5230">
          <cell r="E5230" t="str">
            <v>TV Options</v>
          </cell>
          <cell r="F5230" t="str">
            <v>Others</v>
          </cell>
          <cell r="G5230" t="str">
            <v>TV Replay</v>
          </cell>
          <cell r="H5230" t="str">
            <v>TV Replay+</v>
          </cell>
          <cell r="I5230" t="str">
            <v>Proximus TV</v>
          </cell>
          <cell r="J5230" t="str">
            <v>TV Replay+</v>
          </cell>
          <cell r="K5230">
            <v>50065</v>
          </cell>
          <cell r="L5230" t="str">
            <v>Eurosport 1 NL HD</v>
          </cell>
          <cell r="M5230" t="str">
            <v>Discovery Communications, Inc.</v>
          </cell>
          <cell r="N5230" t="str">
            <v>Eurosport 1 NL</v>
          </cell>
          <cell r="T5230" t="str">
            <v>DCEL</v>
          </cell>
          <cell r="U5230" t="str">
            <v>Discovery-2024</v>
          </cell>
        </row>
        <row r="5231">
          <cell r="E5231" t="str">
            <v>TV Options</v>
          </cell>
          <cell r="F5231" t="str">
            <v>Others</v>
          </cell>
          <cell r="G5231" t="str">
            <v>TV Replay</v>
          </cell>
          <cell r="H5231" t="str">
            <v>TV Replay+</v>
          </cell>
          <cell r="I5231" t="str">
            <v>Proximus TV</v>
          </cell>
          <cell r="J5231" t="str">
            <v>TV Replay+</v>
          </cell>
          <cell r="K5231">
            <v>50064</v>
          </cell>
          <cell r="L5231" t="str">
            <v>Eurosport 1 FR HD</v>
          </cell>
          <cell r="M5231" t="str">
            <v>Discovery Communications, Inc.</v>
          </cell>
          <cell r="N5231" t="str">
            <v>Eurosport 1 FR</v>
          </cell>
          <cell r="T5231" t="str">
            <v>DCEL</v>
          </cell>
          <cell r="U5231" t="str">
            <v>Discovery-2024</v>
          </cell>
        </row>
        <row r="5232">
          <cell r="E5232" t="str">
            <v>Basic TV</v>
          </cell>
          <cell r="F5232" t="str">
            <v>New Portfolio</v>
          </cell>
          <cell r="G5232" t="str">
            <v>TV Replay</v>
          </cell>
          <cell r="H5232" t="str">
            <v>TV Replay</v>
          </cell>
          <cell r="I5232" t="str">
            <v>Proximus TV</v>
          </cell>
          <cell r="J5232" t="str">
            <v>TV Replay</v>
          </cell>
          <cell r="K5232">
            <v>50061</v>
          </cell>
          <cell r="L5232" t="str">
            <v>Discovery Investigation</v>
          </cell>
          <cell r="M5232" t="str">
            <v>Discovery Communications, Inc.</v>
          </cell>
          <cell r="N5232" t="str">
            <v>Discovery Investigation</v>
          </cell>
          <cell r="T5232" t="str">
            <v>DCEL</v>
          </cell>
          <cell r="U5232" t="str">
            <v>Discovery-2024</v>
          </cell>
        </row>
        <row r="5233">
          <cell r="E5233" t="str">
            <v>Basic TV</v>
          </cell>
          <cell r="F5233" t="str">
            <v>New Portfolio</v>
          </cell>
          <cell r="G5233" t="str">
            <v>TV Replay</v>
          </cell>
          <cell r="H5233" t="str">
            <v>TV Replay</v>
          </cell>
          <cell r="I5233" t="str">
            <v>Proximus TV</v>
          </cell>
          <cell r="J5233" t="str">
            <v>TV Replay</v>
          </cell>
          <cell r="K5233">
            <v>50062</v>
          </cell>
          <cell r="L5233" t="str">
            <v>Discovery Science</v>
          </cell>
          <cell r="M5233" t="str">
            <v>Discovery Communications, Inc.</v>
          </cell>
          <cell r="N5233" t="str">
            <v>Discovery Science</v>
          </cell>
          <cell r="T5233" t="str">
            <v>DCEL</v>
          </cell>
          <cell r="U5233" t="str">
            <v>Discovery-2024</v>
          </cell>
        </row>
        <row r="5234">
          <cell r="E5234" t="str">
            <v>Basic TV</v>
          </cell>
          <cell r="F5234" t="str">
            <v>New Portfolio</v>
          </cell>
          <cell r="G5234" t="str">
            <v>TV Replay</v>
          </cell>
          <cell r="H5234" t="str">
            <v>TV Replay</v>
          </cell>
          <cell r="I5234" t="str">
            <v>Proximus TV</v>
          </cell>
          <cell r="J5234" t="str">
            <v>TV Replay</v>
          </cell>
          <cell r="K5234">
            <v>51123</v>
          </cell>
          <cell r="L5234" t="str">
            <v>Discovery Investigation HD</v>
          </cell>
          <cell r="M5234" t="str">
            <v>Discovery Communications, Inc.</v>
          </cell>
          <cell r="N5234" t="str">
            <v>Discovery Investigation</v>
          </cell>
          <cell r="T5234" t="str">
            <v>DCEL</v>
          </cell>
          <cell r="U5234" t="str">
            <v>Discovery-2024</v>
          </cell>
        </row>
        <row r="5235">
          <cell r="E5235" t="str">
            <v>Basic TV</v>
          </cell>
          <cell r="F5235" t="str">
            <v>New Portfolio</v>
          </cell>
          <cell r="G5235" t="str">
            <v>TV Replay</v>
          </cell>
          <cell r="H5235" t="str">
            <v>TV Replay</v>
          </cell>
          <cell r="I5235" t="str">
            <v>Proximus TV</v>
          </cell>
          <cell r="J5235" t="str">
            <v>TV Replay</v>
          </cell>
          <cell r="K5235">
            <v>51124</v>
          </cell>
          <cell r="L5235" t="str">
            <v>Discovery Science HD</v>
          </cell>
          <cell r="M5235" t="str">
            <v>Discovery Communications, Inc.</v>
          </cell>
          <cell r="N5235" t="str">
            <v>Discovery Science</v>
          </cell>
          <cell r="T5235" t="str">
            <v>DCEL</v>
          </cell>
          <cell r="U5235" t="str">
            <v>Discovery-2024</v>
          </cell>
        </row>
        <row r="5236">
          <cell r="E5236" t="str">
            <v>TV Options</v>
          </cell>
          <cell r="F5236" t="str">
            <v>Others</v>
          </cell>
          <cell r="G5236" t="str">
            <v>TV Replay</v>
          </cell>
          <cell r="H5236" t="str">
            <v>TV Replay+</v>
          </cell>
          <cell r="I5236" t="str">
            <v>Proximus TV</v>
          </cell>
          <cell r="J5236" t="str">
            <v>TV Replay+</v>
          </cell>
          <cell r="K5236">
            <v>50061</v>
          </cell>
          <cell r="L5236" t="str">
            <v>Discovery Investigation</v>
          </cell>
          <cell r="M5236" t="str">
            <v>Discovery Communications, Inc.</v>
          </cell>
          <cell r="N5236" t="str">
            <v>Discovery Investigation</v>
          </cell>
          <cell r="T5236" t="str">
            <v>DCEL</v>
          </cell>
          <cell r="U5236" t="str">
            <v>Discovery-2024</v>
          </cell>
        </row>
        <row r="5237">
          <cell r="E5237" t="str">
            <v>TV Options</v>
          </cell>
          <cell r="F5237" t="str">
            <v>Others</v>
          </cell>
          <cell r="G5237" t="str">
            <v>TV Replay</v>
          </cell>
          <cell r="H5237" t="str">
            <v>TV Replay+</v>
          </cell>
          <cell r="I5237" t="str">
            <v>Proximus TV</v>
          </cell>
          <cell r="J5237" t="str">
            <v>TV Replay+</v>
          </cell>
          <cell r="K5237">
            <v>50062</v>
          </cell>
          <cell r="L5237" t="str">
            <v>Discovery Science</v>
          </cell>
          <cell r="M5237" t="str">
            <v>Discovery Communications, Inc.</v>
          </cell>
          <cell r="N5237" t="str">
            <v>Discovery Science</v>
          </cell>
          <cell r="T5237" t="str">
            <v>DCEL</v>
          </cell>
          <cell r="U5237" t="str">
            <v>Discovery-2024</v>
          </cell>
        </row>
        <row r="5238">
          <cell r="E5238" t="str">
            <v>TV Options</v>
          </cell>
          <cell r="F5238" t="str">
            <v>Others</v>
          </cell>
          <cell r="G5238" t="str">
            <v>TV Replay</v>
          </cell>
          <cell r="H5238" t="str">
            <v>TV Replay+</v>
          </cell>
          <cell r="I5238" t="str">
            <v>Proximus TV</v>
          </cell>
          <cell r="J5238" t="str">
            <v>TV Replay+</v>
          </cell>
          <cell r="K5238">
            <v>51123</v>
          </cell>
          <cell r="L5238" t="str">
            <v>Discovery Investigation HD</v>
          </cell>
          <cell r="M5238" t="str">
            <v>Discovery Communications, Inc.</v>
          </cell>
          <cell r="N5238" t="str">
            <v>Discovery Investigation</v>
          </cell>
          <cell r="T5238" t="str">
            <v>DCEL</v>
          </cell>
          <cell r="U5238" t="str">
            <v>Discovery-2024</v>
          </cell>
        </row>
        <row r="5239">
          <cell r="E5239" t="str">
            <v>TV Options</v>
          </cell>
          <cell r="F5239" t="str">
            <v>Others</v>
          </cell>
          <cell r="G5239" t="str">
            <v>TV Replay</v>
          </cell>
          <cell r="H5239" t="str">
            <v>TV Replay+</v>
          </cell>
          <cell r="I5239" t="str">
            <v>Proximus TV</v>
          </cell>
          <cell r="J5239" t="str">
            <v>TV Replay+</v>
          </cell>
          <cell r="K5239">
            <v>51124</v>
          </cell>
          <cell r="L5239" t="str">
            <v>Discovery Science HD</v>
          </cell>
          <cell r="M5239" t="str">
            <v>Discovery Communications, Inc.</v>
          </cell>
          <cell r="N5239" t="str">
            <v>Discovery Science</v>
          </cell>
          <cell r="T5239" t="str">
            <v>DCEL</v>
          </cell>
          <cell r="U5239" t="str">
            <v>Discovery-2024</v>
          </cell>
        </row>
        <row r="5240">
          <cell r="E5240" t="str">
            <v>Basic TV</v>
          </cell>
          <cell r="F5240" t="str">
            <v>New Portfolio</v>
          </cell>
          <cell r="G5240" t="str">
            <v>TV Replay</v>
          </cell>
          <cell r="H5240" t="str">
            <v>TV Replay</v>
          </cell>
          <cell r="I5240" t="str">
            <v>Proximus TV</v>
          </cell>
          <cell r="J5240" t="str">
            <v>TV Replay</v>
          </cell>
          <cell r="K5240">
            <v>50255</v>
          </cell>
          <cell r="L5240" t="str">
            <v>Rai 3</v>
          </cell>
          <cell r="M5240" t="str">
            <v>Radiotelevisione italiana (RAI)</v>
          </cell>
          <cell r="N5240" t="str">
            <v>Rai 3</v>
          </cell>
          <cell r="T5240" t="str">
            <v>RAI</v>
          </cell>
          <cell r="U5240" t="str">
            <v>RAI-2024</v>
          </cell>
        </row>
        <row r="5241">
          <cell r="E5241" t="str">
            <v>Basic TV</v>
          </cell>
          <cell r="F5241" t="str">
            <v>New Portfolio</v>
          </cell>
          <cell r="G5241" t="str">
            <v>TV Replay</v>
          </cell>
          <cell r="H5241" t="str">
            <v>TV Replay</v>
          </cell>
          <cell r="I5241" t="str">
            <v>Proximus TV</v>
          </cell>
          <cell r="J5241" t="str">
            <v>TV Replay</v>
          </cell>
          <cell r="K5241">
            <v>50254</v>
          </cell>
          <cell r="L5241" t="str">
            <v>Rai 2</v>
          </cell>
          <cell r="M5241" t="str">
            <v>Radiotelevisione italiana (RAI)</v>
          </cell>
          <cell r="N5241" t="str">
            <v>Rai 2</v>
          </cell>
          <cell r="T5241" t="str">
            <v>RAI</v>
          </cell>
          <cell r="U5241" t="str">
            <v>RAI-2024</v>
          </cell>
        </row>
        <row r="5242">
          <cell r="E5242" t="str">
            <v>Basic TV</v>
          </cell>
          <cell r="F5242" t="str">
            <v>New Portfolio</v>
          </cell>
          <cell r="G5242" t="str">
            <v>TV Replay</v>
          </cell>
          <cell r="H5242" t="str">
            <v>TV Replay</v>
          </cell>
          <cell r="I5242" t="str">
            <v>Proximus TV</v>
          </cell>
          <cell r="J5242" t="str">
            <v>TV Replay</v>
          </cell>
          <cell r="K5242">
            <v>50253</v>
          </cell>
          <cell r="L5242" t="str">
            <v>Rai 1</v>
          </cell>
          <cell r="M5242" t="str">
            <v>Radiotelevisione italiana (RAI)</v>
          </cell>
          <cell r="N5242" t="str">
            <v>Rai 1</v>
          </cell>
          <cell r="T5242" t="str">
            <v>RAI</v>
          </cell>
          <cell r="U5242" t="str">
            <v>RAI-2024</v>
          </cell>
        </row>
        <row r="5243">
          <cell r="E5243" t="str">
            <v>Basic TV</v>
          </cell>
          <cell r="F5243" t="str">
            <v>New Portfolio</v>
          </cell>
          <cell r="G5243" t="str">
            <v>TV Replay</v>
          </cell>
          <cell r="H5243" t="str">
            <v>TV Replay</v>
          </cell>
          <cell r="I5243" t="str">
            <v>Proximus TV</v>
          </cell>
          <cell r="J5243" t="str">
            <v>TV Replay</v>
          </cell>
          <cell r="K5243">
            <v>51140</v>
          </cell>
          <cell r="L5243" t="str">
            <v>Rai 1 HD</v>
          </cell>
          <cell r="M5243" t="str">
            <v>Radiotelevisione italiana (RAI)</v>
          </cell>
          <cell r="N5243" t="str">
            <v>Rai 1</v>
          </cell>
          <cell r="T5243" t="str">
            <v>RAI</v>
          </cell>
          <cell r="U5243" t="str">
            <v>RAI-2024</v>
          </cell>
        </row>
        <row r="5244">
          <cell r="E5244" t="str">
            <v>Basic TV</v>
          </cell>
          <cell r="F5244" t="str">
            <v>New Portfolio</v>
          </cell>
          <cell r="G5244" t="str">
            <v>TV Replay</v>
          </cell>
          <cell r="H5244" t="str">
            <v>TV Replay</v>
          </cell>
          <cell r="I5244" t="str">
            <v>Proximus TV</v>
          </cell>
          <cell r="J5244" t="str">
            <v>TV Replay</v>
          </cell>
          <cell r="K5244">
            <v>51142</v>
          </cell>
          <cell r="L5244" t="str">
            <v>Rai 2 HD</v>
          </cell>
          <cell r="M5244" t="str">
            <v>Radiotelevisione italiana (RAI)</v>
          </cell>
          <cell r="N5244" t="str">
            <v>Rai 2</v>
          </cell>
          <cell r="T5244" t="str">
            <v>RAI</v>
          </cell>
          <cell r="U5244" t="str">
            <v>RAI-2024</v>
          </cell>
        </row>
        <row r="5245">
          <cell r="E5245" t="str">
            <v>TV Options</v>
          </cell>
          <cell r="F5245" t="str">
            <v>Others</v>
          </cell>
          <cell r="G5245" t="str">
            <v>TV Replay</v>
          </cell>
          <cell r="H5245" t="str">
            <v>TV Replay+</v>
          </cell>
          <cell r="I5245" t="str">
            <v>Proximus TV</v>
          </cell>
          <cell r="J5245" t="str">
            <v>TV Replay+</v>
          </cell>
          <cell r="K5245">
            <v>50255</v>
          </cell>
          <cell r="L5245" t="str">
            <v>Rai 3</v>
          </cell>
          <cell r="M5245" t="str">
            <v>Radiotelevisione italiana (RAI)</v>
          </cell>
          <cell r="N5245" t="str">
            <v>Rai 3</v>
          </cell>
          <cell r="T5245" t="str">
            <v>RAI</v>
          </cell>
          <cell r="U5245" t="str">
            <v>RAI-2024</v>
          </cell>
        </row>
        <row r="5246">
          <cell r="E5246" t="str">
            <v>TV Options</v>
          </cell>
          <cell r="F5246" t="str">
            <v>Others</v>
          </cell>
          <cell r="G5246" t="str">
            <v>TV Replay</v>
          </cell>
          <cell r="H5246" t="str">
            <v>TV Replay+</v>
          </cell>
          <cell r="I5246" t="str">
            <v>Proximus TV</v>
          </cell>
          <cell r="J5246" t="str">
            <v>TV Replay+</v>
          </cell>
          <cell r="K5246">
            <v>50254</v>
          </cell>
          <cell r="L5246" t="str">
            <v>Rai 2</v>
          </cell>
          <cell r="M5246" t="str">
            <v>Radiotelevisione italiana (RAI)</v>
          </cell>
          <cell r="N5246" t="str">
            <v>Rai 2</v>
          </cell>
          <cell r="T5246" t="str">
            <v>RAI</v>
          </cell>
          <cell r="U5246" t="str">
            <v>RAI-2024</v>
          </cell>
        </row>
        <row r="5247">
          <cell r="E5247" t="str">
            <v>TV Options</v>
          </cell>
          <cell r="F5247" t="str">
            <v>Others</v>
          </cell>
          <cell r="G5247" t="str">
            <v>TV Replay</v>
          </cell>
          <cell r="H5247" t="str">
            <v>TV Replay+</v>
          </cell>
          <cell r="I5247" t="str">
            <v>Proximus TV</v>
          </cell>
          <cell r="J5247" t="str">
            <v>TV Replay+</v>
          </cell>
          <cell r="K5247">
            <v>50253</v>
          </cell>
          <cell r="L5247" t="str">
            <v>Rai 1</v>
          </cell>
          <cell r="M5247" t="str">
            <v>Radiotelevisione italiana (RAI)</v>
          </cell>
          <cell r="N5247" t="str">
            <v>Rai 1</v>
          </cell>
          <cell r="T5247" t="str">
            <v>RAI</v>
          </cell>
          <cell r="U5247" t="str">
            <v>RAI-2024</v>
          </cell>
        </row>
        <row r="5248">
          <cell r="E5248" t="str">
            <v>TV Options</v>
          </cell>
          <cell r="F5248" t="str">
            <v>Others</v>
          </cell>
          <cell r="G5248" t="str">
            <v>TV Replay</v>
          </cell>
          <cell r="H5248" t="str">
            <v>TV Replay+</v>
          </cell>
          <cell r="I5248" t="str">
            <v>Proximus TV</v>
          </cell>
          <cell r="J5248" t="str">
            <v>TV Replay+</v>
          </cell>
          <cell r="K5248">
            <v>51140</v>
          </cell>
          <cell r="L5248" t="str">
            <v>Rai 1 HD</v>
          </cell>
          <cell r="M5248" t="str">
            <v>Radiotelevisione italiana (RAI)</v>
          </cell>
          <cell r="N5248" t="str">
            <v>Rai 1</v>
          </cell>
          <cell r="T5248" t="str">
            <v>RAI</v>
          </cell>
          <cell r="U5248" t="str">
            <v>RAI-2024</v>
          </cell>
        </row>
        <row r="5249">
          <cell r="E5249" t="str">
            <v>TV Options</v>
          </cell>
          <cell r="F5249" t="str">
            <v>Others</v>
          </cell>
          <cell r="G5249" t="str">
            <v>TV Replay</v>
          </cell>
          <cell r="H5249" t="str">
            <v>TV Replay+</v>
          </cell>
          <cell r="I5249" t="str">
            <v>Proximus TV</v>
          </cell>
          <cell r="J5249" t="str">
            <v>TV Replay+</v>
          </cell>
          <cell r="K5249">
            <v>51142</v>
          </cell>
          <cell r="L5249" t="str">
            <v>Rai 2 HD</v>
          </cell>
          <cell r="M5249" t="str">
            <v>Radiotelevisione italiana (RAI)</v>
          </cell>
          <cell r="N5249" t="str">
            <v>Rai 2</v>
          </cell>
          <cell r="T5249" t="str">
            <v>RAI</v>
          </cell>
          <cell r="U5249" t="str">
            <v>RAI-2024</v>
          </cell>
        </row>
        <row r="5250">
          <cell r="E5250" t="str">
            <v>Basic TV</v>
          </cell>
          <cell r="F5250" t="str">
            <v>New Portfolio</v>
          </cell>
          <cell r="G5250" t="str">
            <v>TV Replay</v>
          </cell>
          <cell r="H5250" t="str">
            <v>TV Replay</v>
          </cell>
          <cell r="I5250" t="str">
            <v>Proximus TV</v>
          </cell>
          <cell r="J5250" t="str">
            <v>TV Replay</v>
          </cell>
          <cell r="K5250">
            <v>50325</v>
          </cell>
          <cell r="L5250" t="str">
            <v>La Chaîne Info</v>
          </cell>
          <cell r="M5250" t="str">
            <v>TF1 Group</v>
          </cell>
          <cell r="N5250" t="str">
            <v>La Chaîne Info</v>
          </cell>
          <cell r="T5250" t="str">
            <v>TF1</v>
          </cell>
          <cell r="U5250" t="str">
            <v>TF1-2024</v>
          </cell>
        </row>
        <row r="5251">
          <cell r="E5251" t="str">
            <v>Basic TV</v>
          </cell>
          <cell r="F5251" t="str">
            <v>New Portfolio</v>
          </cell>
          <cell r="G5251" t="str">
            <v>TV Replay</v>
          </cell>
          <cell r="H5251" t="str">
            <v>TV Replay</v>
          </cell>
          <cell r="I5251" t="str">
            <v>Proximus TV</v>
          </cell>
          <cell r="J5251" t="str">
            <v>TV Replay</v>
          </cell>
          <cell r="K5251">
            <v>50791</v>
          </cell>
          <cell r="L5251" t="str">
            <v>TMC HD</v>
          </cell>
          <cell r="M5251" t="str">
            <v>TF1 Group</v>
          </cell>
          <cell r="N5251" t="str">
            <v>TMC</v>
          </cell>
          <cell r="T5251" t="str">
            <v>TF1</v>
          </cell>
          <cell r="U5251" t="str">
            <v>TF1-2024</v>
          </cell>
        </row>
        <row r="5252">
          <cell r="E5252" t="str">
            <v>Basic TV</v>
          </cell>
          <cell r="F5252" t="str">
            <v>New Portfolio</v>
          </cell>
          <cell r="G5252" t="str">
            <v>TV Replay</v>
          </cell>
          <cell r="H5252" t="str">
            <v>TV Replay</v>
          </cell>
          <cell r="I5252" t="str">
            <v>Proximus TV</v>
          </cell>
          <cell r="J5252" t="str">
            <v>TV Replay</v>
          </cell>
          <cell r="K5252">
            <v>51151</v>
          </cell>
          <cell r="L5252" t="str">
            <v>Mangas HD</v>
          </cell>
          <cell r="M5252" t="str">
            <v>MediaWan</v>
          </cell>
          <cell r="N5252" t="str">
            <v>Mangas</v>
          </cell>
          <cell r="T5252" t="str">
            <v>AB</v>
          </cell>
          <cell r="U5252" t="str">
            <v>AB-2024</v>
          </cell>
        </row>
        <row r="5253">
          <cell r="E5253" t="str">
            <v>Basic TV</v>
          </cell>
          <cell r="F5253" t="str">
            <v>New Portfolio</v>
          </cell>
          <cell r="G5253" t="str">
            <v>TV Replay</v>
          </cell>
          <cell r="H5253" t="str">
            <v>TV Replay</v>
          </cell>
          <cell r="I5253" t="str">
            <v>Proximus TV</v>
          </cell>
          <cell r="J5253" t="str">
            <v>TV Replay</v>
          </cell>
          <cell r="K5253">
            <v>50330</v>
          </cell>
          <cell r="L5253" t="str">
            <v>Ushuaia TV HD</v>
          </cell>
          <cell r="M5253" t="str">
            <v>TF1 Group</v>
          </cell>
          <cell r="N5253" t="str">
            <v>Ushuaia TV</v>
          </cell>
          <cell r="T5253" t="str">
            <v>TF1</v>
          </cell>
          <cell r="U5253" t="str">
            <v>TF1-2024</v>
          </cell>
        </row>
        <row r="5254">
          <cell r="E5254" t="str">
            <v>Basic TV</v>
          </cell>
          <cell r="F5254" t="str">
            <v>New Portfolio</v>
          </cell>
          <cell r="G5254" t="str">
            <v>TV Replay</v>
          </cell>
          <cell r="H5254" t="str">
            <v>TV Replay</v>
          </cell>
          <cell r="I5254" t="str">
            <v>Proximus TV</v>
          </cell>
          <cell r="J5254" t="str">
            <v>TV Replay</v>
          </cell>
          <cell r="K5254">
            <v>50329</v>
          </cell>
          <cell r="L5254" t="str">
            <v>Ushuaia TV</v>
          </cell>
          <cell r="M5254" t="str">
            <v>TF1 Group</v>
          </cell>
          <cell r="N5254" t="str">
            <v>Ushuaia TV</v>
          </cell>
          <cell r="T5254" t="str">
            <v>TF1</v>
          </cell>
          <cell r="U5254" t="str">
            <v>TF1-2024</v>
          </cell>
        </row>
        <row r="5255">
          <cell r="E5255" t="str">
            <v>Basic TV</v>
          </cell>
          <cell r="F5255" t="str">
            <v>New Portfolio</v>
          </cell>
          <cell r="G5255" t="str">
            <v>TV Replay</v>
          </cell>
          <cell r="H5255" t="str">
            <v>TV Replay</v>
          </cell>
          <cell r="I5255" t="str">
            <v>Proximus TV</v>
          </cell>
          <cell r="J5255" t="str">
            <v>TV Replay</v>
          </cell>
          <cell r="K5255">
            <v>50011</v>
          </cell>
          <cell r="L5255" t="str">
            <v>Histoire</v>
          </cell>
          <cell r="M5255" t="str">
            <v>TF1 Group</v>
          </cell>
          <cell r="N5255" t="str">
            <v>Histoire</v>
          </cell>
          <cell r="T5255" t="str">
            <v>TF1</v>
          </cell>
          <cell r="U5255" t="str">
            <v>TF1-2024</v>
          </cell>
        </row>
        <row r="5256">
          <cell r="E5256" t="str">
            <v>Basic TV</v>
          </cell>
          <cell r="F5256" t="str">
            <v>New Portfolio</v>
          </cell>
          <cell r="G5256" t="str">
            <v>TV Replay</v>
          </cell>
          <cell r="H5256" t="str">
            <v>TV Replay</v>
          </cell>
          <cell r="I5256" t="str">
            <v>Proximus TV</v>
          </cell>
          <cell r="J5256" t="str">
            <v>TV Replay</v>
          </cell>
          <cell r="K5256">
            <v>51135</v>
          </cell>
          <cell r="L5256" t="str">
            <v>Histoire HD</v>
          </cell>
          <cell r="M5256" t="str">
            <v>TF1 Group</v>
          </cell>
          <cell r="N5256" t="str">
            <v>Histoire</v>
          </cell>
          <cell r="T5256" t="str">
            <v>TF1</v>
          </cell>
          <cell r="U5256" t="str">
            <v>TF1-2024</v>
          </cell>
        </row>
        <row r="5257">
          <cell r="E5257" t="str">
            <v>TV Options</v>
          </cell>
          <cell r="F5257" t="str">
            <v>Others</v>
          </cell>
          <cell r="G5257" t="str">
            <v>TV Replay</v>
          </cell>
          <cell r="H5257" t="str">
            <v>TV Replay+</v>
          </cell>
          <cell r="I5257" t="str">
            <v>Proximus TV</v>
          </cell>
          <cell r="J5257" t="str">
            <v>TV Replay+</v>
          </cell>
          <cell r="K5257">
            <v>50325</v>
          </cell>
          <cell r="L5257" t="str">
            <v>La Chaîne Info</v>
          </cell>
          <cell r="M5257" t="str">
            <v>TF1 Group</v>
          </cell>
          <cell r="N5257" t="str">
            <v>La Chaîne Info</v>
          </cell>
          <cell r="T5257" t="str">
            <v>TF1</v>
          </cell>
          <cell r="U5257" t="str">
            <v>TF1-2024</v>
          </cell>
        </row>
        <row r="5258">
          <cell r="E5258" t="str">
            <v>TV Options</v>
          </cell>
          <cell r="F5258" t="str">
            <v>Others</v>
          </cell>
          <cell r="G5258" t="str">
            <v>TV Replay</v>
          </cell>
          <cell r="H5258" t="str">
            <v>TV Replay+</v>
          </cell>
          <cell r="I5258" t="str">
            <v>Proximus TV</v>
          </cell>
          <cell r="J5258" t="str">
            <v>TV Replay+</v>
          </cell>
          <cell r="K5258">
            <v>50791</v>
          </cell>
          <cell r="L5258" t="str">
            <v>TMC HD</v>
          </cell>
          <cell r="M5258" t="str">
            <v>TF1 Group</v>
          </cell>
          <cell r="N5258" t="str">
            <v>TMC</v>
          </cell>
          <cell r="T5258" t="str">
            <v>TF1</v>
          </cell>
          <cell r="U5258" t="str">
            <v>TF1-2024</v>
          </cell>
        </row>
        <row r="5259">
          <cell r="E5259" t="str">
            <v>TV Options</v>
          </cell>
          <cell r="F5259" t="str">
            <v>Others</v>
          </cell>
          <cell r="G5259" t="str">
            <v>TV Replay</v>
          </cell>
          <cell r="H5259" t="str">
            <v>TV Replay+</v>
          </cell>
          <cell r="I5259" t="str">
            <v>Proximus TV</v>
          </cell>
          <cell r="J5259" t="str">
            <v>TV Replay+</v>
          </cell>
          <cell r="K5259">
            <v>51151</v>
          </cell>
          <cell r="L5259" t="str">
            <v>Mangas HD</v>
          </cell>
          <cell r="M5259" t="str">
            <v>MediaWan</v>
          </cell>
          <cell r="N5259" t="str">
            <v>Mangas</v>
          </cell>
          <cell r="T5259" t="str">
            <v>AB</v>
          </cell>
          <cell r="U5259" t="str">
            <v>AB-2024</v>
          </cell>
        </row>
        <row r="5260">
          <cell r="E5260" t="str">
            <v>TV Options</v>
          </cell>
          <cell r="F5260" t="str">
            <v>Others</v>
          </cell>
          <cell r="G5260" t="str">
            <v>TV Replay</v>
          </cell>
          <cell r="H5260" t="str">
            <v>TV Replay+</v>
          </cell>
          <cell r="I5260" t="str">
            <v>Proximus TV</v>
          </cell>
          <cell r="J5260" t="str">
            <v>TV Replay+</v>
          </cell>
          <cell r="K5260">
            <v>50330</v>
          </cell>
          <cell r="L5260" t="str">
            <v>Ushuaia TV HD</v>
          </cell>
          <cell r="M5260" t="str">
            <v>TF1 Group</v>
          </cell>
          <cell r="N5260" t="str">
            <v>Ushuaia TV</v>
          </cell>
          <cell r="T5260" t="str">
            <v>TF1</v>
          </cell>
          <cell r="U5260" t="str">
            <v>TF1-2024</v>
          </cell>
        </row>
        <row r="5261">
          <cell r="E5261" t="str">
            <v>TV Options</v>
          </cell>
          <cell r="F5261" t="str">
            <v>Others</v>
          </cell>
          <cell r="G5261" t="str">
            <v>TV Replay</v>
          </cell>
          <cell r="H5261" t="str">
            <v>TV Replay+</v>
          </cell>
          <cell r="I5261" t="str">
            <v>Proximus TV</v>
          </cell>
          <cell r="J5261" t="str">
            <v>TV Replay+</v>
          </cell>
          <cell r="K5261">
            <v>50329</v>
          </cell>
          <cell r="L5261" t="str">
            <v>Ushuaia TV</v>
          </cell>
          <cell r="M5261" t="str">
            <v>TF1 Group</v>
          </cell>
          <cell r="N5261" t="str">
            <v>Ushuaia TV</v>
          </cell>
          <cell r="T5261" t="str">
            <v>TF1</v>
          </cell>
          <cell r="U5261" t="str">
            <v>TF1-2024</v>
          </cell>
        </row>
        <row r="5262">
          <cell r="E5262" t="str">
            <v>TV Options</v>
          </cell>
          <cell r="F5262" t="str">
            <v>Others</v>
          </cell>
          <cell r="G5262" t="str">
            <v>TV Replay</v>
          </cell>
          <cell r="H5262" t="str">
            <v>TV Replay+</v>
          </cell>
          <cell r="I5262" t="str">
            <v>Proximus TV</v>
          </cell>
          <cell r="J5262" t="str">
            <v>TV Replay+</v>
          </cell>
          <cell r="K5262">
            <v>50011</v>
          </cell>
          <cell r="L5262" t="str">
            <v>Histoire</v>
          </cell>
          <cell r="M5262" t="str">
            <v>TF1 Group</v>
          </cell>
          <cell r="N5262" t="str">
            <v>Histoire</v>
          </cell>
          <cell r="T5262" t="str">
            <v>TF1</v>
          </cell>
          <cell r="U5262" t="str">
            <v>TF1-2024</v>
          </cell>
        </row>
        <row r="5263">
          <cell r="E5263" t="str">
            <v>TV Options</v>
          </cell>
          <cell r="F5263" t="str">
            <v>Others</v>
          </cell>
          <cell r="G5263" t="str">
            <v>TV Replay</v>
          </cell>
          <cell r="H5263" t="str">
            <v>TV Replay+</v>
          </cell>
          <cell r="I5263" t="str">
            <v>Proximus TV</v>
          </cell>
          <cell r="J5263" t="str">
            <v>TV Replay+</v>
          </cell>
          <cell r="K5263">
            <v>51135</v>
          </cell>
          <cell r="L5263" t="str">
            <v>Histoire HD</v>
          </cell>
          <cell r="M5263" t="str">
            <v>TF1 Group</v>
          </cell>
          <cell r="N5263" t="str">
            <v>Histoire</v>
          </cell>
          <cell r="T5263" t="str">
            <v>TF1</v>
          </cell>
          <cell r="U5263" t="str">
            <v>TF1-2024</v>
          </cell>
        </row>
        <row r="5264">
          <cell r="E5264" t="str">
            <v>Basic TV</v>
          </cell>
          <cell r="F5264" t="str">
            <v>New Portfolio</v>
          </cell>
          <cell r="G5264" t="str">
            <v>TV Replay</v>
          </cell>
          <cell r="H5264" t="str">
            <v>TV Replay</v>
          </cell>
          <cell r="I5264" t="str">
            <v>Proximus TV</v>
          </cell>
          <cell r="J5264" t="str">
            <v>TV Replay</v>
          </cell>
          <cell r="K5264">
            <v>50012</v>
          </cell>
          <cell r="L5264" t="str">
            <v>History</v>
          </cell>
          <cell r="M5264" t="str">
            <v>A+E Networks</v>
          </cell>
          <cell r="N5264" t="str">
            <v>History</v>
          </cell>
          <cell r="T5264" t="str">
            <v>AETN</v>
          </cell>
          <cell r="U5264" t="str">
            <v>A+E Networks-History2024</v>
          </cell>
        </row>
        <row r="5265">
          <cell r="E5265" t="str">
            <v>Basic TV</v>
          </cell>
          <cell r="F5265" t="str">
            <v>New Portfolio</v>
          </cell>
          <cell r="G5265" t="str">
            <v>TV Replay</v>
          </cell>
          <cell r="H5265" t="str">
            <v>TV Replay</v>
          </cell>
          <cell r="I5265" t="str">
            <v>Proximus TV</v>
          </cell>
          <cell r="J5265" t="str">
            <v>TV Replay</v>
          </cell>
          <cell r="K5265">
            <v>51134</v>
          </cell>
          <cell r="L5265" t="str">
            <v>History HD</v>
          </cell>
          <cell r="M5265" t="str">
            <v>A+E Networks</v>
          </cell>
          <cell r="N5265" t="str">
            <v>History</v>
          </cell>
          <cell r="T5265" t="str">
            <v>AETN</v>
          </cell>
          <cell r="U5265" t="str">
            <v>A+E Networks-History2024</v>
          </cell>
        </row>
        <row r="5266">
          <cell r="E5266" t="str">
            <v>TV Options</v>
          </cell>
          <cell r="F5266" t="str">
            <v>Others</v>
          </cell>
          <cell r="G5266" t="str">
            <v>TV Replay</v>
          </cell>
          <cell r="H5266" t="str">
            <v>TV Replay+</v>
          </cell>
          <cell r="I5266" t="str">
            <v>Proximus TV</v>
          </cell>
          <cell r="J5266" t="str">
            <v>TV Replay+</v>
          </cell>
          <cell r="K5266">
            <v>50012</v>
          </cell>
          <cell r="L5266" t="str">
            <v>History</v>
          </cell>
          <cell r="M5266" t="str">
            <v>A+E Networks</v>
          </cell>
          <cell r="N5266" t="str">
            <v>History</v>
          </cell>
          <cell r="T5266" t="str">
            <v>AETN</v>
          </cell>
          <cell r="U5266" t="str">
            <v>A+E Networks-History2024</v>
          </cell>
        </row>
        <row r="5267">
          <cell r="E5267" t="str">
            <v>TV Options</v>
          </cell>
          <cell r="F5267" t="str">
            <v>Others</v>
          </cell>
          <cell r="G5267" t="str">
            <v>TV Replay</v>
          </cell>
          <cell r="H5267" t="str">
            <v>TV Replay+</v>
          </cell>
          <cell r="I5267" t="str">
            <v>Proximus TV</v>
          </cell>
          <cell r="J5267" t="str">
            <v>TV Replay+</v>
          </cell>
          <cell r="K5267">
            <v>51134</v>
          </cell>
          <cell r="L5267" t="str">
            <v>History HD</v>
          </cell>
          <cell r="M5267" t="str">
            <v>A+E Networks</v>
          </cell>
          <cell r="N5267" t="str">
            <v>History</v>
          </cell>
          <cell r="T5267" t="str">
            <v>AETN</v>
          </cell>
          <cell r="U5267" t="str">
            <v>A+E Networks-History2024</v>
          </cell>
        </row>
        <row r="5268">
          <cell r="E5268" t="str">
            <v>Basic TV</v>
          </cell>
          <cell r="F5268" t="str">
            <v>New Portfolio</v>
          </cell>
          <cell r="G5268" t="str">
            <v>TV Replay</v>
          </cell>
          <cell r="H5268" t="str">
            <v>TV Replay</v>
          </cell>
          <cell r="I5268" t="str">
            <v>Proximus TV</v>
          </cell>
          <cell r="J5268" t="str">
            <v>TV Replay</v>
          </cell>
          <cell r="K5268">
            <v>50747</v>
          </cell>
          <cell r="L5268" t="str">
            <v>Euronews FR</v>
          </cell>
          <cell r="M5268" t="str">
            <v>Euronews</v>
          </cell>
          <cell r="N5268" t="str">
            <v>Euronews FR</v>
          </cell>
          <cell r="T5268" t="str">
            <v>Euronews</v>
          </cell>
          <cell r="U5268" t="str">
            <v>Euronews-2024</v>
          </cell>
        </row>
        <row r="5269">
          <cell r="E5269" t="str">
            <v>Basic TV</v>
          </cell>
          <cell r="F5269" t="str">
            <v>New Portfolio</v>
          </cell>
          <cell r="G5269" t="str">
            <v>TV Replay</v>
          </cell>
          <cell r="H5269" t="str">
            <v>TV Replay</v>
          </cell>
          <cell r="I5269" t="str">
            <v>Proximus TV</v>
          </cell>
          <cell r="J5269" t="str">
            <v>TV Replay</v>
          </cell>
          <cell r="K5269">
            <v>50085</v>
          </cell>
          <cell r="L5269" t="str">
            <v>Euronews EN</v>
          </cell>
          <cell r="M5269" t="str">
            <v>Euronews</v>
          </cell>
          <cell r="N5269" t="str">
            <v>Euronews EN</v>
          </cell>
          <cell r="T5269" t="str">
            <v>Euronews</v>
          </cell>
          <cell r="U5269" t="str">
            <v>Euronews-2024</v>
          </cell>
        </row>
        <row r="5270">
          <cell r="E5270" t="str">
            <v>TV Options</v>
          </cell>
          <cell r="F5270" t="str">
            <v>Others</v>
          </cell>
          <cell r="G5270" t="str">
            <v>TV Replay</v>
          </cell>
          <cell r="H5270" t="str">
            <v>TV Replay+</v>
          </cell>
          <cell r="I5270" t="str">
            <v>Proximus TV</v>
          </cell>
          <cell r="J5270" t="str">
            <v>TV Replay+</v>
          </cell>
          <cell r="K5270">
            <v>50747</v>
          </cell>
          <cell r="L5270" t="str">
            <v>Euronews FR</v>
          </cell>
          <cell r="M5270" t="str">
            <v>Euronews</v>
          </cell>
          <cell r="N5270" t="str">
            <v>Euronews FR</v>
          </cell>
          <cell r="T5270" t="str">
            <v>Euronews</v>
          </cell>
          <cell r="U5270" t="str">
            <v>Euronews-2024</v>
          </cell>
        </row>
        <row r="5271">
          <cell r="E5271" t="str">
            <v>TV Options</v>
          </cell>
          <cell r="F5271" t="str">
            <v>Others</v>
          </cell>
          <cell r="G5271" t="str">
            <v>TV Replay</v>
          </cell>
          <cell r="H5271" t="str">
            <v>TV Replay+</v>
          </cell>
          <cell r="I5271" t="str">
            <v>Proximus TV</v>
          </cell>
          <cell r="J5271" t="str">
            <v>TV Replay+</v>
          </cell>
          <cell r="K5271">
            <v>50085</v>
          </cell>
          <cell r="L5271" t="str">
            <v>Euronews EN</v>
          </cell>
          <cell r="M5271" t="str">
            <v>Euronews</v>
          </cell>
          <cell r="N5271" t="str">
            <v>Euronews EN</v>
          </cell>
          <cell r="T5271" t="str">
            <v>Euronews</v>
          </cell>
          <cell r="U5271" t="str">
            <v>Euronews-2024</v>
          </cell>
        </row>
        <row r="5272">
          <cell r="E5272" t="str">
            <v>Basic TV</v>
          </cell>
          <cell r="F5272" t="str">
            <v>New Portfolio</v>
          </cell>
          <cell r="G5272" t="str">
            <v>TV Replay</v>
          </cell>
          <cell r="H5272" t="str">
            <v>TV Replay</v>
          </cell>
          <cell r="I5272" t="str">
            <v>Proximus TV</v>
          </cell>
          <cell r="J5272" t="str">
            <v>TV Replay</v>
          </cell>
          <cell r="K5272">
            <v>50086</v>
          </cell>
          <cell r="L5272" t="str">
            <v xml:space="preserve">Fashion TV   </v>
          </cell>
          <cell r="M5272" t="str">
            <v>Fashion TV</v>
          </cell>
          <cell r="N5272" t="str">
            <v>Fashion TV</v>
          </cell>
          <cell r="T5272" t="str">
            <v>Fashion TV</v>
          </cell>
          <cell r="U5272" t="str">
            <v>Fashion TV-2024</v>
          </cell>
        </row>
        <row r="5273">
          <cell r="E5273" t="str">
            <v>TV Options</v>
          </cell>
          <cell r="F5273" t="str">
            <v>Others</v>
          </cell>
          <cell r="G5273" t="str">
            <v>TV Replay</v>
          </cell>
          <cell r="H5273" t="str">
            <v>TV Replay+</v>
          </cell>
          <cell r="I5273" t="str">
            <v>Proximus TV</v>
          </cell>
          <cell r="J5273" t="str">
            <v>TV Replay+</v>
          </cell>
          <cell r="K5273">
            <v>50086</v>
          </cell>
          <cell r="L5273" t="str">
            <v xml:space="preserve">Fashion TV   </v>
          </cell>
          <cell r="M5273" t="str">
            <v>Fashion TV</v>
          </cell>
          <cell r="N5273" t="str">
            <v>Fashion TV</v>
          </cell>
          <cell r="T5273" t="str">
            <v>Fashion TV</v>
          </cell>
          <cell r="U5273" t="str">
            <v>Fashion TV-2024</v>
          </cell>
        </row>
        <row r="5274">
          <cell r="E5274" t="str">
            <v>Basic TV</v>
          </cell>
          <cell r="F5274" t="str">
            <v>New Portfolio</v>
          </cell>
          <cell r="G5274" t="str">
            <v>TV Replay</v>
          </cell>
          <cell r="H5274" t="str">
            <v>TV Replay</v>
          </cell>
          <cell r="I5274" t="str">
            <v>Proximus TV</v>
          </cell>
          <cell r="J5274" t="str">
            <v>TV Replay</v>
          </cell>
          <cell r="K5274">
            <v>50731</v>
          </cell>
          <cell r="L5274" t="str">
            <v>France 24 HD</v>
          </cell>
          <cell r="M5274" t="str">
            <v>France Médias Monde</v>
          </cell>
          <cell r="N5274" t="str">
            <v>France 24</v>
          </cell>
          <cell r="T5274" t="str">
            <v>France 24</v>
          </cell>
          <cell r="U5274" t="str">
            <v>France24-2024</v>
          </cell>
        </row>
        <row r="5275">
          <cell r="E5275" t="str">
            <v>Basic TV</v>
          </cell>
          <cell r="F5275" t="str">
            <v>New Portfolio</v>
          </cell>
          <cell r="G5275" t="str">
            <v>TV Replay</v>
          </cell>
          <cell r="H5275" t="str">
            <v>TV Replay</v>
          </cell>
          <cell r="I5275" t="str">
            <v>Proximus TV</v>
          </cell>
          <cell r="J5275" t="str">
            <v>TV Replay</v>
          </cell>
          <cell r="K5275">
            <v>50087</v>
          </cell>
          <cell r="L5275" t="str">
            <v>France 24</v>
          </cell>
          <cell r="M5275" t="str">
            <v>France Médias Monde</v>
          </cell>
          <cell r="N5275" t="str">
            <v>France 24</v>
          </cell>
          <cell r="T5275" t="str">
            <v>France 24</v>
          </cell>
          <cell r="U5275" t="str">
            <v>France24-2024</v>
          </cell>
        </row>
        <row r="5276">
          <cell r="E5276" t="str">
            <v>TV Options</v>
          </cell>
          <cell r="F5276" t="str">
            <v>Others</v>
          </cell>
          <cell r="G5276" t="str">
            <v>TV Replay</v>
          </cell>
          <cell r="H5276" t="str">
            <v>TV Replay+</v>
          </cell>
          <cell r="I5276" t="str">
            <v>Proximus TV</v>
          </cell>
          <cell r="J5276" t="str">
            <v>TV Replay+</v>
          </cell>
          <cell r="K5276">
            <v>50731</v>
          </cell>
          <cell r="L5276" t="str">
            <v>France 24 HD</v>
          </cell>
          <cell r="M5276" t="str">
            <v>France Médias Monde</v>
          </cell>
          <cell r="N5276" t="str">
            <v>France 24</v>
          </cell>
          <cell r="T5276" t="str">
            <v>France 24</v>
          </cell>
          <cell r="U5276" t="str">
            <v>France24-2024</v>
          </cell>
        </row>
        <row r="5277">
          <cell r="E5277" t="str">
            <v>TV Options</v>
          </cell>
          <cell r="F5277" t="str">
            <v>Others</v>
          </cell>
          <cell r="G5277" t="str">
            <v>TV Replay</v>
          </cell>
          <cell r="H5277" t="str">
            <v>TV Replay+</v>
          </cell>
          <cell r="I5277" t="str">
            <v>Proximus TV</v>
          </cell>
          <cell r="J5277" t="str">
            <v>TV Replay+</v>
          </cell>
          <cell r="K5277">
            <v>50087</v>
          </cell>
          <cell r="L5277" t="str">
            <v>France 24</v>
          </cell>
          <cell r="M5277" t="str">
            <v>France Médias Monde</v>
          </cell>
          <cell r="N5277" t="str">
            <v>France 24</v>
          </cell>
          <cell r="T5277" t="str">
            <v>France 24</v>
          </cell>
          <cell r="U5277" t="str">
            <v>France24-2024</v>
          </cell>
        </row>
        <row r="5278">
          <cell r="E5278" t="str">
            <v>Basic TV</v>
          </cell>
          <cell r="F5278" t="str">
            <v>New Portfolio</v>
          </cell>
          <cell r="G5278" t="str">
            <v>TV Replay</v>
          </cell>
          <cell r="H5278" t="str">
            <v>TV Replay</v>
          </cell>
          <cell r="I5278" t="str">
            <v>Proximus TV</v>
          </cell>
          <cell r="J5278" t="str">
            <v>TV Replay</v>
          </cell>
          <cell r="K5278">
            <v>50097</v>
          </cell>
          <cell r="L5278" t="str">
            <v>Mediaset</v>
          </cell>
          <cell r="M5278" t="str">
            <v>Gruppo Mediaset</v>
          </cell>
          <cell r="N5278" t="str">
            <v>Mediaset</v>
          </cell>
          <cell r="T5278" t="str">
            <v>Mediaset</v>
          </cell>
          <cell r="U5278" t="str">
            <v>Mediaset-2024</v>
          </cell>
        </row>
        <row r="5279">
          <cell r="E5279" t="str">
            <v>TV Options</v>
          </cell>
          <cell r="F5279" t="str">
            <v>Others</v>
          </cell>
          <cell r="G5279" t="str">
            <v>TV Replay</v>
          </cell>
          <cell r="H5279" t="str">
            <v>TV Replay+</v>
          </cell>
          <cell r="I5279" t="str">
            <v>Proximus TV</v>
          </cell>
          <cell r="J5279" t="str">
            <v>TV Replay+</v>
          </cell>
          <cell r="K5279">
            <v>50097</v>
          </cell>
          <cell r="L5279" t="str">
            <v>Mediaset</v>
          </cell>
          <cell r="M5279" t="str">
            <v>Gruppo Mediaset</v>
          </cell>
          <cell r="N5279" t="str">
            <v>Mediaset</v>
          </cell>
          <cell r="T5279" t="str">
            <v>Mediaset</v>
          </cell>
          <cell r="U5279" t="str">
            <v>Mediaset-2024</v>
          </cell>
        </row>
        <row r="5280">
          <cell r="E5280" t="str">
            <v>Basic TV</v>
          </cell>
          <cell r="F5280" t="str">
            <v>New Portfolio</v>
          </cell>
          <cell r="G5280" t="str">
            <v>TV Replay</v>
          </cell>
          <cell r="H5280" t="str">
            <v>TV Replay</v>
          </cell>
          <cell r="I5280" t="str">
            <v>Proximus TV</v>
          </cell>
          <cell r="J5280" t="str">
            <v>TV Replay</v>
          </cell>
          <cell r="K5280">
            <v>51065</v>
          </cell>
          <cell r="L5280" t="str">
            <v>Museum TV</v>
          </cell>
          <cell r="M5280" t="str">
            <v>Harmony</v>
          </cell>
          <cell r="N5280" t="str">
            <v>Museum TV</v>
          </cell>
          <cell r="T5280" t="str">
            <v>Museum TV</v>
          </cell>
          <cell r="U5280" t="str">
            <v>Museum TV-2024</v>
          </cell>
        </row>
        <row r="5281">
          <cell r="E5281" t="str">
            <v>Basic TV</v>
          </cell>
          <cell r="F5281" t="str">
            <v>New Portfolio</v>
          </cell>
          <cell r="G5281" t="str">
            <v>TV Replay</v>
          </cell>
          <cell r="H5281" t="str">
            <v>TV Replay</v>
          </cell>
          <cell r="I5281" t="str">
            <v>Proximus TV</v>
          </cell>
          <cell r="J5281" t="str">
            <v>TV Replay</v>
          </cell>
          <cell r="K5281">
            <v>50099</v>
          </cell>
          <cell r="L5281" t="str">
            <v>Melody</v>
          </cell>
          <cell r="M5281" t="str">
            <v>Harmony</v>
          </cell>
          <cell r="N5281" t="str">
            <v>Melody</v>
          </cell>
          <cell r="T5281" t="str">
            <v>Melody</v>
          </cell>
          <cell r="U5281" t="str">
            <v>Melody-2024</v>
          </cell>
        </row>
        <row r="5282">
          <cell r="E5282" t="str">
            <v>TV Options</v>
          </cell>
          <cell r="F5282" t="str">
            <v>Others</v>
          </cell>
          <cell r="G5282" t="str">
            <v>TV Replay</v>
          </cell>
          <cell r="H5282" t="str">
            <v>TV Replay+</v>
          </cell>
          <cell r="I5282" t="str">
            <v>Proximus TV</v>
          </cell>
          <cell r="J5282" t="str">
            <v>TV Replay+</v>
          </cell>
          <cell r="K5282">
            <v>51065</v>
          </cell>
          <cell r="L5282" t="str">
            <v>Museum TV</v>
          </cell>
          <cell r="M5282" t="str">
            <v>Harmony</v>
          </cell>
          <cell r="N5282" t="str">
            <v>Museum TV</v>
          </cell>
          <cell r="T5282" t="str">
            <v>Museum TV</v>
          </cell>
          <cell r="U5282" t="str">
            <v>Museum TV-2024</v>
          </cell>
        </row>
        <row r="5283">
          <cell r="E5283" t="str">
            <v>TV Options</v>
          </cell>
          <cell r="F5283" t="str">
            <v>Others</v>
          </cell>
          <cell r="G5283" t="str">
            <v>TV Replay</v>
          </cell>
          <cell r="H5283" t="str">
            <v>TV Replay+</v>
          </cell>
          <cell r="I5283" t="str">
            <v>Proximus TV</v>
          </cell>
          <cell r="J5283" t="str">
            <v>TV Replay+</v>
          </cell>
          <cell r="K5283">
            <v>50099</v>
          </cell>
          <cell r="L5283" t="str">
            <v>Melody</v>
          </cell>
          <cell r="M5283" t="str">
            <v>Harmony</v>
          </cell>
          <cell r="N5283" t="str">
            <v>Melody</v>
          </cell>
          <cell r="T5283" t="str">
            <v>Melody</v>
          </cell>
          <cell r="U5283" t="str">
            <v>Melody-2024</v>
          </cell>
        </row>
        <row r="5284">
          <cell r="E5284" t="str">
            <v>Basic TV</v>
          </cell>
          <cell r="F5284" t="str">
            <v>New Portfolio</v>
          </cell>
          <cell r="G5284" t="str">
            <v>TV Replay</v>
          </cell>
          <cell r="H5284" t="str">
            <v>TV Replay</v>
          </cell>
          <cell r="I5284" t="str">
            <v>Proximus TV</v>
          </cell>
          <cell r="J5284" t="str">
            <v>TV Replay</v>
          </cell>
          <cell r="K5284">
            <v>50102</v>
          </cell>
          <cell r="L5284" t="str">
            <v>KTO</v>
          </cell>
          <cell r="M5284" t="str">
            <v>KTO</v>
          </cell>
          <cell r="N5284" t="str">
            <v>KTO</v>
          </cell>
          <cell r="T5284" t="str">
            <v>KTO</v>
          </cell>
          <cell r="U5284" t="str">
            <v>KTO-2024</v>
          </cell>
        </row>
        <row r="5285">
          <cell r="E5285" t="str">
            <v>TV Options</v>
          </cell>
          <cell r="F5285" t="str">
            <v>Others</v>
          </cell>
          <cell r="G5285" t="str">
            <v>TV Replay</v>
          </cell>
          <cell r="H5285" t="str">
            <v>TV Replay+</v>
          </cell>
          <cell r="I5285" t="str">
            <v>Proximus TV</v>
          </cell>
          <cell r="J5285" t="str">
            <v>TV Replay+</v>
          </cell>
          <cell r="K5285">
            <v>50102</v>
          </cell>
          <cell r="L5285" t="str">
            <v>KTO</v>
          </cell>
          <cell r="M5285" t="str">
            <v>KTO</v>
          </cell>
          <cell r="N5285" t="str">
            <v>KTO</v>
          </cell>
          <cell r="T5285" t="str">
            <v>KTO</v>
          </cell>
          <cell r="U5285" t="str">
            <v>KTO-2024</v>
          </cell>
        </row>
        <row r="5286">
          <cell r="E5286" t="str">
            <v>Basic TV</v>
          </cell>
          <cell r="F5286" t="str">
            <v>New Portfolio</v>
          </cell>
          <cell r="G5286" t="str">
            <v>TV Replay</v>
          </cell>
          <cell r="H5286" t="str">
            <v>TV Replay</v>
          </cell>
          <cell r="I5286" t="str">
            <v>Proximus TV</v>
          </cell>
          <cell r="J5286" t="str">
            <v>TV Replay</v>
          </cell>
          <cell r="K5286">
            <v>50803</v>
          </cell>
          <cell r="L5286" t="str">
            <v>Kanaal Z HD</v>
          </cell>
          <cell r="M5286" t="str">
            <v>Roularta Media Group</v>
          </cell>
          <cell r="N5286" t="str">
            <v>Kanaal Z</v>
          </cell>
          <cell r="T5286" t="str">
            <v>CanalZ</v>
          </cell>
          <cell r="U5286" t="str">
            <v>CANALZ-2024</v>
          </cell>
        </row>
        <row r="5287">
          <cell r="E5287" t="str">
            <v>Basic TV</v>
          </cell>
          <cell r="F5287" t="str">
            <v>New Portfolio</v>
          </cell>
          <cell r="G5287" t="str">
            <v>TV Replay</v>
          </cell>
          <cell r="H5287" t="str">
            <v>TV Replay</v>
          </cell>
          <cell r="I5287" t="str">
            <v>Proximus TV</v>
          </cell>
          <cell r="J5287" t="str">
            <v>TV Replay</v>
          </cell>
          <cell r="K5287">
            <v>50297</v>
          </cell>
          <cell r="L5287" t="str">
            <v>Kanaal Z</v>
          </cell>
          <cell r="M5287" t="str">
            <v>Roularta Media Group</v>
          </cell>
          <cell r="N5287" t="str">
            <v>Kanaal Z</v>
          </cell>
          <cell r="T5287" t="str">
            <v>CanalZ</v>
          </cell>
          <cell r="U5287" t="str">
            <v>CANALZ-2024</v>
          </cell>
        </row>
        <row r="5288">
          <cell r="E5288" t="str">
            <v>Basic TV</v>
          </cell>
          <cell r="F5288" t="str">
            <v>New Portfolio</v>
          </cell>
          <cell r="G5288" t="str">
            <v>TV Replay</v>
          </cell>
          <cell r="H5288" t="str">
            <v>TV Replay</v>
          </cell>
          <cell r="I5288" t="str">
            <v>Proximus TV</v>
          </cell>
          <cell r="J5288" t="str">
            <v>TV Replay</v>
          </cell>
          <cell r="K5288">
            <v>50804</v>
          </cell>
          <cell r="L5288" t="str">
            <v>Canal Z HD</v>
          </cell>
          <cell r="M5288" t="str">
            <v>Roularta Media Group</v>
          </cell>
          <cell r="N5288" t="str">
            <v>Canal Z</v>
          </cell>
          <cell r="T5288" t="str">
            <v>CanalZ</v>
          </cell>
          <cell r="U5288" t="str">
            <v>CANALZ-2024</v>
          </cell>
        </row>
        <row r="5289">
          <cell r="E5289" t="str">
            <v>Basic TV</v>
          </cell>
          <cell r="F5289" t="str">
            <v>New Portfolio</v>
          </cell>
          <cell r="G5289" t="str">
            <v>TV Replay</v>
          </cell>
          <cell r="H5289" t="str">
            <v>TV Replay</v>
          </cell>
          <cell r="I5289" t="str">
            <v>Proximus TV</v>
          </cell>
          <cell r="J5289" t="str">
            <v>TV Replay</v>
          </cell>
          <cell r="K5289">
            <v>50296</v>
          </cell>
          <cell r="L5289" t="str">
            <v>Canal Z</v>
          </cell>
          <cell r="M5289" t="str">
            <v>Roularta Media Group</v>
          </cell>
          <cell r="N5289" t="str">
            <v>Canal Z</v>
          </cell>
          <cell r="T5289" t="str">
            <v>CanalZ</v>
          </cell>
          <cell r="U5289" t="str">
            <v>CANALZ-2024</v>
          </cell>
        </row>
        <row r="5290">
          <cell r="E5290" t="str">
            <v>TV Options</v>
          </cell>
          <cell r="F5290" t="str">
            <v>Others</v>
          </cell>
          <cell r="G5290" t="str">
            <v>TV Replay</v>
          </cell>
          <cell r="H5290" t="str">
            <v>TV Replay+</v>
          </cell>
          <cell r="I5290" t="str">
            <v>Proximus TV</v>
          </cell>
          <cell r="J5290" t="str">
            <v>TV Replay+</v>
          </cell>
          <cell r="K5290">
            <v>50803</v>
          </cell>
          <cell r="L5290" t="str">
            <v>Kanaal Z HD</v>
          </cell>
          <cell r="M5290" t="str">
            <v>Roularta Media Group</v>
          </cell>
          <cell r="N5290" t="str">
            <v>Kanaal Z</v>
          </cell>
          <cell r="T5290" t="str">
            <v>CanalZ</v>
          </cell>
          <cell r="U5290" t="str">
            <v>CANALZ-2024</v>
          </cell>
        </row>
        <row r="5291">
          <cell r="E5291" t="str">
            <v>TV Options</v>
          </cell>
          <cell r="F5291" t="str">
            <v>Others</v>
          </cell>
          <cell r="G5291" t="str">
            <v>TV Replay</v>
          </cell>
          <cell r="H5291" t="str">
            <v>TV Replay+</v>
          </cell>
          <cell r="I5291" t="str">
            <v>Proximus TV</v>
          </cell>
          <cell r="J5291" t="str">
            <v>TV Replay+</v>
          </cell>
          <cell r="K5291">
            <v>50297</v>
          </cell>
          <cell r="L5291" t="str">
            <v>Kanaal Z</v>
          </cell>
          <cell r="M5291" t="str">
            <v>Roularta Media Group</v>
          </cell>
          <cell r="N5291" t="str">
            <v>Kanaal Z</v>
          </cell>
          <cell r="T5291" t="str">
            <v>CanalZ</v>
          </cell>
          <cell r="U5291" t="str">
            <v>CANALZ-2024</v>
          </cell>
        </row>
        <row r="5292">
          <cell r="E5292" t="str">
            <v>TV Options</v>
          </cell>
          <cell r="F5292" t="str">
            <v>Others</v>
          </cell>
          <cell r="G5292" t="str">
            <v>TV Replay</v>
          </cell>
          <cell r="H5292" t="str">
            <v>TV Replay+</v>
          </cell>
          <cell r="I5292" t="str">
            <v>Proximus TV</v>
          </cell>
          <cell r="J5292" t="str">
            <v>TV Replay+</v>
          </cell>
          <cell r="K5292">
            <v>50804</v>
          </cell>
          <cell r="L5292" t="str">
            <v>Canal Z HD</v>
          </cell>
          <cell r="M5292" t="str">
            <v>Roularta Media Group</v>
          </cell>
          <cell r="N5292" t="str">
            <v>Canal Z</v>
          </cell>
          <cell r="T5292" t="str">
            <v>CanalZ</v>
          </cell>
          <cell r="U5292" t="str">
            <v>CANALZ-2024</v>
          </cell>
        </row>
        <row r="5293">
          <cell r="E5293" t="str">
            <v>TV Options</v>
          </cell>
          <cell r="F5293" t="str">
            <v>Others</v>
          </cell>
          <cell r="G5293" t="str">
            <v>TV Replay</v>
          </cell>
          <cell r="H5293" t="str">
            <v>TV Replay+</v>
          </cell>
          <cell r="I5293" t="str">
            <v>Proximus TV</v>
          </cell>
          <cell r="J5293" t="str">
            <v>TV Replay+</v>
          </cell>
          <cell r="K5293">
            <v>50296</v>
          </cell>
          <cell r="L5293" t="str">
            <v>Canal Z</v>
          </cell>
          <cell r="M5293" t="str">
            <v>Roularta Media Group</v>
          </cell>
          <cell r="N5293" t="str">
            <v>Canal Z</v>
          </cell>
          <cell r="T5293" t="str">
            <v>CanalZ</v>
          </cell>
          <cell r="U5293" t="str">
            <v>CANALZ-2024</v>
          </cell>
        </row>
        <row r="5294">
          <cell r="E5294" t="str">
            <v>Basic TV</v>
          </cell>
          <cell r="F5294" t="str">
            <v>New Portfolio</v>
          </cell>
          <cell r="G5294" t="str">
            <v>TV Replay</v>
          </cell>
          <cell r="H5294" t="str">
            <v>TV Replay</v>
          </cell>
          <cell r="I5294" t="str">
            <v>Proximus TV</v>
          </cell>
          <cell r="J5294" t="str">
            <v>TV Replay</v>
          </cell>
          <cell r="K5294">
            <v>50750</v>
          </cell>
          <cell r="L5294" t="str">
            <v>Eclips TV HD</v>
          </cell>
          <cell r="M5294" t="str">
            <v>Via Plaza</v>
          </cell>
          <cell r="N5294" t="str">
            <v>Eclips TV</v>
          </cell>
          <cell r="T5294">
            <v>0</v>
          </cell>
          <cell r="U5294" t="str">
            <v>Eclips-2024</v>
          </cell>
        </row>
        <row r="5295">
          <cell r="E5295" t="str">
            <v>TV Options</v>
          </cell>
          <cell r="F5295" t="str">
            <v>Others</v>
          </cell>
          <cell r="G5295" t="str">
            <v>TV Replay</v>
          </cell>
          <cell r="H5295" t="str">
            <v>TV Replay+</v>
          </cell>
          <cell r="I5295" t="str">
            <v>Proximus TV</v>
          </cell>
          <cell r="J5295" t="str">
            <v>TV Replay+</v>
          </cell>
          <cell r="K5295">
            <v>50750</v>
          </cell>
          <cell r="L5295" t="str">
            <v>Eclips TV HD</v>
          </cell>
          <cell r="M5295" t="str">
            <v>Via Plaza</v>
          </cell>
          <cell r="N5295" t="str">
            <v>Eclips TV</v>
          </cell>
          <cell r="T5295">
            <v>0</v>
          </cell>
          <cell r="U5295" t="str">
            <v>Eclips-2024</v>
          </cell>
        </row>
        <row r="5296">
          <cell r="E5296" t="str">
            <v>Basic TV</v>
          </cell>
          <cell r="F5296" t="str">
            <v>New Portfolio</v>
          </cell>
          <cell r="G5296" t="str">
            <v>TV Replay</v>
          </cell>
          <cell r="H5296" t="str">
            <v>TV Replay</v>
          </cell>
          <cell r="I5296" t="str">
            <v>Proximus TV</v>
          </cell>
          <cell r="J5296" t="str">
            <v>TV Replay</v>
          </cell>
          <cell r="K5296">
            <v>50758</v>
          </cell>
          <cell r="L5296" t="str">
            <v>Nickelodeon NL HD</v>
          </cell>
          <cell r="M5296" t="str">
            <v>Paramount Global</v>
          </cell>
          <cell r="N5296" t="str">
            <v>Nickelodeon NL</v>
          </cell>
          <cell r="T5296" t="str">
            <v>Paramount</v>
          </cell>
          <cell r="U5296" t="str">
            <v>Paramount-2024</v>
          </cell>
        </row>
        <row r="5297">
          <cell r="E5297" t="str">
            <v>Basic TV</v>
          </cell>
          <cell r="F5297" t="str">
            <v>New Portfolio</v>
          </cell>
          <cell r="G5297" t="str">
            <v>TV Replay</v>
          </cell>
          <cell r="H5297" t="str">
            <v>TV Replay</v>
          </cell>
          <cell r="I5297" t="str">
            <v>Proximus TV</v>
          </cell>
          <cell r="J5297" t="str">
            <v>TV Replay</v>
          </cell>
          <cell r="K5297">
            <v>50359</v>
          </cell>
          <cell r="L5297" t="str">
            <v>Nickelodeon Spinke NL</v>
          </cell>
          <cell r="M5297" t="str">
            <v>Paramount Global</v>
          </cell>
          <cell r="N5297" t="str">
            <v>Nickelodeon NL</v>
          </cell>
          <cell r="T5297" t="str">
            <v>Paramount</v>
          </cell>
          <cell r="U5297" t="str">
            <v>Paramount-2024</v>
          </cell>
        </row>
        <row r="5298">
          <cell r="E5298" t="str">
            <v>Basic TV</v>
          </cell>
          <cell r="F5298" t="str">
            <v>New Portfolio</v>
          </cell>
          <cell r="G5298" t="str">
            <v>TV Replay</v>
          </cell>
          <cell r="H5298" t="str">
            <v>TV Replay</v>
          </cell>
          <cell r="I5298" t="str">
            <v>Proximus TV</v>
          </cell>
          <cell r="J5298" t="str">
            <v>TV Replay</v>
          </cell>
          <cell r="K5298">
            <v>50357</v>
          </cell>
          <cell r="L5298" t="str">
            <v>Nickelodeon FR</v>
          </cell>
          <cell r="M5298" t="str">
            <v>Paramount Global</v>
          </cell>
          <cell r="N5298" t="str">
            <v>Nickelodeon FR</v>
          </cell>
          <cell r="T5298" t="str">
            <v>Paramount</v>
          </cell>
          <cell r="U5298" t="str">
            <v>Paramount-2024</v>
          </cell>
        </row>
        <row r="5299">
          <cell r="E5299" t="str">
            <v>Basic TV</v>
          </cell>
          <cell r="F5299" t="str">
            <v>New Portfolio</v>
          </cell>
          <cell r="G5299" t="str">
            <v>TV Replay</v>
          </cell>
          <cell r="H5299" t="str">
            <v>TV Replay</v>
          </cell>
          <cell r="I5299" t="str">
            <v>Proximus TV</v>
          </cell>
          <cell r="J5299" t="str">
            <v>TV Replay</v>
          </cell>
          <cell r="K5299">
            <v>50351</v>
          </cell>
          <cell r="L5299" t="str">
            <v>MTV NL</v>
          </cell>
          <cell r="M5299" t="str">
            <v>Paramount Global</v>
          </cell>
          <cell r="N5299" t="str">
            <v>MTV NL</v>
          </cell>
          <cell r="T5299" t="str">
            <v>Paramount</v>
          </cell>
          <cell r="U5299" t="str">
            <v>Paramount-2024</v>
          </cell>
        </row>
        <row r="5300">
          <cell r="E5300" t="str">
            <v>Basic TV</v>
          </cell>
          <cell r="F5300" t="str">
            <v>New Portfolio</v>
          </cell>
          <cell r="G5300" t="str">
            <v>TV Replay</v>
          </cell>
          <cell r="H5300" t="str">
            <v>TV Replay</v>
          </cell>
          <cell r="I5300" t="str">
            <v>Proximus TV</v>
          </cell>
          <cell r="J5300" t="str">
            <v>TV Replay</v>
          </cell>
          <cell r="K5300">
            <v>50349</v>
          </cell>
          <cell r="L5300" t="str">
            <v>MTV FR</v>
          </cell>
          <cell r="M5300" t="str">
            <v>Paramount Global</v>
          </cell>
          <cell r="N5300" t="str">
            <v>MTV FR</v>
          </cell>
          <cell r="T5300" t="str">
            <v>Paramount</v>
          </cell>
          <cell r="U5300" t="str">
            <v>Paramount-2024</v>
          </cell>
        </row>
        <row r="5301">
          <cell r="E5301" t="str">
            <v>Basic TV</v>
          </cell>
          <cell r="F5301" t="str">
            <v>New Portfolio</v>
          </cell>
          <cell r="G5301" t="str">
            <v>TV Replay</v>
          </cell>
          <cell r="H5301" t="str">
            <v>TV Replay</v>
          </cell>
          <cell r="I5301" t="str">
            <v>Proximus TV</v>
          </cell>
          <cell r="J5301" t="str">
            <v>TV Replay</v>
          </cell>
          <cell r="K5301">
            <v>51152</v>
          </cell>
          <cell r="L5301" t="str">
            <v>La Chaîne Info HD</v>
          </cell>
          <cell r="M5301" t="str">
            <v>TF1 Group</v>
          </cell>
          <cell r="N5301" t="str">
            <v>Comedy Central (NL)</v>
          </cell>
          <cell r="T5301" t="str">
            <v>TF1</v>
          </cell>
          <cell r="U5301" t="str">
            <v>TF1-2024</v>
          </cell>
        </row>
        <row r="5302">
          <cell r="E5302" t="str">
            <v>TV Options</v>
          </cell>
          <cell r="F5302" t="str">
            <v>Others</v>
          </cell>
          <cell r="G5302" t="str">
            <v>TV Replay</v>
          </cell>
          <cell r="H5302" t="str">
            <v>TV Replay+</v>
          </cell>
          <cell r="I5302" t="str">
            <v>Proximus TV</v>
          </cell>
          <cell r="J5302" t="str">
            <v>TV Replay+</v>
          </cell>
          <cell r="K5302">
            <v>50758</v>
          </cell>
          <cell r="L5302" t="str">
            <v>Nickelodeon NL HD</v>
          </cell>
          <cell r="M5302" t="str">
            <v>Paramount Global</v>
          </cell>
          <cell r="N5302" t="str">
            <v>Nickelodeon NL</v>
          </cell>
          <cell r="T5302" t="str">
            <v>Paramount</v>
          </cell>
          <cell r="U5302" t="str">
            <v>Paramount-2024</v>
          </cell>
        </row>
        <row r="5303">
          <cell r="E5303" t="str">
            <v>TV Options</v>
          </cell>
          <cell r="F5303" t="str">
            <v>Others</v>
          </cell>
          <cell r="G5303" t="str">
            <v>TV Replay</v>
          </cell>
          <cell r="H5303" t="str">
            <v>TV Replay+</v>
          </cell>
          <cell r="I5303" t="str">
            <v>Proximus TV</v>
          </cell>
          <cell r="J5303" t="str">
            <v>TV Replay+</v>
          </cell>
          <cell r="K5303">
            <v>50359</v>
          </cell>
          <cell r="L5303" t="str">
            <v>Nickelodeon Spinke NL</v>
          </cell>
          <cell r="M5303" t="str">
            <v>Paramount Global</v>
          </cell>
          <cell r="N5303" t="str">
            <v>Nickelodeon NL</v>
          </cell>
          <cell r="T5303" t="str">
            <v>Paramount</v>
          </cell>
          <cell r="U5303" t="str">
            <v>Paramount-2024</v>
          </cell>
        </row>
        <row r="5304">
          <cell r="E5304" t="str">
            <v>TV Options</v>
          </cell>
          <cell r="F5304" t="str">
            <v>Others</v>
          </cell>
          <cell r="G5304" t="str">
            <v>TV Replay</v>
          </cell>
          <cell r="H5304" t="str">
            <v>TV Replay+</v>
          </cell>
          <cell r="I5304" t="str">
            <v>Proximus TV</v>
          </cell>
          <cell r="J5304" t="str">
            <v>TV Replay+</v>
          </cell>
          <cell r="K5304">
            <v>50357</v>
          </cell>
          <cell r="L5304" t="str">
            <v>Nickelodeon FR</v>
          </cell>
          <cell r="M5304" t="str">
            <v>Paramount Global</v>
          </cell>
          <cell r="N5304" t="str">
            <v>Nickelodeon FR</v>
          </cell>
          <cell r="T5304" t="str">
            <v>Paramount</v>
          </cell>
          <cell r="U5304" t="str">
            <v>Paramount-2024</v>
          </cell>
        </row>
        <row r="5305">
          <cell r="E5305" t="str">
            <v>TV Options</v>
          </cell>
          <cell r="F5305" t="str">
            <v>Others</v>
          </cell>
          <cell r="G5305" t="str">
            <v>TV Replay</v>
          </cell>
          <cell r="H5305" t="str">
            <v>TV Replay+</v>
          </cell>
          <cell r="I5305" t="str">
            <v>Proximus TV</v>
          </cell>
          <cell r="J5305" t="str">
            <v>TV Replay+</v>
          </cell>
          <cell r="K5305">
            <v>50351</v>
          </cell>
          <cell r="L5305" t="str">
            <v>MTV NL</v>
          </cell>
          <cell r="M5305" t="str">
            <v>Paramount Global</v>
          </cell>
          <cell r="N5305" t="str">
            <v>MTV NL</v>
          </cell>
          <cell r="T5305" t="str">
            <v>Paramount</v>
          </cell>
          <cell r="U5305" t="str">
            <v>Paramount-2024</v>
          </cell>
        </row>
        <row r="5306">
          <cell r="E5306" t="str">
            <v>TV Options</v>
          </cell>
          <cell r="F5306" t="str">
            <v>Others</v>
          </cell>
          <cell r="G5306" t="str">
            <v>TV Replay</v>
          </cell>
          <cell r="H5306" t="str">
            <v>TV Replay+</v>
          </cell>
          <cell r="I5306" t="str">
            <v>Proximus TV</v>
          </cell>
          <cell r="J5306" t="str">
            <v>TV Replay+</v>
          </cell>
          <cell r="K5306">
            <v>50349</v>
          </cell>
          <cell r="L5306" t="str">
            <v>MTV FR</v>
          </cell>
          <cell r="M5306" t="str">
            <v>Paramount Global</v>
          </cell>
          <cell r="N5306" t="str">
            <v>MTV FR</v>
          </cell>
          <cell r="T5306" t="str">
            <v>Paramount</v>
          </cell>
          <cell r="U5306" t="str">
            <v>Paramount-2024</v>
          </cell>
        </row>
        <row r="5307">
          <cell r="E5307" t="str">
            <v>TV Options</v>
          </cell>
          <cell r="F5307" t="str">
            <v>Others</v>
          </cell>
          <cell r="G5307" t="str">
            <v>TV Replay</v>
          </cell>
          <cell r="H5307" t="str">
            <v>TV Replay+</v>
          </cell>
          <cell r="I5307" t="str">
            <v>Proximus TV</v>
          </cell>
          <cell r="J5307" t="str">
            <v>TV Replay+</v>
          </cell>
          <cell r="K5307">
            <v>51152</v>
          </cell>
          <cell r="L5307" t="str">
            <v>La Chaîne Info HD</v>
          </cell>
          <cell r="M5307" t="str">
            <v>TF1 Group</v>
          </cell>
          <cell r="N5307" t="str">
            <v>Comedy Central (NL)</v>
          </cell>
          <cell r="T5307" t="str">
            <v>TF1</v>
          </cell>
          <cell r="U5307" t="str">
            <v>TF1-2024</v>
          </cell>
        </row>
        <row r="5308">
          <cell r="E5308" t="str">
            <v>TV Options</v>
          </cell>
          <cell r="F5308" t="str">
            <v>New Portfolio</v>
          </cell>
          <cell r="G5308" t="str">
            <v>TV Replay</v>
          </cell>
          <cell r="H5308" t="str">
            <v>TV Replay</v>
          </cell>
          <cell r="I5308" t="str">
            <v>Proximus TV</v>
          </cell>
          <cell r="J5308" t="str">
            <v>TV Replay</v>
          </cell>
          <cell r="K5308">
            <v>50363</v>
          </cell>
          <cell r="L5308" t="str">
            <v>MTV80's</v>
          </cell>
          <cell r="M5308" t="str">
            <v>Paramount Global</v>
          </cell>
          <cell r="N5308" t="str">
            <v>MTV80's</v>
          </cell>
          <cell r="T5308" t="str">
            <v>Paramount</v>
          </cell>
          <cell r="U5308" t="str">
            <v>Paramount-2024</v>
          </cell>
        </row>
        <row r="5309">
          <cell r="E5309" t="str">
            <v>TV Options</v>
          </cell>
          <cell r="F5309" t="str">
            <v>New Portfolio</v>
          </cell>
          <cell r="G5309" t="str">
            <v>TV Replay</v>
          </cell>
          <cell r="H5309" t="str">
            <v>TV Replay</v>
          </cell>
          <cell r="I5309" t="str">
            <v>Proximus TV</v>
          </cell>
          <cell r="J5309" t="str">
            <v>TV Replay</v>
          </cell>
          <cell r="K5309">
            <v>50355</v>
          </cell>
          <cell r="L5309" t="str">
            <v>Nick Jr. FR</v>
          </cell>
          <cell r="M5309" t="str">
            <v>Paramount Global</v>
          </cell>
          <cell r="N5309" t="str">
            <v>Nick Jr. FR</v>
          </cell>
          <cell r="T5309" t="str">
            <v>Paramount</v>
          </cell>
          <cell r="U5309" t="str">
            <v>Paramount-2024</v>
          </cell>
        </row>
        <row r="5310">
          <cell r="E5310" t="str">
            <v>TV Options</v>
          </cell>
          <cell r="F5310" t="str">
            <v>New Portfolio</v>
          </cell>
          <cell r="G5310" t="str">
            <v>TV Replay</v>
          </cell>
          <cell r="H5310" t="str">
            <v>TV Replay</v>
          </cell>
          <cell r="I5310" t="str">
            <v>Proximus TV</v>
          </cell>
          <cell r="J5310" t="str">
            <v>TV Replay</v>
          </cell>
          <cell r="K5310">
            <v>50352</v>
          </cell>
          <cell r="L5310" t="str">
            <v>MTV Live HD</v>
          </cell>
          <cell r="M5310" t="str">
            <v>Paramount Global</v>
          </cell>
          <cell r="N5310" t="str">
            <v>MTV Live</v>
          </cell>
          <cell r="T5310" t="str">
            <v>Paramount</v>
          </cell>
          <cell r="U5310" t="str">
            <v>Paramount-2024</v>
          </cell>
        </row>
        <row r="5311">
          <cell r="E5311" t="str">
            <v>TV Options</v>
          </cell>
          <cell r="F5311" t="str">
            <v>New Portfolio</v>
          </cell>
          <cell r="G5311" t="str">
            <v>TV Replay</v>
          </cell>
          <cell r="H5311" t="str">
            <v>TV Replay</v>
          </cell>
          <cell r="I5311" t="str">
            <v>Proximus TV</v>
          </cell>
          <cell r="J5311" t="str">
            <v>TV Replay</v>
          </cell>
          <cell r="K5311">
            <v>50358</v>
          </cell>
          <cell r="L5311" t="str">
            <v>Nick Jr. NL</v>
          </cell>
          <cell r="M5311" t="str">
            <v>Paramount Global</v>
          </cell>
          <cell r="N5311" t="str">
            <v>Nick Jr. NL</v>
          </cell>
          <cell r="T5311" t="str">
            <v>Paramount</v>
          </cell>
          <cell r="U5311" t="str">
            <v>Paramount-2024</v>
          </cell>
        </row>
        <row r="5312">
          <cell r="E5312" t="str">
            <v>TV Options</v>
          </cell>
          <cell r="F5312" t="str">
            <v>Others</v>
          </cell>
          <cell r="G5312" t="str">
            <v>TV Replay</v>
          </cell>
          <cell r="H5312" t="str">
            <v>TV Replay+</v>
          </cell>
          <cell r="I5312" t="str">
            <v>Proximus TV</v>
          </cell>
          <cell r="J5312" t="str">
            <v>TV Replay+</v>
          </cell>
          <cell r="K5312">
            <v>50363</v>
          </cell>
          <cell r="L5312" t="str">
            <v>MTV80's</v>
          </cell>
          <cell r="M5312" t="str">
            <v>Paramount Global</v>
          </cell>
          <cell r="N5312" t="str">
            <v>MTV80's</v>
          </cell>
          <cell r="T5312" t="str">
            <v>Paramount</v>
          </cell>
          <cell r="U5312" t="str">
            <v>Paramount-2024</v>
          </cell>
        </row>
        <row r="5313">
          <cell r="E5313" t="str">
            <v>TV Options</v>
          </cell>
          <cell r="F5313" t="str">
            <v>Others</v>
          </cell>
          <cell r="G5313" t="str">
            <v>TV Replay</v>
          </cell>
          <cell r="H5313" t="str">
            <v>TV Replay+</v>
          </cell>
          <cell r="I5313" t="str">
            <v>Proximus TV</v>
          </cell>
          <cell r="J5313" t="str">
            <v>TV Replay+</v>
          </cell>
          <cell r="K5313">
            <v>50355</v>
          </cell>
          <cell r="L5313" t="str">
            <v>Nick Jr. FR</v>
          </cell>
          <cell r="M5313" t="str">
            <v>Paramount Global</v>
          </cell>
          <cell r="N5313" t="str">
            <v>Nick Jr. FR</v>
          </cell>
          <cell r="T5313" t="str">
            <v>Paramount</v>
          </cell>
          <cell r="U5313" t="str">
            <v>Paramount-2024</v>
          </cell>
        </row>
        <row r="5314">
          <cell r="E5314" t="str">
            <v>TV Options</v>
          </cell>
          <cell r="F5314" t="str">
            <v>Others</v>
          </cell>
          <cell r="G5314" t="str">
            <v>TV Replay</v>
          </cell>
          <cell r="H5314" t="str">
            <v>TV Replay+</v>
          </cell>
          <cell r="I5314" t="str">
            <v>Proximus TV</v>
          </cell>
          <cell r="J5314" t="str">
            <v>TV Replay+</v>
          </cell>
          <cell r="K5314">
            <v>50352</v>
          </cell>
          <cell r="L5314" t="str">
            <v>MTV Live HD</v>
          </cell>
          <cell r="M5314" t="str">
            <v>Paramount Global</v>
          </cell>
          <cell r="N5314" t="str">
            <v>MTV Live</v>
          </cell>
          <cell r="T5314" t="str">
            <v>Paramount</v>
          </cell>
          <cell r="U5314" t="str">
            <v>Paramount-2024</v>
          </cell>
        </row>
        <row r="5315">
          <cell r="E5315" t="str">
            <v>TV Options</v>
          </cell>
          <cell r="F5315" t="str">
            <v>Others</v>
          </cell>
          <cell r="G5315" t="str">
            <v>TV Replay</v>
          </cell>
          <cell r="H5315" t="str">
            <v>TV Replay+</v>
          </cell>
          <cell r="I5315" t="str">
            <v>Proximus TV</v>
          </cell>
          <cell r="J5315" t="str">
            <v>TV Replay+</v>
          </cell>
          <cell r="K5315">
            <v>50358</v>
          </cell>
          <cell r="L5315" t="str">
            <v>Nick Jr. NL</v>
          </cell>
          <cell r="M5315" t="str">
            <v>Paramount Global</v>
          </cell>
          <cell r="N5315" t="str">
            <v>Nick Jr. NL</v>
          </cell>
          <cell r="T5315" t="str">
            <v>Paramount</v>
          </cell>
          <cell r="U5315" t="str">
            <v>Paramount-2024</v>
          </cell>
        </row>
        <row r="5316">
          <cell r="E5316" t="str">
            <v>Basic TV</v>
          </cell>
          <cell r="F5316" t="str">
            <v>New Portfolio</v>
          </cell>
          <cell r="G5316" t="str">
            <v>TV Replay</v>
          </cell>
          <cell r="H5316" t="str">
            <v>TV Replay</v>
          </cell>
          <cell r="I5316" t="str">
            <v>Proximus TV</v>
          </cell>
          <cell r="J5316" t="str">
            <v>TV Replay</v>
          </cell>
          <cell r="K5316">
            <v>50150</v>
          </cell>
          <cell r="L5316" t="str">
            <v>Dobbit TV NL</v>
          </cell>
          <cell r="M5316" t="str">
            <v>Professional Media Group (PMG)</v>
          </cell>
          <cell r="N5316" t="str">
            <v>Dobbit TV NL</v>
          </cell>
          <cell r="T5316" t="str">
            <v>Dobit</v>
          </cell>
          <cell r="U5316" t="str">
            <v>Dobbit-2024</v>
          </cell>
        </row>
        <row r="5317">
          <cell r="E5317" t="str">
            <v>Basic TV</v>
          </cell>
          <cell r="F5317" t="str">
            <v>New Portfolio</v>
          </cell>
          <cell r="G5317" t="str">
            <v>TV Replay</v>
          </cell>
          <cell r="H5317" t="str">
            <v>TV Replay</v>
          </cell>
          <cell r="I5317" t="str">
            <v>Proximus TV</v>
          </cell>
          <cell r="J5317" t="str">
            <v>TV Replay</v>
          </cell>
          <cell r="K5317">
            <v>50148</v>
          </cell>
          <cell r="L5317" t="str">
            <v>Dobbit TV FR HD</v>
          </cell>
          <cell r="M5317" t="str">
            <v>Professional Media Group (PMG)</v>
          </cell>
          <cell r="N5317" t="str">
            <v>Dobbit TV FR</v>
          </cell>
          <cell r="T5317" t="str">
            <v>Dobit</v>
          </cell>
          <cell r="U5317" t="str">
            <v>Dobbit-2024</v>
          </cell>
        </row>
        <row r="5318">
          <cell r="E5318" t="str">
            <v>Basic TV</v>
          </cell>
          <cell r="F5318" t="str">
            <v>New Portfolio</v>
          </cell>
          <cell r="G5318" t="str">
            <v>TV Replay</v>
          </cell>
          <cell r="H5318" t="str">
            <v>TV Replay</v>
          </cell>
          <cell r="I5318" t="str">
            <v>Proximus TV</v>
          </cell>
          <cell r="J5318" t="str">
            <v>TV Replay</v>
          </cell>
          <cell r="K5318">
            <v>51146</v>
          </cell>
          <cell r="L5318" t="str">
            <v>Dobbit TV NL HD</v>
          </cell>
          <cell r="M5318" t="str">
            <v>Professional Media Group (PMG)</v>
          </cell>
          <cell r="N5318" t="str">
            <v>Dobbit TV NL</v>
          </cell>
          <cell r="T5318" t="str">
            <v>Dobit</v>
          </cell>
          <cell r="U5318" t="str">
            <v>Dobbit-2024</v>
          </cell>
        </row>
        <row r="5319">
          <cell r="E5319" t="str">
            <v>TV Options</v>
          </cell>
          <cell r="F5319" t="str">
            <v>Others</v>
          </cell>
          <cell r="G5319" t="str">
            <v>TV Replay</v>
          </cell>
          <cell r="H5319" t="str">
            <v>TV Replay+</v>
          </cell>
          <cell r="I5319" t="str">
            <v>Proximus TV</v>
          </cell>
          <cell r="J5319" t="str">
            <v>TV Replay+</v>
          </cell>
          <cell r="K5319">
            <v>50150</v>
          </cell>
          <cell r="L5319" t="str">
            <v>Dobbit TV NL</v>
          </cell>
          <cell r="M5319" t="str">
            <v>Professional Media Group (PMG)</v>
          </cell>
          <cell r="N5319" t="str">
            <v>Dobbit TV NL</v>
          </cell>
          <cell r="T5319" t="str">
            <v>Dobit</v>
          </cell>
          <cell r="U5319" t="str">
            <v>Dobbit-2024</v>
          </cell>
        </row>
        <row r="5320">
          <cell r="E5320" t="str">
            <v>TV Options</v>
          </cell>
          <cell r="F5320" t="str">
            <v>Others</v>
          </cell>
          <cell r="G5320" t="str">
            <v>TV Replay</v>
          </cell>
          <cell r="H5320" t="str">
            <v>TV Replay+</v>
          </cell>
          <cell r="I5320" t="str">
            <v>Proximus TV</v>
          </cell>
          <cell r="J5320" t="str">
            <v>TV Replay+</v>
          </cell>
          <cell r="K5320">
            <v>50148</v>
          </cell>
          <cell r="L5320" t="str">
            <v>Dobbit TV FR HD</v>
          </cell>
          <cell r="M5320" t="str">
            <v>Professional Media Group (PMG)</v>
          </cell>
          <cell r="N5320" t="str">
            <v>Dobbit TV FR</v>
          </cell>
          <cell r="T5320" t="str">
            <v>Dobit</v>
          </cell>
          <cell r="U5320" t="str">
            <v>Dobbit-2024</v>
          </cell>
        </row>
        <row r="5321">
          <cell r="E5321" t="str">
            <v>TV Options</v>
          </cell>
          <cell r="F5321" t="str">
            <v>Others</v>
          </cell>
          <cell r="G5321" t="str">
            <v>TV Replay</v>
          </cell>
          <cell r="H5321" t="str">
            <v>TV Replay+</v>
          </cell>
          <cell r="I5321" t="str">
            <v>Proximus TV</v>
          </cell>
          <cell r="J5321" t="str">
            <v>TV Replay+</v>
          </cell>
          <cell r="K5321">
            <v>51146</v>
          </cell>
          <cell r="L5321" t="str">
            <v>Dobbit TV NL HD</v>
          </cell>
          <cell r="M5321" t="str">
            <v>Professional Media Group (PMG)</v>
          </cell>
          <cell r="N5321" t="str">
            <v>Dobbit TV NL</v>
          </cell>
          <cell r="T5321" t="str">
            <v>Dobit</v>
          </cell>
          <cell r="U5321" t="str">
            <v>Dobbit-2024</v>
          </cell>
        </row>
        <row r="5322">
          <cell r="E5322" t="str">
            <v>Basic TV</v>
          </cell>
          <cell r="F5322" t="str">
            <v>New Portfolio</v>
          </cell>
          <cell r="G5322" t="str">
            <v>TV Replay</v>
          </cell>
          <cell r="H5322" t="str">
            <v>TV Replay</v>
          </cell>
          <cell r="I5322" t="str">
            <v>Proximus TV</v>
          </cell>
          <cell r="J5322" t="str">
            <v>TV Replay</v>
          </cell>
          <cell r="K5322">
            <v>50757</v>
          </cell>
          <cell r="L5322" t="str">
            <v>NPO 3 HD</v>
          </cell>
          <cell r="M5322" t="str">
            <v>Nederlandse Publieke Omroep (NPO)</v>
          </cell>
          <cell r="N5322" t="str">
            <v>NPO 3</v>
          </cell>
          <cell r="T5322" t="str">
            <v>NPO</v>
          </cell>
          <cell r="U5322" t="str">
            <v>NPO-2024</v>
          </cell>
        </row>
        <row r="5323">
          <cell r="E5323" t="str">
            <v>Basic TV</v>
          </cell>
          <cell r="F5323" t="str">
            <v>New Portfolio</v>
          </cell>
          <cell r="G5323" t="str">
            <v>TV Replay</v>
          </cell>
          <cell r="H5323" t="str">
            <v>TV Replay</v>
          </cell>
          <cell r="I5323" t="str">
            <v>Proximus TV</v>
          </cell>
          <cell r="J5323" t="str">
            <v>TV Replay</v>
          </cell>
          <cell r="K5323">
            <v>50137</v>
          </cell>
          <cell r="L5323" t="str">
            <v>NPO 3</v>
          </cell>
          <cell r="M5323" t="str">
            <v>Nederlandse Publieke Omroep (NPO)</v>
          </cell>
          <cell r="N5323" t="str">
            <v>NPO 3</v>
          </cell>
          <cell r="T5323" t="str">
            <v>NPO</v>
          </cell>
          <cell r="U5323" t="str">
            <v>NPO-2024</v>
          </cell>
        </row>
        <row r="5324">
          <cell r="E5324" t="str">
            <v>Basic TV</v>
          </cell>
          <cell r="F5324" t="str">
            <v>New Portfolio</v>
          </cell>
          <cell r="G5324" t="str">
            <v>TV Replay</v>
          </cell>
          <cell r="H5324" t="str">
            <v>TV Replay</v>
          </cell>
          <cell r="I5324" t="str">
            <v>Proximus TV</v>
          </cell>
          <cell r="J5324" t="str">
            <v>TV Replay</v>
          </cell>
          <cell r="K5324">
            <v>50756</v>
          </cell>
          <cell r="L5324" t="str">
            <v>NPO 2 HD</v>
          </cell>
          <cell r="M5324" t="str">
            <v>Nederlandse Publieke Omroep (NPO)</v>
          </cell>
          <cell r="N5324" t="str">
            <v>NPO 2</v>
          </cell>
          <cell r="T5324" t="str">
            <v>NPO</v>
          </cell>
          <cell r="U5324" t="str">
            <v>NPO-2024</v>
          </cell>
        </row>
        <row r="5325">
          <cell r="E5325" t="str">
            <v>Basic TV</v>
          </cell>
          <cell r="F5325" t="str">
            <v>New Portfolio</v>
          </cell>
          <cell r="G5325" t="str">
            <v>TV Replay</v>
          </cell>
          <cell r="H5325" t="str">
            <v>TV Replay</v>
          </cell>
          <cell r="I5325" t="str">
            <v>Proximus TV</v>
          </cell>
          <cell r="J5325" t="str">
            <v>TV Replay</v>
          </cell>
          <cell r="K5325">
            <v>50136</v>
          </cell>
          <cell r="L5325" t="str">
            <v>NPO 2</v>
          </cell>
          <cell r="M5325" t="str">
            <v>Nederlandse Publieke Omroep (NPO)</v>
          </cell>
          <cell r="N5325" t="str">
            <v>NPO 2</v>
          </cell>
          <cell r="T5325" t="str">
            <v>NPO</v>
          </cell>
          <cell r="U5325" t="str">
            <v>NPO-2024</v>
          </cell>
        </row>
        <row r="5326">
          <cell r="E5326" t="str">
            <v>Basic TV</v>
          </cell>
          <cell r="F5326" t="str">
            <v>New Portfolio</v>
          </cell>
          <cell r="G5326" t="str">
            <v>TV Replay</v>
          </cell>
          <cell r="H5326" t="str">
            <v>TV Replay</v>
          </cell>
          <cell r="I5326" t="str">
            <v>Proximus TV</v>
          </cell>
          <cell r="J5326" t="str">
            <v>TV Replay</v>
          </cell>
          <cell r="K5326">
            <v>50755</v>
          </cell>
          <cell r="L5326" t="str">
            <v>NPO 1 HD</v>
          </cell>
          <cell r="M5326" t="str">
            <v>Nederlandse Publieke Omroep (NPO)</v>
          </cell>
          <cell r="N5326" t="str">
            <v>NPO 1</v>
          </cell>
          <cell r="T5326" t="str">
            <v>NPO</v>
          </cell>
          <cell r="U5326" t="str">
            <v>NPO-2024</v>
          </cell>
        </row>
        <row r="5327">
          <cell r="E5327" t="str">
            <v>Basic TV</v>
          </cell>
          <cell r="F5327" t="str">
            <v>New Portfolio</v>
          </cell>
          <cell r="G5327" t="str">
            <v>TV Replay</v>
          </cell>
          <cell r="H5327" t="str">
            <v>TV Replay</v>
          </cell>
          <cell r="I5327" t="str">
            <v>Proximus TV</v>
          </cell>
          <cell r="J5327" t="str">
            <v>TV Replay</v>
          </cell>
          <cell r="K5327">
            <v>50135</v>
          </cell>
          <cell r="L5327" t="str">
            <v>NPO 1</v>
          </cell>
          <cell r="M5327" t="str">
            <v>Nederlandse Publieke Omroep (NPO)</v>
          </cell>
          <cell r="N5327" t="str">
            <v>NPO 1</v>
          </cell>
          <cell r="T5327" t="str">
            <v>NPO</v>
          </cell>
          <cell r="U5327" t="str">
            <v>NPO-2024</v>
          </cell>
        </row>
        <row r="5328">
          <cell r="E5328" t="str">
            <v>TV Options</v>
          </cell>
          <cell r="F5328" t="str">
            <v>Others</v>
          </cell>
          <cell r="G5328" t="str">
            <v>TV Replay</v>
          </cell>
          <cell r="H5328" t="str">
            <v>TV Replay+</v>
          </cell>
          <cell r="I5328" t="str">
            <v>Proximus TV</v>
          </cell>
          <cell r="J5328" t="str">
            <v>TV Replay+</v>
          </cell>
          <cell r="K5328">
            <v>50757</v>
          </cell>
          <cell r="L5328" t="str">
            <v>NPO 3 HD</v>
          </cell>
          <cell r="M5328" t="str">
            <v>Nederlandse Publieke Omroep (NPO)</v>
          </cell>
          <cell r="N5328" t="str">
            <v>NPO 3</v>
          </cell>
          <cell r="T5328" t="str">
            <v>NPO</v>
          </cell>
          <cell r="U5328" t="str">
            <v>NPO-2024</v>
          </cell>
        </row>
        <row r="5329">
          <cell r="E5329" t="str">
            <v>TV Options</v>
          </cell>
          <cell r="F5329" t="str">
            <v>Others</v>
          </cell>
          <cell r="G5329" t="str">
            <v>TV Replay</v>
          </cell>
          <cell r="H5329" t="str">
            <v>TV Replay+</v>
          </cell>
          <cell r="I5329" t="str">
            <v>Proximus TV</v>
          </cell>
          <cell r="J5329" t="str">
            <v>TV Replay+</v>
          </cell>
          <cell r="K5329">
            <v>50137</v>
          </cell>
          <cell r="L5329" t="str">
            <v>NPO 3</v>
          </cell>
          <cell r="M5329" t="str">
            <v>Nederlandse Publieke Omroep (NPO)</v>
          </cell>
          <cell r="N5329" t="str">
            <v>NPO 3</v>
          </cell>
          <cell r="T5329" t="str">
            <v>NPO</v>
          </cell>
          <cell r="U5329" t="str">
            <v>NPO-2024</v>
          </cell>
        </row>
        <row r="5330">
          <cell r="E5330" t="str">
            <v>TV Options</v>
          </cell>
          <cell r="F5330" t="str">
            <v>Others</v>
          </cell>
          <cell r="G5330" t="str">
            <v>TV Replay</v>
          </cell>
          <cell r="H5330" t="str">
            <v>TV Replay+</v>
          </cell>
          <cell r="I5330" t="str">
            <v>Proximus TV</v>
          </cell>
          <cell r="J5330" t="str">
            <v>TV Replay+</v>
          </cell>
          <cell r="K5330">
            <v>50756</v>
          </cell>
          <cell r="L5330" t="str">
            <v>NPO 2 HD</v>
          </cell>
          <cell r="M5330" t="str">
            <v>Nederlandse Publieke Omroep (NPO)</v>
          </cell>
          <cell r="N5330" t="str">
            <v>NPO 2</v>
          </cell>
          <cell r="T5330" t="str">
            <v>NPO</v>
          </cell>
          <cell r="U5330" t="str">
            <v>NPO-2024</v>
          </cell>
        </row>
        <row r="5331">
          <cell r="E5331" t="str">
            <v>TV Options</v>
          </cell>
          <cell r="F5331" t="str">
            <v>Others</v>
          </cell>
          <cell r="G5331" t="str">
            <v>TV Replay</v>
          </cell>
          <cell r="H5331" t="str">
            <v>TV Replay+</v>
          </cell>
          <cell r="I5331" t="str">
            <v>Proximus TV</v>
          </cell>
          <cell r="J5331" t="str">
            <v>TV Replay+</v>
          </cell>
          <cell r="K5331">
            <v>50136</v>
          </cell>
          <cell r="L5331" t="str">
            <v>NPO 2</v>
          </cell>
          <cell r="M5331" t="str">
            <v>Nederlandse Publieke Omroep (NPO)</v>
          </cell>
          <cell r="N5331" t="str">
            <v>NPO 2</v>
          </cell>
          <cell r="T5331" t="str">
            <v>NPO</v>
          </cell>
          <cell r="U5331" t="str">
            <v>NPO-2024</v>
          </cell>
        </row>
        <row r="5332">
          <cell r="E5332" t="str">
            <v>TV Options</v>
          </cell>
          <cell r="F5332" t="str">
            <v>Others</v>
          </cell>
          <cell r="G5332" t="str">
            <v>TV Replay</v>
          </cell>
          <cell r="H5332" t="str">
            <v>TV Replay+</v>
          </cell>
          <cell r="I5332" t="str">
            <v>Proximus TV</v>
          </cell>
          <cell r="J5332" t="str">
            <v>TV Replay+</v>
          </cell>
          <cell r="K5332">
            <v>50755</v>
          </cell>
          <cell r="L5332" t="str">
            <v>NPO 1 HD</v>
          </cell>
          <cell r="M5332" t="str">
            <v>Nederlandse Publieke Omroep (NPO)</v>
          </cell>
          <cell r="N5332" t="str">
            <v>NPO 1</v>
          </cell>
          <cell r="T5332" t="str">
            <v>NPO</v>
          </cell>
          <cell r="U5332" t="str">
            <v>NPO-2024</v>
          </cell>
        </row>
        <row r="5333">
          <cell r="E5333" t="str">
            <v>TV Options</v>
          </cell>
          <cell r="F5333" t="str">
            <v>Others</v>
          </cell>
          <cell r="G5333" t="str">
            <v>TV Replay</v>
          </cell>
          <cell r="H5333" t="str">
            <v>TV Replay+</v>
          </cell>
          <cell r="I5333" t="str">
            <v>Proximus TV</v>
          </cell>
          <cell r="J5333" t="str">
            <v>TV Replay+</v>
          </cell>
          <cell r="K5333">
            <v>50135</v>
          </cell>
          <cell r="L5333" t="str">
            <v>NPO 1</v>
          </cell>
          <cell r="M5333" t="str">
            <v>Nederlandse Publieke Omroep (NPO)</v>
          </cell>
          <cell r="N5333" t="str">
            <v>NPO 1</v>
          </cell>
          <cell r="T5333" t="str">
            <v>NPO</v>
          </cell>
          <cell r="U5333" t="str">
            <v>NPO-2024</v>
          </cell>
        </row>
        <row r="5334">
          <cell r="E5334" t="str">
            <v>Basic TV</v>
          </cell>
          <cell r="F5334" t="str">
            <v>New Portfolio</v>
          </cell>
          <cell r="G5334" t="str">
            <v>TV Replay</v>
          </cell>
          <cell r="H5334" t="str">
            <v>TV Replay</v>
          </cell>
          <cell r="I5334" t="str">
            <v>Proximus TV</v>
          </cell>
          <cell r="J5334" t="str">
            <v>TV Replay</v>
          </cell>
          <cell r="K5334">
            <v>50880</v>
          </cell>
          <cell r="L5334" t="str">
            <v>LN24 HD</v>
          </cell>
          <cell r="M5334" t="str">
            <v>Les News 24</v>
          </cell>
          <cell r="N5334" t="str">
            <v>Les News 24</v>
          </cell>
          <cell r="U5334" t="str">
            <v>Les News 24-2024</v>
          </cell>
        </row>
        <row r="5335">
          <cell r="E5335" t="str">
            <v>TV Options</v>
          </cell>
          <cell r="F5335" t="str">
            <v>Others</v>
          </cell>
          <cell r="G5335" t="str">
            <v>TV Replay</v>
          </cell>
          <cell r="H5335" t="str">
            <v>TV Replay+</v>
          </cell>
          <cell r="I5335" t="str">
            <v>Proximus TV</v>
          </cell>
          <cell r="J5335" t="str">
            <v>TV Replay+</v>
          </cell>
          <cell r="K5335">
            <v>50880</v>
          </cell>
          <cell r="L5335" t="str">
            <v>LN24 HD</v>
          </cell>
          <cell r="M5335" t="str">
            <v>Les News 24</v>
          </cell>
          <cell r="N5335" t="str">
            <v>Les News 24</v>
          </cell>
          <cell r="U5335" t="str">
            <v>Les News 24-2024</v>
          </cell>
        </row>
        <row r="5336">
          <cell r="E5336" t="str">
            <v>Basic TV</v>
          </cell>
          <cell r="F5336" t="str">
            <v>New Portfolio</v>
          </cell>
          <cell r="G5336" t="str">
            <v>TV Replay</v>
          </cell>
          <cell r="H5336" t="str">
            <v>TV Replay</v>
          </cell>
          <cell r="I5336" t="str">
            <v>Proximus TV</v>
          </cell>
          <cell r="J5336" t="str">
            <v>TV Replay</v>
          </cell>
          <cell r="K5336">
            <v>50109</v>
          </cell>
          <cell r="L5336" t="str">
            <v>Maghreb TV</v>
          </cell>
          <cell r="M5336" t="str">
            <v>Maghreb TV</v>
          </cell>
          <cell r="N5336" t="str">
            <v>Maghreb TV</v>
          </cell>
          <cell r="T5336" t="str">
            <v>MaghrebTV</v>
          </cell>
          <cell r="U5336" t="str">
            <v>MaghrebTV-2024</v>
          </cell>
        </row>
        <row r="5337">
          <cell r="E5337" t="str">
            <v>TV Options</v>
          </cell>
          <cell r="F5337" t="str">
            <v>Others</v>
          </cell>
          <cell r="G5337" t="str">
            <v>TV Replay</v>
          </cell>
          <cell r="H5337" t="str">
            <v>TV Replay+</v>
          </cell>
          <cell r="I5337" t="str">
            <v>Proximus TV</v>
          </cell>
          <cell r="J5337" t="str">
            <v>TV Replay+</v>
          </cell>
          <cell r="K5337">
            <v>50109</v>
          </cell>
          <cell r="L5337" t="str">
            <v>Maghreb TV</v>
          </cell>
          <cell r="M5337" t="str">
            <v>Maghreb TV</v>
          </cell>
          <cell r="N5337" t="str">
            <v>Maghreb TV</v>
          </cell>
          <cell r="T5337" t="str">
            <v>MaghrebTV</v>
          </cell>
          <cell r="U5337" t="str">
            <v>MaghrebTV-2024</v>
          </cell>
        </row>
        <row r="5338">
          <cell r="E5338" t="str">
            <v>Basic TV</v>
          </cell>
          <cell r="F5338" t="str">
            <v>New Portfolio</v>
          </cell>
          <cell r="G5338" t="str">
            <v>TV Replay</v>
          </cell>
          <cell r="H5338" t="str">
            <v>TV Replay</v>
          </cell>
          <cell r="I5338" t="str">
            <v>Proximus TV</v>
          </cell>
          <cell r="J5338" t="str">
            <v>TV Replay</v>
          </cell>
          <cell r="K5338">
            <v>50147</v>
          </cell>
          <cell r="L5338" t="str">
            <v>PlattelandsTV HD</v>
          </cell>
          <cell r="M5338" t="str">
            <v>Netwerk Televisie</v>
          </cell>
          <cell r="N5338" t="str">
            <v>PlattelandsTV</v>
          </cell>
          <cell r="T5338" t="str">
            <v>Plattelands</v>
          </cell>
          <cell r="U5338" t="str">
            <v>Plattelands-2024</v>
          </cell>
        </row>
        <row r="5339">
          <cell r="E5339" t="str">
            <v>TV Options</v>
          </cell>
          <cell r="F5339" t="str">
            <v>Others</v>
          </cell>
          <cell r="G5339" t="str">
            <v>TV Replay</v>
          </cell>
          <cell r="H5339" t="str">
            <v>TV Replay+</v>
          </cell>
          <cell r="I5339" t="str">
            <v>Proximus TV</v>
          </cell>
          <cell r="J5339" t="str">
            <v>TV Replay+</v>
          </cell>
          <cell r="K5339">
            <v>50147</v>
          </cell>
          <cell r="L5339" t="str">
            <v>PlattelandsTV HD</v>
          </cell>
          <cell r="M5339" t="str">
            <v>Netwerk Televisie</v>
          </cell>
          <cell r="N5339" t="str">
            <v>PlattelandsTV</v>
          </cell>
          <cell r="T5339" t="str">
            <v>Plattelands</v>
          </cell>
          <cell r="U5339" t="str">
            <v>Plattelands-2024</v>
          </cell>
        </row>
        <row r="5340">
          <cell r="E5340" t="str">
            <v>TV Options</v>
          </cell>
          <cell r="F5340" t="str">
            <v>New Portfolio</v>
          </cell>
          <cell r="G5340" t="str">
            <v>TV Replay</v>
          </cell>
          <cell r="H5340" t="str">
            <v>TV Replay</v>
          </cell>
          <cell r="I5340" t="str">
            <v>Proximus TV</v>
          </cell>
          <cell r="J5340" t="str">
            <v>TV Replay</v>
          </cell>
          <cell r="K5340">
            <v>50143</v>
          </cell>
          <cell r="L5340" t="str">
            <v>Pebble TV</v>
          </cell>
          <cell r="M5340" t="str">
            <v>Pebble TV</v>
          </cell>
          <cell r="N5340" t="str">
            <v>Pebble TV</v>
          </cell>
          <cell r="T5340" t="str">
            <v>Pebble</v>
          </cell>
          <cell r="U5340" t="str">
            <v>PebbleTV-2024</v>
          </cell>
        </row>
        <row r="5341">
          <cell r="E5341" t="str">
            <v>TV Options</v>
          </cell>
          <cell r="F5341" t="str">
            <v>Others</v>
          </cell>
          <cell r="G5341" t="str">
            <v>TV Replay</v>
          </cell>
          <cell r="H5341" t="str">
            <v>TV Replay+</v>
          </cell>
          <cell r="I5341" t="str">
            <v>Proximus TV</v>
          </cell>
          <cell r="J5341" t="str">
            <v>TV Replay+</v>
          </cell>
          <cell r="K5341">
            <v>50143</v>
          </cell>
          <cell r="L5341" t="str">
            <v>Pebble TV</v>
          </cell>
          <cell r="M5341" t="str">
            <v>Pebble TV</v>
          </cell>
          <cell r="N5341" t="str">
            <v>Pebble TV</v>
          </cell>
          <cell r="T5341" t="str">
            <v>Pebble</v>
          </cell>
          <cell r="U5341" t="str">
            <v>PebbleTV-2024</v>
          </cell>
        </row>
        <row r="5342">
          <cell r="E5342" t="str">
            <v>Basic TV</v>
          </cell>
          <cell r="F5342" t="str">
            <v>New Portfolio</v>
          </cell>
          <cell r="G5342" t="str">
            <v>TV Replay</v>
          </cell>
          <cell r="H5342" t="str">
            <v>TV Replay</v>
          </cell>
          <cell r="I5342" t="str">
            <v>Proximus TV</v>
          </cell>
          <cell r="J5342" t="str">
            <v>TV Replay</v>
          </cell>
          <cell r="K5342">
            <v>50232</v>
          </cell>
          <cell r="L5342" t="str">
            <v>Pickx+ NL</v>
          </cell>
          <cell r="M5342" t="str">
            <v>Proximus</v>
          </cell>
          <cell r="N5342" t="str">
            <v>Pickx+ (NL)</v>
          </cell>
          <cell r="T5342" t="str">
            <v>Pickx +</v>
          </cell>
          <cell r="U5342" t="str">
            <v>Pickx +NL-2024</v>
          </cell>
        </row>
        <row r="5343">
          <cell r="E5343" t="str">
            <v>Basic TV</v>
          </cell>
          <cell r="F5343" t="str">
            <v>New Portfolio</v>
          </cell>
          <cell r="G5343" t="str">
            <v>TV Replay</v>
          </cell>
          <cell r="H5343" t="str">
            <v>TV Replay</v>
          </cell>
          <cell r="I5343" t="str">
            <v>Proximus TV</v>
          </cell>
          <cell r="J5343" t="str">
            <v>TV Replay</v>
          </cell>
          <cell r="K5343">
            <v>50228</v>
          </cell>
          <cell r="L5343" t="str">
            <v>Pickx+ FR</v>
          </cell>
          <cell r="M5343" t="str">
            <v>Proximus</v>
          </cell>
          <cell r="N5343" t="str">
            <v>Pickx+ (FR)</v>
          </cell>
          <cell r="T5343" t="str">
            <v>Pickx +</v>
          </cell>
          <cell r="U5343" t="str">
            <v>Pickx +FR-2024</v>
          </cell>
        </row>
        <row r="5344">
          <cell r="E5344" t="str">
            <v>TV Options</v>
          </cell>
          <cell r="F5344" t="str">
            <v>Others</v>
          </cell>
          <cell r="G5344" t="str">
            <v>TV Replay</v>
          </cell>
          <cell r="H5344" t="str">
            <v>TV Replay+</v>
          </cell>
          <cell r="I5344" t="str">
            <v>Proximus TV</v>
          </cell>
          <cell r="J5344" t="str">
            <v>TV Replay+</v>
          </cell>
          <cell r="K5344">
            <v>50232</v>
          </cell>
          <cell r="L5344" t="str">
            <v>Pickx+ NL</v>
          </cell>
          <cell r="M5344" t="str">
            <v>Proximus</v>
          </cell>
          <cell r="N5344" t="str">
            <v>Pickx+ (NL)</v>
          </cell>
          <cell r="T5344" t="str">
            <v>Pickx +</v>
          </cell>
          <cell r="U5344" t="str">
            <v>Pickx +NL-2024</v>
          </cell>
        </row>
        <row r="5345">
          <cell r="E5345" t="str">
            <v>TV Options</v>
          </cell>
          <cell r="F5345" t="str">
            <v>Others</v>
          </cell>
          <cell r="G5345" t="str">
            <v>TV Replay</v>
          </cell>
          <cell r="H5345" t="str">
            <v>TV Replay+</v>
          </cell>
          <cell r="I5345" t="str">
            <v>Proximus TV</v>
          </cell>
          <cell r="J5345" t="str">
            <v>TV Replay+</v>
          </cell>
          <cell r="K5345">
            <v>50228</v>
          </cell>
          <cell r="L5345" t="str">
            <v>Pickx+ FR</v>
          </cell>
          <cell r="M5345" t="str">
            <v>Proximus</v>
          </cell>
          <cell r="N5345" t="str">
            <v>Pickx+ (FR)</v>
          </cell>
          <cell r="T5345" t="str">
            <v>Pickx +</v>
          </cell>
          <cell r="U5345" t="str">
            <v>Pickx +FR-2024</v>
          </cell>
        </row>
        <row r="5346">
          <cell r="E5346" t="str">
            <v>TV Options</v>
          </cell>
          <cell r="F5346" t="str">
            <v>Others</v>
          </cell>
          <cell r="G5346" t="str">
            <v>TV Replay</v>
          </cell>
          <cell r="H5346" t="str">
            <v>TV Replay+</v>
          </cell>
          <cell r="I5346" t="str">
            <v>Proximus TV</v>
          </cell>
          <cell r="J5346" t="str">
            <v>TV Replay+</v>
          </cell>
          <cell r="K5346">
            <v>50182</v>
          </cell>
          <cell r="L5346" t="str">
            <v>Pickx+ Sports 07 FR</v>
          </cell>
          <cell r="M5346" t="str">
            <v>Proximus</v>
          </cell>
          <cell r="N5346" t="str">
            <v>Pickx+ Sports 07 FR</v>
          </cell>
          <cell r="U5346" t="str">
            <v>Proximus Sports-2024</v>
          </cell>
        </row>
        <row r="5347">
          <cell r="E5347" t="str">
            <v>Basic TV</v>
          </cell>
          <cell r="F5347" t="str">
            <v>New Portfolio</v>
          </cell>
          <cell r="G5347" t="str">
            <v>TV Replay</v>
          </cell>
          <cell r="H5347" t="str">
            <v>TV Replay</v>
          </cell>
          <cell r="I5347" t="str">
            <v>Proximus TV</v>
          </cell>
          <cell r="J5347" t="str">
            <v>TV Replay</v>
          </cell>
          <cell r="K5347">
            <v>50249</v>
          </cell>
          <cell r="L5347" t="str">
            <v>Tipik Vision HD</v>
          </cell>
          <cell r="M5347" t="str">
            <v>Radio Télévision Belge de la Communauté Française (RTBF)</v>
          </cell>
          <cell r="N5347" t="str">
            <v>Tipik Vision</v>
          </cell>
          <cell r="T5347" t="str">
            <v>RTBF</v>
          </cell>
          <cell r="U5347" t="str">
            <v>RTBF-2024</v>
          </cell>
        </row>
        <row r="5348">
          <cell r="E5348" t="str">
            <v>TV Options</v>
          </cell>
          <cell r="F5348" t="str">
            <v>Others</v>
          </cell>
          <cell r="G5348" t="str">
            <v>TV Replay</v>
          </cell>
          <cell r="H5348" t="str">
            <v>TV Replay+</v>
          </cell>
          <cell r="I5348" t="str">
            <v>Proximus TV</v>
          </cell>
          <cell r="J5348" t="str">
            <v>TV Replay+</v>
          </cell>
          <cell r="K5348">
            <v>50249</v>
          </cell>
          <cell r="L5348" t="str">
            <v>Tipik Vision HD</v>
          </cell>
          <cell r="M5348" t="str">
            <v>Radio Télévision Belge de la Communauté Française (RTBF)</v>
          </cell>
          <cell r="N5348" t="str">
            <v>Tipik Vision</v>
          </cell>
          <cell r="T5348" t="str">
            <v>RTBF</v>
          </cell>
          <cell r="U5348" t="str">
            <v>RTBF-2024</v>
          </cell>
        </row>
        <row r="5349">
          <cell r="E5349" t="str">
            <v>TV Options</v>
          </cell>
          <cell r="F5349" t="str">
            <v>New Portfolio</v>
          </cell>
          <cell r="G5349" t="str">
            <v>TV Replay</v>
          </cell>
          <cell r="H5349" t="str">
            <v>TV Replay</v>
          </cell>
          <cell r="I5349" t="str">
            <v>Proximus TV</v>
          </cell>
          <cell r="J5349" t="str">
            <v>TV Replay</v>
          </cell>
          <cell r="K5349">
            <v>50317</v>
          </cell>
          <cell r="L5349" t="str">
            <v>Stingray Classica HD</v>
          </cell>
          <cell r="M5349" t="str">
            <v>Stingray Digital Group</v>
          </cell>
          <cell r="N5349" t="str">
            <v>Stingray Classica HD</v>
          </cell>
          <cell r="T5349" t="str">
            <v>Stingray-Brava</v>
          </cell>
          <cell r="U5349" t="str">
            <v>Stingray-2024</v>
          </cell>
        </row>
        <row r="5350">
          <cell r="E5350" t="str">
            <v>TV Options</v>
          </cell>
          <cell r="F5350" t="str">
            <v>Others</v>
          </cell>
          <cell r="G5350" t="str">
            <v>TV Replay</v>
          </cell>
          <cell r="H5350" t="str">
            <v>TV Replay+</v>
          </cell>
          <cell r="I5350" t="str">
            <v>Proximus TV</v>
          </cell>
          <cell r="J5350" t="str">
            <v>TV Replay+</v>
          </cell>
          <cell r="K5350">
            <v>50317</v>
          </cell>
          <cell r="L5350" t="str">
            <v>Stingray Classica HD</v>
          </cell>
          <cell r="M5350" t="str">
            <v>Stingray Digital Group</v>
          </cell>
          <cell r="N5350" t="str">
            <v>Stingray Classica HD</v>
          </cell>
          <cell r="T5350" t="str">
            <v>Stingray-Brava</v>
          </cell>
          <cell r="U5350" t="str">
            <v>Stingray-2024</v>
          </cell>
        </row>
        <row r="5351">
          <cell r="E5351" t="str">
            <v>Basic TV</v>
          </cell>
          <cell r="F5351" t="str">
            <v>New Portfolio</v>
          </cell>
          <cell r="G5351" t="str">
            <v>TV Replay</v>
          </cell>
          <cell r="H5351" t="str">
            <v>TV Replay</v>
          </cell>
          <cell r="I5351" t="str">
            <v>Proximus TV</v>
          </cell>
          <cell r="J5351" t="str">
            <v>TV Replay</v>
          </cell>
          <cell r="K5351">
            <v>50765</v>
          </cell>
          <cell r="L5351" t="str">
            <v>Studio 100 Hits HD</v>
          </cell>
          <cell r="M5351" t="str">
            <v>Studio 100</v>
          </cell>
          <cell r="N5351" t="str">
            <v>Studio 100 Hits</v>
          </cell>
          <cell r="T5351" t="str">
            <v>Studio 100</v>
          </cell>
          <cell r="U5351" t="str">
            <v>S100-NL and hits-2024</v>
          </cell>
        </row>
        <row r="5352">
          <cell r="E5352" t="str">
            <v>Basic TV</v>
          </cell>
          <cell r="F5352" t="str">
            <v>New Portfolio</v>
          </cell>
          <cell r="G5352" t="str">
            <v>TV Replay</v>
          </cell>
          <cell r="H5352" t="str">
            <v>TV Replay</v>
          </cell>
          <cell r="I5352" t="str">
            <v>Proximus TV</v>
          </cell>
          <cell r="J5352" t="str">
            <v>TV Replay</v>
          </cell>
          <cell r="K5352">
            <v>50766</v>
          </cell>
          <cell r="L5352" t="str">
            <v>Studio 100 Hits</v>
          </cell>
          <cell r="M5352" t="str">
            <v>Studio 100</v>
          </cell>
          <cell r="N5352" t="str">
            <v>Studio 100 Hits</v>
          </cell>
          <cell r="T5352" t="str">
            <v>Studio 100</v>
          </cell>
          <cell r="U5352" t="str">
            <v>S100-NL and hits-2024</v>
          </cell>
        </row>
        <row r="5353">
          <cell r="E5353" t="str">
            <v>Basic TV</v>
          </cell>
          <cell r="F5353" t="str">
            <v>New Portfolio</v>
          </cell>
          <cell r="G5353" t="str">
            <v>TV Replay</v>
          </cell>
          <cell r="H5353" t="str">
            <v>TV Replay</v>
          </cell>
          <cell r="I5353" t="str">
            <v>Proximus TV</v>
          </cell>
          <cell r="J5353" t="str">
            <v>TV Replay</v>
          </cell>
          <cell r="K5353">
            <v>50767</v>
          </cell>
          <cell r="L5353" t="str">
            <v>Studio 100 TV NL HD</v>
          </cell>
          <cell r="M5353" t="str">
            <v>Studio 100</v>
          </cell>
          <cell r="N5353" t="str">
            <v>Studio 100 TV NL</v>
          </cell>
          <cell r="T5353" t="str">
            <v>Studio 100</v>
          </cell>
          <cell r="U5353" t="str">
            <v>S100-NL and hits-2024</v>
          </cell>
        </row>
        <row r="5354">
          <cell r="E5354" t="str">
            <v>Basic TV</v>
          </cell>
          <cell r="F5354" t="str">
            <v>New Portfolio</v>
          </cell>
          <cell r="G5354" t="str">
            <v>TV Replay</v>
          </cell>
          <cell r="H5354" t="str">
            <v>TV Replay</v>
          </cell>
          <cell r="I5354" t="str">
            <v>Proximus TV</v>
          </cell>
          <cell r="J5354" t="str">
            <v>TV Replay</v>
          </cell>
          <cell r="K5354">
            <v>50768</v>
          </cell>
          <cell r="L5354" t="str">
            <v>Studio 100 TV NL</v>
          </cell>
          <cell r="M5354" t="str">
            <v>Studio 100</v>
          </cell>
          <cell r="N5354" t="str">
            <v>Studio 100 TV NL</v>
          </cell>
          <cell r="T5354" t="str">
            <v>Studio 100</v>
          </cell>
          <cell r="U5354" t="str">
            <v>S100-NL and hits-2024</v>
          </cell>
        </row>
        <row r="5355">
          <cell r="E5355" t="str">
            <v>Basic TV</v>
          </cell>
          <cell r="F5355" t="str">
            <v>New Portfolio</v>
          </cell>
          <cell r="G5355" t="str">
            <v>TV Replay</v>
          </cell>
          <cell r="H5355" t="str">
            <v>TV Replay</v>
          </cell>
          <cell r="I5355" t="str">
            <v>Proximus TV</v>
          </cell>
          <cell r="J5355" t="str">
            <v>TV Replay</v>
          </cell>
          <cell r="K5355">
            <v>50319</v>
          </cell>
          <cell r="L5355" t="str">
            <v>Studio 100 TV FR HD</v>
          </cell>
          <cell r="M5355" t="str">
            <v>Studio 100</v>
          </cell>
          <cell r="N5355" t="str">
            <v>Studio 100 TV FR</v>
          </cell>
          <cell r="T5355" t="str">
            <v>Studio 100</v>
          </cell>
          <cell r="U5355" t="str">
            <v>S100-FR-2024</v>
          </cell>
        </row>
        <row r="5356">
          <cell r="E5356" t="str">
            <v>Basic TV</v>
          </cell>
          <cell r="F5356" t="str">
            <v>New Portfolio</v>
          </cell>
          <cell r="G5356" t="str">
            <v>TV Replay</v>
          </cell>
          <cell r="H5356" t="str">
            <v>TV Replay</v>
          </cell>
          <cell r="I5356" t="str">
            <v>Proximus TV</v>
          </cell>
          <cell r="J5356" t="str">
            <v>TV Replay</v>
          </cell>
          <cell r="K5356">
            <v>50318</v>
          </cell>
          <cell r="L5356" t="str">
            <v>Studio 100 TV FR</v>
          </cell>
          <cell r="M5356" t="str">
            <v>Studio 100</v>
          </cell>
          <cell r="N5356" t="str">
            <v>Studio 100 TV FR</v>
          </cell>
          <cell r="T5356" t="str">
            <v>Studio 100</v>
          </cell>
          <cell r="U5356" t="str">
            <v>S100-FR-2024</v>
          </cell>
        </row>
        <row r="5357">
          <cell r="E5357" t="str">
            <v>Basic TV</v>
          </cell>
          <cell r="F5357" t="str">
            <v>New Portfolio</v>
          </cell>
          <cell r="G5357" t="str">
            <v>TV Replay</v>
          </cell>
          <cell r="H5357" t="str">
            <v>TV Replay</v>
          </cell>
          <cell r="I5357" t="str">
            <v>Proximus TV</v>
          </cell>
          <cell r="J5357" t="str">
            <v>TV Replay</v>
          </cell>
          <cell r="K5357">
            <v>50763</v>
          </cell>
          <cell r="L5357" t="str">
            <v>Njam! HD</v>
          </cell>
          <cell r="M5357" t="str">
            <v>Studio 100</v>
          </cell>
          <cell r="N5357" t="str">
            <v>NJAM!</v>
          </cell>
          <cell r="T5357" t="str">
            <v>Studio 100</v>
          </cell>
          <cell r="U5357" t="str">
            <v>S100-Njam-2024</v>
          </cell>
        </row>
        <row r="5358">
          <cell r="E5358" t="str">
            <v>Basic TV</v>
          </cell>
          <cell r="F5358" t="str">
            <v>New Portfolio</v>
          </cell>
          <cell r="G5358" t="str">
            <v>TV Replay</v>
          </cell>
          <cell r="H5358" t="str">
            <v>TV Replay</v>
          </cell>
          <cell r="I5358" t="str">
            <v>Proximus TV</v>
          </cell>
          <cell r="J5358" t="str">
            <v>TV Replay</v>
          </cell>
          <cell r="K5358">
            <v>50764</v>
          </cell>
          <cell r="L5358" t="str">
            <v>Njam!</v>
          </cell>
          <cell r="M5358" t="str">
            <v>Studio 100</v>
          </cell>
          <cell r="N5358" t="str">
            <v>NJAM!</v>
          </cell>
          <cell r="T5358" t="str">
            <v>Studio 100</v>
          </cell>
          <cell r="U5358" t="str">
            <v>S100-Njam-2024</v>
          </cell>
        </row>
        <row r="5359">
          <cell r="E5359" t="str">
            <v>TV Options</v>
          </cell>
          <cell r="F5359" t="str">
            <v>Others</v>
          </cell>
          <cell r="G5359" t="str">
            <v>TV Replay</v>
          </cell>
          <cell r="H5359" t="str">
            <v>TV Replay+</v>
          </cell>
          <cell r="I5359" t="str">
            <v>Proximus TV</v>
          </cell>
          <cell r="J5359" t="str">
            <v>TV Replay+</v>
          </cell>
          <cell r="K5359">
            <v>50765</v>
          </cell>
          <cell r="L5359" t="str">
            <v>Studio 100 Hits HD</v>
          </cell>
          <cell r="M5359" t="str">
            <v>Studio 100</v>
          </cell>
          <cell r="N5359" t="str">
            <v>Studio 100 Hits</v>
          </cell>
          <cell r="T5359" t="str">
            <v>Studio 100</v>
          </cell>
          <cell r="U5359" t="str">
            <v>S100-NL and hits-2024</v>
          </cell>
        </row>
        <row r="5360">
          <cell r="E5360" t="str">
            <v>TV Options</v>
          </cell>
          <cell r="F5360" t="str">
            <v>Others</v>
          </cell>
          <cell r="G5360" t="str">
            <v>TV Replay</v>
          </cell>
          <cell r="H5360" t="str">
            <v>TV Replay+</v>
          </cell>
          <cell r="I5360" t="str">
            <v>Proximus TV</v>
          </cell>
          <cell r="J5360" t="str">
            <v>TV Replay+</v>
          </cell>
          <cell r="K5360">
            <v>50766</v>
          </cell>
          <cell r="L5360" t="str">
            <v>Studio 100 Hits</v>
          </cell>
          <cell r="M5360" t="str">
            <v>Studio 100</v>
          </cell>
          <cell r="N5360" t="str">
            <v>Studio 100 Hits</v>
          </cell>
          <cell r="T5360" t="str">
            <v>Studio 100</v>
          </cell>
          <cell r="U5360" t="str">
            <v>S100-NL and hits-2024</v>
          </cell>
        </row>
        <row r="5361">
          <cell r="E5361" t="str">
            <v>TV Options</v>
          </cell>
          <cell r="F5361" t="str">
            <v>Others</v>
          </cell>
          <cell r="G5361" t="str">
            <v>TV Replay</v>
          </cell>
          <cell r="H5361" t="str">
            <v>TV Replay+</v>
          </cell>
          <cell r="I5361" t="str">
            <v>Proximus TV</v>
          </cell>
          <cell r="J5361" t="str">
            <v>TV Replay+</v>
          </cell>
          <cell r="K5361">
            <v>50767</v>
          </cell>
          <cell r="L5361" t="str">
            <v>Studio 100 TV NL HD</v>
          </cell>
          <cell r="M5361" t="str">
            <v>Studio 100</v>
          </cell>
          <cell r="N5361" t="str">
            <v>Studio 100 TV NL</v>
          </cell>
          <cell r="T5361" t="str">
            <v>Studio 100</v>
          </cell>
          <cell r="U5361" t="str">
            <v>S100-NL and hits-2024</v>
          </cell>
        </row>
        <row r="5362">
          <cell r="E5362" t="str">
            <v>TV Options</v>
          </cell>
          <cell r="F5362" t="str">
            <v>Others</v>
          </cell>
          <cell r="G5362" t="str">
            <v>TV Replay</v>
          </cell>
          <cell r="H5362" t="str">
            <v>TV Replay+</v>
          </cell>
          <cell r="I5362" t="str">
            <v>Proximus TV</v>
          </cell>
          <cell r="J5362" t="str">
            <v>TV Replay+</v>
          </cell>
          <cell r="K5362">
            <v>50768</v>
          </cell>
          <cell r="L5362" t="str">
            <v>Studio 100 TV NL</v>
          </cell>
          <cell r="M5362" t="str">
            <v>Studio 100</v>
          </cell>
          <cell r="N5362" t="str">
            <v>Studio 100 TV NL</v>
          </cell>
          <cell r="T5362" t="str">
            <v>Studio 100</v>
          </cell>
          <cell r="U5362" t="str">
            <v>S100-NL and hits-2024</v>
          </cell>
        </row>
        <row r="5363">
          <cell r="E5363" t="str">
            <v>TV Options</v>
          </cell>
          <cell r="F5363" t="str">
            <v>Others</v>
          </cell>
          <cell r="G5363" t="str">
            <v>TV Replay</v>
          </cell>
          <cell r="H5363" t="str">
            <v>TV Replay+</v>
          </cell>
          <cell r="I5363" t="str">
            <v>Proximus TV</v>
          </cell>
          <cell r="J5363" t="str">
            <v>TV Replay+</v>
          </cell>
          <cell r="K5363">
            <v>50319</v>
          </cell>
          <cell r="L5363" t="str">
            <v>Studio 100 TV FR HD</v>
          </cell>
          <cell r="M5363" t="str">
            <v>Studio 100</v>
          </cell>
          <cell r="N5363" t="str">
            <v>Studio 100 TV FR</v>
          </cell>
          <cell r="T5363" t="str">
            <v>Studio 100</v>
          </cell>
          <cell r="U5363" t="str">
            <v>S100-FR-2024</v>
          </cell>
        </row>
        <row r="5364">
          <cell r="E5364" t="str">
            <v>TV Options</v>
          </cell>
          <cell r="F5364" t="str">
            <v>Others</v>
          </cell>
          <cell r="G5364" t="str">
            <v>TV Replay</v>
          </cell>
          <cell r="H5364" t="str">
            <v>TV Replay+</v>
          </cell>
          <cell r="I5364" t="str">
            <v>Proximus TV</v>
          </cell>
          <cell r="J5364" t="str">
            <v>TV Replay+</v>
          </cell>
          <cell r="K5364">
            <v>50318</v>
          </cell>
          <cell r="L5364" t="str">
            <v>Studio 100 TV FR</v>
          </cell>
          <cell r="M5364" t="str">
            <v>Studio 100</v>
          </cell>
          <cell r="N5364" t="str">
            <v>Studio 100 TV FR</v>
          </cell>
          <cell r="T5364" t="str">
            <v>Studio 100</v>
          </cell>
          <cell r="U5364" t="str">
            <v>S100-FR-2024</v>
          </cell>
        </row>
        <row r="5365">
          <cell r="E5365" t="str">
            <v>TV Options</v>
          </cell>
          <cell r="F5365" t="str">
            <v>Others</v>
          </cell>
          <cell r="G5365" t="str">
            <v>TV Replay</v>
          </cell>
          <cell r="H5365" t="str">
            <v>TV Replay+</v>
          </cell>
          <cell r="I5365" t="str">
            <v>Proximus TV</v>
          </cell>
          <cell r="J5365" t="str">
            <v>TV Replay+</v>
          </cell>
          <cell r="K5365">
            <v>50763</v>
          </cell>
          <cell r="L5365" t="str">
            <v>Njam! HD</v>
          </cell>
          <cell r="M5365" t="str">
            <v>Studio 100</v>
          </cell>
          <cell r="N5365" t="str">
            <v>NJAM!</v>
          </cell>
          <cell r="T5365" t="str">
            <v>Studio 100</v>
          </cell>
          <cell r="U5365" t="str">
            <v>S100-Njam-2024</v>
          </cell>
        </row>
        <row r="5366">
          <cell r="E5366" t="str">
            <v>TV Options</v>
          </cell>
          <cell r="F5366" t="str">
            <v>Others</v>
          </cell>
          <cell r="G5366" t="str">
            <v>TV Replay</v>
          </cell>
          <cell r="H5366" t="str">
            <v>TV Replay+</v>
          </cell>
          <cell r="I5366" t="str">
            <v>Proximus TV</v>
          </cell>
          <cell r="J5366" t="str">
            <v>TV Replay+</v>
          </cell>
          <cell r="K5366">
            <v>50764</v>
          </cell>
          <cell r="L5366" t="str">
            <v>Njam!</v>
          </cell>
          <cell r="M5366" t="str">
            <v>Studio 100</v>
          </cell>
          <cell r="N5366" t="str">
            <v>NJAM!</v>
          </cell>
          <cell r="T5366" t="str">
            <v>Studio 100</v>
          </cell>
          <cell r="U5366" t="str">
            <v>S100-Njam-2024</v>
          </cell>
        </row>
        <row r="5367">
          <cell r="E5367" t="str">
            <v>Basic TV</v>
          </cell>
          <cell r="F5367" t="str">
            <v>New Portfolio</v>
          </cell>
          <cell r="G5367" t="str">
            <v>TV Replay</v>
          </cell>
          <cell r="H5367" t="str">
            <v>TV Replay</v>
          </cell>
          <cell r="I5367" t="str">
            <v>Proximus TV</v>
          </cell>
          <cell r="J5367" t="str">
            <v>TV Replay</v>
          </cell>
          <cell r="K5367">
            <v>50343</v>
          </cell>
          <cell r="L5367" t="str">
            <v>Trace Urban</v>
          </cell>
          <cell r="M5367" t="str">
            <v>Trace Urban</v>
          </cell>
          <cell r="N5367" t="str">
            <v>Trace Urban</v>
          </cell>
          <cell r="T5367" t="str">
            <v>Trace</v>
          </cell>
          <cell r="U5367" t="str">
            <v>TraceTV-2024</v>
          </cell>
        </row>
        <row r="5368">
          <cell r="E5368" t="str">
            <v>TV Options</v>
          </cell>
          <cell r="F5368" t="str">
            <v>Others</v>
          </cell>
          <cell r="G5368" t="str">
            <v>TV Replay</v>
          </cell>
          <cell r="H5368" t="str">
            <v>TV Replay+</v>
          </cell>
          <cell r="I5368" t="str">
            <v>Proximus TV</v>
          </cell>
          <cell r="J5368" t="str">
            <v>TV Replay+</v>
          </cell>
          <cell r="K5368">
            <v>50343</v>
          </cell>
          <cell r="L5368" t="str">
            <v>Trace Urban</v>
          </cell>
          <cell r="M5368" t="str">
            <v>Trace Urban</v>
          </cell>
          <cell r="N5368" t="str">
            <v>Trace Urban</v>
          </cell>
          <cell r="T5368" t="str">
            <v>Trace</v>
          </cell>
          <cell r="U5368" t="str">
            <v>TraceTV-2024</v>
          </cell>
        </row>
        <row r="5369">
          <cell r="E5369" t="str">
            <v>Basic TV</v>
          </cell>
          <cell r="F5369" t="str">
            <v>New Portfolio</v>
          </cell>
          <cell r="G5369" t="str">
            <v>TV Replay</v>
          </cell>
          <cell r="H5369" t="str">
            <v>TV Replay</v>
          </cell>
          <cell r="I5369" t="str">
            <v>Proximus TV</v>
          </cell>
          <cell r="J5369" t="str">
            <v>TV Replay</v>
          </cell>
          <cell r="K5369">
            <v>50870</v>
          </cell>
          <cell r="L5369" t="str">
            <v>TV5 Monde FBS HD</v>
          </cell>
          <cell r="M5369" t="str">
            <v>TV5 Monde</v>
          </cell>
          <cell r="N5369" t="str">
            <v>TV5 Monde FBS</v>
          </cell>
          <cell r="T5369" t="str">
            <v>TV5</v>
          </cell>
          <cell r="U5369" t="str">
            <v>TV5-2024</v>
          </cell>
        </row>
        <row r="5370">
          <cell r="E5370" t="str">
            <v>Basic TV</v>
          </cell>
          <cell r="F5370" t="str">
            <v>New Portfolio</v>
          </cell>
          <cell r="G5370" t="str">
            <v>TV Replay</v>
          </cell>
          <cell r="H5370" t="str">
            <v>TV Replay</v>
          </cell>
          <cell r="I5370" t="str">
            <v>Proximus TV</v>
          </cell>
          <cell r="J5370" t="str">
            <v>TV Replay</v>
          </cell>
          <cell r="K5370">
            <v>50348</v>
          </cell>
          <cell r="L5370" t="str">
            <v>TV5 Monde FBS</v>
          </cell>
          <cell r="M5370" t="str">
            <v>TV5 Monde</v>
          </cell>
          <cell r="N5370" t="str">
            <v>TV5 Monde FBS</v>
          </cell>
          <cell r="T5370" t="str">
            <v>TV5</v>
          </cell>
          <cell r="U5370" t="str">
            <v>TV5-2024</v>
          </cell>
        </row>
        <row r="5371">
          <cell r="E5371" t="str">
            <v>TV Options</v>
          </cell>
          <cell r="F5371" t="str">
            <v>Others</v>
          </cell>
          <cell r="G5371" t="str">
            <v>TV Replay</v>
          </cell>
          <cell r="H5371" t="str">
            <v>TV Replay+</v>
          </cell>
          <cell r="I5371" t="str">
            <v>Proximus TV</v>
          </cell>
          <cell r="J5371" t="str">
            <v>TV Replay+</v>
          </cell>
          <cell r="K5371">
            <v>50870</v>
          </cell>
          <cell r="L5371" t="str">
            <v>TV5 Monde FBS HD</v>
          </cell>
          <cell r="M5371" t="str">
            <v>TV5 Monde</v>
          </cell>
          <cell r="N5371" t="str">
            <v>TV5 Monde FBS</v>
          </cell>
          <cell r="T5371" t="str">
            <v>TV5</v>
          </cell>
          <cell r="U5371" t="str">
            <v>TV5-2024</v>
          </cell>
        </row>
        <row r="5372">
          <cell r="E5372" t="str">
            <v>TV Options</v>
          </cell>
          <cell r="F5372" t="str">
            <v>Others</v>
          </cell>
          <cell r="G5372" t="str">
            <v>TV Replay</v>
          </cell>
          <cell r="H5372" t="str">
            <v>TV Replay+</v>
          </cell>
          <cell r="I5372" t="str">
            <v>Proximus TV</v>
          </cell>
          <cell r="J5372" t="str">
            <v>TV Replay+</v>
          </cell>
          <cell r="K5372">
            <v>50348</v>
          </cell>
          <cell r="L5372" t="str">
            <v>TV5 Monde FBS</v>
          </cell>
          <cell r="M5372" t="str">
            <v>TV5 Monde</v>
          </cell>
          <cell r="N5372" t="str">
            <v>TV5 Monde FBS</v>
          </cell>
          <cell r="T5372" t="str">
            <v>TV5</v>
          </cell>
          <cell r="U5372" t="str">
            <v>TV5-2024</v>
          </cell>
        </row>
        <row r="5373">
          <cell r="E5373" t="str">
            <v>Basic TV</v>
          </cell>
          <cell r="F5373" t="str">
            <v>New Portfolio</v>
          </cell>
          <cell r="G5373" t="str">
            <v>TV Replay</v>
          </cell>
          <cell r="H5373" t="str">
            <v>TV Replay</v>
          </cell>
          <cell r="I5373" t="str">
            <v>Proximus TV</v>
          </cell>
          <cell r="J5373" t="str">
            <v>TV Replay</v>
          </cell>
          <cell r="K5373">
            <v>50107</v>
          </cell>
          <cell r="L5373" t="str">
            <v>Sport 10 HD</v>
          </cell>
          <cell r="M5373" t="str">
            <v>CSI Sports</v>
          </cell>
          <cell r="N5373" t="str">
            <v>Sport 10</v>
          </cell>
          <cell r="T5373" t="str">
            <v>Sport 10</v>
          </cell>
          <cell r="U5373" t="str">
            <v>Sport10-2024</v>
          </cell>
        </row>
        <row r="5374">
          <cell r="E5374" t="str">
            <v>Basic TV</v>
          </cell>
          <cell r="F5374" t="str">
            <v>New Portfolio</v>
          </cell>
          <cell r="G5374" t="str">
            <v>TV Replay</v>
          </cell>
          <cell r="H5374" t="str">
            <v>TV Replay</v>
          </cell>
          <cell r="I5374" t="str">
            <v>Proximus TV</v>
          </cell>
          <cell r="J5374" t="str">
            <v>TV Replay</v>
          </cell>
          <cell r="K5374">
            <v>50105</v>
          </cell>
          <cell r="L5374" t="str">
            <v>Sport 10</v>
          </cell>
          <cell r="M5374" t="str">
            <v>CSI Sports</v>
          </cell>
          <cell r="N5374" t="str">
            <v>Sport 10</v>
          </cell>
          <cell r="T5374" t="str">
            <v>Sport 10</v>
          </cell>
          <cell r="U5374" t="str">
            <v>Sport10-2024</v>
          </cell>
        </row>
        <row r="5375">
          <cell r="E5375" t="str">
            <v>TV Options</v>
          </cell>
          <cell r="F5375" t="str">
            <v>Others</v>
          </cell>
          <cell r="G5375" t="str">
            <v>TV Replay</v>
          </cell>
          <cell r="H5375" t="str">
            <v>TV Replay+</v>
          </cell>
          <cell r="I5375" t="str">
            <v>Proximus TV</v>
          </cell>
          <cell r="J5375" t="str">
            <v>TV Replay+</v>
          </cell>
          <cell r="K5375">
            <v>50107</v>
          </cell>
          <cell r="L5375" t="str">
            <v>Sport 10 HD</v>
          </cell>
          <cell r="M5375" t="str">
            <v>CSI Sports</v>
          </cell>
          <cell r="N5375" t="str">
            <v>Sport 10</v>
          </cell>
          <cell r="T5375" t="str">
            <v>Sport 10</v>
          </cell>
          <cell r="U5375" t="str">
            <v>Sport10-2024</v>
          </cell>
        </row>
        <row r="5376">
          <cell r="E5376" t="str">
            <v>TV Options</v>
          </cell>
          <cell r="F5376" t="str">
            <v>Others</v>
          </cell>
          <cell r="G5376" t="str">
            <v>TV Replay</v>
          </cell>
          <cell r="H5376" t="str">
            <v>TV Replay+</v>
          </cell>
          <cell r="I5376" t="str">
            <v>Proximus TV</v>
          </cell>
          <cell r="J5376" t="str">
            <v>TV Replay+</v>
          </cell>
          <cell r="K5376">
            <v>50105</v>
          </cell>
          <cell r="L5376" t="str">
            <v>Sport 10</v>
          </cell>
          <cell r="M5376" t="str">
            <v>CSI Sports</v>
          </cell>
          <cell r="N5376" t="str">
            <v>Sport 10</v>
          </cell>
          <cell r="T5376" t="str">
            <v>Sport 10</v>
          </cell>
          <cell r="U5376" t="str">
            <v>Sport10-2024</v>
          </cell>
        </row>
        <row r="5377">
          <cell r="E5377" t="str">
            <v>TV Options</v>
          </cell>
          <cell r="F5377" t="str">
            <v>Stop Selling</v>
          </cell>
          <cell r="G5377" t="str">
            <v>Bouquet 5 EUR</v>
          </cell>
          <cell r="H5377" t="str">
            <v>Bouquet Entertainment</v>
          </cell>
          <cell r="I5377" t="str">
            <v>Proximus TV</v>
          </cell>
          <cell r="J5377" t="str">
            <v>Bouquet Entertainment NL</v>
          </cell>
          <cell r="K5377">
            <v>51124</v>
          </cell>
          <cell r="L5377" t="str">
            <v>Discovery Science HD</v>
          </cell>
          <cell r="M5377" t="str">
            <v>Discovery Communications, Inc.</v>
          </cell>
          <cell r="N5377" t="str">
            <v>Discovery Science</v>
          </cell>
          <cell r="T5377" t="str">
            <v>DCEL</v>
          </cell>
          <cell r="U5377" t="str">
            <v>Discovery-2024</v>
          </cell>
        </row>
        <row r="5378">
          <cell r="E5378" t="str">
            <v>TV Options</v>
          </cell>
          <cell r="F5378" t="str">
            <v>Stop Selling</v>
          </cell>
          <cell r="G5378" t="str">
            <v>Bouquet 5 EUR</v>
          </cell>
          <cell r="H5378" t="str">
            <v>Bouquet Entertainment</v>
          </cell>
          <cell r="I5378" t="str">
            <v>Proximus TV</v>
          </cell>
          <cell r="J5378" t="str">
            <v>Bouquet Entertainment NL</v>
          </cell>
          <cell r="K5378">
            <v>50062</v>
          </cell>
          <cell r="L5378" t="str">
            <v>Discovery Science</v>
          </cell>
          <cell r="M5378" t="str">
            <v>Discovery Communications, Inc.</v>
          </cell>
          <cell r="N5378" t="str">
            <v>Discovery Science</v>
          </cell>
          <cell r="T5378" t="str">
            <v>DCEL</v>
          </cell>
          <cell r="U5378" t="str">
            <v>Discovery-2024</v>
          </cell>
        </row>
        <row r="5379">
          <cell r="E5379" t="str">
            <v>Basic TV</v>
          </cell>
          <cell r="F5379" t="str">
            <v>New Portfolio</v>
          </cell>
          <cell r="G5379" t="str">
            <v>TV Replay</v>
          </cell>
          <cell r="H5379" t="str">
            <v>TV Replay</v>
          </cell>
          <cell r="I5379" t="str">
            <v>Proximus TV</v>
          </cell>
          <cell r="J5379" t="str">
            <v>TV Replay</v>
          </cell>
          <cell r="K5379">
            <v>50003</v>
          </cell>
          <cell r="L5379" t="str">
            <v>National Geographic Channel FR HD</v>
          </cell>
          <cell r="M5379" t="str">
            <v>The Walt Disney Company</v>
          </cell>
          <cell r="N5379" t="str">
            <v>National Geographic Channel FR</v>
          </cell>
          <cell r="T5379" t="str">
            <v>Disney-National Geographic</v>
          </cell>
          <cell r="U5379" t="str">
            <v>Disney-National Geographic-2024</v>
          </cell>
        </row>
        <row r="5380">
          <cell r="E5380" t="str">
            <v>Basic TV</v>
          </cell>
          <cell r="F5380" t="str">
            <v>New Portfolio</v>
          </cell>
          <cell r="G5380" t="str">
            <v>TV Replay</v>
          </cell>
          <cell r="H5380" t="str">
            <v>TV Replay</v>
          </cell>
          <cell r="I5380" t="str">
            <v>Proximus TV</v>
          </cell>
          <cell r="J5380" t="str">
            <v>TV Replay</v>
          </cell>
          <cell r="K5380">
            <v>50004</v>
          </cell>
          <cell r="L5380" t="str">
            <v>National Geographic Channel FR</v>
          </cell>
          <cell r="M5380" t="str">
            <v>The Walt Disney Company</v>
          </cell>
          <cell r="N5380" t="str">
            <v>National Geographic Channel FR</v>
          </cell>
          <cell r="T5380" t="str">
            <v>Disney-National Geographic</v>
          </cell>
          <cell r="U5380" t="str">
            <v>Disney-National Geographic-2024</v>
          </cell>
        </row>
        <row r="5381">
          <cell r="E5381" t="str">
            <v>TV Options</v>
          </cell>
          <cell r="F5381" t="str">
            <v>Others</v>
          </cell>
          <cell r="G5381" t="str">
            <v>TV Replay</v>
          </cell>
          <cell r="H5381" t="str">
            <v>TV Replay+</v>
          </cell>
          <cell r="I5381" t="str">
            <v>Proximus TV</v>
          </cell>
          <cell r="J5381" t="str">
            <v>TV Replay+</v>
          </cell>
          <cell r="K5381">
            <v>50003</v>
          </cell>
          <cell r="L5381" t="str">
            <v>National Geographic Channel FR HD</v>
          </cell>
          <cell r="M5381" t="str">
            <v>The Walt Disney Company</v>
          </cell>
          <cell r="N5381" t="str">
            <v>National Geographic Channel FR</v>
          </cell>
          <cell r="T5381" t="str">
            <v>Disney-National Geographic</v>
          </cell>
          <cell r="U5381" t="str">
            <v>Disney-National Geographic-2024</v>
          </cell>
        </row>
        <row r="5382">
          <cell r="E5382" t="str">
            <v>TV Options</v>
          </cell>
          <cell r="F5382" t="str">
            <v>Others</v>
          </cell>
          <cell r="G5382" t="str">
            <v>TV Replay</v>
          </cell>
          <cell r="H5382" t="str">
            <v>TV Replay+</v>
          </cell>
          <cell r="I5382" t="str">
            <v>Proximus TV</v>
          </cell>
          <cell r="J5382" t="str">
            <v>TV Replay+</v>
          </cell>
          <cell r="K5382">
            <v>50004</v>
          </cell>
          <cell r="L5382" t="str">
            <v>National Geographic Channel FR</v>
          </cell>
          <cell r="M5382" t="str">
            <v>The Walt Disney Company</v>
          </cell>
          <cell r="N5382" t="str">
            <v>National Geographic Channel FR</v>
          </cell>
          <cell r="T5382" t="str">
            <v>Disney-National Geographic</v>
          </cell>
          <cell r="U5382" t="str">
            <v>Disney-National Geographic-2024</v>
          </cell>
        </row>
        <row r="5383">
          <cell r="E5383" t="str">
            <v>Basic TV</v>
          </cell>
          <cell r="F5383" t="str">
            <v>New Portfolio</v>
          </cell>
          <cell r="G5383" t="str">
            <v>TV Replay</v>
          </cell>
          <cell r="H5383" t="str">
            <v>TV Replay</v>
          </cell>
          <cell r="I5383" t="str">
            <v>Proximus TV</v>
          </cell>
          <cell r="J5383" t="str">
            <v>TV Replay</v>
          </cell>
          <cell r="K5383">
            <v>50860</v>
          </cell>
          <cell r="L5383" t="str">
            <v>National Geographic Channel NL HD</v>
          </cell>
          <cell r="M5383" t="str">
            <v>The Walt Disney Company</v>
          </cell>
          <cell r="N5383" t="str">
            <v>National Geographic Channel NL</v>
          </cell>
          <cell r="T5383" t="str">
            <v>Disney-National Geographic</v>
          </cell>
          <cell r="U5383" t="str">
            <v>Disney-National Geographic-2024</v>
          </cell>
        </row>
        <row r="5384">
          <cell r="E5384" t="str">
            <v>Basic TV</v>
          </cell>
          <cell r="F5384" t="str">
            <v>New Portfolio</v>
          </cell>
          <cell r="G5384" t="str">
            <v>TV Replay</v>
          </cell>
          <cell r="H5384" t="str">
            <v>TV Replay</v>
          </cell>
          <cell r="I5384" t="str">
            <v>Proximus TV</v>
          </cell>
          <cell r="J5384" t="str">
            <v>TV Replay</v>
          </cell>
          <cell r="K5384">
            <v>50005</v>
          </cell>
          <cell r="L5384" t="str">
            <v>National Geographic Channel NL</v>
          </cell>
          <cell r="M5384" t="str">
            <v>The Walt Disney Company</v>
          </cell>
          <cell r="N5384" t="str">
            <v>National Geographic Channel NL</v>
          </cell>
          <cell r="T5384" t="str">
            <v>Disney-National Geographic</v>
          </cell>
          <cell r="U5384" t="str">
            <v>Disney-National Geographic-2024</v>
          </cell>
        </row>
        <row r="5385">
          <cell r="E5385" t="str">
            <v>TV Options</v>
          </cell>
          <cell r="F5385" t="str">
            <v>Others</v>
          </cell>
          <cell r="G5385" t="str">
            <v>TV Replay</v>
          </cell>
          <cell r="H5385" t="str">
            <v>TV Replay+</v>
          </cell>
          <cell r="I5385" t="str">
            <v>Proximus TV</v>
          </cell>
          <cell r="J5385" t="str">
            <v>TV Replay+</v>
          </cell>
          <cell r="K5385">
            <v>50860</v>
          </cell>
          <cell r="L5385" t="str">
            <v>National Geographic Channel NL HD</v>
          </cell>
          <cell r="M5385" t="str">
            <v>The Walt Disney Company</v>
          </cell>
          <cell r="N5385" t="str">
            <v>National Geographic Channel NL</v>
          </cell>
          <cell r="T5385" t="str">
            <v>Disney-National Geographic</v>
          </cell>
          <cell r="U5385" t="str">
            <v>Disney-National Geographic-2024</v>
          </cell>
        </row>
        <row r="5386">
          <cell r="E5386" t="str">
            <v>TV Options</v>
          </cell>
          <cell r="F5386" t="str">
            <v>Others</v>
          </cell>
          <cell r="G5386" t="str">
            <v>TV Replay</v>
          </cell>
          <cell r="H5386" t="str">
            <v>TV Replay+</v>
          </cell>
          <cell r="I5386" t="str">
            <v>Proximus TV</v>
          </cell>
          <cell r="J5386" t="str">
            <v>TV Replay+</v>
          </cell>
          <cell r="K5386">
            <v>50005</v>
          </cell>
          <cell r="L5386" t="str">
            <v>National Geographic Channel NL</v>
          </cell>
          <cell r="M5386" t="str">
            <v>The Walt Disney Company</v>
          </cell>
          <cell r="N5386" t="str">
            <v>National Geographic Channel NL</v>
          </cell>
          <cell r="T5386" t="str">
            <v>Disney-National Geographic</v>
          </cell>
          <cell r="U5386" t="str">
            <v>Disney-National Geographic-2024</v>
          </cell>
        </row>
        <row r="5387">
          <cell r="E5387" t="str">
            <v>Basic TV</v>
          </cell>
          <cell r="F5387" t="str">
            <v>New Portfolio</v>
          </cell>
          <cell r="G5387" t="str">
            <v>TV Replay</v>
          </cell>
          <cell r="H5387" t="str">
            <v>TV Replay</v>
          </cell>
          <cell r="I5387" t="str">
            <v>Proximus TV</v>
          </cell>
          <cell r="J5387" t="str">
            <v>TV Replay</v>
          </cell>
          <cell r="K5387">
            <v>50344</v>
          </cell>
          <cell r="L5387" t="str">
            <v>Cartoon Network FR</v>
          </cell>
          <cell r="M5387" t="str">
            <v>WarnerMedia</v>
          </cell>
          <cell r="N5387" t="str">
            <v>Cartoon Network FR</v>
          </cell>
          <cell r="T5387" t="str">
            <v>WarnerMedia</v>
          </cell>
          <cell r="U5387" t="str">
            <v>WarnerMedia-Basic TV2024</v>
          </cell>
        </row>
        <row r="5388">
          <cell r="E5388" t="str">
            <v>TV Options</v>
          </cell>
          <cell r="F5388" t="str">
            <v>Others</v>
          </cell>
          <cell r="G5388" t="str">
            <v>TV Replay</v>
          </cell>
          <cell r="H5388" t="str">
            <v>TV Replay+</v>
          </cell>
          <cell r="I5388" t="str">
            <v>Proximus TV</v>
          </cell>
          <cell r="J5388" t="str">
            <v>TV Replay+</v>
          </cell>
          <cell r="K5388">
            <v>50344</v>
          </cell>
          <cell r="L5388" t="str">
            <v>Cartoon Network FR</v>
          </cell>
          <cell r="M5388" t="str">
            <v>WarnerMedia</v>
          </cell>
          <cell r="N5388" t="str">
            <v>Cartoon Network FR</v>
          </cell>
          <cell r="T5388" t="str">
            <v>WarnerMedia</v>
          </cell>
          <cell r="U5388" t="str">
            <v>WarnerMedia-Basic TV2024</v>
          </cell>
        </row>
        <row r="5389">
          <cell r="E5389" t="str">
            <v>TV Options</v>
          </cell>
          <cell r="F5389" t="str">
            <v>New Portfolio</v>
          </cell>
          <cell r="G5389" t="str">
            <v>Sports</v>
          </cell>
          <cell r="H5389" t="str">
            <v>Pickx Sports</v>
          </cell>
          <cell r="I5389" t="str">
            <v>Proximus TV</v>
          </cell>
          <cell r="J5389" t="str">
            <v>Pickx Sports</v>
          </cell>
          <cell r="K5389">
            <v>50777</v>
          </cell>
          <cell r="L5389" t="str">
            <v>Pickx+ Sports 05 FR HD</v>
          </cell>
          <cell r="M5389" t="str">
            <v>Proximus</v>
          </cell>
          <cell r="N5389" t="str">
            <v>Pickx+ Sports 05 FR</v>
          </cell>
          <cell r="U5389" t="str">
            <v>Proximus Sports-2024</v>
          </cell>
        </row>
        <row r="5390">
          <cell r="E5390" t="str">
            <v>TV Options</v>
          </cell>
          <cell r="F5390" t="str">
            <v>New Portfolio</v>
          </cell>
          <cell r="G5390" t="str">
            <v>Entertainment</v>
          </cell>
          <cell r="H5390" t="str">
            <v>Pickx +</v>
          </cell>
          <cell r="I5390" t="str">
            <v>Proximus TV</v>
          </cell>
          <cell r="J5390" t="str">
            <v>Pickx + FR</v>
          </cell>
          <cell r="K5390">
            <v>51210</v>
          </cell>
          <cell r="L5390" t="str">
            <v>1265 FILMS</v>
          </cell>
          <cell r="M5390" t="str">
            <v>1265 FILMS</v>
          </cell>
          <cell r="N5390" t="str">
            <v>1265 FILMS- VOD</v>
          </cell>
          <cell r="T5390" t="str">
            <v>Pickx +</v>
          </cell>
          <cell r="U5390" t="str">
            <v>Pickx +FR-2024</v>
          </cell>
        </row>
        <row r="5391">
          <cell r="E5391" t="str">
            <v>TV Options</v>
          </cell>
          <cell r="F5391" t="str">
            <v>New Portfolio</v>
          </cell>
          <cell r="G5391" t="str">
            <v>Bundle</v>
          </cell>
          <cell r="H5391" t="str">
            <v>Pickx Mix</v>
          </cell>
          <cell r="I5391" t="str">
            <v>Proximus TV</v>
          </cell>
          <cell r="J5391" t="str">
            <v>Pickx Mix FR</v>
          </cell>
          <cell r="K5391">
            <v>51210</v>
          </cell>
          <cell r="L5391" t="str">
            <v>1265 FILMS</v>
          </cell>
          <cell r="M5391" t="str">
            <v>1265 FILMS</v>
          </cell>
          <cell r="N5391" t="str">
            <v>1265 FILMS- VOD</v>
          </cell>
          <cell r="T5391" t="str">
            <v>Pickx +</v>
          </cell>
          <cell r="U5391" t="str">
            <v>Pickx +FR-2024</v>
          </cell>
        </row>
        <row r="5392">
          <cell r="E5392" t="str">
            <v>TV Options</v>
          </cell>
          <cell r="F5392" t="str">
            <v>New Portfolio</v>
          </cell>
          <cell r="G5392" t="str">
            <v>Entertainment</v>
          </cell>
          <cell r="H5392" t="str">
            <v>Pickx +</v>
          </cell>
          <cell r="I5392" t="str">
            <v>Proximus TV</v>
          </cell>
          <cell r="J5392" t="str">
            <v>Pickx + NL</v>
          </cell>
          <cell r="K5392">
            <v>50431</v>
          </cell>
          <cell r="L5392" t="str">
            <v>ABC - VOD</v>
          </cell>
          <cell r="M5392" t="str">
            <v>ABC</v>
          </cell>
          <cell r="N5392" t="str">
            <v>ABC - VOD</v>
          </cell>
          <cell r="T5392" t="str">
            <v>Pickx +</v>
          </cell>
          <cell r="U5392" t="str">
            <v>Pickx +NL-2024</v>
          </cell>
        </row>
        <row r="5393">
          <cell r="E5393" t="str">
            <v>TV Options</v>
          </cell>
          <cell r="F5393" t="str">
            <v>New Portfolio</v>
          </cell>
          <cell r="G5393" t="str">
            <v>Bundle</v>
          </cell>
          <cell r="H5393" t="str">
            <v>Pickx Mix</v>
          </cell>
          <cell r="I5393" t="str">
            <v>Proximus TV</v>
          </cell>
          <cell r="J5393" t="str">
            <v>Pickx Mix NL</v>
          </cell>
          <cell r="K5393">
            <v>51169</v>
          </cell>
          <cell r="L5393" t="str">
            <v>MS Pickx + FR SVOD</v>
          </cell>
          <cell r="M5393" t="str">
            <v>Proximus</v>
          </cell>
          <cell r="N5393" t="str">
            <v>MS Pickx + NL SVOD</v>
          </cell>
          <cell r="T5393" t="str">
            <v>Pickx +</v>
          </cell>
          <cell r="U5393" t="str">
            <v>Pickx +NL-2024</v>
          </cell>
        </row>
        <row r="5394">
          <cell r="E5394" t="str">
            <v>Projects</v>
          </cell>
          <cell r="F5394" t="str">
            <v>Projects</v>
          </cell>
          <cell r="G5394" t="str">
            <v>Projects</v>
          </cell>
          <cell r="H5394" t="str">
            <v>Projects</v>
          </cell>
          <cell r="I5394" t="str">
            <v>Projects</v>
          </cell>
          <cell r="J5394" t="str">
            <v>CSA VOD</v>
          </cell>
          <cell r="K5394">
            <v>0</v>
          </cell>
          <cell r="L5394" t="str">
            <v>CSA VOD WL</v>
          </cell>
          <cell r="M5394" t="str">
            <v>CSA VOD</v>
          </cell>
          <cell r="N5394" t="str">
            <v>CSA VOD</v>
          </cell>
          <cell r="T5394" t="str">
            <v>CSA VOD WL</v>
          </cell>
          <cell r="U5394" t="str">
            <v>CSA VOD WL -2024</v>
          </cell>
        </row>
        <row r="5395">
          <cell r="E5395" t="str">
            <v>TV Options</v>
          </cell>
          <cell r="F5395" t="str">
            <v>Stop Selling</v>
          </cell>
          <cell r="G5395" t="str">
            <v>Sports</v>
          </cell>
          <cell r="H5395" t="str">
            <v>Bouquet All Sports</v>
          </cell>
          <cell r="I5395" t="str">
            <v>Proximus TV</v>
          </cell>
          <cell r="J5395" t="str">
            <v>Bouquet All Sports FR</v>
          </cell>
          <cell r="K5395">
            <v>50151</v>
          </cell>
          <cell r="L5395" t="str">
            <v>Pickx+ Sports 01 FR</v>
          </cell>
          <cell r="M5395" t="str">
            <v>Proximus</v>
          </cell>
          <cell r="N5395" t="str">
            <v>Pickx+ Sports 01 FR</v>
          </cell>
          <cell r="T5395" t="str">
            <v>Belgian Basket</v>
          </cell>
          <cell r="U5395" t="str">
            <v>Belgian Basket-2024</v>
          </cell>
        </row>
        <row r="5396">
          <cell r="E5396" t="str">
            <v>TV Options</v>
          </cell>
          <cell r="F5396" t="str">
            <v>New Portfolio</v>
          </cell>
          <cell r="G5396" t="str">
            <v>Hero Bundle</v>
          </cell>
          <cell r="H5396" t="str">
            <v>Pickx All Stars &amp; Sports</v>
          </cell>
          <cell r="I5396" t="str">
            <v>Proximus TV</v>
          </cell>
          <cell r="J5396" t="str">
            <v>Pickx All Stars &amp; Sports FR</v>
          </cell>
          <cell r="K5396">
            <v>50151</v>
          </cell>
          <cell r="L5396" t="str">
            <v>Pickx+ Sports 01 FR</v>
          </cell>
          <cell r="M5396" t="str">
            <v>Proximus</v>
          </cell>
          <cell r="N5396" t="str">
            <v>Pickx+ Sports 01 FR</v>
          </cell>
          <cell r="T5396" t="str">
            <v>Belgian Basket</v>
          </cell>
          <cell r="U5396" t="str">
            <v>Belgian Basket-2024</v>
          </cell>
        </row>
        <row r="5397">
          <cell r="E5397" t="str">
            <v>TV Options</v>
          </cell>
          <cell r="F5397" t="str">
            <v>New Portfolio</v>
          </cell>
          <cell r="G5397" t="str">
            <v>Hero Bundle</v>
          </cell>
          <cell r="H5397" t="str">
            <v>Pickx All Stars &amp; Sports</v>
          </cell>
          <cell r="I5397" t="str">
            <v>Proximus TV</v>
          </cell>
          <cell r="J5397" t="str">
            <v>Pickx All Stars &amp; Sports FR</v>
          </cell>
          <cell r="K5397">
            <v>50152</v>
          </cell>
          <cell r="L5397" t="str">
            <v>Pickx+ Sports 01 FR HD</v>
          </cell>
          <cell r="M5397" t="str">
            <v>Proximus</v>
          </cell>
          <cell r="N5397" t="str">
            <v>Pickx+ Sports 01 FR</v>
          </cell>
          <cell r="T5397" t="str">
            <v>Belgian Basket</v>
          </cell>
          <cell r="U5397" t="str">
            <v>Belgian Basket-2024</v>
          </cell>
        </row>
        <row r="5398">
          <cell r="E5398" t="str">
            <v>TV Options</v>
          </cell>
          <cell r="F5398" t="str">
            <v>New Portfolio</v>
          </cell>
          <cell r="G5398" t="str">
            <v>Hero Bundle</v>
          </cell>
          <cell r="H5398" t="str">
            <v>Pickx All Stars &amp; Sports</v>
          </cell>
          <cell r="I5398" t="str">
            <v>Proximus TV</v>
          </cell>
          <cell r="J5398" t="str">
            <v>Pickx All Stars &amp; Sports NL</v>
          </cell>
          <cell r="K5398">
            <v>50152</v>
          </cell>
          <cell r="L5398" t="str">
            <v>Pickx+ Sports 01 FR HD</v>
          </cell>
          <cell r="M5398" t="str">
            <v>Proximus</v>
          </cell>
          <cell r="N5398" t="str">
            <v>Pickx+ Sports 01 FR</v>
          </cell>
          <cell r="T5398" t="str">
            <v>Belgian Basket</v>
          </cell>
          <cell r="U5398" t="str">
            <v>Belgian Basket-2024</v>
          </cell>
        </row>
        <row r="5399">
          <cell r="E5399" t="str">
            <v>TV Options</v>
          </cell>
          <cell r="F5399" t="str">
            <v>New Portfolio</v>
          </cell>
          <cell r="G5399" t="str">
            <v>Sports</v>
          </cell>
          <cell r="H5399" t="str">
            <v>Pickx Sports</v>
          </cell>
          <cell r="I5399" t="str">
            <v>Proximus TV</v>
          </cell>
          <cell r="J5399" t="str">
            <v>Pickx Sports</v>
          </cell>
          <cell r="K5399">
            <v>50152</v>
          </cell>
          <cell r="L5399" t="str">
            <v>Pickx+ Sports 01 FR HD</v>
          </cell>
          <cell r="M5399" t="str">
            <v>Proximus</v>
          </cell>
          <cell r="N5399" t="str">
            <v>Pickx+ Sports 01 FR</v>
          </cell>
          <cell r="T5399" t="str">
            <v>Belgian Basket</v>
          </cell>
          <cell r="U5399" t="str">
            <v>Belgian Basket-2024</v>
          </cell>
        </row>
        <row r="5400">
          <cell r="E5400" t="str">
            <v>TV Options</v>
          </cell>
          <cell r="F5400" t="str">
            <v>New Portfolio</v>
          </cell>
          <cell r="G5400" t="str">
            <v>Hero Bundle</v>
          </cell>
          <cell r="H5400" t="str">
            <v>Pickx All Stars &amp; Sports</v>
          </cell>
          <cell r="I5400" t="str">
            <v>Proximus TV</v>
          </cell>
          <cell r="J5400" t="str">
            <v>Pickx All Stars &amp; Sports FR</v>
          </cell>
          <cell r="K5400">
            <v>50154</v>
          </cell>
          <cell r="L5400" t="str">
            <v>Pickx+ Sports 01 NL</v>
          </cell>
          <cell r="M5400" t="str">
            <v>Proximus</v>
          </cell>
          <cell r="N5400" t="str">
            <v>Pickx+ Sports 01 NL</v>
          </cell>
          <cell r="T5400" t="str">
            <v>Belgian Basket</v>
          </cell>
          <cell r="U5400" t="str">
            <v>Belgian Basket-2024</v>
          </cell>
        </row>
        <row r="5401">
          <cell r="E5401" t="str">
            <v>TV Options</v>
          </cell>
          <cell r="F5401" t="str">
            <v>New Portfolio</v>
          </cell>
          <cell r="G5401" t="str">
            <v>Hero Bundle</v>
          </cell>
          <cell r="H5401" t="str">
            <v>Pickx All Stars &amp; Sports</v>
          </cell>
          <cell r="I5401" t="str">
            <v>Proximus TV</v>
          </cell>
          <cell r="J5401" t="str">
            <v>Pickx All Stars &amp; Sports FR</v>
          </cell>
          <cell r="K5401">
            <v>50155</v>
          </cell>
          <cell r="L5401" t="str">
            <v>Pickx+ Sports 01 NL HD</v>
          </cell>
          <cell r="M5401" t="str">
            <v>Proximus</v>
          </cell>
          <cell r="N5401" t="str">
            <v>Pickx+ Sports 01 NL</v>
          </cell>
          <cell r="T5401" t="str">
            <v>Belgian Basket</v>
          </cell>
          <cell r="U5401" t="str">
            <v>Belgian Basket-2024</v>
          </cell>
        </row>
        <row r="5402">
          <cell r="E5402" t="str">
            <v>TV Options</v>
          </cell>
          <cell r="F5402" t="str">
            <v>New Portfolio</v>
          </cell>
          <cell r="G5402" t="str">
            <v>Hero Bundle</v>
          </cell>
          <cell r="H5402" t="str">
            <v>Pickx All Stars &amp; Sports</v>
          </cell>
          <cell r="I5402" t="str">
            <v>Proximus TV</v>
          </cell>
          <cell r="J5402" t="str">
            <v>Pickx All Stars &amp; Sports NL</v>
          </cell>
          <cell r="K5402">
            <v>50155</v>
          </cell>
          <cell r="L5402" t="str">
            <v>Pickx+ Sports 01 NL HD</v>
          </cell>
          <cell r="M5402" t="str">
            <v>Proximus</v>
          </cell>
          <cell r="N5402" t="str">
            <v>Pickx+ Sports 01 NL</v>
          </cell>
          <cell r="T5402" t="str">
            <v>Belgian Basket</v>
          </cell>
          <cell r="U5402" t="str">
            <v>Belgian Basket-2024</v>
          </cell>
        </row>
        <row r="5403">
          <cell r="E5403" t="str">
            <v>TV Options</v>
          </cell>
          <cell r="F5403" t="str">
            <v>New Portfolio</v>
          </cell>
          <cell r="G5403" t="str">
            <v>Sports</v>
          </cell>
          <cell r="H5403" t="str">
            <v>Pickx Sports</v>
          </cell>
          <cell r="I5403" t="str">
            <v>Proximus TV</v>
          </cell>
          <cell r="J5403" t="str">
            <v>Pickx Sports</v>
          </cell>
          <cell r="K5403">
            <v>50155</v>
          </cell>
          <cell r="L5403" t="str">
            <v>Pickx+ Sports 01 NL HD</v>
          </cell>
          <cell r="M5403" t="str">
            <v>Proximus</v>
          </cell>
          <cell r="N5403" t="str">
            <v>Pickx+ Sports 01 NL</v>
          </cell>
          <cell r="T5403" t="str">
            <v>Belgian Basket</v>
          </cell>
          <cell r="U5403" t="str">
            <v>Belgian Basket-2024</v>
          </cell>
        </row>
        <row r="5404">
          <cell r="E5404" t="str">
            <v>TV Options</v>
          </cell>
          <cell r="F5404" t="str">
            <v>New Portfolio</v>
          </cell>
          <cell r="G5404" t="str">
            <v>Sports</v>
          </cell>
          <cell r="H5404" t="str">
            <v>Pickx Sports</v>
          </cell>
          <cell r="I5404" t="str">
            <v>Proximus TV</v>
          </cell>
          <cell r="J5404" t="str">
            <v>Pickx Sports</v>
          </cell>
          <cell r="K5404">
            <v>50152</v>
          </cell>
          <cell r="L5404" t="str">
            <v>Pickx+ Sports 01 FR HD</v>
          </cell>
          <cell r="M5404" t="str">
            <v>Proximus</v>
          </cell>
          <cell r="N5404" t="str">
            <v>Pickx+ Sports 01 FR</v>
          </cell>
          <cell r="T5404" t="str">
            <v>Cyclism - 6 days of Ghent</v>
          </cell>
          <cell r="U5404" t="str">
            <v>Cyclism - 6 days of Ghent-2024</v>
          </cell>
        </row>
        <row r="5405">
          <cell r="E5405" t="str">
            <v>TV Options</v>
          </cell>
          <cell r="F5405" t="str">
            <v>New Portfolio</v>
          </cell>
          <cell r="G5405" t="str">
            <v>Hero Bundle</v>
          </cell>
          <cell r="H5405" t="str">
            <v>Pickx All Stars &amp; Sports</v>
          </cell>
          <cell r="I5405" t="str">
            <v>Proximus TV</v>
          </cell>
          <cell r="J5405" t="str">
            <v>Pickx All Stars &amp; Sports FR</v>
          </cell>
          <cell r="K5405">
            <v>50154</v>
          </cell>
          <cell r="L5405" t="str">
            <v>Pickx+ Sports 01 NL</v>
          </cell>
          <cell r="M5405" t="str">
            <v>Proximus</v>
          </cell>
          <cell r="N5405" t="str">
            <v>Pickx+ Sports 01 NL</v>
          </cell>
          <cell r="T5405" t="str">
            <v>Cyclism - Tour de Suisse</v>
          </cell>
          <cell r="U5405" t="str">
            <v>Cyclism - Tour de Suisse-2024</v>
          </cell>
        </row>
        <row r="5406">
          <cell r="E5406" t="str">
            <v>TV Options</v>
          </cell>
          <cell r="F5406" t="str">
            <v>New Portfolio</v>
          </cell>
          <cell r="G5406" t="str">
            <v>Hero Bundle</v>
          </cell>
          <cell r="H5406" t="str">
            <v>Pickx All Stars &amp; Sports</v>
          </cell>
          <cell r="I5406" t="str">
            <v>Proximus TV</v>
          </cell>
          <cell r="J5406" t="str">
            <v>Pickx All Stars &amp; Sports FR</v>
          </cell>
          <cell r="K5406">
            <v>50155</v>
          </cell>
          <cell r="L5406" t="str">
            <v>Pickx+ Sports 01 NL HD</v>
          </cell>
          <cell r="M5406" t="str">
            <v>Proximus</v>
          </cell>
          <cell r="N5406" t="str">
            <v>Pickx+ Sports 01 NL</v>
          </cell>
          <cell r="T5406" t="str">
            <v>Cyclism - Tour of Poland</v>
          </cell>
          <cell r="U5406" t="str">
            <v>Cyclism - Tour of Poland-2024</v>
          </cell>
        </row>
        <row r="5407">
          <cell r="E5407" t="str">
            <v>TV Options</v>
          </cell>
          <cell r="F5407" t="str">
            <v>New Portfolio</v>
          </cell>
          <cell r="G5407" t="str">
            <v>Hero Bundle</v>
          </cell>
          <cell r="H5407" t="str">
            <v>Pickx All Stars &amp; Sports</v>
          </cell>
          <cell r="I5407" t="str">
            <v>Proximus TV</v>
          </cell>
          <cell r="J5407" t="str">
            <v>Pickx All Stars &amp; Sports NL</v>
          </cell>
          <cell r="K5407">
            <v>50155</v>
          </cell>
          <cell r="L5407" t="str">
            <v>Pickx+ Sports 01 NL HD</v>
          </cell>
          <cell r="M5407" t="str">
            <v>Proximus</v>
          </cell>
          <cell r="N5407" t="str">
            <v>Pickx+ Sports 01 NL</v>
          </cell>
          <cell r="T5407" t="str">
            <v>Cyclism - Tour de Burgos</v>
          </cell>
          <cell r="U5407" t="str">
            <v>Cyclism - Tour de Burgos-2024</v>
          </cell>
        </row>
        <row r="5408">
          <cell r="E5408" t="str">
            <v>TV Options</v>
          </cell>
          <cell r="F5408" t="str">
            <v>New Portfolio</v>
          </cell>
          <cell r="G5408" t="str">
            <v>Sports</v>
          </cell>
          <cell r="H5408" t="str">
            <v>Pickx Sports</v>
          </cell>
          <cell r="I5408" t="str">
            <v>Proximus TV</v>
          </cell>
          <cell r="J5408" t="str">
            <v>Pickx Sports</v>
          </cell>
          <cell r="K5408">
            <v>50155</v>
          </cell>
          <cell r="L5408" t="str">
            <v>Pickx+ Sports 01 NL HD</v>
          </cell>
          <cell r="M5408" t="str">
            <v>Proximus</v>
          </cell>
          <cell r="N5408" t="str">
            <v>Pickx+ Sports 01 NL</v>
          </cell>
          <cell r="T5408" t="str">
            <v>Cyclism - Tour of Germany</v>
          </cell>
          <cell r="U5408" t="str">
            <v>Cyclism - Tour of Germany-2024</v>
          </cell>
        </row>
        <row r="5409">
          <cell r="E5409" t="str">
            <v>TV Options</v>
          </cell>
          <cell r="F5409" t="str">
            <v>Stop Selling</v>
          </cell>
          <cell r="G5409" t="str">
            <v>Sports</v>
          </cell>
          <cell r="H5409" t="str">
            <v>Bouquet All Sports</v>
          </cell>
          <cell r="I5409" t="str">
            <v>Proximus TV</v>
          </cell>
          <cell r="J5409" t="str">
            <v>Bouquet All Sports FR</v>
          </cell>
          <cell r="K5409">
            <v>50151</v>
          </cell>
          <cell r="L5409" t="str">
            <v>Pickx+ Sports 01 FR</v>
          </cell>
          <cell r="M5409" t="str">
            <v>Proximus</v>
          </cell>
          <cell r="N5409" t="str">
            <v>Pickx+ Sports 01 FR</v>
          </cell>
          <cell r="T5409" t="str">
            <v>Hockey</v>
          </cell>
          <cell r="U5409" t="str">
            <v>Hockey-2024</v>
          </cell>
        </row>
        <row r="5410">
          <cell r="E5410" t="str">
            <v>TV Options</v>
          </cell>
          <cell r="F5410" t="str">
            <v>New Portfolio</v>
          </cell>
          <cell r="G5410" t="str">
            <v>Hero Bundle</v>
          </cell>
          <cell r="H5410" t="str">
            <v>Pickx All Stars &amp; Sports</v>
          </cell>
          <cell r="I5410" t="str">
            <v>Proximus TV</v>
          </cell>
          <cell r="J5410" t="str">
            <v>Pickx All Stars &amp; Sports FR</v>
          </cell>
          <cell r="K5410">
            <v>50151</v>
          </cell>
          <cell r="L5410" t="str">
            <v>Pickx+ Sports 01 FR</v>
          </cell>
          <cell r="M5410" t="str">
            <v>Proximus</v>
          </cell>
          <cell r="N5410" t="str">
            <v>Pickx+ Sports 01 FR</v>
          </cell>
          <cell r="T5410" t="str">
            <v>Hockey</v>
          </cell>
          <cell r="U5410" t="str">
            <v>Hockey-2024</v>
          </cell>
        </row>
        <row r="5411">
          <cell r="E5411" t="str">
            <v>TV Options</v>
          </cell>
          <cell r="F5411" t="str">
            <v>New Portfolio</v>
          </cell>
          <cell r="G5411" t="str">
            <v>Hero Bundle</v>
          </cell>
          <cell r="H5411" t="str">
            <v>Pickx All Stars &amp; Sports</v>
          </cell>
          <cell r="I5411" t="str">
            <v>Proximus TV</v>
          </cell>
          <cell r="J5411" t="str">
            <v>Pickx All Stars &amp; Sports FR</v>
          </cell>
          <cell r="K5411">
            <v>50152</v>
          </cell>
          <cell r="L5411" t="str">
            <v>Pickx+ Sports 01 FR HD</v>
          </cell>
          <cell r="M5411" t="str">
            <v>Proximus</v>
          </cell>
          <cell r="N5411" t="str">
            <v>Pickx+ Sports 01 FR</v>
          </cell>
          <cell r="T5411" t="str">
            <v>Hockey</v>
          </cell>
          <cell r="U5411" t="str">
            <v>Hockey-2024</v>
          </cell>
        </row>
        <row r="5412">
          <cell r="E5412" t="str">
            <v>TV Options</v>
          </cell>
          <cell r="F5412" t="str">
            <v>New Portfolio</v>
          </cell>
          <cell r="G5412" t="str">
            <v>Hero Bundle</v>
          </cell>
          <cell r="H5412" t="str">
            <v>Pickx All Stars &amp; Sports</v>
          </cell>
          <cell r="I5412" t="str">
            <v>Proximus TV</v>
          </cell>
          <cell r="J5412" t="str">
            <v>Pickx All Stars &amp; Sports NL</v>
          </cell>
          <cell r="K5412">
            <v>50152</v>
          </cell>
          <cell r="L5412" t="str">
            <v>Pickx+ Sports 01 FR HD</v>
          </cell>
          <cell r="M5412" t="str">
            <v>Proximus</v>
          </cell>
          <cell r="N5412" t="str">
            <v>Pickx+ Sports 01 FR</v>
          </cell>
          <cell r="T5412" t="str">
            <v>Hockey</v>
          </cell>
          <cell r="U5412" t="str">
            <v>Hockey-2024</v>
          </cell>
        </row>
        <row r="5413">
          <cell r="E5413" t="str">
            <v>TV Options</v>
          </cell>
          <cell r="F5413" t="str">
            <v>New Portfolio</v>
          </cell>
          <cell r="G5413" t="str">
            <v>Sports</v>
          </cell>
          <cell r="H5413" t="str">
            <v>Pickx Sports</v>
          </cell>
          <cell r="I5413" t="str">
            <v>Proximus TV</v>
          </cell>
          <cell r="J5413" t="str">
            <v>Pickx Sports</v>
          </cell>
          <cell r="K5413">
            <v>50152</v>
          </cell>
          <cell r="L5413" t="str">
            <v>Pickx+ Sports 01 FR HD</v>
          </cell>
          <cell r="M5413" t="str">
            <v>Proximus</v>
          </cell>
          <cell r="N5413" t="str">
            <v>Pickx+ Sports 01 FR</v>
          </cell>
          <cell r="T5413" t="str">
            <v>Hockey</v>
          </cell>
          <cell r="U5413" t="str">
            <v>Hockey-2024</v>
          </cell>
        </row>
        <row r="5414">
          <cell r="E5414" t="str">
            <v>TV Options</v>
          </cell>
          <cell r="F5414" t="str">
            <v>New Portfolio</v>
          </cell>
          <cell r="G5414" t="str">
            <v>Hero Bundle</v>
          </cell>
          <cell r="H5414" t="str">
            <v>Pickx All Stars &amp; Sports</v>
          </cell>
          <cell r="I5414" t="str">
            <v>Proximus TV</v>
          </cell>
          <cell r="J5414" t="str">
            <v>Pickx All Stars &amp; Sports FR</v>
          </cell>
          <cell r="K5414">
            <v>50154</v>
          </cell>
          <cell r="L5414" t="str">
            <v>Pickx+ Sports 01 NL</v>
          </cell>
          <cell r="M5414" t="str">
            <v>Proximus</v>
          </cell>
          <cell r="N5414" t="str">
            <v>Pickx+ Sports 01 NL</v>
          </cell>
          <cell r="T5414" t="str">
            <v>Hockey</v>
          </cell>
          <cell r="U5414" t="str">
            <v>Hockey-2024</v>
          </cell>
        </row>
        <row r="5415">
          <cell r="E5415" t="str">
            <v>TV Options</v>
          </cell>
          <cell r="F5415" t="str">
            <v>New Portfolio</v>
          </cell>
          <cell r="G5415" t="str">
            <v>Hero Bundle</v>
          </cell>
          <cell r="H5415" t="str">
            <v>Pickx All Stars &amp; Sports</v>
          </cell>
          <cell r="I5415" t="str">
            <v>Proximus TV</v>
          </cell>
          <cell r="J5415" t="str">
            <v>Pickx All Stars &amp; Sports FR</v>
          </cell>
          <cell r="K5415">
            <v>50155</v>
          </cell>
          <cell r="L5415" t="str">
            <v>Pickx+ Sports 01 NL HD</v>
          </cell>
          <cell r="M5415" t="str">
            <v>Proximus</v>
          </cell>
          <cell r="N5415" t="str">
            <v>Pickx+ Sports 01 NL</v>
          </cell>
          <cell r="T5415" t="str">
            <v>Hockey</v>
          </cell>
          <cell r="U5415" t="str">
            <v>Hockey-2024</v>
          </cell>
        </row>
        <row r="5416">
          <cell r="E5416" t="str">
            <v>TV Options</v>
          </cell>
          <cell r="F5416" t="str">
            <v>New Portfolio</v>
          </cell>
          <cell r="G5416" t="str">
            <v>Hero Bundle</v>
          </cell>
          <cell r="H5416" t="str">
            <v>Pickx All Stars &amp; Sports</v>
          </cell>
          <cell r="I5416" t="str">
            <v>Proximus TV</v>
          </cell>
          <cell r="J5416" t="str">
            <v>Pickx All Stars &amp; Sports NL</v>
          </cell>
          <cell r="K5416">
            <v>50155</v>
          </cell>
          <cell r="L5416" t="str">
            <v>Pickx+ Sports 01 NL HD</v>
          </cell>
          <cell r="M5416" t="str">
            <v>Proximus</v>
          </cell>
          <cell r="N5416" t="str">
            <v>Pickx+ Sports 01 NL</v>
          </cell>
          <cell r="T5416" t="str">
            <v>Hockey</v>
          </cell>
          <cell r="U5416" t="str">
            <v>Hockey-2024</v>
          </cell>
        </row>
        <row r="5417">
          <cell r="E5417" t="str">
            <v>TV Options</v>
          </cell>
          <cell r="F5417" t="str">
            <v>New Portfolio</v>
          </cell>
          <cell r="G5417" t="str">
            <v>Sports</v>
          </cell>
          <cell r="H5417" t="str">
            <v>Pickx Sports</v>
          </cell>
          <cell r="I5417" t="str">
            <v>Proximus TV</v>
          </cell>
          <cell r="J5417" t="str">
            <v>Pickx Sports</v>
          </cell>
          <cell r="K5417">
            <v>50155</v>
          </cell>
          <cell r="L5417" t="str">
            <v>Pickx+ Sports 01 NL HD</v>
          </cell>
          <cell r="M5417" t="str">
            <v>Proximus</v>
          </cell>
          <cell r="N5417" t="str">
            <v>Pickx+ Sports 01 NL</v>
          </cell>
          <cell r="T5417" t="str">
            <v>Hockey</v>
          </cell>
          <cell r="U5417" t="str">
            <v>Hockey-2024</v>
          </cell>
        </row>
        <row r="5418">
          <cell r="E5418" t="str">
            <v>TV Options</v>
          </cell>
          <cell r="F5418" t="str">
            <v>Stop Selling</v>
          </cell>
          <cell r="G5418" t="str">
            <v>Sports</v>
          </cell>
          <cell r="H5418" t="str">
            <v>Bouquet All Sports</v>
          </cell>
          <cell r="I5418" t="str">
            <v>Proximus TV</v>
          </cell>
          <cell r="J5418" t="str">
            <v>Bouquet All Sports FR</v>
          </cell>
          <cell r="K5418">
            <v>50151</v>
          </cell>
          <cell r="L5418" t="str">
            <v>Pickx+ Sports 01 FR</v>
          </cell>
          <cell r="M5418" t="str">
            <v>Proximus</v>
          </cell>
          <cell r="N5418" t="str">
            <v>Pickx+ Sports 01 FR</v>
          </cell>
          <cell r="T5418" t="str">
            <v>UEFA Champions League</v>
          </cell>
          <cell r="U5418" t="str">
            <v>UEFA Champions League-2024</v>
          </cell>
        </row>
        <row r="5419">
          <cell r="E5419" t="str">
            <v>TV Options</v>
          </cell>
          <cell r="F5419" t="str">
            <v>New Portfolio</v>
          </cell>
          <cell r="G5419" t="str">
            <v>Hero Bundle</v>
          </cell>
          <cell r="H5419" t="str">
            <v>Pickx All Stars &amp; Sports</v>
          </cell>
          <cell r="I5419" t="str">
            <v>Proximus TV</v>
          </cell>
          <cell r="J5419" t="str">
            <v>Pickx All Stars &amp; Sports FR</v>
          </cell>
          <cell r="K5419">
            <v>50151</v>
          </cell>
          <cell r="L5419" t="str">
            <v>Pickx+ Sports 01 FR</v>
          </cell>
          <cell r="M5419" t="str">
            <v>Proximus</v>
          </cell>
          <cell r="N5419" t="str">
            <v>Pickx+ Sports 01 FR</v>
          </cell>
          <cell r="T5419" t="str">
            <v>UEFA Champions League</v>
          </cell>
          <cell r="U5419" t="str">
            <v>UEFA Champions League-2024</v>
          </cell>
        </row>
        <row r="5420">
          <cell r="E5420" t="str">
            <v>TV Options</v>
          </cell>
          <cell r="F5420" t="str">
            <v>New Portfolio</v>
          </cell>
          <cell r="G5420" t="str">
            <v>Hero Bundle</v>
          </cell>
          <cell r="H5420" t="str">
            <v>Pickx All Stars &amp; Sports</v>
          </cell>
          <cell r="I5420" t="str">
            <v>Proximus TV</v>
          </cell>
          <cell r="J5420" t="str">
            <v>Pickx All Stars &amp; Sports FR</v>
          </cell>
          <cell r="K5420">
            <v>50152</v>
          </cell>
          <cell r="L5420" t="str">
            <v>Pickx+ Sports 01 FR HD</v>
          </cell>
          <cell r="M5420" t="str">
            <v>Proximus</v>
          </cell>
          <cell r="N5420" t="str">
            <v>Pickx+ Sports 01 FR</v>
          </cell>
          <cell r="T5420" t="str">
            <v>UEFA Champions League</v>
          </cell>
          <cell r="U5420" t="str">
            <v>UEFA Champions League-2024</v>
          </cell>
        </row>
        <row r="5421">
          <cell r="E5421" t="str">
            <v>TV Options</v>
          </cell>
          <cell r="F5421" t="str">
            <v>New Portfolio</v>
          </cell>
          <cell r="G5421" t="str">
            <v>Hero Bundle</v>
          </cell>
          <cell r="H5421" t="str">
            <v>Pickx All Stars &amp; Sports</v>
          </cell>
          <cell r="I5421" t="str">
            <v>Proximus TV</v>
          </cell>
          <cell r="J5421" t="str">
            <v>Pickx All Stars &amp; Sports NL</v>
          </cell>
          <cell r="K5421">
            <v>50152</v>
          </cell>
          <cell r="L5421" t="str">
            <v>Pickx+ Sports 01 FR HD</v>
          </cell>
          <cell r="M5421" t="str">
            <v>Proximus</v>
          </cell>
          <cell r="N5421" t="str">
            <v>Pickx+ Sports 01 FR</v>
          </cell>
          <cell r="T5421" t="str">
            <v>UEFA Champions League</v>
          </cell>
          <cell r="U5421" t="str">
            <v>UEFA Champions League-2024</v>
          </cell>
        </row>
        <row r="5422">
          <cell r="E5422" t="str">
            <v>TV Options</v>
          </cell>
          <cell r="F5422" t="str">
            <v>New Portfolio</v>
          </cell>
          <cell r="G5422" t="str">
            <v>Sports</v>
          </cell>
          <cell r="H5422" t="str">
            <v>Pickx Sports</v>
          </cell>
          <cell r="I5422" t="str">
            <v>Proximus TV</v>
          </cell>
          <cell r="J5422" t="str">
            <v>Pickx Sports</v>
          </cell>
          <cell r="K5422">
            <v>50152</v>
          </cell>
          <cell r="L5422" t="str">
            <v>Pickx+ Sports 01 FR HD</v>
          </cell>
          <cell r="M5422" t="str">
            <v>Proximus</v>
          </cell>
          <cell r="N5422" t="str">
            <v>Pickx+ Sports 01 FR</v>
          </cell>
          <cell r="T5422" t="str">
            <v>UEFA Champions League</v>
          </cell>
          <cell r="U5422" t="str">
            <v>UEFA Champions League-2024</v>
          </cell>
        </row>
        <row r="5423">
          <cell r="E5423" t="str">
            <v>TV Options</v>
          </cell>
          <cell r="F5423" t="str">
            <v>New Portfolio</v>
          </cell>
          <cell r="G5423" t="str">
            <v>Hero Bundle</v>
          </cell>
          <cell r="H5423" t="str">
            <v>Pickx All Stars &amp; Sports</v>
          </cell>
          <cell r="I5423" t="str">
            <v>Proximus TV</v>
          </cell>
          <cell r="J5423" t="str">
            <v>Pickx All Stars &amp; Sports FR</v>
          </cell>
          <cell r="K5423">
            <v>50154</v>
          </cell>
          <cell r="L5423" t="str">
            <v>Pickx+ Sports 01 NL</v>
          </cell>
          <cell r="M5423" t="str">
            <v>Proximus</v>
          </cell>
          <cell r="N5423" t="str">
            <v>Pickx+ Sports 01 NL</v>
          </cell>
          <cell r="T5423" t="str">
            <v>UEFA Champions League</v>
          </cell>
          <cell r="U5423" t="str">
            <v>UEFA Champions League-2024</v>
          </cell>
        </row>
        <row r="5424">
          <cell r="E5424" t="str">
            <v>TV Options</v>
          </cell>
          <cell r="F5424" t="str">
            <v>New Portfolio</v>
          </cell>
          <cell r="G5424" t="str">
            <v>Hero Bundle</v>
          </cell>
          <cell r="H5424" t="str">
            <v>Pickx All Stars &amp; Sports</v>
          </cell>
          <cell r="I5424" t="str">
            <v>Proximus TV</v>
          </cell>
          <cell r="J5424" t="str">
            <v>Pickx All Stars &amp; Sports FR</v>
          </cell>
          <cell r="K5424">
            <v>50155</v>
          </cell>
          <cell r="L5424" t="str">
            <v>Pickx+ Sports 01 NL HD</v>
          </cell>
          <cell r="M5424" t="str">
            <v>Proximus</v>
          </cell>
          <cell r="N5424" t="str">
            <v>Pickx+ Sports 01 NL</v>
          </cell>
          <cell r="T5424" t="str">
            <v>UEFA Champions League</v>
          </cell>
          <cell r="U5424" t="str">
            <v>UEFA Champions League-2024</v>
          </cell>
        </row>
        <row r="5425">
          <cell r="E5425" t="str">
            <v>TV Options</v>
          </cell>
          <cell r="F5425" t="str">
            <v>New Portfolio</v>
          </cell>
          <cell r="G5425" t="str">
            <v>Hero Bundle</v>
          </cell>
          <cell r="H5425" t="str">
            <v>Pickx All Stars &amp; Sports</v>
          </cell>
          <cell r="I5425" t="str">
            <v>Proximus TV</v>
          </cell>
          <cell r="J5425" t="str">
            <v>Pickx All Stars &amp; Sports NL</v>
          </cell>
          <cell r="K5425">
            <v>50155</v>
          </cell>
          <cell r="L5425" t="str">
            <v>Pickx+ Sports 01 NL HD</v>
          </cell>
          <cell r="M5425" t="str">
            <v>Proximus</v>
          </cell>
          <cell r="N5425" t="str">
            <v>Pickx+ Sports 01 NL</v>
          </cell>
          <cell r="T5425" t="str">
            <v>UEFA Champions League</v>
          </cell>
          <cell r="U5425" t="str">
            <v>UEFA Champions League-2024</v>
          </cell>
        </row>
        <row r="5426">
          <cell r="E5426" t="str">
            <v>TV Options</v>
          </cell>
          <cell r="F5426" t="str">
            <v>New Portfolio</v>
          </cell>
          <cell r="G5426" t="str">
            <v>Sports</v>
          </cell>
          <cell r="H5426" t="str">
            <v>Pickx Sports</v>
          </cell>
          <cell r="I5426" t="str">
            <v>Proximus TV</v>
          </cell>
          <cell r="J5426" t="str">
            <v>Pickx Sports</v>
          </cell>
          <cell r="K5426">
            <v>50155</v>
          </cell>
          <cell r="L5426" t="str">
            <v>Pickx+ Sports 01 NL HD</v>
          </cell>
          <cell r="M5426" t="str">
            <v>Proximus</v>
          </cell>
          <cell r="N5426" t="str">
            <v>Pickx+ Sports 01 NL</v>
          </cell>
          <cell r="T5426" t="str">
            <v>UEFA Champions League</v>
          </cell>
          <cell r="U5426" t="str">
            <v>UEFA Champions League-2024</v>
          </cell>
        </row>
        <row r="5427">
          <cell r="E5427" t="str">
            <v>TV Options</v>
          </cell>
          <cell r="F5427" t="str">
            <v>Stop Selling</v>
          </cell>
          <cell r="G5427" t="str">
            <v>Sports</v>
          </cell>
          <cell r="H5427" t="str">
            <v>Bouquet All Sports</v>
          </cell>
          <cell r="I5427" t="str">
            <v>Proximus TV</v>
          </cell>
          <cell r="J5427" t="str">
            <v>Bouquet All Sports FR</v>
          </cell>
          <cell r="K5427">
            <v>50151</v>
          </cell>
          <cell r="L5427" t="str">
            <v>Pickx+ Sports 01 FR</v>
          </cell>
          <cell r="M5427" t="str">
            <v>Proximus</v>
          </cell>
          <cell r="N5427" t="str">
            <v>Pickx+ Sports 01 FR</v>
          </cell>
          <cell r="T5427" t="str">
            <v>UEFA futsal Finals</v>
          </cell>
          <cell r="U5427" t="str">
            <v>UEFA futsal Finals-2024</v>
          </cell>
        </row>
        <row r="5428">
          <cell r="E5428" t="str">
            <v>TV Options</v>
          </cell>
          <cell r="F5428" t="str">
            <v>New Portfolio</v>
          </cell>
          <cell r="G5428" t="str">
            <v>Hero Bundle</v>
          </cell>
          <cell r="H5428" t="str">
            <v>Pickx All Stars &amp; Sports</v>
          </cell>
          <cell r="I5428" t="str">
            <v>Proximus TV</v>
          </cell>
          <cell r="J5428" t="str">
            <v>Pickx All Stars &amp; Sports FR</v>
          </cell>
          <cell r="K5428">
            <v>50151</v>
          </cell>
          <cell r="L5428" t="str">
            <v>Pickx+ Sports 01 FR</v>
          </cell>
          <cell r="M5428" t="str">
            <v>Proximus</v>
          </cell>
          <cell r="N5428" t="str">
            <v>Pickx+ Sports 01 FR</v>
          </cell>
          <cell r="T5428" t="str">
            <v>UEFA futsal Finals</v>
          </cell>
          <cell r="U5428" t="str">
            <v>UEFA futsal Finals-2024</v>
          </cell>
        </row>
        <row r="5429">
          <cell r="E5429" t="str">
            <v>TV Options</v>
          </cell>
          <cell r="F5429" t="str">
            <v>New Portfolio</v>
          </cell>
          <cell r="G5429" t="str">
            <v>Hero Bundle</v>
          </cell>
          <cell r="H5429" t="str">
            <v>Pickx All Stars &amp; Sports</v>
          </cell>
          <cell r="I5429" t="str">
            <v>Proximus TV</v>
          </cell>
          <cell r="J5429" t="str">
            <v>Pickx All Stars &amp; Sports FR</v>
          </cell>
          <cell r="K5429">
            <v>50152</v>
          </cell>
          <cell r="L5429" t="str">
            <v>Pickx+ Sports 01 FR HD</v>
          </cell>
          <cell r="M5429" t="str">
            <v>Proximus</v>
          </cell>
          <cell r="N5429" t="str">
            <v>Pickx+ Sports 01 FR</v>
          </cell>
          <cell r="T5429" t="str">
            <v>UEFA futsal Finals</v>
          </cell>
          <cell r="U5429" t="str">
            <v>UEFA futsal Finals-2024</v>
          </cell>
        </row>
        <row r="5430">
          <cell r="E5430" t="str">
            <v>TV Options</v>
          </cell>
          <cell r="F5430" t="str">
            <v>New Portfolio</v>
          </cell>
          <cell r="G5430" t="str">
            <v>Hero Bundle</v>
          </cell>
          <cell r="H5430" t="str">
            <v>Pickx All Stars &amp; Sports</v>
          </cell>
          <cell r="I5430" t="str">
            <v>Proximus TV</v>
          </cell>
          <cell r="J5430" t="str">
            <v>Pickx All Stars &amp; Sports NL</v>
          </cell>
          <cell r="K5430">
            <v>50152</v>
          </cell>
          <cell r="L5430" t="str">
            <v>Pickx+ Sports 01 FR HD</v>
          </cell>
          <cell r="M5430" t="str">
            <v>Proximus</v>
          </cell>
          <cell r="N5430" t="str">
            <v>Pickx+ Sports 01 FR</v>
          </cell>
          <cell r="T5430" t="str">
            <v>UEFA futsal Finals</v>
          </cell>
          <cell r="U5430" t="str">
            <v>UEFA futsal Finals-2024</v>
          </cell>
        </row>
        <row r="5431">
          <cell r="E5431" t="str">
            <v>TV Options</v>
          </cell>
          <cell r="F5431" t="str">
            <v>New Portfolio</v>
          </cell>
          <cell r="G5431" t="str">
            <v>Sports</v>
          </cell>
          <cell r="H5431" t="str">
            <v>Pickx Sports</v>
          </cell>
          <cell r="I5431" t="str">
            <v>Proximus TV</v>
          </cell>
          <cell r="J5431" t="str">
            <v>Pickx Sports</v>
          </cell>
          <cell r="K5431">
            <v>50152</v>
          </cell>
          <cell r="L5431" t="str">
            <v>Pickx+ Sports 01 FR HD</v>
          </cell>
          <cell r="M5431" t="str">
            <v>Proximus</v>
          </cell>
          <cell r="N5431" t="str">
            <v>Pickx+ Sports 01 FR</v>
          </cell>
          <cell r="T5431" t="str">
            <v>UEFA futsal Finals</v>
          </cell>
          <cell r="U5431" t="str">
            <v>UEFA futsal Finals-2024</v>
          </cell>
        </row>
        <row r="5432">
          <cell r="E5432" t="str">
            <v>TV Options</v>
          </cell>
          <cell r="F5432" t="str">
            <v>New Portfolio</v>
          </cell>
          <cell r="G5432" t="str">
            <v>Hero Bundle</v>
          </cell>
          <cell r="H5432" t="str">
            <v>Pickx All Stars &amp; Sports</v>
          </cell>
          <cell r="I5432" t="str">
            <v>Proximus TV</v>
          </cell>
          <cell r="J5432" t="str">
            <v>Pickx All Stars &amp; Sports FR</v>
          </cell>
          <cell r="K5432">
            <v>50154</v>
          </cell>
          <cell r="L5432" t="str">
            <v>Pickx+ Sports 01 NL</v>
          </cell>
          <cell r="M5432" t="str">
            <v>Proximus</v>
          </cell>
          <cell r="N5432" t="str">
            <v>Pickx+ Sports 01 NL</v>
          </cell>
          <cell r="T5432" t="str">
            <v>UEFA futsal Finals</v>
          </cell>
          <cell r="U5432" t="str">
            <v>UEFA futsal Finals-2024</v>
          </cell>
        </row>
        <row r="5433">
          <cell r="E5433" t="str">
            <v>TV Options</v>
          </cell>
          <cell r="F5433" t="str">
            <v>New Portfolio</v>
          </cell>
          <cell r="G5433" t="str">
            <v>Hero Bundle</v>
          </cell>
          <cell r="H5433" t="str">
            <v>Pickx All Stars &amp; Sports</v>
          </cell>
          <cell r="I5433" t="str">
            <v>Proximus TV</v>
          </cell>
          <cell r="J5433" t="str">
            <v>Pickx All Stars &amp; Sports FR</v>
          </cell>
          <cell r="K5433">
            <v>50155</v>
          </cell>
          <cell r="L5433" t="str">
            <v>Pickx+ Sports 01 NL HD</v>
          </cell>
          <cell r="M5433" t="str">
            <v>Proximus</v>
          </cell>
          <cell r="N5433" t="str">
            <v>Pickx+ Sports 01 NL</v>
          </cell>
          <cell r="T5433" t="str">
            <v>UEFA futsal Finals</v>
          </cell>
          <cell r="U5433" t="str">
            <v>UEFA futsal Finals-2024</v>
          </cell>
        </row>
        <row r="5434">
          <cell r="E5434" t="str">
            <v>TV Options</v>
          </cell>
          <cell r="F5434" t="str">
            <v>New Portfolio</v>
          </cell>
          <cell r="G5434" t="str">
            <v>Hero Bundle</v>
          </cell>
          <cell r="H5434" t="str">
            <v>Pickx All Stars &amp; Sports</v>
          </cell>
          <cell r="I5434" t="str">
            <v>Proximus TV</v>
          </cell>
          <cell r="J5434" t="str">
            <v>Pickx All Stars &amp; Sports NL</v>
          </cell>
          <cell r="K5434">
            <v>50155</v>
          </cell>
          <cell r="L5434" t="str">
            <v>Pickx+ Sports 01 NL HD</v>
          </cell>
          <cell r="M5434" t="str">
            <v>Proximus</v>
          </cell>
          <cell r="N5434" t="str">
            <v>Pickx+ Sports 01 NL</v>
          </cell>
          <cell r="T5434" t="str">
            <v>UEFA futsal Finals</v>
          </cell>
          <cell r="U5434" t="str">
            <v>UEFA futsal Finals-2024</v>
          </cell>
        </row>
        <row r="5435">
          <cell r="E5435" t="str">
            <v>TV Options</v>
          </cell>
          <cell r="F5435" t="str">
            <v>New Portfolio</v>
          </cell>
          <cell r="G5435" t="str">
            <v>Sports</v>
          </cell>
          <cell r="H5435" t="str">
            <v>Pickx Sports</v>
          </cell>
          <cell r="I5435" t="str">
            <v>Proximus TV</v>
          </cell>
          <cell r="J5435" t="str">
            <v>Pickx Sports</v>
          </cell>
          <cell r="K5435">
            <v>50155</v>
          </cell>
          <cell r="L5435" t="str">
            <v>Pickx+ Sports 01 NL HD</v>
          </cell>
          <cell r="M5435" t="str">
            <v>Proximus</v>
          </cell>
          <cell r="N5435" t="str">
            <v>Pickx+ Sports 01 NL</v>
          </cell>
          <cell r="T5435" t="str">
            <v>UEFA futsal Finals</v>
          </cell>
          <cell r="U5435" t="str">
            <v>UEFA futsal Finals-2024</v>
          </cell>
        </row>
        <row r="5436">
          <cell r="E5436" t="str">
            <v>TV Options</v>
          </cell>
          <cell r="F5436" t="str">
            <v>Stop Selling</v>
          </cell>
          <cell r="G5436" t="str">
            <v>Sports</v>
          </cell>
          <cell r="H5436" t="str">
            <v>Bouquet All Sports</v>
          </cell>
          <cell r="I5436" t="str">
            <v>Proximus TV</v>
          </cell>
          <cell r="J5436" t="str">
            <v>Bouquet All Sports FR</v>
          </cell>
          <cell r="K5436">
            <v>50151</v>
          </cell>
          <cell r="L5436" t="str">
            <v>Pickx+ Sports 01 FR</v>
          </cell>
          <cell r="M5436" t="str">
            <v>Proximus</v>
          </cell>
          <cell r="N5436" t="str">
            <v>Pickx+ Sports 01 FR</v>
          </cell>
          <cell r="T5436" t="str">
            <v>Volley</v>
          </cell>
          <cell r="U5436" t="str">
            <v>Volley-2024</v>
          </cell>
        </row>
        <row r="5437">
          <cell r="E5437" t="str">
            <v>TV Options</v>
          </cell>
          <cell r="F5437" t="str">
            <v>New Portfolio</v>
          </cell>
          <cell r="G5437" t="str">
            <v>Hero Bundle</v>
          </cell>
          <cell r="H5437" t="str">
            <v>Pickx All Stars &amp; Sports</v>
          </cell>
          <cell r="I5437" t="str">
            <v>Proximus TV</v>
          </cell>
          <cell r="J5437" t="str">
            <v>Pickx All Stars &amp; Sports FR</v>
          </cell>
          <cell r="K5437">
            <v>50151</v>
          </cell>
          <cell r="L5437" t="str">
            <v>Pickx+ Sports 01 FR</v>
          </cell>
          <cell r="M5437" t="str">
            <v>Proximus</v>
          </cell>
          <cell r="N5437" t="str">
            <v>Pickx+ Sports 01 FR</v>
          </cell>
          <cell r="T5437" t="str">
            <v>Volley</v>
          </cell>
          <cell r="U5437" t="str">
            <v>Volley-2024</v>
          </cell>
        </row>
        <row r="5438">
          <cell r="E5438" t="str">
            <v>TV Options</v>
          </cell>
          <cell r="F5438" t="str">
            <v>New Portfolio</v>
          </cell>
          <cell r="G5438" t="str">
            <v>Hero Bundle</v>
          </cell>
          <cell r="H5438" t="str">
            <v>Pickx All Stars &amp; Sports</v>
          </cell>
          <cell r="I5438" t="str">
            <v>Proximus TV</v>
          </cell>
          <cell r="J5438" t="str">
            <v>Pickx All Stars &amp; Sports FR</v>
          </cell>
          <cell r="K5438">
            <v>50152</v>
          </cell>
          <cell r="L5438" t="str">
            <v>Pickx+ Sports 01 FR HD</v>
          </cell>
          <cell r="M5438" t="str">
            <v>Proximus</v>
          </cell>
          <cell r="N5438" t="str">
            <v>Pickx+ Sports 01 FR</v>
          </cell>
          <cell r="T5438" t="str">
            <v>Volley</v>
          </cell>
          <cell r="U5438" t="str">
            <v>Volley-2024</v>
          </cell>
        </row>
        <row r="5439">
          <cell r="E5439" t="str">
            <v>TV Options</v>
          </cell>
          <cell r="F5439" t="str">
            <v>New Portfolio</v>
          </cell>
          <cell r="G5439" t="str">
            <v>Hero Bundle</v>
          </cell>
          <cell r="H5439" t="str">
            <v>Pickx All Stars &amp; Sports</v>
          </cell>
          <cell r="I5439" t="str">
            <v>Proximus TV</v>
          </cell>
          <cell r="J5439" t="str">
            <v>Pickx All Stars &amp; Sports NL</v>
          </cell>
          <cell r="K5439">
            <v>50152</v>
          </cell>
          <cell r="L5439" t="str">
            <v>Pickx+ Sports 01 FR HD</v>
          </cell>
          <cell r="M5439" t="str">
            <v>Proximus</v>
          </cell>
          <cell r="N5439" t="str">
            <v>Pickx+ Sports 01 FR</v>
          </cell>
          <cell r="T5439" t="str">
            <v>Volley</v>
          </cell>
          <cell r="U5439" t="str">
            <v>Volley-2024</v>
          </cell>
        </row>
        <row r="5440">
          <cell r="E5440" t="str">
            <v>TV Options</v>
          </cell>
          <cell r="F5440" t="str">
            <v>New Portfolio</v>
          </cell>
          <cell r="G5440" t="str">
            <v>Sports</v>
          </cell>
          <cell r="H5440" t="str">
            <v>Pickx Sports</v>
          </cell>
          <cell r="I5440" t="str">
            <v>Proximus TV</v>
          </cell>
          <cell r="J5440" t="str">
            <v>Pickx Sports</v>
          </cell>
          <cell r="K5440">
            <v>50152</v>
          </cell>
          <cell r="L5440" t="str">
            <v>Pickx+ Sports 01 FR HD</v>
          </cell>
          <cell r="M5440" t="str">
            <v>Proximus</v>
          </cell>
          <cell r="N5440" t="str">
            <v>Pickx+ Sports 01 FR</v>
          </cell>
          <cell r="T5440" t="str">
            <v>Volley</v>
          </cell>
          <cell r="U5440" t="str">
            <v>Volley-2024</v>
          </cell>
        </row>
        <row r="5441">
          <cell r="E5441" t="str">
            <v>TV Options</v>
          </cell>
          <cell r="F5441" t="str">
            <v>New Portfolio</v>
          </cell>
          <cell r="G5441" t="str">
            <v>Hero Bundle</v>
          </cell>
          <cell r="H5441" t="str">
            <v>Pickx All Stars &amp; Sports</v>
          </cell>
          <cell r="I5441" t="str">
            <v>Proximus TV</v>
          </cell>
          <cell r="J5441" t="str">
            <v>Pickx All Stars &amp; Sports FR</v>
          </cell>
          <cell r="K5441">
            <v>50154</v>
          </cell>
          <cell r="L5441" t="str">
            <v>Pickx+ Sports 01 NL</v>
          </cell>
          <cell r="M5441" t="str">
            <v>Proximus</v>
          </cell>
          <cell r="N5441" t="str">
            <v>Pickx+ Sports 01 NL</v>
          </cell>
          <cell r="T5441" t="str">
            <v>Volley</v>
          </cell>
          <cell r="U5441" t="str">
            <v>Volley-2024</v>
          </cell>
        </row>
        <row r="5442">
          <cell r="E5442" t="str">
            <v>TV Options</v>
          </cell>
          <cell r="F5442" t="str">
            <v>New Portfolio</v>
          </cell>
          <cell r="G5442" t="str">
            <v>Hero Bundle</v>
          </cell>
          <cell r="H5442" t="str">
            <v>Pickx All Stars &amp; Sports</v>
          </cell>
          <cell r="I5442" t="str">
            <v>Proximus TV</v>
          </cell>
          <cell r="J5442" t="str">
            <v>Pickx All Stars &amp; Sports FR</v>
          </cell>
          <cell r="K5442">
            <v>50155</v>
          </cell>
          <cell r="L5442" t="str">
            <v>Pickx+ Sports 01 NL HD</v>
          </cell>
          <cell r="M5442" t="str">
            <v>Proximus</v>
          </cell>
          <cell r="N5442" t="str">
            <v>Pickx+ Sports 01 NL</v>
          </cell>
          <cell r="T5442" t="str">
            <v>Volley</v>
          </cell>
          <cell r="U5442" t="str">
            <v>Volley-2024</v>
          </cell>
        </row>
        <row r="5443">
          <cell r="E5443" t="str">
            <v>TV Options</v>
          </cell>
          <cell r="F5443" t="str">
            <v>New Portfolio</v>
          </cell>
          <cell r="G5443" t="str">
            <v>Hero Bundle</v>
          </cell>
          <cell r="H5443" t="str">
            <v>Pickx All Stars &amp; Sports</v>
          </cell>
          <cell r="I5443" t="str">
            <v>Proximus TV</v>
          </cell>
          <cell r="J5443" t="str">
            <v>Pickx All Stars &amp; Sports NL</v>
          </cell>
          <cell r="K5443">
            <v>50155</v>
          </cell>
          <cell r="L5443" t="str">
            <v>Pickx+ Sports 01 NL HD</v>
          </cell>
          <cell r="M5443" t="str">
            <v>Proximus</v>
          </cell>
          <cell r="N5443" t="str">
            <v>Pickx+ Sports 01 NL</v>
          </cell>
          <cell r="T5443" t="str">
            <v>Volley</v>
          </cell>
          <cell r="U5443" t="str">
            <v>Volley-2024</v>
          </cell>
        </row>
        <row r="5444">
          <cell r="E5444" t="str">
            <v>TV Options</v>
          </cell>
          <cell r="F5444" t="str">
            <v>New Portfolio</v>
          </cell>
          <cell r="G5444" t="str">
            <v>Sports</v>
          </cell>
          <cell r="H5444" t="str">
            <v>Pickx Sports</v>
          </cell>
          <cell r="I5444" t="str">
            <v>Proximus TV</v>
          </cell>
          <cell r="J5444" t="str">
            <v>Pickx Sports</v>
          </cell>
          <cell r="K5444">
            <v>50155</v>
          </cell>
          <cell r="L5444" t="str">
            <v>Pickx+ Sports 01 NL HD</v>
          </cell>
          <cell r="M5444" t="str">
            <v>Proximus</v>
          </cell>
          <cell r="N5444" t="str">
            <v>Pickx+ Sports 01 NL</v>
          </cell>
          <cell r="T5444" t="str">
            <v>Volley</v>
          </cell>
          <cell r="U5444" t="str">
            <v>Volley-2024</v>
          </cell>
        </row>
        <row r="5445">
          <cell r="E5445" t="str">
            <v>Basic TV</v>
          </cell>
          <cell r="F5445" t="str">
            <v>New Portfolio</v>
          </cell>
          <cell r="G5445" t="str">
            <v>Basic TV</v>
          </cell>
          <cell r="H5445" t="str">
            <v>Proximus TV Comfort</v>
          </cell>
          <cell r="I5445" t="str">
            <v>Proximus TV</v>
          </cell>
          <cell r="J5445" t="str">
            <v>Proximus TV Comfort</v>
          </cell>
          <cell r="K5445">
            <v>50733</v>
          </cell>
          <cell r="L5445" t="str">
            <v>Pickx Live FR HD</v>
          </cell>
          <cell r="M5445" t="str">
            <v>Proximus</v>
          </cell>
          <cell r="N5445" t="str">
            <v>Pickx Live FR</v>
          </cell>
          <cell r="T5445" t="str">
            <v>E-Sport-Red Devil</v>
          </cell>
          <cell r="U5445" t="str">
            <v>E-Sport-Red Devil-2024</v>
          </cell>
        </row>
        <row r="5446">
          <cell r="E5446" t="str">
            <v>Basic TV</v>
          </cell>
          <cell r="F5446" t="str">
            <v>New Portfolio</v>
          </cell>
          <cell r="G5446" t="str">
            <v>Basic TV</v>
          </cell>
          <cell r="H5446" t="str">
            <v>Proximus TV Comfort</v>
          </cell>
          <cell r="I5446" t="str">
            <v>Proximus TV</v>
          </cell>
          <cell r="J5446" t="str">
            <v>Proximus TV Comfort</v>
          </cell>
          <cell r="K5446">
            <v>50733</v>
          </cell>
          <cell r="L5446" t="str">
            <v>Pickx Live FR HD</v>
          </cell>
          <cell r="M5446" t="str">
            <v>Proximus</v>
          </cell>
          <cell r="N5446" t="str">
            <v>Pickx Live FR</v>
          </cell>
          <cell r="T5446" t="str">
            <v>Cyclocross-Superprestige</v>
          </cell>
          <cell r="U5446" t="str">
            <v>Cyclocross-Superprestige-2024</v>
          </cell>
        </row>
        <row r="5447">
          <cell r="E5447" t="str">
            <v>Basic TV</v>
          </cell>
          <cell r="F5447" t="str">
            <v>New Portfolio</v>
          </cell>
          <cell r="G5447" t="str">
            <v>Basic TV</v>
          </cell>
          <cell r="H5447" t="str">
            <v>Proximus TV Comfort</v>
          </cell>
          <cell r="I5447" t="str">
            <v>Proximus TV</v>
          </cell>
          <cell r="J5447" t="str">
            <v>Proximus TV Comfort</v>
          </cell>
          <cell r="K5447">
            <v>50733</v>
          </cell>
          <cell r="L5447" t="str">
            <v>Pickx Live FR HD</v>
          </cell>
          <cell r="M5447" t="str">
            <v>Proximus</v>
          </cell>
          <cell r="N5447" t="str">
            <v>Pickx Live FR</v>
          </cell>
          <cell r="T5447" t="str">
            <v>Cyclocross-UCI</v>
          </cell>
          <cell r="U5447" t="str">
            <v>Cyclocross-UCI-2024</v>
          </cell>
        </row>
        <row r="5448">
          <cell r="E5448" t="str">
            <v>TV Options</v>
          </cell>
          <cell r="F5448" t="str">
            <v>Stop Selling</v>
          </cell>
          <cell r="G5448" t="str">
            <v>Sports</v>
          </cell>
          <cell r="H5448" t="str">
            <v>Bouquet All Sports</v>
          </cell>
          <cell r="I5448" t="str">
            <v>Proximus TV</v>
          </cell>
          <cell r="J5448" t="str">
            <v>Bouquet All Sports FR</v>
          </cell>
          <cell r="K5448">
            <v>51184</v>
          </cell>
          <cell r="L5448" t="str">
            <v>AUTOMOTO HD</v>
          </cell>
          <cell r="M5448" t="str">
            <v>MediaWan</v>
          </cell>
          <cell r="N5448" t="str">
            <v>AUTOMOTO</v>
          </cell>
          <cell r="T5448" t="str">
            <v>AB</v>
          </cell>
          <cell r="U5448" t="str">
            <v>AB-2024</v>
          </cell>
        </row>
        <row r="5449">
          <cell r="E5449" t="str">
            <v>TV Options</v>
          </cell>
          <cell r="F5449" t="str">
            <v>Stop Selling</v>
          </cell>
          <cell r="G5449" t="str">
            <v>Entertainment</v>
          </cell>
          <cell r="H5449" t="str">
            <v>Entertainment Channels</v>
          </cell>
          <cell r="I5449" t="str">
            <v>Proximus TV</v>
          </cell>
          <cell r="J5449" t="str">
            <v>Entertainment Channels FR</v>
          </cell>
          <cell r="K5449">
            <v>51199</v>
          </cell>
          <cell r="L5449" t="str">
            <v>Animaux HD</v>
          </cell>
          <cell r="M5449" t="str">
            <v>MediaWan</v>
          </cell>
          <cell r="N5449" t="str">
            <v>Animaux</v>
          </cell>
          <cell r="T5449" t="str">
            <v>AB</v>
          </cell>
          <cell r="U5449" t="str">
            <v>AB-2024</v>
          </cell>
        </row>
        <row r="5450">
          <cell r="E5450" t="str">
            <v>TV Options</v>
          </cell>
          <cell r="F5450" t="str">
            <v>New Portfolio</v>
          </cell>
          <cell r="G5450" t="str">
            <v>Bundle</v>
          </cell>
          <cell r="H5450" t="str">
            <v>Pickx Mix</v>
          </cell>
          <cell r="I5450" t="str">
            <v>Proximus TV</v>
          </cell>
          <cell r="J5450" t="str">
            <v>Pickx Mix FR</v>
          </cell>
          <cell r="K5450">
            <v>51199</v>
          </cell>
          <cell r="L5450" t="str">
            <v>Animaux HD</v>
          </cell>
          <cell r="M5450" t="str">
            <v>MediaWan</v>
          </cell>
          <cell r="N5450" t="str">
            <v>Animaux</v>
          </cell>
          <cell r="T5450" t="str">
            <v>AB</v>
          </cell>
          <cell r="U5450" t="str">
            <v>AB-2024</v>
          </cell>
        </row>
        <row r="5451">
          <cell r="E5451" t="str">
            <v>TV Options</v>
          </cell>
          <cell r="F5451" t="str">
            <v>Stop Selling</v>
          </cell>
          <cell r="G5451" t="str">
            <v>Sports</v>
          </cell>
          <cell r="H5451" t="str">
            <v>International Sports</v>
          </cell>
          <cell r="I5451" t="str">
            <v>Proximus TV</v>
          </cell>
          <cell r="J5451" t="str">
            <v>International Sports</v>
          </cell>
          <cell r="K5451">
            <v>51184</v>
          </cell>
          <cell r="L5451" t="str">
            <v>AUTOMOTO HD</v>
          </cell>
          <cell r="M5451" t="str">
            <v>MediaWan</v>
          </cell>
          <cell r="N5451" t="str">
            <v>AUTOMOTO</v>
          </cell>
          <cell r="T5451" t="str">
            <v>AB</v>
          </cell>
          <cell r="U5451" t="str">
            <v>AB-2024</v>
          </cell>
        </row>
        <row r="5452">
          <cell r="E5452" t="str">
            <v>TV Options</v>
          </cell>
          <cell r="F5452" t="str">
            <v>Stop Selling</v>
          </cell>
          <cell r="G5452" t="str">
            <v>Entertainment</v>
          </cell>
          <cell r="H5452" t="str">
            <v>All Entertainment</v>
          </cell>
          <cell r="I5452" t="str">
            <v>Proximus TV</v>
          </cell>
          <cell r="J5452" t="str">
            <v>All Entertainment FR</v>
          </cell>
          <cell r="K5452">
            <v>51199</v>
          </cell>
          <cell r="L5452" t="str">
            <v>Animaux HD</v>
          </cell>
          <cell r="M5452" t="str">
            <v>MediaWan</v>
          </cell>
          <cell r="N5452" t="str">
            <v>Animaux</v>
          </cell>
          <cell r="T5452" t="str">
            <v>AB</v>
          </cell>
          <cell r="U5452" t="str">
            <v>AB-2024</v>
          </cell>
        </row>
        <row r="5453">
          <cell r="E5453" t="str">
            <v>TV Options</v>
          </cell>
          <cell r="F5453" t="str">
            <v>Others</v>
          </cell>
          <cell r="G5453" t="str">
            <v>TV Replay</v>
          </cell>
          <cell r="H5453" t="str">
            <v>TV Replay+</v>
          </cell>
          <cell r="I5453" t="str">
            <v>Proximus TV</v>
          </cell>
          <cell r="J5453" t="str">
            <v>TV Replay+</v>
          </cell>
          <cell r="K5453">
            <v>50017</v>
          </cell>
          <cell r="L5453" t="str">
            <v>Action</v>
          </cell>
          <cell r="M5453" t="str">
            <v>MediaWan</v>
          </cell>
          <cell r="N5453" t="str">
            <v>Action</v>
          </cell>
          <cell r="T5453" t="str">
            <v>AB</v>
          </cell>
          <cell r="U5453" t="str">
            <v>AB-2024</v>
          </cell>
        </row>
        <row r="5454">
          <cell r="E5454" t="str">
            <v>TV Options</v>
          </cell>
          <cell r="F5454" t="str">
            <v>Others</v>
          </cell>
          <cell r="G5454" t="str">
            <v>TV Replay</v>
          </cell>
          <cell r="H5454" t="str">
            <v>TV Replay+</v>
          </cell>
          <cell r="I5454" t="str">
            <v>Proximus TV</v>
          </cell>
          <cell r="J5454" t="str">
            <v>TV Replay+</v>
          </cell>
          <cell r="K5454">
            <v>50820</v>
          </cell>
          <cell r="L5454" t="str">
            <v>Action HD</v>
          </cell>
          <cell r="M5454" t="str">
            <v>MediaWan</v>
          </cell>
          <cell r="N5454" t="str">
            <v>Action</v>
          </cell>
          <cell r="T5454" t="str">
            <v>AB</v>
          </cell>
          <cell r="U5454" t="str">
            <v>AB-2024</v>
          </cell>
        </row>
        <row r="5455">
          <cell r="E5455" t="str">
            <v>TV Options</v>
          </cell>
          <cell r="F5455" t="str">
            <v>Stop Selling</v>
          </cell>
          <cell r="G5455" t="str">
            <v>Bouquet 15 EUR</v>
          </cell>
          <cell r="H5455" t="str">
            <v>Bouquet Multi</v>
          </cell>
          <cell r="I5455" t="str">
            <v>Proximus TV</v>
          </cell>
          <cell r="J5455" t="str">
            <v>Bouquet Multi FR</v>
          </cell>
          <cell r="K5455">
            <v>51184</v>
          </cell>
          <cell r="L5455" t="str">
            <v>AUTOMOTO HD</v>
          </cell>
          <cell r="M5455" t="str">
            <v>MediaWan</v>
          </cell>
          <cell r="N5455" t="str">
            <v>AUTOMOTO</v>
          </cell>
          <cell r="T5455" t="str">
            <v>AB</v>
          </cell>
          <cell r="U5455" t="str">
            <v>AB-2024</v>
          </cell>
        </row>
        <row r="5456">
          <cell r="E5456" t="str">
            <v>TV Options</v>
          </cell>
          <cell r="F5456" t="str">
            <v>Stop Selling</v>
          </cell>
          <cell r="G5456" t="str">
            <v>Bouquet 15 EUR</v>
          </cell>
          <cell r="H5456" t="str">
            <v>Bouquet Multi</v>
          </cell>
          <cell r="I5456" t="str">
            <v>Proximus TV</v>
          </cell>
          <cell r="J5456" t="str">
            <v>Bouquet Multi FR</v>
          </cell>
          <cell r="K5456">
            <v>51199</v>
          </cell>
          <cell r="L5456" t="str">
            <v>Animaux HD</v>
          </cell>
          <cell r="M5456" t="str">
            <v>MediaWan</v>
          </cell>
          <cell r="N5456" t="str">
            <v>Animaux</v>
          </cell>
          <cell r="T5456" t="str">
            <v>AB</v>
          </cell>
          <cell r="U5456" t="str">
            <v>AB-2024</v>
          </cell>
        </row>
        <row r="5457">
          <cell r="E5457" t="str">
            <v>TV Options</v>
          </cell>
          <cell r="F5457" t="str">
            <v>Stop Selling</v>
          </cell>
          <cell r="G5457" t="str">
            <v>Bouquet 5 EUR</v>
          </cell>
          <cell r="H5457" t="str">
            <v>Bouquet Nature &amp; Discovery</v>
          </cell>
          <cell r="I5457" t="str">
            <v>Proximus TV</v>
          </cell>
          <cell r="J5457" t="str">
            <v>Bouquet Nature &amp; Discovery FR</v>
          </cell>
          <cell r="K5457">
            <v>51199</v>
          </cell>
          <cell r="L5457" t="str">
            <v>Animaux HD</v>
          </cell>
          <cell r="M5457" t="str">
            <v>MediaWan</v>
          </cell>
          <cell r="N5457" t="str">
            <v>Animaux</v>
          </cell>
          <cell r="T5457" t="str">
            <v>AB</v>
          </cell>
          <cell r="U5457" t="str">
            <v>AB-2024</v>
          </cell>
        </row>
        <row r="5458">
          <cell r="E5458" t="str">
            <v>TV Options</v>
          </cell>
          <cell r="F5458" t="str">
            <v>New Portfolio</v>
          </cell>
          <cell r="G5458" t="str">
            <v>Hero Bundle</v>
          </cell>
          <cell r="H5458" t="str">
            <v>Pickx All Stars &amp; Sports</v>
          </cell>
          <cell r="I5458" t="str">
            <v>Proximus TV</v>
          </cell>
          <cell r="J5458" t="str">
            <v>Pickx All Stars &amp; Sports FR</v>
          </cell>
          <cell r="K5458">
            <v>51184</v>
          </cell>
          <cell r="L5458" t="str">
            <v>AUTOMOTO HD</v>
          </cell>
          <cell r="M5458" t="str">
            <v>MediaWan</v>
          </cell>
          <cell r="N5458" t="str">
            <v>AUTOMOTO</v>
          </cell>
          <cell r="T5458" t="str">
            <v>AB</v>
          </cell>
          <cell r="U5458" t="str">
            <v>AB-2024</v>
          </cell>
        </row>
        <row r="5459">
          <cell r="E5459" t="str">
            <v>TV Options</v>
          </cell>
          <cell r="F5459" t="str">
            <v>New Portfolio</v>
          </cell>
          <cell r="G5459" t="str">
            <v>Hero Bundle</v>
          </cell>
          <cell r="H5459" t="str">
            <v>Pickx All Stars &amp; Sports</v>
          </cell>
          <cell r="I5459" t="str">
            <v>Proximus TV</v>
          </cell>
          <cell r="J5459" t="str">
            <v>Pickx All Stars &amp; Sports FR</v>
          </cell>
          <cell r="K5459">
            <v>51199</v>
          </cell>
          <cell r="L5459" t="str">
            <v>Animaux HD</v>
          </cell>
          <cell r="M5459" t="str">
            <v>MediaWan</v>
          </cell>
          <cell r="N5459" t="str">
            <v>Animaux</v>
          </cell>
          <cell r="T5459" t="str">
            <v>AB</v>
          </cell>
          <cell r="U5459" t="str">
            <v>AB-2024</v>
          </cell>
        </row>
        <row r="5460">
          <cell r="E5460" t="str">
            <v>TV Options</v>
          </cell>
          <cell r="F5460" t="str">
            <v>New Portfolio</v>
          </cell>
          <cell r="G5460" t="str">
            <v>Hero Bundle</v>
          </cell>
          <cell r="H5460" t="str">
            <v>Pickx All Stars</v>
          </cell>
          <cell r="I5460" t="str">
            <v>Proximus TV</v>
          </cell>
          <cell r="J5460" t="str">
            <v>Pickx All Stars FR</v>
          </cell>
          <cell r="K5460">
            <v>51199</v>
          </cell>
          <cell r="L5460" t="str">
            <v>Animaux HD</v>
          </cell>
          <cell r="M5460" t="str">
            <v>MediaWan</v>
          </cell>
          <cell r="N5460" t="str">
            <v>Animaux</v>
          </cell>
          <cell r="T5460" t="str">
            <v>AB</v>
          </cell>
          <cell r="U5460" t="str">
            <v>AB-2024</v>
          </cell>
        </row>
        <row r="5461">
          <cell r="E5461" t="str">
            <v>TV Options</v>
          </cell>
          <cell r="F5461" t="str">
            <v>New Portfolio</v>
          </cell>
          <cell r="G5461" t="str">
            <v>Sports</v>
          </cell>
          <cell r="H5461" t="str">
            <v>Pickx Sports</v>
          </cell>
          <cell r="I5461" t="str">
            <v>Scarlet TV</v>
          </cell>
          <cell r="J5461" t="str">
            <v>Pickx Sports</v>
          </cell>
          <cell r="K5461">
            <v>51184</v>
          </cell>
          <cell r="L5461" t="str">
            <v>AUTOMOTO HD</v>
          </cell>
          <cell r="M5461" t="str">
            <v>MediaWan</v>
          </cell>
          <cell r="N5461" t="str">
            <v>AUTOMOTO</v>
          </cell>
          <cell r="T5461" t="str">
            <v>AB</v>
          </cell>
          <cell r="U5461" t="str">
            <v>AB-2024</v>
          </cell>
        </row>
        <row r="5462">
          <cell r="E5462" t="str">
            <v>TV Options</v>
          </cell>
          <cell r="F5462" t="str">
            <v>Stop Selling</v>
          </cell>
          <cell r="G5462" t="str">
            <v>Sports</v>
          </cell>
          <cell r="H5462" t="str">
            <v>Bouquet All Sports</v>
          </cell>
          <cell r="I5462" t="str">
            <v>Proximus TV</v>
          </cell>
          <cell r="J5462" t="str">
            <v>Bouquet All Sports NL</v>
          </cell>
          <cell r="K5462">
            <v>51184</v>
          </cell>
          <cell r="L5462" t="str">
            <v>AUTOMOTO HD</v>
          </cell>
          <cell r="M5462" t="str">
            <v>MediaWan</v>
          </cell>
          <cell r="N5462" t="str">
            <v>AUTOMOTO</v>
          </cell>
          <cell r="T5462" t="str">
            <v>AB</v>
          </cell>
          <cell r="U5462" t="str">
            <v>AB-2024</v>
          </cell>
        </row>
        <row r="5463">
          <cell r="E5463" t="str">
            <v>Basic TV</v>
          </cell>
          <cell r="F5463" t="str">
            <v>New Portfolio</v>
          </cell>
          <cell r="G5463" t="str">
            <v>TV Replay</v>
          </cell>
          <cell r="H5463" t="str">
            <v>TV Replay</v>
          </cell>
          <cell r="I5463" t="str">
            <v>Proximus TV</v>
          </cell>
          <cell r="J5463" t="str">
            <v>TV Replay</v>
          </cell>
          <cell r="K5463">
            <v>50017</v>
          </cell>
          <cell r="L5463" t="str">
            <v>Action</v>
          </cell>
          <cell r="M5463" t="str">
            <v>MediaWan</v>
          </cell>
          <cell r="N5463" t="str">
            <v>Action</v>
          </cell>
          <cell r="T5463" t="str">
            <v>AB</v>
          </cell>
          <cell r="U5463" t="str">
            <v>AB-2024</v>
          </cell>
        </row>
        <row r="5464">
          <cell r="E5464" t="str">
            <v>Basic TV</v>
          </cell>
          <cell r="F5464" t="str">
            <v>New Portfolio</v>
          </cell>
          <cell r="G5464" t="str">
            <v>TV Replay</v>
          </cell>
          <cell r="H5464" t="str">
            <v>TV Replay</v>
          </cell>
          <cell r="I5464" t="str">
            <v>Proximus TV</v>
          </cell>
          <cell r="J5464" t="str">
            <v>TV Replay</v>
          </cell>
          <cell r="K5464">
            <v>50820</v>
          </cell>
          <cell r="L5464" t="str">
            <v>Action HD</v>
          </cell>
          <cell r="M5464" t="str">
            <v>MediaWan</v>
          </cell>
          <cell r="N5464" t="str">
            <v>Action</v>
          </cell>
          <cell r="T5464" t="str">
            <v>AB</v>
          </cell>
          <cell r="U5464" t="str">
            <v>AB-2024</v>
          </cell>
        </row>
        <row r="5465">
          <cell r="E5465" t="str">
            <v>TV Options</v>
          </cell>
          <cell r="F5465" t="str">
            <v>New Portfolio</v>
          </cell>
          <cell r="G5465" t="str">
            <v>Hero Bundle</v>
          </cell>
          <cell r="H5465" t="str">
            <v>Pickx All Stars &amp; Sports</v>
          </cell>
          <cell r="I5465" t="str">
            <v>Proximus TV</v>
          </cell>
          <cell r="J5465" t="str">
            <v>Pickx All Stars &amp; Sports NL</v>
          </cell>
          <cell r="K5465">
            <v>51184</v>
          </cell>
          <cell r="L5465" t="str">
            <v>AUTOMOTO HD</v>
          </cell>
          <cell r="M5465" t="str">
            <v>MediaWan</v>
          </cell>
          <cell r="N5465" t="str">
            <v>AUTOMOTO</v>
          </cell>
          <cell r="T5465" t="str">
            <v>AB</v>
          </cell>
          <cell r="U5465" t="str">
            <v>AB-2024</v>
          </cell>
        </row>
        <row r="5466">
          <cell r="E5466" t="str">
            <v>TV Options</v>
          </cell>
          <cell r="F5466" t="str">
            <v>Stop Selling</v>
          </cell>
          <cell r="G5466" t="str">
            <v>Bouquet 10 EUR</v>
          </cell>
          <cell r="H5466" t="str">
            <v>Bouquet Sport &amp; Pleasure</v>
          </cell>
          <cell r="I5466" t="str">
            <v>Scarlet TV</v>
          </cell>
          <cell r="J5466" t="str">
            <v>Bouquet Sport &amp; Pleasure FR</v>
          </cell>
          <cell r="K5466">
            <v>51184</v>
          </cell>
          <cell r="L5466" t="str">
            <v>AUTOMOTO HD</v>
          </cell>
          <cell r="M5466" t="str">
            <v>MediaWan</v>
          </cell>
          <cell r="N5466" t="str">
            <v>AUTOMOTO</v>
          </cell>
          <cell r="T5466" t="str">
            <v>AB</v>
          </cell>
          <cell r="U5466" t="str">
            <v>AB-2024</v>
          </cell>
        </row>
        <row r="5467">
          <cell r="E5467" t="str">
            <v>TV Options</v>
          </cell>
          <cell r="F5467" t="str">
            <v>Others</v>
          </cell>
          <cell r="G5467" t="str">
            <v>TV Replay</v>
          </cell>
          <cell r="H5467" t="str">
            <v>TV Replay+</v>
          </cell>
          <cell r="I5467" t="str">
            <v>Proximus TV</v>
          </cell>
          <cell r="J5467" t="str">
            <v>TV Replay+</v>
          </cell>
          <cell r="K5467">
            <v>51204</v>
          </cell>
          <cell r="L5467" t="str">
            <v>Baby TV FR HD</v>
          </cell>
          <cell r="M5467" t="str">
            <v>The Walt Disney Company</v>
          </cell>
          <cell r="N5467" t="str">
            <v>Baby TV FR</v>
          </cell>
          <cell r="T5467" t="str">
            <v>Disney-Baby TV</v>
          </cell>
          <cell r="U5467" t="str">
            <v>Disney-Baby TV-2024</v>
          </cell>
        </row>
        <row r="5468">
          <cell r="E5468" t="str">
            <v>Basic TV</v>
          </cell>
          <cell r="F5468" t="str">
            <v>New Portfolio</v>
          </cell>
          <cell r="G5468" t="str">
            <v>Basic TV</v>
          </cell>
          <cell r="H5468" t="str">
            <v>Proximus TV Comfort</v>
          </cell>
          <cell r="I5468" t="str">
            <v>Proximus TV</v>
          </cell>
          <cell r="J5468" t="str">
            <v>Proximus TV Comfort</v>
          </cell>
          <cell r="K5468">
            <v>51204</v>
          </cell>
          <cell r="L5468" t="str">
            <v>Baby TV FR HD</v>
          </cell>
          <cell r="M5468" t="str">
            <v>The Walt Disney Company</v>
          </cell>
          <cell r="N5468" t="str">
            <v>Baby TV FR</v>
          </cell>
          <cell r="T5468" t="str">
            <v>Disney-Baby TV</v>
          </cell>
          <cell r="U5468" t="str">
            <v>Disney-Baby TV-2024</v>
          </cell>
        </row>
        <row r="5469">
          <cell r="E5469" t="str">
            <v>Basic TV</v>
          </cell>
          <cell r="F5469" t="str">
            <v>New Portfolio</v>
          </cell>
          <cell r="G5469" t="str">
            <v>Basic TV</v>
          </cell>
          <cell r="H5469" t="str">
            <v>Proximus TV Comfort</v>
          </cell>
          <cell r="I5469" t="str">
            <v>Proximus TV</v>
          </cell>
          <cell r="J5469" t="str">
            <v>Proximus TV Comfort</v>
          </cell>
          <cell r="K5469">
            <v>51205</v>
          </cell>
          <cell r="L5469" t="str">
            <v>Baby TV NL HD</v>
          </cell>
          <cell r="M5469" t="str">
            <v>The Walt Disney Company</v>
          </cell>
          <cell r="N5469" t="str">
            <v>Baby TV NL</v>
          </cell>
          <cell r="T5469" t="str">
            <v>Disney-Baby TV</v>
          </cell>
          <cell r="U5469" t="str">
            <v>Disney-Baby TV-2024</v>
          </cell>
        </row>
        <row r="5470">
          <cell r="E5470" t="str">
            <v>Basic TV</v>
          </cell>
          <cell r="F5470" t="str">
            <v>New Portfolio</v>
          </cell>
          <cell r="G5470" t="str">
            <v>TV Replay</v>
          </cell>
          <cell r="H5470" t="str">
            <v>TV Replay</v>
          </cell>
          <cell r="I5470" t="str">
            <v>Proximus TV</v>
          </cell>
          <cell r="J5470" t="str">
            <v>TV Replay</v>
          </cell>
          <cell r="K5470">
            <v>51204</v>
          </cell>
          <cell r="L5470" t="str">
            <v>Baby TV FR HD</v>
          </cell>
          <cell r="M5470" t="str">
            <v>The Walt Disney Company</v>
          </cell>
          <cell r="N5470" t="str">
            <v>Baby TV FR</v>
          </cell>
          <cell r="T5470" t="str">
            <v>Disney-Baby TV</v>
          </cell>
          <cell r="U5470" t="str">
            <v>Disney-Baby TV-2024</v>
          </cell>
        </row>
        <row r="5471">
          <cell r="E5471" t="str">
            <v>TV Options</v>
          </cell>
          <cell r="F5471" t="str">
            <v>Others</v>
          </cell>
          <cell r="G5471" t="str">
            <v>TV Replay</v>
          </cell>
          <cell r="H5471" t="str">
            <v>TV Replay+</v>
          </cell>
          <cell r="I5471" t="str">
            <v>Proximus TV</v>
          </cell>
          <cell r="J5471" t="str">
            <v>TV Replay+</v>
          </cell>
          <cell r="K5471">
            <v>51194</v>
          </cell>
          <cell r="L5471" t="str">
            <v>Al Jazeera Arabic HD</v>
          </cell>
          <cell r="M5471" t="str">
            <v>Al Jazeera Media Network</v>
          </cell>
          <cell r="N5471" t="str">
            <v>Al Jazeera Arabic</v>
          </cell>
          <cell r="T5471" t="str">
            <v>Al Jazeera</v>
          </cell>
          <cell r="U5471" t="str">
            <v>AlJazeera-2024</v>
          </cell>
        </row>
        <row r="5472">
          <cell r="E5472" t="str">
            <v>Basic TV</v>
          </cell>
          <cell r="F5472" t="str">
            <v>New Portfolio</v>
          </cell>
          <cell r="G5472" t="str">
            <v>Basic TV</v>
          </cell>
          <cell r="H5472" t="str">
            <v>Proximus TV Comfort</v>
          </cell>
          <cell r="I5472" t="str">
            <v>Proximus TV</v>
          </cell>
          <cell r="J5472" t="str">
            <v>Proximus TV Comfort</v>
          </cell>
          <cell r="K5472">
            <v>51194</v>
          </cell>
          <cell r="L5472" t="str">
            <v>Al Jazeera Arabic HD</v>
          </cell>
          <cell r="M5472" t="str">
            <v>Al Jazeera Media Network</v>
          </cell>
          <cell r="N5472" t="str">
            <v>Al Jazeera Arabic</v>
          </cell>
          <cell r="T5472" t="str">
            <v>Al Jazeera</v>
          </cell>
          <cell r="U5472" t="str">
            <v>AlJazeera-2024</v>
          </cell>
        </row>
        <row r="5473">
          <cell r="E5473" t="str">
            <v>Basic TV</v>
          </cell>
          <cell r="F5473" t="str">
            <v>New Portfolio</v>
          </cell>
          <cell r="G5473" t="str">
            <v>TV Replay</v>
          </cell>
          <cell r="H5473" t="str">
            <v>TV Replay</v>
          </cell>
          <cell r="I5473" t="str">
            <v>Proximus TV</v>
          </cell>
          <cell r="J5473" t="str">
            <v>TV Replay</v>
          </cell>
          <cell r="K5473">
            <v>51194</v>
          </cell>
          <cell r="L5473" t="str">
            <v>Al Jazeera Arabic HD</v>
          </cell>
          <cell r="M5473" t="str">
            <v>Al Jazeera Media Network</v>
          </cell>
          <cell r="N5473" t="str">
            <v>Al Jazeera Arabic</v>
          </cell>
          <cell r="T5473" t="str">
            <v>Al Jazeera</v>
          </cell>
          <cell r="U5473" t="str">
            <v>AlJazeera-2024</v>
          </cell>
        </row>
        <row r="5474">
          <cell r="E5474" t="str">
            <v>TV Options</v>
          </cell>
          <cell r="F5474" t="str">
            <v>Others</v>
          </cell>
          <cell r="G5474" t="str">
            <v>TV Replay</v>
          </cell>
          <cell r="H5474" t="str">
            <v>TV Replay+</v>
          </cell>
          <cell r="I5474" t="str">
            <v>Proximus TV</v>
          </cell>
          <cell r="J5474" t="str">
            <v>TV Replay+</v>
          </cell>
          <cell r="K5474">
            <v>51190</v>
          </cell>
          <cell r="L5474" t="str">
            <v>BBC World News HD</v>
          </cell>
          <cell r="M5474" t="str">
            <v>British Broadcasting Corporation</v>
          </cell>
          <cell r="N5474" t="str">
            <v>BBC World News</v>
          </cell>
          <cell r="T5474" t="str">
            <v>BBC</v>
          </cell>
          <cell r="U5474" t="str">
            <v>BBC-2024</v>
          </cell>
        </row>
        <row r="5475">
          <cell r="E5475" t="str">
            <v>Basic TV</v>
          </cell>
          <cell r="F5475" t="str">
            <v>New Portfolio</v>
          </cell>
          <cell r="G5475" t="str">
            <v>Basic TV</v>
          </cell>
          <cell r="H5475" t="str">
            <v>Proximus TV Comfort</v>
          </cell>
          <cell r="I5475" t="str">
            <v>Proximus TV</v>
          </cell>
          <cell r="J5475" t="str">
            <v>Proximus TV Comfort</v>
          </cell>
          <cell r="K5475">
            <v>51190</v>
          </cell>
          <cell r="L5475" t="str">
            <v>BBC World News HD</v>
          </cell>
          <cell r="M5475" t="str">
            <v>British Broadcasting Corporation</v>
          </cell>
          <cell r="N5475" t="str">
            <v>BBC World News</v>
          </cell>
          <cell r="T5475" t="str">
            <v>BBC</v>
          </cell>
          <cell r="U5475" t="str">
            <v>BBC-2024</v>
          </cell>
        </row>
        <row r="5476">
          <cell r="E5476" t="str">
            <v>Basic TV</v>
          </cell>
          <cell r="F5476" t="str">
            <v>New Portfolio</v>
          </cell>
          <cell r="G5476" t="str">
            <v>TV Replay</v>
          </cell>
          <cell r="H5476" t="str">
            <v>TV Replay</v>
          </cell>
          <cell r="I5476" t="str">
            <v>Proximus TV</v>
          </cell>
          <cell r="J5476" t="str">
            <v>TV Replay</v>
          </cell>
          <cell r="K5476">
            <v>51190</v>
          </cell>
          <cell r="L5476" t="str">
            <v>BBC World News HD</v>
          </cell>
          <cell r="M5476" t="str">
            <v>British Broadcasting Corporation</v>
          </cell>
          <cell r="N5476" t="str">
            <v>BBC World News</v>
          </cell>
          <cell r="T5476" t="str">
            <v>BBC</v>
          </cell>
          <cell r="U5476" t="str">
            <v>BBC-2024</v>
          </cell>
        </row>
        <row r="5477">
          <cell r="E5477" t="str">
            <v>TV Options</v>
          </cell>
          <cell r="F5477" t="str">
            <v>Others</v>
          </cell>
          <cell r="G5477" t="str">
            <v>TV Replay</v>
          </cell>
          <cell r="H5477" t="str">
            <v>TV Replay+</v>
          </cell>
          <cell r="I5477" t="str">
            <v>Proximus TV</v>
          </cell>
          <cell r="J5477" t="str">
            <v>TV Replay+</v>
          </cell>
          <cell r="K5477">
            <v>50370</v>
          </cell>
          <cell r="L5477" t="str">
            <v>Klara Continuo</v>
          </cell>
          <cell r="M5477" t="str">
            <v>Vlaamse Radio en Televisieomroep (VRT)</v>
          </cell>
          <cell r="N5477" t="str">
            <v>Klara Continuo</v>
          </cell>
          <cell r="T5477" t="str">
            <v>VRT</v>
          </cell>
          <cell r="U5477" t="str">
            <v>VRT-Replay and Replay+ -2024</v>
          </cell>
        </row>
        <row r="5478">
          <cell r="E5478" t="str">
            <v>TV Options</v>
          </cell>
          <cell r="F5478" t="str">
            <v>Others</v>
          </cell>
          <cell r="G5478" t="str">
            <v>TV Replay</v>
          </cell>
          <cell r="H5478" t="str">
            <v>TV Replay+</v>
          </cell>
          <cell r="I5478" t="str">
            <v>Proximus TV</v>
          </cell>
          <cell r="J5478" t="str">
            <v>TV Replay+</v>
          </cell>
          <cell r="K5478">
            <v>50375</v>
          </cell>
          <cell r="L5478" t="str">
            <v>Radio 2 Antwerpen</v>
          </cell>
          <cell r="M5478" t="str">
            <v>Vlaamse Radio en Televisieomroep (VRT)</v>
          </cell>
          <cell r="N5478" t="str">
            <v>Radio 2 Antwerpen</v>
          </cell>
          <cell r="T5478" t="str">
            <v>VRT</v>
          </cell>
          <cell r="U5478" t="str">
            <v>VRT-Replay and Replay+ -2024</v>
          </cell>
        </row>
        <row r="5479">
          <cell r="E5479" t="str">
            <v>TV Options</v>
          </cell>
          <cell r="F5479" t="str">
            <v>Others</v>
          </cell>
          <cell r="G5479" t="str">
            <v>TV Replay</v>
          </cell>
          <cell r="H5479" t="str">
            <v>TV Replay+</v>
          </cell>
          <cell r="I5479" t="str">
            <v>Proximus TV</v>
          </cell>
          <cell r="J5479" t="str">
            <v>TV Replay+</v>
          </cell>
          <cell r="K5479">
            <v>50377</v>
          </cell>
          <cell r="L5479" t="str">
            <v>Radio 2 Oost-Vlaanderen</v>
          </cell>
          <cell r="M5479" t="str">
            <v>Vlaamse Radio en Televisieomroep (VRT)</v>
          </cell>
          <cell r="N5479" t="str">
            <v>Radio 2 Oost-Vlaanderen</v>
          </cell>
          <cell r="T5479" t="str">
            <v>VRT</v>
          </cell>
          <cell r="U5479" t="str">
            <v>VRT-Replay and Replay+ -2024</v>
          </cell>
        </row>
        <row r="5480">
          <cell r="E5480" t="str">
            <v>TV Options</v>
          </cell>
          <cell r="F5480" t="str">
            <v>Others</v>
          </cell>
          <cell r="G5480" t="str">
            <v>TV Replay</v>
          </cell>
          <cell r="H5480" t="str">
            <v>TV Replay+</v>
          </cell>
          <cell r="I5480" t="str">
            <v>Proximus TV</v>
          </cell>
          <cell r="J5480" t="str">
            <v>TV Replay+</v>
          </cell>
          <cell r="K5480">
            <v>50378</v>
          </cell>
          <cell r="L5480" t="str">
            <v>Radio 2 Vlaams-Brabant</v>
          </cell>
          <cell r="M5480" t="str">
            <v>Vlaamse Radio en Televisieomroep (VRT)</v>
          </cell>
          <cell r="N5480" t="str">
            <v>Radio 2 Vlaams-Brabant</v>
          </cell>
          <cell r="T5480" t="str">
            <v>VRT</v>
          </cell>
          <cell r="U5480" t="str">
            <v>VRT-Replay and Replay+ -2024</v>
          </cell>
        </row>
        <row r="5481">
          <cell r="E5481" t="str">
            <v>TV Options</v>
          </cell>
          <cell r="F5481" t="str">
            <v>Others</v>
          </cell>
          <cell r="G5481" t="str">
            <v>TV Replay</v>
          </cell>
          <cell r="H5481" t="str">
            <v>TV Replay+</v>
          </cell>
          <cell r="I5481" t="str">
            <v>Proximus TV</v>
          </cell>
          <cell r="J5481" t="str">
            <v>TV Replay+</v>
          </cell>
          <cell r="K5481">
            <v>50379</v>
          </cell>
          <cell r="L5481" t="str">
            <v>Radio 2 West-Vlaanderen</v>
          </cell>
          <cell r="M5481" t="str">
            <v>Vlaamse Radio en Televisieomroep (VRT)</v>
          </cell>
          <cell r="N5481" t="str">
            <v>Radio 2 West-Vlaanderen</v>
          </cell>
          <cell r="T5481" t="str">
            <v>VRT</v>
          </cell>
          <cell r="U5481" t="str">
            <v>VRT-Replay and Replay+ -2024</v>
          </cell>
        </row>
        <row r="5482">
          <cell r="E5482" t="str">
            <v>TV Options</v>
          </cell>
          <cell r="F5482" t="str">
            <v>Others</v>
          </cell>
          <cell r="G5482" t="str">
            <v>TV Replay</v>
          </cell>
          <cell r="H5482" t="str">
            <v>TV Replay+</v>
          </cell>
          <cell r="I5482" t="str">
            <v>Scarlet TV</v>
          </cell>
          <cell r="J5482" t="str">
            <v>TV Replay+</v>
          </cell>
          <cell r="K5482">
            <v>50374</v>
          </cell>
          <cell r="L5482" t="str">
            <v>Radio 1</v>
          </cell>
          <cell r="M5482" t="str">
            <v>Vlaamse Radio en Televisieomroep (VRT)</v>
          </cell>
          <cell r="N5482" t="str">
            <v>Radio 1</v>
          </cell>
          <cell r="T5482" t="str">
            <v>VRT</v>
          </cell>
          <cell r="U5482" t="str">
            <v>VRT-Replay and Replay+ -2024</v>
          </cell>
        </row>
        <row r="5483">
          <cell r="E5483" t="str">
            <v>Basic TV</v>
          </cell>
          <cell r="F5483" t="str">
            <v>New Portfolio</v>
          </cell>
          <cell r="G5483" t="str">
            <v>TV Replay</v>
          </cell>
          <cell r="H5483" t="str">
            <v>TV Replay</v>
          </cell>
          <cell r="I5483" t="str">
            <v>Proximus TV</v>
          </cell>
          <cell r="J5483" t="str">
            <v>TV Replay</v>
          </cell>
          <cell r="K5483">
            <v>50370</v>
          </cell>
          <cell r="L5483" t="str">
            <v>Klara Continuo</v>
          </cell>
          <cell r="M5483" t="str">
            <v>Vlaamse Radio en Televisieomroep (VRT)</v>
          </cell>
          <cell r="N5483" t="str">
            <v>Klara Continuo</v>
          </cell>
          <cell r="T5483" t="str">
            <v>VRT</v>
          </cell>
          <cell r="U5483" t="str">
            <v>VRT-Replay and Replay+ -2024</v>
          </cell>
        </row>
        <row r="5484">
          <cell r="E5484" t="str">
            <v>Basic TV</v>
          </cell>
          <cell r="F5484" t="str">
            <v>New Portfolio</v>
          </cell>
          <cell r="G5484" t="str">
            <v>TV Replay</v>
          </cell>
          <cell r="H5484" t="str">
            <v>TV Replay</v>
          </cell>
          <cell r="I5484" t="str">
            <v>Proximus TV</v>
          </cell>
          <cell r="J5484" t="str">
            <v>TV Replay</v>
          </cell>
          <cell r="K5484">
            <v>50374</v>
          </cell>
          <cell r="L5484" t="str">
            <v>Radio 1</v>
          </cell>
          <cell r="M5484" t="str">
            <v>Vlaamse Radio en Televisieomroep (VRT)</v>
          </cell>
          <cell r="N5484" t="str">
            <v>Radio 1</v>
          </cell>
          <cell r="T5484" t="str">
            <v>VRT</v>
          </cell>
          <cell r="U5484" t="str">
            <v>VRT-Replay and Replay+ -2024</v>
          </cell>
        </row>
        <row r="5485">
          <cell r="E5485" t="str">
            <v>Basic TV</v>
          </cell>
          <cell r="F5485" t="str">
            <v>New Portfolio</v>
          </cell>
          <cell r="G5485" t="str">
            <v>TV Replay</v>
          </cell>
          <cell r="H5485" t="str">
            <v>TV Replay</v>
          </cell>
          <cell r="I5485" t="str">
            <v>Proximus TV</v>
          </cell>
          <cell r="J5485" t="str">
            <v>TV Replay</v>
          </cell>
          <cell r="K5485">
            <v>50375</v>
          </cell>
          <cell r="L5485" t="str">
            <v>Radio 2 Antwerpen</v>
          </cell>
          <cell r="M5485" t="str">
            <v>Vlaamse Radio en Televisieomroep (VRT)</v>
          </cell>
          <cell r="N5485" t="str">
            <v>Radio 2 Antwerpen</v>
          </cell>
          <cell r="T5485" t="str">
            <v>VRT</v>
          </cell>
          <cell r="U5485" t="str">
            <v>VRT-Replay and Replay+ -2024</v>
          </cell>
        </row>
        <row r="5486">
          <cell r="E5486" t="str">
            <v>Basic TV</v>
          </cell>
          <cell r="F5486" t="str">
            <v>New Portfolio</v>
          </cell>
          <cell r="G5486" t="str">
            <v>TV Replay</v>
          </cell>
          <cell r="H5486" t="str">
            <v>TV Replay</v>
          </cell>
          <cell r="I5486" t="str">
            <v>Proximus TV</v>
          </cell>
          <cell r="J5486" t="str">
            <v>TV Replay</v>
          </cell>
          <cell r="K5486">
            <v>50377</v>
          </cell>
          <cell r="L5486" t="str">
            <v>Radio 2 Oost-Vlaanderen</v>
          </cell>
          <cell r="M5486" t="str">
            <v>Vlaamse Radio en Televisieomroep (VRT)</v>
          </cell>
          <cell r="N5486" t="str">
            <v>Radio 2 Oost-Vlaanderen</v>
          </cell>
          <cell r="T5486" t="str">
            <v>VRT</v>
          </cell>
          <cell r="U5486" t="str">
            <v>VRT-Replay and Replay+ -2024</v>
          </cell>
        </row>
        <row r="5487">
          <cell r="E5487" t="str">
            <v>Basic TV</v>
          </cell>
          <cell r="F5487" t="str">
            <v>New Portfolio</v>
          </cell>
          <cell r="G5487" t="str">
            <v>TV Replay</v>
          </cell>
          <cell r="H5487" t="str">
            <v>TV Replay</v>
          </cell>
          <cell r="I5487" t="str">
            <v>Proximus TV</v>
          </cell>
          <cell r="J5487" t="str">
            <v>TV Replay</v>
          </cell>
          <cell r="K5487">
            <v>50378</v>
          </cell>
          <cell r="L5487" t="str">
            <v>Radio 2 Vlaams-Brabant</v>
          </cell>
          <cell r="M5487" t="str">
            <v>Vlaamse Radio en Televisieomroep (VRT)</v>
          </cell>
          <cell r="N5487" t="str">
            <v>Radio 2 Vlaams-Brabant</v>
          </cell>
          <cell r="T5487" t="str">
            <v>VRT</v>
          </cell>
          <cell r="U5487" t="str">
            <v>VRT-Replay and Replay+ -2024</v>
          </cell>
        </row>
        <row r="5488">
          <cell r="E5488" t="str">
            <v>Basic TV</v>
          </cell>
          <cell r="F5488" t="str">
            <v>New Portfolio</v>
          </cell>
          <cell r="G5488" t="str">
            <v>TV Replay</v>
          </cell>
          <cell r="H5488" t="str">
            <v>TV Replay</v>
          </cell>
          <cell r="I5488" t="str">
            <v>Proximus TV</v>
          </cell>
          <cell r="J5488" t="str">
            <v>TV Replay</v>
          </cell>
          <cell r="K5488">
            <v>50379</v>
          </cell>
          <cell r="L5488" t="str">
            <v>Radio 2 West-Vlaanderen</v>
          </cell>
          <cell r="M5488" t="str">
            <v>Vlaamse Radio en Televisieomroep (VRT)</v>
          </cell>
          <cell r="N5488" t="str">
            <v>Radio 2 West-Vlaanderen</v>
          </cell>
          <cell r="T5488" t="str">
            <v>VRT</v>
          </cell>
          <cell r="U5488" t="str">
            <v>VRT-Replay and Replay+ -2024</v>
          </cell>
        </row>
        <row r="5489">
          <cell r="E5489" t="str">
            <v>TV Options</v>
          </cell>
          <cell r="F5489" t="str">
            <v>Others</v>
          </cell>
          <cell r="G5489" t="str">
            <v>TV Replay</v>
          </cell>
          <cell r="H5489" t="str">
            <v>TV Replay+</v>
          </cell>
          <cell r="I5489" t="str">
            <v>Proximus TV</v>
          </cell>
          <cell r="J5489" t="str">
            <v>TV Replay+</v>
          </cell>
          <cell r="K5489">
            <v>50238</v>
          </cell>
          <cell r="L5489" t="str">
            <v>Classic 21</v>
          </cell>
          <cell r="M5489" t="str">
            <v>Radio Télévision Belge de la Communauté Française (RTBF)</v>
          </cell>
          <cell r="N5489" t="str">
            <v>Classic 21</v>
          </cell>
          <cell r="T5489" t="str">
            <v>RTBF</v>
          </cell>
          <cell r="U5489" t="str">
            <v>RTBF-2024</v>
          </cell>
        </row>
        <row r="5490">
          <cell r="E5490" t="str">
            <v>TV Options</v>
          </cell>
          <cell r="F5490" t="str">
            <v>Others</v>
          </cell>
          <cell r="G5490" t="str">
            <v>TV Replay</v>
          </cell>
          <cell r="H5490" t="str">
            <v>TV Replay+</v>
          </cell>
          <cell r="I5490" t="str">
            <v>Proximus TV</v>
          </cell>
          <cell r="J5490" t="str">
            <v>TV Replay+</v>
          </cell>
          <cell r="K5490">
            <v>50247</v>
          </cell>
          <cell r="L5490" t="str">
            <v>La Première</v>
          </cell>
          <cell r="M5490" t="str">
            <v>Radio Télévision Belge de la Communauté Française (RTBF)</v>
          </cell>
          <cell r="N5490" t="str">
            <v>La Première</v>
          </cell>
          <cell r="T5490" t="str">
            <v>RTBF</v>
          </cell>
          <cell r="U5490" t="str">
            <v>RTBF-2024</v>
          </cell>
        </row>
        <row r="5491">
          <cell r="E5491" t="str">
            <v>TV Options</v>
          </cell>
          <cell r="F5491" t="str">
            <v>Others</v>
          </cell>
          <cell r="G5491" t="str">
            <v>TV Replay</v>
          </cell>
          <cell r="H5491" t="str">
            <v>TV Replay+</v>
          </cell>
          <cell r="I5491" t="str">
            <v>Proximus TV</v>
          </cell>
          <cell r="J5491" t="str">
            <v>TV Replay+</v>
          </cell>
          <cell r="K5491">
            <v>50248</v>
          </cell>
          <cell r="L5491" t="str">
            <v>Musiq'3</v>
          </cell>
          <cell r="M5491" t="str">
            <v>Radio Télévision Belge de la Communauté Française (RTBF)</v>
          </cell>
          <cell r="N5491" t="str">
            <v>Musiq'3</v>
          </cell>
          <cell r="T5491" t="str">
            <v>RTBF</v>
          </cell>
          <cell r="U5491" t="str">
            <v>RTBF-2024</v>
          </cell>
        </row>
        <row r="5492">
          <cell r="E5492" t="str">
            <v>Basic TV</v>
          </cell>
          <cell r="F5492" t="str">
            <v>New Portfolio</v>
          </cell>
          <cell r="G5492" t="str">
            <v>TV Replay</v>
          </cell>
          <cell r="H5492" t="str">
            <v>TV Replay</v>
          </cell>
          <cell r="I5492" t="str">
            <v>Scarlet TV</v>
          </cell>
          <cell r="J5492" t="str">
            <v>TV Replay</v>
          </cell>
          <cell r="K5492">
            <v>50247</v>
          </cell>
          <cell r="L5492" t="str">
            <v>La Première</v>
          </cell>
          <cell r="M5492" t="str">
            <v>Radio Télévision Belge de la Communauté Française (RTBF)</v>
          </cell>
          <cell r="N5492" t="str">
            <v>La Première</v>
          </cell>
          <cell r="T5492" t="str">
            <v>RTBF</v>
          </cell>
          <cell r="U5492" t="str">
            <v>RTBF-2024</v>
          </cell>
        </row>
        <row r="5493">
          <cell r="E5493" t="str">
            <v>Basic TV</v>
          </cell>
          <cell r="F5493" t="str">
            <v>New Portfolio</v>
          </cell>
          <cell r="G5493" t="str">
            <v>TV Replay</v>
          </cell>
          <cell r="H5493" t="str">
            <v>TV Replay</v>
          </cell>
          <cell r="I5493" t="str">
            <v>Proximus TV</v>
          </cell>
          <cell r="J5493" t="str">
            <v>TV Replay</v>
          </cell>
          <cell r="K5493">
            <v>50238</v>
          </cell>
          <cell r="L5493" t="str">
            <v>Classic 21</v>
          </cell>
          <cell r="M5493" t="str">
            <v>Radio Télévision Belge de la Communauté Française (RTBF)</v>
          </cell>
          <cell r="N5493" t="str">
            <v>Classic 21</v>
          </cell>
          <cell r="T5493" t="str">
            <v>RTBF</v>
          </cell>
          <cell r="U5493" t="str">
            <v>RTBF-2024</v>
          </cell>
        </row>
        <row r="5494">
          <cell r="E5494" t="str">
            <v>Basic TV</v>
          </cell>
          <cell r="F5494" t="str">
            <v>New Portfolio</v>
          </cell>
          <cell r="G5494" t="str">
            <v>TV Replay</v>
          </cell>
          <cell r="H5494" t="str">
            <v>TV Replay</v>
          </cell>
          <cell r="I5494" t="str">
            <v>Proximus TV</v>
          </cell>
          <cell r="J5494" t="str">
            <v>TV Replay</v>
          </cell>
          <cell r="K5494">
            <v>50248</v>
          </cell>
          <cell r="L5494" t="str">
            <v>Musiq'3</v>
          </cell>
          <cell r="M5494" t="str">
            <v>Radio Télévision Belge de la Communauté Française (RTBF)</v>
          </cell>
          <cell r="N5494" t="str">
            <v>Musiq'3</v>
          </cell>
          <cell r="T5494" t="str">
            <v>RTBF</v>
          </cell>
          <cell r="U5494" t="str">
            <v>RTBF-2024</v>
          </cell>
        </row>
        <row r="5495">
          <cell r="E5495" t="str">
            <v>TV Options</v>
          </cell>
          <cell r="F5495" t="str">
            <v>Others</v>
          </cell>
          <cell r="G5495" t="str">
            <v>TV Replay</v>
          </cell>
          <cell r="H5495" t="str">
            <v>TV Replay+</v>
          </cell>
          <cell r="I5495" t="str">
            <v>Proximus TV</v>
          </cell>
          <cell r="J5495" t="str">
            <v>TV Replay+</v>
          </cell>
          <cell r="K5495">
            <v>50116</v>
          </cell>
          <cell r="L5495" t="str">
            <v>JOE</v>
          </cell>
          <cell r="M5495" t="str">
            <v>DPG Media SA</v>
          </cell>
          <cell r="N5495" t="str">
            <v>JOE</v>
          </cell>
          <cell r="T5495" t="str">
            <v>Medialaan-VTM</v>
          </cell>
          <cell r="U5495" t="str">
            <v>DPG Media SA-2024</v>
          </cell>
        </row>
        <row r="5496">
          <cell r="E5496" t="str">
            <v>TV Options</v>
          </cell>
          <cell r="F5496" t="str">
            <v>Others</v>
          </cell>
          <cell r="G5496" t="str">
            <v>TV Replay</v>
          </cell>
          <cell r="H5496" t="str">
            <v>TV Replay+</v>
          </cell>
          <cell r="I5496" t="str">
            <v>Proximus TV</v>
          </cell>
          <cell r="J5496" t="str">
            <v>TV Replay+</v>
          </cell>
          <cell r="K5496">
            <v>50118</v>
          </cell>
          <cell r="L5496" t="str">
            <v>Qmusic</v>
          </cell>
          <cell r="M5496" t="str">
            <v>DPG Media SA</v>
          </cell>
          <cell r="N5496" t="str">
            <v>Qmusic</v>
          </cell>
          <cell r="T5496" t="str">
            <v>Medialaan-VTM</v>
          </cell>
          <cell r="U5496" t="str">
            <v>DPG Media SA-2024</v>
          </cell>
        </row>
        <row r="5497">
          <cell r="E5497" t="str">
            <v>Basic TV</v>
          </cell>
          <cell r="F5497" t="str">
            <v>New Portfolio</v>
          </cell>
          <cell r="G5497" t="str">
            <v>TV Replay</v>
          </cell>
          <cell r="H5497" t="str">
            <v>TV Replay</v>
          </cell>
          <cell r="I5497" t="str">
            <v>Proximus TV</v>
          </cell>
          <cell r="J5497" t="str">
            <v>TV Replay</v>
          </cell>
          <cell r="K5497">
            <v>50116</v>
          </cell>
          <cell r="L5497" t="str">
            <v>JOE</v>
          </cell>
          <cell r="M5497" t="str">
            <v>DPG Media SA</v>
          </cell>
          <cell r="N5497" t="str">
            <v>JOE</v>
          </cell>
          <cell r="T5497" t="str">
            <v>Medialaan-VTM</v>
          </cell>
          <cell r="U5497" t="str">
            <v>DPG Media SA-2024</v>
          </cell>
        </row>
        <row r="5498">
          <cell r="E5498" t="str">
            <v>Basic TV</v>
          </cell>
          <cell r="F5498" t="str">
            <v>New Portfolio</v>
          </cell>
          <cell r="G5498" t="str">
            <v>TV Replay</v>
          </cell>
          <cell r="H5498" t="str">
            <v>TV Replay</v>
          </cell>
          <cell r="I5498" t="str">
            <v>Proximus TV</v>
          </cell>
          <cell r="J5498" t="str">
            <v>TV Replay</v>
          </cell>
          <cell r="K5498">
            <v>50118</v>
          </cell>
          <cell r="L5498" t="str">
            <v>Qmusic</v>
          </cell>
          <cell r="M5498" t="str">
            <v>DPG Media SA</v>
          </cell>
          <cell r="N5498" t="str">
            <v>Qmusic</v>
          </cell>
          <cell r="T5498" t="str">
            <v>Medialaan-VTM</v>
          </cell>
          <cell r="U5498" t="str">
            <v>DPG Media SA-2024</v>
          </cell>
        </row>
        <row r="5499">
          <cell r="E5499" t="str">
            <v>TV Options</v>
          </cell>
          <cell r="F5499" t="str">
            <v>Others</v>
          </cell>
          <cell r="G5499" t="str">
            <v>TV Replay</v>
          </cell>
          <cell r="H5499" t="str">
            <v>TV Replay+</v>
          </cell>
          <cell r="I5499" t="str">
            <v>Proximus TV</v>
          </cell>
          <cell r="J5499" t="str">
            <v>TV Replay+</v>
          </cell>
          <cell r="K5499">
            <v>50302</v>
          </cell>
          <cell r="L5499" t="str">
            <v>Radio Contact</v>
          </cell>
          <cell r="M5499" t="str">
            <v>RTL Group</v>
          </cell>
          <cell r="N5499" t="str">
            <v>Radio Contact</v>
          </cell>
          <cell r="T5499" t="str">
            <v>RTL-Belgium</v>
          </cell>
          <cell r="U5499" t="str">
            <v>RTL-Belgium-Replay and replay+ -2024</v>
          </cell>
        </row>
        <row r="5500">
          <cell r="E5500" t="str">
            <v>Basic TV</v>
          </cell>
          <cell r="F5500" t="str">
            <v>New Portfolio</v>
          </cell>
          <cell r="G5500" t="str">
            <v>TV Replay</v>
          </cell>
          <cell r="H5500" t="str">
            <v>TV Replay</v>
          </cell>
          <cell r="I5500" t="str">
            <v>Proximus TV</v>
          </cell>
          <cell r="J5500" t="str">
            <v>TV Replay</v>
          </cell>
          <cell r="K5500">
            <v>50302</v>
          </cell>
          <cell r="L5500" t="str">
            <v>Radio Contact</v>
          </cell>
          <cell r="M5500" t="str">
            <v>RTL Group</v>
          </cell>
          <cell r="N5500" t="str">
            <v>Radio Contact</v>
          </cell>
          <cell r="T5500" t="str">
            <v>RTL-Belgium</v>
          </cell>
          <cell r="U5500" t="str">
            <v>RTL-Belgium-Replay and replay+ -2024</v>
          </cell>
        </row>
        <row r="5501">
          <cell r="E5501" t="str">
            <v>Basic TV</v>
          </cell>
          <cell r="F5501" t="str">
            <v>New Portfolio</v>
          </cell>
          <cell r="G5501" t="str">
            <v>Basic TV</v>
          </cell>
          <cell r="H5501" t="str">
            <v>Proximus TV Comfort</v>
          </cell>
          <cell r="I5501" t="str">
            <v>Proximus TV</v>
          </cell>
          <cell r="J5501" t="str">
            <v>Proximus TV Comfort</v>
          </cell>
          <cell r="K5501">
            <v>51137</v>
          </cell>
          <cell r="L5501" t="str">
            <v>Disney Junior FR HD</v>
          </cell>
          <cell r="M5501" t="str">
            <v>The Walt Disney Company</v>
          </cell>
          <cell r="N5501" t="str">
            <v>Disney Junior FR</v>
          </cell>
          <cell r="T5501" t="str">
            <v>Disney-Disney Junior FR</v>
          </cell>
          <cell r="U5501" t="str">
            <v>Disney-Disney Junior FR-2024</v>
          </cell>
        </row>
        <row r="5502">
          <cell r="E5502" t="str">
            <v>TV Options</v>
          </cell>
          <cell r="F5502" t="str">
            <v>Others</v>
          </cell>
          <cell r="G5502" t="str">
            <v>TV Replay</v>
          </cell>
          <cell r="H5502" t="str">
            <v>TV Replay+</v>
          </cell>
          <cell r="I5502" t="str">
            <v>Proximus TV</v>
          </cell>
          <cell r="J5502" t="str">
            <v>TV Replay+</v>
          </cell>
          <cell r="K5502">
            <v>50323</v>
          </cell>
          <cell r="L5502" t="str">
            <v>TVE Internacional</v>
          </cell>
          <cell r="M5502" t="str">
            <v>Televisión Española (TVE)</v>
          </cell>
          <cell r="N5502" t="str">
            <v>TVE Internacional</v>
          </cell>
          <cell r="T5502" t="str">
            <v>TVE</v>
          </cell>
          <cell r="U5502" t="str">
            <v>TVE-2024</v>
          </cell>
        </row>
        <row r="5503">
          <cell r="E5503" t="str">
            <v>TV Options</v>
          </cell>
          <cell r="F5503" t="str">
            <v>Others</v>
          </cell>
          <cell r="G5503" t="str">
            <v>TV Replay</v>
          </cell>
          <cell r="H5503" t="str">
            <v>TV Replay+</v>
          </cell>
          <cell r="I5503" t="str">
            <v>Proximus TV</v>
          </cell>
          <cell r="J5503" t="str">
            <v>TV Replay+</v>
          </cell>
          <cell r="K5503">
            <v>51198</v>
          </cell>
          <cell r="L5503" t="str">
            <v>TVE Internacional HD</v>
          </cell>
          <cell r="M5503" t="str">
            <v>Televisión Española (TVE)</v>
          </cell>
          <cell r="N5503" t="str">
            <v>TVE Internacional</v>
          </cell>
          <cell r="T5503" t="str">
            <v>TVE</v>
          </cell>
          <cell r="U5503" t="str">
            <v>TVE-2024</v>
          </cell>
        </row>
        <row r="5504">
          <cell r="E5504" t="str">
            <v>Basic TV</v>
          </cell>
          <cell r="F5504" t="str">
            <v>New Portfolio</v>
          </cell>
          <cell r="G5504" t="str">
            <v>Basic TV</v>
          </cell>
          <cell r="H5504" t="str">
            <v>Proximus TV Comfort</v>
          </cell>
          <cell r="I5504" t="str">
            <v>Proximus TV</v>
          </cell>
          <cell r="J5504" t="str">
            <v>Proximus TV Comfort</v>
          </cell>
          <cell r="K5504">
            <v>51198</v>
          </cell>
          <cell r="L5504" t="str">
            <v>TVE Internacional HD</v>
          </cell>
          <cell r="M5504" t="str">
            <v>Televisión Española (TVE)</v>
          </cell>
          <cell r="N5504" t="str">
            <v>TVE Internacional</v>
          </cell>
          <cell r="T5504" t="str">
            <v>TVE</v>
          </cell>
          <cell r="U5504" t="str">
            <v>TVE-2024</v>
          </cell>
        </row>
        <row r="5505">
          <cell r="E5505" t="str">
            <v>Basic TV</v>
          </cell>
          <cell r="F5505" t="str">
            <v>New Portfolio</v>
          </cell>
          <cell r="G5505" t="str">
            <v>TV Replay</v>
          </cell>
          <cell r="H5505" t="str">
            <v>TV Replay</v>
          </cell>
          <cell r="I5505" t="str">
            <v>Proximus TV</v>
          </cell>
          <cell r="J5505" t="str">
            <v>TV Replay</v>
          </cell>
          <cell r="K5505">
            <v>50323</v>
          </cell>
          <cell r="L5505" t="str">
            <v>TVE Internacional</v>
          </cell>
          <cell r="M5505" t="str">
            <v>Televisión Española (TVE)</v>
          </cell>
          <cell r="N5505" t="str">
            <v>TVE Internacional</v>
          </cell>
          <cell r="T5505" t="str">
            <v>TVE</v>
          </cell>
          <cell r="U5505" t="str">
            <v>TVE-2024</v>
          </cell>
        </row>
        <row r="5506">
          <cell r="E5506" t="str">
            <v>Basic TV</v>
          </cell>
          <cell r="F5506" t="str">
            <v>New Portfolio</v>
          </cell>
          <cell r="G5506" t="str">
            <v>TV Replay</v>
          </cell>
          <cell r="H5506" t="str">
            <v>TV Replay</v>
          </cell>
          <cell r="I5506" t="str">
            <v>Proximus TV</v>
          </cell>
          <cell r="J5506" t="str">
            <v>TV Replay</v>
          </cell>
          <cell r="K5506">
            <v>51198</v>
          </cell>
          <cell r="L5506" t="str">
            <v>TVE Internacional HD</v>
          </cell>
          <cell r="M5506" t="str">
            <v>Televisión Española (TVE)</v>
          </cell>
          <cell r="N5506" t="str">
            <v>TVE Internacional</v>
          </cell>
          <cell r="T5506" t="str">
            <v>TVE</v>
          </cell>
          <cell r="U5506" t="str">
            <v>TVE-2024</v>
          </cell>
        </row>
        <row r="5507">
          <cell r="E5507" t="str">
            <v>TV Options</v>
          </cell>
          <cell r="F5507" t="str">
            <v>New Portfolio</v>
          </cell>
          <cell r="G5507" t="str">
            <v>Bundle</v>
          </cell>
          <cell r="H5507" t="str">
            <v>Pickx Mix</v>
          </cell>
          <cell r="I5507" t="str">
            <v>Proximus TV</v>
          </cell>
          <cell r="J5507" t="str">
            <v>Pickx Mix FR</v>
          </cell>
          <cell r="K5507">
            <v>51176</v>
          </cell>
          <cell r="L5507" t="str">
            <v>Canal J HD</v>
          </cell>
          <cell r="M5507" t="str">
            <v>M6 Group</v>
          </cell>
          <cell r="N5507" t="str">
            <v>Canal J</v>
          </cell>
          <cell r="T5507" t="str">
            <v>Lagardere</v>
          </cell>
          <cell r="U5507" t="str">
            <v>Lagardere-2024</v>
          </cell>
        </row>
        <row r="5508">
          <cell r="E5508" t="str">
            <v>TV Options</v>
          </cell>
          <cell r="F5508" t="str">
            <v>New Portfolio</v>
          </cell>
          <cell r="G5508" t="str">
            <v>Bundle</v>
          </cell>
          <cell r="H5508" t="str">
            <v>Pickx Mix</v>
          </cell>
          <cell r="I5508" t="str">
            <v>Proximus TV</v>
          </cell>
          <cell r="J5508" t="str">
            <v>Pickx Mix FR</v>
          </cell>
          <cell r="K5508">
            <v>51177</v>
          </cell>
          <cell r="L5508" t="str">
            <v>Tiji HD</v>
          </cell>
          <cell r="M5508" t="str">
            <v>M6 Group</v>
          </cell>
          <cell r="N5508" t="str">
            <v>TiJi</v>
          </cell>
          <cell r="T5508" t="str">
            <v>Lagardere</v>
          </cell>
          <cell r="U5508" t="str">
            <v>Lagardere-2024</v>
          </cell>
        </row>
        <row r="5509">
          <cell r="E5509" t="str">
            <v>TV Options</v>
          </cell>
          <cell r="F5509" t="str">
            <v>Stop Selling</v>
          </cell>
          <cell r="G5509" t="str">
            <v>Kids</v>
          </cell>
          <cell r="H5509" t="str">
            <v>All Kids</v>
          </cell>
          <cell r="I5509" t="str">
            <v>Proximus TV</v>
          </cell>
          <cell r="J5509" t="str">
            <v>All Kids FR</v>
          </cell>
          <cell r="K5509">
            <v>51176</v>
          </cell>
          <cell r="L5509" t="str">
            <v>Canal J HD</v>
          </cell>
          <cell r="M5509" t="str">
            <v>M6 Group</v>
          </cell>
          <cell r="N5509" t="str">
            <v>Canal J</v>
          </cell>
          <cell r="T5509" t="str">
            <v>Lagardere</v>
          </cell>
          <cell r="U5509" t="str">
            <v>Lagardere-2024</v>
          </cell>
        </row>
        <row r="5510">
          <cell r="E5510" t="str">
            <v>TV Options</v>
          </cell>
          <cell r="F5510" t="str">
            <v>Others</v>
          </cell>
          <cell r="G5510" t="str">
            <v>TV Replay</v>
          </cell>
          <cell r="H5510" t="str">
            <v>TV Replay+</v>
          </cell>
          <cell r="I5510" t="str">
            <v>Proximus TV</v>
          </cell>
          <cell r="J5510" t="str">
            <v>TV Replay+</v>
          </cell>
          <cell r="K5510">
            <v>51192</v>
          </cell>
          <cell r="L5510" t="str">
            <v>RFM TV HD</v>
          </cell>
          <cell r="M5510" t="str">
            <v>M6 Group</v>
          </cell>
          <cell r="N5510" t="str">
            <v>RFM TV</v>
          </cell>
          <cell r="T5510" t="str">
            <v>Lagardere</v>
          </cell>
          <cell r="U5510" t="str">
            <v>Lagardere-2024</v>
          </cell>
        </row>
        <row r="5511">
          <cell r="E5511" t="str">
            <v>TV Options</v>
          </cell>
          <cell r="F5511" t="str">
            <v>Stop Selling</v>
          </cell>
          <cell r="G5511" t="str">
            <v>Bouquet 15 EUR</v>
          </cell>
          <cell r="H5511" t="str">
            <v>Bouquet Multi</v>
          </cell>
          <cell r="I5511" t="str">
            <v>Proximus TV</v>
          </cell>
          <cell r="J5511" t="str">
            <v>Bouquet Multi FR</v>
          </cell>
          <cell r="K5511">
            <v>51176</v>
          </cell>
          <cell r="L5511" t="str">
            <v>Canal J HD</v>
          </cell>
          <cell r="M5511" t="str">
            <v>M6 Group</v>
          </cell>
          <cell r="N5511" t="str">
            <v>Canal J</v>
          </cell>
          <cell r="T5511" t="str">
            <v>Lagardere</v>
          </cell>
          <cell r="U5511" t="str">
            <v>Lagardere-2024</v>
          </cell>
        </row>
        <row r="5512">
          <cell r="E5512" t="str">
            <v>TV Options</v>
          </cell>
          <cell r="F5512" t="str">
            <v>Stop Selling</v>
          </cell>
          <cell r="G5512" t="str">
            <v>Bouquet 15 EUR</v>
          </cell>
          <cell r="H5512" t="str">
            <v>Bouquet Multi</v>
          </cell>
          <cell r="I5512" t="str">
            <v>Proximus TV</v>
          </cell>
          <cell r="J5512" t="str">
            <v>Bouquet Multi FR</v>
          </cell>
          <cell r="K5512">
            <v>51177</v>
          </cell>
          <cell r="L5512" t="str">
            <v>Tiji HD</v>
          </cell>
          <cell r="M5512" t="str">
            <v>M6 Group</v>
          </cell>
          <cell r="N5512" t="str">
            <v>TiJi</v>
          </cell>
          <cell r="T5512" t="str">
            <v>Lagardere</v>
          </cell>
          <cell r="U5512" t="str">
            <v>Lagardere-2024</v>
          </cell>
        </row>
        <row r="5513">
          <cell r="E5513" t="str">
            <v>TV Options</v>
          </cell>
          <cell r="F5513" t="str">
            <v>Stop Selling</v>
          </cell>
          <cell r="G5513" t="str">
            <v>Kids</v>
          </cell>
          <cell r="H5513" t="str">
            <v>Kids Channels</v>
          </cell>
          <cell r="I5513" t="str">
            <v>Proximus TV</v>
          </cell>
          <cell r="J5513" t="str">
            <v>Kids Channels FR</v>
          </cell>
          <cell r="K5513">
            <v>51176</v>
          </cell>
          <cell r="L5513" t="str">
            <v>Canal J HD</v>
          </cell>
          <cell r="M5513" t="str">
            <v>M6 Group</v>
          </cell>
          <cell r="N5513" t="str">
            <v>Canal J</v>
          </cell>
          <cell r="T5513" t="str">
            <v>Lagardere</v>
          </cell>
          <cell r="U5513" t="str">
            <v>Lagardere-2024</v>
          </cell>
        </row>
        <row r="5514">
          <cell r="E5514" t="str">
            <v>TV Options</v>
          </cell>
          <cell r="F5514" t="str">
            <v>Stop Selling</v>
          </cell>
          <cell r="G5514" t="str">
            <v>Kids</v>
          </cell>
          <cell r="H5514" t="str">
            <v>Kids Channels</v>
          </cell>
          <cell r="I5514" t="str">
            <v>Proximus TV</v>
          </cell>
          <cell r="J5514" t="str">
            <v>Kids Channels FR</v>
          </cell>
          <cell r="K5514">
            <v>51177</v>
          </cell>
          <cell r="L5514" t="str">
            <v>Tiji HD</v>
          </cell>
          <cell r="M5514" t="str">
            <v>M6 Group</v>
          </cell>
          <cell r="N5514" t="str">
            <v>TiJi</v>
          </cell>
          <cell r="T5514" t="str">
            <v>Lagardere</v>
          </cell>
          <cell r="U5514" t="str">
            <v>Lagardere-2024</v>
          </cell>
        </row>
        <row r="5515">
          <cell r="E5515" t="str">
            <v>TV Options</v>
          </cell>
          <cell r="F5515" t="str">
            <v>New Portfolio</v>
          </cell>
          <cell r="G5515" t="str">
            <v>Hero Bundle</v>
          </cell>
          <cell r="H5515" t="str">
            <v>Pickx All Stars &amp; Sports</v>
          </cell>
          <cell r="I5515" t="str">
            <v>Proximus TV</v>
          </cell>
          <cell r="J5515" t="str">
            <v>Pickx All Stars &amp; Sports FR</v>
          </cell>
          <cell r="K5515">
            <v>51176</v>
          </cell>
          <cell r="L5515" t="str">
            <v>Canal J HD</v>
          </cell>
          <cell r="M5515" t="str">
            <v>M6 Group</v>
          </cell>
          <cell r="N5515" t="str">
            <v>Canal J</v>
          </cell>
          <cell r="T5515" t="str">
            <v>Lagardere</v>
          </cell>
          <cell r="U5515" t="str">
            <v>Lagardere-2024</v>
          </cell>
        </row>
        <row r="5516">
          <cell r="E5516" t="str">
            <v>TV Options</v>
          </cell>
          <cell r="F5516" t="str">
            <v>New Portfolio</v>
          </cell>
          <cell r="G5516" t="str">
            <v>Hero Bundle</v>
          </cell>
          <cell r="H5516" t="str">
            <v>Pickx All Stars &amp; Sports</v>
          </cell>
          <cell r="I5516" t="str">
            <v>Proximus TV</v>
          </cell>
          <cell r="J5516" t="str">
            <v>Pickx All Stars &amp; Sports FR</v>
          </cell>
          <cell r="K5516">
            <v>51177</v>
          </cell>
          <cell r="L5516" t="str">
            <v>Tiji HD</v>
          </cell>
          <cell r="M5516" t="str">
            <v>M6 Group</v>
          </cell>
          <cell r="N5516" t="str">
            <v>TiJi</v>
          </cell>
          <cell r="T5516" t="str">
            <v>Lagardere</v>
          </cell>
          <cell r="U5516" t="str">
            <v>Lagardere-2024</v>
          </cell>
        </row>
        <row r="5517">
          <cell r="E5517" t="str">
            <v>TV Options</v>
          </cell>
          <cell r="F5517" t="str">
            <v>New Portfolio</v>
          </cell>
          <cell r="G5517" t="str">
            <v>Hero Bundle</v>
          </cell>
          <cell r="H5517" t="str">
            <v>Pickx All Stars</v>
          </cell>
          <cell r="I5517" t="str">
            <v>Proximus TV</v>
          </cell>
          <cell r="J5517" t="str">
            <v>Pickx All Stars FR</v>
          </cell>
          <cell r="K5517">
            <v>51176</v>
          </cell>
          <cell r="L5517" t="str">
            <v>Canal J HD</v>
          </cell>
          <cell r="M5517" t="str">
            <v>M6 Group</v>
          </cell>
          <cell r="N5517" t="str">
            <v>Canal J</v>
          </cell>
          <cell r="T5517" t="str">
            <v>Lagardere</v>
          </cell>
          <cell r="U5517" t="str">
            <v>Lagardere-2024</v>
          </cell>
        </row>
        <row r="5518">
          <cell r="E5518" t="str">
            <v>TV Options</v>
          </cell>
          <cell r="F5518" t="str">
            <v>New Portfolio</v>
          </cell>
          <cell r="G5518" t="str">
            <v>Hero Bundle</v>
          </cell>
          <cell r="H5518" t="str">
            <v>Pickx All Stars</v>
          </cell>
          <cell r="I5518" t="str">
            <v>Proximus TV</v>
          </cell>
          <cell r="J5518" t="str">
            <v>Pickx All Stars FR</v>
          </cell>
          <cell r="K5518">
            <v>51177</v>
          </cell>
          <cell r="L5518" t="str">
            <v>Tiji HD</v>
          </cell>
          <cell r="M5518" t="str">
            <v>M6 Group</v>
          </cell>
          <cell r="N5518" t="str">
            <v>TiJi</v>
          </cell>
          <cell r="T5518" t="str">
            <v>Lagardere</v>
          </cell>
          <cell r="U5518" t="str">
            <v>Lagardere-2024</v>
          </cell>
        </row>
        <row r="5519">
          <cell r="E5519" t="str">
            <v>Basic TV</v>
          </cell>
          <cell r="F5519" t="str">
            <v>New Portfolio</v>
          </cell>
          <cell r="G5519" t="str">
            <v>Basic TV</v>
          </cell>
          <cell r="H5519" t="str">
            <v>Proximus TV Comfort</v>
          </cell>
          <cell r="I5519" t="str">
            <v>Proximus TV</v>
          </cell>
          <cell r="J5519" t="str">
            <v>Proximus TV Comfort</v>
          </cell>
          <cell r="K5519">
            <v>51192</v>
          </cell>
          <cell r="L5519" t="str">
            <v>RFM TV HD</v>
          </cell>
          <cell r="M5519" t="str">
            <v>M6 Group</v>
          </cell>
          <cell r="N5519" t="str">
            <v>RFM TV</v>
          </cell>
          <cell r="T5519" t="str">
            <v>Lagardere</v>
          </cell>
          <cell r="U5519" t="str">
            <v>Lagardere-2024</v>
          </cell>
        </row>
        <row r="5520">
          <cell r="E5520" t="str">
            <v>Basic TV</v>
          </cell>
          <cell r="F5520" t="str">
            <v>New Portfolio</v>
          </cell>
          <cell r="G5520" t="str">
            <v>TV Replay</v>
          </cell>
          <cell r="H5520" t="str">
            <v>TV Replay</v>
          </cell>
          <cell r="I5520" t="str">
            <v>Proximus TV</v>
          </cell>
          <cell r="J5520" t="str">
            <v>TV Replay</v>
          </cell>
          <cell r="K5520">
            <v>51192</v>
          </cell>
          <cell r="L5520" t="str">
            <v>RFM TV HD</v>
          </cell>
          <cell r="M5520" t="str">
            <v>M6 Group</v>
          </cell>
          <cell r="N5520" t="str">
            <v>RFM TV</v>
          </cell>
          <cell r="T5520" t="str">
            <v>Lagardere</v>
          </cell>
          <cell r="U5520" t="str">
            <v>Lagardere-2024</v>
          </cell>
        </row>
        <row r="5521">
          <cell r="E5521" t="str">
            <v>TV Options</v>
          </cell>
          <cell r="F5521" t="str">
            <v>Stop Selling</v>
          </cell>
          <cell r="G5521" t="str">
            <v>Entertainment</v>
          </cell>
          <cell r="H5521" t="str">
            <v>All Entertainment</v>
          </cell>
          <cell r="I5521" t="str">
            <v>Proximus TV</v>
          </cell>
          <cell r="J5521" t="str">
            <v>All Entertainment FR</v>
          </cell>
          <cell r="K5521">
            <v>50808</v>
          </cell>
          <cell r="L5521" t="str">
            <v>13ème Rue FR HD</v>
          </cell>
          <cell r="M5521" t="str">
            <v>NBC Universal</v>
          </cell>
          <cell r="N5521" t="str">
            <v>13ème Rue FR</v>
          </cell>
          <cell r="T5521" t="str">
            <v>NBC Universal-13ème Rue FR</v>
          </cell>
          <cell r="U5521" t="str">
            <v>NBC Universal-13ème Rue FR-2024</v>
          </cell>
        </row>
        <row r="5522">
          <cell r="E5522" t="str">
            <v>TV Options</v>
          </cell>
          <cell r="F5522" t="str">
            <v>Stop Selling</v>
          </cell>
          <cell r="G5522" t="str">
            <v>Entertainment</v>
          </cell>
          <cell r="H5522" t="str">
            <v>Entertainment Channels</v>
          </cell>
          <cell r="I5522" t="str">
            <v>Proximus TV</v>
          </cell>
          <cell r="J5522" t="str">
            <v>Entertainment Channels FR</v>
          </cell>
          <cell r="K5522">
            <v>51183</v>
          </cell>
          <cell r="L5522" t="str">
            <v>MTV Hits HD</v>
          </cell>
          <cell r="M5522" t="str">
            <v>Paramount Global</v>
          </cell>
          <cell r="N5522" t="str">
            <v>MTV Hits</v>
          </cell>
          <cell r="T5522" t="str">
            <v>Paramount</v>
          </cell>
          <cell r="U5522" t="str">
            <v>Paramount-2024</v>
          </cell>
        </row>
        <row r="5523">
          <cell r="E5523" t="str">
            <v>TV Options</v>
          </cell>
          <cell r="F5523" t="str">
            <v>New Portfolio</v>
          </cell>
          <cell r="G5523" t="str">
            <v>Bundle</v>
          </cell>
          <cell r="H5523" t="str">
            <v>Pickx Mix</v>
          </cell>
          <cell r="I5523" t="str">
            <v>Proximus TV</v>
          </cell>
          <cell r="J5523" t="str">
            <v>Pickx Mix FR</v>
          </cell>
          <cell r="K5523">
            <v>51183</v>
          </cell>
          <cell r="L5523" t="str">
            <v>MTV Hits HD</v>
          </cell>
          <cell r="M5523" t="str">
            <v>Paramount Global</v>
          </cell>
          <cell r="N5523" t="str">
            <v>MTV Hits</v>
          </cell>
          <cell r="T5523" t="str">
            <v>Paramount</v>
          </cell>
          <cell r="U5523" t="str">
            <v>Paramount-2024</v>
          </cell>
        </row>
        <row r="5524">
          <cell r="E5524" t="str">
            <v>TV Options</v>
          </cell>
          <cell r="F5524" t="str">
            <v>Others</v>
          </cell>
          <cell r="G5524" t="str">
            <v>TV Replay</v>
          </cell>
          <cell r="H5524" t="str">
            <v>TV Replay+</v>
          </cell>
          <cell r="I5524" t="str">
            <v>Proximus TV</v>
          </cell>
          <cell r="J5524" t="str">
            <v>TV Replay+</v>
          </cell>
          <cell r="K5524">
            <v>50362</v>
          </cell>
          <cell r="L5524" t="str">
            <v>Comedy Central NL</v>
          </cell>
          <cell r="M5524" t="str">
            <v>Paramount Global</v>
          </cell>
          <cell r="N5524" t="str">
            <v>Comedy Central NL</v>
          </cell>
          <cell r="T5524" t="str">
            <v>Paramount</v>
          </cell>
          <cell r="U5524" t="str">
            <v>Paramount-2024</v>
          </cell>
        </row>
        <row r="5525">
          <cell r="E5525" t="str">
            <v>TV Options</v>
          </cell>
          <cell r="F5525" t="str">
            <v>Others</v>
          </cell>
          <cell r="G5525" t="str">
            <v>TV Replay</v>
          </cell>
          <cell r="H5525" t="str">
            <v>TV Replay+</v>
          </cell>
          <cell r="I5525" t="str">
            <v>Proximus TV</v>
          </cell>
          <cell r="J5525" t="str">
            <v>TV Replay+</v>
          </cell>
          <cell r="K5525">
            <v>51040</v>
          </cell>
          <cell r="L5525" t="str">
            <v>Comedy Central FR</v>
          </cell>
          <cell r="M5525" t="str">
            <v>Paramount Global</v>
          </cell>
          <cell r="N5525" t="str">
            <v>Comedy Central FR</v>
          </cell>
          <cell r="T5525" t="str">
            <v>Paramount</v>
          </cell>
          <cell r="U5525" t="str">
            <v>Paramount-2024</v>
          </cell>
        </row>
        <row r="5526">
          <cell r="E5526" t="str">
            <v>TV Options</v>
          </cell>
          <cell r="F5526" t="str">
            <v>Others</v>
          </cell>
          <cell r="G5526" t="str">
            <v>TV Replay</v>
          </cell>
          <cell r="H5526" t="str">
            <v>TV Replay+</v>
          </cell>
          <cell r="I5526" t="str">
            <v>Proximus TV</v>
          </cell>
          <cell r="J5526" t="str">
            <v>TV Replay+</v>
          </cell>
          <cell r="K5526">
            <v>51153</v>
          </cell>
          <cell r="L5526" t="str">
            <v>Comedy Central NL HD</v>
          </cell>
          <cell r="M5526" t="str">
            <v>Paramount Global</v>
          </cell>
          <cell r="N5526" t="str">
            <v>Comedy Central NL</v>
          </cell>
          <cell r="T5526" t="str">
            <v>Paramount</v>
          </cell>
          <cell r="U5526" t="str">
            <v>Paramount-2024</v>
          </cell>
        </row>
        <row r="5527">
          <cell r="E5527" t="str">
            <v>TV Options</v>
          </cell>
          <cell r="F5527" t="str">
            <v>Others</v>
          </cell>
          <cell r="G5527" t="str">
            <v>TV Replay</v>
          </cell>
          <cell r="H5527" t="str">
            <v>TV Replay+</v>
          </cell>
          <cell r="I5527" t="str">
            <v>Proximus TV</v>
          </cell>
          <cell r="J5527" t="str">
            <v>TV Replay+</v>
          </cell>
          <cell r="K5527">
            <v>51182</v>
          </cell>
          <cell r="L5527" t="str">
            <v>MTV NL HD</v>
          </cell>
          <cell r="M5527" t="str">
            <v>Paramount Global</v>
          </cell>
          <cell r="N5527" t="str">
            <v>MTV NL</v>
          </cell>
          <cell r="T5527" t="str">
            <v>Paramount</v>
          </cell>
          <cell r="U5527" t="str">
            <v>Paramount-2024</v>
          </cell>
        </row>
        <row r="5528">
          <cell r="E5528" t="str">
            <v>TV Options</v>
          </cell>
          <cell r="F5528" t="str">
            <v>New Portfolio</v>
          </cell>
          <cell r="G5528" t="str">
            <v>Hero Bundle</v>
          </cell>
          <cell r="H5528" t="str">
            <v>Pickx All Stars</v>
          </cell>
          <cell r="I5528" t="str">
            <v>Proximus TV</v>
          </cell>
          <cell r="J5528" t="str">
            <v>Pickx All Stars NL</v>
          </cell>
          <cell r="K5528">
            <v>51183</v>
          </cell>
          <cell r="L5528" t="str">
            <v>MTV Hits HD</v>
          </cell>
          <cell r="M5528" t="str">
            <v>Paramount Global</v>
          </cell>
          <cell r="N5528" t="str">
            <v>MTV Hits</v>
          </cell>
          <cell r="T5528" t="str">
            <v>Paramount</v>
          </cell>
          <cell r="U5528" t="str">
            <v>Paramount-2024</v>
          </cell>
        </row>
        <row r="5529">
          <cell r="E5529" t="str">
            <v>TV Options</v>
          </cell>
          <cell r="F5529" t="str">
            <v>Stop Selling</v>
          </cell>
          <cell r="G5529" t="str">
            <v>Entertainment</v>
          </cell>
          <cell r="H5529" t="str">
            <v>Entertainment Channels</v>
          </cell>
          <cell r="I5529" t="str">
            <v>Proximus TV</v>
          </cell>
          <cell r="J5529" t="str">
            <v>Entertainment Channels NL</v>
          </cell>
          <cell r="K5529">
            <v>51183</v>
          </cell>
          <cell r="L5529" t="str">
            <v>MTV Hits HD</v>
          </cell>
          <cell r="M5529" t="str">
            <v>Paramount Global</v>
          </cell>
          <cell r="N5529" t="str">
            <v>MTV Hits</v>
          </cell>
          <cell r="T5529" t="str">
            <v>Paramount</v>
          </cell>
          <cell r="U5529" t="str">
            <v>Paramount-2024</v>
          </cell>
        </row>
        <row r="5530">
          <cell r="E5530" t="str">
            <v>TV Options</v>
          </cell>
          <cell r="F5530" t="str">
            <v>New Portfolio</v>
          </cell>
          <cell r="G5530" t="str">
            <v>Bundle</v>
          </cell>
          <cell r="H5530" t="str">
            <v>Pickx Mix</v>
          </cell>
          <cell r="I5530" t="str">
            <v>Scarlet TV</v>
          </cell>
          <cell r="J5530" t="str">
            <v>Pickx Mix NL</v>
          </cell>
          <cell r="K5530">
            <v>51183</v>
          </cell>
          <cell r="L5530" t="str">
            <v>MTV Hits HD</v>
          </cell>
          <cell r="M5530" t="str">
            <v>Paramount Global</v>
          </cell>
          <cell r="N5530" t="str">
            <v>MTV Hits</v>
          </cell>
          <cell r="T5530" t="str">
            <v>Paramount</v>
          </cell>
          <cell r="U5530" t="str">
            <v>Paramount-2024</v>
          </cell>
        </row>
        <row r="5531">
          <cell r="E5531" t="str">
            <v>TV Options</v>
          </cell>
          <cell r="F5531" t="str">
            <v>Stop Selling</v>
          </cell>
          <cell r="G5531" t="str">
            <v>Bouquet 15 EUR</v>
          </cell>
          <cell r="H5531" t="str">
            <v>Bouquet Multi</v>
          </cell>
          <cell r="I5531" t="str">
            <v>Proximus TV</v>
          </cell>
          <cell r="J5531" t="str">
            <v>Bouquet Multi FR</v>
          </cell>
          <cell r="K5531">
            <v>51183</v>
          </cell>
          <cell r="L5531" t="str">
            <v>MTV Hits HD</v>
          </cell>
          <cell r="M5531" t="str">
            <v>Paramount Global</v>
          </cell>
          <cell r="N5531" t="str">
            <v>MTV Hits</v>
          </cell>
          <cell r="T5531" t="str">
            <v>Paramount</v>
          </cell>
          <cell r="U5531" t="str">
            <v>Paramount-2024</v>
          </cell>
        </row>
        <row r="5532">
          <cell r="E5532" t="str">
            <v>TV Options</v>
          </cell>
          <cell r="F5532" t="str">
            <v>Stop Selling</v>
          </cell>
          <cell r="G5532" t="str">
            <v>Bouquet 5 EUR</v>
          </cell>
          <cell r="H5532" t="str">
            <v>Bouquet Nostalgie</v>
          </cell>
          <cell r="I5532" t="str">
            <v>Proximus TV</v>
          </cell>
          <cell r="J5532" t="str">
            <v>Bouquet Nostalgie</v>
          </cell>
          <cell r="K5532">
            <v>51183</v>
          </cell>
          <cell r="L5532" t="str">
            <v>MTV Hits HD</v>
          </cell>
          <cell r="M5532" t="str">
            <v>Paramount Global</v>
          </cell>
          <cell r="N5532" t="str">
            <v>MTV Hits</v>
          </cell>
          <cell r="T5532" t="str">
            <v>Paramount</v>
          </cell>
          <cell r="U5532" t="str">
            <v>Paramount-2024</v>
          </cell>
        </row>
        <row r="5533">
          <cell r="E5533" t="str">
            <v>TV Options</v>
          </cell>
          <cell r="F5533" t="str">
            <v>New Portfolio</v>
          </cell>
          <cell r="G5533" t="str">
            <v>Hero Bundle</v>
          </cell>
          <cell r="H5533" t="str">
            <v>Pickx All Stars &amp; Sports</v>
          </cell>
          <cell r="I5533" t="str">
            <v>Proximus TV</v>
          </cell>
          <cell r="J5533" t="str">
            <v>Pickx All Stars &amp; Sports FR</v>
          </cell>
          <cell r="K5533">
            <v>51183</v>
          </cell>
          <cell r="L5533" t="str">
            <v>MTV Hits HD</v>
          </cell>
          <cell r="M5533" t="str">
            <v>Paramount Global</v>
          </cell>
          <cell r="N5533" t="str">
            <v>MTV Hits</v>
          </cell>
          <cell r="T5533" t="str">
            <v>Paramount</v>
          </cell>
          <cell r="U5533" t="str">
            <v>Paramount-2024</v>
          </cell>
        </row>
        <row r="5534">
          <cell r="E5534" t="str">
            <v>TV Options</v>
          </cell>
          <cell r="F5534" t="str">
            <v>New Portfolio</v>
          </cell>
          <cell r="G5534" t="str">
            <v>Hero Bundle</v>
          </cell>
          <cell r="H5534" t="str">
            <v>Pickx All Stars</v>
          </cell>
          <cell r="I5534" t="str">
            <v>Proximus TV</v>
          </cell>
          <cell r="J5534" t="str">
            <v>Pickx All Stars FR</v>
          </cell>
          <cell r="K5534">
            <v>51183</v>
          </cell>
          <cell r="L5534" t="str">
            <v>MTV Hits HD</v>
          </cell>
          <cell r="M5534" t="str">
            <v>Paramount Global</v>
          </cell>
          <cell r="N5534" t="str">
            <v>MTV Hits</v>
          </cell>
          <cell r="T5534" t="str">
            <v>Paramount</v>
          </cell>
          <cell r="U5534" t="str">
            <v>Paramount-2024</v>
          </cell>
        </row>
        <row r="5535">
          <cell r="E5535" t="str">
            <v>Basic TV</v>
          </cell>
          <cell r="F5535" t="str">
            <v>New Portfolio</v>
          </cell>
          <cell r="G5535" t="str">
            <v>Basic TV</v>
          </cell>
          <cell r="H5535" t="str">
            <v>Proximus TV Comfort</v>
          </cell>
          <cell r="I5535" t="str">
            <v>Proximus TV</v>
          </cell>
          <cell r="J5535" t="str">
            <v>Proximus TV Comfort</v>
          </cell>
          <cell r="K5535">
            <v>50362</v>
          </cell>
          <cell r="L5535" t="str">
            <v>Comedy Central NL</v>
          </cell>
          <cell r="M5535" t="str">
            <v>Paramount Global</v>
          </cell>
          <cell r="N5535" t="str">
            <v>Comedy Central NL</v>
          </cell>
          <cell r="T5535" t="str">
            <v>Paramount</v>
          </cell>
          <cell r="U5535" t="str">
            <v>Paramount-2024</v>
          </cell>
        </row>
        <row r="5536">
          <cell r="E5536" t="str">
            <v>Basic TV</v>
          </cell>
          <cell r="F5536" t="str">
            <v>New Portfolio</v>
          </cell>
          <cell r="G5536" t="str">
            <v>Basic TV</v>
          </cell>
          <cell r="H5536" t="str">
            <v>Proximus TV Comfort</v>
          </cell>
          <cell r="I5536" t="str">
            <v>Proximus TV</v>
          </cell>
          <cell r="J5536" t="str">
            <v>Proximus TV Comfort</v>
          </cell>
          <cell r="K5536">
            <v>51040</v>
          </cell>
          <cell r="L5536" t="str">
            <v>Comedy Central FR</v>
          </cell>
          <cell r="M5536" t="str">
            <v>Paramount Global</v>
          </cell>
          <cell r="N5536" t="str">
            <v>Comedy Central FR</v>
          </cell>
          <cell r="T5536" t="str">
            <v>Paramount</v>
          </cell>
          <cell r="U5536" t="str">
            <v>Paramount-2024</v>
          </cell>
        </row>
        <row r="5537">
          <cell r="E5537" t="str">
            <v>Basic TV</v>
          </cell>
          <cell r="F5537" t="str">
            <v>New Portfolio</v>
          </cell>
          <cell r="G5537" t="str">
            <v>Basic TV</v>
          </cell>
          <cell r="H5537" t="str">
            <v>Proximus TV Comfort</v>
          </cell>
          <cell r="I5537" t="str">
            <v>Proximus TV</v>
          </cell>
          <cell r="J5537" t="str">
            <v>Proximus TV Comfort</v>
          </cell>
          <cell r="K5537">
            <v>51153</v>
          </cell>
          <cell r="L5537" t="str">
            <v>Comedy Central NL HD</v>
          </cell>
          <cell r="M5537" t="str">
            <v>Paramount Global</v>
          </cell>
          <cell r="N5537" t="str">
            <v>Comedy Central NL</v>
          </cell>
          <cell r="T5537" t="str">
            <v>Paramount</v>
          </cell>
          <cell r="U5537" t="str">
            <v>Paramount-2024</v>
          </cell>
        </row>
        <row r="5538">
          <cell r="E5538" t="str">
            <v>Basic TV</v>
          </cell>
          <cell r="F5538" t="str">
            <v>New Portfolio</v>
          </cell>
          <cell r="G5538" t="str">
            <v>Basic TV</v>
          </cell>
          <cell r="H5538" t="str">
            <v>Proximus TV Comfort</v>
          </cell>
          <cell r="I5538" t="str">
            <v>Proximus TV</v>
          </cell>
          <cell r="J5538" t="str">
            <v>Proximus TV Comfort</v>
          </cell>
          <cell r="K5538">
            <v>51182</v>
          </cell>
          <cell r="L5538" t="str">
            <v>MTV NL HD</v>
          </cell>
          <cell r="M5538" t="str">
            <v>Paramount Global</v>
          </cell>
          <cell r="N5538" t="str">
            <v>MTV NL</v>
          </cell>
          <cell r="T5538" t="str">
            <v>Paramount</v>
          </cell>
          <cell r="U5538" t="str">
            <v>Paramount-2024</v>
          </cell>
        </row>
        <row r="5539">
          <cell r="E5539" t="str">
            <v>Basic TV</v>
          </cell>
          <cell r="F5539" t="str">
            <v>New Portfolio</v>
          </cell>
          <cell r="G5539" t="str">
            <v>TV Replay</v>
          </cell>
          <cell r="H5539" t="str">
            <v>TV Replay</v>
          </cell>
          <cell r="I5539" t="str">
            <v>Proximus TV</v>
          </cell>
          <cell r="J5539" t="str">
            <v>TV Replay</v>
          </cell>
          <cell r="K5539">
            <v>50362</v>
          </cell>
          <cell r="L5539" t="str">
            <v>Comedy Central NL</v>
          </cell>
          <cell r="M5539" t="str">
            <v>Paramount Global</v>
          </cell>
          <cell r="N5539" t="str">
            <v>Comedy Central NL</v>
          </cell>
          <cell r="T5539" t="str">
            <v>Paramount</v>
          </cell>
          <cell r="U5539" t="str">
            <v>Paramount-2024</v>
          </cell>
        </row>
        <row r="5540">
          <cell r="E5540" t="str">
            <v>Basic TV</v>
          </cell>
          <cell r="F5540" t="str">
            <v>New Portfolio</v>
          </cell>
          <cell r="G5540" t="str">
            <v>TV Replay</v>
          </cell>
          <cell r="H5540" t="str">
            <v>TV Replay</v>
          </cell>
          <cell r="I5540" t="str">
            <v>Proximus TV</v>
          </cell>
          <cell r="J5540" t="str">
            <v>TV Replay</v>
          </cell>
          <cell r="K5540">
            <v>51040</v>
          </cell>
          <cell r="L5540" t="str">
            <v>Comedy Central FR</v>
          </cell>
          <cell r="M5540" t="str">
            <v>Paramount Global</v>
          </cell>
          <cell r="N5540" t="str">
            <v>Comedy Central FR</v>
          </cell>
          <cell r="T5540" t="str">
            <v>Paramount</v>
          </cell>
          <cell r="U5540" t="str">
            <v>Paramount-2024</v>
          </cell>
        </row>
        <row r="5541">
          <cell r="E5541" t="str">
            <v>Basic TV</v>
          </cell>
          <cell r="F5541" t="str">
            <v>New Portfolio</v>
          </cell>
          <cell r="G5541" t="str">
            <v>TV Replay</v>
          </cell>
          <cell r="H5541" t="str">
            <v>TV Replay</v>
          </cell>
          <cell r="I5541" t="str">
            <v>Proximus TV</v>
          </cell>
          <cell r="J5541" t="str">
            <v>TV Replay</v>
          </cell>
          <cell r="K5541">
            <v>51153</v>
          </cell>
          <cell r="L5541" t="str">
            <v>Comedy Central NL HD</v>
          </cell>
          <cell r="M5541" t="str">
            <v>Paramount Global</v>
          </cell>
          <cell r="N5541" t="str">
            <v>Comedy Central NL</v>
          </cell>
          <cell r="T5541" t="str">
            <v>Paramount</v>
          </cell>
          <cell r="U5541" t="str">
            <v>Paramount-2024</v>
          </cell>
        </row>
        <row r="5542">
          <cell r="E5542" t="str">
            <v>Basic TV</v>
          </cell>
          <cell r="F5542" t="str">
            <v>New Portfolio</v>
          </cell>
          <cell r="G5542" t="str">
            <v>TV Replay</v>
          </cell>
          <cell r="H5542" t="str">
            <v>TV Replay</v>
          </cell>
          <cell r="I5542" t="str">
            <v>Proximus TV</v>
          </cell>
          <cell r="J5542" t="str">
            <v>TV Replay</v>
          </cell>
          <cell r="K5542">
            <v>51182</v>
          </cell>
          <cell r="L5542" t="str">
            <v>MTV NL HD</v>
          </cell>
          <cell r="M5542" t="str">
            <v>Paramount Global</v>
          </cell>
          <cell r="N5542" t="str">
            <v>MTV NL</v>
          </cell>
          <cell r="T5542" t="str">
            <v>Paramount</v>
          </cell>
          <cell r="U5542" t="str">
            <v>Paramount-2024</v>
          </cell>
        </row>
        <row r="5543">
          <cell r="E5543" t="str">
            <v>TV Options</v>
          </cell>
          <cell r="F5543" t="str">
            <v>New Portfolio</v>
          </cell>
          <cell r="G5543" t="str">
            <v>Hero Bundle</v>
          </cell>
          <cell r="H5543" t="str">
            <v>Pickx All Stars &amp; Sports</v>
          </cell>
          <cell r="I5543" t="str">
            <v>Proximus TV</v>
          </cell>
          <cell r="J5543" t="str">
            <v>Pickx All Stars &amp; Sports NL</v>
          </cell>
          <cell r="K5543">
            <v>51183</v>
          </cell>
          <cell r="L5543" t="str">
            <v>MTV Hits HD</v>
          </cell>
          <cell r="M5543" t="str">
            <v>Paramount Global</v>
          </cell>
          <cell r="N5543" t="str">
            <v>MTV Hits</v>
          </cell>
          <cell r="T5543" t="str">
            <v>Paramount</v>
          </cell>
          <cell r="U5543" t="str">
            <v>Paramount-2024</v>
          </cell>
        </row>
        <row r="5544">
          <cell r="E5544" t="str">
            <v>TV Options</v>
          </cell>
          <cell r="F5544" t="str">
            <v>Stop Selling</v>
          </cell>
          <cell r="G5544" t="str">
            <v>Entertainment</v>
          </cell>
          <cell r="H5544" t="str">
            <v>Entertainment Channels</v>
          </cell>
          <cell r="I5544" t="str">
            <v>Proximus TV</v>
          </cell>
          <cell r="J5544" t="str">
            <v>Entertainment Channels FR</v>
          </cell>
          <cell r="K5544">
            <v>51181</v>
          </cell>
          <cell r="L5544" t="str">
            <v>Melody HD</v>
          </cell>
          <cell r="M5544" t="str">
            <v>Harmony</v>
          </cell>
          <cell r="N5544" t="str">
            <v>Melody</v>
          </cell>
          <cell r="T5544" t="str">
            <v>Melody</v>
          </cell>
          <cell r="U5544" t="str">
            <v>Melody-2024</v>
          </cell>
        </row>
        <row r="5545">
          <cell r="E5545" t="str">
            <v>TV Options</v>
          </cell>
          <cell r="F5545" t="str">
            <v>New Portfolio</v>
          </cell>
          <cell r="G5545" t="str">
            <v>Bundle</v>
          </cell>
          <cell r="H5545" t="str">
            <v>Pickx Mix</v>
          </cell>
          <cell r="I5545" t="str">
            <v>Proximus TV</v>
          </cell>
          <cell r="J5545" t="str">
            <v>Pickx Mix FR</v>
          </cell>
          <cell r="K5545">
            <v>51181</v>
          </cell>
          <cell r="L5545" t="str">
            <v>Melody HD</v>
          </cell>
          <cell r="M5545" t="str">
            <v>Harmony</v>
          </cell>
          <cell r="N5545" t="str">
            <v>Melody</v>
          </cell>
          <cell r="T5545" t="str">
            <v>Melody</v>
          </cell>
          <cell r="U5545" t="str">
            <v>Melody-2024</v>
          </cell>
        </row>
        <row r="5546">
          <cell r="E5546" t="str">
            <v>TV Options</v>
          </cell>
          <cell r="F5546" t="str">
            <v>Others</v>
          </cell>
          <cell r="G5546" t="str">
            <v>TV Replay</v>
          </cell>
          <cell r="H5546" t="str">
            <v>TV Replay+</v>
          </cell>
          <cell r="I5546" t="str">
            <v>Proximus TV</v>
          </cell>
          <cell r="J5546" t="str">
            <v>TV Replay+</v>
          </cell>
          <cell r="K5546">
            <v>51066</v>
          </cell>
          <cell r="L5546" t="str">
            <v>My Zen TV</v>
          </cell>
          <cell r="M5546" t="str">
            <v>Harmony</v>
          </cell>
          <cell r="N5546" t="str">
            <v>My Zen TV</v>
          </cell>
          <cell r="T5546" t="str">
            <v>My Zen TV</v>
          </cell>
          <cell r="U5546" t="str">
            <v>My Zen TV-2024</v>
          </cell>
        </row>
        <row r="5547">
          <cell r="E5547" t="str">
            <v>TV Options</v>
          </cell>
          <cell r="F5547" t="str">
            <v>Others</v>
          </cell>
          <cell r="G5547" t="str">
            <v>TV Replay</v>
          </cell>
          <cell r="H5547" t="str">
            <v>TV Replay+</v>
          </cell>
          <cell r="I5547" t="str">
            <v>Proximus TV</v>
          </cell>
          <cell r="J5547" t="str">
            <v>TV Replay+</v>
          </cell>
          <cell r="K5547">
            <v>51181</v>
          </cell>
          <cell r="L5547" t="str">
            <v>Melody HD</v>
          </cell>
          <cell r="M5547" t="str">
            <v>Harmony</v>
          </cell>
          <cell r="N5547" t="str">
            <v>Melody</v>
          </cell>
          <cell r="T5547" t="str">
            <v>Melody</v>
          </cell>
          <cell r="U5547" t="str">
            <v>Melody-2024</v>
          </cell>
        </row>
        <row r="5548">
          <cell r="E5548" t="str">
            <v>TV Options</v>
          </cell>
          <cell r="F5548" t="str">
            <v>Stop Selling</v>
          </cell>
          <cell r="G5548" t="str">
            <v>Bouquet 15 EUR</v>
          </cell>
          <cell r="H5548" t="str">
            <v>Bouquet Multi</v>
          </cell>
          <cell r="I5548" t="str">
            <v>Proximus TV</v>
          </cell>
          <cell r="J5548" t="str">
            <v>Bouquet Multi FR</v>
          </cell>
          <cell r="K5548">
            <v>51181</v>
          </cell>
          <cell r="L5548" t="str">
            <v>Melody HD</v>
          </cell>
          <cell r="M5548" t="str">
            <v>Harmony</v>
          </cell>
          <cell r="N5548" t="str">
            <v>Melody</v>
          </cell>
          <cell r="T5548" t="str">
            <v>Melody</v>
          </cell>
          <cell r="U5548" t="str">
            <v>Melody-2024</v>
          </cell>
        </row>
        <row r="5549">
          <cell r="E5549" t="str">
            <v>TV Options</v>
          </cell>
          <cell r="F5549" t="str">
            <v>Stop Selling</v>
          </cell>
          <cell r="G5549" t="str">
            <v>Bouquet 5 EUR</v>
          </cell>
          <cell r="H5549" t="str">
            <v>Bouquet Nostalgie</v>
          </cell>
          <cell r="I5549" t="str">
            <v>Proximus TV</v>
          </cell>
          <cell r="J5549" t="str">
            <v>Bouquet Nostalgie</v>
          </cell>
          <cell r="K5549">
            <v>51181</v>
          </cell>
          <cell r="L5549" t="str">
            <v>Melody HD</v>
          </cell>
          <cell r="M5549" t="str">
            <v>Harmony</v>
          </cell>
          <cell r="N5549" t="str">
            <v>Melody</v>
          </cell>
          <cell r="T5549" t="str">
            <v>Melody</v>
          </cell>
          <cell r="U5549" t="str">
            <v>Melody-2024</v>
          </cell>
        </row>
        <row r="5550">
          <cell r="E5550" t="str">
            <v>TV Options</v>
          </cell>
          <cell r="F5550" t="str">
            <v>New Portfolio</v>
          </cell>
          <cell r="G5550" t="str">
            <v>Hero Bundle</v>
          </cell>
          <cell r="H5550" t="str">
            <v>Pickx All Stars &amp; Sports</v>
          </cell>
          <cell r="I5550" t="str">
            <v>Proximus TV</v>
          </cell>
          <cell r="J5550" t="str">
            <v>Pickx All Stars &amp; Sports FR</v>
          </cell>
          <cell r="K5550">
            <v>51181</v>
          </cell>
          <cell r="L5550" t="str">
            <v>Melody HD</v>
          </cell>
          <cell r="M5550" t="str">
            <v>Harmony</v>
          </cell>
          <cell r="N5550" t="str">
            <v>Melody</v>
          </cell>
          <cell r="T5550" t="str">
            <v>Melody</v>
          </cell>
          <cell r="U5550" t="str">
            <v>Melody-2024</v>
          </cell>
        </row>
        <row r="5551">
          <cell r="E5551" t="str">
            <v>TV Options</v>
          </cell>
          <cell r="F5551" t="str">
            <v>New Portfolio</v>
          </cell>
          <cell r="G5551" t="str">
            <v>Hero Bundle</v>
          </cell>
          <cell r="H5551" t="str">
            <v>Pickx All Stars</v>
          </cell>
          <cell r="I5551" t="str">
            <v>Proximus TV</v>
          </cell>
          <cell r="J5551" t="str">
            <v>Pickx All Stars FR</v>
          </cell>
          <cell r="K5551">
            <v>51181</v>
          </cell>
          <cell r="L5551" t="str">
            <v>Melody HD</v>
          </cell>
          <cell r="M5551" t="str">
            <v>Harmony</v>
          </cell>
          <cell r="N5551" t="str">
            <v>Melody</v>
          </cell>
          <cell r="T5551" t="str">
            <v>Melody</v>
          </cell>
          <cell r="U5551" t="str">
            <v>Melody-2024</v>
          </cell>
        </row>
        <row r="5552">
          <cell r="E5552" t="str">
            <v>TV Options</v>
          </cell>
          <cell r="F5552" t="str">
            <v>Stop Selling</v>
          </cell>
          <cell r="G5552" t="str">
            <v>Bouquet 5 EUR</v>
          </cell>
          <cell r="H5552" t="str">
            <v>Bouquet Music &amp; Culture</v>
          </cell>
          <cell r="I5552" t="str">
            <v>Scarlet TV</v>
          </cell>
          <cell r="J5552" t="str">
            <v>Bouquet Music &amp; Culture</v>
          </cell>
          <cell r="K5552">
            <v>51181</v>
          </cell>
          <cell r="L5552" t="str">
            <v>Melody HD</v>
          </cell>
          <cell r="M5552" t="str">
            <v>Harmony</v>
          </cell>
          <cell r="N5552" t="str">
            <v>Melody</v>
          </cell>
          <cell r="T5552" t="str">
            <v>Melody</v>
          </cell>
          <cell r="U5552" t="str">
            <v>Melody-2024</v>
          </cell>
        </row>
        <row r="5553">
          <cell r="E5553" t="str">
            <v>Basic TV</v>
          </cell>
          <cell r="F5553" t="str">
            <v>New Portfolio</v>
          </cell>
          <cell r="G5553" t="str">
            <v>TV Replay</v>
          </cell>
          <cell r="H5553" t="str">
            <v>TV Replay</v>
          </cell>
          <cell r="I5553" t="str">
            <v>Proximus TV</v>
          </cell>
          <cell r="J5553" t="str">
            <v>TV Replay</v>
          </cell>
          <cell r="K5553">
            <v>51066</v>
          </cell>
          <cell r="L5553" t="str">
            <v>My Zen TV</v>
          </cell>
          <cell r="M5553" t="str">
            <v>Harmony</v>
          </cell>
          <cell r="N5553" t="str">
            <v>My Zen TV</v>
          </cell>
          <cell r="T5553" t="str">
            <v>My Zen TV</v>
          </cell>
          <cell r="U5553" t="str">
            <v>My Zen TV-2024</v>
          </cell>
        </row>
        <row r="5554">
          <cell r="E5554" t="str">
            <v>Basic TV</v>
          </cell>
          <cell r="F5554" t="str">
            <v>New Portfolio</v>
          </cell>
          <cell r="G5554" t="str">
            <v>TV Replay</v>
          </cell>
          <cell r="H5554" t="str">
            <v>TV Replay</v>
          </cell>
          <cell r="I5554" t="str">
            <v>Proximus TV</v>
          </cell>
          <cell r="J5554" t="str">
            <v>TV Replay</v>
          </cell>
          <cell r="K5554">
            <v>51181</v>
          </cell>
          <cell r="L5554" t="str">
            <v>Melody HD</v>
          </cell>
          <cell r="M5554" t="str">
            <v>Harmony</v>
          </cell>
          <cell r="N5554" t="str">
            <v>Melody</v>
          </cell>
          <cell r="T5554" t="str">
            <v>Melody</v>
          </cell>
          <cell r="U5554" t="str">
            <v>Melody-2024</v>
          </cell>
        </row>
        <row r="5555">
          <cell r="E5555" t="str">
            <v>TV Options</v>
          </cell>
          <cell r="F5555" t="str">
            <v>Others</v>
          </cell>
          <cell r="G5555" t="str">
            <v>TV Replay</v>
          </cell>
          <cell r="H5555" t="str">
            <v>TV Replay+</v>
          </cell>
          <cell r="I5555" t="str">
            <v>Proximus TV</v>
          </cell>
          <cell r="J5555" t="str">
            <v>TV Replay+</v>
          </cell>
          <cell r="K5555">
            <v>51175</v>
          </cell>
          <cell r="L5555" t="str">
            <v>Trace Urban HD</v>
          </cell>
          <cell r="M5555" t="str">
            <v>Trace Urban</v>
          </cell>
          <cell r="N5555" t="str">
            <v>Trace Urban</v>
          </cell>
          <cell r="T5555" t="str">
            <v>Trace</v>
          </cell>
          <cell r="U5555" t="str">
            <v>TraceTV-2024</v>
          </cell>
        </row>
        <row r="5556">
          <cell r="E5556" t="str">
            <v>Basic TV</v>
          </cell>
          <cell r="F5556" t="str">
            <v>New Portfolio</v>
          </cell>
          <cell r="G5556" t="str">
            <v>Basic TV</v>
          </cell>
          <cell r="H5556" t="str">
            <v>Proximus TV Comfort</v>
          </cell>
          <cell r="I5556" t="str">
            <v>Proximus TV</v>
          </cell>
          <cell r="J5556" t="str">
            <v>Proximus TV Comfort</v>
          </cell>
          <cell r="K5556">
            <v>51175</v>
          </cell>
          <cell r="L5556" t="str">
            <v>Trace Urban HD</v>
          </cell>
          <cell r="M5556" t="str">
            <v>Trace Urban</v>
          </cell>
          <cell r="N5556" t="str">
            <v>Trace Urban</v>
          </cell>
          <cell r="T5556" t="str">
            <v>Trace</v>
          </cell>
          <cell r="U5556" t="str">
            <v>TraceTV-2024</v>
          </cell>
        </row>
        <row r="5557">
          <cell r="E5557" t="str">
            <v>Basic TV</v>
          </cell>
          <cell r="F5557" t="str">
            <v>New Portfolio</v>
          </cell>
          <cell r="G5557" t="str">
            <v>TV Replay</v>
          </cell>
          <cell r="H5557" t="str">
            <v>TV Replay</v>
          </cell>
          <cell r="I5557" t="str">
            <v>Proximus TV</v>
          </cell>
          <cell r="J5557" t="str">
            <v>TV Replay</v>
          </cell>
          <cell r="K5557">
            <v>51175</v>
          </cell>
          <cell r="L5557" t="str">
            <v>Trace Urban HD</v>
          </cell>
          <cell r="M5557" t="str">
            <v>Trace Urban</v>
          </cell>
          <cell r="N5557" t="str">
            <v>Trace Urban</v>
          </cell>
          <cell r="T5557" t="str">
            <v>Trace</v>
          </cell>
          <cell r="U5557" t="str">
            <v>TraceTV-2024</v>
          </cell>
        </row>
        <row r="5558">
          <cell r="E5558" t="str">
            <v>TV Options</v>
          </cell>
          <cell r="F5558" t="str">
            <v>Others</v>
          </cell>
          <cell r="G5558" t="str">
            <v>TV Replay</v>
          </cell>
          <cell r="H5558" t="str">
            <v>TV Replay+</v>
          </cell>
          <cell r="I5558" t="str">
            <v>Proximus TV</v>
          </cell>
          <cell r="J5558" t="str">
            <v>TV Replay+</v>
          </cell>
          <cell r="K5558">
            <v>51191</v>
          </cell>
          <cell r="L5558" t="str">
            <v xml:space="preserve">Maghreb TV HD                    </v>
          </cell>
          <cell r="M5558" t="str">
            <v>Maghreb TV</v>
          </cell>
          <cell r="N5558" t="str">
            <v>Maghreb TV</v>
          </cell>
          <cell r="T5558" t="str">
            <v>MaghrebTV</v>
          </cell>
          <cell r="U5558" t="str">
            <v>MaghrebTV-2024</v>
          </cell>
        </row>
        <row r="5559">
          <cell r="E5559" t="str">
            <v>Basic TV</v>
          </cell>
          <cell r="F5559" t="str">
            <v>New Portfolio</v>
          </cell>
          <cell r="G5559" t="str">
            <v>Basic TV</v>
          </cell>
          <cell r="H5559" t="str">
            <v>Proximus TV Comfort</v>
          </cell>
          <cell r="I5559" t="str">
            <v>Proximus TV</v>
          </cell>
          <cell r="J5559" t="str">
            <v>Proximus TV Comfort</v>
          </cell>
          <cell r="K5559">
            <v>51191</v>
          </cell>
          <cell r="L5559" t="str">
            <v xml:space="preserve">Maghreb TV HD                    </v>
          </cell>
          <cell r="M5559" t="str">
            <v>Maghreb TV</v>
          </cell>
          <cell r="N5559" t="str">
            <v>Maghreb TV</v>
          </cell>
          <cell r="T5559" t="str">
            <v>MaghrebTV</v>
          </cell>
          <cell r="U5559" t="str">
            <v>MaghrebTV-2024</v>
          </cell>
        </row>
        <row r="5560">
          <cell r="E5560" t="str">
            <v>Basic TV</v>
          </cell>
          <cell r="F5560" t="str">
            <v>New Portfolio</v>
          </cell>
          <cell r="G5560" t="str">
            <v>TV Replay</v>
          </cell>
          <cell r="H5560" t="str">
            <v>TV Replay</v>
          </cell>
          <cell r="I5560" t="str">
            <v>Proximus TV</v>
          </cell>
          <cell r="J5560" t="str">
            <v>TV Replay</v>
          </cell>
          <cell r="K5560">
            <v>51191</v>
          </cell>
          <cell r="L5560" t="str">
            <v xml:space="preserve">Maghreb TV HD                    </v>
          </cell>
          <cell r="M5560" t="str">
            <v>Maghreb TV</v>
          </cell>
          <cell r="N5560" t="str">
            <v>Maghreb TV</v>
          </cell>
          <cell r="T5560" t="str">
            <v>MaghrebTV</v>
          </cell>
          <cell r="U5560" t="str">
            <v>MaghrebTV-2024</v>
          </cell>
        </row>
        <row r="5561">
          <cell r="E5561" t="str">
            <v>TV Options</v>
          </cell>
          <cell r="F5561" t="str">
            <v>Others</v>
          </cell>
          <cell r="G5561" t="str">
            <v>TV Replay</v>
          </cell>
          <cell r="H5561" t="str">
            <v>TV Replay+</v>
          </cell>
          <cell r="I5561" t="str">
            <v>Proximus TV</v>
          </cell>
          <cell r="J5561" t="str">
            <v>TV Replay+</v>
          </cell>
          <cell r="K5561">
            <v>51185</v>
          </cell>
          <cell r="L5561" t="str">
            <v xml:space="preserve">Fashion TV HD                             </v>
          </cell>
          <cell r="M5561" t="str">
            <v>Fashion TV</v>
          </cell>
          <cell r="N5561" t="str">
            <v xml:space="preserve">Fashion TV   </v>
          </cell>
          <cell r="T5561" t="str">
            <v>Fashion TV</v>
          </cell>
          <cell r="U5561" t="str">
            <v>Fashion TV-2024</v>
          </cell>
        </row>
        <row r="5562">
          <cell r="E5562" t="str">
            <v>Basic TV</v>
          </cell>
          <cell r="F5562" t="str">
            <v>New Portfolio</v>
          </cell>
          <cell r="G5562" t="str">
            <v>Basic TV</v>
          </cell>
          <cell r="H5562" t="str">
            <v>Proximus TV Comfort</v>
          </cell>
          <cell r="I5562" t="str">
            <v>Proximus TV</v>
          </cell>
          <cell r="J5562" t="str">
            <v>Proximus TV Comfort</v>
          </cell>
          <cell r="K5562">
            <v>51185</v>
          </cell>
          <cell r="L5562" t="str">
            <v xml:space="preserve">Fashion TV HD                             </v>
          </cell>
          <cell r="M5562" t="str">
            <v>Fashion TV</v>
          </cell>
          <cell r="N5562" t="str">
            <v xml:space="preserve">Fashion TV   </v>
          </cell>
          <cell r="T5562" t="str">
            <v>Fashion TV</v>
          </cell>
          <cell r="U5562" t="str">
            <v>Fashion TV-2024</v>
          </cell>
        </row>
        <row r="5563">
          <cell r="E5563" t="str">
            <v>Basic TV</v>
          </cell>
          <cell r="F5563" t="str">
            <v>New Portfolio</v>
          </cell>
          <cell r="G5563" t="str">
            <v>TV Replay</v>
          </cell>
          <cell r="H5563" t="str">
            <v>TV Replay</v>
          </cell>
          <cell r="I5563" t="str">
            <v>Proximus TV</v>
          </cell>
          <cell r="J5563" t="str">
            <v>TV Replay</v>
          </cell>
          <cell r="K5563">
            <v>51185</v>
          </cell>
          <cell r="L5563" t="str">
            <v xml:space="preserve">Fashion TV HD                             </v>
          </cell>
          <cell r="M5563" t="str">
            <v>Fashion TV</v>
          </cell>
          <cell r="N5563" t="str">
            <v xml:space="preserve">Fashion TV   </v>
          </cell>
          <cell r="T5563" t="str">
            <v>Fashion TV</v>
          </cell>
          <cell r="U5563" t="str">
            <v>Fashion TV-2024</v>
          </cell>
        </row>
        <row r="5564">
          <cell r="E5564" t="str">
            <v>Basic TV</v>
          </cell>
          <cell r="F5564" t="str">
            <v>New Portfolio</v>
          </cell>
          <cell r="G5564" t="str">
            <v>TV Replay</v>
          </cell>
          <cell r="H5564" t="str">
            <v>TV Replay</v>
          </cell>
          <cell r="I5564" t="str">
            <v>Proximus TV</v>
          </cell>
          <cell r="J5564" t="str">
            <v>TV Replay</v>
          </cell>
          <cell r="K5564">
            <v>51110</v>
          </cell>
          <cell r="L5564" t="str">
            <v>BRF Fernsehen HD</v>
          </cell>
          <cell r="M5564" t="str">
            <v>Belgischer Rundfunk</v>
          </cell>
          <cell r="N5564" t="str">
            <v>BRF Fernsehen</v>
          </cell>
          <cell r="T5564" t="str">
            <v>BRF</v>
          </cell>
          <cell r="U5564" t="str">
            <v>BRF-2024</v>
          </cell>
        </row>
        <row r="5565">
          <cell r="E5565" t="str">
            <v>Basic TV</v>
          </cell>
          <cell r="F5565" t="str">
            <v>New Portfolio</v>
          </cell>
          <cell r="G5565" t="str">
            <v>TV Replay</v>
          </cell>
          <cell r="H5565" t="str">
            <v>TV Replay</v>
          </cell>
          <cell r="I5565" t="str">
            <v>Proximus TV</v>
          </cell>
          <cell r="J5565" t="str">
            <v>TV Replay</v>
          </cell>
          <cell r="K5565">
            <v>50035</v>
          </cell>
          <cell r="L5565" t="str">
            <v>BRF1 Radio</v>
          </cell>
          <cell r="M5565" t="str">
            <v>Belgischer Rundfunk</v>
          </cell>
          <cell r="N5565" t="str">
            <v>BRF1 Radio</v>
          </cell>
          <cell r="T5565" t="str">
            <v>BRF</v>
          </cell>
          <cell r="U5565" t="str">
            <v>BRF-2024</v>
          </cell>
        </row>
        <row r="5566">
          <cell r="E5566" t="str">
            <v>TV Options</v>
          </cell>
          <cell r="F5566" t="str">
            <v>Others</v>
          </cell>
          <cell r="G5566" t="str">
            <v>TV Replay</v>
          </cell>
          <cell r="H5566" t="str">
            <v>TV Replay+</v>
          </cell>
          <cell r="I5566" t="str">
            <v>Proximus TV</v>
          </cell>
          <cell r="J5566" t="str">
            <v>TV Replay+</v>
          </cell>
          <cell r="K5566">
            <v>51110</v>
          </cell>
          <cell r="L5566" t="str">
            <v>BRF Fernsehen HD</v>
          </cell>
          <cell r="M5566" t="str">
            <v>Belgischer Rundfunk</v>
          </cell>
          <cell r="N5566" t="str">
            <v>BRF Fernsehen</v>
          </cell>
          <cell r="T5566" t="str">
            <v>BRF</v>
          </cell>
          <cell r="U5566" t="str">
            <v>BRF-2024</v>
          </cell>
        </row>
        <row r="5567">
          <cell r="E5567" t="str">
            <v>TV Options</v>
          </cell>
          <cell r="F5567" t="str">
            <v>Others</v>
          </cell>
          <cell r="G5567" t="str">
            <v>TV Replay</v>
          </cell>
          <cell r="H5567" t="str">
            <v>TV Replay+</v>
          </cell>
          <cell r="I5567" t="str">
            <v>Proximus TV</v>
          </cell>
          <cell r="J5567" t="str">
            <v>TV Replay+</v>
          </cell>
          <cell r="K5567">
            <v>50042</v>
          </cell>
          <cell r="L5567" t="str">
            <v>BBC Entertainment</v>
          </cell>
          <cell r="M5567" t="str">
            <v>British Broadcasting Corporation</v>
          </cell>
          <cell r="N5567" t="str">
            <v>BBC Entertainment</v>
          </cell>
          <cell r="T5567" t="str">
            <v>BBC</v>
          </cell>
          <cell r="U5567" t="str">
            <v>BBC-2024</v>
          </cell>
        </row>
        <row r="5568">
          <cell r="E5568" t="str">
            <v>TV Options</v>
          </cell>
          <cell r="F5568" t="str">
            <v>Others</v>
          </cell>
          <cell r="G5568" t="str">
            <v>TV Replay</v>
          </cell>
          <cell r="H5568" t="str">
            <v>TV Replay+</v>
          </cell>
          <cell r="I5568" t="str">
            <v>Proximus TV</v>
          </cell>
          <cell r="J5568" t="str">
            <v>TV Replay+</v>
          </cell>
          <cell r="K5568">
            <v>50706</v>
          </cell>
          <cell r="L5568" t="str">
            <v>BBC First HD</v>
          </cell>
          <cell r="M5568" t="str">
            <v>British Broadcasting Corporation</v>
          </cell>
          <cell r="N5568" t="str">
            <v>BBC First</v>
          </cell>
          <cell r="T5568" t="str">
            <v>BBC</v>
          </cell>
          <cell r="U5568" t="str">
            <v>BBC-2024</v>
          </cell>
        </row>
        <row r="5569">
          <cell r="E5569" t="str">
            <v>TV Options</v>
          </cell>
          <cell r="F5569" t="str">
            <v>Others</v>
          </cell>
          <cell r="G5569" t="str">
            <v>TV Replay</v>
          </cell>
          <cell r="H5569" t="str">
            <v>TV Replay+</v>
          </cell>
          <cell r="I5569" t="str">
            <v>Proximus TV</v>
          </cell>
          <cell r="J5569" t="str">
            <v>TV Replay+</v>
          </cell>
          <cell r="K5569">
            <v>50037</v>
          </cell>
          <cell r="L5569" t="str">
            <v>BBC One</v>
          </cell>
          <cell r="M5569" t="str">
            <v>British Broadcasting Corporation</v>
          </cell>
          <cell r="N5569" t="str">
            <v>BBC One</v>
          </cell>
          <cell r="T5569" t="str">
            <v>BBC</v>
          </cell>
          <cell r="U5569" t="str">
            <v>BBC-2024</v>
          </cell>
        </row>
        <row r="5570">
          <cell r="E5570" t="str">
            <v>TV Options</v>
          </cell>
          <cell r="F5570" t="str">
            <v>Others</v>
          </cell>
          <cell r="G5570" t="str">
            <v>TV Replay</v>
          </cell>
          <cell r="H5570" t="str">
            <v>TV Replay+</v>
          </cell>
          <cell r="I5570" t="str">
            <v>Proximus TV</v>
          </cell>
          <cell r="J5570" t="str">
            <v>TV Replay+</v>
          </cell>
          <cell r="K5570">
            <v>51144</v>
          </cell>
          <cell r="L5570" t="str">
            <v>BBC One HD</v>
          </cell>
          <cell r="M5570" t="str">
            <v>British Broadcasting Corporation</v>
          </cell>
          <cell r="N5570" t="str">
            <v>BBC One</v>
          </cell>
          <cell r="T5570" t="str">
            <v>BBC</v>
          </cell>
          <cell r="U5570" t="str">
            <v>BBC-2024</v>
          </cell>
        </row>
        <row r="5571">
          <cell r="E5571" t="str">
            <v>Basic TV</v>
          </cell>
          <cell r="F5571" t="str">
            <v>New Portfolio</v>
          </cell>
          <cell r="G5571" t="str">
            <v>TV Replay</v>
          </cell>
          <cell r="H5571" t="str">
            <v>TV Replay</v>
          </cell>
          <cell r="I5571" t="str">
            <v>Proximus TV</v>
          </cell>
          <cell r="J5571" t="str">
            <v>TV Replay</v>
          </cell>
          <cell r="K5571">
            <v>50042</v>
          </cell>
          <cell r="L5571" t="str">
            <v>BBC Entertainment</v>
          </cell>
          <cell r="M5571" t="str">
            <v>British Broadcasting Corporation</v>
          </cell>
          <cell r="N5571" t="str">
            <v>BBC Entertainment</v>
          </cell>
          <cell r="T5571" t="str">
            <v>BBC</v>
          </cell>
          <cell r="U5571" t="str">
            <v>BBC-2024</v>
          </cell>
        </row>
        <row r="5572">
          <cell r="E5572" t="str">
            <v>Basic TV</v>
          </cell>
          <cell r="F5572" t="str">
            <v>New Portfolio</v>
          </cell>
          <cell r="G5572" t="str">
            <v>TV Replay</v>
          </cell>
          <cell r="H5572" t="str">
            <v>TV Replay</v>
          </cell>
          <cell r="I5572" t="str">
            <v>Proximus TV</v>
          </cell>
          <cell r="J5572" t="str">
            <v>TV Replay</v>
          </cell>
          <cell r="K5572">
            <v>50706</v>
          </cell>
          <cell r="L5572" t="str">
            <v>BBC First HD</v>
          </cell>
          <cell r="M5572" t="str">
            <v>British Broadcasting Corporation</v>
          </cell>
          <cell r="N5572" t="str">
            <v>BBC First</v>
          </cell>
          <cell r="T5572" t="str">
            <v>BBC</v>
          </cell>
          <cell r="U5572" t="str">
            <v>BBC-2024</v>
          </cell>
        </row>
        <row r="5573">
          <cell r="E5573" t="str">
            <v>Basic TV</v>
          </cell>
          <cell r="F5573" t="str">
            <v>New Portfolio</v>
          </cell>
          <cell r="G5573" t="str">
            <v>TV Replay</v>
          </cell>
          <cell r="H5573" t="str">
            <v>TV Replay</v>
          </cell>
          <cell r="I5573" t="str">
            <v>Proximus TV</v>
          </cell>
          <cell r="J5573" t="str">
            <v>TV Replay</v>
          </cell>
          <cell r="K5573">
            <v>50037</v>
          </cell>
          <cell r="L5573" t="str">
            <v>BBC One</v>
          </cell>
          <cell r="M5573" t="str">
            <v>British Broadcasting Corporation</v>
          </cell>
          <cell r="N5573" t="str">
            <v>BBC One</v>
          </cell>
          <cell r="T5573" t="str">
            <v>BBC</v>
          </cell>
          <cell r="U5573" t="str">
            <v>BBC-2024</v>
          </cell>
        </row>
        <row r="5574">
          <cell r="E5574" t="str">
            <v>Basic TV</v>
          </cell>
          <cell r="F5574" t="str">
            <v>New Portfolio</v>
          </cell>
          <cell r="G5574" t="str">
            <v>TV Replay</v>
          </cell>
          <cell r="H5574" t="str">
            <v>TV Replay</v>
          </cell>
          <cell r="I5574" t="str">
            <v>Proximus TV</v>
          </cell>
          <cell r="J5574" t="str">
            <v>TV Replay</v>
          </cell>
          <cell r="K5574">
            <v>51144</v>
          </cell>
          <cell r="L5574" t="str">
            <v>BBC One HD</v>
          </cell>
          <cell r="M5574" t="str">
            <v>British Broadcasting Corporation</v>
          </cell>
          <cell r="N5574" t="str">
            <v>BBC One</v>
          </cell>
          <cell r="T5574" t="str">
            <v>BBC</v>
          </cell>
          <cell r="U5574" t="str">
            <v>BBC-2024</v>
          </cell>
        </row>
        <row r="5575">
          <cell r="E5575" t="str">
            <v>Basic TV</v>
          </cell>
          <cell r="F5575" t="str">
            <v>New Portfolio</v>
          </cell>
          <cell r="G5575" t="str">
            <v>TV Replay</v>
          </cell>
          <cell r="H5575" t="str">
            <v>TV Replay</v>
          </cell>
          <cell r="I5575" t="str">
            <v>Proximus TV</v>
          </cell>
          <cell r="J5575" t="str">
            <v>TV Replay</v>
          </cell>
          <cell r="K5575">
            <v>50038</v>
          </cell>
          <cell r="L5575" t="str">
            <v>BBC Two</v>
          </cell>
          <cell r="M5575" t="str">
            <v>British Broadcasting Corporation</v>
          </cell>
          <cell r="N5575" t="str">
            <v>BBC Two</v>
          </cell>
          <cell r="T5575" t="str">
            <v>BBC</v>
          </cell>
          <cell r="U5575" t="str">
            <v>BBC-2024</v>
          </cell>
        </row>
        <row r="5576">
          <cell r="E5576" t="str">
            <v>TV Options</v>
          </cell>
          <cell r="F5576" t="str">
            <v>New Portfolio</v>
          </cell>
          <cell r="G5576" t="str">
            <v>Entertainment</v>
          </cell>
          <cell r="H5576" t="str">
            <v>Pickx +</v>
          </cell>
          <cell r="I5576" t="str">
            <v>Proximus TV</v>
          </cell>
          <cell r="J5576" t="str">
            <v>Pickx + NL</v>
          </cell>
          <cell r="K5576">
            <v>50231</v>
          </cell>
          <cell r="L5576" t="str">
            <v>Pickx+ NL HD</v>
          </cell>
          <cell r="M5576" t="str">
            <v>Proximus</v>
          </cell>
          <cell r="N5576" t="str">
            <v>Pickx+ NL</v>
          </cell>
          <cell r="T5576" t="str">
            <v>Pickx +</v>
          </cell>
          <cell r="U5576" t="str">
            <v>Pickx +NL-2024</v>
          </cell>
        </row>
        <row r="5577">
          <cell r="E5577" t="str">
            <v>TV Options</v>
          </cell>
          <cell r="F5577" t="str">
            <v>New Portfolio</v>
          </cell>
          <cell r="G5577" t="str">
            <v>Entertainment</v>
          </cell>
          <cell r="H5577" t="str">
            <v>Pickx +</v>
          </cell>
          <cell r="I5577" t="str">
            <v>Proximus TV</v>
          </cell>
          <cell r="J5577" t="str">
            <v>Pickx + NL</v>
          </cell>
          <cell r="K5577">
            <v>50232</v>
          </cell>
          <cell r="L5577" t="str">
            <v>Pickx+ NL</v>
          </cell>
          <cell r="M5577" t="str">
            <v>Proximus</v>
          </cell>
          <cell r="N5577" t="str">
            <v>Pickx+ NL</v>
          </cell>
          <cell r="T5577" t="str">
            <v>Pickx +</v>
          </cell>
          <cell r="U5577" t="str">
            <v>Pickx +NL-2024</v>
          </cell>
        </row>
        <row r="5578">
          <cell r="E5578" t="str">
            <v>Basic TV</v>
          </cell>
          <cell r="F5578" t="str">
            <v>New Portfolio</v>
          </cell>
          <cell r="G5578" t="str">
            <v>TV Replay</v>
          </cell>
          <cell r="H5578" t="str">
            <v>TV Replay</v>
          </cell>
          <cell r="I5578" t="str">
            <v>Proximus TV</v>
          </cell>
          <cell r="J5578" t="str">
            <v>TV Replay</v>
          </cell>
          <cell r="K5578">
            <v>50095</v>
          </cell>
          <cell r="L5578" t="str">
            <v>Das Erste</v>
          </cell>
          <cell r="M5578" t="str">
            <v>German National Broadcaster</v>
          </cell>
          <cell r="N5578" t="str">
            <v>Das Erste</v>
          </cell>
          <cell r="R5578" t="str">
            <v>N</v>
          </cell>
          <cell r="S5578" t="str">
            <v>N</v>
          </cell>
          <cell r="T5578" t="str">
            <v>ARD</v>
          </cell>
          <cell r="U5578" t="str">
            <v>ARD-2024</v>
          </cell>
        </row>
        <row r="5579">
          <cell r="E5579" t="str">
            <v>Basic TV</v>
          </cell>
          <cell r="F5579" t="str">
            <v>New Portfolio</v>
          </cell>
          <cell r="G5579" t="str">
            <v>TV Replay</v>
          </cell>
          <cell r="H5579" t="str">
            <v>TV Replay</v>
          </cell>
          <cell r="I5579" t="str">
            <v>Proximus TV</v>
          </cell>
          <cell r="J5579" t="str">
            <v>TV Replay</v>
          </cell>
          <cell r="K5579">
            <v>51149</v>
          </cell>
          <cell r="L5579" t="str">
            <v>Das Erste HD</v>
          </cell>
          <cell r="M5579" t="str">
            <v>German National Broadcaster</v>
          </cell>
          <cell r="N5579" t="str">
            <v>Das Erste</v>
          </cell>
          <cell r="R5579" t="str">
            <v>N</v>
          </cell>
          <cell r="S5579" t="str">
            <v>N</v>
          </cell>
          <cell r="T5579" t="str">
            <v>ARD</v>
          </cell>
          <cell r="U5579" t="str">
            <v>ARD-2024</v>
          </cell>
        </row>
        <row r="5580">
          <cell r="E5580" t="str">
            <v>Basic TV</v>
          </cell>
          <cell r="F5580" t="str">
            <v>New Portfolio</v>
          </cell>
          <cell r="G5580" t="str">
            <v>TV Replay</v>
          </cell>
          <cell r="H5580" t="str">
            <v>TV Replay</v>
          </cell>
          <cell r="I5580" t="str">
            <v>Proximus TV</v>
          </cell>
          <cell r="J5580" t="str">
            <v>TV Replay</v>
          </cell>
          <cell r="K5580">
            <v>50096</v>
          </cell>
          <cell r="L5580" t="str">
            <v>Das Zweite</v>
          </cell>
          <cell r="M5580" t="str">
            <v>German National Broadcaster</v>
          </cell>
          <cell r="N5580" t="str">
            <v>Das Zweite</v>
          </cell>
          <cell r="R5580" t="str">
            <v>N</v>
          </cell>
          <cell r="S5580" t="str">
            <v>N</v>
          </cell>
          <cell r="T5580" t="str">
            <v>ZDF</v>
          </cell>
          <cell r="U5580" t="str">
            <v>ZDF-2024</v>
          </cell>
        </row>
        <row r="5581">
          <cell r="E5581" t="str">
            <v>Basic TV</v>
          </cell>
          <cell r="F5581" t="str">
            <v>New Portfolio</v>
          </cell>
          <cell r="G5581" t="str">
            <v>TV Replay</v>
          </cell>
          <cell r="H5581" t="str">
            <v>TV Replay</v>
          </cell>
          <cell r="I5581" t="str">
            <v>Proximus TV</v>
          </cell>
          <cell r="J5581" t="str">
            <v>TV Replay</v>
          </cell>
          <cell r="K5581">
            <v>51154</v>
          </cell>
          <cell r="L5581" t="str">
            <v>Das Zweite HD</v>
          </cell>
          <cell r="M5581" t="str">
            <v>German National Broadcaster</v>
          </cell>
          <cell r="N5581" t="str">
            <v>Das Zweite</v>
          </cell>
          <cell r="R5581" t="str">
            <v>N</v>
          </cell>
          <cell r="S5581" t="str">
            <v>N</v>
          </cell>
          <cell r="T5581" t="str">
            <v>ZDF</v>
          </cell>
          <cell r="U5581" t="str">
            <v>ZDF-2024</v>
          </cell>
        </row>
        <row r="5582">
          <cell r="E5582" t="str">
            <v>TV Options</v>
          </cell>
          <cell r="F5582" t="str">
            <v>Others</v>
          </cell>
          <cell r="G5582" t="str">
            <v>TV Replay</v>
          </cell>
          <cell r="H5582" t="str">
            <v>TV Replay+</v>
          </cell>
          <cell r="I5582" t="str">
            <v>Proximus TV</v>
          </cell>
          <cell r="J5582" t="str">
            <v>TV Replay+</v>
          </cell>
          <cell r="K5582">
            <v>50095</v>
          </cell>
          <cell r="L5582" t="str">
            <v>Das Erste</v>
          </cell>
          <cell r="M5582" t="str">
            <v>German National Broadcaster</v>
          </cell>
          <cell r="N5582" t="str">
            <v>Das Erste</v>
          </cell>
          <cell r="R5582" t="str">
            <v>N</v>
          </cell>
          <cell r="S5582" t="str">
            <v>N</v>
          </cell>
          <cell r="T5582" t="str">
            <v>ARD</v>
          </cell>
          <cell r="U5582" t="str">
            <v>ARD-2024</v>
          </cell>
        </row>
        <row r="5583">
          <cell r="E5583" t="str">
            <v>TV Options</v>
          </cell>
          <cell r="F5583" t="str">
            <v>Others</v>
          </cell>
          <cell r="G5583" t="str">
            <v>TV Replay</v>
          </cell>
          <cell r="H5583" t="str">
            <v>TV Replay+</v>
          </cell>
          <cell r="I5583" t="str">
            <v>Proximus TV</v>
          </cell>
          <cell r="J5583" t="str">
            <v>TV Replay+</v>
          </cell>
          <cell r="K5583">
            <v>51149</v>
          </cell>
          <cell r="L5583" t="str">
            <v>Das Erste HD</v>
          </cell>
          <cell r="M5583" t="str">
            <v>German National Broadcaster</v>
          </cell>
          <cell r="N5583" t="str">
            <v>Das Erste</v>
          </cell>
          <cell r="R5583" t="str">
            <v>N</v>
          </cell>
          <cell r="S5583" t="str">
            <v>N</v>
          </cell>
          <cell r="T5583" t="str">
            <v>ARD</v>
          </cell>
          <cell r="U5583" t="str">
            <v>ARD-2024</v>
          </cell>
        </row>
        <row r="5584">
          <cell r="E5584" t="str">
            <v>TV Options</v>
          </cell>
          <cell r="F5584" t="str">
            <v>Others</v>
          </cell>
          <cell r="G5584" t="str">
            <v>TV Replay</v>
          </cell>
          <cell r="H5584" t="str">
            <v>TV Replay+</v>
          </cell>
          <cell r="I5584" t="str">
            <v>Proximus TV</v>
          </cell>
          <cell r="J5584" t="str">
            <v>TV Replay+</v>
          </cell>
          <cell r="K5584">
            <v>50096</v>
          </cell>
          <cell r="L5584" t="str">
            <v>Das Zweite</v>
          </cell>
          <cell r="M5584" t="str">
            <v>German National Broadcaster</v>
          </cell>
          <cell r="N5584" t="str">
            <v>Das Zweite</v>
          </cell>
          <cell r="R5584" t="str">
            <v>N</v>
          </cell>
          <cell r="S5584" t="str">
            <v>N</v>
          </cell>
          <cell r="T5584" t="str">
            <v>ZDF</v>
          </cell>
          <cell r="U5584" t="str">
            <v>ZDF-2024</v>
          </cell>
        </row>
        <row r="5585">
          <cell r="E5585" t="str">
            <v>TV Options</v>
          </cell>
          <cell r="F5585" t="str">
            <v>Others</v>
          </cell>
          <cell r="G5585" t="str">
            <v>TV Replay</v>
          </cell>
          <cell r="H5585" t="str">
            <v>TV Replay+</v>
          </cell>
          <cell r="I5585" t="str">
            <v>Proximus TV</v>
          </cell>
          <cell r="J5585" t="str">
            <v>TV Replay+</v>
          </cell>
          <cell r="K5585">
            <v>51154</v>
          </cell>
          <cell r="L5585" t="str">
            <v>Das Zweite HD</v>
          </cell>
          <cell r="M5585" t="str">
            <v>German National Broadcaster</v>
          </cell>
          <cell r="N5585" t="str">
            <v>Das Zweite</v>
          </cell>
          <cell r="R5585" t="str">
            <v>N</v>
          </cell>
          <cell r="S5585" t="str">
            <v>N</v>
          </cell>
          <cell r="T5585" t="str">
            <v>ZDF</v>
          </cell>
          <cell r="U5585" t="str">
            <v>ZDF-2024</v>
          </cell>
        </row>
        <row r="5586">
          <cell r="E5586" t="str">
            <v>Basic TV</v>
          </cell>
          <cell r="F5586" t="str">
            <v>New Portfolio</v>
          </cell>
          <cell r="G5586" t="str">
            <v>TV Replay</v>
          </cell>
          <cell r="H5586" t="str">
            <v>TV Replay</v>
          </cell>
          <cell r="I5586" t="str">
            <v>Scarlet TV</v>
          </cell>
          <cell r="J5586" t="str">
            <v>TV Replay</v>
          </cell>
          <cell r="K5586">
            <v>50786</v>
          </cell>
          <cell r="L5586" t="str">
            <v>E! entertainment FR HD</v>
          </cell>
          <cell r="M5586" t="str">
            <v>NBC Universal</v>
          </cell>
          <cell r="N5586" t="str">
            <v>E! entertainment FR</v>
          </cell>
          <cell r="T5586" t="str">
            <v>NBC Universal-E! entertainment FR</v>
          </cell>
          <cell r="U5586" t="str">
            <v>NBC Universal-E! entertainment FR-2024</v>
          </cell>
        </row>
        <row r="5587">
          <cell r="E5587" t="str">
            <v>Basic TV</v>
          </cell>
          <cell r="F5587" t="str">
            <v>New Portfolio</v>
          </cell>
          <cell r="G5587" t="str">
            <v>TV Replay</v>
          </cell>
          <cell r="H5587" t="str">
            <v>TV Replay</v>
          </cell>
          <cell r="I5587" t="str">
            <v>Proximus TV</v>
          </cell>
          <cell r="J5587" t="str">
            <v>TV Replay</v>
          </cell>
          <cell r="K5587">
            <v>50131</v>
          </cell>
          <cell r="L5587" t="str">
            <v>E! entertainment FR</v>
          </cell>
          <cell r="M5587" t="str">
            <v>NBC Universal</v>
          </cell>
          <cell r="N5587" t="str">
            <v>E! entertainment FR</v>
          </cell>
          <cell r="T5587" t="str">
            <v>NBC Universal-E! entertainment FR</v>
          </cell>
          <cell r="U5587" t="str">
            <v>NBC Universal-E! entertainment FR-2024</v>
          </cell>
        </row>
        <row r="5588">
          <cell r="E5588" t="str">
            <v>Basic TV</v>
          </cell>
          <cell r="F5588" t="str">
            <v>New Portfolio</v>
          </cell>
          <cell r="G5588" t="str">
            <v>TV Replay</v>
          </cell>
          <cell r="H5588" t="str">
            <v>TV Replay</v>
          </cell>
          <cell r="I5588" t="str">
            <v>Proximus TV</v>
          </cell>
          <cell r="J5588" t="str">
            <v>TV Replay</v>
          </cell>
          <cell r="K5588">
            <v>50132</v>
          </cell>
          <cell r="L5588" t="str">
            <v>E! entertainment NL</v>
          </cell>
          <cell r="M5588" t="str">
            <v>NBC Universal</v>
          </cell>
          <cell r="N5588" t="str">
            <v>E! entertainment NL</v>
          </cell>
          <cell r="T5588" t="str">
            <v>NBC Universal-E! entertainment NL</v>
          </cell>
          <cell r="U5588" t="str">
            <v>NBC Universal-E! entertainment NL-2024</v>
          </cell>
        </row>
        <row r="5589">
          <cell r="E5589" t="str">
            <v>Basic TV</v>
          </cell>
          <cell r="F5589" t="str">
            <v>New Portfolio</v>
          </cell>
          <cell r="G5589" t="str">
            <v>TV Replay</v>
          </cell>
          <cell r="H5589" t="str">
            <v>TV Replay</v>
          </cell>
          <cell r="I5589" t="str">
            <v>Proximus TV</v>
          </cell>
          <cell r="J5589" t="str">
            <v>TV Replay</v>
          </cell>
          <cell r="K5589">
            <v>50787</v>
          </cell>
          <cell r="L5589" t="str">
            <v>E! entertainment NL HD</v>
          </cell>
          <cell r="M5589" t="str">
            <v>NBC Universal</v>
          </cell>
          <cell r="N5589" t="str">
            <v>E! entertainment NL</v>
          </cell>
          <cell r="T5589" t="str">
            <v>NBC Universal-E! entertainment NL</v>
          </cell>
          <cell r="U5589" t="str">
            <v>NBC Universal-E! entertainment NL-2024</v>
          </cell>
        </row>
        <row r="5590">
          <cell r="E5590" t="str">
            <v>TV Options</v>
          </cell>
          <cell r="F5590" t="str">
            <v>Others</v>
          </cell>
          <cell r="G5590" t="str">
            <v>TV Replay</v>
          </cell>
          <cell r="H5590" t="str">
            <v>TV Replay+</v>
          </cell>
          <cell r="I5590" t="str">
            <v>Proximus TV</v>
          </cell>
          <cell r="J5590" t="str">
            <v>TV Replay+</v>
          </cell>
          <cell r="K5590">
            <v>50131</v>
          </cell>
          <cell r="L5590" t="str">
            <v>E! entertainment FR</v>
          </cell>
          <cell r="M5590" t="str">
            <v>NBC Universal</v>
          </cell>
          <cell r="N5590" t="str">
            <v>E! entertainment FR</v>
          </cell>
          <cell r="T5590" t="str">
            <v>NBC Universal-E! entertainment FR</v>
          </cell>
          <cell r="U5590" t="str">
            <v>NBC Universal-E! entertainment FR-2024</v>
          </cell>
        </row>
        <row r="5591">
          <cell r="E5591" t="str">
            <v>TV Options</v>
          </cell>
          <cell r="F5591" t="str">
            <v>Others</v>
          </cell>
          <cell r="G5591" t="str">
            <v>TV Replay</v>
          </cell>
          <cell r="H5591" t="str">
            <v>TV Replay+</v>
          </cell>
          <cell r="I5591" t="str">
            <v>Proximus TV</v>
          </cell>
          <cell r="J5591" t="str">
            <v>TV Replay+</v>
          </cell>
          <cell r="K5591">
            <v>50786</v>
          </cell>
          <cell r="L5591" t="str">
            <v>E! entertainment FR HD</v>
          </cell>
          <cell r="M5591" t="str">
            <v>NBC Universal</v>
          </cell>
          <cell r="N5591" t="str">
            <v>E! entertainment FR</v>
          </cell>
          <cell r="T5591" t="str">
            <v>NBC Universal-E! entertainment FR</v>
          </cell>
          <cell r="U5591" t="str">
            <v>NBC Universal-E! entertainment FR-2024</v>
          </cell>
        </row>
        <row r="5592">
          <cell r="E5592" t="str">
            <v>TV Options</v>
          </cell>
          <cell r="F5592" t="str">
            <v>Others</v>
          </cell>
          <cell r="G5592" t="str">
            <v>TV Replay</v>
          </cell>
          <cell r="H5592" t="str">
            <v>TV Replay+</v>
          </cell>
          <cell r="I5592" t="str">
            <v>Proximus TV</v>
          </cell>
          <cell r="J5592" t="str">
            <v>TV Replay+</v>
          </cell>
          <cell r="K5592">
            <v>50787</v>
          </cell>
          <cell r="L5592" t="str">
            <v>E! entertainment NL HD</v>
          </cell>
          <cell r="M5592" t="str">
            <v>NBC Universal</v>
          </cell>
          <cell r="N5592" t="str">
            <v>E! entertainment NL</v>
          </cell>
          <cell r="T5592" t="str">
            <v>NBC Universal-E! entertainment NL</v>
          </cell>
          <cell r="U5592" t="str">
            <v>NBC Universal-E! entertainment NL-2024</v>
          </cell>
        </row>
        <row r="5593">
          <cell r="E5593" t="str">
            <v>Basic TV</v>
          </cell>
          <cell r="F5593" t="str">
            <v>New Portfolio</v>
          </cell>
          <cell r="G5593" t="str">
            <v>TV Replay</v>
          </cell>
          <cell r="H5593" t="str">
            <v>TV Replay</v>
          </cell>
          <cell r="I5593" t="str">
            <v>Proximus TV</v>
          </cell>
          <cell r="J5593" t="str">
            <v>TV Replay</v>
          </cell>
          <cell r="K5593">
            <v>50251</v>
          </cell>
          <cell r="L5593" t="str">
            <v>Tipik Radio</v>
          </cell>
          <cell r="M5593" t="str">
            <v>Radio Télévision Belge de la Communauté Française (RTBF)</v>
          </cell>
          <cell r="N5593" t="str">
            <v>Tipik Radio</v>
          </cell>
          <cell r="T5593" t="str">
            <v>RTBF</v>
          </cell>
          <cell r="U5593" t="str">
            <v>RTBF-2024</v>
          </cell>
        </row>
        <row r="5594">
          <cell r="E5594" t="str">
            <v>Basic TV</v>
          </cell>
          <cell r="F5594" t="str">
            <v>New Portfolio</v>
          </cell>
          <cell r="G5594" t="str">
            <v>TV Replay</v>
          </cell>
          <cell r="H5594" t="str">
            <v>TV Replay</v>
          </cell>
          <cell r="I5594" t="str">
            <v>Proximus TV</v>
          </cell>
          <cell r="J5594" t="str">
            <v>TV Replay</v>
          </cell>
          <cell r="K5594">
            <v>50252</v>
          </cell>
          <cell r="L5594" t="str">
            <v>VivaCité</v>
          </cell>
          <cell r="M5594" t="str">
            <v>Radio Télévision Belge de la Communauté Française (RTBF)</v>
          </cell>
          <cell r="N5594" t="str">
            <v>VivaCité</v>
          </cell>
          <cell r="T5594" t="str">
            <v>RTBF</v>
          </cell>
          <cell r="U5594" t="str">
            <v>RTBF-2024</v>
          </cell>
        </row>
        <row r="5595">
          <cell r="E5595" t="str">
            <v>TV Options</v>
          </cell>
          <cell r="F5595" t="str">
            <v>Others</v>
          </cell>
          <cell r="G5595" t="str">
            <v>TV Replay</v>
          </cell>
          <cell r="H5595" t="str">
            <v>TV Replay+</v>
          </cell>
          <cell r="I5595" t="str">
            <v>Proximus TV</v>
          </cell>
          <cell r="J5595" t="str">
            <v>TV Replay+</v>
          </cell>
          <cell r="K5595">
            <v>50251</v>
          </cell>
          <cell r="L5595" t="str">
            <v>Tipik Radio</v>
          </cell>
          <cell r="M5595" t="str">
            <v>Radio Télévision Belge de la Communauté Française (RTBF)</v>
          </cell>
          <cell r="N5595" t="str">
            <v>Tipik Radio</v>
          </cell>
          <cell r="T5595" t="str">
            <v>RTBF</v>
          </cell>
          <cell r="U5595" t="str">
            <v>RTBF-2024</v>
          </cell>
        </row>
        <row r="5596">
          <cell r="E5596" t="str">
            <v>TV Options</v>
          </cell>
          <cell r="F5596" t="str">
            <v>Others</v>
          </cell>
          <cell r="G5596" t="str">
            <v>TV Replay</v>
          </cell>
          <cell r="H5596" t="str">
            <v>TV Replay+</v>
          </cell>
          <cell r="I5596" t="str">
            <v>Proximus TV</v>
          </cell>
          <cell r="J5596" t="str">
            <v>TV Replay+</v>
          </cell>
          <cell r="K5596">
            <v>50252</v>
          </cell>
          <cell r="L5596" t="str">
            <v>VivaCité</v>
          </cell>
          <cell r="M5596" t="str">
            <v>Radio Télévision Belge de la Communauté Française (RTBF)</v>
          </cell>
          <cell r="N5596" t="str">
            <v>VivaCité</v>
          </cell>
          <cell r="T5596" t="str">
            <v>RTBF</v>
          </cell>
          <cell r="U5596" t="str">
            <v>RTBF-2024</v>
          </cell>
        </row>
        <row r="5597">
          <cell r="E5597" t="str">
            <v>Basic TV</v>
          </cell>
          <cell r="F5597" t="str">
            <v>New Portfolio</v>
          </cell>
          <cell r="G5597" t="str">
            <v>TV Replay</v>
          </cell>
          <cell r="H5597" t="str">
            <v>TV Replay</v>
          </cell>
          <cell r="I5597" t="str">
            <v>Proximus TV</v>
          </cell>
          <cell r="J5597" t="str">
            <v>TV Replay</v>
          </cell>
          <cell r="K5597">
            <v>50304</v>
          </cell>
          <cell r="L5597" t="str">
            <v>Mint</v>
          </cell>
          <cell r="M5597" t="str">
            <v>RTL Group</v>
          </cell>
          <cell r="N5597" t="str">
            <v>Mint</v>
          </cell>
          <cell r="T5597" t="str">
            <v>RTL-Belgium</v>
          </cell>
          <cell r="U5597" t="str">
            <v>RTL-Belgium-2024</v>
          </cell>
        </row>
        <row r="5598">
          <cell r="E5598" t="str">
            <v>TV Options</v>
          </cell>
          <cell r="F5598" t="str">
            <v>Others</v>
          </cell>
          <cell r="G5598" t="str">
            <v>TV Replay</v>
          </cell>
          <cell r="H5598" t="str">
            <v>TV Replay+</v>
          </cell>
          <cell r="I5598" t="str">
            <v>Proximus TV</v>
          </cell>
          <cell r="J5598" t="str">
            <v>TV Replay+</v>
          </cell>
          <cell r="K5598">
            <v>50304</v>
          </cell>
          <cell r="L5598" t="str">
            <v>Mint</v>
          </cell>
          <cell r="M5598" t="str">
            <v>RTL Group</v>
          </cell>
          <cell r="N5598" t="str">
            <v>Mint</v>
          </cell>
          <cell r="T5598" t="str">
            <v>RTL-Belgium</v>
          </cell>
          <cell r="U5598" t="str">
            <v>RTL-Belgium-2024</v>
          </cell>
        </row>
        <row r="5599">
          <cell r="E5599" t="str">
            <v>Basic TV</v>
          </cell>
          <cell r="F5599" t="str">
            <v>New Portfolio</v>
          </cell>
          <cell r="G5599" t="str">
            <v>TV Replay</v>
          </cell>
          <cell r="H5599" t="str">
            <v>TV Replay</v>
          </cell>
          <cell r="I5599" t="str">
            <v>Proximus TV</v>
          </cell>
          <cell r="J5599" t="str">
            <v>TV Replay</v>
          </cell>
          <cell r="K5599">
            <v>50380</v>
          </cell>
          <cell r="L5599" t="str">
            <v>De tijdloze</v>
          </cell>
          <cell r="M5599" t="str">
            <v>Vlaamse Radio en Televisieomroep (VRT)</v>
          </cell>
          <cell r="N5599" t="str">
            <v>De tijdloze</v>
          </cell>
          <cell r="T5599" t="str">
            <v>VRT</v>
          </cell>
          <cell r="U5599" t="str">
            <v>VRT-Replay and Replay+ -2024</v>
          </cell>
        </row>
        <row r="5600">
          <cell r="E5600" t="str">
            <v>Basic TV</v>
          </cell>
          <cell r="F5600" t="str">
            <v>New Portfolio</v>
          </cell>
          <cell r="G5600" t="str">
            <v>TV Replay</v>
          </cell>
          <cell r="H5600" t="str">
            <v>TV Replay</v>
          </cell>
          <cell r="I5600" t="str">
            <v>Proximus TV</v>
          </cell>
          <cell r="J5600" t="str">
            <v>TV Replay</v>
          </cell>
          <cell r="K5600">
            <v>50369</v>
          </cell>
          <cell r="L5600" t="str">
            <v>Klara</v>
          </cell>
          <cell r="M5600" t="str">
            <v>Vlaamse Radio en Televisieomroep (VRT)</v>
          </cell>
          <cell r="N5600" t="str">
            <v>Klara</v>
          </cell>
          <cell r="T5600" t="str">
            <v>VRT</v>
          </cell>
          <cell r="U5600" t="str">
            <v>VRT-Replay and Replay+ -2024</v>
          </cell>
        </row>
        <row r="5601">
          <cell r="E5601" t="str">
            <v>Basic TV</v>
          </cell>
          <cell r="F5601" t="str">
            <v>New Portfolio</v>
          </cell>
          <cell r="G5601" t="str">
            <v>TV Replay</v>
          </cell>
          <cell r="H5601" t="str">
            <v>TV Replay</v>
          </cell>
          <cell r="I5601" t="str">
            <v>Proximus TV</v>
          </cell>
          <cell r="J5601" t="str">
            <v>TV Replay</v>
          </cell>
          <cell r="K5601">
            <v>50371</v>
          </cell>
          <cell r="L5601" t="str">
            <v>MNM</v>
          </cell>
          <cell r="M5601" t="str">
            <v>Vlaamse Radio en Televisieomroep (VRT)</v>
          </cell>
          <cell r="N5601" t="str">
            <v>MNM</v>
          </cell>
          <cell r="T5601" t="str">
            <v>VRT</v>
          </cell>
          <cell r="U5601" t="str">
            <v>VRT-Replay and Replay+ -2024</v>
          </cell>
        </row>
        <row r="5602">
          <cell r="E5602" t="str">
            <v>Basic TV</v>
          </cell>
          <cell r="F5602" t="str">
            <v>New Portfolio</v>
          </cell>
          <cell r="G5602" t="str">
            <v>TV Replay</v>
          </cell>
          <cell r="H5602" t="str">
            <v>TV Replay</v>
          </cell>
          <cell r="I5602" t="str">
            <v>Proximus TV</v>
          </cell>
          <cell r="J5602" t="str">
            <v>TV Replay</v>
          </cell>
          <cell r="K5602">
            <v>50372</v>
          </cell>
          <cell r="L5602" t="str">
            <v>MNM Hits</v>
          </cell>
          <cell r="M5602" t="str">
            <v>Vlaamse Radio en Televisieomroep (VRT)</v>
          </cell>
          <cell r="N5602" t="str">
            <v>MNM Hits</v>
          </cell>
          <cell r="T5602" t="str">
            <v>VRT</v>
          </cell>
          <cell r="U5602" t="str">
            <v>VRT-Replay and Replay+ -2024</v>
          </cell>
        </row>
        <row r="5603">
          <cell r="E5603" t="str">
            <v>Basic TV</v>
          </cell>
          <cell r="F5603" t="str">
            <v>New Portfolio</v>
          </cell>
          <cell r="G5603" t="str">
            <v>TV Replay</v>
          </cell>
          <cell r="H5603" t="str">
            <v>TV Replay</v>
          </cell>
          <cell r="I5603" t="str">
            <v>Proximus TV</v>
          </cell>
          <cell r="J5603" t="str">
            <v>TV Replay</v>
          </cell>
          <cell r="K5603">
            <v>50376</v>
          </cell>
          <cell r="L5603" t="str">
            <v>Radio 2 Limburg</v>
          </cell>
          <cell r="M5603" t="str">
            <v>Vlaamse Radio en Televisieomroep (VRT)</v>
          </cell>
          <cell r="N5603" t="str">
            <v>Radio 2 Limburg</v>
          </cell>
          <cell r="T5603" t="str">
            <v>VRT</v>
          </cell>
          <cell r="U5603" t="str">
            <v>VRT-Replay and Replay+ -2024</v>
          </cell>
        </row>
        <row r="5604">
          <cell r="E5604" t="str">
            <v>Basic TV</v>
          </cell>
          <cell r="F5604" t="str">
            <v>New Portfolio</v>
          </cell>
          <cell r="G5604" t="str">
            <v>TV Replay</v>
          </cell>
          <cell r="H5604" t="str">
            <v>TV Replay</v>
          </cell>
          <cell r="I5604" t="str">
            <v>Proximus TV</v>
          </cell>
          <cell r="J5604" t="str">
            <v>TV Replay</v>
          </cell>
          <cell r="K5604">
            <v>51043</v>
          </cell>
          <cell r="L5604" t="str">
            <v xml:space="preserve">STU BRU                                           </v>
          </cell>
          <cell r="M5604" t="str">
            <v>Vlaamse Radio en Televisieomroep (VRT)</v>
          </cell>
          <cell r="N5604" t="str">
            <v>Stu Bru</v>
          </cell>
          <cell r="T5604" t="str">
            <v>VRT</v>
          </cell>
          <cell r="U5604" t="str">
            <v>VRT-Replay and Replay+ -2024</v>
          </cell>
        </row>
        <row r="5605">
          <cell r="E5605" t="str">
            <v>Basic TV</v>
          </cell>
          <cell r="F5605" t="str">
            <v>New Portfolio</v>
          </cell>
          <cell r="G5605" t="str">
            <v>TV Replay</v>
          </cell>
          <cell r="H5605" t="str">
            <v>TV Replay</v>
          </cell>
          <cell r="I5605" t="str">
            <v>Proximus TV</v>
          </cell>
          <cell r="J5605" t="str">
            <v>TV Replay</v>
          </cell>
          <cell r="K5605">
            <v>50373</v>
          </cell>
          <cell r="L5605" t="str">
            <v>VRT NWS</v>
          </cell>
          <cell r="M5605" t="str">
            <v>Vlaamse Radio en Televisieomroep (VRT)</v>
          </cell>
          <cell r="N5605" t="str">
            <v>VRT NWS</v>
          </cell>
          <cell r="T5605" t="str">
            <v>VRT</v>
          </cell>
          <cell r="U5605" t="str">
            <v>VRT-Replay and Replay+ -2024</v>
          </cell>
        </row>
        <row r="5606">
          <cell r="E5606" t="str">
            <v>TV Options</v>
          </cell>
          <cell r="F5606" t="str">
            <v>New Portfolio</v>
          </cell>
          <cell r="G5606" t="str">
            <v>TV Replay</v>
          </cell>
          <cell r="H5606" t="str">
            <v>TV Replay+</v>
          </cell>
          <cell r="I5606" t="str">
            <v>Proximus TV</v>
          </cell>
          <cell r="J5606" t="str">
            <v>TV Replay+</v>
          </cell>
          <cell r="K5606">
            <v>50380</v>
          </cell>
          <cell r="L5606" t="str">
            <v>De tijdloze</v>
          </cell>
          <cell r="M5606" t="str">
            <v>Vlaamse Radio en Televisieomroep (VRT)</v>
          </cell>
          <cell r="N5606" t="str">
            <v>De tijdloze</v>
          </cell>
          <cell r="T5606" t="str">
            <v>VRT</v>
          </cell>
          <cell r="U5606" t="str">
            <v>VRT-Replay and Replay+ -2024</v>
          </cell>
        </row>
        <row r="5607">
          <cell r="E5607" t="str">
            <v>TV Options</v>
          </cell>
          <cell r="F5607" t="str">
            <v>New Portfolio</v>
          </cell>
          <cell r="G5607" t="str">
            <v>TV Replay</v>
          </cell>
          <cell r="H5607" t="str">
            <v>TV Replay+</v>
          </cell>
          <cell r="I5607" t="str">
            <v>Proximus TV</v>
          </cell>
          <cell r="J5607" t="str">
            <v>TV Replay+</v>
          </cell>
          <cell r="K5607">
            <v>50369</v>
          </cell>
          <cell r="L5607" t="str">
            <v>Klara</v>
          </cell>
          <cell r="M5607" t="str">
            <v>Vlaamse Radio en Televisieomroep (VRT)</v>
          </cell>
          <cell r="N5607" t="str">
            <v>Klara</v>
          </cell>
          <cell r="T5607" t="str">
            <v>VRT</v>
          </cell>
          <cell r="U5607" t="str">
            <v>VRT-Replay and Replay+ -2024</v>
          </cell>
        </row>
        <row r="5608">
          <cell r="E5608" t="str">
            <v>TV Options</v>
          </cell>
          <cell r="F5608" t="str">
            <v>New Portfolio</v>
          </cell>
          <cell r="G5608" t="str">
            <v>TV Replay</v>
          </cell>
          <cell r="H5608" t="str">
            <v>TV Replay+</v>
          </cell>
          <cell r="I5608" t="str">
            <v>Proximus TV</v>
          </cell>
          <cell r="J5608" t="str">
            <v>TV Replay+</v>
          </cell>
          <cell r="K5608">
            <v>50372</v>
          </cell>
          <cell r="L5608" t="str">
            <v>MNM Hits</v>
          </cell>
          <cell r="M5608" t="str">
            <v>Vlaamse Radio en Televisieomroep (VRT)</v>
          </cell>
          <cell r="N5608" t="str">
            <v>MNM Hits</v>
          </cell>
          <cell r="T5608" t="str">
            <v>VRT</v>
          </cell>
          <cell r="U5608" t="str">
            <v>VRT-Replay and Replay+ -2024</v>
          </cell>
        </row>
        <row r="5609">
          <cell r="E5609" t="str">
            <v>TV Options</v>
          </cell>
          <cell r="F5609" t="str">
            <v>New Portfolio</v>
          </cell>
          <cell r="G5609" t="str">
            <v>TV Replay</v>
          </cell>
          <cell r="H5609" t="str">
            <v>TV Replay+</v>
          </cell>
          <cell r="I5609" t="str">
            <v>Proximus TV</v>
          </cell>
          <cell r="J5609" t="str">
            <v>TV Replay+</v>
          </cell>
          <cell r="K5609">
            <v>50376</v>
          </cell>
          <cell r="L5609" t="str">
            <v>Radio 2 Limburg</v>
          </cell>
          <cell r="M5609" t="str">
            <v>Vlaamse Radio en Televisieomroep (VRT)</v>
          </cell>
          <cell r="N5609" t="str">
            <v>Radio 2 Limburg</v>
          </cell>
          <cell r="T5609" t="str">
            <v>VRT</v>
          </cell>
          <cell r="U5609" t="str">
            <v>VRT-Replay and Replay+ -2024</v>
          </cell>
        </row>
        <row r="5610">
          <cell r="E5610" t="str">
            <v>TV Options</v>
          </cell>
          <cell r="F5610" t="str">
            <v>Stop Selling</v>
          </cell>
          <cell r="G5610" t="str">
            <v>Adult</v>
          </cell>
          <cell r="H5610" t="str">
            <v>Adult Channels</v>
          </cell>
          <cell r="I5610" t="str">
            <v>Proximus TV</v>
          </cell>
          <cell r="J5610" t="str">
            <v>Adult Channels</v>
          </cell>
          <cell r="K5610">
            <v>51174</v>
          </cell>
          <cell r="L5610" t="str">
            <v>Passie XXX HD</v>
          </cell>
          <cell r="M5610" t="str">
            <v>Passie XXX</v>
          </cell>
          <cell r="N5610" t="str">
            <v>Passie XXX</v>
          </cell>
          <cell r="T5610" t="str">
            <v>Passie</v>
          </cell>
          <cell r="U5610" t="str">
            <v>Passie-2024</v>
          </cell>
        </row>
        <row r="5611">
          <cell r="E5611" t="str">
            <v>TV Options</v>
          </cell>
          <cell r="F5611" t="str">
            <v>New Portfolio</v>
          </cell>
          <cell r="G5611" t="str">
            <v>Adult</v>
          </cell>
          <cell r="H5611" t="str">
            <v>All Adult</v>
          </cell>
          <cell r="I5611" t="str">
            <v>Proximus TV</v>
          </cell>
          <cell r="J5611" t="str">
            <v>All Adult</v>
          </cell>
          <cell r="K5611">
            <v>51174</v>
          </cell>
          <cell r="L5611" t="str">
            <v>Passie XXX HD</v>
          </cell>
          <cell r="M5611" t="str">
            <v>Passie XXX</v>
          </cell>
          <cell r="N5611" t="str">
            <v>Passie XXX</v>
          </cell>
          <cell r="T5611" t="str">
            <v>Passie</v>
          </cell>
          <cell r="U5611" t="str">
            <v>Passie-2024</v>
          </cell>
        </row>
        <row r="5612">
          <cell r="E5612" t="str">
            <v>TV Options</v>
          </cell>
          <cell r="F5612" t="str">
            <v>New Portfolio</v>
          </cell>
          <cell r="G5612" t="str">
            <v>Hero Bundle</v>
          </cell>
          <cell r="H5612" t="str">
            <v>Pickx All Stars &amp; Sports</v>
          </cell>
          <cell r="I5612" t="str">
            <v>Proximus TV</v>
          </cell>
          <cell r="J5612" t="str">
            <v>Pickx All Stars &amp; Sports NL</v>
          </cell>
          <cell r="K5612">
            <v>51174</v>
          </cell>
          <cell r="L5612" t="str">
            <v>Passie XXX HD</v>
          </cell>
          <cell r="M5612" t="str">
            <v>Passie XXX</v>
          </cell>
          <cell r="N5612" t="str">
            <v>Passie XXX</v>
          </cell>
          <cell r="T5612" t="str">
            <v>Passie</v>
          </cell>
          <cell r="U5612" t="str">
            <v>Passie-2024</v>
          </cell>
        </row>
        <row r="5613">
          <cell r="E5613" t="str">
            <v>TV Options</v>
          </cell>
          <cell r="F5613" t="str">
            <v>Stop Selling</v>
          </cell>
          <cell r="G5613" t="str">
            <v>Sports</v>
          </cell>
          <cell r="H5613" t="str">
            <v>Bouquet All Sports</v>
          </cell>
          <cell r="I5613" t="str">
            <v>Proximus TV</v>
          </cell>
          <cell r="J5613" t="str">
            <v>Bouquet All Sports NL</v>
          </cell>
          <cell r="K5613">
            <v>51174</v>
          </cell>
          <cell r="L5613" t="str">
            <v>Passie XXX HD</v>
          </cell>
          <cell r="M5613" t="str">
            <v>Passie XXX</v>
          </cell>
          <cell r="N5613" t="str">
            <v>Passie XXX</v>
          </cell>
          <cell r="T5613" t="str">
            <v>Passie</v>
          </cell>
          <cell r="U5613" t="str">
            <v>Passie-2024</v>
          </cell>
        </row>
        <row r="5614">
          <cell r="E5614" t="str">
            <v>TV Options</v>
          </cell>
          <cell r="F5614" t="str">
            <v>Stop Selling</v>
          </cell>
          <cell r="G5614" t="str">
            <v>Bouquet 10 EUR</v>
          </cell>
          <cell r="H5614" t="str">
            <v>Bouquet Sport &amp; Pleasure</v>
          </cell>
          <cell r="I5614" t="str">
            <v>Scarlet TV</v>
          </cell>
          <cell r="J5614" t="str">
            <v>Bouquet Sport &amp; Pleasure NL</v>
          </cell>
          <cell r="K5614">
            <v>51174</v>
          </cell>
          <cell r="L5614" t="str">
            <v>Passie XXX HD</v>
          </cell>
          <cell r="M5614" t="str">
            <v>Passie XXX</v>
          </cell>
          <cell r="N5614" t="str">
            <v>Passie XXX</v>
          </cell>
          <cell r="T5614" t="str">
            <v>Passie</v>
          </cell>
          <cell r="U5614" t="str">
            <v>Passie-2024</v>
          </cell>
        </row>
        <row r="5615">
          <cell r="E5615" t="str">
            <v>TV Options</v>
          </cell>
          <cell r="F5615" t="str">
            <v>Stop Selling</v>
          </cell>
          <cell r="G5615" t="str">
            <v>Adult</v>
          </cell>
          <cell r="H5615" t="str">
            <v>Adult Channels</v>
          </cell>
          <cell r="I5615" t="str">
            <v>Proximus TV</v>
          </cell>
          <cell r="J5615" t="str">
            <v>Adult Channels</v>
          </cell>
          <cell r="K5615">
            <v>51178</v>
          </cell>
          <cell r="L5615" t="str">
            <v>Pink TV HD</v>
          </cell>
          <cell r="M5615" t="str">
            <v>Pink TV</v>
          </cell>
          <cell r="N5615" t="str">
            <v>Pink TV</v>
          </cell>
          <cell r="T5615" t="str">
            <v>Pink</v>
          </cell>
          <cell r="U5615" t="str">
            <v>Pink TV-2024</v>
          </cell>
        </row>
        <row r="5616">
          <cell r="E5616" t="str">
            <v>TV Options</v>
          </cell>
          <cell r="F5616" t="str">
            <v>New Portfolio</v>
          </cell>
          <cell r="G5616" t="str">
            <v>Adult</v>
          </cell>
          <cell r="H5616" t="str">
            <v>All Adult</v>
          </cell>
          <cell r="I5616" t="str">
            <v>Proximus TV</v>
          </cell>
          <cell r="J5616" t="str">
            <v>All Adult</v>
          </cell>
          <cell r="K5616">
            <v>51178</v>
          </cell>
          <cell r="L5616" t="str">
            <v>Pink TV HD</v>
          </cell>
          <cell r="M5616" t="str">
            <v>Pink TV</v>
          </cell>
          <cell r="N5616" t="str">
            <v>Pink TV</v>
          </cell>
          <cell r="T5616" t="str">
            <v>Pink</v>
          </cell>
          <cell r="U5616" t="str">
            <v>Pink TV-2024</v>
          </cell>
        </row>
        <row r="5617">
          <cell r="E5617" t="str">
            <v>TV Options</v>
          </cell>
          <cell r="F5617" t="str">
            <v>Others</v>
          </cell>
          <cell r="G5617" t="str">
            <v>TV Replay</v>
          </cell>
          <cell r="H5617" t="str">
            <v>TV Replay+</v>
          </cell>
          <cell r="I5617" t="str">
            <v>Proximus TV</v>
          </cell>
          <cell r="J5617" t="str">
            <v>TV Replay+</v>
          </cell>
          <cell r="K5617">
            <v>51197</v>
          </cell>
          <cell r="L5617" t="str">
            <v>RTL Television HD</v>
          </cell>
          <cell r="M5617" t="str">
            <v>RTL Germany</v>
          </cell>
          <cell r="N5617" t="str">
            <v>RTL Television</v>
          </cell>
          <cell r="T5617" t="str">
            <v>RTL-Germany</v>
          </cell>
          <cell r="U5617" t="str">
            <v>RTL-Germany-2024</v>
          </cell>
        </row>
        <row r="5618">
          <cell r="E5618" t="str">
            <v>Basic TV</v>
          </cell>
          <cell r="F5618" t="str">
            <v>New Portfolio</v>
          </cell>
          <cell r="G5618" t="str">
            <v>Basic TV</v>
          </cell>
          <cell r="H5618" t="str">
            <v>Proximus TV Comfort</v>
          </cell>
          <cell r="I5618" t="str">
            <v>Proximus TV</v>
          </cell>
          <cell r="J5618" t="str">
            <v>Proximus TV Comfort</v>
          </cell>
          <cell r="K5618">
            <v>51197</v>
          </cell>
          <cell r="L5618" t="str">
            <v>RTL Television HD</v>
          </cell>
          <cell r="M5618" t="str">
            <v>RTL Germany</v>
          </cell>
          <cell r="N5618" t="str">
            <v>RTL Television</v>
          </cell>
          <cell r="T5618" t="str">
            <v>RTL-Germany</v>
          </cell>
          <cell r="U5618" t="str">
            <v>RTL-Germany-2024</v>
          </cell>
        </row>
        <row r="5619">
          <cell r="E5619" t="str">
            <v>Basic TV</v>
          </cell>
          <cell r="F5619" t="str">
            <v>New Portfolio</v>
          </cell>
          <cell r="G5619" t="str">
            <v>TV Replay</v>
          </cell>
          <cell r="H5619" t="str">
            <v>TV Replay</v>
          </cell>
          <cell r="I5619" t="str">
            <v>Proximus TV</v>
          </cell>
          <cell r="J5619" t="str">
            <v>TV Replay</v>
          </cell>
          <cell r="K5619">
            <v>51197</v>
          </cell>
          <cell r="L5619" t="str">
            <v>RTL Television HD</v>
          </cell>
          <cell r="M5619" t="str">
            <v>RTL Germany</v>
          </cell>
          <cell r="N5619" t="str">
            <v>RTL Television</v>
          </cell>
          <cell r="T5619" t="str">
            <v>RTL-Germany</v>
          </cell>
          <cell r="U5619" t="str">
            <v>RTL-Germany-2024</v>
          </cell>
        </row>
        <row r="5620">
          <cell r="E5620" t="str">
            <v>TV Options</v>
          </cell>
          <cell r="F5620" t="str">
            <v>New Portfolio</v>
          </cell>
          <cell r="G5620" t="str">
            <v>Adult</v>
          </cell>
          <cell r="H5620" t="str">
            <v>All Adult</v>
          </cell>
          <cell r="I5620" t="str">
            <v>Proximus TV</v>
          </cell>
          <cell r="J5620" t="str">
            <v>All Adult</v>
          </cell>
          <cell r="K5620">
            <v>51173</v>
          </cell>
          <cell r="L5620" t="str">
            <v>Dorcel XXX HD</v>
          </cell>
          <cell r="M5620" t="str">
            <v>Marc Dorcel Productions</v>
          </cell>
          <cell r="N5620" t="str">
            <v>Dorcel XXX</v>
          </cell>
          <cell r="T5620" t="str">
            <v>Dorcel</v>
          </cell>
          <cell r="U5620" t="str">
            <v>Dorcel-2024</v>
          </cell>
        </row>
        <row r="5621">
          <cell r="E5621" t="str">
            <v>TV Options</v>
          </cell>
          <cell r="F5621" t="str">
            <v>New Portfolio</v>
          </cell>
          <cell r="G5621" t="str">
            <v>Entertainment</v>
          </cell>
          <cell r="H5621" t="str">
            <v>Pickx +</v>
          </cell>
          <cell r="I5621" t="str">
            <v>Proximus TV</v>
          </cell>
          <cell r="J5621" t="str">
            <v>Pickx + FR</v>
          </cell>
          <cell r="K5621">
            <v>51146</v>
          </cell>
          <cell r="L5621" t="str">
            <v>Dobbit TV NL HD</v>
          </cell>
          <cell r="M5621" t="str">
            <v>Professional Media Group (PMG)</v>
          </cell>
          <cell r="N5621" t="str">
            <v>Dobbit TV NL</v>
          </cell>
          <cell r="T5621" t="str">
            <v>Dobit</v>
          </cell>
          <cell r="U5621" t="str">
            <v>Dobbit-2024</v>
          </cell>
        </row>
        <row r="5622">
          <cell r="E5622" t="str">
            <v>TV Options</v>
          </cell>
          <cell r="F5622" t="str">
            <v>New Portfolio</v>
          </cell>
          <cell r="G5622" t="str">
            <v>Entertainment</v>
          </cell>
          <cell r="H5622" t="str">
            <v>Pickx +</v>
          </cell>
          <cell r="I5622" t="str">
            <v>Proximus TV</v>
          </cell>
          <cell r="J5622" t="str">
            <v>Pickx + NL</v>
          </cell>
          <cell r="K5622">
            <v>51146</v>
          </cell>
          <cell r="L5622" t="str">
            <v>Dobbit TV NL HD</v>
          </cell>
          <cell r="M5622" t="str">
            <v>Professional Media Group (PMG)</v>
          </cell>
          <cell r="N5622" t="str">
            <v>Dobbit TV NL</v>
          </cell>
          <cell r="T5622" t="str">
            <v>Dobit</v>
          </cell>
          <cell r="U5622" t="str">
            <v>Dobbit-2024</v>
          </cell>
        </row>
        <row r="5623">
          <cell r="E5623" t="str">
            <v>TV Options</v>
          </cell>
          <cell r="F5623" t="str">
            <v>New Portfolio</v>
          </cell>
          <cell r="G5623" t="str">
            <v>Hero Bundle</v>
          </cell>
          <cell r="H5623" t="str">
            <v>Pickx All Stars &amp; Sports</v>
          </cell>
          <cell r="I5623" t="str">
            <v>Proximus TV</v>
          </cell>
          <cell r="J5623" t="str">
            <v>Pickx All Stars &amp; Sports FR</v>
          </cell>
          <cell r="K5623">
            <v>51173</v>
          </cell>
          <cell r="L5623" t="str">
            <v>Dorcel XXX HD</v>
          </cell>
          <cell r="M5623" t="str">
            <v>Marc Dorcel Productions</v>
          </cell>
          <cell r="N5623" t="str">
            <v>Dorcel XXX</v>
          </cell>
          <cell r="T5623" t="str">
            <v>Dorcel</v>
          </cell>
          <cell r="U5623" t="str">
            <v>Dorcel-2024</v>
          </cell>
        </row>
        <row r="5624">
          <cell r="E5624" t="str">
            <v>TV Options</v>
          </cell>
          <cell r="F5624" t="str">
            <v>New Portfolio</v>
          </cell>
          <cell r="G5624" t="str">
            <v>Hero Bundle</v>
          </cell>
          <cell r="H5624" t="str">
            <v>Pickx All Stars &amp; Sports</v>
          </cell>
          <cell r="I5624" t="str">
            <v>Proximus TV</v>
          </cell>
          <cell r="J5624" t="str">
            <v>Pickx All Stars &amp; Sports FR</v>
          </cell>
          <cell r="K5624">
            <v>51151</v>
          </cell>
          <cell r="L5624" t="str">
            <v>Mangas HD</v>
          </cell>
          <cell r="M5624" t="str">
            <v>MediaWan</v>
          </cell>
          <cell r="N5624" t="str">
            <v>Mangas</v>
          </cell>
          <cell r="T5624" t="str">
            <v>AB</v>
          </cell>
          <cell r="U5624" t="str">
            <v>AB-2024</v>
          </cell>
        </row>
        <row r="5625">
          <cell r="E5625" t="str">
            <v>TV Options</v>
          </cell>
          <cell r="F5625" t="str">
            <v>New Portfolio</v>
          </cell>
          <cell r="G5625" t="str">
            <v>Hero Bundle</v>
          </cell>
          <cell r="H5625" t="str">
            <v>Pickx All Stars</v>
          </cell>
          <cell r="I5625" t="str">
            <v>Proximus TV</v>
          </cell>
          <cell r="J5625" t="str">
            <v>Pickx All Stars FR</v>
          </cell>
          <cell r="K5625">
            <v>51151</v>
          </cell>
          <cell r="L5625" t="str">
            <v>Mangas HD</v>
          </cell>
          <cell r="M5625" t="str">
            <v>MediaWan</v>
          </cell>
          <cell r="N5625" t="str">
            <v>Mangas</v>
          </cell>
          <cell r="T5625" t="str">
            <v>AB</v>
          </cell>
          <cell r="U5625" t="str">
            <v>AB-2024</v>
          </cell>
        </row>
        <row r="5626">
          <cell r="E5626" t="str">
            <v>TV Options</v>
          </cell>
          <cell r="F5626" t="str">
            <v>New Portfolio</v>
          </cell>
          <cell r="G5626" t="str">
            <v>Bundle</v>
          </cell>
          <cell r="H5626" t="str">
            <v>Pickx Mix</v>
          </cell>
          <cell r="I5626" t="str">
            <v>Proximus TV</v>
          </cell>
          <cell r="J5626" t="str">
            <v>Pickx Mix FR</v>
          </cell>
          <cell r="K5626">
            <v>51151</v>
          </cell>
          <cell r="L5626" t="str">
            <v>Mangas HD</v>
          </cell>
          <cell r="M5626" t="str">
            <v>MediaWan</v>
          </cell>
          <cell r="N5626" t="str">
            <v>Mangas</v>
          </cell>
          <cell r="T5626" t="str">
            <v>AB</v>
          </cell>
          <cell r="U5626" t="str">
            <v>AB-2024</v>
          </cell>
        </row>
        <row r="5627">
          <cell r="E5627" t="str">
            <v>Basic TV</v>
          </cell>
          <cell r="F5627" t="str">
            <v>New Portfolio</v>
          </cell>
          <cell r="G5627" t="str">
            <v>Basic TV</v>
          </cell>
          <cell r="H5627" t="str">
            <v>Proximus TV Comfort</v>
          </cell>
          <cell r="I5627" t="str">
            <v>Proximus TV</v>
          </cell>
          <cell r="J5627" t="str">
            <v>Proximus TV Comfort</v>
          </cell>
          <cell r="K5627">
            <v>51193</v>
          </cell>
          <cell r="L5627" t="str">
            <v>Al Aoula HD</v>
          </cell>
          <cell r="M5627" t="str">
            <v>Moroccan National Broadcaster</v>
          </cell>
          <cell r="N5627" t="str">
            <v>Al Aoula</v>
          </cell>
          <cell r="T5627" t="str">
            <v>Al Aoula</v>
          </cell>
          <cell r="U5627" t="str">
            <v>Al Aoula-2024</v>
          </cell>
        </row>
        <row r="5628">
          <cell r="E5628" t="str">
            <v>Basic TV</v>
          </cell>
          <cell r="F5628" t="str">
            <v>New Portfolio</v>
          </cell>
          <cell r="G5628" t="str">
            <v>Basic TV</v>
          </cell>
          <cell r="H5628" t="str">
            <v>Proximus TV Comfort</v>
          </cell>
          <cell r="I5628" t="str">
            <v>Proximus TV</v>
          </cell>
          <cell r="J5628" t="str">
            <v>Proximus TV Comfort</v>
          </cell>
          <cell r="K5628">
            <v>51145</v>
          </cell>
          <cell r="L5628" t="str">
            <v>BBC Two HD</v>
          </cell>
          <cell r="M5628" t="str">
            <v>British Broadcasting Corporation</v>
          </cell>
          <cell r="N5628" t="str">
            <v>BBC Two</v>
          </cell>
          <cell r="T5628" t="str">
            <v>BBC</v>
          </cell>
          <cell r="U5628" t="str">
            <v>BBC-2024</v>
          </cell>
        </row>
        <row r="5629">
          <cell r="E5629" t="str">
            <v>Basic TV</v>
          </cell>
          <cell r="F5629" t="str">
            <v>New Portfolio</v>
          </cell>
          <cell r="G5629" t="str">
            <v>Basic TV</v>
          </cell>
          <cell r="H5629" t="str">
            <v>Proximus TV Comfort</v>
          </cell>
          <cell r="I5629" t="str">
            <v>Proximus TV</v>
          </cell>
          <cell r="J5629" t="str">
            <v>Proximus TV Comfort</v>
          </cell>
          <cell r="K5629">
            <v>51200</v>
          </cell>
          <cell r="L5629" t="str">
            <v>Euronews EN HD</v>
          </cell>
          <cell r="M5629" t="str">
            <v>Euronews</v>
          </cell>
          <cell r="N5629" t="str">
            <v>Euronews EN</v>
          </cell>
          <cell r="T5629" t="str">
            <v>Euronews</v>
          </cell>
          <cell r="U5629" t="str">
            <v>Euronews-2024</v>
          </cell>
        </row>
        <row r="5630">
          <cell r="E5630" t="str">
            <v>Basic TV</v>
          </cell>
          <cell r="F5630" t="str">
            <v>New Portfolio</v>
          </cell>
          <cell r="G5630" t="str">
            <v>Basic TV</v>
          </cell>
          <cell r="H5630" t="str">
            <v>Proximus TV Comfort</v>
          </cell>
          <cell r="I5630" t="str">
            <v>Proximus TV</v>
          </cell>
          <cell r="J5630" t="str">
            <v>Proximus TV Comfort</v>
          </cell>
          <cell r="K5630">
            <v>51201</v>
          </cell>
          <cell r="L5630" t="str">
            <v>Euronews FR HD</v>
          </cell>
          <cell r="M5630" t="str">
            <v>Euronews</v>
          </cell>
          <cell r="N5630" t="str">
            <v>Euronews FR</v>
          </cell>
          <cell r="T5630" t="str">
            <v>Euronews</v>
          </cell>
          <cell r="U5630" t="str">
            <v>Euronews-2024</v>
          </cell>
        </row>
        <row r="5631">
          <cell r="E5631" t="str">
            <v>Basic TV</v>
          </cell>
          <cell r="F5631" t="str">
            <v>New Portfolio</v>
          </cell>
          <cell r="G5631" t="str">
            <v>TV Replay</v>
          </cell>
          <cell r="H5631" t="str">
            <v>TV Replay</v>
          </cell>
          <cell r="I5631" t="str">
            <v>Proximus TV</v>
          </cell>
          <cell r="J5631" t="str">
            <v>TV Replay</v>
          </cell>
          <cell r="K5631">
            <v>50129</v>
          </cell>
          <cell r="L5631" t="str">
            <v>13ème Rue FR</v>
          </cell>
          <cell r="M5631" t="str">
            <v>NBC Universal</v>
          </cell>
          <cell r="N5631" t="str">
            <v>13ème Rue FR</v>
          </cell>
          <cell r="T5631" t="str">
            <v>NBC Universal-13ème Rue FR</v>
          </cell>
          <cell r="U5631" t="str">
            <v>NBC Universal-13ème Rue FR-2024</v>
          </cell>
        </row>
        <row r="5632">
          <cell r="E5632" t="str">
            <v>Basic TV</v>
          </cell>
          <cell r="F5632" t="str">
            <v>New Portfolio</v>
          </cell>
          <cell r="G5632" t="str">
            <v>TV Replay</v>
          </cell>
          <cell r="H5632" t="str">
            <v>TV Replay</v>
          </cell>
          <cell r="I5632" t="str">
            <v>Proximus TV</v>
          </cell>
          <cell r="J5632" t="str">
            <v>TV Replay</v>
          </cell>
          <cell r="K5632">
            <v>51199</v>
          </cell>
          <cell r="L5632" t="str">
            <v>Animaux HD</v>
          </cell>
          <cell r="M5632" t="str">
            <v>MediaWan</v>
          </cell>
          <cell r="N5632" t="str">
            <v>Animaux</v>
          </cell>
          <cell r="T5632" t="str">
            <v>AB</v>
          </cell>
          <cell r="U5632" t="str">
            <v>AB-2024</v>
          </cell>
        </row>
        <row r="5633">
          <cell r="E5633" t="str">
            <v>Basic TV</v>
          </cell>
          <cell r="F5633" t="str">
            <v>New Portfolio</v>
          </cell>
          <cell r="G5633" t="str">
            <v>TV Replay</v>
          </cell>
          <cell r="H5633" t="str">
            <v>TV Replay</v>
          </cell>
          <cell r="I5633" t="str">
            <v>Proximus TV</v>
          </cell>
          <cell r="J5633" t="str">
            <v>TV Replay</v>
          </cell>
          <cell r="K5633">
            <v>50345</v>
          </cell>
          <cell r="L5633" t="str">
            <v>Cartoon Network NL</v>
          </cell>
          <cell r="M5633" t="str">
            <v>WarnerMedia</v>
          </cell>
          <cell r="N5633" t="str">
            <v>Cartoon Network NL</v>
          </cell>
          <cell r="T5633" t="str">
            <v>WarnerMedia</v>
          </cell>
          <cell r="U5633" t="str">
            <v>WarnerMedia-Basic TV2024</v>
          </cell>
        </row>
        <row r="5634">
          <cell r="E5634" t="str">
            <v>Basic TV</v>
          </cell>
          <cell r="F5634" t="str">
            <v>New Portfolio</v>
          </cell>
          <cell r="G5634" t="str">
            <v>TV Replay</v>
          </cell>
          <cell r="H5634" t="str">
            <v>TV Replay</v>
          </cell>
          <cell r="I5634" t="str">
            <v>Proximus TV</v>
          </cell>
          <cell r="J5634" t="str">
            <v>TV Replay</v>
          </cell>
          <cell r="K5634">
            <v>50875</v>
          </cell>
          <cell r="L5634" t="str">
            <v>Dusk</v>
          </cell>
          <cell r="M5634" t="str">
            <v>2GrapesMedia</v>
          </cell>
          <cell r="N5634" t="str">
            <v>Dusk</v>
          </cell>
          <cell r="T5634" t="str">
            <v>Dusk</v>
          </cell>
          <cell r="U5634" t="str">
            <v>Dusk-2024</v>
          </cell>
        </row>
        <row r="5635">
          <cell r="E5635" t="str">
            <v>Basic TV</v>
          </cell>
          <cell r="F5635" t="str">
            <v>New Portfolio</v>
          </cell>
          <cell r="G5635" t="str">
            <v>TV Replay</v>
          </cell>
          <cell r="H5635" t="str">
            <v>TV Replay</v>
          </cell>
          <cell r="I5635" t="str">
            <v>Proximus TV</v>
          </cell>
          <cell r="J5635" t="str">
            <v>TV Replay</v>
          </cell>
          <cell r="K5635">
            <v>50006</v>
          </cell>
          <cell r="L5635" t="str">
            <v>Nat Geo WILD FR HD</v>
          </cell>
          <cell r="M5635" t="str">
            <v>21st Century Fox</v>
          </cell>
          <cell r="N5635" t="str">
            <v>Nat Geo WILD FR</v>
          </cell>
          <cell r="T5635" t="str">
            <v>Disney-National Geographic</v>
          </cell>
          <cell r="U5635" t="str">
            <v>Disney-National Geographic-2024</v>
          </cell>
        </row>
        <row r="5636">
          <cell r="E5636" t="str">
            <v>Basic TV</v>
          </cell>
          <cell r="F5636" t="str">
            <v>New Portfolio</v>
          </cell>
          <cell r="G5636" t="str">
            <v>TV Replay</v>
          </cell>
          <cell r="H5636" t="str">
            <v>TV Replay</v>
          </cell>
          <cell r="I5636" t="str">
            <v>Proximus TV</v>
          </cell>
          <cell r="J5636" t="str">
            <v>TV Replay</v>
          </cell>
          <cell r="K5636">
            <v>50142</v>
          </cell>
          <cell r="L5636" t="str">
            <v>Passie XXX</v>
          </cell>
          <cell r="M5636" t="str">
            <v>Passie XXX</v>
          </cell>
          <cell r="N5636" t="str">
            <v>Passie XXX</v>
          </cell>
          <cell r="T5636" t="str">
            <v>Passie</v>
          </cell>
          <cell r="U5636" t="str">
            <v>Passie-2024</v>
          </cell>
        </row>
        <row r="5637">
          <cell r="E5637" t="str">
            <v>Basic TV</v>
          </cell>
          <cell r="F5637" t="str">
            <v>New Portfolio</v>
          </cell>
          <cell r="G5637" t="str">
            <v>TV Replay</v>
          </cell>
          <cell r="H5637" t="str">
            <v>TV Replay</v>
          </cell>
          <cell r="I5637" t="str">
            <v>Proximus TV</v>
          </cell>
          <cell r="J5637" t="str">
            <v>TV Replay</v>
          </cell>
          <cell r="K5637">
            <v>51174</v>
          </cell>
          <cell r="L5637" t="str">
            <v>Passie XXX HD</v>
          </cell>
          <cell r="M5637" t="str">
            <v>Passie XXX</v>
          </cell>
          <cell r="N5637" t="str">
            <v>Passie XXX</v>
          </cell>
          <cell r="T5637" t="str">
            <v>Passie</v>
          </cell>
          <cell r="U5637" t="str">
            <v>Passie-2024</v>
          </cell>
        </row>
        <row r="5638">
          <cell r="E5638" t="str">
            <v>Basic TV</v>
          </cell>
          <cell r="F5638" t="str">
            <v>New Portfolio</v>
          </cell>
          <cell r="G5638" t="str">
            <v>TV Replay</v>
          </cell>
          <cell r="H5638" t="str">
            <v>TV Replay</v>
          </cell>
          <cell r="I5638" t="str">
            <v>Proximus TV</v>
          </cell>
          <cell r="J5638" t="str">
            <v>TV Replay</v>
          </cell>
          <cell r="K5638">
            <v>51143</v>
          </cell>
          <cell r="L5638" t="str">
            <v>Rai 3 HD</v>
          </cell>
          <cell r="M5638" t="str">
            <v>Radiotelevisione italiana (RAI)</v>
          </cell>
          <cell r="N5638" t="str">
            <v>Rai 3</v>
          </cell>
          <cell r="T5638" t="str">
            <v>RAI</v>
          </cell>
          <cell r="U5638" t="str">
            <v>RAI-2024</v>
          </cell>
        </row>
        <row r="5639">
          <cell r="E5639" t="str">
            <v>Basic TV</v>
          </cell>
          <cell r="F5639" t="str">
            <v>New Portfolio</v>
          </cell>
          <cell r="G5639" t="str">
            <v>TV Replay</v>
          </cell>
          <cell r="H5639" t="str">
            <v>TV Replay</v>
          </cell>
          <cell r="I5639" t="str">
            <v>Proximus TV</v>
          </cell>
          <cell r="J5639" t="str">
            <v>TV Replay</v>
          </cell>
          <cell r="K5639">
            <v>50133</v>
          </cell>
          <cell r="L5639" t="str">
            <v>SyFy  FR</v>
          </cell>
          <cell r="M5639" t="str">
            <v>NBC Universal</v>
          </cell>
          <cell r="N5639" t="str">
            <v>SyFy FR</v>
          </cell>
          <cell r="T5639" t="str">
            <v>NBC Universal-SyFy FR</v>
          </cell>
          <cell r="U5639" t="str">
            <v>NBC Universal-SyFy FR-2024</v>
          </cell>
        </row>
        <row r="5640">
          <cell r="E5640" t="str">
            <v>Basic TV</v>
          </cell>
          <cell r="F5640" t="str">
            <v>New Portfolio</v>
          </cell>
          <cell r="G5640" t="str">
            <v>TV Replay</v>
          </cell>
          <cell r="H5640" t="str">
            <v>TV Replay</v>
          </cell>
          <cell r="I5640" t="str">
            <v>Proximus TV</v>
          </cell>
          <cell r="J5640" t="str">
            <v>TV Replay</v>
          </cell>
          <cell r="K5640">
            <v>50807</v>
          </cell>
          <cell r="L5640" t="str">
            <v>SyFy  FR HD</v>
          </cell>
          <cell r="M5640" t="str">
            <v>NBC Universal</v>
          </cell>
          <cell r="N5640" t="str">
            <v>SyFy FR</v>
          </cell>
          <cell r="T5640" t="str">
            <v>NBC Universal-SyFy FR</v>
          </cell>
          <cell r="U5640" t="str">
            <v>NBC Universal-SyFy FR-2024</v>
          </cell>
        </row>
        <row r="5641">
          <cell r="E5641" t="str">
            <v>Basic TV</v>
          </cell>
          <cell r="F5641" t="str">
            <v>New Portfolio</v>
          </cell>
          <cell r="G5641" t="str">
            <v>TV Replay</v>
          </cell>
          <cell r="H5641" t="str">
            <v>TV Replay</v>
          </cell>
          <cell r="I5641" t="str">
            <v>Proximus TV</v>
          </cell>
          <cell r="J5641" t="str">
            <v>TV Replay</v>
          </cell>
          <cell r="K5641">
            <v>51177</v>
          </cell>
          <cell r="L5641" t="str">
            <v>Tiji HD</v>
          </cell>
          <cell r="M5641" t="str">
            <v>M6 Group</v>
          </cell>
          <cell r="N5641" t="str">
            <v>TiJi</v>
          </cell>
          <cell r="T5641" t="str">
            <v>Lagardere</v>
          </cell>
          <cell r="U5641" t="str">
            <v>Lagardere-2024</v>
          </cell>
        </row>
        <row r="5642">
          <cell r="E5642" t="str">
            <v>Basic TV</v>
          </cell>
          <cell r="F5642" t="str">
            <v>New Portfolio</v>
          </cell>
          <cell r="G5642" t="str">
            <v>TV Replay</v>
          </cell>
          <cell r="H5642" t="str">
            <v>TV Replay</v>
          </cell>
          <cell r="I5642" t="str">
            <v>Proximus TV</v>
          </cell>
          <cell r="J5642" t="str">
            <v>TV Replay</v>
          </cell>
          <cell r="K5642">
            <v>50328</v>
          </cell>
          <cell r="L5642" t="str">
            <v>TV Breizh</v>
          </cell>
          <cell r="M5642" t="str">
            <v>TF1 Group</v>
          </cell>
          <cell r="N5642" t="str">
            <v>TV Breizh</v>
          </cell>
          <cell r="T5642" t="str">
            <v>TF1</v>
          </cell>
          <cell r="U5642" t="str">
            <v>TF1-2024</v>
          </cell>
        </row>
        <row r="5643">
          <cell r="E5643" t="str">
            <v>Basic TV</v>
          </cell>
          <cell r="F5643" t="str">
            <v>New Portfolio</v>
          </cell>
          <cell r="G5643" t="str">
            <v>TV Replay</v>
          </cell>
          <cell r="H5643" t="str">
            <v>TV Replay</v>
          </cell>
          <cell r="I5643" t="str">
            <v>Proximus TV</v>
          </cell>
          <cell r="J5643" t="str">
            <v>TV Replay</v>
          </cell>
          <cell r="K5643">
            <v>50805</v>
          </cell>
          <cell r="L5643" t="str">
            <v>TV Breizh HD</v>
          </cell>
          <cell r="M5643" t="str">
            <v>TF1 Group</v>
          </cell>
          <cell r="N5643" t="str">
            <v>TV Breizh</v>
          </cell>
          <cell r="T5643" t="str">
            <v>TF1</v>
          </cell>
          <cell r="U5643" t="str">
            <v>TF1-2024</v>
          </cell>
        </row>
        <row r="5644">
          <cell r="E5644" t="str">
            <v>Basic TV</v>
          </cell>
          <cell r="F5644" t="str">
            <v>New Portfolio</v>
          </cell>
          <cell r="G5644" t="str">
            <v>TV Replay</v>
          </cell>
          <cell r="H5644" t="str">
            <v>TV Replay</v>
          </cell>
          <cell r="I5644" t="str">
            <v>Proximus TV</v>
          </cell>
          <cell r="J5644" t="str">
            <v>TV Replay</v>
          </cell>
          <cell r="K5644">
            <v>50808</v>
          </cell>
          <cell r="L5644" t="str">
            <v>13ème Rue FR HD</v>
          </cell>
          <cell r="M5644" t="str">
            <v>NBC Universal</v>
          </cell>
          <cell r="N5644" t="str">
            <v>13ème Rue FR</v>
          </cell>
          <cell r="T5644" t="str">
            <v>NBC Universal-13ème Rue FR</v>
          </cell>
          <cell r="U5644" t="str">
            <v>NBC Universal-13ème Rue FR-2024</v>
          </cell>
        </row>
        <row r="5645">
          <cell r="E5645" t="str">
            <v>Basic TV</v>
          </cell>
          <cell r="F5645" t="str">
            <v>New Portfolio</v>
          </cell>
          <cell r="G5645" t="str">
            <v>TV Replay</v>
          </cell>
          <cell r="H5645" t="str">
            <v>TV Replay</v>
          </cell>
          <cell r="I5645" t="str">
            <v>Proximus TV</v>
          </cell>
          <cell r="J5645" t="str">
            <v>TV Replay</v>
          </cell>
          <cell r="K5645">
            <v>51193</v>
          </cell>
          <cell r="L5645" t="str">
            <v>Al Aoula HD</v>
          </cell>
          <cell r="M5645" t="str">
            <v>Moroccan National Broadcaster</v>
          </cell>
          <cell r="N5645" t="str">
            <v>Al Aoula</v>
          </cell>
          <cell r="T5645" t="str">
            <v>Al Aoula</v>
          </cell>
          <cell r="U5645" t="str">
            <v>Al Aoula-2024</v>
          </cell>
        </row>
        <row r="5646">
          <cell r="E5646" t="str">
            <v>Basic TV</v>
          </cell>
          <cell r="F5646" t="str">
            <v>New Portfolio</v>
          </cell>
          <cell r="G5646" t="str">
            <v>TV Replay</v>
          </cell>
          <cell r="H5646" t="str">
            <v>TV Replay</v>
          </cell>
          <cell r="I5646" t="str">
            <v>Proximus TV</v>
          </cell>
          <cell r="J5646" t="str">
            <v>TV Replay</v>
          </cell>
          <cell r="K5646">
            <v>50013</v>
          </cell>
          <cell r="L5646" t="str">
            <v>AUTOMOTO</v>
          </cell>
          <cell r="M5646" t="str">
            <v>MediaWan</v>
          </cell>
          <cell r="N5646" t="str">
            <v>AUTOMOTO</v>
          </cell>
          <cell r="T5646" t="str">
            <v>AB</v>
          </cell>
          <cell r="U5646" t="str">
            <v>AB-2024</v>
          </cell>
        </row>
        <row r="5647">
          <cell r="E5647" t="str">
            <v>Basic TV</v>
          </cell>
          <cell r="F5647" t="str">
            <v>New Portfolio</v>
          </cell>
          <cell r="G5647" t="str">
            <v>TV Replay</v>
          </cell>
          <cell r="H5647" t="str">
            <v>TV Replay</v>
          </cell>
          <cell r="I5647" t="str">
            <v>Proximus TV</v>
          </cell>
          <cell r="J5647" t="str">
            <v>TV Replay</v>
          </cell>
          <cell r="K5647">
            <v>51184</v>
          </cell>
          <cell r="L5647" t="str">
            <v>AUTOMOTO HD</v>
          </cell>
          <cell r="M5647" t="str">
            <v>MediaWan</v>
          </cell>
          <cell r="N5647" t="str">
            <v>AUTOMOTO</v>
          </cell>
          <cell r="T5647" t="str">
            <v>AB</v>
          </cell>
          <cell r="U5647" t="str">
            <v>AB-2024</v>
          </cell>
        </row>
        <row r="5648">
          <cell r="E5648" t="str">
            <v>Basic TV</v>
          </cell>
          <cell r="F5648" t="str">
            <v>New Portfolio</v>
          </cell>
          <cell r="G5648" t="str">
            <v>TV Replay</v>
          </cell>
          <cell r="H5648" t="str">
            <v>TV Replay</v>
          </cell>
          <cell r="I5648" t="str">
            <v>Proximus TV</v>
          </cell>
          <cell r="J5648" t="str">
            <v>TV Replay</v>
          </cell>
          <cell r="K5648">
            <v>50001</v>
          </cell>
          <cell r="L5648" t="str">
            <v>Baby TV FR</v>
          </cell>
          <cell r="M5648" t="str">
            <v>21st Century Fox</v>
          </cell>
          <cell r="N5648" t="str">
            <v>Baby TV FR</v>
          </cell>
          <cell r="T5648" t="str">
            <v>Disney-Baby TV</v>
          </cell>
          <cell r="U5648" t="str">
            <v>Disney-Baby TV-2024</v>
          </cell>
        </row>
        <row r="5649">
          <cell r="E5649" t="str">
            <v>Basic TV</v>
          </cell>
          <cell r="F5649" t="str">
            <v>New Portfolio</v>
          </cell>
          <cell r="G5649" t="str">
            <v>TV Replay</v>
          </cell>
          <cell r="H5649" t="str">
            <v>TV Replay</v>
          </cell>
          <cell r="I5649" t="str">
            <v>Proximus TV</v>
          </cell>
          <cell r="J5649" t="str">
            <v>TV Replay</v>
          </cell>
          <cell r="K5649">
            <v>50002</v>
          </cell>
          <cell r="L5649" t="str">
            <v>Baby TV NL</v>
          </cell>
          <cell r="M5649" t="str">
            <v>21st Century Fox</v>
          </cell>
          <cell r="N5649" t="str">
            <v>Baby TV NL</v>
          </cell>
          <cell r="T5649" t="str">
            <v>Disney-Baby TV</v>
          </cell>
          <cell r="U5649" t="str">
            <v>Disney-Baby TV-2024</v>
          </cell>
        </row>
        <row r="5650">
          <cell r="E5650" t="str">
            <v>Basic TV</v>
          </cell>
          <cell r="F5650" t="str">
            <v>New Portfolio</v>
          </cell>
          <cell r="G5650" t="str">
            <v>TV Replay</v>
          </cell>
          <cell r="H5650" t="str">
            <v>TV Replay</v>
          </cell>
          <cell r="I5650" t="str">
            <v>Proximus TV</v>
          </cell>
          <cell r="J5650" t="str">
            <v>TV Replay</v>
          </cell>
          <cell r="K5650">
            <v>51205</v>
          </cell>
          <cell r="L5650" t="str">
            <v>Baby TV NL HD</v>
          </cell>
          <cell r="M5650" t="str">
            <v>21st Century Fox</v>
          </cell>
          <cell r="N5650" t="str">
            <v>Baby TV NL</v>
          </cell>
          <cell r="T5650" t="str">
            <v>Disney-Baby TV</v>
          </cell>
          <cell r="U5650" t="str">
            <v>Disney-Baby TV-2024</v>
          </cell>
        </row>
        <row r="5651">
          <cell r="E5651" t="str">
            <v>Basic TV</v>
          </cell>
          <cell r="F5651" t="str">
            <v>New Portfolio</v>
          </cell>
          <cell r="G5651" t="str">
            <v>TV Replay</v>
          </cell>
          <cell r="H5651" t="str">
            <v>TV Replay</v>
          </cell>
          <cell r="I5651" t="str">
            <v>Proximus TV</v>
          </cell>
          <cell r="J5651" t="str">
            <v>TV Replay</v>
          </cell>
          <cell r="K5651">
            <v>50033</v>
          </cell>
          <cell r="L5651" t="str">
            <v>BRF Fernsehen</v>
          </cell>
          <cell r="M5651" t="str">
            <v>Belgischer Rundfunk</v>
          </cell>
          <cell r="N5651" t="str">
            <v>BRF Fernsehen</v>
          </cell>
          <cell r="T5651" t="str">
            <v>BRF</v>
          </cell>
          <cell r="U5651" t="str">
            <v>BRF-2024</v>
          </cell>
        </row>
        <row r="5652">
          <cell r="E5652" t="str">
            <v>Basic TV</v>
          </cell>
          <cell r="F5652" t="str">
            <v>New Portfolio</v>
          </cell>
          <cell r="G5652" t="str">
            <v>TV Replay</v>
          </cell>
          <cell r="H5652" t="str">
            <v>TV Replay</v>
          </cell>
          <cell r="I5652" t="str">
            <v>Proximus TV</v>
          </cell>
          <cell r="J5652" t="str">
            <v>TV Replay</v>
          </cell>
          <cell r="K5652">
            <v>51176</v>
          </cell>
          <cell r="L5652" t="str">
            <v>Canal J HD</v>
          </cell>
          <cell r="M5652" t="str">
            <v>M6 Group</v>
          </cell>
          <cell r="N5652" t="str">
            <v>Canal J</v>
          </cell>
          <cell r="T5652" t="str">
            <v>Lagardere</v>
          </cell>
          <cell r="U5652" t="str">
            <v>Lagardere-2024</v>
          </cell>
        </row>
        <row r="5653">
          <cell r="E5653" t="str">
            <v>Basic TV</v>
          </cell>
          <cell r="F5653" t="str">
            <v>New Portfolio</v>
          </cell>
          <cell r="G5653" t="str">
            <v>TV Replay</v>
          </cell>
          <cell r="H5653" t="str">
            <v>TV Replay</v>
          </cell>
          <cell r="I5653" t="str">
            <v>Proximus TV</v>
          </cell>
          <cell r="J5653" t="str">
            <v>TV Replay</v>
          </cell>
          <cell r="K5653">
            <v>50111</v>
          </cell>
          <cell r="L5653" t="str">
            <v>Dorcel XXX</v>
          </cell>
          <cell r="M5653" t="str">
            <v>Marc Dorcel Productions</v>
          </cell>
          <cell r="N5653" t="str">
            <v>Dorcel XXX</v>
          </cell>
          <cell r="T5653" t="str">
            <v>Dorcel</v>
          </cell>
          <cell r="U5653" t="str">
            <v>Dorcel-2024</v>
          </cell>
        </row>
        <row r="5654">
          <cell r="E5654" t="str">
            <v>Basic TV</v>
          </cell>
          <cell r="F5654" t="str">
            <v>New Portfolio</v>
          </cell>
          <cell r="G5654" t="str">
            <v>TV Replay</v>
          </cell>
          <cell r="H5654" t="str">
            <v>TV Replay</v>
          </cell>
          <cell r="I5654" t="str">
            <v>Proximus TV</v>
          </cell>
          <cell r="J5654" t="str">
            <v>TV Replay</v>
          </cell>
          <cell r="K5654">
            <v>51173</v>
          </cell>
          <cell r="L5654" t="str">
            <v>Dorcel XXX HD</v>
          </cell>
          <cell r="M5654" t="str">
            <v>Marc Dorcel Productions</v>
          </cell>
          <cell r="N5654" t="str">
            <v>Dorcel XXX</v>
          </cell>
          <cell r="T5654" t="str">
            <v>Dorcel</v>
          </cell>
          <cell r="U5654" t="str">
            <v>Dorcel-2024</v>
          </cell>
        </row>
        <row r="5655">
          <cell r="E5655" t="str">
            <v>Basic TV</v>
          </cell>
          <cell r="F5655" t="str">
            <v>New Portfolio</v>
          </cell>
          <cell r="G5655" t="str">
            <v>TV Replay</v>
          </cell>
          <cell r="H5655" t="str">
            <v>TV Replay</v>
          </cell>
          <cell r="I5655" t="str">
            <v>Proximus TV</v>
          </cell>
          <cell r="J5655" t="str">
            <v>TV Replay</v>
          </cell>
          <cell r="K5655">
            <v>51200</v>
          </cell>
          <cell r="L5655" t="str">
            <v>Euronews EN HD</v>
          </cell>
          <cell r="M5655" t="str">
            <v>Euronews</v>
          </cell>
          <cell r="N5655" t="str">
            <v>Euronews EN</v>
          </cell>
          <cell r="T5655" t="str">
            <v>Euronews</v>
          </cell>
          <cell r="U5655" t="str">
            <v>Euronews-2024</v>
          </cell>
        </row>
        <row r="5656">
          <cell r="E5656" t="str">
            <v>Basic TV</v>
          </cell>
          <cell r="F5656" t="str">
            <v>New Portfolio</v>
          </cell>
          <cell r="G5656" t="str">
            <v>TV Replay</v>
          </cell>
          <cell r="H5656" t="str">
            <v>TV Replay</v>
          </cell>
          <cell r="I5656" t="str">
            <v>Proximus TV</v>
          </cell>
          <cell r="J5656" t="str">
            <v>TV Replay</v>
          </cell>
          <cell r="K5656">
            <v>51201</v>
          </cell>
          <cell r="L5656" t="str">
            <v>Euronews FR HD</v>
          </cell>
          <cell r="M5656" t="str">
            <v>Euronews</v>
          </cell>
          <cell r="N5656" t="str">
            <v>Euronews FR</v>
          </cell>
          <cell r="T5656" t="str">
            <v>Euronews</v>
          </cell>
          <cell r="U5656" t="str">
            <v>Euronews-2024</v>
          </cell>
        </row>
        <row r="5657">
          <cell r="E5657" t="str">
            <v>Basic TV</v>
          </cell>
          <cell r="F5657" t="str">
            <v>New Portfolio</v>
          </cell>
          <cell r="G5657" t="str">
            <v>TV Replay</v>
          </cell>
          <cell r="H5657" t="str">
            <v>TV Replay</v>
          </cell>
          <cell r="I5657" t="str">
            <v>Proximus TV</v>
          </cell>
          <cell r="J5657" t="str">
            <v>TV Replay</v>
          </cell>
          <cell r="K5657">
            <v>50093</v>
          </cell>
          <cell r="L5657" t="str">
            <v>Mezzo TV HD</v>
          </cell>
          <cell r="M5657" t="str">
            <v>Les echos/Canal +</v>
          </cell>
          <cell r="N5657" t="str">
            <v>Mezzo TV HD</v>
          </cell>
          <cell r="T5657" t="str">
            <v>Lagardere</v>
          </cell>
          <cell r="U5657" t="str">
            <v>Mezzo-2024</v>
          </cell>
        </row>
        <row r="5658">
          <cell r="E5658" t="str">
            <v>Basic TV</v>
          </cell>
          <cell r="F5658" t="str">
            <v>New Portfolio</v>
          </cell>
          <cell r="G5658" t="str">
            <v>TV Replay</v>
          </cell>
          <cell r="H5658" t="str">
            <v>TV Replay</v>
          </cell>
          <cell r="I5658" t="str">
            <v>Proximus TV</v>
          </cell>
          <cell r="J5658" t="str">
            <v>TV Replay</v>
          </cell>
          <cell r="K5658">
            <v>50350</v>
          </cell>
          <cell r="L5658" t="str">
            <v>MTV Hits</v>
          </cell>
          <cell r="M5658" t="str">
            <v>Paramount Global</v>
          </cell>
          <cell r="N5658" t="str">
            <v>MTV Hits</v>
          </cell>
          <cell r="T5658" t="str">
            <v>Paramount</v>
          </cell>
          <cell r="U5658" t="str">
            <v>Paramount-2024</v>
          </cell>
        </row>
        <row r="5659">
          <cell r="E5659" t="str">
            <v>Basic TV</v>
          </cell>
          <cell r="F5659" t="str">
            <v>New Portfolio</v>
          </cell>
          <cell r="G5659" t="str">
            <v>TV Replay</v>
          </cell>
          <cell r="H5659" t="str">
            <v>TV Replay</v>
          </cell>
          <cell r="I5659" t="str">
            <v>Proximus TV</v>
          </cell>
          <cell r="J5659" t="str">
            <v>TV Replay</v>
          </cell>
          <cell r="K5659">
            <v>51183</v>
          </cell>
          <cell r="L5659" t="str">
            <v>MTV Hits HD</v>
          </cell>
          <cell r="M5659" t="str">
            <v>Paramount Global</v>
          </cell>
          <cell r="N5659" t="str">
            <v>MTV Hits</v>
          </cell>
          <cell r="T5659" t="str">
            <v>Paramount</v>
          </cell>
          <cell r="U5659" t="str">
            <v>Paramount-2024</v>
          </cell>
        </row>
        <row r="5660">
          <cell r="E5660" t="str">
            <v>Basic TV</v>
          </cell>
          <cell r="F5660" t="str">
            <v>New Portfolio</v>
          </cell>
          <cell r="G5660" t="str">
            <v>TV Replay</v>
          </cell>
          <cell r="H5660" t="str">
            <v>TV Replay</v>
          </cell>
          <cell r="I5660" t="str">
            <v>Proximus TV</v>
          </cell>
          <cell r="J5660" t="str">
            <v>TV Replay</v>
          </cell>
          <cell r="K5660">
            <v>50008</v>
          </cell>
          <cell r="L5660" t="str">
            <v>Nat Geo WILD NL HD</v>
          </cell>
          <cell r="M5660" t="str">
            <v>21st Century Fox</v>
          </cell>
          <cell r="N5660" t="str">
            <v>Nat Geo WILD NL</v>
          </cell>
          <cell r="T5660" t="str">
            <v>Disney-National Geographic</v>
          </cell>
          <cell r="U5660" t="str">
            <v>Disney-National Geographic-2024</v>
          </cell>
        </row>
        <row r="5661">
          <cell r="E5661" t="str">
            <v>Basic TV</v>
          </cell>
          <cell r="F5661" t="str">
            <v>New Portfolio</v>
          </cell>
          <cell r="G5661" t="str">
            <v>TV Replay</v>
          </cell>
          <cell r="H5661" t="str">
            <v>TV Replay</v>
          </cell>
          <cell r="I5661" t="str">
            <v>Proximus TV</v>
          </cell>
          <cell r="J5661" t="str">
            <v>TV Replay</v>
          </cell>
          <cell r="K5661">
            <v>50360</v>
          </cell>
          <cell r="L5661" t="str">
            <v>Nicktoons</v>
          </cell>
          <cell r="M5661" t="str">
            <v>Paramount Global</v>
          </cell>
          <cell r="N5661" t="str">
            <v>Nicktoons</v>
          </cell>
          <cell r="T5661" t="str">
            <v>Paramount</v>
          </cell>
          <cell r="U5661" t="str">
            <v>Paramount-2024</v>
          </cell>
        </row>
        <row r="5662">
          <cell r="E5662" t="str">
            <v>Basic TV</v>
          </cell>
          <cell r="F5662" t="str">
            <v>New Portfolio</v>
          </cell>
          <cell r="G5662" t="str">
            <v>TV Replay</v>
          </cell>
          <cell r="H5662" t="str">
            <v>TV Replay</v>
          </cell>
          <cell r="I5662" t="str">
            <v>Proximus TV</v>
          </cell>
          <cell r="J5662" t="str">
            <v>TV Replay</v>
          </cell>
          <cell r="K5662">
            <v>50144</v>
          </cell>
          <cell r="L5662" t="str">
            <v>Penthouse HD1</v>
          </cell>
          <cell r="M5662" t="str">
            <v>Penthouse</v>
          </cell>
          <cell r="N5662" t="str">
            <v>Penthouse HD1</v>
          </cell>
          <cell r="T5662" t="str">
            <v>Penthouse</v>
          </cell>
          <cell r="U5662" t="str">
            <v>Penthouse-2024</v>
          </cell>
        </row>
        <row r="5663">
          <cell r="E5663" t="str">
            <v>Basic TV</v>
          </cell>
          <cell r="F5663" t="str">
            <v>New Portfolio</v>
          </cell>
          <cell r="G5663" t="str">
            <v>TV Replay</v>
          </cell>
          <cell r="H5663" t="str">
            <v>TV Replay</v>
          </cell>
          <cell r="I5663" t="str">
            <v>Proximus TV</v>
          </cell>
          <cell r="J5663" t="str">
            <v>TV Replay</v>
          </cell>
          <cell r="K5663">
            <v>50146</v>
          </cell>
          <cell r="L5663" t="str">
            <v>Pink TV</v>
          </cell>
          <cell r="M5663" t="str">
            <v>Pink TV</v>
          </cell>
          <cell r="N5663" t="str">
            <v>Pink TV</v>
          </cell>
          <cell r="T5663" t="str">
            <v>Pink</v>
          </cell>
          <cell r="U5663" t="str">
            <v>Pink TV-2024</v>
          </cell>
        </row>
        <row r="5664">
          <cell r="E5664" t="str">
            <v>Basic TV</v>
          </cell>
          <cell r="F5664" t="str">
            <v>New Portfolio</v>
          </cell>
          <cell r="G5664" t="str">
            <v>TV Replay</v>
          </cell>
          <cell r="H5664" t="str">
            <v>TV Replay</v>
          </cell>
          <cell r="I5664" t="str">
            <v>Proximus TV</v>
          </cell>
          <cell r="J5664" t="str">
            <v>TV Replay</v>
          </cell>
          <cell r="K5664">
            <v>51178</v>
          </cell>
          <cell r="L5664" t="str">
            <v>Pink TV HD</v>
          </cell>
          <cell r="M5664" t="str">
            <v>Pink TV</v>
          </cell>
          <cell r="N5664" t="str">
            <v>Pink TV</v>
          </cell>
          <cell r="T5664" t="str">
            <v>Pink</v>
          </cell>
          <cell r="U5664" t="str">
            <v>Pink TV-2024</v>
          </cell>
        </row>
        <row r="5665">
          <cell r="E5665" t="str">
            <v>Basic TV</v>
          </cell>
          <cell r="F5665" t="str">
            <v>New Portfolio</v>
          </cell>
          <cell r="G5665" t="str">
            <v>TV Replay</v>
          </cell>
          <cell r="H5665" t="str">
            <v>TV Replay</v>
          </cell>
          <cell r="I5665" t="str">
            <v>Proximus TV</v>
          </cell>
          <cell r="J5665" t="str">
            <v>TV Replay</v>
          </cell>
          <cell r="K5665">
            <v>50702</v>
          </cell>
          <cell r="L5665" t="str">
            <v>STAR Channel</v>
          </cell>
          <cell r="M5665" t="str">
            <v>21st Century Fox</v>
          </cell>
          <cell r="N5665" t="str">
            <v>STAR Channel</v>
          </cell>
          <cell r="T5665" t="str">
            <v>Disney-STAR Channel</v>
          </cell>
          <cell r="U5665" t="str">
            <v>Disney-STAR Channel-2024</v>
          </cell>
        </row>
        <row r="5666">
          <cell r="E5666" t="str">
            <v>TV Options</v>
          </cell>
          <cell r="F5666" t="str">
            <v>Others</v>
          </cell>
          <cell r="G5666" t="str">
            <v>TV Replay</v>
          </cell>
          <cell r="H5666" t="str">
            <v>TV Replay+</v>
          </cell>
          <cell r="I5666" t="str">
            <v>Proximus TV</v>
          </cell>
          <cell r="J5666" t="str">
            <v>TV Replay+</v>
          </cell>
          <cell r="K5666">
            <v>50129</v>
          </cell>
          <cell r="L5666" t="str">
            <v>13ème Rue FR</v>
          </cell>
          <cell r="M5666" t="str">
            <v>NBC Universal</v>
          </cell>
          <cell r="N5666" t="str">
            <v>13ème Rue FR</v>
          </cell>
          <cell r="T5666" t="str">
            <v>NBC Universal-13ème Rue FR</v>
          </cell>
          <cell r="U5666" t="str">
            <v>NBC Universal-13ème Rue FR-2024</v>
          </cell>
        </row>
        <row r="5667">
          <cell r="E5667" t="str">
            <v>TV Options</v>
          </cell>
          <cell r="F5667" t="str">
            <v>Others</v>
          </cell>
          <cell r="G5667" t="str">
            <v>TV Replay</v>
          </cell>
          <cell r="H5667" t="str">
            <v>TV Replay+</v>
          </cell>
          <cell r="I5667" t="str">
            <v>Proximus TV</v>
          </cell>
          <cell r="J5667" t="str">
            <v>TV Replay+</v>
          </cell>
          <cell r="K5667">
            <v>50808</v>
          </cell>
          <cell r="L5667" t="str">
            <v>13ème Rue FR HD</v>
          </cell>
          <cell r="M5667" t="str">
            <v>NBC Universal</v>
          </cell>
          <cell r="N5667" t="str">
            <v>13ème Rue FR</v>
          </cell>
          <cell r="T5667" t="str">
            <v>NBC Universal-13ème Rue FR</v>
          </cell>
          <cell r="U5667" t="str">
            <v>NBC Universal-13ème Rue FR-2024</v>
          </cell>
        </row>
        <row r="5668">
          <cell r="E5668" t="str">
            <v>TV Options</v>
          </cell>
          <cell r="F5668" t="str">
            <v>Others</v>
          </cell>
          <cell r="G5668" t="str">
            <v>TV Replay</v>
          </cell>
          <cell r="H5668" t="str">
            <v>TV Replay+</v>
          </cell>
          <cell r="I5668" t="str">
            <v>Proximus TV</v>
          </cell>
          <cell r="J5668" t="str">
            <v>TV Replay+</v>
          </cell>
          <cell r="K5668">
            <v>51193</v>
          </cell>
          <cell r="L5668" t="str">
            <v>Al Aoula HD</v>
          </cell>
          <cell r="M5668" t="str">
            <v>Moroccan National Broadcaster</v>
          </cell>
          <cell r="N5668" t="str">
            <v>Al Aoula</v>
          </cell>
          <cell r="T5668" t="str">
            <v>Al Aoula</v>
          </cell>
          <cell r="U5668" t="str">
            <v>Al Aoula-2024</v>
          </cell>
        </row>
        <row r="5669">
          <cell r="E5669" t="str">
            <v>TV Options</v>
          </cell>
          <cell r="F5669" t="str">
            <v>Others</v>
          </cell>
          <cell r="G5669" t="str">
            <v>TV Replay</v>
          </cell>
          <cell r="H5669" t="str">
            <v>TV Replay+</v>
          </cell>
          <cell r="I5669" t="str">
            <v>Proximus TV</v>
          </cell>
          <cell r="J5669" t="str">
            <v>TV Replay+</v>
          </cell>
          <cell r="K5669">
            <v>51199</v>
          </cell>
          <cell r="L5669" t="str">
            <v>Animaux HD</v>
          </cell>
          <cell r="M5669" t="str">
            <v>MediaWan</v>
          </cell>
          <cell r="N5669" t="str">
            <v>Animaux</v>
          </cell>
          <cell r="T5669" t="str">
            <v>AB</v>
          </cell>
          <cell r="U5669" t="str">
            <v>AB-2024</v>
          </cell>
        </row>
        <row r="5670">
          <cell r="E5670" t="str">
            <v>TV Options</v>
          </cell>
          <cell r="F5670" t="str">
            <v>Others</v>
          </cell>
          <cell r="G5670" t="str">
            <v>TV Replay</v>
          </cell>
          <cell r="H5670" t="str">
            <v>TV Replay+</v>
          </cell>
          <cell r="I5670" t="str">
            <v>Proximus TV</v>
          </cell>
          <cell r="J5670" t="str">
            <v>TV Replay+</v>
          </cell>
          <cell r="K5670">
            <v>50013</v>
          </cell>
          <cell r="L5670" t="str">
            <v>AUTOMOTO</v>
          </cell>
          <cell r="M5670" t="str">
            <v>MediaWan</v>
          </cell>
          <cell r="N5670" t="str">
            <v>AUTOMOTO</v>
          </cell>
          <cell r="T5670" t="str">
            <v>AB</v>
          </cell>
          <cell r="U5670" t="str">
            <v>AB-2024</v>
          </cell>
        </row>
        <row r="5671">
          <cell r="E5671" t="str">
            <v>TV Options</v>
          </cell>
          <cell r="F5671" t="str">
            <v>Others</v>
          </cell>
          <cell r="G5671" t="str">
            <v>TV Replay</v>
          </cell>
          <cell r="H5671" t="str">
            <v>TV Replay+</v>
          </cell>
          <cell r="I5671" t="str">
            <v>Proximus TV</v>
          </cell>
          <cell r="J5671" t="str">
            <v>TV Replay+</v>
          </cell>
          <cell r="K5671">
            <v>51184</v>
          </cell>
          <cell r="L5671" t="str">
            <v>AUTOMOTO HD</v>
          </cell>
          <cell r="M5671" t="str">
            <v>MediaWan</v>
          </cell>
          <cell r="N5671" t="str">
            <v>AUTOMOTO</v>
          </cell>
          <cell r="T5671" t="str">
            <v>AB</v>
          </cell>
          <cell r="U5671" t="str">
            <v>AB-2024</v>
          </cell>
        </row>
        <row r="5672">
          <cell r="E5672" t="str">
            <v>TV Options</v>
          </cell>
          <cell r="F5672" t="str">
            <v>Others</v>
          </cell>
          <cell r="G5672" t="str">
            <v>TV Replay</v>
          </cell>
          <cell r="H5672" t="str">
            <v>TV Replay+</v>
          </cell>
          <cell r="I5672" t="str">
            <v>Proximus TV</v>
          </cell>
          <cell r="J5672" t="str">
            <v>TV Replay+</v>
          </cell>
          <cell r="K5672">
            <v>50001</v>
          </cell>
          <cell r="L5672" t="str">
            <v>Baby TV FR</v>
          </cell>
          <cell r="M5672" t="str">
            <v>21st Century Fox</v>
          </cell>
          <cell r="N5672" t="str">
            <v>Baby TV FR</v>
          </cell>
          <cell r="T5672" t="str">
            <v>Disney-Baby TV</v>
          </cell>
          <cell r="U5672" t="str">
            <v>Disney-Baby TV-2024</v>
          </cell>
        </row>
        <row r="5673">
          <cell r="E5673" t="str">
            <v>TV Options</v>
          </cell>
          <cell r="F5673" t="str">
            <v>Others</v>
          </cell>
          <cell r="G5673" t="str">
            <v>TV Replay</v>
          </cell>
          <cell r="H5673" t="str">
            <v>TV Replay+</v>
          </cell>
          <cell r="I5673" t="str">
            <v>Proximus TV</v>
          </cell>
          <cell r="J5673" t="str">
            <v>TV Replay+</v>
          </cell>
          <cell r="K5673">
            <v>50002</v>
          </cell>
          <cell r="L5673" t="str">
            <v>Baby TV NL</v>
          </cell>
          <cell r="M5673" t="str">
            <v>21st Century Fox</v>
          </cell>
          <cell r="N5673" t="str">
            <v>Baby TV NL</v>
          </cell>
          <cell r="T5673" t="str">
            <v>Disney-Baby TV</v>
          </cell>
          <cell r="U5673" t="str">
            <v>Disney-Baby TV-2024</v>
          </cell>
        </row>
        <row r="5674">
          <cell r="E5674" t="str">
            <v>TV Options</v>
          </cell>
          <cell r="F5674" t="str">
            <v>Others</v>
          </cell>
          <cell r="G5674" t="str">
            <v>TV Replay</v>
          </cell>
          <cell r="H5674" t="str">
            <v>TV Replay+</v>
          </cell>
          <cell r="I5674" t="str">
            <v>Proximus TV</v>
          </cell>
          <cell r="J5674" t="str">
            <v>TV Replay+</v>
          </cell>
          <cell r="K5674">
            <v>51205</v>
          </cell>
          <cell r="L5674" t="str">
            <v>Baby TV NL HD</v>
          </cell>
          <cell r="M5674" t="str">
            <v>21st Century Fox</v>
          </cell>
          <cell r="N5674" t="str">
            <v>Baby TV NL</v>
          </cell>
          <cell r="T5674" t="str">
            <v>Disney-Baby TV</v>
          </cell>
          <cell r="U5674" t="str">
            <v>Disney-Baby TV-2024</v>
          </cell>
        </row>
        <row r="5675">
          <cell r="E5675" t="str">
            <v>TV Options</v>
          </cell>
          <cell r="F5675" t="str">
            <v>Others</v>
          </cell>
          <cell r="G5675" t="str">
            <v>TV Replay</v>
          </cell>
          <cell r="H5675" t="str">
            <v>TV Replay+</v>
          </cell>
          <cell r="I5675" t="str">
            <v>Proximus TV</v>
          </cell>
          <cell r="J5675" t="str">
            <v>TV Replay+</v>
          </cell>
          <cell r="K5675">
            <v>50038</v>
          </cell>
          <cell r="L5675" t="str">
            <v>BBC Two</v>
          </cell>
          <cell r="M5675" t="str">
            <v>British Broadcasting Corporation</v>
          </cell>
          <cell r="N5675" t="str">
            <v>BBC Two</v>
          </cell>
          <cell r="T5675" t="str">
            <v>BBC</v>
          </cell>
          <cell r="U5675" t="str">
            <v>BBC-2024</v>
          </cell>
        </row>
        <row r="5676">
          <cell r="E5676" t="str">
            <v>TV Options</v>
          </cell>
          <cell r="F5676" t="str">
            <v>Others</v>
          </cell>
          <cell r="G5676" t="str">
            <v>TV Replay</v>
          </cell>
          <cell r="H5676" t="str">
            <v>TV Replay+</v>
          </cell>
          <cell r="I5676" t="str">
            <v>Proximus TV</v>
          </cell>
          <cell r="J5676" t="str">
            <v>TV Replay+</v>
          </cell>
          <cell r="K5676">
            <v>50033</v>
          </cell>
          <cell r="L5676" t="str">
            <v>BRF Fernsehen</v>
          </cell>
          <cell r="M5676" t="str">
            <v>Belgischer Rundfunk</v>
          </cell>
          <cell r="N5676" t="str">
            <v>BRF Fernsehen</v>
          </cell>
          <cell r="T5676" t="str">
            <v>BRF</v>
          </cell>
          <cell r="U5676" t="str">
            <v>BRF-2024</v>
          </cell>
        </row>
        <row r="5677">
          <cell r="E5677" t="str">
            <v>TV Options</v>
          </cell>
          <cell r="F5677" t="str">
            <v>Others</v>
          </cell>
          <cell r="G5677" t="str">
            <v>TV Replay</v>
          </cell>
          <cell r="H5677" t="str">
            <v>TV Replay+</v>
          </cell>
          <cell r="I5677" t="str">
            <v>Proximus TV</v>
          </cell>
          <cell r="J5677" t="str">
            <v>TV Replay+</v>
          </cell>
          <cell r="K5677">
            <v>50035</v>
          </cell>
          <cell r="L5677" t="str">
            <v>BRF1 Radio</v>
          </cell>
          <cell r="M5677" t="str">
            <v>Belgischer Rundfunk</v>
          </cell>
          <cell r="N5677" t="str">
            <v>BRF1 Radio</v>
          </cell>
          <cell r="T5677" t="str">
            <v>BRF</v>
          </cell>
          <cell r="U5677" t="str">
            <v>BRF-2024</v>
          </cell>
        </row>
        <row r="5678">
          <cell r="E5678" t="str">
            <v>TV Options</v>
          </cell>
          <cell r="F5678" t="str">
            <v>Others</v>
          </cell>
          <cell r="G5678" t="str">
            <v>TV Replay</v>
          </cell>
          <cell r="H5678" t="str">
            <v>TV Replay+</v>
          </cell>
          <cell r="I5678" t="str">
            <v>Proximus TV</v>
          </cell>
          <cell r="J5678" t="str">
            <v>TV Replay+</v>
          </cell>
          <cell r="K5678">
            <v>51176</v>
          </cell>
          <cell r="L5678" t="str">
            <v>Canal J HD</v>
          </cell>
          <cell r="M5678" t="str">
            <v>M6 Group</v>
          </cell>
          <cell r="N5678" t="str">
            <v>Canal J</v>
          </cell>
          <cell r="T5678" t="str">
            <v>Lagardere</v>
          </cell>
          <cell r="U5678" t="str">
            <v>Lagardere-2024</v>
          </cell>
        </row>
        <row r="5679">
          <cell r="E5679" t="str">
            <v>TV Options</v>
          </cell>
          <cell r="F5679" t="str">
            <v>Others</v>
          </cell>
          <cell r="G5679" t="str">
            <v>TV Replay</v>
          </cell>
          <cell r="H5679" t="str">
            <v>TV Replay+</v>
          </cell>
          <cell r="I5679" t="str">
            <v>Proximus TV</v>
          </cell>
          <cell r="J5679" t="str">
            <v>TV Replay+</v>
          </cell>
          <cell r="K5679">
            <v>50345</v>
          </cell>
          <cell r="L5679" t="str">
            <v>Cartoon Network NL</v>
          </cell>
          <cell r="M5679" t="str">
            <v>WarnerMedia</v>
          </cell>
          <cell r="N5679" t="str">
            <v>Cartoon Network NL</v>
          </cell>
          <cell r="T5679" t="str">
            <v>WarnerMedia</v>
          </cell>
          <cell r="U5679" t="str">
            <v>WarnerMedia-Basic TV2024</v>
          </cell>
        </row>
        <row r="5680">
          <cell r="E5680" t="str">
            <v>TV Options</v>
          </cell>
          <cell r="F5680" t="str">
            <v>Others</v>
          </cell>
          <cell r="G5680" t="str">
            <v>TV Replay</v>
          </cell>
          <cell r="H5680" t="str">
            <v>TV Replay+</v>
          </cell>
          <cell r="I5680" t="str">
            <v>Proximus TV</v>
          </cell>
          <cell r="J5680" t="str">
            <v>TV Replay+</v>
          </cell>
          <cell r="K5680">
            <v>50111</v>
          </cell>
          <cell r="L5680" t="str">
            <v>Dorcel XXX</v>
          </cell>
          <cell r="M5680" t="str">
            <v>Marc Dorcel Productions</v>
          </cell>
          <cell r="N5680" t="str">
            <v>Dorcel XXX</v>
          </cell>
          <cell r="T5680" t="str">
            <v>Dorcel</v>
          </cell>
          <cell r="U5680" t="str">
            <v>Dorcel-2024</v>
          </cell>
        </row>
        <row r="5681">
          <cell r="E5681" t="str">
            <v>TV Options</v>
          </cell>
          <cell r="F5681" t="str">
            <v>Others</v>
          </cell>
          <cell r="G5681" t="str">
            <v>TV Replay</v>
          </cell>
          <cell r="H5681" t="str">
            <v>TV Replay+</v>
          </cell>
          <cell r="I5681" t="str">
            <v>Proximus TV</v>
          </cell>
          <cell r="J5681" t="str">
            <v>TV Replay+</v>
          </cell>
          <cell r="K5681">
            <v>51173</v>
          </cell>
          <cell r="L5681" t="str">
            <v>Dorcel XXX HD</v>
          </cell>
          <cell r="M5681" t="str">
            <v>Marc Dorcel Productions</v>
          </cell>
          <cell r="N5681" t="str">
            <v>Dorcel XXX</v>
          </cell>
          <cell r="T5681" t="str">
            <v>Dorcel</v>
          </cell>
          <cell r="U5681" t="str">
            <v>Dorcel-2024</v>
          </cell>
        </row>
        <row r="5682">
          <cell r="E5682" t="str">
            <v>TV Options</v>
          </cell>
          <cell r="F5682" t="str">
            <v>Others</v>
          </cell>
          <cell r="G5682" t="str">
            <v>TV Replay</v>
          </cell>
          <cell r="H5682" t="str">
            <v>TV Replay+</v>
          </cell>
          <cell r="I5682" t="str">
            <v>Proximus TV</v>
          </cell>
          <cell r="J5682" t="str">
            <v>TV Replay+</v>
          </cell>
          <cell r="K5682">
            <v>50875</v>
          </cell>
          <cell r="L5682" t="str">
            <v>Dusk</v>
          </cell>
          <cell r="M5682" t="str">
            <v>2GrapesMedia</v>
          </cell>
          <cell r="N5682" t="str">
            <v>Dusk</v>
          </cell>
          <cell r="T5682" t="str">
            <v>Dusk</v>
          </cell>
          <cell r="U5682" t="str">
            <v>Dusk-2024</v>
          </cell>
        </row>
        <row r="5683">
          <cell r="E5683" t="str">
            <v>TV Options</v>
          </cell>
          <cell r="F5683" t="str">
            <v>Others</v>
          </cell>
          <cell r="G5683" t="str">
            <v>TV Replay</v>
          </cell>
          <cell r="H5683" t="str">
            <v>TV Replay+</v>
          </cell>
          <cell r="I5683" t="str">
            <v>Proximus TV</v>
          </cell>
          <cell r="J5683" t="str">
            <v>TV Replay+</v>
          </cell>
          <cell r="K5683">
            <v>50132</v>
          </cell>
          <cell r="L5683" t="str">
            <v>E! entertainment NL</v>
          </cell>
          <cell r="M5683" t="str">
            <v>NBC Universal</v>
          </cell>
          <cell r="N5683" t="str">
            <v>E! entertainment NL</v>
          </cell>
          <cell r="T5683" t="str">
            <v>NBC Universal-E! entertainment NL</v>
          </cell>
          <cell r="U5683" t="str">
            <v>NBC Universal-E! entertainment NL-2024</v>
          </cell>
        </row>
        <row r="5684">
          <cell r="E5684" t="str">
            <v>TV Options</v>
          </cell>
          <cell r="F5684" t="str">
            <v>Others</v>
          </cell>
          <cell r="G5684" t="str">
            <v>TV Replay</v>
          </cell>
          <cell r="H5684" t="str">
            <v>TV Replay+</v>
          </cell>
          <cell r="I5684" t="str">
            <v>Proximus TV</v>
          </cell>
          <cell r="J5684" t="str">
            <v>TV Replay+</v>
          </cell>
          <cell r="K5684">
            <v>51200</v>
          </cell>
          <cell r="L5684" t="str">
            <v>Euronews EN HD</v>
          </cell>
          <cell r="M5684" t="str">
            <v>Euronews</v>
          </cell>
          <cell r="N5684" t="str">
            <v>Euronews EN</v>
          </cell>
          <cell r="T5684" t="str">
            <v>Euronews</v>
          </cell>
          <cell r="U5684" t="str">
            <v>Euronews-2024</v>
          </cell>
        </row>
        <row r="5685">
          <cell r="E5685" t="str">
            <v>TV Options</v>
          </cell>
          <cell r="F5685" t="str">
            <v>Others</v>
          </cell>
          <cell r="G5685" t="str">
            <v>TV Replay</v>
          </cell>
          <cell r="H5685" t="str">
            <v>TV Replay+</v>
          </cell>
          <cell r="I5685" t="str">
            <v>Proximus TV</v>
          </cell>
          <cell r="J5685" t="str">
            <v>TV Replay+</v>
          </cell>
          <cell r="K5685">
            <v>51201</v>
          </cell>
          <cell r="L5685" t="str">
            <v>Euronews FR HD</v>
          </cell>
          <cell r="M5685" t="str">
            <v>Euronews</v>
          </cell>
          <cell r="N5685" t="str">
            <v>Euronews FR</v>
          </cell>
          <cell r="T5685" t="str">
            <v>Euronews</v>
          </cell>
          <cell r="U5685" t="str">
            <v>Euronews-2024</v>
          </cell>
        </row>
        <row r="5686">
          <cell r="E5686" t="str">
            <v>TV Options</v>
          </cell>
          <cell r="F5686" t="str">
            <v>Others</v>
          </cell>
          <cell r="G5686" t="str">
            <v>TV Replay</v>
          </cell>
          <cell r="H5686" t="str">
            <v>TV Replay+</v>
          </cell>
          <cell r="I5686" t="str">
            <v>Proximus TV</v>
          </cell>
          <cell r="J5686" t="str">
            <v>TV Replay+</v>
          </cell>
          <cell r="K5686">
            <v>50093</v>
          </cell>
          <cell r="L5686" t="str">
            <v>Mezzo TV HD</v>
          </cell>
          <cell r="M5686" t="str">
            <v>Les echos/Canal +</v>
          </cell>
          <cell r="N5686" t="str">
            <v>Mezzo TV HD</v>
          </cell>
          <cell r="T5686" t="str">
            <v>Lagardere</v>
          </cell>
          <cell r="U5686" t="str">
            <v>Mezzo-2024</v>
          </cell>
        </row>
        <row r="5687">
          <cell r="E5687" t="str">
            <v>TV Options</v>
          </cell>
          <cell r="F5687" t="str">
            <v>Others</v>
          </cell>
          <cell r="G5687" t="str">
            <v>TV Replay</v>
          </cell>
          <cell r="H5687" t="str">
            <v>TV Replay+</v>
          </cell>
          <cell r="I5687" t="str">
            <v>Proximus TV</v>
          </cell>
          <cell r="J5687" t="str">
            <v>TV Replay+</v>
          </cell>
          <cell r="K5687">
            <v>50371</v>
          </cell>
          <cell r="L5687" t="str">
            <v>MNM</v>
          </cell>
          <cell r="M5687" t="str">
            <v>Vlaamse Radio en Televisieomroep (VRT)</v>
          </cell>
          <cell r="N5687" t="str">
            <v>MNM</v>
          </cell>
          <cell r="T5687" t="str">
            <v>VRT</v>
          </cell>
          <cell r="U5687" t="str">
            <v>VRT-Replay and Replay+ -2024</v>
          </cell>
        </row>
        <row r="5688">
          <cell r="E5688" t="str">
            <v>TV Options</v>
          </cell>
          <cell r="F5688" t="str">
            <v>Others</v>
          </cell>
          <cell r="G5688" t="str">
            <v>TV Replay</v>
          </cell>
          <cell r="H5688" t="str">
            <v>TV Replay+</v>
          </cell>
          <cell r="I5688" t="str">
            <v>Proximus TV</v>
          </cell>
          <cell r="J5688" t="str">
            <v>TV Replay+</v>
          </cell>
          <cell r="K5688">
            <v>50350</v>
          </cell>
          <cell r="L5688" t="str">
            <v>MTV Hits</v>
          </cell>
          <cell r="M5688" t="str">
            <v>Paramount Global</v>
          </cell>
          <cell r="N5688" t="str">
            <v>MTV Hits</v>
          </cell>
          <cell r="T5688" t="str">
            <v>Paramount</v>
          </cell>
          <cell r="U5688" t="str">
            <v>Paramount-2024</v>
          </cell>
        </row>
        <row r="5689">
          <cell r="E5689" t="str">
            <v>TV Options</v>
          </cell>
          <cell r="F5689" t="str">
            <v>Others</v>
          </cell>
          <cell r="G5689" t="str">
            <v>TV Replay</v>
          </cell>
          <cell r="H5689" t="str">
            <v>TV Replay+</v>
          </cell>
          <cell r="I5689" t="str">
            <v>Proximus TV</v>
          </cell>
          <cell r="J5689" t="str">
            <v>TV Replay+</v>
          </cell>
          <cell r="K5689">
            <v>51183</v>
          </cell>
          <cell r="L5689" t="str">
            <v>MTV Hits HD</v>
          </cell>
          <cell r="M5689" t="str">
            <v>Paramount Global</v>
          </cell>
          <cell r="N5689" t="str">
            <v>MTV Hits</v>
          </cell>
          <cell r="T5689" t="str">
            <v>Paramount</v>
          </cell>
          <cell r="U5689" t="str">
            <v>Paramount-2024</v>
          </cell>
        </row>
        <row r="5690">
          <cell r="E5690" t="str">
            <v>TV Options</v>
          </cell>
          <cell r="F5690" t="str">
            <v>Others</v>
          </cell>
          <cell r="G5690" t="str">
            <v>TV Replay</v>
          </cell>
          <cell r="H5690" t="str">
            <v>TV Replay+</v>
          </cell>
          <cell r="I5690" t="str">
            <v>Proximus TV</v>
          </cell>
          <cell r="J5690" t="str">
            <v>TV Replay+</v>
          </cell>
          <cell r="K5690">
            <v>50006</v>
          </cell>
          <cell r="L5690" t="str">
            <v>Nat Geo WILD FR HD</v>
          </cell>
          <cell r="M5690" t="str">
            <v>21st Century Fox</v>
          </cell>
          <cell r="N5690" t="str">
            <v>Nat Geo WILD FR</v>
          </cell>
          <cell r="T5690" t="str">
            <v>Disney-National Geographic</v>
          </cell>
          <cell r="U5690" t="str">
            <v>Disney-National Geographic-2024</v>
          </cell>
        </row>
        <row r="5691">
          <cell r="E5691" t="str">
            <v>TV Options</v>
          </cell>
          <cell r="F5691" t="str">
            <v>Others</v>
          </cell>
          <cell r="G5691" t="str">
            <v>TV Replay</v>
          </cell>
          <cell r="H5691" t="str">
            <v>TV Replay+</v>
          </cell>
          <cell r="I5691" t="str">
            <v>Proximus TV</v>
          </cell>
          <cell r="J5691" t="str">
            <v>TV Replay+</v>
          </cell>
          <cell r="K5691">
            <v>50008</v>
          </cell>
          <cell r="L5691" t="str">
            <v>Nat Geo WILD NL HD</v>
          </cell>
          <cell r="M5691" t="str">
            <v>21st Century Fox</v>
          </cell>
          <cell r="N5691" t="str">
            <v>Nat Geo WILD NL</v>
          </cell>
          <cell r="T5691" t="str">
            <v>Disney-National Geographic</v>
          </cell>
          <cell r="U5691" t="str">
            <v>Disney-National Geographic-2024</v>
          </cell>
        </row>
        <row r="5692">
          <cell r="E5692" t="str">
            <v>TV Options</v>
          </cell>
          <cell r="F5692" t="str">
            <v>Others</v>
          </cell>
          <cell r="G5692" t="str">
            <v>TV Replay</v>
          </cell>
          <cell r="H5692" t="str">
            <v>TV Replay+</v>
          </cell>
          <cell r="I5692" t="str">
            <v>Proximus TV</v>
          </cell>
          <cell r="J5692" t="str">
            <v>TV Replay+</v>
          </cell>
          <cell r="K5692">
            <v>50360</v>
          </cell>
          <cell r="L5692" t="str">
            <v>Nicktoons</v>
          </cell>
          <cell r="M5692" t="str">
            <v>Paramount Global</v>
          </cell>
          <cell r="N5692" t="str">
            <v>Nicktoons</v>
          </cell>
          <cell r="T5692" t="str">
            <v>Paramount</v>
          </cell>
          <cell r="U5692" t="str">
            <v>Paramount-2024</v>
          </cell>
        </row>
        <row r="5693">
          <cell r="E5693" t="str">
            <v>TV Options</v>
          </cell>
          <cell r="F5693" t="str">
            <v>Others</v>
          </cell>
          <cell r="G5693" t="str">
            <v>TV Replay</v>
          </cell>
          <cell r="H5693" t="str">
            <v>TV Replay+</v>
          </cell>
          <cell r="I5693" t="str">
            <v>Proximus TV</v>
          </cell>
          <cell r="J5693" t="str">
            <v>TV Replay+</v>
          </cell>
          <cell r="K5693">
            <v>50142</v>
          </cell>
          <cell r="L5693" t="str">
            <v>Passie XXX</v>
          </cell>
          <cell r="M5693" t="str">
            <v>Passie XXX</v>
          </cell>
          <cell r="N5693" t="str">
            <v>Passie XXX</v>
          </cell>
          <cell r="T5693" t="str">
            <v>Passie</v>
          </cell>
          <cell r="U5693" t="str">
            <v>Passie-2024</v>
          </cell>
        </row>
        <row r="5694">
          <cell r="E5694" t="str">
            <v>TV Options</v>
          </cell>
          <cell r="F5694" t="str">
            <v>Others</v>
          </cell>
          <cell r="G5694" t="str">
            <v>TV Replay</v>
          </cell>
          <cell r="H5694" t="str">
            <v>TV Replay+</v>
          </cell>
          <cell r="I5694" t="str">
            <v>Proximus TV</v>
          </cell>
          <cell r="J5694" t="str">
            <v>TV Replay+</v>
          </cell>
          <cell r="K5694">
            <v>51174</v>
          </cell>
          <cell r="L5694" t="str">
            <v>Passie XXX HD</v>
          </cell>
          <cell r="M5694" t="str">
            <v>Passie XXX</v>
          </cell>
          <cell r="N5694" t="str">
            <v>Passie XXX</v>
          </cell>
          <cell r="T5694" t="str">
            <v>Passie</v>
          </cell>
          <cell r="U5694" t="str">
            <v>Passie-2024</v>
          </cell>
        </row>
        <row r="5695">
          <cell r="E5695" t="str">
            <v>TV Options</v>
          </cell>
          <cell r="F5695" t="str">
            <v>Others</v>
          </cell>
          <cell r="G5695" t="str">
            <v>TV Replay</v>
          </cell>
          <cell r="H5695" t="str">
            <v>TV Replay+</v>
          </cell>
          <cell r="I5695" t="str">
            <v>Proximus TV</v>
          </cell>
          <cell r="J5695" t="str">
            <v>TV Replay+</v>
          </cell>
          <cell r="K5695">
            <v>50144</v>
          </cell>
          <cell r="L5695" t="str">
            <v>Penthouse HD1</v>
          </cell>
          <cell r="M5695" t="str">
            <v>Penthouse</v>
          </cell>
          <cell r="N5695" t="str">
            <v>Penthouse HD1</v>
          </cell>
          <cell r="T5695" t="str">
            <v>Penthouse</v>
          </cell>
          <cell r="U5695" t="str">
            <v>Penthouse-2024</v>
          </cell>
        </row>
        <row r="5696">
          <cell r="E5696" t="str">
            <v>TV Options</v>
          </cell>
          <cell r="F5696" t="str">
            <v>Others</v>
          </cell>
          <cell r="G5696" t="str">
            <v>TV Replay</v>
          </cell>
          <cell r="H5696" t="str">
            <v>TV Replay+</v>
          </cell>
          <cell r="I5696" t="str">
            <v>Proximus TV</v>
          </cell>
          <cell r="J5696" t="str">
            <v>TV Replay+</v>
          </cell>
          <cell r="K5696">
            <v>50146</v>
          </cell>
          <cell r="L5696" t="str">
            <v>Pink TV</v>
          </cell>
          <cell r="M5696" t="str">
            <v>Pink TV</v>
          </cell>
          <cell r="N5696" t="str">
            <v>Pink TV</v>
          </cell>
          <cell r="T5696" t="str">
            <v>Pink</v>
          </cell>
          <cell r="U5696" t="str">
            <v>Pink TV-2024</v>
          </cell>
        </row>
        <row r="5697">
          <cell r="E5697" t="str">
            <v>TV Options</v>
          </cell>
          <cell r="F5697" t="str">
            <v>Others</v>
          </cell>
          <cell r="G5697" t="str">
            <v>TV Replay</v>
          </cell>
          <cell r="H5697" t="str">
            <v>TV Replay+</v>
          </cell>
          <cell r="I5697" t="str">
            <v>Proximus TV</v>
          </cell>
          <cell r="J5697" t="str">
            <v>TV Replay+</v>
          </cell>
          <cell r="K5697">
            <v>51178</v>
          </cell>
          <cell r="L5697" t="str">
            <v>Pink TV HD</v>
          </cell>
          <cell r="M5697" t="str">
            <v>Pink TV</v>
          </cell>
          <cell r="N5697" t="str">
            <v>Pink TV</v>
          </cell>
          <cell r="T5697" t="str">
            <v>Pink</v>
          </cell>
          <cell r="U5697" t="str">
            <v>Pink TV-2024</v>
          </cell>
        </row>
        <row r="5698">
          <cell r="E5698" t="str">
            <v>TV Options</v>
          </cell>
          <cell r="F5698" t="str">
            <v>Others</v>
          </cell>
          <cell r="G5698" t="str">
            <v>TV Replay</v>
          </cell>
          <cell r="H5698" t="str">
            <v>TV Replay+</v>
          </cell>
          <cell r="I5698" t="str">
            <v>Proximus TV</v>
          </cell>
          <cell r="J5698" t="str">
            <v>TV Replay+</v>
          </cell>
          <cell r="K5698">
            <v>51143</v>
          </cell>
          <cell r="L5698" t="str">
            <v>Rai 3 HD</v>
          </cell>
          <cell r="M5698" t="str">
            <v>Radiotelevisione italiana (RAI)</v>
          </cell>
          <cell r="N5698" t="str">
            <v>Rai 3</v>
          </cell>
          <cell r="T5698" t="str">
            <v>RAI</v>
          </cell>
          <cell r="U5698" t="str">
            <v>RAI-2024</v>
          </cell>
        </row>
        <row r="5699">
          <cell r="E5699" t="str">
            <v>TV Options</v>
          </cell>
          <cell r="F5699" t="str">
            <v>Others</v>
          </cell>
          <cell r="G5699" t="str">
            <v>TV Replay</v>
          </cell>
          <cell r="H5699" t="str">
            <v>TV Replay+</v>
          </cell>
          <cell r="I5699" t="str">
            <v>Proximus TV</v>
          </cell>
          <cell r="J5699" t="str">
            <v>TV Replay+</v>
          </cell>
          <cell r="K5699">
            <v>50702</v>
          </cell>
          <cell r="L5699" t="str">
            <v>STAR Channel</v>
          </cell>
          <cell r="M5699" t="str">
            <v>21st Century Fox</v>
          </cell>
          <cell r="N5699" t="str">
            <v>STAR Channel</v>
          </cell>
          <cell r="T5699" t="str">
            <v>Disney-STAR Channel</v>
          </cell>
          <cell r="U5699" t="str">
            <v>Disney-STAR Channel-2024</v>
          </cell>
        </row>
        <row r="5700">
          <cell r="E5700" t="str">
            <v>TV Options</v>
          </cell>
          <cell r="F5700" t="str">
            <v>Others</v>
          </cell>
          <cell r="G5700" t="str">
            <v>TV Replay</v>
          </cell>
          <cell r="H5700" t="str">
            <v>TV Replay+</v>
          </cell>
          <cell r="I5700" t="str">
            <v>Proximus TV</v>
          </cell>
          <cell r="J5700" t="str">
            <v>TV Replay+</v>
          </cell>
          <cell r="K5700">
            <v>51043</v>
          </cell>
          <cell r="L5700" t="str">
            <v xml:space="preserve">STU BRU                                           </v>
          </cell>
          <cell r="M5700" t="str">
            <v>Vlaamse Radio en Televisieomroep (VRT)</v>
          </cell>
          <cell r="N5700" t="str">
            <v>Stu Bru</v>
          </cell>
          <cell r="T5700" t="str">
            <v>VRT</v>
          </cell>
          <cell r="U5700" t="str">
            <v>VRT-Replay and Replay+ -2024</v>
          </cell>
        </row>
        <row r="5701">
          <cell r="E5701" t="str">
            <v>TV Options</v>
          </cell>
          <cell r="F5701" t="str">
            <v>Others</v>
          </cell>
          <cell r="G5701" t="str">
            <v>TV Replay</v>
          </cell>
          <cell r="H5701" t="str">
            <v>TV Replay+</v>
          </cell>
          <cell r="I5701" t="str">
            <v>Proximus TV</v>
          </cell>
          <cell r="J5701" t="str">
            <v>TV Replay+</v>
          </cell>
          <cell r="K5701">
            <v>50133</v>
          </cell>
          <cell r="L5701" t="str">
            <v>SyFy  FR</v>
          </cell>
          <cell r="M5701" t="str">
            <v>NBC Universal</v>
          </cell>
          <cell r="N5701" t="str">
            <v>SyFy FR</v>
          </cell>
          <cell r="T5701" t="str">
            <v>NBC Universal-SyFy FR</v>
          </cell>
          <cell r="U5701" t="str">
            <v>NBC Universal-SyFy FR-2024</v>
          </cell>
        </row>
        <row r="5702">
          <cell r="E5702" t="str">
            <v>TV Options</v>
          </cell>
          <cell r="F5702" t="str">
            <v>Others</v>
          </cell>
          <cell r="G5702" t="str">
            <v>TV Replay</v>
          </cell>
          <cell r="H5702" t="str">
            <v>TV Replay+</v>
          </cell>
          <cell r="I5702" t="str">
            <v>Proximus TV</v>
          </cell>
          <cell r="J5702" t="str">
            <v>TV Replay+</v>
          </cell>
          <cell r="K5702">
            <v>50807</v>
          </cell>
          <cell r="L5702" t="str">
            <v>SyFy  FR HD</v>
          </cell>
          <cell r="M5702" t="str">
            <v>NBC Universal</v>
          </cell>
          <cell r="N5702" t="str">
            <v>SyFy FR</v>
          </cell>
          <cell r="T5702" t="str">
            <v>NBC Universal-SyFy FR</v>
          </cell>
          <cell r="U5702" t="str">
            <v>NBC Universal-SyFy FR-2024</v>
          </cell>
        </row>
        <row r="5703">
          <cell r="E5703" t="str">
            <v>TV Options</v>
          </cell>
          <cell r="F5703" t="str">
            <v>Others</v>
          </cell>
          <cell r="G5703" t="str">
            <v>TV Replay</v>
          </cell>
          <cell r="H5703" t="str">
            <v>TV Replay+</v>
          </cell>
          <cell r="I5703" t="str">
            <v>Proximus TV</v>
          </cell>
          <cell r="J5703" t="str">
            <v>TV Replay+</v>
          </cell>
          <cell r="K5703">
            <v>51177</v>
          </cell>
          <cell r="L5703" t="str">
            <v>Tiji HD</v>
          </cell>
          <cell r="M5703" t="str">
            <v>M6 Group</v>
          </cell>
          <cell r="N5703" t="str">
            <v>TiJi</v>
          </cell>
          <cell r="T5703" t="str">
            <v>Lagardere</v>
          </cell>
          <cell r="U5703" t="str">
            <v>Lagardere-2024</v>
          </cell>
        </row>
        <row r="5704">
          <cell r="E5704" t="str">
            <v>TV Options</v>
          </cell>
          <cell r="F5704" t="str">
            <v>Others</v>
          </cell>
          <cell r="G5704" t="str">
            <v>TV Replay</v>
          </cell>
          <cell r="H5704" t="str">
            <v>TV Replay+</v>
          </cell>
          <cell r="I5704" t="str">
            <v>Proximus TV</v>
          </cell>
          <cell r="J5704" t="str">
            <v>TV Replay+</v>
          </cell>
          <cell r="K5704">
            <v>50328</v>
          </cell>
          <cell r="L5704" t="str">
            <v>TV Breizh</v>
          </cell>
          <cell r="M5704" t="str">
            <v>TF1 Group</v>
          </cell>
          <cell r="N5704" t="str">
            <v>TV Breizh</v>
          </cell>
          <cell r="T5704" t="str">
            <v>TF1</v>
          </cell>
          <cell r="U5704" t="str">
            <v>TF1-2024</v>
          </cell>
        </row>
        <row r="5705">
          <cell r="E5705" t="str">
            <v>TV Options</v>
          </cell>
          <cell r="F5705" t="str">
            <v>Others</v>
          </cell>
          <cell r="G5705" t="str">
            <v>TV Replay</v>
          </cell>
          <cell r="H5705" t="str">
            <v>TV Replay+</v>
          </cell>
          <cell r="I5705" t="str">
            <v>Proximus TV</v>
          </cell>
          <cell r="J5705" t="str">
            <v>TV Replay+</v>
          </cell>
          <cell r="K5705">
            <v>50805</v>
          </cell>
          <cell r="L5705" t="str">
            <v>TV Breizh HD</v>
          </cell>
          <cell r="M5705" t="str">
            <v>TF1 Group</v>
          </cell>
          <cell r="N5705" t="str">
            <v>TV Breizh</v>
          </cell>
          <cell r="T5705" t="str">
            <v>TF1</v>
          </cell>
          <cell r="U5705" t="str">
            <v>TF1-2024</v>
          </cell>
        </row>
        <row r="5706">
          <cell r="E5706" t="str">
            <v>TV Options</v>
          </cell>
          <cell r="F5706" t="str">
            <v>Others</v>
          </cell>
          <cell r="G5706" t="str">
            <v>TV Replay</v>
          </cell>
          <cell r="H5706" t="str">
            <v>TV Replay+</v>
          </cell>
          <cell r="I5706" t="str">
            <v>Proximus TV</v>
          </cell>
          <cell r="J5706" t="str">
            <v>TV Replay+</v>
          </cell>
          <cell r="K5706">
            <v>50373</v>
          </cell>
          <cell r="L5706" t="str">
            <v>VRT NWS</v>
          </cell>
          <cell r="M5706" t="str">
            <v>Vlaamse Radio en Televisieomroep (VRT)</v>
          </cell>
          <cell r="N5706" t="str">
            <v>VRT NWS</v>
          </cell>
          <cell r="T5706" t="str">
            <v>VRT</v>
          </cell>
          <cell r="U5706" t="str">
            <v>VRT-Replay and Replay+ -2024</v>
          </cell>
        </row>
        <row r="5707">
          <cell r="E5707" t="str">
            <v>TV Options</v>
          </cell>
          <cell r="F5707" t="str">
            <v>Stop Selling</v>
          </cell>
          <cell r="G5707" t="str">
            <v>Adult</v>
          </cell>
          <cell r="H5707" t="str">
            <v>Adult Channels</v>
          </cell>
          <cell r="I5707" t="str">
            <v>Proximus TV</v>
          </cell>
          <cell r="J5707" t="str">
            <v>Adult Channels</v>
          </cell>
          <cell r="K5707">
            <v>50727</v>
          </cell>
          <cell r="L5707" t="str">
            <v>SIMIM</v>
          </cell>
          <cell r="M5707" t="str">
            <v>SIMIM</v>
          </cell>
          <cell r="N5707" t="str">
            <v>SIMIM</v>
          </cell>
          <cell r="T5707" t="str">
            <v>SIMIM</v>
          </cell>
          <cell r="U5707" t="str">
            <v>Adult Channels-SIMIM-2024</v>
          </cell>
        </row>
        <row r="5708">
          <cell r="E5708" t="str">
            <v>TV Options</v>
          </cell>
          <cell r="F5708" t="str">
            <v>Stop Selling</v>
          </cell>
          <cell r="G5708" t="str">
            <v>Adult</v>
          </cell>
          <cell r="H5708" t="str">
            <v>Adult Channels</v>
          </cell>
          <cell r="I5708" t="str">
            <v>Proximus TV</v>
          </cell>
          <cell r="J5708" t="str">
            <v>Adult Channels</v>
          </cell>
          <cell r="K5708">
            <v>50724</v>
          </cell>
          <cell r="L5708" t="str">
            <v>SABAM</v>
          </cell>
          <cell r="M5708" t="str">
            <v>SABAM</v>
          </cell>
          <cell r="N5708" t="str">
            <v>SABAM</v>
          </cell>
          <cell r="T5708" t="str">
            <v>SABAM</v>
          </cell>
          <cell r="U5708" t="str">
            <v>Adult Channels-SABAM-2024</v>
          </cell>
        </row>
        <row r="5709">
          <cell r="E5709" t="str">
            <v>TV Options</v>
          </cell>
          <cell r="F5709" t="str">
            <v>New Portfolio</v>
          </cell>
          <cell r="G5709" t="str">
            <v>Adult</v>
          </cell>
          <cell r="H5709" t="str">
            <v>All Adult</v>
          </cell>
          <cell r="I5709" t="str">
            <v>Proximus TV</v>
          </cell>
          <cell r="J5709" t="str">
            <v>All Adult</v>
          </cell>
          <cell r="K5709">
            <v>50566</v>
          </cell>
          <cell r="L5709" t="str">
            <v>ODMedia - VOD</v>
          </cell>
          <cell r="M5709" t="str">
            <v>ODMedia</v>
          </cell>
          <cell r="N5709" t="str">
            <v>OD Media - VOD</v>
          </cell>
          <cell r="T5709" t="str">
            <v>OD Media</v>
          </cell>
          <cell r="U5709" t="str">
            <v>All Adult-OD Media-2024</v>
          </cell>
        </row>
        <row r="5710">
          <cell r="E5710" t="str">
            <v>TV Options</v>
          </cell>
          <cell r="F5710" t="str">
            <v>New Portfolio</v>
          </cell>
          <cell r="G5710" t="str">
            <v>Adult</v>
          </cell>
          <cell r="H5710" t="str">
            <v>All Adult</v>
          </cell>
          <cell r="I5710" t="str">
            <v>Proximus TV</v>
          </cell>
          <cell r="J5710" t="str">
            <v>All Adult</v>
          </cell>
          <cell r="K5710">
            <v>50727</v>
          </cell>
          <cell r="L5710" t="str">
            <v>SIMIM</v>
          </cell>
          <cell r="M5710" t="str">
            <v>SIMIM</v>
          </cell>
          <cell r="N5710" t="str">
            <v>SIMIM</v>
          </cell>
          <cell r="T5710" t="str">
            <v>SIMIM</v>
          </cell>
          <cell r="U5710" t="str">
            <v>All Adult-SIMIM-2024</v>
          </cell>
        </row>
        <row r="5711">
          <cell r="E5711" t="str">
            <v>TV Options</v>
          </cell>
          <cell r="F5711" t="str">
            <v>New Portfolio</v>
          </cell>
          <cell r="G5711" t="str">
            <v>Adult</v>
          </cell>
          <cell r="H5711" t="str">
            <v>All Adult</v>
          </cell>
          <cell r="I5711" t="str">
            <v>Proximus TV</v>
          </cell>
          <cell r="J5711" t="str">
            <v>All Adult</v>
          </cell>
          <cell r="K5711">
            <v>50724</v>
          </cell>
          <cell r="L5711" t="str">
            <v>SABAM</v>
          </cell>
          <cell r="M5711" t="str">
            <v>SABAM</v>
          </cell>
          <cell r="N5711" t="str">
            <v>SABAM</v>
          </cell>
          <cell r="T5711" t="str">
            <v>SABAM</v>
          </cell>
          <cell r="U5711" t="str">
            <v>All Adult-SABAM-2024</v>
          </cell>
        </row>
        <row r="5712">
          <cell r="E5712" t="str">
            <v>TV Options</v>
          </cell>
          <cell r="F5712" t="str">
            <v>Stop Selling</v>
          </cell>
          <cell r="G5712" t="str">
            <v>Entertainment</v>
          </cell>
          <cell r="H5712" t="str">
            <v>All Entertainment</v>
          </cell>
          <cell r="I5712" t="str">
            <v>Proximus TV</v>
          </cell>
          <cell r="J5712" t="str">
            <v>All Entertainment FR</v>
          </cell>
          <cell r="K5712">
            <v>50347</v>
          </cell>
          <cell r="L5712" t="str">
            <v>TCM Cinema FR</v>
          </cell>
          <cell r="M5712" t="str">
            <v>WarnerMedia</v>
          </cell>
          <cell r="N5712" t="str">
            <v>TCM Cinema</v>
          </cell>
          <cell r="T5712" t="str">
            <v>WarnerMedia</v>
          </cell>
          <cell r="U5712" t="str">
            <v>WarnerMedia-TV Options-TCM CINEMA-2024</v>
          </cell>
        </row>
        <row r="5713">
          <cell r="E5713" t="str">
            <v>TV Options</v>
          </cell>
          <cell r="F5713" t="str">
            <v>Stop Selling</v>
          </cell>
          <cell r="G5713" t="str">
            <v>Entertainment</v>
          </cell>
          <cell r="H5713" t="str">
            <v>All Entertainment</v>
          </cell>
          <cell r="I5713" t="str">
            <v>Proximus TV</v>
          </cell>
          <cell r="J5713" t="str">
            <v>All Entertainment NL</v>
          </cell>
          <cell r="K5713">
            <v>50727</v>
          </cell>
          <cell r="L5713" t="str">
            <v>SIMIM</v>
          </cell>
          <cell r="M5713" t="str">
            <v>SIMIM</v>
          </cell>
          <cell r="N5713" t="str">
            <v>SIMIM</v>
          </cell>
          <cell r="T5713" t="str">
            <v>SIMIM</v>
          </cell>
          <cell r="U5713" t="str">
            <v>All Entertainment NL-SIMIM-2024</v>
          </cell>
        </row>
        <row r="5714">
          <cell r="E5714" t="str">
            <v>TV Options</v>
          </cell>
          <cell r="F5714" t="str">
            <v>Stop Selling</v>
          </cell>
          <cell r="G5714" t="str">
            <v>Entertainment</v>
          </cell>
          <cell r="H5714" t="str">
            <v>All Entertainment</v>
          </cell>
          <cell r="I5714" t="str">
            <v>Proximus TV</v>
          </cell>
          <cell r="J5714" t="str">
            <v>All Entertainment FR</v>
          </cell>
          <cell r="K5714">
            <v>50727</v>
          </cell>
          <cell r="L5714" t="str">
            <v>SIMIM</v>
          </cell>
          <cell r="M5714" t="str">
            <v>SIMIM</v>
          </cell>
          <cell r="N5714" t="str">
            <v>SIMIM</v>
          </cell>
          <cell r="T5714" t="str">
            <v>SIMIM</v>
          </cell>
          <cell r="U5714" t="str">
            <v>All Entertainment FR-SIMIM-2024</v>
          </cell>
        </row>
        <row r="5715">
          <cell r="E5715" t="str">
            <v>TV Options</v>
          </cell>
          <cell r="F5715" t="str">
            <v>Stop Selling</v>
          </cell>
          <cell r="G5715" t="str">
            <v>Entertainment</v>
          </cell>
          <cell r="H5715" t="str">
            <v>All Entertainment</v>
          </cell>
          <cell r="I5715" t="str">
            <v>Proximus TV</v>
          </cell>
          <cell r="J5715" t="str">
            <v>All Entertainment NL</v>
          </cell>
          <cell r="K5715">
            <v>50724</v>
          </cell>
          <cell r="L5715" t="str">
            <v>SABAM</v>
          </cell>
          <cell r="M5715" t="str">
            <v>SABAM</v>
          </cell>
          <cell r="N5715" t="str">
            <v>SABAM</v>
          </cell>
          <cell r="T5715" t="str">
            <v>SABAM</v>
          </cell>
          <cell r="U5715" t="str">
            <v>All Entertainment NL-SABAM-2024</v>
          </cell>
        </row>
        <row r="5716">
          <cell r="E5716" t="str">
            <v>TV Options</v>
          </cell>
          <cell r="F5716" t="str">
            <v>Stop Selling</v>
          </cell>
          <cell r="G5716" t="str">
            <v>Entertainment</v>
          </cell>
          <cell r="H5716" t="str">
            <v>All Entertainment</v>
          </cell>
          <cell r="I5716" t="str">
            <v>Proximus TV</v>
          </cell>
          <cell r="J5716" t="str">
            <v>All Entertainment FR</v>
          </cell>
          <cell r="K5716">
            <v>50724</v>
          </cell>
          <cell r="L5716" t="str">
            <v>SABAM</v>
          </cell>
          <cell r="M5716" t="str">
            <v>SABAM</v>
          </cell>
          <cell r="N5716" t="str">
            <v>SABAM</v>
          </cell>
          <cell r="T5716" t="str">
            <v>SABAM</v>
          </cell>
          <cell r="U5716" t="str">
            <v>All Entertainment FR-SABAM-2024</v>
          </cell>
        </row>
        <row r="5717">
          <cell r="E5717" t="str">
            <v>TV Options</v>
          </cell>
          <cell r="F5717" t="str">
            <v>Stop Selling</v>
          </cell>
          <cell r="G5717" t="str">
            <v>Kids</v>
          </cell>
          <cell r="H5717" t="str">
            <v>All Kids</v>
          </cell>
          <cell r="I5717" t="str">
            <v>Proximus TV</v>
          </cell>
          <cell r="J5717" t="str">
            <v>All Kids FR</v>
          </cell>
          <cell r="K5717">
            <v>50866</v>
          </cell>
          <cell r="L5717" t="str">
            <v>Studio 100 - VOD</v>
          </cell>
          <cell r="M5717" t="str">
            <v>Studio 100</v>
          </cell>
          <cell r="N5717" t="str">
            <v>Studio 100 - VOD</v>
          </cell>
          <cell r="T5717" t="str">
            <v>Studio 100 App</v>
          </cell>
          <cell r="U5717" t="str">
            <v>Studio 100 App2024</v>
          </cell>
        </row>
        <row r="5718">
          <cell r="E5718" t="str">
            <v>TV Options</v>
          </cell>
          <cell r="F5718" t="str">
            <v>Stop Selling</v>
          </cell>
          <cell r="G5718" t="str">
            <v>Kids</v>
          </cell>
          <cell r="H5718" t="str">
            <v>All Kids</v>
          </cell>
          <cell r="I5718" t="str">
            <v>Proximus TV</v>
          </cell>
          <cell r="J5718" t="str">
            <v>All Kids NL</v>
          </cell>
          <cell r="K5718">
            <v>50866</v>
          </cell>
          <cell r="L5718" t="str">
            <v>Studio 100 - VOD</v>
          </cell>
          <cell r="M5718" t="str">
            <v>Studio 100</v>
          </cell>
          <cell r="N5718" t="str">
            <v>Studio 100 - VOD</v>
          </cell>
          <cell r="T5718" t="str">
            <v>Studio 100 App</v>
          </cell>
          <cell r="U5718" t="str">
            <v>Studio 100 App2024</v>
          </cell>
        </row>
        <row r="5719">
          <cell r="E5719" t="str">
            <v>TV Options</v>
          </cell>
          <cell r="F5719" t="str">
            <v>Stop Selling</v>
          </cell>
          <cell r="G5719" t="str">
            <v>Kids</v>
          </cell>
          <cell r="H5719" t="str">
            <v>All Kids</v>
          </cell>
          <cell r="I5719" t="str">
            <v>Proximus TV</v>
          </cell>
          <cell r="J5719" t="str">
            <v>All Kids NL</v>
          </cell>
          <cell r="K5719">
            <v>50342</v>
          </cell>
          <cell r="L5719" t="str">
            <v>Boomerang NL</v>
          </cell>
          <cell r="M5719" t="str">
            <v>WarnerMedia</v>
          </cell>
          <cell r="N5719" t="str">
            <v>Boomerang NL</v>
          </cell>
          <cell r="T5719" t="str">
            <v>WarnerMedia</v>
          </cell>
          <cell r="U5719" t="str">
            <v>WarnerMedia-TV Options-Boomerang NL-2024</v>
          </cell>
        </row>
        <row r="5720">
          <cell r="E5720" t="str">
            <v>TV Options</v>
          </cell>
          <cell r="F5720" t="str">
            <v>Stop Selling</v>
          </cell>
          <cell r="G5720" t="str">
            <v>Kids</v>
          </cell>
          <cell r="H5720" t="str">
            <v>All Kids</v>
          </cell>
          <cell r="I5720" t="str">
            <v>Proximus TV</v>
          </cell>
          <cell r="J5720" t="str">
            <v>All Kids FR</v>
          </cell>
          <cell r="K5720">
            <v>50341</v>
          </cell>
          <cell r="L5720" t="str">
            <v>Boomerang FR</v>
          </cell>
          <cell r="M5720" t="str">
            <v>WarnerMedia</v>
          </cell>
          <cell r="N5720" t="str">
            <v>Boomerang FR</v>
          </cell>
          <cell r="T5720" t="str">
            <v>WarnerMedia</v>
          </cell>
          <cell r="U5720" t="str">
            <v>WarnerMedia-TV Options-Boomerang FR-2024</v>
          </cell>
        </row>
        <row r="5721">
          <cell r="E5721" t="str">
            <v>TV Options</v>
          </cell>
          <cell r="F5721" t="str">
            <v>Stop Selling</v>
          </cell>
          <cell r="G5721" t="str">
            <v>Kids</v>
          </cell>
          <cell r="H5721" t="str">
            <v>All Kids</v>
          </cell>
          <cell r="I5721" t="str">
            <v>Proximus TV</v>
          </cell>
          <cell r="J5721" t="str">
            <v>All Kids NL</v>
          </cell>
          <cell r="K5721">
            <v>50727</v>
          </cell>
          <cell r="L5721" t="str">
            <v>SIMIM</v>
          </cell>
          <cell r="M5721" t="str">
            <v>SIMIM</v>
          </cell>
          <cell r="N5721" t="str">
            <v>SIMIM</v>
          </cell>
          <cell r="T5721" t="str">
            <v>SIMIM</v>
          </cell>
          <cell r="U5721" t="str">
            <v>All Kids NL-SIMIM-2024</v>
          </cell>
        </row>
        <row r="5722">
          <cell r="E5722" t="str">
            <v>TV Options</v>
          </cell>
          <cell r="F5722" t="str">
            <v>Stop Selling</v>
          </cell>
          <cell r="G5722" t="str">
            <v>Kids</v>
          </cell>
          <cell r="H5722" t="str">
            <v>All Kids</v>
          </cell>
          <cell r="I5722" t="str">
            <v>Proximus TV</v>
          </cell>
          <cell r="J5722" t="str">
            <v>All Kids FR</v>
          </cell>
          <cell r="K5722">
            <v>50727</v>
          </cell>
          <cell r="L5722" t="str">
            <v>SIMIM</v>
          </cell>
          <cell r="M5722" t="str">
            <v>SIMIM</v>
          </cell>
          <cell r="N5722" t="str">
            <v>SIMIM</v>
          </cell>
          <cell r="T5722" t="str">
            <v>SIMIM</v>
          </cell>
          <cell r="U5722" t="str">
            <v>All Kids FR-SIMIM-2024</v>
          </cell>
        </row>
        <row r="5723">
          <cell r="E5723" t="str">
            <v>TV Options</v>
          </cell>
          <cell r="F5723" t="str">
            <v>Stop Selling</v>
          </cell>
          <cell r="G5723" t="str">
            <v>Kids</v>
          </cell>
          <cell r="H5723" t="str">
            <v>All Kids</v>
          </cell>
          <cell r="I5723" t="str">
            <v>Proximus TV</v>
          </cell>
          <cell r="J5723" t="str">
            <v>All Kids NL</v>
          </cell>
          <cell r="K5723">
            <v>50724</v>
          </cell>
          <cell r="L5723" t="str">
            <v>SABAM</v>
          </cell>
          <cell r="M5723" t="str">
            <v>SABAM</v>
          </cell>
          <cell r="N5723" t="str">
            <v>SABAM</v>
          </cell>
          <cell r="T5723" t="str">
            <v>SABAM</v>
          </cell>
          <cell r="U5723" t="str">
            <v>All Kids NL-SABAM-2024</v>
          </cell>
        </row>
        <row r="5724">
          <cell r="E5724" t="str">
            <v>TV Options</v>
          </cell>
          <cell r="F5724" t="str">
            <v>Stop Selling</v>
          </cell>
          <cell r="G5724" t="str">
            <v>Kids</v>
          </cell>
          <cell r="H5724" t="str">
            <v>All Kids</v>
          </cell>
          <cell r="I5724" t="str">
            <v>Proximus TV</v>
          </cell>
          <cell r="J5724" t="str">
            <v>All Kids FR</v>
          </cell>
          <cell r="K5724">
            <v>50724</v>
          </cell>
          <cell r="L5724" t="str">
            <v>SABAM</v>
          </cell>
          <cell r="M5724" t="str">
            <v>SABAM</v>
          </cell>
          <cell r="N5724" t="str">
            <v>SABAM</v>
          </cell>
          <cell r="T5724" t="str">
            <v>SABAM</v>
          </cell>
          <cell r="U5724" t="str">
            <v>All Kids FR-SABAM-2024</v>
          </cell>
        </row>
        <row r="5725">
          <cell r="E5725" t="str">
            <v>TV Options</v>
          </cell>
          <cell r="F5725" t="str">
            <v>New Portfolio</v>
          </cell>
          <cell r="G5725" t="str">
            <v>Sports</v>
          </cell>
          <cell r="H5725" t="str">
            <v>Pickx Sports</v>
          </cell>
          <cell r="I5725" t="str">
            <v>Proximus TV</v>
          </cell>
          <cell r="J5725" t="str">
            <v>Pickx Sports</v>
          </cell>
          <cell r="K5725">
            <v>51022</v>
          </cell>
          <cell r="L5725" t="str">
            <v>Eleven Pro League 1 FR</v>
          </cell>
          <cell r="M5725" t="str">
            <v>Eleven Sports Network</v>
          </cell>
          <cell r="N5725" t="str">
            <v>Eleven Pro League 1 (FR)</v>
          </cell>
          <cell r="T5725" t="str">
            <v>ESN - Jupiler Pro League</v>
          </cell>
          <cell r="U5725" t="str">
            <v>Jupiler Pro League - Eleven Sports Network - 2024</v>
          </cell>
        </row>
        <row r="5726">
          <cell r="E5726" t="str">
            <v>TV Options</v>
          </cell>
          <cell r="F5726" t="str">
            <v>New Portfolio</v>
          </cell>
          <cell r="G5726" t="str">
            <v>Sports</v>
          </cell>
          <cell r="H5726" t="str">
            <v>Pickx Sports</v>
          </cell>
          <cell r="I5726" t="str">
            <v>Proximus TV</v>
          </cell>
          <cell r="J5726" t="str">
            <v>Pickx Sports</v>
          </cell>
          <cell r="K5726">
            <v>50727</v>
          </cell>
          <cell r="L5726" t="str">
            <v>SIMIM</v>
          </cell>
          <cell r="M5726" t="str">
            <v>SIMIM</v>
          </cell>
          <cell r="N5726" t="str">
            <v>SIMIM</v>
          </cell>
          <cell r="T5726" t="str">
            <v>SIMIM</v>
          </cell>
          <cell r="U5726" t="str">
            <v>Pickx Sports-SIMIM-2024</v>
          </cell>
        </row>
        <row r="5727">
          <cell r="E5727" t="str">
            <v>TV Options</v>
          </cell>
          <cell r="F5727" t="str">
            <v>New Portfolio</v>
          </cell>
          <cell r="G5727" t="str">
            <v>Sports</v>
          </cell>
          <cell r="H5727" t="str">
            <v>Pickx Sports</v>
          </cell>
          <cell r="I5727" t="str">
            <v>Proximus TV</v>
          </cell>
          <cell r="J5727" t="str">
            <v>Pickx Sports</v>
          </cell>
          <cell r="K5727">
            <v>50724</v>
          </cell>
          <cell r="L5727" t="str">
            <v>SABAM</v>
          </cell>
          <cell r="M5727" t="str">
            <v>SABAM</v>
          </cell>
          <cell r="N5727" t="str">
            <v>SABAM</v>
          </cell>
          <cell r="T5727" t="str">
            <v>SABAM</v>
          </cell>
          <cell r="U5727" t="str">
            <v>All Sports-SABAM-2024</v>
          </cell>
        </row>
        <row r="5728">
          <cell r="E5728" t="str">
            <v>TV Options</v>
          </cell>
          <cell r="F5728" t="str">
            <v>New Portfolio</v>
          </cell>
          <cell r="G5728" t="str">
            <v>Hero Bundle</v>
          </cell>
          <cell r="H5728" t="str">
            <v>Pickx All Stars</v>
          </cell>
          <cell r="I5728" t="str">
            <v>Proximus TV</v>
          </cell>
          <cell r="J5728" t="str">
            <v>Pickx All Stars NL - Netflix Premium</v>
          </cell>
          <cell r="K5728">
            <v>51063</v>
          </cell>
          <cell r="L5728" t="str">
            <v>Netflix App</v>
          </cell>
          <cell r="M5728" t="str">
            <v>Netflix</v>
          </cell>
          <cell r="N5728" t="str">
            <v>Netflix App</v>
          </cell>
          <cell r="T5728" t="str">
            <v>Netflix App</v>
          </cell>
          <cell r="U5728" t="str">
            <v>Netflix App-2024</v>
          </cell>
        </row>
        <row r="5729">
          <cell r="E5729" t="str">
            <v>TV Options</v>
          </cell>
          <cell r="F5729" t="str">
            <v>New Portfolio</v>
          </cell>
          <cell r="G5729" t="str">
            <v>Hero Bundle</v>
          </cell>
          <cell r="H5729" t="str">
            <v>Pickx All Stars</v>
          </cell>
          <cell r="I5729" t="str">
            <v>Proximus TV</v>
          </cell>
          <cell r="J5729" t="str">
            <v>Pickx All Stars NL - Netflix Premium</v>
          </cell>
          <cell r="K5729">
            <v>50727</v>
          </cell>
          <cell r="L5729" t="str">
            <v>SIMIM</v>
          </cell>
          <cell r="M5729" t="str">
            <v>SIMIM</v>
          </cell>
          <cell r="N5729" t="str">
            <v>SIMIM</v>
          </cell>
          <cell r="T5729" t="str">
            <v>SIMIM</v>
          </cell>
          <cell r="U5729" t="str">
            <v>Pickx All Stars NL - Netflix Premium-SIMIM-2024</v>
          </cell>
        </row>
        <row r="5730">
          <cell r="E5730" t="str">
            <v>TV Options</v>
          </cell>
          <cell r="F5730" t="str">
            <v>New Portfolio</v>
          </cell>
          <cell r="G5730" t="str">
            <v>Hero Bundle</v>
          </cell>
          <cell r="H5730" t="str">
            <v>Pickx All Stars</v>
          </cell>
          <cell r="I5730" t="str">
            <v>Proximus TV</v>
          </cell>
          <cell r="J5730" t="str">
            <v>Pickx All Stars NL - Netflix Premium</v>
          </cell>
          <cell r="K5730">
            <v>50724</v>
          </cell>
          <cell r="L5730" t="str">
            <v>SABAM</v>
          </cell>
          <cell r="M5730" t="str">
            <v>SABAM</v>
          </cell>
          <cell r="N5730" t="str">
            <v>SABAM</v>
          </cell>
          <cell r="T5730" t="str">
            <v>SABAM</v>
          </cell>
          <cell r="U5730" t="str">
            <v>All Stars NL - Netflix Premium-SABAM-2024</v>
          </cell>
        </row>
        <row r="5731">
          <cell r="E5731" t="str">
            <v>TV Options</v>
          </cell>
          <cell r="F5731" t="str">
            <v>New Portfolio</v>
          </cell>
          <cell r="G5731" t="str">
            <v>Hero Bundle</v>
          </cell>
          <cell r="H5731" t="str">
            <v>Pickx All Stars</v>
          </cell>
          <cell r="I5731" t="str">
            <v>Proximus TV</v>
          </cell>
          <cell r="J5731" t="str">
            <v>Pickx All Stars FR - Netflix Premium</v>
          </cell>
          <cell r="K5731">
            <v>51063</v>
          </cell>
          <cell r="L5731" t="str">
            <v>Netflix App</v>
          </cell>
          <cell r="M5731" t="str">
            <v>Netflix</v>
          </cell>
          <cell r="N5731" t="str">
            <v>Netflix App</v>
          </cell>
          <cell r="T5731" t="str">
            <v>Netflix App</v>
          </cell>
          <cell r="U5731" t="str">
            <v>Netflix App-2024</v>
          </cell>
        </row>
        <row r="5732">
          <cell r="E5732" t="str">
            <v>TV Options</v>
          </cell>
          <cell r="F5732" t="str">
            <v>New Portfolio</v>
          </cell>
          <cell r="G5732" t="str">
            <v>Hero Bundle</v>
          </cell>
          <cell r="H5732" t="str">
            <v>Pickx All Stars</v>
          </cell>
          <cell r="I5732" t="str">
            <v>Proximus TV</v>
          </cell>
          <cell r="J5732" t="str">
            <v>Pickx All Stars FR - Netflix Premium</v>
          </cell>
          <cell r="K5732">
            <v>50727</v>
          </cell>
          <cell r="L5732" t="str">
            <v>SIMIM</v>
          </cell>
          <cell r="M5732" t="str">
            <v>SIMIM</v>
          </cell>
          <cell r="N5732" t="str">
            <v>SIMIM</v>
          </cell>
          <cell r="T5732" t="str">
            <v>SIMIM</v>
          </cell>
          <cell r="U5732" t="str">
            <v>Pickx All Stars FR - Netflix Premium-SIMIM-2024</v>
          </cell>
        </row>
        <row r="5733">
          <cell r="E5733" t="str">
            <v>TV Options</v>
          </cell>
          <cell r="F5733" t="str">
            <v>New Portfolio</v>
          </cell>
          <cell r="G5733" t="str">
            <v>Hero Bundle</v>
          </cell>
          <cell r="H5733" t="str">
            <v>Pickx All Stars</v>
          </cell>
          <cell r="I5733" t="str">
            <v>Proximus TV</v>
          </cell>
          <cell r="J5733" t="str">
            <v>Pickx All Stars FR - Netflix Premium</v>
          </cell>
          <cell r="K5733">
            <v>50724</v>
          </cell>
          <cell r="L5733" t="str">
            <v>SABAM</v>
          </cell>
          <cell r="M5733" t="str">
            <v>SABAM</v>
          </cell>
          <cell r="N5733" t="str">
            <v>SABAM</v>
          </cell>
          <cell r="T5733" t="str">
            <v>SABAM</v>
          </cell>
          <cell r="U5733" t="str">
            <v>All Stars FR - Netflix Premium-SABAM-2024</v>
          </cell>
        </row>
        <row r="5734">
          <cell r="E5734" t="str">
            <v>TV Options</v>
          </cell>
          <cell r="F5734" t="str">
            <v>New Portfolio</v>
          </cell>
          <cell r="G5734" t="str">
            <v>Hero Bundle</v>
          </cell>
          <cell r="H5734" t="str">
            <v>Pickx All Stars</v>
          </cell>
          <cell r="I5734" t="str">
            <v>Proximus TV</v>
          </cell>
          <cell r="J5734" t="str">
            <v>Pickx All Stars NL</v>
          </cell>
          <cell r="K5734">
            <v>51064</v>
          </cell>
          <cell r="L5734" t="str">
            <v>Disney+ App</v>
          </cell>
          <cell r="M5734" t="str">
            <v>The Walt Disney Company</v>
          </cell>
          <cell r="N5734" t="str">
            <v>Disney+ App (phase II)</v>
          </cell>
          <cell r="T5734" t="str">
            <v>Disney+ App</v>
          </cell>
          <cell r="U5734" t="str">
            <v>Disney+ App (phase II)-2024</v>
          </cell>
        </row>
        <row r="5735">
          <cell r="E5735" t="str">
            <v>TV Options</v>
          </cell>
          <cell r="F5735" t="str">
            <v>New Portfolio</v>
          </cell>
          <cell r="G5735" t="str">
            <v>Hero Bundle</v>
          </cell>
          <cell r="H5735" t="str">
            <v>Pickx All Stars</v>
          </cell>
          <cell r="I5735" t="str">
            <v>Proximus TV</v>
          </cell>
          <cell r="J5735" t="str">
            <v>Pickx All Stars FR</v>
          </cell>
          <cell r="K5735">
            <v>51064</v>
          </cell>
          <cell r="L5735" t="str">
            <v>Disney+ App</v>
          </cell>
          <cell r="M5735" t="str">
            <v>The Walt Disney Company</v>
          </cell>
          <cell r="N5735" t="str">
            <v>Disney+ App (phase II)</v>
          </cell>
          <cell r="T5735" t="str">
            <v>Disney+ App</v>
          </cell>
          <cell r="U5735" t="str">
            <v>Disney+ App (phase II)-2024</v>
          </cell>
        </row>
        <row r="5736">
          <cell r="E5736" t="str">
            <v>TV Options</v>
          </cell>
          <cell r="F5736" t="str">
            <v>New Portfolio</v>
          </cell>
          <cell r="G5736" t="str">
            <v>Hero Bundle</v>
          </cell>
          <cell r="H5736" t="str">
            <v>Pickx All Stars</v>
          </cell>
          <cell r="I5736" t="str">
            <v>Proximus TV</v>
          </cell>
          <cell r="J5736" t="str">
            <v>Pickx All Stars FR</v>
          </cell>
          <cell r="K5736">
            <v>50806</v>
          </cell>
          <cell r="L5736" t="str">
            <v>TCM Cinema FR HD</v>
          </cell>
          <cell r="M5736" t="str">
            <v>WarnerMedia</v>
          </cell>
          <cell r="N5736" t="str">
            <v>TCM Cinema</v>
          </cell>
          <cell r="T5736" t="str">
            <v>WarnerMedia</v>
          </cell>
          <cell r="U5736" t="str">
            <v>WarnerMedia-TV Options-TCM CINEMA-2024</v>
          </cell>
        </row>
        <row r="5737">
          <cell r="E5737" t="str">
            <v>TV Options</v>
          </cell>
          <cell r="F5737" t="str">
            <v>New Portfolio</v>
          </cell>
          <cell r="G5737" t="str">
            <v>Hero Bundle</v>
          </cell>
          <cell r="H5737" t="str">
            <v>Pickx All Stars</v>
          </cell>
          <cell r="I5737" t="str">
            <v>Proximus TV</v>
          </cell>
          <cell r="J5737" t="str">
            <v>Pickx All Stars FR</v>
          </cell>
          <cell r="K5737">
            <v>50347</v>
          </cell>
          <cell r="L5737" t="str">
            <v>TCM Cinema FR</v>
          </cell>
          <cell r="M5737" t="str">
            <v>WarnerMedia</v>
          </cell>
          <cell r="N5737" t="str">
            <v>TCM Cinema</v>
          </cell>
          <cell r="T5737" t="str">
            <v>WarnerMedia</v>
          </cell>
          <cell r="U5737" t="str">
            <v>WarnerMedia-TV Options-TCM CINEMA-2024</v>
          </cell>
        </row>
        <row r="5738">
          <cell r="E5738" t="str">
            <v>TV Options</v>
          </cell>
          <cell r="F5738" t="str">
            <v>New Portfolio</v>
          </cell>
          <cell r="G5738" t="str">
            <v>Hero Bundle</v>
          </cell>
          <cell r="H5738" t="str">
            <v>Pickx All Stars</v>
          </cell>
          <cell r="I5738" t="str">
            <v>Proximus TV</v>
          </cell>
          <cell r="J5738" t="str">
            <v>Pickx All Stars NL</v>
          </cell>
          <cell r="K5738">
            <v>50342</v>
          </cell>
          <cell r="L5738" t="str">
            <v>Boomerang NL</v>
          </cell>
          <cell r="M5738" t="str">
            <v>WarnerMedia</v>
          </cell>
          <cell r="N5738" t="str">
            <v>Boomerang NL</v>
          </cell>
          <cell r="T5738" t="str">
            <v>WarnerMedia</v>
          </cell>
          <cell r="U5738" t="str">
            <v>WarnerMedia-TV Options-Boomerang NL-2024</v>
          </cell>
        </row>
        <row r="5739">
          <cell r="E5739" t="str">
            <v>TV Options</v>
          </cell>
          <cell r="F5739" t="str">
            <v>New Portfolio</v>
          </cell>
          <cell r="G5739" t="str">
            <v>Hero Bundle</v>
          </cell>
          <cell r="H5739" t="str">
            <v>Pickx All Stars</v>
          </cell>
          <cell r="I5739" t="str">
            <v>Proximus TV</v>
          </cell>
          <cell r="J5739" t="str">
            <v>Pickx All Stars FR</v>
          </cell>
          <cell r="K5739">
            <v>50341</v>
          </cell>
          <cell r="L5739" t="str">
            <v>Boomerang FR</v>
          </cell>
          <cell r="M5739" t="str">
            <v>WarnerMedia</v>
          </cell>
          <cell r="N5739" t="str">
            <v>Boomerang FR</v>
          </cell>
          <cell r="T5739" t="str">
            <v>WarnerMedia</v>
          </cell>
          <cell r="U5739" t="str">
            <v>WarnerMedia-TV Options-Boomerang FR-2024</v>
          </cell>
        </row>
        <row r="5740">
          <cell r="E5740" t="str">
            <v>TV Options</v>
          </cell>
          <cell r="F5740" t="str">
            <v>New Portfolio</v>
          </cell>
          <cell r="G5740" t="str">
            <v>Hero Bundle</v>
          </cell>
          <cell r="H5740" t="str">
            <v>Pickx All Stars</v>
          </cell>
          <cell r="I5740" t="str">
            <v>Proximus TV</v>
          </cell>
          <cell r="J5740" t="str">
            <v>Pickx All Stars NL</v>
          </cell>
          <cell r="K5740">
            <v>51063</v>
          </cell>
          <cell r="L5740" t="str">
            <v>Netflix App</v>
          </cell>
          <cell r="M5740" t="str">
            <v>Netflix</v>
          </cell>
          <cell r="N5740" t="str">
            <v>Netflix App</v>
          </cell>
          <cell r="T5740" t="str">
            <v>Netflix App</v>
          </cell>
          <cell r="U5740" t="str">
            <v>Netflix App-2024</v>
          </cell>
        </row>
        <row r="5741">
          <cell r="E5741" t="str">
            <v>TV Options</v>
          </cell>
          <cell r="F5741" t="str">
            <v>New Portfolio</v>
          </cell>
          <cell r="G5741" t="str">
            <v>Hero Bundle</v>
          </cell>
          <cell r="H5741" t="str">
            <v>Pickx All Stars</v>
          </cell>
          <cell r="I5741" t="str">
            <v>Proximus TV</v>
          </cell>
          <cell r="J5741" t="str">
            <v>Pickx All Stars FR</v>
          </cell>
          <cell r="K5741">
            <v>51063</v>
          </cell>
          <cell r="L5741" t="str">
            <v>Netflix App</v>
          </cell>
          <cell r="M5741" t="str">
            <v>Netflix</v>
          </cell>
          <cell r="N5741" t="str">
            <v>Netflix App</v>
          </cell>
          <cell r="T5741" t="str">
            <v>Netflix App</v>
          </cell>
          <cell r="U5741" t="str">
            <v>Netflix App-2024</v>
          </cell>
        </row>
        <row r="5742">
          <cell r="E5742" t="str">
            <v>TV Options</v>
          </cell>
          <cell r="F5742" t="str">
            <v>New Portfolio</v>
          </cell>
          <cell r="G5742" t="str">
            <v>Hero Bundle</v>
          </cell>
          <cell r="H5742" t="str">
            <v>Pickx All Stars</v>
          </cell>
          <cell r="I5742" t="str">
            <v>Proximus TV</v>
          </cell>
          <cell r="J5742" t="str">
            <v>Pickx All Stars NL</v>
          </cell>
          <cell r="K5742">
            <v>50727</v>
          </cell>
          <cell r="L5742" t="str">
            <v>SIMIM</v>
          </cell>
          <cell r="M5742" t="str">
            <v>SIMIM</v>
          </cell>
          <cell r="N5742" t="str">
            <v>SIMIM</v>
          </cell>
          <cell r="T5742" t="str">
            <v>SIMIM</v>
          </cell>
          <cell r="U5742" t="str">
            <v>Pickx All Stars NL-SIMIM-2024</v>
          </cell>
        </row>
        <row r="5743">
          <cell r="E5743" t="str">
            <v>TV Options</v>
          </cell>
          <cell r="F5743" t="str">
            <v>New Portfolio</v>
          </cell>
          <cell r="G5743" t="str">
            <v>Hero Bundle</v>
          </cell>
          <cell r="H5743" t="str">
            <v>Pickx All Stars</v>
          </cell>
          <cell r="I5743" t="str">
            <v>Proximus TV</v>
          </cell>
          <cell r="J5743" t="str">
            <v>Pickx All Stars FR</v>
          </cell>
          <cell r="K5743">
            <v>50727</v>
          </cell>
          <cell r="L5743" t="str">
            <v>SIMIM</v>
          </cell>
          <cell r="M5743" t="str">
            <v>SIMIM</v>
          </cell>
          <cell r="N5743" t="str">
            <v>SIMIM</v>
          </cell>
          <cell r="T5743" t="str">
            <v>SIMIM</v>
          </cell>
          <cell r="U5743" t="str">
            <v>Pickx All Stars FR-SIMIM-2024</v>
          </cell>
        </row>
        <row r="5744">
          <cell r="E5744" t="str">
            <v>TV Options</v>
          </cell>
          <cell r="F5744" t="str">
            <v>New Portfolio</v>
          </cell>
          <cell r="G5744" t="str">
            <v>Hero Bundle</v>
          </cell>
          <cell r="H5744" t="str">
            <v>Pickx All Stars</v>
          </cell>
          <cell r="I5744" t="str">
            <v>Proximus TV</v>
          </cell>
          <cell r="J5744" t="str">
            <v>Pickx All Stars NL</v>
          </cell>
          <cell r="K5744">
            <v>50724</v>
          </cell>
          <cell r="L5744" t="str">
            <v>SABAM</v>
          </cell>
          <cell r="M5744" t="str">
            <v>SABAM</v>
          </cell>
          <cell r="N5744" t="str">
            <v>SABAM</v>
          </cell>
          <cell r="T5744" t="str">
            <v>SABAM</v>
          </cell>
          <cell r="U5744" t="str">
            <v>All Stars NL-SABAM-2024</v>
          </cell>
        </row>
        <row r="5745">
          <cell r="E5745" t="str">
            <v>TV Options</v>
          </cell>
          <cell r="F5745" t="str">
            <v>New Portfolio</v>
          </cell>
          <cell r="G5745" t="str">
            <v>Hero Bundle</v>
          </cell>
          <cell r="H5745" t="str">
            <v>Pickx All Stars</v>
          </cell>
          <cell r="I5745" t="str">
            <v>Proximus TV</v>
          </cell>
          <cell r="J5745" t="str">
            <v>Pickx All Stars FR</v>
          </cell>
          <cell r="K5745">
            <v>50724</v>
          </cell>
          <cell r="L5745" t="str">
            <v>SABAM</v>
          </cell>
          <cell r="M5745" t="str">
            <v>SABAM</v>
          </cell>
          <cell r="N5745" t="str">
            <v>SABAM</v>
          </cell>
          <cell r="T5745" t="str">
            <v>SABAM</v>
          </cell>
          <cell r="U5745" t="str">
            <v>All Stars FR-SABAM-2024</v>
          </cell>
        </row>
        <row r="5746">
          <cell r="E5746" t="str">
            <v>TV Options</v>
          </cell>
          <cell r="F5746" t="str">
            <v>New Portfolio</v>
          </cell>
          <cell r="G5746" t="str">
            <v>Hero Bundle</v>
          </cell>
          <cell r="H5746" t="str">
            <v>Pickx All Stars</v>
          </cell>
          <cell r="I5746" t="str">
            <v>Proximus TV</v>
          </cell>
          <cell r="J5746" t="str">
            <v>Pickx All Stars NL</v>
          </cell>
          <cell r="K5746">
            <v>50725</v>
          </cell>
          <cell r="L5746" t="str">
            <v>AGICOA</v>
          </cell>
          <cell r="M5746" t="str">
            <v>AGICOA</v>
          </cell>
          <cell r="N5746" t="str">
            <v>AGICOA</v>
          </cell>
          <cell r="T5746" t="str">
            <v>AGICOA</v>
          </cell>
          <cell r="U5746" t="str">
            <v>All Stars NL-AGICOA-2024</v>
          </cell>
        </row>
        <row r="5747">
          <cell r="E5747" t="str">
            <v>TV Options</v>
          </cell>
          <cell r="F5747" t="str">
            <v>New Portfolio</v>
          </cell>
          <cell r="G5747" t="str">
            <v>Hero Bundle</v>
          </cell>
          <cell r="H5747" t="str">
            <v>Pickx All Stars</v>
          </cell>
          <cell r="I5747" t="str">
            <v>Proximus TV</v>
          </cell>
          <cell r="J5747" t="str">
            <v>Pickx All Stars FR</v>
          </cell>
          <cell r="K5747">
            <v>50725</v>
          </cell>
          <cell r="L5747" t="str">
            <v>AGICOA</v>
          </cell>
          <cell r="M5747" t="str">
            <v>AGICOA</v>
          </cell>
          <cell r="N5747" t="str">
            <v>AGICOA</v>
          </cell>
          <cell r="T5747" t="str">
            <v>AGICOA</v>
          </cell>
          <cell r="U5747" t="str">
            <v>All Stars FR-AGICOA-2024</v>
          </cell>
        </row>
        <row r="5748">
          <cell r="E5748" t="str">
            <v>TV Options</v>
          </cell>
          <cell r="F5748" t="str">
            <v>New Portfolio</v>
          </cell>
          <cell r="G5748" t="str">
            <v>Hero Bundle</v>
          </cell>
          <cell r="H5748" t="str">
            <v>Pickx All Stars &amp; Sports</v>
          </cell>
          <cell r="I5748" t="str">
            <v>Proximus TV</v>
          </cell>
          <cell r="J5748" t="str">
            <v>Pickx All Stars &amp; Sports NL - Netflix Premium</v>
          </cell>
          <cell r="K5748">
            <v>51063</v>
          </cell>
          <cell r="L5748" t="str">
            <v>Netflix App</v>
          </cell>
          <cell r="M5748" t="str">
            <v>Netflix</v>
          </cell>
          <cell r="N5748" t="str">
            <v>Netflix App</v>
          </cell>
          <cell r="T5748" t="str">
            <v>Netflix App</v>
          </cell>
          <cell r="U5748" t="str">
            <v>Netflix App-2024</v>
          </cell>
        </row>
        <row r="5749">
          <cell r="E5749" t="str">
            <v>TV Options</v>
          </cell>
          <cell r="F5749" t="str">
            <v>New Portfolio</v>
          </cell>
          <cell r="G5749" t="str">
            <v>Hero Bundle</v>
          </cell>
          <cell r="H5749" t="str">
            <v>Pickx All Stars &amp; Sports</v>
          </cell>
          <cell r="I5749" t="str">
            <v>Proximus TV</v>
          </cell>
          <cell r="J5749" t="str">
            <v>Pickx All Stars &amp; Sports NL - Netflix Premium</v>
          </cell>
          <cell r="K5749">
            <v>50727</v>
          </cell>
          <cell r="L5749" t="str">
            <v>SIMIM</v>
          </cell>
          <cell r="M5749" t="str">
            <v>SIMIM</v>
          </cell>
          <cell r="N5749" t="str">
            <v>SIMIM</v>
          </cell>
          <cell r="T5749" t="str">
            <v>SIMIM</v>
          </cell>
          <cell r="U5749" t="str">
            <v>Pickx All Stars &amp; Sports NL - Netflix Premium-SIMIM-2024</v>
          </cell>
        </row>
        <row r="5750">
          <cell r="E5750" t="str">
            <v>TV Options</v>
          </cell>
          <cell r="F5750" t="str">
            <v>New Portfolio</v>
          </cell>
          <cell r="G5750" t="str">
            <v>Hero Bundle</v>
          </cell>
          <cell r="H5750" t="str">
            <v>Pickx All Stars &amp; Sports</v>
          </cell>
          <cell r="I5750" t="str">
            <v>Proximus TV</v>
          </cell>
          <cell r="J5750" t="str">
            <v>Pickx All Stars &amp; Sports NL - Netflix Premium</v>
          </cell>
          <cell r="K5750">
            <v>50724</v>
          </cell>
          <cell r="L5750" t="str">
            <v>SABAM</v>
          </cell>
          <cell r="M5750" t="str">
            <v>SABAM</v>
          </cell>
          <cell r="N5750" t="str">
            <v>SABAM</v>
          </cell>
          <cell r="T5750" t="str">
            <v>SABAM</v>
          </cell>
          <cell r="U5750" t="str">
            <v>All Stars &amp; Sports NL - Netflix Premium-SABAM-2024</v>
          </cell>
        </row>
        <row r="5751">
          <cell r="E5751" t="str">
            <v>TV Options</v>
          </cell>
          <cell r="F5751" t="str">
            <v>New Portfolio</v>
          </cell>
          <cell r="G5751" t="str">
            <v>Hero Bundle</v>
          </cell>
          <cell r="H5751" t="str">
            <v>Pickx All Stars &amp; Sports</v>
          </cell>
          <cell r="I5751" t="str">
            <v>Proximus TV</v>
          </cell>
          <cell r="J5751" t="str">
            <v>Pickx All Stars &amp; Sports FR - Netflix Premium</v>
          </cell>
          <cell r="K5751">
            <v>51063</v>
          </cell>
          <cell r="L5751" t="str">
            <v>Netflix App</v>
          </cell>
          <cell r="M5751" t="str">
            <v>Netflix</v>
          </cell>
          <cell r="N5751" t="str">
            <v>Netflix App</v>
          </cell>
          <cell r="T5751" t="str">
            <v>Netflix App</v>
          </cell>
          <cell r="U5751" t="str">
            <v>Netflix App-2024</v>
          </cell>
        </row>
        <row r="5752">
          <cell r="E5752" t="str">
            <v>TV Options</v>
          </cell>
          <cell r="F5752" t="str">
            <v>New Portfolio</v>
          </cell>
          <cell r="G5752" t="str">
            <v>Hero Bundle</v>
          </cell>
          <cell r="H5752" t="str">
            <v>Pickx All Stars &amp; Sports</v>
          </cell>
          <cell r="I5752" t="str">
            <v>Proximus TV</v>
          </cell>
          <cell r="J5752" t="str">
            <v>Pickx All Stars &amp; Sports FR - Netflix Premium</v>
          </cell>
          <cell r="K5752">
            <v>50727</v>
          </cell>
          <cell r="L5752" t="str">
            <v>SIMIM</v>
          </cell>
          <cell r="M5752" t="str">
            <v>SIMIM</v>
          </cell>
          <cell r="N5752" t="str">
            <v>SIMIM</v>
          </cell>
          <cell r="T5752" t="str">
            <v>SIMIM</v>
          </cell>
          <cell r="U5752" t="str">
            <v>Pickx All Stars &amp; Sports FR - Netflix Premium-SIMIM-2024</v>
          </cell>
        </row>
        <row r="5753">
          <cell r="E5753" t="str">
            <v>TV Options</v>
          </cell>
          <cell r="F5753" t="str">
            <v>New Portfolio</v>
          </cell>
          <cell r="G5753" t="str">
            <v>Hero Bundle</v>
          </cell>
          <cell r="H5753" t="str">
            <v>Pickx All Stars &amp; Sports</v>
          </cell>
          <cell r="I5753" t="str">
            <v>Proximus TV</v>
          </cell>
          <cell r="J5753" t="str">
            <v>Pickx All Stars &amp; Sports FR - Netflix Premium</v>
          </cell>
          <cell r="K5753">
            <v>50724</v>
          </cell>
          <cell r="L5753" t="str">
            <v>SABAM</v>
          </cell>
          <cell r="M5753" t="str">
            <v>SABAM</v>
          </cell>
          <cell r="N5753" t="str">
            <v>SABAM</v>
          </cell>
          <cell r="T5753" t="str">
            <v>SABAM</v>
          </cell>
          <cell r="U5753" t="str">
            <v>All Stars &amp; Sports FR - Netflix Premium-SABAM-2024</v>
          </cell>
        </row>
        <row r="5754">
          <cell r="E5754" t="str">
            <v>TV Options</v>
          </cell>
          <cell r="F5754" t="str">
            <v>New Portfolio</v>
          </cell>
          <cell r="G5754" t="str">
            <v>Hero Bundle</v>
          </cell>
          <cell r="H5754" t="str">
            <v>Pickx All Stars &amp; Sports</v>
          </cell>
          <cell r="I5754" t="str">
            <v>Proximus TV</v>
          </cell>
          <cell r="J5754" t="str">
            <v>Pickx All Stars &amp; Sports NL</v>
          </cell>
          <cell r="K5754">
            <v>51064</v>
          </cell>
          <cell r="L5754" t="str">
            <v>Disney+ App</v>
          </cell>
          <cell r="M5754" t="str">
            <v>The Walt Disney Company</v>
          </cell>
          <cell r="N5754" t="str">
            <v>Disney+ App (phase II)</v>
          </cell>
          <cell r="T5754" t="str">
            <v>Disney+ App</v>
          </cell>
          <cell r="U5754" t="str">
            <v>Disney+ App (phase II)-2024</v>
          </cell>
        </row>
        <row r="5755">
          <cell r="E5755" t="str">
            <v>TV Options</v>
          </cell>
          <cell r="F5755" t="str">
            <v>New Portfolio</v>
          </cell>
          <cell r="G5755" t="str">
            <v>Hero Bundle</v>
          </cell>
          <cell r="H5755" t="str">
            <v>Pickx All Stars &amp; Sports</v>
          </cell>
          <cell r="I5755" t="str">
            <v>Proximus TV</v>
          </cell>
          <cell r="J5755" t="str">
            <v>Pickx All Stars &amp; Sports FR</v>
          </cell>
          <cell r="K5755">
            <v>51064</v>
          </cell>
          <cell r="L5755" t="str">
            <v>Disney+ App</v>
          </cell>
          <cell r="M5755" t="str">
            <v>The Walt Disney Company</v>
          </cell>
          <cell r="N5755" t="str">
            <v>Disney+ App (phase II)</v>
          </cell>
          <cell r="T5755" t="str">
            <v>Disney+ App</v>
          </cell>
          <cell r="U5755" t="str">
            <v>Disney+ App (phase II)-2024</v>
          </cell>
        </row>
        <row r="5756">
          <cell r="E5756" t="str">
            <v>TV Options</v>
          </cell>
          <cell r="F5756" t="str">
            <v>New Portfolio</v>
          </cell>
          <cell r="G5756" t="str">
            <v>Hero Bundle</v>
          </cell>
          <cell r="H5756" t="str">
            <v>Pickx All Stars &amp; Sports</v>
          </cell>
          <cell r="I5756" t="str">
            <v>Proximus TV</v>
          </cell>
          <cell r="J5756" t="str">
            <v>Pickx All Stars &amp; Sports FR</v>
          </cell>
          <cell r="K5756">
            <v>50806</v>
          </cell>
          <cell r="L5756" t="str">
            <v>TCM Cinema FR HD</v>
          </cell>
          <cell r="M5756" t="str">
            <v>WarnerMedia</v>
          </cell>
          <cell r="N5756" t="str">
            <v>TCM Cinema</v>
          </cell>
          <cell r="T5756" t="str">
            <v>WarnerMedia</v>
          </cell>
          <cell r="U5756" t="str">
            <v>WarnerMedia-TV Options-TCM CINEMA-2024</v>
          </cell>
        </row>
        <row r="5757">
          <cell r="E5757" t="str">
            <v>TV Options</v>
          </cell>
          <cell r="F5757" t="str">
            <v>New Portfolio</v>
          </cell>
          <cell r="G5757" t="str">
            <v>Hero Bundle</v>
          </cell>
          <cell r="H5757" t="str">
            <v>Pickx All Stars &amp; Sports</v>
          </cell>
          <cell r="I5757" t="str">
            <v>Proximus TV</v>
          </cell>
          <cell r="J5757" t="str">
            <v>Pickx All Stars &amp; Sports FR</v>
          </cell>
          <cell r="K5757">
            <v>50347</v>
          </cell>
          <cell r="L5757" t="str">
            <v>TCM Cinema FR</v>
          </cell>
          <cell r="M5757" t="str">
            <v>WarnerMedia</v>
          </cell>
          <cell r="N5757" t="str">
            <v>TCM Cinema</v>
          </cell>
          <cell r="T5757" t="str">
            <v>WarnerMedia</v>
          </cell>
          <cell r="U5757" t="str">
            <v>WarnerMedia-TV Options-TCM CINEMA-2024</v>
          </cell>
        </row>
        <row r="5758">
          <cell r="E5758" t="str">
            <v>TV Options</v>
          </cell>
          <cell r="F5758" t="str">
            <v>New Portfolio</v>
          </cell>
          <cell r="G5758" t="str">
            <v>Hero Bundle</v>
          </cell>
          <cell r="H5758" t="str">
            <v>Pickx All Stars &amp; Sports</v>
          </cell>
          <cell r="I5758" t="str">
            <v>Proximus TV</v>
          </cell>
          <cell r="J5758" t="str">
            <v>Pickx All Stars &amp; Sports NL</v>
          </cell>
          <cell r="K5758">
            <v>50342</v>
          </cell>
          <cell r="L5758" t="str">
            <v>Boomerang NL</v>
          </cell>
          <cell r="M5758" t="str">
            <v>WarnerMedia</v>
          </cell>
          <cell r="N5758" t="str">
            <v>Boomerang NL</v>
          </cell>
          <cell r="T5758" t="str">
            <v>WarnerMedia</v>
          </cell>
          <cell r="U5758" t="str">
            <v>WarnerMedia-TV Options-Boomerang NL-2024</v>
          </cell>
        </row>
        <row r="5759">
          <cell r="E5759" t="str">
            <v>TV Options</v>
          </cell>
          <cell r="F5759" t="str">
            <v>New Portfolio</v>
          </cell>
          <cell r="G5759" t="str">
            <v>Hero Bundle</v>
          </cell>
          <cell r="H5759" t="str">
            <v>Pickx All Stars &amp; Sports</v>
          </cell>
          <cell r="I5759" t="str">
            <v>Proximus TV</v>
          </cell>
          <cell r="J5759" t="str">
            <v>Pickx All Stars &amp; Sports FR</v>
          </cell>
          <cell r="K5759">
            <v>50341</v>
          </cell>
          <cell r="L5759" t="str">
            <v>Boomerang FR</v>
          </cell>
          <cell r="M5759" t="str">
            <v>WarnerMedia</v>
          </cell>
          <cell r="N5759" t="str">
            <v>Boomerang FR</v>
          </cell>
          <cell r="T5759" t="str">
            <v>WarnerMedia</v>
          </cell>
          <cell r="U5759" t="str">
            <v>WarnerMedia-TV Options-Boomerang FR-2024</v>
          </cell>
        </row>
        <row r="5760">
          <cell r="E5760" t="str">
            <v>TV Options</v>
          </cell>
          <cell r="F5760" t="str">
            <v>New Portfolio</v>
          </cell>
          <cell r="G5760" t="str">
            <v>Hero Bundle</v>
          </cell>
          <cell r="H5760" t="str">
            <v>Pickx All Stars &amp; Sports</v>
          </cell>
          <cell r="I5760" t="str">
            <v>Proximus TV</v>
          </cell>
          <cell r="J5760" t="str">
            <v>Pickx All Stars &amp; Sports NL</v>
          </cell>
          <cell r="K5760">
            <v>51063</v>
          </cell>
          <cell r="L5760" t="str">
            <v>Netflix App</v>
          </cell>
          <cell r="M5760" t="str">
            <v>Netflix</v>
          </cell>
          <cell r="N5760" t="str">
            <v>Netflix App</v>
          </cell>
          <cell r="T5760" t="str">
            <v>Netflix App</v>
          </cell>
          <cell r="U5760" t="str">
            <v>Netflix App-2024</v>
          </cell>
        </row>
        <row r="5761">
          <cell r="E5761" t="str">
            <v>TV Options</v>
          </cell>
          <cell r="F5761" t="str">
            <v>New Portfolio</v>
          </cell>
          <cell r="G5761" t="str">
            <v>Hero Bundle</v>
          </cell>
          <cell r="H5761" t="str">
            <v>Pickx All Stars &amp; Sports</v>
          </cell>
          <cell r="I5761" t="str">
            <v>Proximus TV</v>
          </cell>
          <cell r="J5761" t="str">
            <v>Pickx All Stars &amp; Sports FR</v>
          </cell>
          <cell r="K5761">
            <v>51063</v>
          </cell>
          <cell r="L5761" t="str">
            <v>Netflix App</v>
          </cell>
          <cell r="M5761" t="str">
            <v>Netflix</v>
          </cell>
          <cell r="N5761" t="str">
            <v>Netflix App</v>
          </cell>
          <cell r="T5761" t="str">
            <v>Netflix App</v>
          </cell>
          <cell r="U5761" t="str">
            <v>Netflix App-2024</v>
          </cell>
        </row>
        <row r="5762">
          <cell r="E5762" t="str">
            <v>TV Options</v>
          </cell>
          <cell r="F5762" t="str">
            <v>New Portfolio</v>
          </cell>
          <cell r="G5762" t="str">
            <v>Hero Bundle</v>
          </cell>
          <cell r="H5762" t="str">
            <v>Pickx All Stars &amp; Sports</v>
          </cell>
          <cell r="I5762" t="str">
            <v>Proximus TV</v>
          </cell>
          <cell r="J5762" t="str">
            <v>Pickx All Stars &amp; Sports NL</v>
          </cell>
          <cell r="K5762">
            <v>50727</v>
          </cell>
          <cell r="L5762" t="str">
            <v>SIMIM</v>
          </cell>
          <cell r="M5762" t="str">
            <v>SIMIM</v>
          </cell>
          <cell r="N5762" t="str">
            <v>SIMIM</v>
          </cell>
          <cell r="T5762" t="str">
            <v>SIMIM</v>
          </cell>
          <cell r="U5762" t="str">
            <v>Pickx All Stars &amp; Sports NL-SIMIM-2024</v>
          </cell>
        </row>
        <row r="5763">
          <cell r="E5763" t="str">
            <v>TV Options</v>
          </cell>
          <cell r="F5763" t="str">
            <v>New Portfolio</v>
          </cell>
          <cell r="G5763" t="str">
            <v>Hero Bundle</v>
          </cell>
          <cell r="H5763" t="str">
            <v>Pickx All Stars &amp; Sports</v>
          </cell>
          <cell r="I5763" t="str">
            <v>Proximus TV</v>
          </cell>
          <cell r="J5763" t="str">
            <v>Pickx All Stars &amp; Sports FR</v>
          </cell>
          <cell r="K5763">
            <v>50727</v>
          </cell>
          <cell r="L5763" t="str">
            <v>SIMIM</v>
          </cell>
          <cell r="M5763" t="str">
            <v>SIMIM</v>
          </cell>
          <cell r="N5763" t="str">
            <v>SIMIM</v>
          </cell>
          <cell r="T5763" t="str">
            <v>SIMIM</v>
          </cell>
          <cell r="U5763" t="str">
            <v>Pickx All Stars &amp; Sports FR-SIMIM-2024</v>
          </cell>
        </row>
        <row r="5764">
          <cell r="E5764" t="str">
            <v>TV Options</v>
          </cell>
          <cell r="F5764" t="str">
            <v>New Portfolio</v>
          </cell>
          <cell r="G5764" t="str">
            <v>Hero Bundle</v>
          </cell>
          <cell r="H5764" t="str">
            <v>Pickx All Stars &amp; Sports</v>
          </cell>
          <cell r="I5764" t="str">
            <v>Proximus TV</v>
          </cell>
          <cell r="J5764" t="str">
            <v>Pickx All Stars &amp; Sports NL</v>
          </cell>
          <cell r="K5764">
            <v>50724</v>
          </cell>
          <cell r="L5764" t="str">
            <v>SABAM</v>
          </cell>
          <cell r="M5764" t="str">
            <v>SABAM</v>
          </cell>
          <cell r="N5764" t="str">
            <v>SABAM</v>
          </cell>
          <cell r="T5764" t="str">
            <v>SABAM</v>
          </cell>
          <cell r="U5764" t="str">
            <v>All Stars &amp; Sports NL-SABAM-2024</v>
          </cell>
        </row>
        <row r="5765">
          <cell r="E5765" t="str">
            <v>TV Options</v>
          </cell>
          <cell r="F5765" t="str">
            <v>New Portfolio</v>
          </cell>
          <cell r="G5765" t="str">
            <v>Hero Bundle</v>
          </cell>
          <cell r="H5765" t="str">
            <v>Pickx All Stars &amp; Sports</v>
          </cell>
          <cell r="I5765" t="str">
            <v>Proximus TV</v>
          </cell>
          <cell r="J5765" t="str">
            <v>Pickx All Stars &amp; Sports FR</v>
          </cell>
          <cell r="K5765">
            <v>50724</v>
          </cell>
          <cell r="L5765" t="str">
            <v>SABAM</v>
          </cell>
          <cell r="M5765" t="str">
            <v>SABAM</v>
          </cell>
          <cell r="N5765" t="str">
            <v>SABAM</v>
          </cell>
          <cell r="T5765" t="str">
            <v>SABAM</v>
          </cell>
          <cell r="U5765" t="str">
            <v>All Stars &amp; Sports FR-SABAM-2024</v>
          </cell>
        </row>
        <row r="5766">
          <cell r="E5766" t="str">
            <v>TV Options</v>
          </cell>
          <cell r="F5766" t="str">
            <v>New Portfolio</v>
          </cell>
          <cell r="G5766" t="str">
            <v>Hero Bundle</v>
          </cell>
          <cell r="H5766" t="str">
            <v>Pickx All Stars &amp; Sports</v>
          </cell>
          <cell r="I5766" t="str">
            <v>Proximus TV</v>
          </cell>
          <cell r="J5766" t="str">
            <v>Pickx All Stars &amp; Sports NL</v>
          </cell>
          <cell r="K5766">
            <v>50725</v>
          </cell>
          <cell r="L5766" t="str">
            <v>AGICOA</v>
          </cell>
          <cell r="M5766" t="str">
            <v>AGICOA</v>
          </cell>
          <cell r="N5766" t="str">
            <v>AGICOA</v>
          </cell>
          <cell r="T5766" t="str">
            <v>AGICOA</v>
          </cell>
          <cell r="U5766" t="str">
            <v>All Stars &amp; Sports NL-AGICOA-2024</v>
          </cell>
        </row>
        <row r="5767">
          <cell r="E5767" t="str">
            <v>TV Options</v>
          </cell>
          <cell r="F5767" t="str">
            <v>New Portfolio</v>
          </cell>
          <cell r="G5767" t="str">
            <v>Hero Bundle</v>
          </cell>
          <cell r="H5767" t="str">
            <v>Pickx All Stars &amp; Sports</v>
          </cell>
          <cell r="I5767" t="str">
            <v>Proximus TV</v>
          </cell>
          <cell r="J5767" t="str">
            <v>Pickx All Stars &amp; Sports FR</v>
          </cell>
          <cell r="K5767">
            <v>50725</v>
          </cell>
          <cell r="L5767" t="str">
            <v>AGICOA</v>
          </cell>
          <cell r="M5767" t="str">
            <v>AGICOA</v>
          </cell>
          <cell r="N5767" t="str">
            <v>AGICOA</v>
          </cell>
          <cell r="T5767" t="str">
            <v>AGICOA</v>
          </cell>
          <cell r="U5767" t="str">
            <v>All Stars &amp; Sports FR-AGICOA-2024</v>
          </cell>
        </row>
        <row r="5768">
          <cell r="E5768" t="str">
            <v>TV Options</v>
          </cell>
          <cell r="F5768" t="str">
            <v>Partners</v>
          </cell>
          <cell r="G5768" t="str">
            <v>Broadcast Partners</v>
          </cell>
          <cell r="H5768" t="str">
            <v>Be TV</v>
          </cell>
          <cell r="I5768" t="str">
            <v>Proximus TV</v>
          </cell>
          <cell r="J5768" t="str">
            <v>Be TV</v>
          </cell>
          <cell r="K5768">
            <v>51053</v>
          </cell>
          <cell r="L5768" t="str">
            <v>Be TV - VOD</v>
          </cell>
          <cell r="M5768" t="str">
            <v>Be TV</v>
          </cell>
          <cell r="N5768" t="str">
            <v>Be TV - VOD</v>
          </cell>
          <cell r="T5768" t="str">
            <v>Be TV</v>
          </cell>
          <cell r="U5768" t="str">
            <v>BETV-2024</v>
          </cell>
        </row>
        <row r="5769">
          <cell r="E5769" t="str">
            <v>TV Options</v>
          </cell>
          <cell r="F5769" t="str">
            <v>Partners</v>
          </cell>
          <cell r="G5769" t="str">
            <v>Broadcast Partners</v>
          </cell>
          <cell r="H5769" t="str">
            <v>Be TV</v>
          </cell>
          <cell r="I5769" t="str">
            <v>Proximus TV</v>
          </cell>
          <cell r="J5769" t="str">
            <v>Be TV</v>
          </cell>
          <cell r="K5769">
            <v>50727</v>
          </cell>
          <cell r="L5769" t="str">
            <v>SIMIM</v>
          </cell>
          <cell r="M5769" t="str">
            <v>SIMIM</v>
          </cell>
          <cell r="N5769" t="str">
            <v>SIMIM</v>
          </cell>
          <cell r="T5769" t="str">
            <v>SIMIM</v>
          </cell>
          <cell r="U5769" t="str">
            <v>Be TV-SIMIM-2024</v>
          </cell>
        </row>
        <row r="5770">
          <cell r="E5770" t="str">
            <v>TV Options</v>
          </cell>
          <cell r="F5770" t="str">
            <v>Partners</v>
          </cell>
          <cell r="G5770" t="str">
            <v>Broadcast Partners</v>
          </cell>
          <cell r="H5770" t="str">
            <v>Be TV</v>
          </cell>
          <cell r="I5770" t="str">
            <v>Proximus TV</v>
          </cell>
          <cell r="J5770" t="str">
            <v>Be TV</v>
          </cell>
          <cell r="K5770">
            <v>50724</v>
          </cell>
          <cell r="L5770" t="str">
            <v>SABAM</v>
          </cell>
          <cell r="M5770" t="str">
            <v>SABAM</v>
          </cell>
          <cell r="N5770" t="str">
            <v>SABAM</v>
          </cell>
          <cell r="T5770" t="str">
            <v>SABAM</v>
          </cell>
          <cell r="U5770" t="str">
            <v>Be TV-SABAM-2024</v>
          </cell>
        </row>
        <row r="5771">
          <cell r="E5771" t="str">
            <v>TV Options</v>
          </cell>
          <cell r="F5771" t="str">
            <v>Partners</v>
          </cell>
          <cell r="G5771" t="str">
            <v>Broadcast Partners</v>
          </cell>
          <cell r="H5771" t="str">
            <v>Be TV</v>
          </cell>
          <cell r="I5771" t="str">
            <v>Proximus TV</v>
          </cell>
          <cell r="J5771" t="str">
            <v>Be TV</v>
          </cell>
          <cell r="K5771">
            <v>50771</v>
          </cell>
          <cell r="L5771" t="str">
            <v>Ciné+ Premier HD</v>
          </cell>
          <cell r="M5771" t="str">
            <v>Be TV</v>
          </cell>
          <cell r="N5771" t="str">
            <v>Ciné+ Premier</v>
          </cell>
          <cell r="T5771" t="str">
            <v>Be TV</v>
          </cell>
          <cell r="U5771" t="str">
            <v>BETV-2024</v>
          </cell>
        </row>
        <row r="5772">
          <cell r="E5772" t="str">
            <v>TV Options</v>
          </cell>
          <cell r="F5772" t="str">
            <v>Partners</v>
          </cell>
          <cell r="G5772" t="str">
            <v>Broadcast Partners</v>
          </cell>
          <cell r="H5772" t="str">
            <v>Be TV</v>
          </cell>
          <cell r="I5772" t="str">
            <v>Proximus TV</v>
          </cell>
          <cell r="J5772" t="str">
            <v>Be TV</v>
          </cell>
          <cell r="K5772">
            <v>50773</v>
          </cell>
          <cell r="L5772" t="str">
            <v>Ciné+ Frisson HD</v>
          </cell>
          <cell r="M5772" t="str">
            <v>Be TV</v>
          </cell>
          <cell r="N5772" t="str">
            <v>Ciné+ Frisson</v>
          </cell>
          <cell r="T5772" t="str">
            <v>Be TV</v>
          </cell>
          <cell r="U5772" t="str">
            <v>BETV-2024</v>
          </cell>
        </row>
        <row r="5773">
          <cell r="E5773" t="str">
            <v>TV Options</v>
          </cell>
          <cell r="F5773" t="str">
            <v>Partners</v>
          </cell>
          <cell r="G5773" t="str">
            <v>Broadcast Partners</v>
          </cell>
          <cell r="H5773" t="str">
            <v>Be TV</v>
          </cell>
          <cell r="I5773" t="str">
            <v>Proximus TV</v>
          </cell>
          <cell r="J5773" t="str">
            <v>Be TV</v>
          </cell>
          <cell r="K5773">
            <v>50770</v>
          </cell>
          <cell r="L5773" t="str">
            <v>Ciné+ Classic HD</v>
          </cell>
          <cell r="M5773" t="str">
            <v>Be TV</v>
          </cell>
          <cell r="N5773" t="str">
            <v>Ciné+ Classic</v>
          </cell>
          <cell r="T5773" t="str">
            <v>Be TV</v>
          </cell>
          <cell r="U5773" t="str">
            <v>BETV-2024</v>
          </cell>
        </row>
        <row r="5774">
          <cell r="E5774" t="str">
            <v>TV Options</v>
          </cell>
          <cell r="F5774" t="str">
            <v>Partners</v>
          </cell>
          <cell r="G5774" t="str">
            <v>Broadcast Partners</v>
          </cell>
          <cell r="H5774" t="str">
            <v>Be TV</v>
          </cell>
          <cell r="I5774" t="str">
            <v>Proximus TV</v>
          </cell>
          <cell r="J5774" t="str">
            <v>Be TV</v>
          </cell>
          <cell r="K5774">
            <v>50772</v>
          </cell>
          <cell r="L5774" t="str">
            <v>Be Séries HD</v>
          </cell>
          <cell r="M5774" t="str">
            <v>Be TV</v>
          </cell>
          <cell r="N5774" t="str">
            <v>Be Séries</v>
          </cell>
          <cell r="T5774" t="str">
            <v>Be TV</v>
          </cell>
          <cell r="U5774" t="str">
            <v>BETV-2024</v>
          </cell>
        </row>
        <row r="5775">
          <cell r="E5775" t="str">
            <v>TV Options</v>
          </cell>
          <cell r="F5775" t="str">
            <v>Partners</v>
          </cell>
          <cell r="G5775" t="str">
            <v>Broadcast Partners</v>
          </cell>
          <cell r="H5775" t="str">
            <v>Be TV</v>
          </cell>
          <cell r="I5775" t="str">
            <v>Proximus TV</v>
          </cell>
          <cell r="J5775" t="str">
            <v>Be TV</v>
          </cell>
          <cell r="K5775">
            <v>50769</v>
          </cell>
          <cell r="L5775" t="str">
            <v>Be Ciné HD</v>
          </cell>
          <cell r="M5775" t="str">
            <v>Be TV</v>
          </cell>
          <cell r="N5775" t="str">
            <v>Be Ciné</v>
          </cell>
          <cell r="T5775" t="str">
            <v>Be TV</v>
          </cell>
          <cell r="U5775" t="str">
            <v>BETV-2024</v>
          </cell>
        </row>
        <row r="5776">
          <cell r="E5776" t="str">
            <v>TV Options</v>
          </cell>
          <cell r="F5776" t="str">
            <v>Partners</v>
          </cell>
          <cell r="G5776" t="str">
            <v>Broadcast Partners</v>
          </cell>
          <cell r="H5776" t="str">
            <v>Be TV</v>
          </cell>
          <cell r="I5776" t="str">
            <v>Proximus TV</v>
          </cell>
          <cell r="J5776" t="str">
            <v>Be TV</v>
          </cell>
          <cell r="K5776">
            <v>10161</v>
          </cell>
          <cell r="L5776" t="str">
            <v>BE1</v>
          </cell>
          <cell r="M5776" t="str">
            <v>Be TV</v>
          </cell>
          <cell r="N5776" t="str">
            <v>Be 1</v>
          </cell>
          <cell r="T5776" t="str">
            <v>Be TV</v>
          </cell>
          <cell r="U5776" t="str">
            <v>BETV-2024</v>
          </cell>
        </row>
        <row r="5777">
          <cell r="E5777" t="str">
            <v>TV Options</v>
          </cell>
          <cell r="F5777" t="str">
            <v>Stop Selling</v>
          </cell>
          <cell r="G5777" t="str">
            <v>Sports</v>
          </cell>
          <cell r="H5777" t="str">
            <v>Belgian Football</v>
          </cell>
          <cell r="I5777" t="str">
            <v>Proximus TV</v>
          </cell>
          <cell r="J5777" t="str">
            <v>Belgian Football</v>
          </cell>
          <cell r="K5777">
            <v>50727</v>
          </cell>
          <cell r="L5777" t="str">
            <v>SIMIM</v>
          </cell>
          <cell r="M5777" t="str">
            <v>SIMIM</v>
          </cell>
          <cell r="N5777" t="str">
            <v>SIMIM</v>
          </cell>
          <cell r="T5777" t="str">
            <v>SIMIM</v>
          </cell>
          <cell r="U5777" t="str">
            <v>Belgian Football-SIMIM-2024</v>
          </cell>
        </row>
        <row r="5778">
          <cell r="E5778" t="str">
            <v>TV Options</v>
          </cell>
          <cell r="F5778" t="str">
            <v>Stop Selling</v>
          </cell>
          <cell r="G5778" t="str">
            <v>Sports</v>
          </cell>
          <cell r="H5778" t="str">
            <v>Belgian Football</v>
          </cell>
          <cell r="I5778" t="str">
            <v>Proximus TV</v>
          </cell>
          <cell r="J5778" t="str">
            <v>Belgian Football</v>
          </cell>
          <cell r="K5778">
            <v>50724</v>
          </cell>
          <cell r="L5778" t="str">
            <v>SABAM</v>
          </cell>
          <cell r="M5778" t="str">
            <v>SABAM</v>
          </cell>
          <cell r="N5778" t="str">
            <v>SABAM</v>
          </cell>
          <cell r="T5778" t="str">
            <v>SABAM</v>
          </cell>
          <cell r="U5778" t="str">
            <v>Belgian Football-SABAM-2024</v>
          </cell>
        </row>
        <row r="5779">
          <cell r="E5779" t="str">
            <v>TV Options</v>
          </cell>
          <cell r="F5779" t="str">
            <v>Stop Selling</v>
          </cell>
          <cell r="G5779" t="str">
            <v>Sports</v>
          </cell>
          <cell r="H5779" t="str">
            <v>Bouquet All Sports</v>
          </cell>
          <cell r="I5779" t="str">
            <v>Proximus TV</v>
          </cell>
          <cell r="J5779" t="str">
            <v>Bouquet All Sports NL</v>
          </cell>
          <cell r="K5779">
            <v>50727</v>
          </cell>
          <cell r="L5779" t="str">
            <v>SIMIM</v>
          </cell>
          <cell r="M5779" t="str">
            <v>SIMIM</v>
          </cell>
          <cell r="N5779" t="str">
            <v>SIMIM</v>
          </cell>
          <cell r="T5779" t="str">
            <v>SIMIM</v>
          </cell>
          <cell r="U5779" t="str">
            <v>Bouquet All Sports NL-SIMIM-2024</v>
          </cell>
        </row>
        <row r="5780">
          <cell r="E5780" t="str">
            <v>TV Options</v>
          </cell>
          <cell r="F5780" t="str">
            <v>Stop Selling</v>
          </cell>
          <cell r="G5780" t="str">
            <v>Sports</v>
          </cell>
          <cell r="H5780" t="str">
            <v>Bouquet All Sports</v>
          </cell>
          <cell r="I5780" t="str">
            <v>Proximus TV</v>
          </cell>
          <cell r="J5780" t="str">
            <v>Bouquet All Sports FR</v>
          </cell>
          <cell r="K5780">
            <v>50727</v>
          </cell>
          <cell r="L5780" t="str">
            <v>SIMIM</v>
          </cell>
          <cell r="M5780" t="str">
            <v>SIMIM</v>
          </cell>
          <cell r="N5780" t="str">
            <v>SIMIM</v>
          </cell>
          <cell r="T5780" t="str">
            <v>SIMIM</v>
          </cell>
          <cell r="U5780" t="str">
            <v>Bouquet All Sports FR-SIMIM-2024</v>
          </cell>
        </row>
        <row r="5781">
          <cell r="E5781" t="str">
            <v>TV Options</v>
          </cell>
          <cell r="F5781" t="str">
            <v>Stop Selling</v>
          </cell>
          <cell r="G5781" t="str">
            <v>Sports</v>
          </cell>
          <cell r="H5781" t="str">
            <v>Bouquet All Sports</v>
          </cell>
          <cell r="I5781" t="str">
            <v>Proximus TV</v>
          </cell>
          <cell r="J5781" t="str">
            <v>Bouquet All Sports NL</v>
          </cell>
          <cell r="K5781">
            <v>50724</v>
          </cell>
          <cell r="L5781" t="str">
            <v>SABAM</v>
          </cell>
          <cell r="M5781" t="str">
            <v>SABAM</v>
          </cell>
          <cell r="N5781" t="str">
            <v>SABAM</v>
          </cell>
          <cell r="T5781" t="str">
            <v>SABAM</v>
          </cell>
          <cell r="U5781" t="str">
            <v>Bouquet All Sports NL-SABAM-2024</v>
          </cell>
        </row>
        <row r="5782">
          <cell r="E5782" t="str">
            <v>TV Options</v>
          </cell>
          <cell r="F5782" t="str">
            <v>Stop Selling</v>
          </cell>
          <cell r="G5782" t="str">
            <v>Sports</v>
          </cell>
          <cell r="H5782" t="str">
            <v>Bouquet All Sports</v>
          </cell>
          <cell r="I5782" t="str">
            <v>Proximus TV</v>
          </cell>
          <cell r="J5782" t="str">
            <v>Bouquet All Sports FR</v>
          </cell>
          <cell r="K5782">
            <v>50724</v>
          </cell>
          <cell r="L5782" t="str">
            <v>SABAM</v>
          </cell>
          <cell r="M5782" t="str">
            <v>SABAM</v>
          </cell>
          <cell r="N5782" t="str">
            <v>SABAM</v>
          </cell>
          <cell r="T5782" t="str">
            <v>SABAM</v>
          </cell>
          <cell r="U5782" t="str">
            <v>Bouquet All Sports FR-SABAM-2024</v>
          </cell>
        </row>
        <row r="5783">
          <cell r="E5783" t="str">
            <v>TV Options</v>
          </cell>
          <cell r="F5783" t="str">
            <v>Stop Selling</v>
          </cell>
          <cell r="G5783" t="str">
            <v>Bouquet 5 EUR</v>
          </cell>
          <cell r="H5783" t="str">
            <v>Bouquet Entertainment</v>
          </cell>
          <cell r="I5783" t="str">
            <v>Proximus TV</v>
          </cell>
          <cell r="J5783" t="str">
            <v>Bouquet Entertainment FR</v>
          </cell>
          <cell r="K5783">
            <v>50806</v>
          </cell>
          <cell r="L5783" t="str">
            <v>TCM Cinema FR HD</v>
          </cell>
          <cell r="M5783" t="str">
            <v>WarnerMedia</v>
          </cell>
          <cell r="N5783" t="str">
            <v>TCM Cinema</v>
          </cell>
          <cell r="T5783" t="str">
            <v>WarnerMedia</v>
          </cell>
          <cell r="U5783" t="str">
            <v>WarnerMedia-TV Options-TCM CINEMA-2024</v>
          </cell>
        </row>
        <row r="5784">
          <cell r="E5784" t="str">
            <v>TV Options</v>
          </cell>
          <cell r="F5784" t="str">
            <v>Stop Selling</v>
          </cell>
          <cell r="G5784" t="str">
            <v>Bouquet 5 EUR</v>
          </cell>
          <cell r="H5784" t="str">
            <v>Bouquet Entertainment</v>
          </cell>
          <cell r="I5784" t="str">
            <v>Proximus TV</v>
          </cell>
          <cell r="J5784" t="str">
            <v>Bouquet Entertainment FR</v>
          </cell>
          <cell r="K5784">
            <v>50347</v>
          </cell>
          <cell r="L5784" t="str">
            <v>TCM Cinema FR</v>
          </cell>
          <cell r="M5784" t="str">
            <v>WarnerMedia</v>
          </cell>
          <cell r="N5784" t="str">
            <v>TCM Cinema</v>
          </cell>
          <cell r="T5784" t="str">
            <v>WarnerMedia</v>
          </cell>
          <cell r="U5784" t="str">
            <v>WarnerMedia-TV Options-TCM CINEMA-2024</v>
          </cell>
        </row>
        <row r="5785">
          <cell r="E5785" t="str">
            <v>TV Options</v>
          </cell>
          <cell r="F5785" t="str">
            <v>Stop Selling</v>
          </cell>
          <cell r="G5785" t="str">
            <v>Bouquet 5 EUR</v>
          </cell>
          <cell r="H5785" t="str">
            <v>Bouquet Entertainment</v>
          </cell>
          <cell r="I5785" t="str">
            <v>Proximus TV</v>
          </cell>
          <cell r="J5785" t="str">
            <v>Bouquet Entertainment NL</v>
          </cell>
          <cell r="K5785">
            <v>50727</v>
          </cell>
          <cell r="L5785" t="str">
            <v>SIMIM</v>
          </cell>
          <cell r="M5785" t="str">
            <v>SIMIM</v>
          </cell>
          <cell r="N5785" t="str">
            <v>SIMIM</v>
          </cell>
          <cell r="T5785" t="str">
            <v>SIMIM</v>
          </cell>
          <cell r="U5785" t="str">
            <v>Bouquet Entertainment NL-SIMIM-2024</v>
          </cell>
        </row>
        <row r="5786">
          <cell r="E5786" t="str">
            <v>TV Options</v>
          </cell>
          <cell r="F5786" t="str">
            <v>Stop Selling</v>
          </cell>
          <cell r="G5786" t="str">
            <v>Bouquet 5 EUR</v>
          </cell>
          <cell r="H5786" t="str">
            <v>Bouquet Entertainment</v>
          </cell>
          <cell r="I5786" t="str">
            <v>Proximus TV</v>
          </cell>
          <cell r="J5786" t="str">
            <v>Bouquet Entertainment FR</v>
          </cell>
          <cell r="K5786">
            <v>50727</v>
          </cell>
          <cell r="L5786" t="str">
            <v>SIMIM</v>
          </cell>
          <cell r="M5786" t="str">
            <v>SIMIM</v>
          </cell>
          <cell r="N5786" t="str">
            <v>SIMIM</v>
          </cell>
          <cell r="T5786" t="str">
            <v>SIMIM</v>
          </cell>
          <cell r="U5786" t="str">
            <v>Bouquet Entertainment FR-SIMIM-2024</v>
          </cell>
        </row>
        <row r="5787">
          <cell r="E5787" t="str">
            <v>TV Options</v>
          </cell>
          <cell r="F5787" t="str">
            <v>Stop Selling</v>
          </cell>
          <cell r="G5787" t="str">
            <v>Bouquet 5 EUR</v>
          </cell>
          <cell r="H5787" t="str">
            <v>Bouquet Entertainment</v>
          </cell>
          <cell r="I5787" t="str">
            <v>Proximus TV</v>
          </cell>
          <cell r="J5787" t="str">
            <v>Bouquet Entertainment NL</v>
          </cell>
          <cell r="K5787">
            <v>50724</v>
          </cell>
          <cell r="L5787" t="str">
            <v>SABAM</v>
          </cell>
          <cell r="M5787" t="str">
            <v>SABAM</v>
          </cell>
          <cell r="N5787" t="str">
            <v>SABAM</v>
          </cell>
          <cell r="T5787" t="str">
            <v>SABAM</v>
          </cell>
          <cell r="U5787" t="str">
            <v>Bouquet Entertainment NL-SABAM-2024</v>
          </cell>
        </row>
        <row r="5788">
          <cell r="E5788" t="str">
            <v>TV Options</v>
          </cell>
          <cell r="F5788" t="str">
            <v>Stop Selling</v>
          </cell>
          <cell r="G5788" t="str">
            <v>Bouquet 5 EUR</v>
          </cell>
          <cell r="H5788" t="str">
            <v>Bouquet Entertainment</v>
          </cell>
          <cell r="I5788" t="str">
            <v>Proximus TV</v>
          </cell>
          <cell r="J5788" t="str">
            <v>Bouquet Entertainment FR</v>
          </cell>
          <cell r="K5788">
            <v>50724</v>
          </cell>
          <cell r="L5788" t="str">
            <v>SABAM</v>
          </cell>
          <cell r="M5788" t="str">
            <v>SABAM</v>
          </cell>
          <cell r="N5788" t="str">
            <v>SABAM</v>
          </cell>
          <cell r="T5788" t="str">
            <v>SABAM</v>
          </cell>
          <cell r="U5788" t="str">
            <v>Bouquet Entertainment FR-SABAM-2024</v>
          </cell>
        </row>
        <row r="5789">
          <cell r="E5789" t="str">
            <v>TV Options</v>
          </cell>
          <cell r="F5789" t="str">
            <v>Stop Selling</v>
          </cell>
          <cell r="G5789" t="str">
            <v>Bouquet 5 EUR</v>
          </cell>
          <cell r="H5789" t="str">
            <v>Bouquet Entertainment</v>
          </cell>
          <cell r="I5789" t="str">
            <v>Proximus TV</v>
          </cell>
          <cell r="J5789" t="str">
            <v>Bouquet Entertainment NL</v>
          </cell>
          <cell r="K5789">
            <v>50725</v>
          </cell>
          <cell r="L5789" t="str">
            <v>AGICOA</v>
          </cell>
          <cell r="M5789" t="str">
            <v>AGICOA</v>
          </cell>
          <cell r="N5789" t="str">
            <v>AGICOA</v>
          </cell>
          <cell r="T5789" t="str">
            <v>AGICOA</v>
          </cell>
          <cell r="U5789" t="str">
            <v>Bouquet Entertainment NL-AGICOA-2024</v>
          </cell>
        </row>
        <row r="5790">
          <cell r="E5790" t="str">
            <v>TV Options</v>
          </cell>
          <cell r="F5790" t="str">
            <v>Stop Selling</v>
          </cell>
          <cell r="G5790" t="str">
            <v>Bouquet 5 EUR</v>
          </cell>
          <cell r="H5790" t="str">
            <v>Bouquet Entertainment</v>
          </cell>
          <cell r="I5790" t="str">
            <v>Proximus TV</v>
          </cell>
          <cell r="J5790" t="str">
            <v>Bouquet Entertainment FR</v>
          </cell>
          <cell r="K5790">
            <v>50725</v>
          </cell>
          <cell r="L5790" t="str">
            <v>AGICOA</v>
          </cell>
          <cell r="M5790" t="str">
            <v>AGICOA</v>
          </cell>
          <cell r="N5790" t="str">
            <v>AGICOA</v>
          </cell>
          <cell r="T5790" t="str">
            <v>AGICOA</v>
          </cell>
          <cell r="U5790" t="str">
            <v>Bouquet Entertainment FR-AGICOA-2024</v>
          </cell>
        </row>
        <row r="5791">
          <cell r="E5791" t="str">
            <v>TV Options</v>
          </cell>
          <cell r="F5791" t="str">
            <v>Stop Selling</v>
          </cell>
          <cell r="G5791" t="str">
            <v>Bouquet 15 EUR</v>
          </cell>
          <cell r="H5791" t="str">
            <v>Bouquet Movie &amp; Sport</v>
          </cell>
          <cell r="I5791" t="str">
            <v>Proximus TV</v>
          </cell>
          <cell r="J5791" t="str">
            <v>Bouquet Movie &amp; Sport FR</v>
          </cell>
          <cell r="K5791">
            <v>50347</v>
          </cell>
          <cell r="L5791" t="str">
            <v>TCM Cinema FR</v>
          </cell>
          <cell r="M5791" t="str">
            <v>WarnerMedia</v>
          </cell>
          <cell r="N5791" t="str">
            <v>TCM Cinema</v>
          </cell>
          <cell r="T5791" t="str">
            <v>WarnerMedia</v>
          </cell>
          <cell r="U5791" t="str">
            <v>WarnerMedia-TV Options-TCM CINEMA-2024</v>
          </cell>
        </row>
        <row r="5792">
          <cell r="E5792" t="str">
            <v>TV Options</v>
          </cell>
          <cell r="F5792" t="str">
            <v>Stop Selling</v>
          </cell>
          <cell r="G5792" t="str">
            <v>Bouquet 15 EUR</v>
          </cell>
          <cell r="H5792" t="str">
            <v>Bouquet Multi</v>
          </cell>
          <cell r="I5792" t="str">
            <v>Proximus TV</v>
          </cell>
          <cell r="J5792" t="str">
            <v>Bouquet Multi FR</v>
          </cell>
          <cell r="K5792">
            <v>50347</v>
          </cell>
          <cell r="L5792" t="str">
            <v>TCM Cinema FR</v>
          </cell>
          <cell r="M5792" t="str">
            <v>WarnerMedia</v>
          </cell>
          <cell r="N5792" t="str">
            <v>TCM Cinema</v>
          </cell>
          <cell r="T5792" t="str">
            <v>WarnerMedia</v>
          </cell>
          <cell r="U5792" t="str">
            <v>WarnerMedia-TV Options-TCM CINEMA-2024</v>
          </cell>
        </row>
        <row r="5793">
          <cell r="E5793" t="str">
            <v>TV Options</v>
          </cell>
          <cell r="F5793" t="str">
            <v>Stop Selling</v>
          </cell>
          <cell r="G5793" t="str">
            <v>Bouquet 15 EUR</v>
          </cell>
          <cell r="H5793" t="str">
            <v>Bouquet Multi</v>
          </cell>
          <cell r="I5793" t="str">
            <v>Proximus TV</v>
          </cell>
          <cell r="J5793" t="str">
            <v>Bouquet Multi NL</v>
          </cell>
          <cell r="K5793">
            <v>50342</v>
          </cell>
          <cell r="L5793" t="str">
            <v>Boomerang NL</v>
          </cell>
          <cell r="M5793" t="str">
            <v>WarnerMedia</v>
          </cell>
          <cell r="N5793" t="str">
            <v>Boomerang NL</v>
          </cell>
          <cell r="T5793" t="str">
            <v>WarnerMedia</v>
          </cell>
          <cell r="U5793" t="str">
            <v>WarnerMedia-TV Options-Boomerang NL-2024</v>
          </cell>
        </row>
        <row r="5794">
          <cell r="E5794" t="str">
            <v>TV Options</v>
          </cell>
          <cell r="F5794" t="str">
            <v>Stop Selling</v>
          </cell>
          <cell r="G5794" t="str">
            <v>Bouquet 15 EUR</v>
          </cell>
          <cell r="H5794" t="str">
            <v>Bouquet Multi</v>
          </cell>
          <cell r="I5794" t="str">
            <v>Proximus TV</v>
          </cell>
          <cell r="J5794" t="str">
            <v>Bouquet Multi FR</v>
          </cell>
          <cell r="K5794">
            <v>50341</v>
          </cell>
          <cell r="L5794" t="str">
            <v>Boomerang FR</v>
          </cell>
          <cell r="M5794" t="str">
            <v>WarnerMedia</v>
          </cell>
          <cell r="N5794" t="str">
            <v>Boomerang FR</v>
          </cell>
          <cell r="T5794" t="str">
            <v>WarnerMedia</v>
          </cell>
          <cell r="U5794" t="str">
            <v>WarnerMedia-TV Options-Boomerang FR-2024</v>
          </cell>
        </row>
        <row r="5795">
          <cell r="E5795" t="str">
            <v>TV Options</v>
          </cell>
          <cell r="F5795" t="str">
            <v>Stop Selling</v>
          </cell>
          <cell r="G5795" t="str">
            <v>Bouquet 15 EUR</v>
          </cell>
          <cell r="H5795" t="str">
            <v>Bouquet Multi</v>
          </cell>
          <cell r="I5795" t="str">
            <v>Proximus TV</v>
          </cell>
          <cell r="J5795" t="str">
            <v>Bouquet Multi NL</v>
          </cell>
          <cell r="K5795">
            <v>50727</v>
          </cell>
          <cell r="L5795" t="str">
            <v>SIMIM</v>
          </cell>
          <cell r="M5795" t="str">
            <v>SIMIM</v>
          </cell>
          <cell r="N5795" t="str">
            <v>SIMIM</v>
          </cell>
          <cell r="T5795" t="str">
            <v>SIMIM</v>
          </cell>
          <cell r="U5795" t="str">
            <v>Bouquet Multi NL-SIMIM-2024</v>
          </cell>
        </row>
        <row r="5796">
          <cell r="E5796" t="str">
            <v>TV Options</v>
          </cell>
          <cell r="F5796" t="str">
            <v>Stop Selling</v>
          </cell>
          <cell r="G5796" t="str">
            <v>Bouquet 15 EUR</v>
          </cell>
          <cell r="H5796" t="str">
            <v>Bouquet Multi</v>
          </cell>
          <cell r="I5796" t="str">
            <v>Proximus TV</v>
          </cell>
          <cell r="J5796" t="str">
            <v>Bouquet Multi FR</v>
          </cell>
          <cell r="K5796">
            <v>50727</v>
          </cell>
          <cell r="L5796" t="str">
            <v>SIMIM</v>
          </cell>
          <cell r="M5796" t="str">
            <v>SIMIM</v>
          </cell>
          <cell r="N5796" t="str">
            <v>SIMIM</v>
          </cell>
          <cell r="T5796" t="str">
            <v>SIMIM</v>
          </cell>
          <cell r="U5796" t="str">
            <v>Bouquet Multi FR-SIMIM-2024</v>
          </cell>
        </row>
        <row r="5797">
          <cell r="E5797" t="str">
            <v>TV Options</v>
          </cell>
          <cell r="F5797" t="str">
            <v>Stop Selling</v>
          </cell>
          <cell r="G5797" t="str">
            <v>Bouquet 15 EUR</v>
          </cell>
          <cell r="H5797" t="str">
            <v>Bouquet Multi</v>
          </cell>
          <cell r="I5797" t="str">
            <v>Proximus TV</v>
          </cell>
          <cell r="J5797" t="str">
            <v>Bouquet Multi NL</v>
          </cell>
          <cell r="K5797">
            <v>50724</v>
          </cell>
          <cell r="L5797" t="str">
            <v>SABAM</v>
          </cell>
          <cell r="M5797" t="str">
            <v>SABAM</v>
          </cell>
          <cell r="N5797" t="str">
            <v>SABAM</v>
          </cell>
          <cell r="T5797" t="str">
            <v>SABAM</v>
          </cell>
          <cell r="U5797" t="str">
            <v>Bouquet Multi NL-SABAM-2024</v>
          </cell>
        </row>
        <row r="5798">
          <cell r="E5798" t="str">
            <v>TV Options</v>
          </cell>
          <cell r="F5798" t="str">
            <v>Stop Selling</v>
          </cell>
          <cell r="G5798" t="str">
            <v>Bouquet 15 EUR</v>
          </cell>
          <cell r="H5798" t="str">
            <v>Bouquet Multi</v>
          </cell>
          <cell r="I5798" t="str">
            <v>Proximus TV</v>
          </cell>
          <cell r="J5798" t="str">
            <v>Bouquet Multi FR</v>
          </cell>
          <cell r="K5798">
            <v>50724</v>
          </cell>
          <cell r="L5798" t="str">
            <v>SABAM</v>
          </cell>
          <cell r="M5798" t="str">
            <v>SABAM</v>
          </cell>
          <cell r="N5798" t="str">
            <v>SABAM</v>
          </cell>
          <cell r="T5798" t="str">
            <v>SABAM</v>
          </cell>
          <cell r="U5798" t="str">
            <v>Bouquet Multi FR-SABAM-2024</v>
          </cell>
        </row>
        <row r="5799">
          <cell r="E5799" t="str">
            <v>TV Options</v>
          </cell>
          <cell r="F5799" t="str">
            <v>Stop Selling</v>
          </cell>
          <cell r="G5799" t="str">
            <v>Bouquet 15 EUR</v>
          </cell>
          <cell r="H5799" t="str">
            <v>Bouquet Multi</v>
          </cell>
          <cell r="I5799" t="str">
            <v>Proximus TV</v>
          </cell>
          <cell r="J5799" t="str">
            <v>Bouquet Multi NL</v>
          </cell>
          <cell r="K5799">
            <v>50725</v>
          </cell>
          <cell r="L5799" t="str">
            <v>AGICOA</v>
          </cell>
          <cell r="M5799" t="str">
            <v>AGICOA</v>
          </cell>
          <cell r="N5799" t="str">
            <v>AGICOA</v>
          </cell>
          <cell r="T5799" t="str">
            <v>AGICOA</v>
          </cell>
          <cell r="U5799" t="str">
            <v>Bouquet Multi NL-AGICOA-2024</v>
          </cell>
        </row>
        <row r="5800">
          <cell r="E5800" t="str">
            <v>TV Options</v>
          </cell>
          <cell r="F5800" t="str">
            <v>Stop Selling</v>
          </cell>
          <cell r="G5800" t="str">
            <v>Bouquet 15 EUR</v>
          </cell>
          <cell r="H5800" t="str">
            <v>Bouquet Multi</v>
          </cell>
          <cell r="I5800" t="str">
            <v>Proximus TV</v>
          </cell>
          <cell r="J5800" t="str">
            <v>Bouquet Multi FR</v>
          </cell>
          <cell r="K5800">
            <v>50725</v>
          </cell>
          <cell r="L5800" t="str">
            <v>AGICOA</v>
          </cell>
          <cell r="M5800" t="str">
            <v>AGICOA</v>
          </cell>
          <cell r="N5800" t="str">
            <v>AGICOA</v>
          </cell>
          <cell r="T5800" t="str">
            <v>AGICOA</v>
          </cell>
          <cell r="U5800" t="str">
            <v>Bouquet Multi FR-AGICOA-2024</v>
          </cell>
        </row>
        <row r="5801">
          <cell r="E5801" t="str">
            <v>TV Options</v>
          </cell>
          <cell r="F5801" t="str">
            <v>Stop Selling</v>
          </cell>
          <cell r="G5801" t="str">
            <v>Bouquet 5 EUR</v>
          </cell>
          <cell r="H5801" t="str">
            <v>Bouquet Music &amp; Culture</v>
          </cell>
          <cell r="I5801" t="str">
            <v>Proximus TV</v>
          </cell>
          <cell r="J5801" t="str">
            <v>Bouquet Music &amp; Culture</v>
          </cell>
          <cell r="K5801">
            <v>50727</v>
          </cell>
          <cell r="L5801" t="str">
            <v>SIMIM</v>
          </cell>
          <cell r="M5801" t="str">
            <v>SIMIM</v>
          </cell>
          <cell r="N5801" t="str">
            <v>SIMIM</v>
          </cell>
          <cell r="T5801" t="str">
            <v>SIMIM</v>
          </cell>
          <cell r="U5801" t="str">
            <v>Bouquet Music &amp; Culture-SIMIM-2024</v>
          </cell>
        </row>
        <row r="5802">
          <cell r="E5802" t="str">
            <v>TV Options</v>
          </cell>
          <cell r="F5802" t="str">
            <v>Stop Selling</v>
          </cell>
          <cell r="G5802" t="str">
            <v>Bouquet 5 EUR</v>
          </cell>
          <cell r="H5802" t="str">
            <v>Bouquet Music &amp; Culture</v>
          </cell>
          <cell r="I5802" t="str">
            <v>Proximus TV</v>
          </cell>
          <cell r="J5802" t="str">
            <v>Bouquet Music &amp; Culture</v>
          </cell>
          <cell r="K5802">
            <v>50724</v>
          </cell>
          <cell r="L5802" t="str">
            <v>SABAM</v>
          </cell>
          <cell r="M5802" t="str">
            <v>SABAM</v>
          </cell>
          <cell r="N5802" t="str">
            <v>SABAM</v>
          </cell>
          <cell r="T5802" t="str">
            <v>SABAM</v>
          </cell>
          <cell r="U5802" t="str">
            <v>Bouquet Music &amp; Culture-SABAM-2024</v>
          </cell>
        </row>
        <row r="5803">
          <cell r="E5803" t="str">
            <v>TV Options</v>
          </cell>
          <cell r="F5803" t="str">
            <v>Stop Selling</v>
          </cell>
          <cell r="G5803" t="str">
            <v>Bouquet 5 EUR</v>
          </cell>
          <cell r="H5803" t="str">
            <v>Bouquet Music &amp; Culture</v>
          </cell>
          <cell r="I5803" t="str">
            <v>Proximus TV</v>
          </cell>
          <cell r="J5803" t="str">
            <v>Bouquet Music &amp; Culture</v>
          </cell>
          <cell r="K5803">
            <v>50725</v>
          </cell>
          <cell r="L5803" t="str">
            <v>AGICOA</v>
          </cell>
          <cell r="M5803" t="str">
            <v>AGICOA</v>
          </cell>
          <cell r="N5803" t="str">
            <v>AGICOA</v>
          </cell>
          <cell r="T5803" t="str">
            <v>AGICOA</v>
          </cell>
          <cell r="U5803" t="str">
            <v>Bouquet Music &amp; Culture-AGICOA-2024</v>
          </cell>
        </row>
        <row r="5804">
          <cell r="E5804" t="str">
            <v>TV Options</v>
          </cell>
          <cell r="F5804" t="str">
            <v>Stop Selling</v>
          </cell>
          <cell r="G5804" t="str">
            <v>Bouquet 5 EUR</v>
          </cell>
          <cell r="H5804" t="str">
            <v>Bouquet Nature &amp; Discovery</v>
          </cell>
          <cell r="I5804" t="str">
            <v>Proximus TV</v>
          </cell>
          <cell r="J5804" t="str">
            <v>Bouquet Nature &amp; Discovery NL</v>
          </cell>
          <cell r="K5804">
            <v>50727</v>
          </cell>
          <cell r="L5804" t="str">
            <v>SIMIM</v>
          </cell>
          <cell r="M5804" t="str">
            <v>SIMIM</v>
          </cell>
          <cell r="N5804" t="str">
            <v>SIMIM</v>
          </cell>
          <cell r="T5804" t="str">
            <v>SIMIM</v>
          </cell>
          <cell r="U5804" t="str">
            <v>Bouquet Nature &amp; Discovery NL-SIMIM-2024</v>
          </cell>
        </row>
        <row r="5805">
          <cell r="E5805" t="str">
            <v>TV Options</v>
          </cell>
          <cell r="F5805" t="str">
            <v>Stop Selling</v>
          </cell>
          <cell r="G5805" t="str">
            <v>Bouquet 5 EUR</v>
          </cell>
          <cell r="H5805" t="str">
            <v>Bouquet Nature &amp; Discovery</v>
          </cell>
          <cell r="I5805" t="str">
            <v>Proximus TV</v>
          </cell>
          <cell r="J5805" t="str">
            <v>Bouquet Nature &amp; Discovery FR</v>
          </cell>
          <cell r="K5805">
            <v>50727</v>
          </cell>
          <cell r="L5805" t="str">
            <v>SIMIM</v>
          </cell>
          <cell r="M5805" t="str">
            <v>SIMIM</v>
          </cell>
          <cell r="N5805" t="str">
            <v>SIMIM</v>
          </cell>
          <cell r="T5805" t="str">
            <v>SIMIM</v>
          </cell>
          <cell r="U5805" t="str">
            <v>Bouquet Nature &amp; Discovery FR-SIMIM-2024</v>
          </cell>
        </row>
        <row r="5806">
          <cell r="E5806" t="str">
            <v>TV Options</v>
          </cell>
          <cell r="F5806" t="str">
            <v>Stop Selling</v>
          </cell>
          <cell r="G5806" t="str">
            <v>Bouquet 5 EUR</v>
          </cell>
          <cell r="H5806" t="str">
            <v>Bouquet Nature &amp; Discovery</v>
          </cell>
          <cell r="I5806" t="str">
            <v>Proximus TV</v>
          </cell>
          <cell r="J5806" t="str">
            <v>Bouquet Nature &amp; Discovery NL</v>
          </cell>
          <cell r="K5806">
            <v>50724</v>
          </cell>
          <cell r="L5806" t="str">
            <v>SABAM</v>
          </cell>
          <cell r="M5806" t="str">
            <v>SABAM</v>
          </cell>
          <cell r="N5806" t="str">
            <v>SABAM</v>
          </cell>
          <cell r="T5806" t="str">
            <v>SABAM</v>
          </cell>
          <cell r="U5806" t="str">
            <v>Bouquet Nature &amp; Discovery NL-SABAM-2024</v>
          </cell>
        </row>
        <row r="5807">
          <cell r="E5807" t="str">
            <v>TV Options</v>
          </cell>
          <cell r="F5807" t="str">
            <v>Stop Selling</v>
          </cell>
          <cell r="G5807" t="str">
            <v>Bouquet 5 EUR</v>
          </cell>
          <cell r="H5807" t="str">
            <v>Bouquet Nature &amp; Discovery</v>
          </cell>
          <cell r="I5807" t="str">
            <v>Proximus TV</v>
          </cell>
          <cell r="J5807" t="str">
            <v>Bouquet Nature &amp; Discovery FR</v>
          </cell>
          <cell r="K5807">
            <v>50724</v>
          </cell>
          <cell r="L5807" t="str">
            <v>SABAM</v>
          </cell>
          <cell r="M5807" t="str">
            <v>SABAM</v>
          </cell>
          <cell r="N5807" t="str">
            <v>SABAM</v>
          </cell>
          <cell r="T5807" t="str">
            <v>SABAM</v>
          </cell>
          <cell r="U5807" t="str">
            <v>Bouquet Nature &amp; Discovery FR-SABAM-2024</v>
          </cell>
        </row>
        <row r="5808">
          <cell r="E5808" t="str">
            <v>TV Options</v>
          </cell>
          <cell r="F5808" t="str">
            <v>Stop Selling</v>
          </cell>
          <cell r="G5808" t="str">
            <v>Bouquet 5 EUR</v>
          </cell>
          <cell r="H5808" t="str">
            <v>Bouquet Nature &amp; Discovery</v>
          </cell>
          <cell r="I5808" t="str">
            <v>Proximus TV</v>
          </cell>
          <cell r="J5808" t="str">
            <v>Bouquet Nature &amp; Discovery NL</v>
          </cell>
          <cell r="K5808">
            <v>50725</v>
          </cell>
          <cell r="L5808" t="str">
            <v>AGICOA</v>
          </cell>
          <cell r="M5808" t="str">
            <v>AGICOA</v>
          </cell>
          <cell r="N5808" t="str">
            <v>AGICOA</v>
          </cell>
          <cell r="T5808" t="str">
            <v>AGICOA</v>
          </cell>
          <cell r="U5808" t="str">
            <v>Bouquet Nature &amp; Discovery NL-AGICOA-2024</v>
          </cell>
        </row>
        <row r="5809">
          <cell r="E5809" t="str">
            <v>TV Options</v>
          </cell>
          <cell r="F5809" t="str">
            <v>Stop Selling</v>
          </cell>
          <cell r="G5809" t="str">
            <v>Bouquet 5 EUR</v>
          </cell>
          <cell r="H5809" t="str">
            <v>Bouquet Nature &amp; Discovery</v>
          </cell>
          <cell r="I5809" t="str">
            <v>Proximus TV</v>
          </cell>
          <cell r="J5809" t="str">
            <v>Bouquet Nature &amp; Discovery FR</v>
          </cell>
          <cell r="K5809">
            <v>50725</v>
          </cell>
          <cell r="L5809" t="str">
            <v>AGICOA</v>
          </cell>
          <cell r="M5809" t="str">
            <v>AGICOA</v>
          </cell>
          <cell r="N5809" t="str">
            <v>AGICOA</v>
          </cell>
          <cell r="T5809" t="str">
            <v>AGICOA</v>
          </cell>
          <cell r="U5809" t="str">
            <v>Bouquet Nature &amp; Discovery FR-AGICOA-2024</v>
          </cell>
        </row>
        <row r="5810">
          <cell r="E5810" t="str">
            <v>TV Options</v>
          </cell>
          <cell r="F5810" t="str">
            <v>Stop Selling</v>
          </cell>
          <cell r="G5810" t="str">
            <v>Bouquet 5 EUR</v>
          </cell>
          <cell r="H5810" t="str">
            <v>Bouquet Nostalgie</v>
          </cell>
          <cell r="I5810" t="str">
            <v>Proximus TV</v>
          </cell>
          <cell r="J5810" t="str">
            <v>Bouquet Nostalgie</v>
          </cell>
          <cell r="K5810">
            <v>50806</v>
          </cell>
          <cell r="L5810" t="str">
            <v>TCM Cinema FR HD</v>
          </cell>
          <cell r="M5810" t="str">
            <v>WarnerMedia</v>
          </cell>
          <cell r="N5810" t="str">
            <v>TCM Cinema</v>
          </cell>
          <cell r="T5810" t="str">
            <v>WarnerMedia</v>
          </cell>
          <cell r="U5810" t="str">
            <v>WarnerMedia-TV Options-TCM CINEMA-2024</v>
          </cell>
        </row>
        <row r="5811">
          <cell r="E5811" t="str">
            <v>TV Options</v>
          </cell>
          <cell r="F5811" t="str">
            <v>Stop Selling</v>
          </cell>
          <cell r="G5811" t="str">
            <v>Bouquet 5 EUR</v>
          </cell>
          <cell r="H5811" t="str">
            <v>Bouquet Nostalgie</v>
          </cell>
          <cell r="I5811" t="str">
            <v>Proximus TV</v>
          </cell>
          <cell r="J5811" t="str">
            <v>Bouquet Nostalgie</v>
          </cell>
          <cell r="K5811">
            <v>50347</v>
          </cell>
          <cell r="L5811" t="str">
            <v>TCM Cinema FR</v>
          </cell>
          <cell r="M5811" t="str">
            <v>WarnerMedia</v>
          </cell>
          <cell r="N5811" t="str">
            <v>TCM Cinema</v>
          </cell>
          <cell r="T5811" t="str">
            <v>WarnerMedia</v>
          </cell>
          <cell r="U5811" t="str">
            <v>WarnerMedia-TV Options-TCM CINEMA-2024</v>
          </cell>
        </row>
        <row r="5812">
          <cell r="E5812" t="str">
            <v>TV Options</v>
          </cell>
          <cell r="F5812" t="str">
            <v>Stop Selling</v>
          </cell>
          <cell r="G5812" t="str">
            <v>Bouquet 5 EUR</v>
          </cell>
          <cell r="H5812" t="str">
            <v>Bouquet Nostalgie</v>
          </cell>
          <cell r="I5812" t="str">
            <v>Proximus TV</v>
          </cell>
          <cell r="J5812" t="str">
            <v>Bouquet Nostalgie</v>
          </cell>
          <cell r="K5812">
            <v>50727</v>
          </cell>
          <cell r="L5812" t="str">
            <v>SIMIM</v>
          </cell>
          <cell r="M5812" t="str">
            <v>SIMIM</v>
          </cell>
          <cell r="N5812" t="str">
            <v>SIMIM</v>
          </cell>
          <cell r="T5812" t="str">
            <v>SIMIM</v>
          </cell>
          <cell r="U5812" t="str">
            <v>Bouquet Nostalgie-SIMIM-2024</v>
          </cell>
        </row>
        <row r="5813">
          <cell r="E5813" t="str">
            <v>TV Options</v>
          </cell>
          <cell r="F5813" t="str">
            <v>Stop Selling</v>
          </cell>
          <cell r="G5813" t="str">
            <v>Bouquet 5 EUR</v>
          </cell>
          <cell r="H5813" t="str">
            <v>Bouquet Nostalgie</v>
          </cell>
          <cell r="I5813" t="str">
            <v>Proximus TV</v>
          </cell>
          <cell r="J5813" t="str">
            <v>Bouquet Nostalgie</v>
          </cell>
          <cell r="K5813">
            <v>50724</v>
          </cell>
          <cell r="L5813" t="str">
            <v>SABAM</v>
          </cell>
          <cell r="M5813" t="str">
            <v>SABAM</v>
          </cell>
          <cell r="N5813" t="str">
            <v>SABAM</v>
          </cell>
          <cell r="T5813" t="str">
            <v>SABAM</v>
          </cell>
          <cell r="U5813" t="str">
            <v>Bouquet Nostalgie-SABAM-2024</v>
          </cell>
        </row>
        <row r="5814">
          <cell r="E5814" t="str">
            <v>TV Options</v>
          </cell>
          <cell r="F5814" t="str">
            <v>Stop Selling</v>
          </cell>
          <cell r="G5814" t="str">
            <v>Bouquet 5 EUR</v>
          </cell>
          <cell r="H5814" t="str">
            <v>Bouquet Nostalgie</v>
          </cell>
          <cell r="I5814" t="str">
            <v>Proximus TV</v>
          </cell>
          <cell r="J5814" t="str">
            <v>Bouquet Nostalgie</v>
          </cell>
          <cell r="K5814">
            <v>50725</v>
          </cell>
          <cell r="L5814" t="str">
            <v>AGICOA</v>
          </cell>
          <cell r="M5814" t="str">
            <v>AGICOA</v>
          </cell>
          <cell r="N5814" t="str">
            <v>AGICOA</v>
          </cell>
          <cell r="T5814" t="str">
            <v>AGICOA</v>
          </cell>
          <cell r="U5814" t="str">
            <v>Bouquet Nostalgie-AGICOA-2024</v>
          </cell>
        </row>
        <row r="5815">
          <cell r="E5815" t="str">
            <v>TV Options</v>
          </cell>
          <cell r="F5815" t="str">
            <v>Stop Selling</v>
          </cell>
          <cell r="G5815" t="str">
            <v>Bouquet 15 EUR</v>
          </cell>
          <cell r="H5815" t="str">
            <v>Bouquet Select</v>
          </cell>
          <cell r="I5815" t="str">
            <v>Proximus TV</v>
          </cell>
          <cell r="J5815" t="str">
            <v>Bouquet Select NL</v>
          </cell>
          <cell r="K5815">
            <v>50342</v>
          </cell>
          <cell r="L5815" t="str">
            <v>Boomerang NL</v>
          </cell>
          <cell r="M5815" t="str">
            <v>WarnerMedia</v>
          </cell>
          <cell r="N5815" t="str">
            <v>Boomerang NL</v>
          </cell>
          <cell r="T5815" t="str">
            <v>WarnerMedia</v>
          </cell>
          <cell r="U5815" t="str">
            <v>WarnerMedia-TV Options-Boomerang NL-2024</v>
          </cell>
        </row>
        <row r="5816">
          <cell r="E5816" t="str">
            <v>TV Options</v>
          </cell>
          <cell r="F5816" t="str">
            <v>Stop Selling</v>
          </cell>
          <cell r="G5816" t="str">
            <v>Bouquet 15 EUR</v>
          </cell>
          <cell r="H5816" t="str">
            <v>Bouquet Select</v>
          </cell>
          <cell r="I5816" t="str">
            <v>Proximus TV</v>
          </cell>
          <cell r="J5816" t="str">
            <v>Bouquet Select FR</v>
          </cell>
          <cell r="K5816">
            <v>50341</v>
          </cell>
          <cell r="L5816" t="str">
            <v>Boomerang FR</v>
          </cell>
          <cell r="M5816" t="str">
            <v>WarnerMedia</v>
          </cell>
          <cell r="N5816" t="str">
            <v>Boomerang FR</v>
          </cell>
          <cell r="T5816" t="str">
            <v>WarnerMedia</v>
          </cell>
          <cell r="U5816" t="str">
            <v>WarnerMedia-TV Options-Boomerang FR-2024</v>
          </cell>
        </row>
        <row r="5817">
          <cell r="E5817" t="str">
            <v>TV Options</v>
          </cell>
          <cell r="F5817" t="str">
            <v>Stop Selling</v>
          </cell>
          <cell r="G5817" t="str">
            <v>Bouquet 10 EUR</v>
          </cell>
          <cell r="H5817" t="str">
            <v>Bouquet Sport &amp; Pleasure</v>
          </cell>
          <cell r="I5817" t="str">
            <v>Proximus TV</v>
          </cell>
          <cell r="J5817" t="str">
            <v>Bouquet Sport &amp; Pleasure NL</v>
          </cell>
          <cell r="K5817">
            <v>50727</v>
          </cell>
          <cell r="L5817" t="str">
            <v>SIMIM</v>
          </cell>
          <cell r="M5817" t="str">
            <v>SIMIM</v>
          </cell>
          <cell r="N5817" t="str">
            <v>SIMIM</v>
          </cell>
          <cell r="T5817" t="str">
            <v>SIMIM</v>
          </cell>
          <cell r="U5817" t="str">
            <v>Bouquet Sport &amp; Pleasure NL-SIMIM-2024</v>
          </cell>
        </row>
        <row r="5818">
          <cell r="E5818" t="str">
            <v>TV Options</v>
          </cell>
          <cell r="F5818" t="str">
            <v>Stop Selling</v>
          </cell>
          <cell r="G5818" t="str">
            <v>Bouquet 10 EUR</v>
          </cell>
          <cell r="H5818" t="str">
            <v>Bouquet Sport &amp; Pleasure</v>
          </cell>
          <cell r="I5818" t="str">
            <v>Proximus TV</v>
          </cell>
          <cell r="J5818" t="str">
            <v>Bouquet Sport &amp; Pleasure FR</v>
          </cell>
          <cell r="K5818">
            <v>50727</v>
          </cell>
          <cell r="L5818" t="str">
            <v>SIMIM</v>
          </cell>
          <cell r="M5818" t="str">
            <v>SIMIM</v>
          </cell>
          <cell r="N5818" t="str">
            <v>SIMIM</v>
          </cell>
          <cell r="T5818" t="str">
            <v>SIMIM</v>
          </cell>
          <cell r="U5818" t="str">
            <v>Bouquet Sport &amp; Pleasure FR-SIMIM-2024</v>
          </cell>
        </row>
        <row r="5819">
          <cell r="E5819" t="str">
            <v>TV Options</v>
          </cell>
          <cell r="F5819" t="str">
            <v>Stop Selling</v>
          </cell>
          <cell r="G5819" t="str">
            <v>Bouquet 10 EUR</v>
          </cell>
          <cell r="H5819" t="str">
            <v>Bouquet Sport &amp; Pleasure</v>
          </cell>
          <cell r="I5819" t="str">
            <v>Proximus TV</v>
          </cell>
          <cell r="J5819" t="str">
            <v>Bouquet Sport &amp; Pleasure NL</v>
          </cell>
          <cell r="K5819">
            <v>50724</v>
          </cell>
          <cell r="L5819" t="str">
            <v>SABAM</v>
          </cell>
          <cell r="M5819" t="str">
            <v>SABAM</v>
          </cell>
          <cell r="N5819" t="str">
            <v>SABAM</v>
          </cell>
          <cell r="T5819" t="str">
            <v>SABAM</v>
          </cell>
          <cell r="U5819" t="str">
            <v>Bouquet Sport &amp; Pleasure NL-SABAM-2024</v>
          </cell>
        </row>
        <row r="5820">
          <cell r="E5820" t="str">
            <v>TV Options</v>
          </cell>
          <cell r="F5820" t="str">
            <v>Stop Selling</v>
          </cell>
          <cell r="G5820" t="str">
            <v>Bouquet 10 EUR</v>
          </cell>
          <cell r="H5820" t="str">
            <v>Bouquet Sport &amp; Pleasure</v>
          </cell>
          <cell r="I5820" t="str">
            <v>Proximus TV</v>
          </cell>
          <cell r="J5820" t="str">
            <v>Bouquet Sport &amp; Pleasure FR</v>
          </cell>
          <cell r="K5820">
            <v>50724</v>
          </cell>
          <cell r="L5820" t="str">
            <v>SABAM</v>
          </cell>
          <cell r="M5820" t="str">
            <v>SABAM</v>
          </cell>
          <cell r="N5820" t="str">
            <v>SABAM</v>
          </cell>
          <cell r="T5820" t="str">
            <v>SABAM</v>
          </cell>
          <cell r="U5820" t="str">
            <v>Bouquet Sport &amp; Pleasure FR-SABAM-2024</v>
          </cell>
        </row>
        <row r="5821">
          <cell r="E5821" t="str">
            <v>TV Options</v>
          </cell>
          <cell r="F5821" t="str">
            <v>Stop Selling</v>
          </cell>
          <cell r="G5821" t="str">
            <v>Entertainment</v>
          </cell>
          <cell r="H5821" t="str">
            <v>Entertainment Channels</v>
          </cell>
          <cell r="I5821" t="str">
            <v>Proximus TV</v>
          </cell>
          <cell r="J5821" t="str">
            <v>Entertainment Channels FR</v>
          </cell>
          <cell r="K5821">
            <v>50806</v>
          </cell>
          <cell r="L5821" t="str">
            <v>TCM Cinema FR HD</v>
          </cell>
          <cell r="M5821" t="str">
            <v>WarnerMedia</v>
          </cell>
          <cell r="N5821" t="str">
            <v>TCM Cinema</v>
          </cell>
          <cell r="T5821" t="str">
            <v>WarnerMedia</v>
          </cell>
          <cell r="U5821" t="str">
            <v>WarnerMedia-TV Options-TCM CINEMA-2024</v>
          </cell>
        </row>
        <row r="5822">
          <cell r="E5822" t="str">
            <v>TV Options</v>
          </cell>
          <cell r="F5822" t="str">
            <v>Stop Selling</v>
          </cell>
          <cell r="G5822" t="str">
            <v>Entertainment</v>
          </cell>
          <cell r="H5822" t="str">
            <v>Entertainment Channels</v>
          </cell>
          <cell r="I5822" t="str">
            <v>Proximus TV</v>
          </cell>
          <cell r="J5822" t="str">
            <v>Entertainment Channels FR</v>
          </cell>
          <cell r="K5822">
            <v>50347</v>
          </cell>
          <cell r="L5822" t="str">
            <v>TCM Cinema FR</v>
          </cell>
          <cell r="M5822" t="str">
            <v>WarnerMedia</v>
          </cell>
          <cell r="N5822" t="str">
            <v>TCM Cinema</v>
          </cell>
          <cell r="T5822" t="str">
            <v>WarnerMedia</v>
          </cell>
          <cell r="U5822" t="str">
            <v>WarnerMedia-TV Options-TCM CINEMA-2024</v>
          </cell>
        </row>
        <row r="5823">
          <cell r="E5823" t="str">
            <v>TV Options</v>
          </cell>
          <cell r="F5823" t="str">
            <v>Stop Selling</v>
          </cell>
          <cell r="G5823" t="str">
            <v>Entertainment</v>
          </cell>
          <cell r="H5823" t="str">
            <v>Entertainment Channels</v>
          </cell>
          <cell r="I5823" t="str">
            <v>Proximus TV</v>
          </cell>
          <cell r="J5823" t="str">
            <v>Entertainment Channels NL</v>
          </cell>
          <cell r="K5823">
            <v>50727</v>
          </cell>
          <cell r="L5823" t="str">
            <v>SIMIM</v>
          </cell>
          <cell r="M5823" t="str">
            <v>SIMIM</v>
          </cell>
          <cell r="N5823" t="str">
            <v>SIMIM</v>
          </cell>
          <cell r="T5823" t="str">
            <v>SIMIM</v>
          </cell>
          <cell r="U5823" t="str">
            <v>Entertainment Channels NL-SIMIM-2024</v>
          </cell>
        </row>
        <row r="5824">
          <cell r="E5824" t="str">
            <v>TV Options</v>
          </cell>
          <cell r="F5824" t="str">
            <v>Stop Selling</v>
          </cell>
          <cell r="G5824" t="str">
            <v>Entertainment</v>
          </cell>
          <cell r="H5824" t="str">
            <v>Entertainment Channels</v>
          </cell>
          <cell r="I5824" t="str">
            <v>Proximus TV</v>
          </cell>
          <cell r="J5824" t="str">
            <v>Entertainment Channels FR</v>
          </cell>
          <cell r="K5824">
            <v>50727</v>
          </cell>
          <cell r="L5824" t="str">
            <v>SIMIM</v>
          </cell>
          <cell r="M5824" t="str">
            <v>SIMIM</v>
          </cell>
          <cell r="N5824" t="str">
            <v>SIMIM</v>
          </cell>
          <cell r="T5824" t="str">
            <v>SIMIM</v>
          </cell>
          <cell r="U5824" t="str">
            <v>Entertainment Channels FR-SIMIM-2024</v>
          </cell>
        </row>
        <row r="5825">
          <cell r="E5825" t="str">
            <v>TV Options</v>
          </cell>
          <cell r="F5825" t="str">
            <v>Stop Selling</v>
          </cell>
          <cell r="G5825" t="str">
            <v>Entertainment</v>
          </cell>
          <cell r="H5825" t="str">
            <v>Entertainment Channels</v>
          </cell>
          <cell r="I5825" t="str">
            <v>Proximus TV</v>
          </cell>
          <cell r="J5825" t="str">
            <v>Entertainment Channels NL</v>
          </cell>
          <cell r="K5825">
            <v>50724</v>
          </cell>
          <cell r="L5825" t="str">
            <v>SABAM</v>
          </cell>
          <cell r="M5825" t="str">
            <v>SABAM</v>
          </cell>
          <cell r="N5825" t="str">
            <v>SABAM</v>
          </cell>
          <cell r="T5825" t="str">
            <v>SABAM</v>
          </cell>
          <cell r="U5825" t="str">
            <v>Entertainment Channels NL-SABAM-2024</v>
          </cell>
        </row>
        <row r="5826">
          <cell r="E5826" t="str">
            <v>TV Options</v>
          </cell>
          <cell r="F5826" t="str">
            <v>Stop Selling</v>
          </cell>
          <cell r="G5826" t="str">
            <v>Entertainment</v>
          </cell>
          <cell r="H5826" t="str">
            <v>Entertainment Channels</v>
          </cell>
          <cell r="I5826" t="str">
            <v>Proximus TV</v>
          </cell>
          <cell r="J5826" t="str">
            <v>Entertainment Channels FR</v>
          </cell>
          <cell r="K5826">
            <v>50724</v>
          </cell>
          <cell r="L5826" t="str">
            <v>SABAM</v>
          </cell>
          <cell r="M5826" t="str">
            <v>SABAM</v>
          </cell>
          <cell r="N5826" t="str">
            <v>SABAM</v>
          </cell>
          <cell r="T5826" t="str">
            <v>SABAM</v>
          </cell>
          <cell r="U5826" t="str">
            <v>Entertainment Channels FR-SABAM-2024</v>
          </cell>
        </row>
        <row r="5827">
          <cell r="E5827" t="str">
            <v>TV Options</v>
          </cell>
          <cell r="F5827" t="str">
            <v>Stop Selling</v>
          </cell>
          <cell r="G5827" t="str">
            <v>Entertainment</v>
          </cell>
          <cell r="H5827" t="str">
            <v>Entertainment Channels</v>
          </cell>
          <cell r="I5827" t="str">
            <v>Proximus TV</v>
          </cell>
          <cell r="J5827" t="str">
            <v>Entertainment Channels NL</v>
          </cell>
          <cell r="K5827">
            <v>50725</v>
          </cell>
          <cell r="L5827" t="str">
            <v>AGICOA</v>
          </cell>
          <cell r="M5827" t="str">
            <v>AGICOA</v>
          </cell>
          <cell r="N5827" t="str">
            <v>AGICOA</v>
          </cell>
          <cell r="T5827" t="str">
            <v>AGICOA</v>
          </cell>
          <cell r="U5827" t="str">
            <v>Entertainment Channels NL-AGICOA-2024</v>
          </cell>
        </row>
        <row r="5828">
          <cell r="E5828" t="str">
            <v>TV Options</v>
          </cell>
          <cell r="F5828" t="str">
            <v>Stop Selling</v>
          </cell>
          <cell r="G5828" t="str">
            <v>Entertainment</v>
          </cell>
          <cell r="H5828" t="str">
            <v>Entertainment Channels</v>
          </cell>
          <cell r="I5828" t="str">
            <v>Proximus TV</v>
          </cell>
          <cell r="J5828" t="str">
            <v>Entertainment Channels FR</v>
          </cell>
          <cell r="K5828">
            <v>50725</v>
          </cell>
          <cell r="L5828" t="str">
            <v>AGICOA</v>
          </cell>
          <cell r="M5828" t="str">
            <v>AGICOA</v>
          </cell>
          <cell r="N5828" t="str">
            <v>AGICOA</v>
          </cell>
          <cell r="T5828" t="str">
            <v>AGICOA</v>
          </cell>
          <cell r="U5828" t="str">
            <v>Entertainment Channels FR-AGICOA-2024</v>
          </cell>
        </row>
        <row r="5829">
          <cell r="E5829" t="str">
            <v>TV Options</v>
          </cell>
          <cell r="F5829" t="str">
            <v>New Portfolio</v>
          </cell>
          <cell r="G5829" t="str">
            <v>Bundle</v>
          </cell>
          <cell r="H5829" t="str">
            <v>Pickx Mix</v>
          </cell>
          <cell r="I5829" t="str">
            <v>Proximus TV</v>
          </cell>
          <cell r="J5829" t="str">
            <v>Pickx Mix FR</v>
          </cell>
          <cell r="K5829">
            <v>50806</v>
          </cell>
          <cell r="L5829" t="str">
            <v>TCM Cinema FR HD</v>
          </cell>
          <cell r="M5829" t="str">
            <v>WarnerMedia</v>
          </cell>
          <cell r="N5829" t="str">
            <v>TCM Cinema</v>
          </cell>
          <cell r="T5829" t="str">
            <v>WarnerMedia</v>
          </cell>
          <cell r="U5829" t="str">
            <v>WarnerMedia-TV Options-TCM CINEMA-2024</v>
          </cell>
        </row>
        <row r="5830">
          <cell r="E5830" t="str">
            <v>TV Options</v>
          </cell>
          <cell r="F5830" t="str">
            <v>New Portfolio</v>
          </cell>
          <cell r="G5830" t="str">
            <v>Bundle</v>
          </cell>
          <cell r="H5830" t="str">
            <v>Pickx Mix</v>
          </cell>
          <cell r="I5830" t="str">
            <v>Proximus TV</v>
          </cell>
          <cell r="J5830" t="str">
            <v>Pickx Mix FR</v>
          </cell>
          <cell r="K5830">
            <v>50347</v>
          </cell>
          <cell r="L5830" t="str">
            <v>TCM Cinema FR</v>
          </cell>
          <cell r="M5830" t="str">
            <v>WarnerMedia</v>
          </cell>
          <cell r="N5830" t="str">
            <v>TCM Cinema</v>
          </cell>
          <cell r="T5830" t="str">
            <v>WarnerMedia</v>
          </cell>
          <cell r="U5830" t="str">
            <v>WarnerMedia-TV Options-TCM CINEMA-2024</v>
          </cell>
        </row>
        <row r="5831">
          <cell r="E5831" t="str">
            <v>TV Options</v>
          </cell>
          <cell r="F5831" t="str">
            <v>New Portfolio</v>
          </cell>
          <cell r="G5831" t="str">
            <v>Bundle</v>
          </cell>
          <cell r="H5831" t="str">
            <v>Pickx Mix</v>
          </cell>
          <cell r="I5831" t="str">
            <v>Proximus TV</v>
          </cell>
          <cell r="J5831" t="str">
            <v>Pickx Mix NL</v>
          </cell>
          <cell r="K5831">
            <v>50342</v>
          </cell>
          <cell r="L5831" t="str">
            <v>Boomerang NL</v>
          </cell>
          <cell r="M5831" t="str">
            <v>WarnerMedia</v>
          </cell>
          <cell r="N5831" t="str">
            <v>Boomerang NL</v>
          </cell>
          <cell r="T5831" t="str">
            <v>WarnerMedia</v>
          </cell>
          <cell r="U5831" t="str">
            <v>WarnerMedia-TV Options-Boomerang NL-2024</v>
          </cell>
        </row>
        <row r="5832">
          <cell r="E5832" t="str">
            <v>TV Options</v>
          </cell>
          <cell r="F5832" t="str">
            <v>New Portfolio</v>
          </cell>
          <cell r="G5832" t="str">
            <v>Bundle</v>
          </cell>
          <cell r="H5832" t="str">
            <v>Pickx Mix</v>
          </cell>
          <cell r="I5832" t="str">
            <v>Proximus TV</v>
          </cell>
          <cell r="J5832" t="str">
            <v>Pickx Mix FR</v>
          </cell>
          <cell r="K5832">
            <v>50341</v>
          </cell>
          <cell r="L5832" t="str">
            <v>Boomerang FR</v>
          </cell>
          <cell r="M5832" t="str">
            <v>WarnerMedia</v>
          </cell>
          <cell r="N5832" t="str">
            <v>Boomerang FR</v>
          </cell>
          <cell r="T5832" t="str">
            <v>WarnerMedia</v>
          </cell>
          <cell r="U5832" t="str">
            <v>WarnerMedia-TV Options-Boomerang FR-2024</v>
          </cell>
        </row>
        <row r="5833">
          <cell r="E5833" t="str">
            <v>TV Options</v>
          </cell>
          <cell r="F5833" t="str">
            <v>New Portfolio</v>
          </cell>
          <cell r="G5833" t="str">
            <v>Bundle</v>
          </cell>
          <cell r="H5833" t="str">
            <v>Pickx Mix</v>
          </cell>
          <cell r="I5833" t="str">
            <v>Proximus TV</v>
          </cell>
          <cell r="J5833" t="str">
            <v>Pickx Mix NL</v>
          </cell>
          <cell r="K5833">
            <v>50727</v>
          </cell>
          <cell r="L5833" t="str">
            <v>SIMIM</v>
          </cell>
          <cell r="M5833" t="str">
            <v>SIMIM</v>
          </cell>
          <cell r="N5833" t="str">
            <v>SIMIM</v>
          </cell>
          <cell r="T5833" t="str">
            <v>SIMIM</v>
          </cell>
          <cell r="U5833" t="str">
            <v>Pickx Mix NL-SIMIM-2024</v>
          </cell>
        </row>
        <row r="5834">
          <cell r="E5834" t="str">
            <v>TV Options</v>
          </cell>
          <cell r="F5834" t="str">
            <v>New Portfolio</v>
          </cell>
          <cell r="G5834" t="str">
            <v>Bundle</v>
          </cell>
          <cell r="H5834" t="str">
            <v>Pickx Mix</v>
          </cell>
          <cell r="I5834" t="str">
            <v>Proximus TV</v>
          </cell>
          <cell r="J5834" t="str">
            <v>Pickx Mix FR</v>
          </cell>
          <cell r="K5834">
            <v>50727</v>
          </cell>
          <cell r="L5834" t="str">
            <v>SIMIM</v>
          </cell>
          <cell r="M5834" t="str">
            <v>SIMIM</v>
          </cell>
          <cell r="N5834" t="str">
            <v>SIMIM</v>
          </cell>
          <cell r="T5834" t="str">
            <v>SIMIM</v>
          </cell>
          <cell r="U5834" t="str">
            <v>Pickx Mix FR-SIMIM-2024</v>
          </cell>
        </row>
        <row r="5835">
          <cell r="E5835" t="str">
            <v>TV Options</v>
          </cell>
          <cell r="F5835" t="str">
            <v>New Portfolio</v>
          </cell>
          <cell r="G5835" t="str">
            <v>Bundle</v>
          </cell>
          <cell r="H5835" t="str">
            <v>Pickx Mix</v>
          </cell>
          <cell r="I5835" t="str">
            <v>Proximus TV</v>
          </cell>
          <cell r="J5835" t="str">
            <v>Pickx Mix NL</v>
          </cell>
          <cell r="K5835">
            <v>50724</v>
          </cell>
          <cell r="L5835" t="str">
            <v>SABAM</v>
          </cell>
          <cell r="M5835" t="str">
            <v>SABAM</v>
          </cell>
          <cell r="N5835" t="str">
            <v>SABAM</v>
          </cell>
          <cell r="T5835" t="str">
            <v>SABAM</v>
          </cell>
          <cell r="U5835" t="str">
            <v>Family NL-SABAM-2024</v>
          </cell>
        </row>
        <row r="5836">
          <cell r="E5836" t="str">
            <v>TV Options</v>
          </cell>
          <cell r="F5836" t="str">
            <v>New Portfolio</v>
          </cell>
          <cell r="G5836" t="str">
            <v>Bundle</v>
          </cell>
          <cell r="H5836" t="str">
            <v>Pickx Mix</v>
          </cell>
          <cell r="I5836" t="str">
            <v>Proximus TV</v>
          </cell>
          <cell r="J5836" t="str">
            <v>Pickx Mix FR</v>
          </cell>
          <cell r="K5836">
            <v>50724</v>
          </cell>
          <cell r="L5836" t="str">
            <v>SABAM</v>
          </cell>
          <cell r="M5836" t="str">
            <v>SABAM</v>
          </cell>
          <cell r="N5836" t="str">
            <v>SABAM</v>
          </cell>
          <cell r="T5836" t="str">
            <v>SABAM</v>
          </cell>
          <cell r="U5836" t="str">
            <v>Family FR-SABAM-2024</v>
          </cell>
        </row>
        <row r="5837">
          <cell r="E5837" t="str">
            <v>TV Options</v>
          </cell>
          <cell r="F5837" t="str">
            <v>New Portfolio</v>
          </cell>
          <cell r="G5837" t="str">
            <v>Bundle</v>
          </cell>
          <cell r="H5837" t="str">
            <v>Pickx Mix</v>
          </cell>
          <cell r="I5837" t="str">
            <v>Proximus TV</v>
          </cell>
          <cell r="J5837" t="str">
            <v>Pickx Mix NL</v>
          </cell>
          <cell r="K5837">
            <v>50725</v>
          </cell>
          <cell r="L5837" t="str">
            <v>AGICOA</v>
          </cell>
          <cell r="M5837" t="str">
            <v>AGICOA</v>
          </cell>
          <cell r="N5837" t="str">
            <v>AGICOA</v>
          </cell>
          <cell r="T5837" t="str">
            <v>AGICOA</v>
          </cell>
          <cell r="U5837" t="str">
            <v>Family NL-AGICOA-2024</v>
          </cell>
        </row>
        <row r="5838">
          <cell r="E5838" t="str">
            <v>TV Options</v>
          </cell>
          <cell r="F5838" t="str">
            <v>New Portfolio</v>
          </cell>
          <cell r="G5838" t="str">
            <v>Bundle</v>
          </cell>
          <cell r="H5838" t="str">
            <v>Pickx Mix</v>
          </cell>
          <cell r="I5838" t="str">
            <v>Proximus TV</v>
          </cell>
          <cell r="J5838" t="str">
            <v>Pickx Mix FR</v>
          </cell>
          <cell r="K5838">
            <v>50725</v>
          </cell>
          <cell r="L5838" t="str">
            <v>AGICOA</v>
          </cell>
          <cell r="M5838" t="str">
            <v>AGICOA</v>
          </cell>
          <cell r="N5838" t="str">
            <v>AGICOA</v>
          </cell>
          <cell r="T5838" t="str">
            <v>AGICOA</v>
          </cell>
          <cell r="U5838" t="str">
            <v>Family FR-AGICOA-2024</v>
          </cell>
        </row>
        <row r="5839">
          <cell r="E5839" t="str">
            <v>TV Options</v>
          </cell>
          <cell r="F5839" t="str">
            <v>Stop Selling</v>
          </cell>
          <cell r="G5839" t="str">
            <v>Sports</v>
          </cell>
          <cell r="H5839" t="str">
            <v>International Sports</v>
          </cell>
          <cell r="I5839" t="str">
            <v>Proximus TV</v>
          </cell>
          <cell r="J5839" t="str">
            <v>International Sports</v>
          </cell>
          <cell r="K5839">
            <v>50727</v>
          </cell>
          <cell r="L5839" t="str">
            <v>SIMIM</v>
          </cell>
          <cell r="M5839" t="str">
            <v>SIMIM</v>
          </cell>
          <cell r="N5839" t="str">
            <v>SIMIM</v>
          </cell>
          <cell r="T5839" t="str">
            <v>SIMIM</v>
          </cell>
          <cell r="U5839" t="str">
            <v>International Sports-SIMIM-2024</v>
          </cell>
        </row>
        <row r="5840">
          <cell r="E5840" t="str">
            <v>TV Options</v>
          </cell>
          <cell r="F5840" t="str">
            <v>Stop Selling</v>
          </cell>
          <cell r="G5840" t="str">
            <v>Sports</v>
          </cell>
          <cell r="H5840" t="str">
            <v>International Sports</v>
          </cell>
          <cell r="I5840" t="str">
            <v>Proximus TV</v>
          </cell>
          <cell r="J5840" t="str">
            <v>International Sports</v>
          </cell>
          <cell r="K5840">
            <v>50724</v>
          </cell>
          <cell r="L5840" t="str">
            <v>SABAM</v>
          </cell>
          <cell r="M5840" t="str">
            <v>SABAM</v>
          </cell>
          <cell r="N5840" t="str">
            <v>SABAM</v>
          </cell>
          <cell r="T5840" t="str">
            <v>SABAM</v>
          </cell>
          <cell r="U5840" t="str">
            <v>International Sports-SABAM-2024</v>
          </cell>
        </row>
        <row r="5841">
          <cell r="E5841" t="str">
            <v>TV Options</v>
          </cell>
          <cell r="F5841" t="str">
            <v>Stop Selling</v>
          </cell>
          <cell r="G5841" t="str">
            <v>Kids</v>
          </cell>
          <cell r="H5841" t="str">
            <v>Kids Channels</v>
          </cell>
          <cell r="I5841" t="str">
            <v>Proximus TV</v>
          </cell>
          <cell r="J5841" t="str">
            <v>Kids Channels NL</v>
          </cell>
          <cell r="K5841">
            <v>50342</v>
          </cell>
          <cell r="L5841" t="str">
            <v>Boomerang NL</v>
          </cell>
          <cell r="M5841" t="str">
            <v>WarnerMedia</v>
          </cell>
          <cell r="N5841" t="str">
            <v>Boomerang NL</v>
          </cell>
          <cell r="T5841" t="str">
            <v>WarnerMedia</v>
          </cell>
          <cell r="U5841" t="str">
            <v>WarnerMedia-TV Options-Boomerang NL-2024</v>
          </cell>
        </row>
        <row r="5842">
          <cell r="E5842" t="str">
            <v>TV Options</v>
          </cell>
          <cell r="F5842" t="str">
            <v>Stop Selling</v>
          </cell>
          <cell r="G5842" t="str">
            <v>Kids</v>
          </cell>
          <cell r="H5842" t="str">
            <v>Kids Channels</v>
          </cell>
          <cell r="I5842" t="str">
            <v>Proximus TV</v>
          </cell>
          <cell r="J5842" t="str">
            <v>Kids Channels FR</v>
          </cell>
          <cell r="K5842">
            <v>50341</v>
          </cell>
          <cell r="L5842" t="str">
            <v>Boomerang FR</v>
          </cell>
          <cell r="M5842" t="str">
            <v>WarnerMedia</v>
          </cell>
          <cell r="N5842" t="str">
            <v>Boomerang FR</v>
          </cell>
          <cell r="T5842" t="str">
            <v>WarnerMedia</v>
          </cell>
          <cell r="U5842" t="str">
            <v>WarnerMedia-TV Options-Boomerang FR-2024</v>
          </cell>
        </row>
        <row r="5843">
          <cell r="E5843" t="str">
            <v>TV Options</v>
          </cell>
          <cell r="F5843" t="str">
            <v>Stop Selling</v>
          </cell>
          <cell r="G5843" t="str">
            <v>Kids</v>
          </cell>
          <cell r="H5843" t="str">
            <v>Kids Channels</v>
          </cell>
          <cell r="I5843" t="str">
            <v>Proximus TV</v>
          </cell>
          <cell r="J5843" t="str">
            <v>Kids Channels NL</v>
          </cell>
          <cell r="K5843">
            <v>50727</v>
          </cell>
          <cell r="L5843" t="str">
            <v>SIMIM</v>
          </cell>
          <cell r="M5843" t="str">
            <v>SIMIM</v>
          </cell>
          <cell r="N5843" t="str">
            <v>SIMIM</v>
          </cell>
          <cell r="T5843" t="str">
            <v>SIMIM</v>
          </cell>
          <cell r="U5843" t="str">
            <v>Kids Channels NL-SIMIM-2024</v>
          </cell>
        </row>
        <row r="5844">
          <cell r="E5844" t="str">
            <v>TV Options</v>
          </cell>
          <cell r="F5844" t="str">
            <v>Stop Selling</v>
          </cell>
          <cell r="G5844" t="str">
            <v>Kids</v>
          </cell>
          <cell r="H5844" t="str">
            <v>Kids Channels</v>
          </cell>
          <cell r="I5844" t="str">
            <v>Proximus TV</v>
          </cell>
          <cell r="J5844" t="str">
            <v>Kids Channels FR</v>
          </cell>
          <cell r="K5844">
            <v>50727</v>
          </cell>
          <cell r="L5844" t="str">
            <v>SIMIM</v>
          </cell>
          <cell r="M5844" t="str">
            <v>SIMIM</v>
          </cell>
          <cell r="N5844" t="str">
            <v>SIMIM</v>
          </cell>
          <cell r="T5844" t="str">
            <v>SIMIM</v>
          </cell>
          <cell r="U5844" t="str">
            <v>Kids Channels FR-SIMIM-2024</v>
          </cell>
        </row>
        <row r="5845">
          <cell r="E5845" t="str">
            <v>TV Options</v>
          </cell>
          <cell r="F5845" t="str">
            <v>Stop Selling</v>
          </cell>
          <cell r="G5845" t="str">
            <v>Kids</v>
          </cell>
          <cell r="H5845" t="str">
            <v>Kids Channels</v>
          </cell>
          <cell r="I5845" t="str">
            <v>Proximus TV</v>
          </cell>
          <cell r="J5845" t="str">
            <v>Kids Channels NL</v>
          </cell>
          <cell r="K5845">
            <v>50724</v>
          </cell>
          <cell r="L5845" t="str">
            <v>SABAM</v>
          </cell>
          <cell r="M5845" t="str">
            <v>SABAM</v>
          </cell>
          <cell r="N5845" t="str">
            <v>SABAM</v>
          </cell>
          <cell r="T5845" t="str">
            <v>SABAM</v>
          </cell>
          <cell r="U5845" t="str">
            <v>Kids Channels NL-SABAM-2024</v>
          </cell>
        </row>
        <row r="5846">
          <cell r="E5846" t="str">
            <v>TV Options</v>
          </cell>
          <cell r="F5846" t="str">
            <v>Stop Selling</v>
          </cell>
          <cell r="G5846" t="str">
            <v>Kids</v>
          </cell>
          <cell r="H5846" t="str">
            <v>Kids Channels</v>
          </cell>
          <cell r="I5846" t="str">
            <v>Proximus TV</v>
          </cell>
          <cell r="J5846" t="str">
            <v>Kids Channels FR</v>
          </cell>
          <cell r="K5846">
            <v>50724</v>
          </cell>
          <cell r="L5846" t="str">
            <v>SABAM</v>
          </cell>
          <cell r="M5846" t="str">
            <v>SABAM</v>
          </cell>
          <cell r="N5846" t="str">
            <v>SABAM</v>
          </cell>
          <cell r="T5846" t="str">
            <v>SABAM</v>
          </cell>
          <cell r="U5846" t="str">
            <v>Kids Channels FR-SABAM-2024</v>
          </cell>
        </row>
        <row r="5847">
          <cell r="E5847" t="str">
            <v>TV Options</v>
          </cell>
          <cell r="F5847" t="str">
            <v>Stop Selling</v>
          </cell>
          <cell r="G5847" t="str">
            <v>Kids</v>
          </cell>
          <cell r="H5847" t="str">
            <v>Kids Channels</v>
          </cell>
          <cell r="I5847" t="str">
            <v>Proximus TV</v>
          </cell>
          <cell r="J5847" t="str">
            <v>Kids Channels NL</v>
          </cell>
          <cell r="K5847">
            <v>50725</v>
          </cell>
          <cell r="L5847" t="str">
            <v>AGICOA</v>
          </cell>
          <cell r="M5847" t="str">
            <v>AGICOA</v>
          </cell>
          <cell r="N5847" t="str">
            <v>AGICOA</v>
          </cell>
          <cell r="T5847" t="str">
            <v>AGICOA</v>
          </cell>
          <cell r="U5847" t="str">
            <v>Kids Channels NL-AGICOA-2024</v>
          </cell>
        </row>
        <row r="5848">
          <cell r="E5848" t="str">
            <v>TV Options</v>
          </cell>
          <cell r="F5848" t="str">
            <v>Stop Selling</v>
          </cell>
          <cell r="G5848" t="str">
            <v>Kids</v>
          </cell>
          <cell r="H5848" t="str">
            <v>Kids Channels</v>
          </cell>
          <cell r="I5848" t="str">
            <v>Proximus TV</v>
          </cell>
          <cell r="J5848" t="str">
            <v>Kids Channels FR</v>
          </cell>
          <cell r="K5848">
            <v>50725</v>
          </cell>
          <cell r="L5848" t="str">
            <v>AGICOA</v>
          </cell>
          <cell r="M5848" t="str">
            <v>AGICOA</v>
          </cell>
          <cell r="N5848" t="str">
            <v>AGICOA</v>
          </cell>
          <cell r="T5848" t="str">
            <v>AGICOA</v>
          </cell>
          <cell r="U5848" t="str">
            <v>Kids Channels FR-AGICOA-2024</v>
          </cell>
        </row>
        <row r="5849">
          <cell r="E5849" t="str">
            <v>TV Options</v>
          </cell>
          <cell r="F5849" t="str">
            <v>Partners</v>
          </cell>
          <cell r="G5849" t="str">
            <v>OTT Partners</v>
          </cell>
          <cell r="H5849" t="str">
            <v>Over the Top</v>
          </cell>
          <cell r="I5849" t="str">
            <v>Proximus TV</v>
          </cell>
          <cell r="J5849" t="str">
            <v>Netflix Standard</v>
          </cell>
          <cell r="K5849">
            <v>51063</v>
          </cell>
          <cell r="L5849" t="str">
            <v>Netflix App</v>
          </cell>
          <cell r="M5849" t="str">
            <v>Netflix</v>
          </cell>
          <cell r="N5849" t="str">
            <v>Netflix App</v>
          </cell>
          <cell r="T5849" t="str">
            <v>Netflix App</v>
          </cell>
          <cell r="U5849" t="str">
            <v>Netflix App-2024</v>
          </cell>
        </row>
        <row r="5850">
          <cell r="E5850" t="str">
            <v>TV Options</v>
          </cell>
          <cell r="F5850" t="str">
            <v>Partners</v>
          </cell>
          <cell r="G5850" t="str">
            <v>OTT Partners</v>
          </cell>
          <cell r="H5850" t="str">
            <v>Over the Top</v>
          </cell>
          <cell r="I5850" t="str">
            <v>Proximus TV</v>
          </cell>
          <cell r="J5850" t="str">
            <v>Netflix Premium</v>
          </cell>
          <cell r="K5850">
            <v>51063</v>
          </cell>
          <cell r="L5850" t="str">
            <v>Netflix App</v>
          </cell>
          <cell r="M5850" t="str">
            <v>Netflix</v>
          </cell>
          <cell r="N5850" t="str">
            <v>Netflix App</v>
          </cell>
          <cell r="T5850" t="str">
            <v>Netflix App</v>
          </cell>
          <cell r="U5850" t="str">
            <v>Netflix App-2024</v>
          </cell>
        </row>
        <row r="5851">
          <cell r="E5851" t="str">
            <v>Basic TV</v>
          </cell>
          <cell r="F5851" t="str">
            <v>New Portfolio</v>
          </cell>
          <cell r="G5851" t="str">
            <v>Basic TV</v>
          </cell>
          <cell r="H5851" t="str">
            <v>Proximus TV Comfort</v>
          </cell>
          <cell r="I5851" t="str">
            <v>Proximus TV</v>
          </cell>
          <cell r="J5851" t="str">
            <v>Proximus TV Comfort (Brussels)</v>
          </cell>
          <cell r="K5851">
            <v>50274</v>
          </cell>
          <cell r="L5851" t="str">
            <v>RTV-KEMPEN NOORD</v>
          </cell>
          <cell r="M5851" t="str">
            <v>Regional Channel</v>
          </cell>
          <cell r="N5851" t="str">
            <v>Regional Channel - Flanders</v>
          </cell>
          <cell r="T5851" t="str">
            <v>RTV</v>
          </cell>
          <cell r="U5851" t="str">
            <v>RTV-2024</v>
          </cell>
        </row>
        <row r="5852">
          <cell r="E5852" t="str">
            <v>Basic TV</v>
          </cell>
          <cell r="F5852" t="str">
            <v>New Portfolio</v>
          </cell>
          <cell r="G5852" t="str">
            <v>Basic TV</v>
          </cell>
          <cell r="H5852" t="str">
            <v>Proximus TV Comfort</v>
          </cell>
          <cell r="I5852" t="str">
            <v>Proximus TV</v>
          </cell>
          <cell r="J5852" t="str">
            <v>Proximus TV Comfort (Brussels)</v>
          </cell>
          <cell r="K5852">
            <v>50258</v>
          </cell>
          <cell r="L5852" t="str">
            <v>AVS-EEKLO</v>
          </cell>
          <cell r="M5852" t="str">
            <v>Regional Channel</v>
          </cell>
          <cell r="N5852" t="str">
            <v>Regional Channel - Flanders</v>
          </cell>
          <cell r="T5852" t="str">
            <v>AVS</v>
          </cell>
          <cell r="U5852" t="str">
            <v>AVS-2024</v>
          </cell>
        </row>
        <row r="5853">
          <cell r="E5853" t="str">
            <v>Basic TV</v>
          </cell>
          <cell r="F5853" t="str">
            <v>New Portfolio</v>
          </cell>
          <cell r="G5853" t="str">
            <v>Basic TV</v>
          </cell>
          <cell r="H5853" t="str">
            <v>Proximus TV Comfort</v>
          </cell>
          <cell r="I5853" t="str">
            <v>Proximus TV</v>
          </cell>
          <cell r="J5853" t="str">
            <v>Proximus TV Comfort (Brussels)</v>
          </cell>
          <cell r="K5853">
            <v>50992</v>
          </cell>
          <cell r="L5853" t="str">
            <v>Playright</v>
          </cell>
          <cell r="M5853" t="str">
            <v>Playright</v>
          </cell>
          <cell r="N5853" t="str">
            <v>Playright</v>
          </cell>
          <cell r="T5853" t="str">
            <v>Playright</v>
          </cell>
          <cell r="U5853" t="str">
            <v>Basic  Playright-2024</v>
          </cell>
        </row>
        <row r="5854">
          <cell r="E5854" t="str">
            <v>Basic TV</v>
          </cell>
          <cell r="F5854" t="str">
            <v>New Portfolio</v>
          </cell>
          <cell r="G5854" t="str">
            <v>Basic TV</v>
          </cell>
          <cell r="H5854" t="str">
            <v>Proximus TV Comfort</v>
          </cell>
          <cell r="I5854" t="str">
            <v>Proximus TV</v>
          </cell>
          <cell r="J5854" t="str">
            <v>Proximus TV Comfort (Brussels)</v>
          </cell>
          <cell r="K5854">
            <v>50990</v>
          </cell>
          <cell r="L5854" t="str">
            <v>SOFAM</v>
          </cell>
          <cell r="M5854" t="str">
            <v>SOFAM</v>
          </cell>
          <cell r="N5854" t="str">
            <v>SOFAM</v>
          </cell>
          <cell r="T5854" t="str">
            <v>SOFAM</v>
          </cell>
          <cell r="U5854" t="str">
            <v>Basic TV-SOFAM-2024</v>
          </cell>
        </row>
        <row r="5855">
          <cell r="E5855" t="str">
            <v>Basic TV</v>
          </cell>
          <cell r="F5855" t="str">
            <v>New Portfolio</v>
          </cell>
          <cell r="G5855" t="str">
            <v>Basic TV</v>
          </cell>
          <cell r="H5855" t="str">
            <v>Proximus TV Comfort</v>
          </cell>
          <cell r="I5855" t="str">
            <v>Proximus TV</v>
          </cell>
          <cell r="J5855" t="str">
            <v>Proximus TV Comfort (Brussels)</v>
          </cell>
          <cell r="K5855">
            <v>50364</v>
          </cell>
          <cell r="L5855" t="str">
            <v>één</v>
          </cell>
          <cell r="M5855" t="str">
            <v>Vlaamse Radio en Televisieomroep (VRT)</v>
          </cell>
          <cell r="N5855" t="str">
            <v>één</v>
          </cell>
          <cell r="T5855" t="str">
            <v>VRT</v>
          </cell>
          <cell r="U5855" t="str">
            <v>VRT-2024</v>
          </cell>
        </row>
        <row r="5856">
          <cell r="E5856" t="str">
            <v>Basic TV</v>
          </cell>
          <cell r="F5856" t="str">
            <v>New Portfolio</v>
          </cell>
          <cell r="G5856" t="str">
            <v>Basic TV</v>
          </cell>
          <cell r="H5856" t="str">
            <v>Proximus TV Comfort</v>
          </cell>
          <cell r="I5856" t="str">
            <v>Proximus TV</v>
          </cell>
          <cell r="J5856" t="str">
            <v>Proximus TV Comfort (Brussels)</v>
          </cell>
          <cell r="K5856">
            <v>50366</v>
          </cell>
          <cell r="L5856" t="str">
            <v xml:space="preserve"> VRT Canvas</v>
          </cell>
          <cell r="M5856" t="str">
            <v>Vlaamse Radio en Televisieomroep (VRT)</v>
          </cell>
          <cell r="N5856" t="str">
            <v>VRT Canvas</v>
          </cell>
          <cell r="T5856" t="str">
            <v>VRT</v>
          </cell>
          <cell r="U5856" t="str">
            <v>VRT-2024</v>
          </cell>
        </row>
        <row r="5857">
          <cell r="E5857" t="str">
            <v>Basic TV</v>
          </cell>
          <cell r="F5857" t="str">
            <v>New Portfolio</v>
          </cell>
          <cell r="G5857" t="str">
            <v>Basic TV</v>
          </cell>
          <cell r="H5857" t="str">
            <v>Proximus TV Comfort</v>
          </cell>
          <cell r="I5857" t="str">
            <v>Proximus TV</v>
          </cell>
          <cell r="J5857" t="str">
            <v>Proximus TV Comfort (Brussels)</v>
          </cell>
          <cell r="K5857">
            <v>50295</v>
          </cell>
          <cell r="L5857" t="str">
            <v>WTV West-Vlaanderen</v>
          </cell>
          <cell r="M5857" t="str">
            <v>Regional Channel</v>
          </cell>
          <cell r="N5857" t="str">
            <v>Regional Channel - Flanders</v>
          </cell>
          <cell r="T5857" t="str">
            <v>WTV</v>
          </cell>
          <cell r="U5857" t="str">
            <v>WTV-2024</v>
          </cell>
        </row>
        <row r="5858">
          <cell r="E5858" t="str">
            <v>Basic TV</v>
          </cell>
          <cell r="F5858" t="str">
            <v>New Portfolio</v>
          </cell>
          <cell r="G5858" t="str">
            <v>Basic TV</v>
          </cell>
          <cell r="H5858" t="str">
            <v>Proximus TV Comfort</v>
          </cell>
          <cell r="I5858" t="str">
            <v>Proximus TV</v>
          </cell>
          <cell r="J5858" t="str">
            <v>Proximus TV Comfort (Brussels)</v>
          </cell>
          <cell r="K5858">
            <v>50283</v>
          </cell>
          <cell r="L5858" t="str">
            <v>TVCom</v>
          </cell>
          <cell r="M5858" t="str">
            <v>Regional Channel</v>
          </cell>
          <cell r="N5858" t="str">
            <v>Regional Channel - Wallonia</v>
          </cell>
          <cell r="T5858" t="str">
            <v>TVCom</v>
          </cell>
          <cell r="U5858" t="str">
            <v>TVCom-2024</v>
          </cell>
        </row>
        <row r="5859">
          <cell r="E5859" t="str">
            <v>Basic TV</v>
          </cell>
          <cell r="F5859" t="str">
            <v>New Portfolio</v>
          </cell>
          <cell r="G5859" t="str">
            <v>Basic TV</v>
          </cell>
          <cell r="H5859" t="str">
            <v>Proximus TV Comfort</v>
          </cell>
          <cell r="I5859" t="str">
            <v>Proximus TV</v>
          </cell>
          <cell r="J5859" t="str">
            <v>Proximus TV Comfort (Brussels)</v>
          </cell>
          <cell r="K5859">
            <v>50292</v>
          </cell>
          <cell r="L5859" t="str">
            <v>TV Oost</v>
          </cell>
          <cell r="M5859" t="str">
            <v>Regional Channel</v>
          </cell>
          <cell r="N5859" t="str">
            <v>Regional Channel - Flanders</v>
          </cell>
          <cell r="T5859" t="str">
            <v>TV Oost</v>
          </cell>
          <cell r="U5859" t="str">
            <v>TVO-2024</v>
          </cell>
        </row>
        <row r="5860">
          <cell r="E5860" t="str">
            <v>Basic TV</v>
          </cell>
          <cell r="F5860" t="str">
            <v>New Portfolio</v>
          </cell>
          <cell r="G5860" t="str">
            <v>Basic TV</v>
          </cell>
          <cell r="H5860" t="str">
            <v>Proximus TV Comfort</v>
          </cell>
          <cell r="I5860" t="str">
            <v>Proximus TV</v>
          </cell>
          <cell r="J5860" t="str">
            <v>Proximus TV Comfort (Brussels)</v>
          </cell>
          <cell r="K5860">
            <v>50293</v>
          </cell>
          <cell r="L5860" t="str">
            <v>TV Lux</v>
          </cell>
          <cell r="M5860" t="str">
            <v>Regional Channel</v>
          </cell>
          <cell r="N5860" t="str">
            <v>Regional Channel - Wallonia</v>
          </cell>
          <cell r="T5860" t="str">
            <v>TV Lux</v>
          </cell>
          <cell r="U5860" t="str">
            <v>TV Lux-2024</v>
          </cell>
        </row>
        <row r="5861">
          <cell r="E5861" t="str">
            <v>Basic TV</v>
          </cell>
          <cell r="F5861" t="str">
            <v>New Portfolio</v>
          </cell>
          <cell r="G5861" t="str">
            <v>Basic TV</v>
          </cell>
          <cell r="H5861" t="str">
            <v>Proximus TV Comfort</v>
          </cell>
          <cell r="I5861" t="str">
            <v>Proximus TV</v>
          </cell>
          <cell r="J5861" t="str">
            <v>Proximus TV Comfort (Brussels)</v>
          </cell>
          <cell r="K5861">
            <v>50291</v>
          </cell>
          <cell r="L5861" t="str">
            <v>TV Limburg zuid-west</v>
          </cell>
          <cell r="M5861" t="str">
            <v>Regional Channel</v>
          </cell>
          <cell r="N5861" t="str">
            <v>Regional Channel - Flanders</v>
          </cell>
          <cell r="T5861" t="str">
            <v>TV Limburg</v>
          </cell>
          <cell r="U5861" t="str">
            <v>TVL-2024</v>
          </cell>
        </row>
        <row r="5862">
          <cell r="E5862" t="str">
            <v>Basic TV</v>
          </cell>
          <cell r="F5862" t="str">
            <v>New Portfolio</v>
          </cell>
          <cell r="G5862" t="str">
            <v>Basic TV</v>
          </cell>
          <cell r="H5862" t="str">
            <v>Proximus TV Comfort</v>
          </cell>
          <cell r="I5862" t="str">
            <v>Proximus TV</v>
          </cell>
          <cell r="J5862" t="str">
            <v>Proximus TV Comfort (Brussels)</v>
          </cell>
          <cell r="K5862">
            <v>50281</v>
          </cell>
          <cell r="L5862" t="str">
            <v>Vedia</v>
          </cell>
          <cell r="M5862" t="str">
            <v>Regional Channel</v>
          </cell>
          <cell r="N5862" t="str">
            <v>Regional Channel - Wallonia</v>
          </cell>
          <cell r="T5862" t="str">
            <v>TéléVesdre</v>
          </cell>
          <cell r="U5862" t="str">
            <v>Vedia-2024</v>
          </cell>
        </row>
        <row r="5863">
          <cell r="E5863" t="str">
            <v>Basic TV</v>
          </cell>
          <cell r="F5863" t="str">
            <v>New Portfolio</v>
          </cell>
          <cell r="G5863" t="str">
            <v>Basic TV</v>
          </cell>
          <cell r="H5863" t="str">
            <v>Proximus TV Comfort</v>
          </cell>
          <cell r="I5863" t="str">
            <v>Proximus TV</v>
          </cell>
          <cell r="J5863" t="str">
            <v>Proximus TV Comfort (Brussels)</v>
          </cell>
          <cell r="K5863">
            <v>50279</v>
          </cell>
          <cell r="L5863" t="str">
            <v>TéléSambre</v>
          </cell>
          <cell r="M5863" t="str">
            <v>Regional Channel</v>
          </cell>
          <cell r="N5863" t="str">
            <v>Regional Channel - Wallonia</v>
          </cell>
          <cell r="T5863" t="str">
            <v>TéléSambre</v>
          </cell>
          <cell r="U5863" t="str">
            <v>TéléSambre-2024</v>
          </cell>
        </row>
        <row r="5864">
          <cell r="E5864" t="str">
            <v>Basic TV</v>
          </cell>
          <cell r="F5864" t="str">
            <v>New Portfolio</v>
          </cell>
          <cell r="G5864" t="str">
            <v>Basic TV</v>
          </cell>
          <cell r="H5864" t="str">
            <v>Proximus TV Comfort</v>
          </cell>
          <cell r="I5864" t="str">
            <v>Proximus TV</v>
          </cell>
          <cell r="J5864" t="str">
            <v>Proximus TV Comfort (Brussels)</v>
          </cell>
          <cell r="K5864">
            <v>50278</v>
          </cell>
          <cell r="L5864" t="str">
            <v>Télé MB</v>
          </cell>
          <cell r="M5864" t="str">
            <v>Regional Channel</v>
          </cell>
          <cell r="N5864" t="str">
            <v>Regional Channel - Wallonia</v>
          </cell>
          <cell r="T5864" t="str">
            <v>Télé MB</v>
          </cell>
          <cell r="U5864" t="str">
            <v>Télé MB-2024</v>
          </cell>
        </row>
        <row r="5865">
          <cell r="E5865" t="str">
            <v>Basic TV</v>
          </cell>
          <cell r="F5865" t="str">
            <v>New Portfolio</v>
          </cell>
          <cell r="G5865" t="str">
            <v>Basic TV</v>
          </cell>
          <cell r="H5865" t="str">
            <v>Proximus TV Comfort</v>
          </cell>
          <cell r="I5865" t="str">
            <v>Proximus TV</v>
          </cell>
          <cell r="J5865" t="str">
            <v>Proximus TV Comfort (Brussels)</v>
          </cell>
          <cell r="K5865">
            <v>50277</v>
          </cell>
          <cell r="L5865" t="str">
            <v>RTV-MECHELEN</v>
          </cell>
          <cell r="M5865" t="str">
            <v>Regional Channel</v>
          </cell>
          <cell r="N5865" t="str">
            <v>Regional Channel - Flanders</v>
          </cell>
          <cell r="T5865" t="str">
            <v>RTV</v>
          </cell>
          <cell r="U5865" t="str">
            <v>RTV-2024</v>
          </cell>
        </row>
        <row r="5866">
          <cell r="E5866" t="str">
            <v>Basic TV</v>
          </cell>
          <cell r="F5866" t="str">
            <v>New Portfolio</v>
          </cell>
          <cell r="G5866" t="str">
            <v>Basic TV</v>
          </cell>
          <cell r="H5866" t="str">
            <v>Proximus TV Comfort</v>
          </cell>
          <cell r="I5866" t="str">
            <v>Proximus TV</v>
          </cell>
          <cell r="J5866" t="str">
            <v>Proximus TV Comfort (Brussels)</v>
          </cell>
          <cell r="K5866">
            <v>50276</v>
          </cell>
          <cell r="L5866" t="str">
            <v>RTV-KEMPEN WEST</v>
          </cell>
          <cell r="M5866" t="str">
            <v>Regional Channel</v>
          </cell>
          <cell r="N5866" t="str">
            <v>Regional Channel - Flanders</v>
          </cell>
          <cell r="T5866" t="str">
            <v>RTV</v>
          </cell>
          <cell r="U5866" t="str">
            <v>RTV-2024</v>
          </cell>
        </row>
        <row r="5867">
          <cell r="E5867" t="str">
            <v>Basic TV</v>
          </cell>
          <cell r="F5867" t="str">
            <v>New Portfolio</v>
          </cell>
          <cell r="G5867" t="str">
            <v>Basic TV</v>
          </cell>
          <cell r="H5867" t="str">
            <v>Proximus TV Comfort</v>
          </cell>
          <cell r="I5867" t="str">
            <v>Proximus TV</v>
          </cell>
          <cell r="J5867" t="str">
            <v>Proximus TV Comfort (Brussels)</v>
          </cell>
          <cell r="K5867">
            <v>50275</v>
          </cell>
          <cell r="L5867" t="str">
            <v>RTV-KEMPEN OOST</v>
          </cell>
          <cell r="M5867" t="str">
            <v>Regional Channel</v>
          </cell>
          <cell r="N5867" t="str">
            <v>Regional Channel - Flanders</v>
          </cell>
          <cell r="T5867" t="str">
            <v>RTV</v>
          </cell>
          <cell r="U5867" t="str">
            <v>RTV-2024</v>
          </cell>
        </row>
        <row r="5868">
          <cell r="E5868" t="str">
            <v>Basic TV</v>
          </cell>
          <cell r="F5868" t="str">
            <v>New Portfolio</v>
          </cell>
          <cell r="G5868" t="str">
            <v>Basic TV</v>
          </cell>
          <cell r="H5868" t="str">
            <v>Proximus TV Comfort</v>
          </cell>
          <cell r="I5868" t="str">
            <v>Proximus TV</v>
          </cell>
          <cell r="J5868" t="str">
            <v>Proximus TV Comfort (Brussels)</v>
          </cell>
          <cell r="K5868">
            <v>50272</v>
          </cell>
          <cell r="L5868" t="str">
            <v>RTC Téléliège</v>
          </cell>
          <cell r="M5868" t="str">
            <v>Regional Channel</v>
          </cell>
          <cell r="N5868" t="str">
            <v>Regional Channel - Wallonia</v>
          </cell>
          <cell r="T5868" t="str">
            <v>RTC Téléliège</v>
          </cell>
          <cell r="U5868" t="str">
            <v>RTC Téléliège-2024</v>
          </cell>
        </row>
        <row r="5869">
          <cell r="E5869" t="str">
            <v>Basic TV</v>
          </cell>
          <cell r="F5869" t="str">
            <v>New Portfolio</v>
          </cell>
          <cell r="G5869" t="str">
            <v>Basic TV</v>
          </cell>
          <cell r="H5869" t="str">
            <v>Proximus TV Comfort</v>
          </cell>
          <cell r="I5869" t="str">
            <v>Proximus TV</v>
          </cell>
          <cell r="J5869" t="str">
            <v>Proximus TV Comfort (Brussels)</v>
          </cell>
          <cell r="K5869">
            <v>50271</v>
          </cell>
          <cell r="L5869" t="str">
            <v>ROB TV</v>
          </cell>
          <cell r="M5869" t="str">
            <v>Regional Channel</v>
          </cell>
          <cell r="N5869" t="str">
            <v>Regional Channel - Flanders</v>
          </cell>
          <cell r="T5869" t="str">
            <v>ROB TV</v>
          </cell>
          <cell r="U5869" t="str">
            <v>ROB-2024</v>
          </cell>
        </row>
        <row r="5870">
          <cell r="E5870" t="str">
            <v>Basic TV</v>
          </cell>
          <cell r="F5870" t="str">
            <v>New Portfolio</v>
          </cell>
          <cell r="G5870" t="str">
            <v>Basic TV</v>
          </cell>
          <cell r="H5870" t="str">
            <v>Proximus TV Comfort</v>
          </cell>
          <cell r="I5870" t="str">
            <v>Proximus TV</v>
          </cell>
          <cell r="J5870" t="str">
            <v>Proximus TV Comfort (Brussels)</v>
          </cell>
          <cell r="K5870">
            <v>50270</v>
          </cell>
          <cell r="L5870" t="str">
            <v>Ring TV</v>
          </cell>
          <cell r="M5870" t="str">
            <v>Regional Channel</v>
          </cell>
          <cell r="N5870" t="str">
            <v>Regional Channel - Flanders</v>
          </cell>
          <cell r="T5870" t="str">
            <v>Ring TV</v>
          </cell>
          <cell r="U5870" t="str">
            <v>RING-2024</v>
          </cell>
        </row>
        <row r="5871">
          <cell r="E5871" t="str">
            <v>Basic TV</v>
          </cell>
          <cell r="F5871" t="str">
            <v>New Portfolio</v>
          </cell>
          <cell r="G5871" t="str">
            <v>Basic TV</v>
          </cell>
          <cell r="H5871" t="str">
            <v>Proximus TV Comfort</v>
          </cell>
          <cell r="I5871" t="str">
            <v>Proximus TV</v>
          </cell>
          <cell r="J5871" t="str">
            <v>Proximus TV Comfort (Brussels)</v>
          </cell>
          <cell r="K5871">
            <v>50268</v>
          </cell>
          <cell r="L5871" t="str">
            <v>No Télé</v>
          </cell>
          <cell r="M5871" t="str">
            <v>Regional Channel</v>
          </cell>
          <cell r="N5871" t="str">
            <v>Regional Channel - Wallonia</v>
          </cell>
          <cell r="T5871" t="str">
            <v>No Télé</v>
          </cell>
          <cell r="U5871" t="str">
            <v>No Tele-2024</v>
          </cell>
        </row>
        <row r="5872">
          <cell r="E5872" t="str">
            <v>Basic TV</v>
          </cell>
          <cell r="F5872" t="str">
            <v>New Portfolio</v>
          </cell>
          <cell r="G5872" t="str">
            <v>Basic TV</v>
          </cell>
          <cell r="H5872" t="str">
            <v>Proximus TV Comfort</v>
          </cell>
          <cell r="I5872" t="str">
            <v>Proximus TV</v>
          </cell>
          <cell r="J5872" t="str">
            <v>Proximus TV Comfort (Brussels)</v>
          </cell>
          <cell r="K5872">
            <v>50266</v>
          </cell>
          <cell r="L5872" t="str">
            <v>MaTélé</v>
          </cell>
          <cell r="M5872" t="str">
            <v>Regional Channel</v>
          </cell>
          <cell r="N5872" t="str">
            <v>Regional Channel - Wallonia</v>
          </cell>
          <cell r="T5872" t="str">
            <v>MaTélé</v>
          </cell>
          <cell r="U5872" t="str">
            <v>Ma Tele-2024</v>
          </cell>
        </row>
        <row r="5873">
          <cell r="E5873" t="str">
            <v>Basic TV</v>
          </cell>
          <cell r="F5873" t="str">
            <v>New Portfolio</v>
          </cell>
          <cell r="G5873" t="str">
            <v>Basic TV</v>
          </cell>
          <cell r="H5873" t="str">
            <v>Proximus TV Comfort</v>
          </cell>
          <cell r="I5873" t="str">
            <v>Proximus TV</v>
          </cell>
          <cell r="J5873" t="str">
            <v>Proximus TV Comfort (Brussels)</v>
          </cell>
          <cell r="K5873">
            <v>50265</v>
          </cell>
          <cell r="L5873" t="str">
            <v>Focus</v>
          </cell>
          <cell r="M5873" t="str">
            <v>Regional Channel</v>
          </cell>
          <cell r="N5873" t="str">
            <v>Regional Channel - Flanders</v>
          </cell>
          <cell r="T5873" t="str">
            <v>FOCUS</v>
          </cell>
          <cell r="U5873" t="str">
            <v>FOCUS-2024</v>
          </cell>
        </row>
        <row r="5874">
          <cell r="E5874" t="str">
            <v>Basic TV</v>
          </cell>
          <cell r="F5874" t="str">
            <v>New Portfolio</v>
          </cell>
          <cell r="G5874" t="str">
            <v>Basic TV</v>
          </cell>
          <cell r="H5874" t="str">
            <v>Proximus TV Comfort</v>
          </cell>
          <cell r="I5874" t="str">
            <v>Proximus TV</v>
          </cell>
          <cell r="J5874" t="str">
            <v>Proximus TV Comfort (Brussels)</v>
          </cell>
          <cell r="K5874">
            <v>50264</v>
          </cell>
          <cell r="L5874" t="str">
            <v>Canal Zoom</v>
          </cell>
          <cell r="M5874" t="str">
            <v>Regional Channel</v>
          </cell>
          <cell r="N5874" t="str">
            <v>Regional Channel - Wallonia</v>
          </cell>
          <cell r="T5874" t="str">
            <v>Canal Zoom</v>
          </cell>
          <cell r="U5874" t="str">
            <v>Canal Zoom-2024</v>
          </cell>
        </row>
        <row r="5875">
          <cell r="E5875" t="str">
            <v>Basic TV</v>
          </cell>
          <cell r="F5875" t="str">
            <v>New Portfolio</v>
          </cell>
          <cell r="G5875" t="str">
            <v>Basic TV</v>
          </cell>
          <cell r="H5875" t="str">
            <v>Proximus TV Comfort</v>
          </cell>
          <cell r="I5875" t="str">
            <v>Proximus TV</v>
          </cell>
          <cell r="J5875" t="str">
            <v>Proximus TV Comfort (Brussels)</v>
          </cell>
          <cell r="K5875">
            <v>50263</v>
          </cell>
          <cell r="L5875" t="str">
            <v>Bouke</v>
          </cell>
          <cell r="M5875" t="str">
            <v>Regional Channel</v>
          </cell>
          <cell r="N5875" t="str">
            <v>Regional Channel - Wallonia</v>
          </cell>
          <cell r="T5875" t="str">
            <v>Canal C</v>
          </cell>
          <cell r="U5875" t="str">
            <v>Canal C-2024</v>
          </cell>
        </row>
        <row r="5876">
          <cell r="E5876" t="str">
            <v>Basic TV</v>
          </cell>
          <cell r="F5876" t="str">
            <v>New Portfolio</v>
          </cell>
          <cell r="G5876" t="str">
            <v>Basic TV</v>
          </cell>
          <cell r="H5876" t="str">
            <v>Proximus TV Comfort</v>
          </cell>
          <cell r="I5876" t="str">
            <v>Proximus TV</v>
          </cell>
          <cell r="J5876" t="str">
            <v>Proximus TV Comfort (Brussels)</v>
          </cell>
          <cell r="K5876">
            <v>50262</v>
          </cell>
          <cell r="L5876" t="str">
            <v>BX1</v>
          </cell>
          <cell r="M5876" t="str">
            <v>Regional Channel</v>
          </cell>
          <cell r="N5876" t="str">
            <v>Regional Channel - Brussels</v>
          </cell>
          <cell r="T5876" t="str">
            <v>Télé Bruxelles</v>
          </cell>
          <cell r="U5876" t="str">
            <v>BX1-2024</v>
          </cell>
        </row>
        <row r="5877">
          <cell r="E5877" t="str">
            <v>Basic TV</v>
          </cell>
          <cell r="F5877" t="str">
            <v>New Portfolio</v>
          </cell>
          <cell r="G5877" t="str">
            <v>Basic TV</v>
          </cell>
          <cell r="H5877" t="str">
            <v>Proximus TV Comfort</v>
          </cell>
          <cell r="I5877" t="str">
            <v>Proximus TV</v>
          </cell>
          <cell r="J5877" t="str">
            <v>Proximus TV Comfort (Brussels)</v>
          </cell>
          <cell r="K5877">
            <v>50261</v>
          </cell>
          <cell r="L5877" t="str">
            <v>BRUZZ</v>
          </cell>
          <cell r="M5877" t="str">
            <v>Regional Channel</v>
          </cell>
          <cell r="N5877" t="str">
            <v>Regional Channel - Brussels</v>
          </cell>
          <cell r="T5877" t="str">
            <v>Télé Bruxelles</v>
          </cell>
          <cell r="U5877" t="str">
            <v>BRUZZ-2024</v>
          </cell>
        </row>
        <row r="5878">
          <cell r="E5878" t="str">
            <v>Basic TV</v>
          </cell>
          <cell r="F5878" t="str">
            <v>New Portfolio</v>
          </cell>
          <cell r="G5878" t="str">
            <v>Basic TV</v>
          </cell>
          <cell r="H5878" t="str">
            <v>Proximus TV Comfort</v>
          </cell>
          <cell r="I5878" t="str">
            <v>Proximus TV</v>
          </cell>
          <cell r="J5878" t="str">
            <v>Proximus TV Comfort (Brussels)</v>
          </cell>
          <cell r="K5878">
            <v>50260</v>
          </cell>
          <cell r="L5878" t="str">
            <v>AVS-OUDENAARDE</v>
          </cell>
          <cell r="M5878" t="str">
            <v>Regional Channel</v>
          </cell>
          <cell r="N5878" t="str">
            <v>Regional Channel - Flanders</v>
          </cell>
          <cell r="T5878" t="str">
            <v>AVS</v>
          </cell>
          <cell r="U5878" t="str">
            <v>AVS-2024</v>
          </cell>
        </row>
        <row r="5879">
          <cell r="E5879" t="str">
            <v>Basic TV</v>
          </cell>
          <cell r="F5879" t="str">
            <v>New Portfolio</v>
          </cell>
          <cell r="G5879" t="str">
            <v>Basic TV</v>
          </cell>
          <cell r="H5879" t="str">
            <v>Proximus TV Comfort</v>
          </cell>
          <cell r="I5879" t="str">
            <v>Proximus TV</v>
          </cell>
          <cell r="J5879" t="str">
            <v>Proximus TV Comfort (Brussels)</v>
          </cell>
          <cell r="K5879">
            <v>50259</v>
          </cell>
          <cell r="L5879" t="str">
            <v>AVS-GENT</v>
          </cell>
          <cell r="M5879" t="str">
            <v>Regional Channel</v>
          </cell>
          <cell r="N5879" t="str">
            <v>Regional Channel - Flanders</v>
          </cell>
          <cell r="T5879" t="str">
            <v>AVS</v>
          </cell>
          <cell r="U5879" t="str">
            <v>AVS-2024</v>
          </cell>
        </row>
        <row r="5880">
          <cell r="E5880" t="str">
            <v>Basic TV</v>
          </cell>
          <cell r="F5880" t="str">
            <v>New Portfolio</v>
          </cell>
          <cell r="G5880" t="str">
            <v>Basic TV</v>
          </cell>
          <cell r="H5880" t="str">
            <v>Proximus TV Comfort</v>
          </cell>
          <cell r="I5880" t="str">
            <v>Proximus TV</v>
          </cell>
          <cell r="J5880" t="str">
            <v>Proximus TV Comfort (Brussels)</v>
          </cell>
          <cell r="K5880">
            <v>50257</v>
          </cell>
          <cell r="L5880" t="str">
            <v>ATV</v>
          </cell>
          <cell r="M5880" t="str">
            <v>Regional Channel</v>
          </cell>
          <cell r="N5880" t="str">
            <v>Regional Channel - Flanders</v>
          </cell>
          <cell r="T5880" t="str">
            <v>ATV</v>
          </cell>
          <cell r="U5880" t="str">
            <v>ATV-2024</v>
          </cell>
        </row>
        <row r="5881">
          <cell r="E5881" t="str">
            <v>Basic TV</v>
          </cell>
          <cell r="F5881" t="str">
            <v>New Portfolio</v>
          </cell>
          <cell r="G5881" t="str">
            <v>Basic TV</v>
          </cell>
          <cell r="H5881" t="str">
            <v>Proximus TV Comfort</v>
          </cell>
          <cell r="I5881" t="str">
            <v>Proximus TV</v>
          </cell>
          <cell r="J5881" t="str">
            <v>Proximus TV Comfort (Brussels)</v>
          </cell>
          <cell r="K5881">
            <v>50256</v>
          </cell>
          <cell r="L5881" t="str">
            <v>Antenne Centre</v>
          </cell>
          <cell r="M5881" t="str">
            <v>Regional Channel</v>
          </cell>
          <cell r="N5881" t="str">
            <v>Regional Channel - Wallonia</v>
          </cell>
          <cell r="T5881" t="str">
            <v>Antenne Centre</v>
          </cell>
          <cell r="U5881" t="str">
            <v>Antenne-2024</v>
          </cell>
        </row>
        <row r="5882">
          <cell r="E5882" t="str">
            <v>Basic TV</v>
          </cell>
          <cell r="F5882" t="str">
            <v>New Portfolio</v>
          </cell>
          <cell r="G5882" t="str">
            <v>Basic TV</v>
          </cell>
          <cell r="H5882" t="str">
            <v>Proximus TV Comfort</v>
          </cell>
          <cell r="I5882" t="str">
            <v>Proximus TV</v>
          </cell>
          <cell r="J5882" t="str">
            <v>Proximus TV Comfort (Brussels)</v>
          </cell>
          <cell r="K5882">
            <v>50141</v>
          </cell>
          <cell r="L5882" t="str">
            <v>Radio Nostalgie FR</v>
          </cell>
          <cell r="M5882" t="str">
            <v>NRJ Group</v>
          </cell>
          <cell r="N5882" t="str">
            <v>Radio Nostalgie FR</v>
          </cell>
          <cell r="T5882" t="str">
            <v>NRJ</v>
          </cell>
          <cell r="U5882" t="str">
            <v>NRJ-2024</v>
          </cell>
        </row>
        <row r="5883">
          <cell r="E5883" t="str">
            <v>Basic TV</v>
          </cell>
          <cell r="F5883" t="str">
            <v>New Portfolio</v>
          </cell>
          <cell r="G5883" t="str">
            <v>Basic TV</v>
          </cell>
          <cell r="H5883" t="str">
            <v>Proximus TV Comfort</v>
          </cell>
          <cell r="I5883" t="str">
            <v>Proximus TV</v>
          </cell>
          <cell r="J5883" t="str">
            <v>Proximus TV Comfort (Brussels)</v>
          </cell>
          <cell r="K5883">
            <v>50737</v>
          </cell>
          <cell r="L5883" t="str">
            <v>NRJ Hits TV HD</v>
          </cell>
          <cell r="M5883" t="str">
            <v>NRJ Group</v>
          </cell>
          <cell r="N5883" t="str">
            <v>NRJ Hits TV</v>
          </cell>
          <cell r="T5883" t="str">
            <v>NRJ</v>
          </cell>
          <cell r="U5883" t="str">
            <v>NRJ-2024</v>
          </cell>
        </row>
        <row r="5884">
          <cell r="E5884" t="str">
            <v>Basic TV</v>
          </cell>
          <cell r="F5884" t="str">
            <v>New Portfolio</v>
          </cell>
          <cell r="G5884" t="str">
            <v>Basic TV</v>
          </cell>
          <cell r="H5884" t="str">
            <v>Proximus TV Comfort</v>
          </cell>
          <cell r="I5884" t="str">
            <v>Proximus TV</v>
          </cell>
          <cell r="J5884" t="str">
            <v>Proximus TV Comfort (Brussels)</v>
          </cell>
          <cell r="K5884">
            <v>50138</v>
          </cell>
          <cell r="L5884" t="str">
            <v>Netflix info</v>
          </cell>
          <cell r="M5884" t="str">
            <v>Netflix</v>
          </cell>
          <cell r="N5884" t="str">
            <v>Netflix info</v>
          </cell>
          <cell r="T5884" t="str">
            <v>Netflix info</v>
          </cell>
          <cell r="U5884" t="str">
            <v>Netflix info-Proximus TV Comfort (Brussels)-2024</v>
          </cell>
        </row>
        <row r="5885">
          <cell r="E5885" t="str">
            <v>Basic TV</v>
          </cell>
          <cell r="F5885" t="str">
            <v>New Portfolio</v>
          </cell>
          <cell r="G5885" t="str">
            <v>Basic TV</v>
          </cell>
          <cell r="H5885" t="str">
            <v>Proximus TV Comfort</v>
          </cell>
          <cell r="I5885" t="str">
            <v>Proximus TV</v>
          </cell>
          <cell r="J5885" t="str">
            <v>Proximus TV Comfort (Brussels)</v>
          </cell>
          <cell r="K5885">
            <v>50727</v>
          </cell>
          <cell r="L5885" t="str">
            <v>SIMIM</v>
          </cell>
          <cell r="M5885" t="str">
            <v>SIMIM</v>
          </cell>
          <cell r="N5885" t="str">
            <v>SIMIM</v>
          </cell>
          <cell r="T5885" t="str">
            <v>SIMIM</v>
          </cell>
          <cell r="U5885" t="str">
            <v>Basic TV-Proximus TV Comfort-SIMIM-2024</v>
          </cell>
        </row>
        <row r="5886">
          <cell r="E5886" t="str">
            <v>Basic TV</v>
          </cell>
          <cell r="F5886" t="str">
            <v>New Portfolio</v>
          </cell>
          <cell r="G5886" t="str">
            <v>Basic TV</v>
          </cell>
          <cell r="H5886" t="str">
            <v>Proximus TV Comfort</v>
          </cell>
          <cell r="I5886" t="str">
            <v>Proximus TV</v>
          </cell>
          <cell r="J5886" t="str">
            <v>Proximus TV Comfort (Brussels)</v>
          </cell>
          <cell r="K5886">
            <v>50726</v>
          </cell>
          <cell r="L5886" t="str">
            <v>SACD</v>
          </cell>
          <cell r="M5886" t="str">
            <v>SACD</v>
          </cell>
          <cell r="N5886" t="str">
            <v>SACD</v>
          </cell>
          <cell r="T5886" t="str">
            <v>SACD</v>
          </cell>
          <cell r="U5886" t="str">
            <v>Basic TV-SACD-2024</v>
          </cell>
        </row>
        <row r="5887">
          <cell r="E5887" t="str">
            <v>Basic TV</v>
          </cell>
          <cell r="F5887" t="str">
            <v>New Portfolio</v>
          </cell>
          <cell r="G5887" t="str">
            <v>Basic TV</v>
          </cell>
          <cell r="H5887" t="str">
            <v>Proximus TV Comfort</v>
          </cell>
          <cell r="I5887" t="str">
            <v>Proximus TV</v>
          </cell>
          <cell r="J5887" t="str">
            <v>Proximus TV Comfort (Brussels)</v>
          </cell>
          <cell r="K5887">
            <v>50724</v>
          </cell>
          <cell r="L5887" t="str">
            <v>SABAM</v>
          </cell>
          <cell r="M5887" t="str">
            <v>SABAM</v>
          </cell>
          <cell r="N5887" t="str">
            <v>SABAM</v>
          </cell>
          <cell r="T5887" t="str">
            <v>SABAM</v>
          </cell>
          <cell r="U5887" t="str">
            <v>Basic TV-SABAM-2024</v>
          </cell>
        </row>
        <row r="5888">
          <cell r="E5888" t="str">
            <v>Basic TV</v>
          </cell>
          <cell r="F5888" t="str">
            <v>New Portfolio</v>
          </cell>
          <cell r="G5888" t="str">
            <v>Basic TV</v>
          </cell>
          <cell r="H5888" t="str">
            <v>Proximus TV Comfort</v>
          </cell>
          <cell r="I5888" t="str">
            <v>Proximus TV</v>
          </cell>
          <cell r="J5888" t="str">
            <v>Proximus TV Comfort (Brussels)</v>
          </cell>
          <cell r="K5888">
            <v>50725</v>
          </cell>
          <cell r="L5888" t="str">
            <v>AGICOA</v>
          </cell>
          <cell r="M5888" t="str">
            <v>AGICOA</v>
          </cell>
          <cell r="N5888" t="str">
            <v>AGICOA</v>
          </cell>
          <cell r="T5888" t="str">
            <v>AGICOA</v>
          </cell>
          <cell r="U5888" t="str">
            <v>Basic TV-AGICOA-2024</v>
          </cell>
        </row>
        <row r="5889">
          <cell r="E5889" t="str">
            <v>TV Options</v>
          </cell>
          <cell r="F5889" t="str">
            <v>New Portfolio</v>
          </cell>
          <cell r="G5889" t="str">
            <v>Entertainment</v>
          </cell>
          <cell r="H5889" t="str">
            <v>Proximus TV On-demand Catalogue</v>
          </cell>
          <cell r="I5889" t="str">
            <v>Proximus TV</v>
          </cell>
          <cell r="J5889" t="str">
            <v>Proximus TV On-demand Catalogue - Premium</v>
          </cell>
          <cell r="K5889">
            <v>0</v>
          </cell>
          <cell r="L5889" t="str">
            <v>Proximus TV On-demand Catalogue - Premium</v>
          </cell>
          <cell r="M5889" t="str">
            <v>TVoD</v>
          </cell>
          <cell r="N5889">
            <v>0</v>
          </cell>
          <cell r="T5889">
            <v>0</v>
          </cell>
          <cell r="U5889" t="str">
            <v>TVOD-2024</v>
          </cell>
        </row>
        <row r="5890">
          <cell r="E5890" t="str">
            <v>TV Options</v>
          </cell>
          <cell r="F5890" t="str">
            <v>New Portfolio</v>
          </cell>
          <cell r="G5890" t="str">
            <v>Kids</v>
          </cell>
          <cell r="H5890" t="str">
            <v>Wanagogo Pass</v>
          </cell>
          <cell r="I5890" t="str">
            <v>Proximus TV</v>
          </cell>
          <cell r="J5890" t="str">
            <v>Studio 100 GO Pass on TV</v>
          </cell>
          <cell r="K5890">
            <v>50727</v>
          </cell>
          <cell r="L5890" t="str">
            <v>SIMIM</v>
          </cell>
          <cell r="M5890" t="str">
            <v>SIMIM</v>
          </cell>
          <cell r="N5890" t="str">
            <v>SIMIM</v>
          </cell>
          <cell r="T5890" t="str">
            <v>SIMIM</v>
          </cell>
          <cell r="U5890" t="str">
            <v>Studio 100 GO Pass on TV-SIMIM-2024</v>
          </cell>
        </row>
        <row r="5891">
          <cell r="E5891" t="str">
            <v>TV Options</v>
          </cell>
          <cell r="F5891" t="str">
            <v>New Portfolio</v>
          </cell>
          <cell r="G5891" t="str">
            <v>Kids</v>
          </cell>
          <cell r="H5891" t="str">
            <v>Wanagogo Pass</v>
          </cell>
          <cell r="I5891" t="str">
            <v>Proximus TV</v>
          </cell>
          <cell r="J5891" t="str">
            <v>Studio 100 GO Pass on TV</v>
          </cell>
          <cell r="K5891">
            <v>50724</v>
          </cell>
          <cell r="L5891" t="str">
            <v>SABAM</v>
          </cell>
          <cell r="M5891" t="str">
            <v>SABAM</v>
          </cell>
          <cell r="N5891" t="str">
            <v>SABAM</v>
          </cell>
          <cell r="T5891" t="str">
            <v>SABAM</v>
          </cell>
          <cell r="U5891" t="str">
            <v>Studio 100 Go-SABAM-2024</v>
          </cell>
        </row>
        <row r="5892">
          <cell r="E5892" t="str">
            <v>Basic TV</v>
          </cell>
          <cell r="F5892" t="str">
            <v>New Portfolio</v>
          </cell>
          <cell r="G5892" t="str">
            <v>TV Replay</v>
          </cell>
          <cell r="H5892" t="str">
            <v>TV Replay</v>
          </cell>
          <cell r="I5892" t="str">
            <v>Proximus TV</v>
          </cell>
          <cell r="J5892" t="str">
            <v>TV Replay</v>
          </cell>
          <cell r="K5892">
            <v>50367</v>
          </cell>
          <cell r="L5892" t="str">
            <v xml:space="preserve"> VRT Canvas HD</v>
          </cell>
          <cell r="M5892" t="str">
            <v>Vlaamse Radio en Televisieomroep (VRT)</v>
          </cell>
          <cell r="N5892" t="str">
            <v>VRT Canvas</v>
          </cell>
          <cell r="T5892" t="str">
            <v>VRT</v>
          </cell>
          <cell r="U5892" t="str">
            <v>VRT-Replay and Replay+ -2024</v>
          </cell>
        </row>
        <row r="5893">
          <cell r="E5893" t="str">
            <v>Basic TV</v>
          </cell>
          <cell r="F5893" t="str">
            <v>New Portfolio</v>
          </cell>
          <cell r="G5893" t="str">
            <v>TV Replay</v>
          </cell>
          <cell r="H5893" t="str">
            <v>TV Replay</v>
          </cell>
          <cell r="I5893" t="str">
            <v>Proximus TV</v>
          </cell>
          <cell r="J5893" t="str">
            <v>TV Replay</v>
          </cell>
          <cell r="K5893">
            <v>50727</v>
          </cell>
          <cell r="L5893" t="str">
            <v>SIMIM</v>
          </cell>
          <cell r="M5893" t="str">
            <v>SIMIM</v>
          </cell>
          <cell r="N5893" t="str">
            <v>SIMIM</v>
          </cell>
          <cell r="T5893" t="str">
            <v>SIMIM</v>
          </cell>
          <cell r="U5893" t="str">
            <v>TV Replay-SIMIM-2024</v>
          </cell>
        </row>
        <row r="5894">
          <cell r="E5894" t="str">
            <v>Basic TV</v>
          </cell>
          <cell r="F5894" t="str">
            <v>New Portfolio</v>
          </cell>
          <cell r="G5894" t="str">
            <v>TV Replay</v>
          </cell>
          <cell r="H5894" t="str">
            <v>TV Replay</v>
          </cell>
          <cell r="I5894" t="str">
            <v>Proximus TV</v>
          </cell>
          <cell r="J5894" t="str">
            <v>TV Replay</v>
          </cell>
          <cell r="K5894">
            <v>50724</v>
          </cell>
          <cell r="L5894" t="str">
            <v>SABAM</v>
          </cell>
          <cell r="M5894" t="str">
            <v>SABAM</v>
          </cell>
          <cell r="N5894" t="str">
            <v>SABAM</v>
          </cell>
          <cell r="T5894" t="str">
            <v>SABAM</v>
          </cell>
          <cell r="U5894" t="str">
            <v>TV Replay-SABAM-2024</v>
          </cell>
        </row>
        <row r="5895">
          <cell r="E5895" t="str">
            <v>Basic TV</v>
          </cell>
          <cell r="F5895" t="str">
            <v>New Portfolio</v>
          </cell>
          <cell r="G5895" t="str">
            <v>TV Replay</v>
          </cell>
          <cell r="H5895" t="str">
            <v>TV Replay</v>
          </cell>
          <cell r="I5895" t="str">
            <v>Proximus TV</v>
          </cell>
          <cell r="J5895" t="str">
            <v>TV Replay</v>
          </cell>
          <cell r="K5895">
            <v>50771</v>
          </cell>
          <cell r="L5895" t="str">
            <v>Ciné+ Premier HD</v>
          </cell>
          <cell r="M5895" t="str">
            <v>Be TV</v>
          </cell>
          <cell r="N5895" t="str">
            <v>Ciné+ Premier</v>
          </cell>
          <cell r="T5895" t="str">
            <v>Be TV</v>
          </cell>
          <cell r="U5895" t="str">
            <v>BETV-2024</v>
          </cell>
        </row>
        <row r="5896">
          <cell r="E5896" t="str">
            <v>Basic TV</v>
          </cell>
          <cell r="F5896" t="str">
            <v>New Portfolio</v>
          </cell>
          <cell r="G5896" t="str">
            <v>TV Replay</v>
          </cell>
          <cell r="H5896" t="str">
            <v>TV Replay</v>
          </cell>
          <cell r="I5896" t="str">
            <v>Proximus TV</v>
          </cell>
          <cell r="J5896" t="str">
            <v>TV Replay</v>
          </cell>
          <cell r="K5896">
            <v>50773</v>
          </cell>
          <cell r="L5896" t="str">
            <v>Ciné+ Frisson HD</v>
          </cell>
          <cell r="M5896" t="str">
            <v>Be TV</v>
          </cell>
          <cell r="N5896" t="str">
            <v>Ciné+ Frisson</v>
          </cell>
          <cell r="T5896" t="str">
            <v>Be TV</v>
          </cell>
          <cell r="U5896" t="str">
            <v>BETV-2024</v>
          </cell>
        </row>
        <row r="5897">
          <cell r="E5897" t="str">
            <v>Basic TV</v>
          </cell>
          <cell r="F5897" t="str">
            <v>New Portfolio</v>
          </cell>
          <cell r="G5897" t="str">
            <v>TV Replay</v>
          </cell>
          <cell r="H5897" t="str">
            <v>TV Replay</v>
          </cell>
          <cell r="I5897" t="str">
            <v>Proximus TV</v>
          </cell>
          <cell r="J5897" t="str">
            <v>TV Replay</v>
          </cell>
          <cell r="K5897">
            <v>50770</v>
          </cell>
          <cell r="L5897" t="str">
            <v>Ciné+ Classic HD</v>
          </cell>
          <cell r="M5897" t="str">
            <v>Be TV</v>
          </cell>
          <cell r="N5897" t="str">
            <v>Ciné+ Classic</v>
          </cell>
          <cell r="T5897" t="str">
            <v>Be TV</v>
          </cell>
          <cell r="U5897" t="str">
            <v>BETV-2024</v>
          </cell>
        </row>
        <row r="5898">
          <cell r="E5898" t="str">
            <v>Basic TV</v>
          </cell>
          <cell r="F5898" t="str">
            <v>New Portfolio</v>
          </cell>
          <cell r="G5898" t="str">
            <v>TV Replay</v>
          </cell>
          <cell r="H5898" t="str">
            <v>TV Replay</v>
          </cell>
          <cell r="I5898" t="str">
            <v>Proximus TV</v>
          </cell>
          <cell r="J5898" t="str">
            <v>TV Replay</v>
          </cell>
          <cell r="K5898">
            <v>50772</v>
          </cell>
          <cell r="L5898" t="str">
            <v>Be Séries HD</v>
          </cell>
          <cell r="M5898" t="str">
            <v>Be TV</v>
          </cell>
          <cell r="N5898" t="str">
            <v>Be Séries</v>
          </cell>
          <cell r="T5898" t="str">
            <v>Be TV</v>
          </cell>
          <cell r="U5898" t="str">
            <v>BETV-2024</v>
          </cell>
        </row>
        <row r="5899">
          <cell r="E5899" t="str">
            <v>Basic TV</v>
          </cell>
          <cell r="F5899" t="str">
            <v>New Portfolio</v>
          </cell>
          <cell r="G5899" t="str">
            <v>TV Replay</v>
          </cell>
          <cell r="H5899" t="str">
            <v>TV Replay</v>
          </cell>
          <cell r="I5899" t="str">
            <v>Proximus TV</v>
          </cell>
          <cell r="J5899" t="str">
            <v>TV Replay</v>
          </cell>
          <cell r="K5899">
            <v>50769</v>
          </cell>
          <cell r="L5899" t="str">
            <v>Be Ciné HD</v>
          </cell>
          <cell r="M5899" t="str">
            <v>Be TV</v>
          </cell>
          <cell r="N5899" t="str">
            <v>Be Ciné</v>
          </cell>
          <cell r="T5899" t="str">
            <v>Be TV</v>
          </cell>
          <cell r="U5899" t="str">
            <v>BETV-2024</v>
          </cell>
        </row>
        <row r="5900">
          <cell r="E5900" t="str">
            <v>Basic TV</v>
          </cell>
          <cell r="F5900" t="str">
            <v>New Portfolio</v>
          </cell>
          <cell r="G5900" t="str">
            <v>TV Replay</v>
          </cell>
          <cell r="H5900" t="str">
            <v>TV Replay</v>
          </cell>
          <cell r="I5900" t="str">
            <v>Proximus TV</v>
          </cell>
          <cell r="J5900" t="str">
            <v>TV Replay</v>
          </cell>
          <cell r="K5900">
            <v>10161</v>
          </cell>
          <cell r="L5900" t="str">
            <v>BE1</v>
          </cell>
          <cell r="M5900" t="str">
            <v>Be TV</v>
          </cell>
          <cell r="N5900" t="str">
            <v>Be 1</v>
          </cell>
          <cell r="T5900" t="str">
            <v>Be TV</v>
          </cell>
          <cell r="U5900" t="str">
            <v>BETV-2024</v>
          </cell>
        </row>
        <row r="5901">
          <cell r="E5901" t="str">
            <v>TV Options</v>
          </cell>
          <cell r="F5901" t="str">
            <v>Others</v>
          </cell>
          <cell r="G5901" t="str">
            <v>TV Replay</v>
          </cell>
          <cell r="H5901" t="str">
            <v>TV Replay+</v>
          </cell>
          <cell r="I5901" t="str">
            <v>Proximus TV</v>
          </cell>
          <cell r="J5901" t="str">
            <v>TV Replay+</v>
          </cell>
          <cell r="K5901">
            <v>50727</v>
          </cell>
          <cell r="L5901" t="str">
            <v>SIMIM</v>
          </cell>
          <cell r="M5901" t="str">
            <v>SIMIM</v>
          </cell>
          <cell r="N5901" t="str">
            <v>SIMIM</v>
          </cell>
          <cell r="T5901" t="str">
            <v>SIMIM</v>
          </cell>
          <cell r="U5901" t="str">
            <v>TV Replay+-SIMIM-2024</v>
          </cell>
        </row>
        <row r="5902">
          <cell r="E5902" t="str">
            <v>TV Options</v>
          </cell>
          <cell r="F5902" t="str">
            <v>Others</v>
          </cell>
          <cell r="G5902" t="str">
            <v>TV Replay</v>
          </cell>
          <cell r="H5902" t="str">
            <v>TV Replay+</v>
          </cell>
          <cell r="I5902" t="str">
            <v>Proximus TV</v>
          </cell>
          <cell r="J5902" t="str">
            <v>TV Replay+</v>
          </cell>
          <cell r="K5902">
            <v>50724</v>
          </cell>
          <cell r="L5902" t="str">
            <v>SABAM</v>
          </cell>
          <cell r="M5902" t="str">
            <v>SABAM</v>
          </cell>
          <cell r="N5902" t="str">
            <v>SABAM</v>
          </cell>
          <cell r="T5902" t="str">
            <v>SABAM</v>
          </cell>
          <cell r="U5902" t="str">
            <v>TV Replay+-SABAM-2024</v>
          </cell>
        </row>
        <row r="5903">
          <cell r="E5903" t="str">
            <v>TV Options</v>
          </cell>
          <cell r="F5903" t="str">
            <v>Others</v>
          </cell>
          <cell r="G5903" t="str">
            <v>TV Replay</v>
          </cell>
          <cell r="H5903" t="str">
            <v>TV Replay+</v>
          </cell>
          <cell r="I5903" t="str">
            <v>Proximus TV</v>
          </cell>
          <cell r="J5903" t="str">
            <v>TV Replay+</v>
          </cell>
          <cell r="K5903">
            <v>50053</v>
          </cell>
          <cell r="L5903" t="str">
            <v>Play 5 HD</v>
          </cell>
          <cell r="M5903" t="str">
            <v>Play Media</v>
          </cell>
          <cell r="N5903" t="str">
            <v>Play 5</v>
          </cell>
          <cell r="T5903" t="str">
            <v>SBS</v>
          </cell>
          <cell r="U5903" t="str">
            <v>SBS-Replay+-2024</v>
          </cell>
        </row>
        <row r="5904">
          <cell r="E5904" t="str">
            <v>TV Options</v>
          </cell>
          <cell r="F5904" t="str">
            <v>Others</v>
          </cell>
          <cell r="G5904" t="str">
            <v>TV Replay</v>
          </cell>
          <cell r="H5904" t="str">
            <v>TV Replay+</v>
          </cell>
          <cell r="I5904" t="str">
            <v>Proximus TV</v>
          </cell>
          <cell r="J5904" t="str">
            <v>TV Replay+</v>
          </cell>
          <cell r="K5904">
            <v>50052</v>
          </cell>
          <cell r="L5904" t="str">
            <v>Play 5</v>
          </cell>
          <cell r="M5904" t="str">
            <v>Play Media</v>
          </cell>
          <cell r="N5904" t="str">
            <v>Play 5</v>
          </cell>
          <cell r="T5904" t="str">
            <v>SBS</v>
          </cell>
          <cell r="U5904" t="str">
            <v>SBS-Replay+-2024</v>
          </cell>
        </row>
        <row r="5905">
          <cell r="E5905" t="str">
            <v>TV Options</v>
          </cell>
          <cell r="F5905" t="str">
            <v>Others</v>
          </cell>
          <cell r="G5905" t="str">
            <v>TV Replay</v>
          </cell>
          <cell r="H5905" t="str">
            <v>TV Replay+</v>
          </cell>
          <cell r="I5905" t="str">
            <v>Proximus TV</v>
          </cell>
          <cell r="J5905" t="str">
            <v>TV Replay+</v>
          </cell>
          <cell r="K5905">
            <v>50050</v>
          </cell>
          <cell r="L5905" t="str">
            <v>Play 4 HD</v>
          </cell>
          <cell r="M5905" t="str">
            <v>Play Media</v>
          </cell>
          <cell r="N5905" t="str">
            <v>Play 4</v>
          </cell>
          <cell r="T5905" t="str">
            <v>SBS</v>
          </cell>
          <cell r="U5905" t="str">
            <v>SBS-Replay+-2024</v>
          </cell>
        </row>
        <row r="5906">
          <cell r="E5906" t="str">
            <v>TV Options</v>
          </cell>
          <cell r="F5906" t="str">
            <v>Others</v>
          </cell>
          <cell r="G5906" t="str">
            <v>TV Replay</v>
          </cell>
          <cell r="H5906" t="str">
            <v>TV Replay+</v>
          </cell>
          <cell r="I5906" t="str">
            <v>Proximus TV</v>
          </cell>
          <cell r="J5906" t="str">
            <v>TV Replay+</v>
          </cell>
          <cell r="K5906">
            <v>50049</v>
          </cell>
          <cell r="L5906" t="str">
            <v>Play 4</v>
          </cell>
          <cell r="M5906" t="str">
            <v>Play Media</v>
          </cell>
          <cell r="N5906" t="str">
            <v>Play 4</v>
          </cell>
          <cell r="T5906" t="str">
            <v>SBS</v>
          </cell>
          <cell r="U5906" t="str">
            <v>SBS-Replay+-2024</v>
          </cell>
        </row>
        <row r="5907">
          <cell r="E5907" t="str">
            <v>TV Options</v>
          </cell>
          <cell r="F5907" t="str">
            <v>Others</v>
          </cell>
          <cell r="G5907" t="str">
            <v>TV Replay</v>
          </cell>
          <cell r="H5907" t="str">
            <v>TV Replay+</v>
          </cell>
          <cell r="I5907" t="str">
            <v>Proximus TV</v>
          </cell>
          <cell r="J5907" t="str">
            <v>TV Replay+</v>
          </cell>
          <cell r="K5907">
            <v>50771</v>
          </cell>
          <cell r="L5907" t="str">
            <v>Ciné+ Premier HD</v>
          </cell>
          <cell r="M5907" t="str">
            <v>Be TV</v>
          </cell>
          <cell r="N5907" t="str">
            <v>Ciné+ Premier</v>
          </cell>
          <cell r="T5907" t="str">
            <v>Be TV</v>
          </cell>
          <cell r="U5907" t="str">
            <v>BETV-2024</v>
          </cell>
        </row>
        <row r="5908">
          <cell r="E5908" t="str">
            <v>TV Options</v>
          </cell>
          <cell r="F5908" t="str">
            <v>Others</v>
          </cell>
          <cell r="G5908" t="str">
            <v>TV Replay</v>
          </cell>
          <cell r="H5908" t="str">
            <v>TV Replay+</v>
          </cell>
          <cell r="I5908" t="str">
            <v>Proximus TV</v>
          </cell>
          <cell r="J5908" t="str">
            <v>TV Replay+</v>
          </cell>
          <cell r="K5908">
            <v>50773</v>
          </cell>
          <cell r="L5908" t="str">
            <v>Ciné+ Frisson HD</v>
          </cell>
          <cell r="M5908" t="str">
            <v>Be TV</v>
          </cell>
          <cell r="N5908" t="str">
            <v>Ciné+ Frisson</v>
          </cell>
          <cell r="T5908" t="str">
            <v>Be TV</v>
          </cell>
          <cell r="U5908" t="str">
            <v>BETV-2024</v>
          </cell>
        </row>
        <row r="5909">
          <cell r="E5909" t="str">
            <v>TV Options</v>
          </cell>
          <cell r="F5909" t="str">
            <v>Others</v>
          </cell>
          <cell r="G5909" t="str">
            <v>TV Replay</v>
          </cell>
          <cell r="H5909" t="str">
            <v>TV Replay+</v>
          </cell>
          <cell r="I5909" t="str">
            <v>Proximus TV</v>
          </cell>
          <cell r="J5909" t="str">
            <v>TV Replay+</v>
          </cell>
          <cell r="K5909">
            <v>50770</v>
          </cell>
          <cell r="L5909" t="str">
            <v>Ciné+ Classic HD</v>
          </cell>
          <cell r="M5909" t="str">
            <v>Be TV</v>
          </cell>
          <cell r="N5909" t="str">
            <v>Ciné+ Classic</v>
          </cell>
          <cell r="T5909" t="str">
            <v>Be TV</v>
          </cell>
          <cell r="U5909" t="str">
            <v>BETV-2024</v>
          </cell>
        </row>
        <row r="5910">
          <cell r="E5910" t="str">
            <v>TV Options</v>
          </cell>
          <cell r="F5910" t="str">
            <v>Others</v>
          </cell>
          <cell r="G5910" t="str">
            <v>TV Replay</v>
          </cell>
          <cell r="H5910" t="str">
            <v>TV Replay+</v>
          </cell>
          <cell r="I5910" t="str">
            <v>Proximus TV</v>
          </cell>
          <cell r="J5910" t="str">
            <v>TV Replay+</v>
          </cell>
          <cell r="K5910">
            <v>50772</v>
          </cell>
          <cell r="L5910" t="str">
            <v>Be Séries HD</v>
          </cell>
          <cell r="M5910" t="str">
            <v>Be TV</v>
          </cell>
          <cell r="N5910" t="str">
            <v>Be Séries</v>
          </cell>
          <cell r="T5910" t="str">
            <v>Be TV</v>
          </cell>
          <cell r="U5910" t="str">
            <v>BETV-2024</v>
          </cell>
        </row>
        <row r="5911">
          <cell r="E5911" t="str">
            <v>TV Options</v>
          </cell>
          <cell r="F5911" t="str">
            <v>Others</v>
          </cell>
          <cell r="G5911" t="str">
            <v>TV Replay</v>
          </cell>
          <cell r="H5911" t="str">
            <v>TV Replay+</v>
          </cell>
          <cell r="I5911" t="str">
            <v>Proximus TV</v>
          </cell>
          <cell r="J5911" t="str">
            <v>TV Replay+</v>
          </cell>
          <cell r="K5911">
            <v>50769</v>
          </cell>
          <cell r="L5911" t="str">
            <v>Be Ciné HD</v>
          </cell>
          <cell r="M5911" t="str">
            <v>Be TV</v>
          </cell>
          <cell r="N5911" t="str">
            <v>Be Ciné</v>
          </cell>
          <cell r="T5911" t="str">
            <v>Be TV</v>
          </cell>
          <cell r="U5911" t="str">
            <v>BETV-2024</v>
          </cell>
        </row>
        <row r="5912">
          <cell r="E5912" t="str">
            <v>TV Options</v>
          </cell>
          <cell r="F5912" t="str">
            <v>Others</v>
          </cell>
          <cell r="G5912" t="str">
            <v>TV Replay</v>
          </cell>
          <cell r="H5912" t="str">
            <v>TV Replay+</v>
          </cell>
          <cell r="I5912" t="str">
            <v>Proximus TV</v>
          </cell>
          <cell r="J5912" t="str">
            <v>TV Replay+</v>
          </cell>
          <cell r="K5912">
            <v>10161</v>
          </cell>
          <cell r="L5912" t="str">
            <v>BE1</v>
          </cell>
          <cell r="M5912" t="str">
            <v>Be TV</v>
          </cell>
          <cell r="N5912" t="str">
            <v>Be 1</v>
          </cell>
          <cell r="T5912" t="str">
            <v>Be TV</v>
          </cell>
          <cell r="U5912" t="str">
            <v>BETV-2024</v>
          </cell>
        </row>
        <row r="5913">
          <cell r="E5913" t="str">
            <v>TV Options</v>
          </cell>
          <cell r="F5913" t="str">
            <v>Stop Selling</v>
          </cell>
          <cell r="G5913" t="str">
            <v>Adult</v>
          </cell>
          <cell r="H5913" t="str">
            <v>Adult Channels</v>
          </cell>
          <cell r="I5913" t="str">
            <v>Scarlet TV</v>
          </cell>
          <cell r="J5913" t="str">
            <v>Adult Channels</v>
          </cell>
          <cell r="K5913">
            <v>50667</v>
          </cell>
          <cell r="L5913" t="str">
            <v>VRT Group - VOD</v>
          </cell>
          <cell r="M5913" t="str">
            <v>Vlaamse Radio en Televisieomroep (VRT)</v>
          </cell>
          <cell r="N5913" t="str">
            <v>Partner VOD Channels</v>
          </cell>
          <cell r="T5913">
            <v>0</v>
          </cell>
          <cell r="U5913" t="str">
            <v>VRT - Net Gemist-2024</v>
          </cell>
        </row>
        <row r="5914">
          <cell r="E5914" t="str">
            <v>TV Options</v>
          </cell>
          <cell r="F5914" t="str">
            <v>Partners</v>
          </cell>
          <cell r="G5914" t="str">
            <v>Broadcast Partners</v>
          </cell>
          <cell r="H5914" t="str">
            <v>VRT - Net Gemist</v>
          </cell>
          <cell r="I5914" t="str">
            <v>Proximus TV</v>
          </cell>
          <cell r="J5914" t="str">
            <v>VRT - Net Gemist</v>
          </cell>
          <cell r="K5914">
            <v>50667</v>
          </cell>
          <cell r="L5914" t="str">
            <v>VRT Group - VOD</v>
          </cell>
          <cell r="M5914" t="str">
            <v>Vlaamse Radio en Televisieomroep (VRT)</v>
          </cell>
          <cell r="N5914" t="str">
            <v>Partner VOD Channels</v>
          </cell>
          <cell r="T5914">
            <v>0</v>
          </cell>
          <cell r="U5914" t="str">
            <v>VRT - Net Gemist-2024</v>
          </cell>
        </row>
        <row r="5915">
          <cell r="E5915" t="str">
            <v>TV Options</v>
          </cell>
          <cell r="F5915" t="str">
            <v>Stop Selling</v>
          </cell>
          <cell r="G5915" t="str">
            <v>Adult</v>
          </cell>
          <cell r="H5915" t="str">
            <v>X-Adult Pass</v>
          </cell>
          <cell r="I5915" t="str">
            <v>Proximus TV</v>
          </cell>
          <cell r="J5915" t="str">
            <v>Adult Pass</v>
          </cell>
          <cell r="K5915">
            <v>50566</v>
          </cell>
          <cell r="L5915" t="str">
            <v>ODMedia - VOD</v>
          </cell>
          <cell r="M5915" t="str">
            <v>ODMedia</v>
          </cell>
          <cell r="N5915" t="str">
            <v>OD Media - VOD</v>
          </cell>
          <cell r="T5915" t="str">
            <v>OD Media</v>
          </cell>
          <cell r="U5915" t="str">
            <v>X-Adult Pass-OD Media-2024</v>
          </cell>
        </row>
        <row r="5916">
          <cell r="E5916" t="str">
            <v>TV Options</v>
          </cell>
          <cell r="F5916" t="str">
            <v>Partners</v>
          </cell>
          <cell r="G5916" t="str">
            <v>OTT Partners</v>
          </cell>
          <cell r="H5916" t="str">
            <v>Over the Top</v>
          </cell>
          <cell r="I5916" t="str">
            <v>Proximus TV</v>
          </cell>
          <cell r="J5916" t="str">
            <v>Netflix On Proximus Invoice</v>
          </cell>
          <cell r="K5916">
            <v>51063</v>
          </cell>
          <cell r="L5916" t="str">
            <v>Netflix App</v>
          </cell>
          <cell r="M5916" t="str">
            <v>Netflix</v>
          </cell>
          <cell r="N5916" t="str">
            <v>Netflix App</v>
          </cell>
          <cell r="T5916" t="str">
            <v>Netflix App</v>
          </cell>
          <cell r="U5916" t="str">
            <v>Netflix App-2024</v>
          </cell>
        </row>
        <row r="5917">
          <cell r="E5917" t="str">
            <v>TV Options</v>
          </cell>
          <cell r="F5917" t="str">
            <v>Others</v>
          </cell>
          <cell r="G5917" t="str">
            <v>TV Replay</v>
          </cell>
          <cell r="H5917" t="str">
            <v>TV Replay+</v>
          </cell>
          <cell r="I5917" t="str">
            <v>Proximus TV</v>
          </cell>
          <cell r="J5917" t="str">
            <v>TV Replay+</v>
          </cell>
          <cell r="K5917">
            <v>50709</v>
          </cell>
          <cell r="L5917" t="str">
            <v>Play 6</v>
          </cell>
          <cell r="M5917" t="str">
            <v>Play Media</v>
          </cell>
          <cell r="N5917" t="str">
            <v>Play 6</v>
          </cell>
          <cell r="T5917" t="str">
            <v>SBS</v>
          </cell>
          <cell r="U5917" t="str">
            <v>SBS-Replay+-2024</v>
          </cell>
        </row>
        <row r="5918">
          <cell r="E5918" t="str">
            <v>TV Options</v>
          </cell>
          <cell r="F5918" t="str">
            <v>Others</v>
          </cell>
          <cell r="G5918" t="str">
            <v>TV Replay</v>
          </cell>
          <cell r="H5918" t="str">
            <v>TV Replay+</v>
          </cell>
          <cell r="I5918" t="str">
            <v>Proximus TV</v>
          </cell>
          <cell r="J5918" t="str">
            <v>TV Replay+</v>
          </cell>
          <cell r="K5918">
            <v>50710</v>
          </cell>
          <cell r="L5918" t="str">
            <v>Play 6 HD</v>
          </cell>
          <cell r="M5918" t="str">
            <v>Play Media</v>
          </cell>
          <cell r="N5918" t="str">
            <v>Play 6</v>
          </cell>
          <cell r="T5918" t="str">
            <v>SBS</v>
          </cell>
          <cell r="U5918" t="str">
            <v>SBS-Replay+-2024</v>
          </cell>
        </row>
        <row r="5919">
          <cell r="E5919" t="str">
            <v>Basic TV</v>
          </cell>
          <cell r="F5919" t="str">
            <v>New Portfolio</v>
          </cell>
          <cell r="G5919" t="str">
            <v>Basic TV</v>
          </cell>
          <cell r="H5919" t="str">
            <v>Proximus TV Comfort</v>
          </cell>
          <cell r="I5919" t="str">
            <v>Proximus TV</v>
          </cell>
          <cell r="J5919" t="str">
            <v>Proximus TV Comfort</v>
          </cell>
          <cell r="K5919">
            <v>51080</v>
          </cell>
          <cell r="L5919" t="str">
            <v>ATV HD</v>
          </cell>
          <cell r="M5919" t="str">
            <v>Regional Channel</v>
          </cell>
          <cell r="N5919" t="str">
            <v>Regional Channel - Flanders</v>
          </cell>
          <cell r="S5919" t="str">
            <v>Y</v>
          </cell>
          <cell r="T5919" t="str">
            <v>ATV</v>
          </cell>
          <cell r="U5919" t="str">
            <v>ATV-2024</v>
          </cell>
        </row>
        <row r="5920">
          <cell r="E5920" t="str">
            <v>Basic TV</v>
          </cell>
          <cell r="F5920" t="str">
            <v>New Portfolio</v>
          </cell>
          <cell r="G5920" t="str">
            <v>Basic TV</v>
          </cell>
          <cell r="H5920" t="str">
            <v>Proximus TV Comfort</v>
          </cell>
          <cell r="I5920" t="str">
            <v>Proximus TV</v>
          </cell>
          <cell r="J5920" t="str">
            <v>Proximus TV Comfort</v>
          </cell>
          <cell r="K5920">
            <v>51082</v>
          </cell>
          <cell r="L5920" t="str">
            <v>AVS-GENT HD</v>
          </cell>
          <cell r="M5920" t="str">
            <v>Regional Channel</v>
          </cell>
          <cell r="N5920" t="str">
            <v>Regional Channel - Flanders</v>
          </cell>
          <cell r="S5920" t="str">
            <v>Y</v>
          </cell>
          <cell r="T5920" t="str">
            <v>AVS</v>
          </cell>
          <cell r="U5920" t="str">
            <v>AVS-2024</v>
          </cell>
        </row>
        <row r="5921">
          <cell r="E5921" t="str">
            <v>Basic TV</v>
          </cell>
          <cell r="F5921" t="str">
            <v>New Portfolio</v>
          </cell>
          <cell r="G5921" t="str">
            <v>Basic TV</v>
          </cell>
          <cell r="H5921" t="str">
            <v>Proximus TV Comfort</v>
          </cell>
          <cell r="I5921" t="str">
            <v>Proximus TV</v>
          </cell>
          <cell r="J5921" t="str">
            <v>Proximus TV Comfort</v>
          </cell>
          <cell r="K5921">
            <v>51114</v>
          </cell>
          <cell r="L5921" t="str">
            <v>Antenne Centre HD</v>
          </cell>
          <cell r="M5921" t="str">
            <v>Regional Channel</v>
          </cell>
          <cell r="N5921" t="str">
            <v>Regional Channel - Wallonia</v>
          </cell>
          <cell r="R5921" t="str">
            <v>Y</v>
          </cell>
          <cell r="T5921" t="str">
            <v>Antenne Centre</v>
          </cell>
          <cell r="U5921" t="str">
            <v>Antenne-2024</v>
          </cell>
        </row>
        <row r="5922">
          <cell r="E5922" t="str">
            <v>Basic TV</v>
          </cell>
          <cell r="F5922" t="str">
            <v>New Portfolio</v>
          </cell>
          <cell r="G5922" t="str">
            <v>Basic TV</v>
          </cell>
          <cell r="H5922" t="str">
            <v>Proximus TV Comfort</v>
          </cell>
          <cell r="I5922" t="str">
            <v>Proximus TV</v>
          </cell>
          <cell r="J5922" t="str">
            <v>Proximus TV Comfort</v>
          </cell>
          <cell r="K5922">
            <v>51112</v>
          </cell>
          <cell r="L5922" t="str">
            <v>BRUZZ HD</v>
          </cell>
          <cell r="M5922" t="str">
            <v>Regional Channel</v>
          </cell>
          <cell r="N5922" t="str">
            <v>Regional Channel - Brussels</v>
          </cell>
          <cell r="S5922" t="str">
            <v>Y</v>
          </cell>
          <cell r="T5922" t="str">
            <v>Télé Bruxelles</v>
          </cell>
          <cell r="U5922" t="str">
            <v>BRUZZ-2024</v>
          </cell>
        </row>
        <row r="5923">
          <cell r="E5923" t="str">
            <v>Basic TV</v>
          </cell>
          <cell r="F5923" t="str">
            <v>New Portfolio</v>
          </cell>
          <cell r="G5923" t="str">
            <v>Basic TV</v>
          </cell>
          <cell r="H5923" t="str">
            <v>Proximus TV Comfort</v>
          </cell>
          <cell r="I5923" t="str">
            <v>Proximus TV</v>
          </cell>
          <cell r="J5923" t="str">
            <v>Proximus TV Comfort</v>
          </cell>
          <cell r="K5923">
            <v>51103</v>
          </cell>
          <cell r="L5923" t="str">
            <v>BX1 HD</v>
          </cell>
          <cell r="M5923" t="str">
            <v>Regional Channel</v>
          </cell>
          <cell r="N5923" t="str">
            <v>Regional Channel - Brussels</v>
          </cell>
          <cell r="T5923" t="str">
            <v>Télé Bruxelles</v>
          </cell>
          <cell r="U5923" t="str">
            <v>BX1-2024</v>
          </cell>
        </row>
        <row r="5924">
          <cell r="E5924" t="str">
            <v>Basic TV</v>
          </cell>
          <cell r="F5924" t="str">
            <v>New Portfolio</v>
          </cell>
          <cell r="G5924" t="str">
            <v>Basic TV</v>
          </cell>
          <cell r="H5924" t="str">
            <v>Proximus TV Comfort</v>
          </cell>
          <cell r="I5924" t="str">
            <v>Proximus TV</v>
          </cell>
          <cell r="J5924" t="str">
            <v>Proximus TV Comfort</v>
          </cell>
          <cell r="K5924">
            <v>51105</v>
          </cell>
          <cell r="L5924" t="str">
            <v>Bouke HD</v>
          </cell>
          <cell r="M5924" t="str">
            <v>Regional Channel</v>
          </cell>
          <cell r="N5924" t="str">
            <v>Regional Channel - Wallonia</v>
          </cell>
          <cell r="R5924" t="str">
            <v>Y</v>
          </cell>
          <cell r="T5924" t="str">
            <v>Canal C</v>
          </cell>
          <cell r="U5924" t="str">
            <v>Canal C-2024</v>
          </cell>
        </row>
        <row r="5925">
          <cell r="E5925" t="str">
            <v>Basic TV</v>
          </cell>
          <cell r="F5925" t="str">
            <v>New Portfolio</v>
          </cell>
          <cell r="G5925" t="str">
            <v>Basic TV</v>
          </cell>
          <cell r="H5925" t="str">
            <v>Proximus TV Comfort</v>
          </cell>
          <cell r="I5925" t="str">
            <v>Proximus TV</v>
          </cell>
          <cell r="J5925" t="str">
            <v>Proximus TV Comfort</v>
          </cell>
          <cell r="K5925">
            <v>51106</v>
          </cell>
          <cell r="L5925" t="str">
            <v>Canal Zoom HD</v>
          </cell>
          <cell r="M5925" t="str">
            <v>Regional Channel</v>
          </cell>
          <cell r="N5925" t="str">
            <v>Regional Channel - Wallonia</v>
          </cell>
          <cell r="R5925" t="str">
            <v>Y</v>
          </cell>
          <cell r="T5925" t="str">
            <v>Canal Zoom</v>
          </cell>
          <cell r="U5925" t="str">
            <v>Canal Zoom-2024</v>
          </cell>
        </row>
        <row r="5926">
          <cell r="E5926" t="str">
            <v>Basic TV</v>
          </cell>
          <cell r="F5926" t="str">
            <v>New Portfolio</v>
          </cell>
          <cell r="G5926" t="str">
            <v>Basic TV</v>
          </cell>
          <cell r="H5926" t="str">
            <v>Proximus TV Comfort</v>
          </cell>
          <cell r="I5926" t="str">
            <v>Proximus TV</v>
          </cell>
          <cell r="J5926" t="str">
            <v>Proximus TV Comfort</v>
          </cell>
          <cell r="K5926">
            <v>51085</v>
          </cell>
          <cell r="L5926" t="str">
            <v>Focus HD</v>
          </cell>
          <cell r="M5926" t="str">
            <v>Regional Channel</v>
          </cell>
          <cell r="N5926" t="str">
            <v>Regional Channel - Flanders</v>
          </cell>
          <cell r="S5926" t="str">
            <v>Y</v>
          </cell>
          <cell r="T5926" t="str">
            <v>FOCUS</v>
          </cell>
          <cell r="U5926" t="str">
            <v>FOCUS-2024</v>
          </cell>
        </row>
        <row r="5927">
          <cell r="E5927" t="str">
            <v>Basic TV</v>
          </cell>
          <cell r="F5927" t="str">
            <v>New Portfolio</v>
          </cell>
          <cell r="G5927" t="str">
            <v>Basic TV</v>
          </cell>
          <cell r="H5927" t="str">
            <v>Proximus TV Comfort</v>
          </cell>
          <cell r="I5927" t="str">
            <v>Proximus TV</v>
          </cell>
          <cell r="J5927" t="str">
            <v>Proximus TV Comfort</v>
          </cell>
          <cell r="K5927">
            <v>51099</v>
          </cell>
          <cell r="L5927" t="str">
            <v>MaTélé HD</v>
          </cell>
          <cell r="M5927" t="str">
            <v>Regional Channel</v>
          </cell>
          <cell r="N5927" t="str">
            <v>Regional Channel - Wallonia</v>
          </cell>
          <cell r="R5927" t="str">
            <v>Y</v>
          </cell>
          <cell r="T5927" t="str">
            <v>MaTélé</v>
          </cell>
          <cell r="U5927" t="str">
            <v>Ma Tele-2024</v>
          </cell>
        </row>
        <row r="5928">
          <cell r="E5928" t="str">
            <v>Basic TV</v>
          </cell>
          <cell r="F5928" t="str">
            <v>New Portfolio</v>
          </cell>
          <cell r="G5928" t="str">
            <v>Basic TV</v>
          </cell>
          <cell r="H5928" t="str">
            <v>Proximus TV Comfort</v>
          </cell>
          <cell r="I5928" t="str">
            <v>Proximus TV</v>
          </cell>
          <cell r="J5928" t="str">
            <v>Proximus TV Comfort</v>
          </cell>
          <cell r="K5928">
            <v>51104</v>
          </cell>
          <cell r="L5928" t="str">
            <v>No Télé HD</v>
          </cell>
          <cell r="M5928" t="str">
            <v>Regional Channel</v>
          </cell>
          <cell r="N5928" t="str">
            <v>Regional Channel - Wallonia</v>
          </cell>
          <cell r="T5928" t="str">
            <v>No Télé</v>
          </cell>
          <cell r="U5928" t="str">
            <v>No Tele-2024</v>
          </cell>
        </row>
        <row r="5929">
          <cell r="E5929" t="str">
            <v>Basic TV</v>
          </cell>
          <cell r="F5929" t="str">
            <v>New Portfolio</v>
          </cell>
          <cell r="G5929" t="str">
            <v>Basic TV</v>
          </cell>
          <cell r="H5929" t="str">
            <v>Proximus TV Comfort</v>
          </cell>
          <cell r="I5929" t="str">
            <v>Proximus TV</v>
          </cell>
          <cell r="J5929" t="str">
            <v>Proximus TV Comfort</v>
          </cell>
          <cell r="K5929">
            <v>51087</v>
          </cell>
          <cell r="L5929" t="str">
            <v>ROB TV HD</v>
          </cell>
          <cell r="M5929" t="str">
            <v>Regional Channel</v>
          </cell>
          <cell r="N5929" t="str">
            <v>Regional Channel - Flanders</v>
          </cell>
          <cell r="S5929" t="str">
            <v>Y</v>
          </cell>
          <cell r="T5929" t="str">
            <v>ROB TV</v>
          </cell>
          <cell r="U5929" t="str">
            <v>ROB-2024</v>
          </cell>
        </row>
        <row r="5930">
          <cell r="E5930" t="str">
            <v>Basic TV</v>
          </cell>
          <cell r="F5930" t="str">
            <v>New Portfolio</v>
          </cell>
          <cell r="G5930" t="str">
            <v>Basic TV</v>
          </cell>
          <cell r="H5930" t="str">
            <v>Proximus TV Comfort</v>
          </cell>
          <cell r="I5930" t="str">
            <v>Proximus TV</v>
          </cell>
          <cell r="J5930" t="str">
            <v>Proximus TV Comfort</v>
          </cell>
          <cell r="K5930">
            <v>51113</v>
          </cell>
          <cell r="L5930" t="str">
            <v>RTC Téléliège HD</v>
          </cell>
          <cell r="M5930" t="str">
            <v>Regional Channel</v>
          </cell>
          <cell r="N5930" t="str">
            <v>Regional Channel - Wallonia</v>
          </cell>
          <cell r="R5930" t="str">
            <v>Y</v>
          </cell>
          <cell r="T5930" t="str">
            <v>RTC Téléliège</v>
          </cell>
          <cell r="U5930" t="str">
            <v>RTC Téléliège-2024</v>
          </cell>
        </row>
        <row r="5931">
          <cell r="E5931" t="str">
            <v>Basic TV</v>
          </cell>
          <cell r="F5931" t="str">
            <v>New Portfolio</v>
          </cell>
          <cell r="G5931" t="str">
            <v>Basic TV</v>
          </cell>
          <cell r="H5931" t="str">
            <v>Proximus TV Comfort</v>
          </cell>
          <cell r="I5931" t="str">
            <v>Proximus TV</v>
          </cell>
          <cell r="J5931" t="str">
            <v>Proximus TV Comfort</v>
          </cell>
          <cell r="K5931">
            <v>51088</v>
          </cell>
          <cell r="L5931" t="str">
            <v>RTV-KEMPEN NOORD HD</v>
          </cell>
          <cell r="M5931" t="str">
            <v>Regional Channel</v>
          </cell>
          <cell r="N5931" t="str">
            <v>Regional Channel - Flanders</v>
          </cell>
          <cell r="S5931" t="str">
            <v>Y</v>
          </cell>
          <cell r="T5931" t="str">
            <v>RTV</v>
          </cell>
          <cell r="U5931" t="str">
            <v>RTV-2024</v>
          </cell>
        </row>
        <row r="5932">
          <cell r="E5932" t="str">
            <v>Basic TV</v>
          </cell>
          <cell r="F5932" t="str">
            <v>New Portfolio</v>
          </cell>
          <cell r="G5932" t="str">
            <v>Basic TV</v>
          </cell>
          <cell r="H5932" t="str">
            <v>Proximus TV Comfort</v>
          </cell>
          <cell r="I5932" t="str">
            <v>Proximus TV</v>
          </cell>
          <cell r="J5932" t="str">
            <v>Proximus TV Comfort</v>
          </cell>
          <cell r="K5932">
            <v>51089</v>
          </cell>
          <cell r="L5932" t="str">
            <v>RTV-KEMPEN OOST HD</v>
          </cell>
          <cell r="M5932" t="str">
            <v>Regional Channel</v>
          </cell>
          <cell r="N5932" t="str">
            <v>Regional Channel - Flanders</v>
          </cell>
          <cell r="S5932" t="str">
            <v>Y</v>
          </cell>
          <cell r="T5932" t="str">
            <v>RTV</v>
          </cell>
          <cell r="U5932" t="str">
            <v>RTV-2024</v>
          </cell>
        </row>
        <row r="5933">
          <cell r="E5933" t="str">
            <v>Basic TV</v>
          </cell>
          <cell r="F5933" t="str">
            <v>New Portfolio</v>
          </cell>
          <cell r="G5933" t="str">
            <v>Basic TV</v>
          </cell>
          <cell r="H5933" t="str">
            <v>Proximus TV Comfort</v>
          </cell>
          <cell r="I5933" t="str">
            <v>Proximus TV</v>
          </cell>
          <cell r="J5933" t="str">
            <v>Proximus TV Comfort</v>
          </cell>
          <cell r="K5933">
            <v>51086</v>
          </cell>
          <cell r="L5933" t="str">
            <v>Ring TV HD</v>
          </cell>
          <cell r="M5933" t="str">
            <v>Regional Channel</v>
          </cell>
          <cell r="N5933" t="str">
            <v>Regional Channel - Flanders</v>
          </cell>
          <cell r="S5933" t="str">
            <v>Y</v>
          </cell>
          <cell r="T5933" t="str">
            <v>Ring TV</v>
          </cell>
          <cell r="U5933" t="str">
            <v>RING-2024</v>
          </cell>
        </row>
        <row r="5934">
          <cell r="E5934" t="str">
            <v>Basic TV</v>
          </cell>
          <cell r="F5934" t="str">
            <v>New Portfolio</v>
          </cell>
          <cell r="G5934" t="str">
            <v>Basic TV</v>
          </cell>
          <cell r="H5934" t="str">
            <v>Proximus TV Comfort</v>
          </cell>
          <cell r="I5934" t="str">
            <v>Proximus TV</v>
          </cell>
          <cell r="J5934" t="str">
            <v>Proximus TV Comfort</v>
          </cell>
          <cell r="K5934">
            <v>51102</v>
          </cell>
          <cell r="L5934" t="str">
            <v>TV Com HD</v>
          </cell>
          <cell r="M5934" t="str">
            <v>Regional Channel</v>
          </cell>
          <cell r="N5934" t="str">
            <v>Regional Channel - Wallonia</v>
          </cell>
          <cell r="R5934" t="str">
            <v>Y</v>
          </cell>
          <cell r="T5934" t="str">
            <v>TVCom</v>
          </cell>
          <cell r="U5934" t="str">
            <v>TVCom-2024</v>
          </cell>
        </row>
        <row r="5935">
          <cell r="E5935" t="str">
            <v>Basic TV</v>
          </cell>
          <cell r="F5935" t="str">
            <v>New Portfolio</v>
          </cell>
          <cell r="G5935" t="str">
            <v>Basic TV</v>
          </cell>
          <cell r="H5935" t="str">
            <v>Proximus TV Comfort</v>
          </cell>
          <cell r="I5935" t="str">
            <v>Proximus TV</v>
          </cell>
          <cell r="J5935" t="str">
            <v>Proximus TV Comfort</v>
          </cell>
          <cell r="K5935">
            <v>51092</v>
          </cell>
          <cell r="L5935" t="str">
            <v>TV Limburg centrum HD</v>
          </cell>
          <cell r="M5935" t="str">
            <v>Regional Channel</v>
          </cell>
          <cell r="N5935" t="str">
            <v>Regional Channel - Flanders</v>
          </cell>
          <cell r="S5935" t="str">
            <v>Y</v>
          </cell>
          <cell r="T5935" t="str">
            <v>TV Limburg</v>
          </cell>
          <cell r="U5935" t="str">
            <v>TVL-2024</v>
          </cell>
        </row>
        <row r="5936">
          <cell r="E5936" t="str">
            <v>Basic TV</v>
          </cell>
          <cell r="F5936" t="str">
            <v>New Portfolio</v>
          </cell>
          <cell r="G5936" t="str">
            <v>Basic TV</v>
          </cell>
          <cell r="H5936" t="str">
            <v>Proximus TV Comfort</v>
          </cell>
          <cell r="I5936" t="str">
            <v>Proximus TV</v>
          </cell>
          <cell r="J5936" t="str">
            <v>Proximus TV Comfort</v>
          </cell>
          <cell r="K5936">
            <v>51101</v>
          </cell>
          <cell r="L5936" t="str">
            <v xml:space="preserve">TV Lux HD              </v>
          </cell>
          <cell r="M5936" t="str">
            <v>Regional Channel</v>
          </cell>
          <cell r="N5936" t="str">
            <v>Regional Channel - Wallonia</v>
          </cell>
          <cell r="R5936" t="str">
            <v>Y</v>
          </cell>
          <cell r="T5936" t="str">
            <v>TV Lux</v>
          </cell>
          <cell r="U5936" t="str">
            <v>TV Lux-2024</v>
          </cell>
        </row>
        <row r="5937">
          <cell r="E5937" t="str">
            <v>Basic TV</v>
          </cell>
          <cell r="F5937" t="str">
            <v>New Portfolio</v>
          </cell>
          <cell r="G5937" t="str">
            <v>Basic TV</v>
          </cell>
          <cell r="H5937" t="str">
            <v>Proximus TV Comfort</v>
          </cell>
          <cell r="I5937" t="str">
            <v>Proximus TV</v>
          </cell>
          <cell r="J5937" t="str">
            <v>Proximus TV Comfort</v>
          </cell>
          <cell r="K5937">
            <v>51093</v>
          </cell>
          <cell r="L5937" t="str">
            <v>TV Oost HD</v>
          </cell>
          <cell r="M5937" t="str">
            <v>Regional Channel</v>
          </cell>
          <cell r="N5937" t="str">
            <v>Regional Channel - Flanders</v>
          </cell>
          <cell r="S5937" t="str">
            <v>Y</v>
          </cell>
          <cell r="T5937" t="str">
            <v>TV Oost</v>
          </cell>
          <cell r="U5937" t="str">
            <v>TVO-2024</v>
          </cell>
        </row>
        <row r="5938">
          <cell r="E5938" t="str">
            <v>Basic TV</v>
          </cell>
          <cell r="F5938" t="str">
            <v>New Portfolio</v>
          </cell>
          <cell r="G5938" t="str">
            <v>Basic TV</v>
          </cell>
          <cell r="H5938" t="str">
            <v>Proximus TV Comfort</v>
          </cell>
          <cell r="I5938" t="str">
            <v>Proximus TV</v>
          </cell>
          <cell r="J5938" t="str">
            <v>Proximus TV Comfort</v>
          </cell>
          <cell r="K5938">
            <v>51107</v>
          </cell>
          <cell r="L5938" t="str">
            <v>Télé MB HD</v>
          </cell>
          <cell r="M5938" t="str">
            <v>Regional Channel</v>
          </cell>
          <cell r="N5938" t="str">
            <v>Regional Channel - Wallonia</v>
          </cell>
          <cell r="R5938" t="str">
            <v>Y</v>
          </cell>
          <cell r="T5938" t="str">
            <v>Télé MB</v>
          </cell>
          <cell r="U5938" t="str">
            <v>Télé MB-2024</v>
          </cell>
        </row>
        <row r="5939">
          <cell r="E5939" t="str">
            <v>Basic TV</v>
          </cell>
          <cell r="F5939" t="str">
            <v>New Portfolio</v>
          </cell>
          <cell r="G5939" t="str">
            <v>Basic TV</v>
          </cell>
          <cell r="H5939" t="str">
            <v>Proximus TV Comfort</v>
          </cell>
          <cell r="I5939" t="str">
            <v>Proximus TV</v>
          </cell>
          <cell r="J5939" t="str">
            <v>Proximus TV Comfort</v>
          </cell>
          <cell r="K5939">
            <v>51108</v>
          </cell>
          <cell r="L5939" t="str">
            <v>Télé Sambre HD</v>
          </cell>
          <cell r="M5939" t="str">
            <v>Regional Channel</v>
          </cell>
          <cell r="N5939" t="str">
            <v>Regional Channel - Wallonia</v>
          </cell>
          <cell r="R5939" t="str">
            <v>Y</v>
          </cell>
          <cell r="T5939" t="str">
            <v>TéléSambre</v>
          </cell>
          <cell r="U5939" t="str">
            <v>TéléSambre-2024</v>
          </cell>
        </row>
        <row r="5940">
          <cell r="E5940" t="str">
            <v>Basic TV</v>
          </cell>
          <cell r="F5940" t="str">
            <v>New Portfolio</v>
          </cell>
          <cell r="G5940" t="str">
            <v>Basic TV</v>
          </cell>
          <cell r="H5940" t="str">
            <v>Proximus TV Comfort</v>
          </cell>
          <cell r="I5940" t="str">
            <v>Proximus TV</v>
          </cell>
          <cell r="J5940" t="str">
            <v>Proximus TV Comfort</v>
          </cell>
          <cell r="K5940">
            <v>51109</v>
          </cell>
          <cell r="L5940" t="str">
            <v>Vedia HD</v>
          </cell>
          <cell r="M5940" t="str">
            <v>Regional Channel</v>
          </cell>
          <cell r="N5940" t="str">
            <v>Regional Channel - Wallonia</v>
          </cell>
          <cell r="R5940" t="str">
            <v>Y</v>
          </cell>
          <cell r="T5940" t="str">
            <v>TéléVesdre</v>
          </cell>
          <cell r="U5940" t="str">
            <v>Vedia-2024</v>
          </cell>
        </row>
        <row r="5941">
          <cell r="E5941" t="str">
            <v>Basic TV</v>
          </cell>
          <cell r="F5941" t="str">
            <v>New Portfolio</v>
          </cell>
          <cell r="G5941" t="str">
            <v>Basic TV</v>
          </cell>
          <cell r="H5941" t="str">
            <v>Proximus TV Comfort</v>
          </cell>
          <cell r="I5941" t="str">
            <v>Proximus TV</v>
          </cell>
          <cell r="J5941" t="str">
            <v>Proximus TV Comfort</v>
          </cell>
          <cell r="K5941">
            <v>51094</v>
          </cell>
          <cell r="L5941" t="str">
            <v>WTV West-Vlaanderen - HD</v>
          </cell>
          <cell r="M5941" t="str">
            <v>Regional Channel</v>
          </cell>
          <cell r="N5941" t="str">
            <v>Regional Channel - Flanders</v>
          </cell>
          <cell r="S5941" t="str">
            <v>Y</v>
          </cell>
          <cell r="T5941" t="str">
            <v>WTV</v>
          </cell>
          <cell r="U5941" t="str">
            <v>WTV-2024</v>
          </cell>
        </row>
        <row r="5942">
          <cell r="E5942" t="str">
            <v>Basic TV</v>
          </cell>
          <cell r="F5942" t="str">
            <v>New Portfolio</v>
          </cell>
          <cell r="G5942" t="str">
            <v>Basic TV</v>
          </cell>
          <cell r="H5942" t="str">
            <v>Proximus TV Comfort</v>
          </cell>
          <cell r="I5942" t="str">
            <v>Proximus TV</v>
          </cell>
          <cell r="J5942" t="str">
            <v>Proximus TV Comfort</v>
          </cell>
          <cell r="K5942">
            <v>51090</v>
          </cell>
          <cell r="L5942" t="str">
            <v>RTV-KEMPEN WEST HD</v>
          </cell>
          <cell r="M5942" t="str">
            <v>Regional Channel</v>
          </cell>
          <cell r="N5942" t="str">
            <v>Regional Channel - Flanders</v>
          </cell>
          <cell r="S5942" t="str">
            <v>Y</v>
          </cell>
          <cell r="T5942" t="str">
            <v>RTV</v>
          </cell>
          <cell r="U5942" t="str">
            <v>RTV-2024</v>
          </cell>
        </row>
        <row r="5943">
          <cell r="E5943" t="str">
            <v>Basic TV</v>
          </cell>
          <cell r="F5943" t="str">
            <v>New Portfolio</v>
          </cell>
          <cell r="G5943" t="str">
            <v>Basic TV</v>
          </cell>
          <cell r="H5943" t="str">
            <v>Proximus TV Comfort</v>
          </cell>
          <cell r="I5943" t="str">
            <v>Proximus TV</v>
          </cell>
          <cell r="J5943" t="str">
            <v>Proximus TV Comfort</v>
          </cell>
          <cell r="K5943">
            <v>51091</v>
          </cell>
          <cell r="L5943" t="str">
            <v>RTV-MECHELEN HD</v>
          </cell>
          <cell r="M5943" t="str">
            <v>Regional Channel</v>
          </cell>
          <cell r="N5943" t="str">
            <v>Regional Channel - Flanders</v>
          </cell>
          <cell r="S5943" t="str">
            <v>Y</v>
          </cell>
          <cell r="T5943" t="str">
            <v>RTV</v>
          </cell>
          <cell r="U5943" t="str">
            <v>RTV-2024</v>
          </cell>
        </row>
        <row r="5944">
          <cell r="E5944" t="str">
            <v>TV Options</v>
          </cell>
          <cell r="F5944" t="str">
            <v>Stop Selling</v>
          </cell>
          <cell r="G5944" t="str">
            <v>Kids</v>
          </cell>
          <cell r="H5944" t="str">
            <v>All Kids</v>
          </cell>
          <cell r="I5944" t="str">
            <v>Proximus TV</v>
          </cell>
          <cell r="J5944" t="str">
            <v>All Kids FR</v>
          </cell>
          <cell r="K5944">
            <v>51130</v>
          </cell>
          <cell r="L5944" t="str">
            <v>Boomerang FR HD</v>
          </cell>
          <cell r="M5944" t="str">
            <v>WarnerMedia</v>
          </cell>
          <cell r="N5944" t="str">
            <v>Boomerang FR</v>
          </cell>
          <cell r="T5944" t="str">
            <v>WarnerMedia</v>
          </cell>
          <cell r="U5944" t="str">
            <v>WarnerMedia-TV Options-Boomerang FR-2024</v>
          </cell>
        </row>
        <row r="5945">
          <cell r="E5945" t="str">
            <v>TV Options</v>
          </cell>
          <cell r="F5945" t="str">
            <v>Stop Selling</v>
          </cell>
          <cell r="G5945" t="str">
            <v>Kids</v>
          </cell>
          <cell r="H5945" t="str">
            <v>All Kids</v>
          </cell>
          <cell r="I5945" t="str">
            <v>Proximus TV</v>
          </cell>
          <cell r="J5945" t="str">
            <v>All Kids NL</v>
          </cell>
          <cell r="K5945">
            <v>51129</v>
          </cell>
          <cell r="L5945" t="str">
            <v>Boomerang NL HD</v>
          </cell>
          <cell r="M5945" t="str">
            <v>WarnerMedia</v>
          </cell>
          <cell r="N5945" t="str">
            <v>Boomerang NL</v>
          </cell>
          <cell r="T5945" t="str">
            <v>WarnerMedia</v>
          </cell>
          <cell r="U5945" t="str">
            <v>WarnerMedia-TV Options-Boomerang NL-2024</v>
          </cell>
        </row>
        <row r="5946">
          <cell r="E5946" t="str">
            <v>TV Options</v>
          </cell>
          <cell r="F5946" t="str">
            <v>Stop Selling</v>
          </cell>
          <cell r="G5946" t="str">
            <v>Kids</v>
          </cell>
          <cell r="H5946" t="str">
            <v>Kids Channels</v>
          </cell>
          <cell r="I5946" t="str">
            <v>Proximus TV</v>
          </cell>
          <cell r="J5946" t="str">
            <v>Kids Channels FR</v>
          </cell>
          <cell r="K5946">
            <v>51130</v>
          </cell>
          <cell r="L5946" t="str">
            <v>Boomerang FR HD</v>
          </cell>
          <cell r="M5946" t="str">
            <v>WarnerMedia</v>
          </cell>
          <cell r="N5946" t="str">
            <v>Boomerang FR</v>
          </cell>
          <cell r="T5946" t="str">
            <v>WarnerMedia</v>
          </cell>
          <cell r="U5946" t="str">
            <v>WarnerMedia-TV Options-Boomerang FR-2024</v>
          </cell>
        </row>
        <row r="5947">
          <cell r="E5947" t="str">
            <v>TV Options</v>
          </cell>
          <cell r="F5947" t="str">
            <v>Stop Selling</v>
          </cell>
          <cell r="G5947" t="str">
            <v>Kids</v>
          </cell>
          <cell r="H5947" t="str">
            <v>Kids Channels</v>
          </cell>
          <cell r="I5947" t="str">
            <v>Proximus TV</v>
          </cell>
          <cell r="J5947" t="str">
            <v>Kids Channels NL</v>
          </cell>
          <cell r="K5947">
            <v>51129</v>
          </cell>
          <cell r="L5947" t="str">
            <v>Boomerang NL HD</v>
          </cell>
          <cell r="M5947" t="str">
            <v>WarnerMedia</v>
          </cell>
          <cell r="N5947" t="str">
            <v>Boomerang NL</v>
          </cell>
          <cell r="T5947" t="str">
            <v>WarnerMedia</v>
          </cell>
          <cell r="U5947" t="str">
            <v>WarnerMedia-TV Options-Boomerang NL-2024</v>
          </cell>
        </row>
        <row r="5948">
          <cell r="E5948" t="str">
            <v>TV Options</v>
          </cell>
          <cell r="F5948" t="str">
            <v>New Portfolio</v>
          </cell>
          <cell r="G5948" t="str">
            <v>Hero Bundle</v>
          </cell>
          <cell r="H5948" t="str">
            <v>Pickx All Stars &amp; Sports</v>
          </cell>
          <cell r="I5948" t="str">
            <v>Proximus TV</v>
          </cell>
          <cell r="J5948" t="str">
            <v>Pickx All Stars &amp; Sports FR</v>
          </cell>
          <cell r="K5948">
            <v>51130</v>
          </cell>
          <cell r="L5948" t="str">
            <v>Boomerang FR HD</v>
          </cell>
          <cell r="M5948" t="str">
            <v>WarnerMedia</v>
          </cell>
          <cell r="N5948" t="str">
            <v>Boomerang FR</v>
          </cell>
          <cell r="T5948" t="str">
            <v>WarnerMedia</v>
          </cell>
          <cell r="U5948" t="str">
            <v>WarnerMedia-TV Options-Boomerang FR-2024</v>
          </cell>
        </row>
        <row r="5949">
          <cell r="E5949" t="str">
            <v>TV Options</v>
          </cell>
          <cell r="F5949" t="str">
            <v>New Portfolio</v>
          </cell>
          <cell r="G5949" t="str">
            <v>Hero Bundle</v>
          </cell>
          <cell r="H5949" t="str">
            <v>Pickx All Stars &amp; Sports</v>
          </cell>
          <cell r="I5949" t="str">
            <v>Proximus TV</v>
          </cell>
          <cell r="J5949" t="str">
            <v>Pickx All Stars &amp; Sports NL</v>
          </cell>
          <cell r="K5949">
            <v>51129</v>
          </cell>
          <cell r="L5949" t="str">
            <v>Boomerang NL HD</v>
          </cell>
          <cell r="M5949" t="str">
            <v>WarnerMedia</v>
          </cell>
          <cell r="N5949" t="str">
            <v>Boomerang NL</v>
          </cell>
          <cell r="T5949" t="str">
            <v>WarnerMedia</v>
          </cell>
          <cell r="U5949" t="str">
            <v>WarnerMedia-TV Options-Boomerang NL-2024</v>
          </cell>
        </row>
        <row r="5950">
          <cell r="E5950" t="str">
            <v>TV Options</v>
          </cell>
          <cell r="F5950" t="str">
            <v>New Portfolio</v>
          </cell>
          <cell r="G5950" t="str">
            <v>Hero Bundle</v>
          </cell>
          <cell r="H5950" t="str">
            <v>Pickx All Stars</v>
          </cell>
          <cell r="I5950" t="str">
            <v>Proximus TV</v>
          </cell>
          <cell r="J5950" t="str">
            <v>Pickx All Stars FR</v>
          </cell>
          <cell r="K5950">
            <v>51130</v>
          </cell>
          <cell r="L5950" t="str">
            <v>Boomerang FR HD</v>
          </cell>
          <cell r="M5950" t="str">
            <v>WarnerMedia</v>
          </cell>
          <cell r="N5950" t="str">
            <v>Boomerang FR</v>
          </cell>
          <cell r="T5950" t="str">
            <v>WarnerMedia</v>
          </cell>
          <cell r="U5950" t="str">
            <v>WarnerMedia-TV Options-Boomerang FR-2024</v>
          </cell>
        </row>
        <row r="5951">
          <cell r="E5951" t="str">
            <v>TV Options</v>
          </cell>
          <cell r="F5951" t="str">
            <v>New Portfolio</v>
          </cell>
          <cell r="G5951" t="str">
            <v>Hero Bundle</v>
          </cell>
          <cell r="H5951" t="str">
            <v>Pickx All Stars</v>
          </cell>
          <cell r="I5951" t="str">
            <v>Proximus TV</v>
          </cell>
          <cell r="J5951" t="str">
            <v>Pickx All Stars NL</v>
          </cell>
          <cell r="K5951">
            <v>51129</v>
          </cell>
          <cell r="L5951" t="str">
            <v>Boomerang NL HD</v>
          </cell>
          <cell r="M5951" t="str">
            <v>WarnerMedia</v>
          </cell>
          <cell r="N5951" t="str">
            <v>Boomerang NL</v>
          </cell>
          <cell r="T5951" t="str">
            <v>WarnerMedia</v>
          </cell>
          <cell r="U5951" t="str">
            <v>WarnerMedia-TV Options-Boomerang NL-2024</v>
          </cell>
        </row>
        <row r="5952">
          <cell r="E5952" t="str">
            <v>TV Options</v>
          </cell>
          <cell r="F5952" t="str">
            <v>New Portfolio</v>
          </cell>
          <cell r="G5952" t="str">
            <v>Bundle</v>
          </cell>
          <cell r="H5952" t="str">
            <v>Pickx Mix</v>
          </cell>
          <cell r="I5952" t="str">
            <v>Proximus TV</v>
          </cell>
          <cell r="J5952" t="str">
            <v>Pickx Mix FR</v>
          </cell>
          <cell r="K5952">
            <v>51130</v>
          </cell>
          <cell r="L5952" t="str">
            <v>Boomerang FR HD</v>
          </cell>
          <cell r="M5952" t="str">
            <v>WarnerMedia</v>
          </cell>
          <cell r="N5952" t="str">
            <v>Boomerang FR</v>
          </cell>
          <cell r="T5952" t="str">
            <v>WarnerMedia</v>
          </cell>
          <cell r="U5952" t="str">
            <v>WarnerMedia-TV Options-Boomerang FR-2024</v>
          </cell>
        </row>
        <row r="5953">
          <cell r="E5953" t="str">
            <v>TV Options</v>
          </cell>
          <cell r="F5953" t="str">
            <v>New Portfolio</v>
          </cell>
          <cell r="G5953" t="str">
            <v>Bundle</v>
          </cell>
          <cell r="H5953" t="str">
            <v>Pickx Mix</v>
          </cell>
          <cell r="I5953" t="str">
            <v>Proximus TV</v>
          </cell>
          <cell r="J5953" t="str">
            <v>Pickx Mix NL</v>
          </cell>
          <cell r="K5953">
            <v>51129</v>
          </cell>
          <cell r="L5953" t="str">
            <v>Boomerang NL HD</v>
          </cell>
          <cell r="M5953" t="str">
            <v>WarnerMedia</v>
          </cell>
          <cell r="N5953" t="str">
            <v>Boomerang NL</v>
          </cell>
          <cell r="T5953" t="str">
            <v>WarnerMedia</v>
          </cell>
          <cell r="U5953" t="str">
            <v>WarnerMedia-TV Options-Boomerang NL-2024</v>
          </cell>
        </row>
        <row r="5954">
          <cell r="E5954" t="str">
            <v>Basic TV</v>
          </cell>
          <cell r="F5954" t="str">
            <v>New Portfolio</v>
          </cell>
          <cell r="G5954" t="str">
            <v>Basic TV</v>
          </cell>
          <cell r="H5954" t="str">
            <v>Proximus TV Comfort</v>
          </cell>
          <cell r="I5954" t="str">
            <v>Proximus TV</v>
          </cell>
          <cell r="J5954" t="str">
            <v>Proximus TV Comfort (Flanders)</v>
          </cell>
          <cell r="K5954">
            <v>50725</v>
          </cell>
          <cell r="L5954" t="str">
            <v>AGICOA</v>
          </cell>
          <cell r="M5954" t="str">
            <v>AGICOA</v>
          </cell>
          <cell r="N5954" t="str">
            <v>AGICOA</v>
          </cell>
          <cell r="T5954" t="str">
            <v>AGICOA</v>
          </cell>
          <cell r="U5954" t="str">
            <v>Basic TV-AGICOA-2024</v>
          </cell>
        </row>
        <row r="5955">
          <cell r="E5955" t="str">
            <v>Basic TV</v>
          </cell>
          <cell r="F5955" t="str">
            <v>New Portfolio</v>
          </cell>
          <cell r="G5955" t="str">
            <v>Basic TV</v>
          </cell>
          <cell r="H5955" t="str">
            <v>Proximus TV Comfort</v>
          </cell>
          <cell r="I5955" t="str">
            <v>Proximus TV</v>
          </cell>
          <cell r="J5955" t="str">
            <v>Proximus TV Comfort (Wallonia)</v>
          </cell>
          <cell r="K5955">
            <v>50725</v>
          </cell>
          <cell r="L5955" t="str">
            <v>AGICOA</v>
          </cell>
          <cell r="M5955" t="str">
            <v>AGICOA</v>
          </cell>
          <cell r="N5955" t="str">
            <v>AGICOA</v>
          </cell>
          <cell r="T5955" t="str">
            <v>AGICOA</v>
          </cell>
          <cell r="U5955" t="str">
            <v>Basic TV-AGICOA-2024</v>
          </cell>
        </row>
        <row r="5956">
          <cell r="E5956" t="str">
            <v>Basic TV</v>
          </cell>
          <cell r="F5956" t="str">
            <v>New Portfolio</v>
          </cell>
          <cell r="G5956" t="str">
            <v>Basic TV</v>
          </cell>
          <cell r="H5956" t="str">
            <v>TV Light</v>
          </cell>
          <cell r="I5956" t="str">
            <v>Scarlet TV</v>
          </cell>
          <cell r="J5956" t="str">
            <v>TV Light FR</v>
          </cell>
          <cell r="K5956">
            <v>50725</v>
          </cell>
          <cell r="L5956" t="str">
            <v>AGICOA</v>
          </cell>
          <cell r="M5956" t="str">
            <v>AGICOA</v>
          </cell>
          <cell r="N5956" t="str">
            <v>AGICOA</v>
          </cell>
          <cell r="T5956" t="str">
            <v>AGICOA</v>
          </cell>
          <cell r="U5956" t="str">
            <v>Basic TV-AGICOA-2024</v>
          </cell>
        </row>
        <row r="5957">
          <cell r="E5957" t="str">
            <v>Basic TV</v>
          </cell>
          <cell r="F5957" t="str">
            <v>New Portfolio</v>
          </cell>
          <cell r="G5957" t="str">
            <v>Basic TV</v>
          </cell>
          <cell r="H5957" t="str">
            <v>TV Light</v>
          </cell>
          <cell r="I5957" t="str">
            <v>Scarlet TV</v>
          </cell>
          <cell r="J5957" t="str">
            <v>TV Light NL</v>
          </cell>
          <cell r="K5957">
            <v>50725</v>
          </cell>
          <cell r="L5957" t="str">
            <v>AGICOA</v>
          </cell>
          <cell r="M5957" t="str">
            <v>AGICOA</v>
          </cell>
          <cell r="N5957" t="str">
            <v>AGICOA</v>
          </cell>
          <cell r="T5957" t="str">
            <v>AGICOA</v>
          </cell>
          <cell r="U5957" t="str">
            <v>Basic TV-AGICOA-2024</v>
          </cell>
        </row>
        <row r="5958">
          <cell r="E5958" t="str">
            <v>Basic TV</v>
          </cell>
          <cell r="F5958" t="str">
            <v>New Portfolio</v>
          </cell>
          <cell r="G5958" t="str">
            <v>Basic TV</v>
          </cell>
          <cell r="H5958" t="str">
            <v>Proximus TV Comfort</v>
          </cell>
          <cell r="I5958" t="str">
            <v>Proximus TV</v>
          </cell>
          <cell r="J5958" t="str">
            <v>Proximus TV Comfort (Wallonia)</v>
          </cell>
          <cell r="K5958">
            <v>50727</v>
          </cell>
          <cell r="L5958" t="str">
            <v>SIMIM</v>
          </cell>
          <cell r="M5958" t="str">
            <v>SIMIM</v>
          </cell>
          <cell r="N5958" t="str">
            <v>SIMIM</v>
          </cell>
          <cell r="T5958" t="str">
            <v>SIMIM</v>
          </cell>
          <cell r="U5958" t="str">
            <v>Basic TV-Proximus TV Comfort-SIMIM-2024</v>
          </cell>
        </row>
        <row r="5959">
          <cell r="E5959" t="str">
            <v>Basic TV</v>
          </cell>
          <cell r="F5959" t="str">
            <v>New Portfolio</v>
          </cell>
          <cell r="G5959" t="str">
            <v>Basic TV</v>
          </cell>
          <cell r="H5959" t="str">
            <v>Proximus TV Comfort</v>
          </cell>
          <cell r="I5959" t="str">
            <v>Proximus TV</v>
          </cell>
          <cell r="J5959" t="str">
            <v>Proximus TV Comfort (Flanders)</v>
          </cell>
          <cell r="K5959">
            <v>50727</v>
          </cell>
          <cell r="L5959" t="str">
            <v>SIMIM</v>
          </cell>
          <cell r="M5959" t="str">
            <v>SIMIM</v>
          </cell>
          <cell r="N5959" t="str">
            <v>SIMIM</v>
          </cell>
          <cell r="T5959" t="str">
            <v>SIMIM</v>
          </cell>
          <cell r="U5959" t="str">
            <v>Basic TV-Proximus TV Comfort-SIMIM-2024</v>
          </cell>
        </row>
        <row r="5960">
          <cell r="E5960" t="str">
            <v>Basic TV</v>
          </cell>
          <cell r="F5960" t="str">
            <v>New Portfolio</v>
          </cell>
          <cell r="G5960" t="str">
            <v>Basic TV</v>
          </cell>
          <cell r="H5960" t="str">
            <v>TV Light</v>
          </cell>
          <cell r="I5960" t="str">
            <v>Scarlet TV</v>
          </cell>
          <cell r="J5960" t="str">
            <v>TV Light FR</v>
          </cell>
          <cell r="K5960">
            <v>50727</v>
          </cell>
          <cell r="L5960" t="str">
            <v>SIMIM</v>
          </cell>
          <cell r="M5960" t="str">
            <v>SIMIM</v>
          </cell>
          <cell r="N5960" t="str">
            <v>SIMIM</v>
          </cell>
          <cell r="T5960" t="str">
            <v>SIMIM</v>
          </cell>
          <cell r="U5960" t="str">
            <v>Basic TV-TV Light-SIMIM-2024</v>
          </cell>
        </row>
        <row r="5961">
          <cell r="E5961" t="str">
            <v>Basic TV</v>
          </cell>
          <cell r="F5961" t="str">
            <v>New Portfolio</v>
          </cell>
          <cell r="G5961" t="str">
            <v>Basic TV</v>
          </cell>
          <cell r="H5961" t="str">
            <v>TV Light</v>
          </cell>
          <cell r="I5961" t="str">
            <v>Scarlet TV</v>
          </cell>
          <cell r="J5961" t="str">
            <v>TV Light NL</v>
          </cell>
          <cell r="K5961">
            <v>50727</v>
          </cell>
          <cell r="L5961" t="str">
            <v>SIMIM</v>
          </cell>
          <cell r="M5961" t="str">
            <v>SIMIM</v>
          </cell>
          <cell r="N5961" t="str">
            <v>SIMIM</v>
          </cell>
          <cell r="T5961" t="str">
            <v>SIMIM</v>
          </cell>
          <cell r="U5961" t="str">
            <v>Basic TV-TV Light-SIMIM-2024</v>
          </cell>
        </row>
        <row r="5962">
          <cell r="E5962" t="str">
            <v>Basic TV</v>
          </cell>
          <cell r="F5962" t="str">
            <v>New Portfolio</v>
          </cell>
          <cell r="G5962" t="str">
            <v>Basic TV</v>
          </cell>
          <cell r="H5962" t="str">
            <v>Proximus TV Comfort</v>
          </cell>
          <cell r="I5962" t="str">
            <v>Proximus TV</v>
          </cell>
          <cell r="J5962" t="str">
            <v>Proximus TV Comfort (Brussels)</v>
          </cell>
          <cell r="K5962">
            <v>51217</v>
          </cell>
          <cell r="L5962" t="str">
            <v>BAVP</v>
          </cell>
          <cell r="M5962" t="str">
            <v>BAVP</v>
          </cell>
          <cell r="N5962" t="str">
            <v>BAVP</v>
          </cell>
          <cell r="T5962" t="str">
            <v>BAVP</v>
          </cell>
          <cell r="U5962" t="str">
            <v>Basic NL BAVP-2024</v>
          </cell>
        </row>
        <row r="5963">
          <cell r="E5963" t="str">
            <v>Basic TV</v>
          </cell>
          <cell r="F5963" t="str">
            <v>New Portfolio</v>
          </cell>
          <cell r="G5963" t="str">
            <v>Basic TV</v>
          </cell>
          <cell r="H5963" t="str">
            <v>Proximus TV Comfort</v>
          </cell>
          <cell r="I5963" t="str">
            <v>Proximus TV</v>
          </cell>
          <cell r="J5963" t="str">
            <v>Proximus TV Comfort (Brussels)</v>
          </cell>
          <cell r="K5963">
            <v>51081</v>
          </cell>
          <cell r="L5963" t="str">
            <v>AVS-EEKLO HD</v>
          </cell>
          <cell r="M5963" t="str">
            <v>Regional Channel</v>
          </cell>
          <cell r="N5963" t="str">
            <v>Regional Channel - Flanders</v>
          </cell>
          <cell r="T5963" t="str">
            <v>AVS</v>
          </cell>
          <cell r="U5963" t="str">
            <v>AVS-2024</v>
          </cell>
        </row>
        <row r="5964">
          <cell r="E5964" t="str">
            <v>Basic TV</v>
          </cell>
          <cell r="F5964" t="str">
            <v>New Portfolio</v>
          </cell>
          <cell r="G5964" t="str">
            <v>Basic TV</v>
          </cell>
          <cell r="H5964" t="str">
            <v>Proximus TV Comfort</v>
          </cell>
          <cell r="I5964" t="str">
            <v>Proximus TV</v>
          </cell>
          <cell r="J5964" t="str">
            <v>Proximus TV Comfort (Brussels)</v>
          </cell>
          <cell r="K5964">
            <v>51084</v>
          </cell>
          <cell r="L5964" t="str">
            <v>AVS-OUDENAARDE HD</v>
          </cell>
          <cell r="M5964" t="str">
            <v>Regional Channel</v>
          </cell>
          <cell r="N5964" t="str">
            <v>Regional Channel - Flanders</v>
          </cell>
          <cell r="T5964" t="str">
            <v>AVS</v>
          </cell>
          <cell r="U5964" t="str">
            <v>AVS-2024</v>
          </cell>
        </row>
        <row r="5965">
          <cell r="E5965" t="str">
            <v>Basic TV</v>
          </cell>
          <cell r="F5965" t="str">
            <v>New Portfolio</v>
          </cell>
          <cell r="G5965" t="str">
            <v>TV Replay</v>
          </cell>
          <cell r="H5965" t="str">
            <v>TV Replay</v>
          </cell>
          <cell r="I5965" t="str">
            <v>Proximus TV</v>
          </cell>
          <cell r="J5965" t="str">
            <v>TV Replay</v>
          </cell>
          <cell r="K5965">
            <v>50257</v>
          </cell>
          <cell r="L5965" t="str">
            <v>ATV</v>
          </cell>
          <cell r="M5965" t="str">
            <v>Regional Channel</v>
          </cell>
          <cell r="N5965" t="str">
            <v>Regional Channel - Flanders</v>
          </cell>
          <cell r="T5965" t="str">
            <v>ATV</v>
          </cell>
          <cell r="U5965" t="str">
            <v>ATV-2024</v>
          </cell>
        </row>
        <row r="5966">
          <cell r="E5966" t="str">
            <v>Basic TV</v>
          </cell>
          <cell r="F5966" t="str">
            <v>New Portfolio</v>
          </cell>
          <cell r="G5966" t="str">
            <v>TV Replay</v>
          </cell>
          <cell r="H5966" t="str">
            <v>TV Replay</v>
          </cell>
          <cell r="I5966" t="str">
            <v>Proximus TV</v>
          </cell>
          <cell r="J5966" t="str">
            <v>TV Replay</v>
          </cell>
          <cell r="K5966">
            <v>51080</v>
          </cell>
          <cell r="L5966" t="str">
            <v>ATV HD</v>
          </cell>
          <cell r="M5966" t="str">
            <v>Regional Channel</v>
          </cell>
          <cell r="N5966" t="str">
            <v>Regional Channel - Flanders</v>
          </cell>
          <cell r="S5966" t="str">
            <v>Y</v>
          </cell>
          <cell r="T5966" t="str">
            <v>ATV</v>
          </cell>
          <cell r="U5966" t="str">
            <v>ATV-2024</v>
          </cell>
        </row>
        <row r="5967">
          <cell r="E5967" t="str">
            <v>TV Options</v>
          </cell>
          <cell r="F5967" t="str">
            <v>Others</v>
          </cell>
          <cell r="G5967" t="str">
            <v>TV Replay</v>
          </cell>
          <cell r="H5967" t="str">
            <v>TV Replay+</v>
          </cell>
          <cell r="I5967" t="str">
            <v>Proximus TV</v>
          </cell>
          <cell r="J5967" t="str">
            <v>TV Replay+</v>
          </cell>
          <cell r="K5967">
            <v>50257</v>
          </cell>
          <cell r="L5967" t="str">
            <v>ATV</v>
          </cell>
          <cell r="M5967" t="str">
            <v>Regional Channel</v>
          </cell>
          <cell r="N5967" t="str">
            <v>Regional Channel - Flanders</v>
          </cell>
          <cell r="T5967" t="str">
            <v>ATV</v>
          </cell>
          <cell r="U5967" t="str">
            <v>ATV-2024</v>
          </cell>
        </row>
        <row r="5968">
          <cell r="E5968" t="str">
            <v>TV Options</v>
          </cell>
          <cell r="F5968" t="str">
            <v>Others</v>
          </cell>
          <cell r="G5968" t="str">
            <v>TV Replay</v>
          </cell>
          <cell r="H5968" t="str">
            <v>TV Replay+</v>
          </cell>
          <cell r="I5968" t="str">
            <v>Proximus TV</v>
          </cell>
          <cell r="J5968" t="str">
            <v>TV Replay+</v>
          </cell>
          <cell r="K5968">
            <v>51080</v>
          </cell>
          <cell r="L5968" t="str">
            <v>ATV HD</v>
          </cell>
          <cell r="M5968" t="str">
            <v>Regional Channel</v>
          </cell>
          <cell r="N5968" t="str">
            <v>Regional Channel - Flanders</v>
          </cell>
          <cell r="S5968" t="str">
            <v>Y</v>
          </cell>
          <cell r="T5968" t="str">
            <v>ATV</v>
          </cell>
          <cell r="U5968" t="str">
            <v>ATV-2024</v>
          </cell>
        </row>
        <row r="5969">
          <cell r="E5969" t="str">
            <v>Basic TV</v>
          </cell>
          <cell r="F5969" t="str">
            <v>New Portfolio</v>
          </cell>
          <cell r="G5969" t="str">
            <v>TV Replay</v>
          </cell>
          <cell r="H5969" t="str">
            <v>TV Replay</v>
          </cell>
          <cell r="I5969" t="str">
            <v>Proximus TV</v>
          </cell>
          <cell r="J5969" t="str">
            <v>TV Replay</v>
          </cell>
          <cell r="K5969">
            <v>50259</v>
          </cell>
          <cell r="L5969" t="str">
            <v>AVS-GENT</v>
          </cell>
          <cell r="M5969" t="str">
            <v>Regional Channel</v>
          </cell>
          <cell r="N5969" t="str">
            <v>Regional Channel - Flanders</v>
          </cell>
          <cell r="T5969" t="str">
            <v>AVS</v>
          </cell>
          <cell r="U5969" t="str">
            <v>AVS-2024</v>
          </cell>
        </row>
        <row r="5970">
          <cell r="E5970" t="str">
            <v>Basic TV</v>
          </cell>
          <cell r="F5970" t="str">
            <v>New Portfolio</v>
          </cell>
          <cell r="G5970" t="str">
            <v>TV Replay</v>
          </cell>
          <cell r="H5970" t="str">
            <v>TV Replay</v>
          </cell>
          <cell r="I5970" t="str">
            <v>Proximus TV</v>
          </cell>
          <cell r="J5970" t="str">
            <v>TV Replay</v>
          </cell>
          <cell r="K5970">
            <v>51082</v>
          </cell>
          <cell r="L5970" t="str">
            <v>AVS-GENT HD</v>
          </cell>
          <cell r="M5970" t="str">
            <v>Regional Channel</v>
          </cell>
          <cell r="N5970" t="str">
            <v>Regional Channel - Flanders</v>
          </cell>
          <cell r="S5970" t="str">
            <v>Y</v>
          </cell>
          <cell r="T5970" t="str">
            <v>AVS</v>
          </cell>
          <cell r="U5970" t="str">
            <v>AVS-2024</v>
          </cell>
        </row>
        <row r="5971">
          <cell r="E5971" t="str">
            <v>TV Options</v>
          </cell>
          <cell r="F5971" t="str">
            <v>Others</v>
          </cell>
          <cell r="G5971" t="str">
            <v>TV Replay</v>
          </cell>
          <cell r="H5971" t="str">
            <v>TV Replay+</v>
          </cell>
          <cell r="I5971" t="str">
            <v>Proximus TV</v>
          </cell>
          <cell r="J5971" t="str">
            <v>TV Replay+</v>
          </cell>
          <cell r="K5971">
            <v>50259</v>
          </cell>
          <cell r="L5971" t="str">
            <v>AVS-GENT</v>
          </cell>
          <cell r="M5971" t="str">
            <v>Regional Channel</v>
          </cell>
          <cell r="N5971" t="str">
            <v>Regional Channel - Flanders</v>
          </cell>
          <cell r="T5971" t="str">
            <v>AVS</v>
          </cell>
          <cell r="U5971" t="str">
            <v>AVS-2024</v>
          </cell>
        </row>
        <row r="5972">
          <cell r="E5972" t="str">
            <v>TV Options</v>
          </cell>
          <cell r="F5972" t="str">
            <v>Others</v>
          </cell>
          <cell r="G5972" t="str">
            <v>TV Replay</v>
          </cell>
          <cell r="H5972" t="str">
            <v>TV Replay+</v>
          </cell>
          <cell r="I5972" t="str">
            <v>Proximus TV</v>
          </cell>
          <cell r="J5972" t="str">
            <v>TV Replay+</v>
          </cell>
          <cell r="K5972">
            <v>51082</v>
          </cell>
          <cell r="L5972" t="str">
            <v>AVS-GENT HD</v>
          </cell>
          <cell r="M5972" t="str">
            <v>Regional Channel</v>
          </cell>
          <cell r="N5972" t="str">
            <v>Regional Channel - Flanders</v>
          </cell>
          <cell r="S5972" t="str">
            <v>Y</v>
          </cell>
          <cell r="T5972" t="str">
            <v>AVS</v>
          </cell>
          <cell r="U5972" t="str">
            <v>AVS-2024</v>
          </cell>
        </row>
        <row r="5973">
          <cell r="E5973" t="str">
            <v>Basic TV</v>
          </cell>
          <cell r="F5973" t="str">
            <v>New Portfolio</v>
          </cell>
          <cell r="G5973" t="str">
            <v>TV Replay</v>
          </cell>
          <cell r="H5973" t="str">
            <v>TV Replay</v>
          </cell>
          <cell r="I5973" t="str">
            <v>Proximus TV</v>
          </cell>
          <cell r="J5973" t="str">
            <v>TV Replay</v>
          </cell>
          <cell r="K5973">
            <v>50256</v>
          </cell>
          <cell r="L5973" t="str">
            <v>Antenne Centre</v>
          </cell>
          <cell r="M5973" t="str">
            <v>Regional Channel</v>
          </cell>
          <cell r="N5973" t="str">
            <v>Regional Channel - Wallonia</v>
          </cell>
          <cell r="T5973" t="str">
            <v>Antenne Centre</v>
          </cell>
          <cell r="U5973" t="str">
            <v>Antenne-2024</v>
          </cell>
        </row>
        <row r="5974">
          <cell r="E5974" t="str">
            <v>Basic TV</v>
          </cell>
          <cell r="F5974" t="str">
            <v>New Portfolio</v>
          </cell>
          <cell r="G5974" t="str">
            <v>TV Replay</v>
          </cell>
          <cell r="H5974" t="str">
            <v>TV Replay</v>
          </cell>
          <cell r="I5974" t="str">
            <v>Proximus TV</v>
          </cell>
          <cell r="J5974" t="str">
            <v>TV Replay</v>
          </cell>
          <cell r="K5974">
            <v>51114</v>
          </cell>
          <cell r="L5974" t="str">
            <v>Antenne Centre HD</v>
          </cell>
          <cell r="M5974" t="str">
            <v>Regional Channel</v>
          </cell>
          <cell r="N5974" t="str">
            <v>Regional Channel - Wallonia</v>
          </cell>
          <cell r="R5974" t="str">
            <v>Y</v>
          </cell>
          <cell r="T5974" t="str">
            <v>Antenne Centre</v>
          </cell>
          <cell r="U5974" t="str">
            <v>Antenne-2024</v>
          </cell>
        </row>
        <row r="5975">
          <cell r="E5975" t="str">
            <v>TV Options</v>
          </cell>
          <cell r="F5975" t="str">
            <v>Others</v>
          </cell>
          <cell r="G5975" t="str">
            <v>TV Replay</v>
          </cell>
          <cell r="H5975" t="str">
            <v>TV Replay+</v>
          </cell>
          <cell r="I5975" t="str">
            <v>Proximus TV</v>
          </cell>
          <cell r="J5975" t="str">
            <v>TV Replay+</v>
          </cell>
          <cell r="K5975">
            <v>50256</v>
          </cell>
          <cell r="L5975" t="str">
            <v>Antenne Centre</v>
          </cell>
          <cell r="M5975" t="str">
            <v>Regional Channel</v>
          </cell>
          <cell r="N5975" t="str">
            <v>Regional Channel - Wallonia</v>
          </cell>
          <cell r="T5975" t="str">
            <v>Antenne Centre</v>
          </cell>
          <cell r="U5975" t="str">
            <v>Antenne-2024</v>
          </cell>
        </row>
        <row r="5976">
          <cell r="E5976" t="str">
            <v>TV Options</v>
          </cell>
          <cell r="F5976" t="str">
            <v>Others</v>
          </cell>
          <cell r="G5976" t="str">
            <v>TV Replay</v>
          </cell>
          <cell r="H5976" t="str">
            <v>TV Replay+</v>
          </cell>
          <cell r="I5976" t="str">
            <v>Proximus TV</v>
          </cell>
          <cell r="J5976" t="str">
            <v>TV Replay+</v>
          </cell>
          <cell r="K5976">
            <v>51114</v>
          </cell>
          <cell r="L5976" t="str">
            <v>Antenne Centre HD</v>
          </cell>
          <cell r="M5976" t="str">
            <v>Regional Channel</v>
          </cell>
          <cell r="N5976" t="str">
            <v>Regional Channel - Wallonia</v>
          </cell>
          <cell r="R5976" t="str">
            <v>Y</v>
          </cell>
          <cell r="T5976" t="str">
            <v>Antenne Centre</v>
          </cell>
          <cell r="U5976" t="str">
            <v>Antenne-2024</v>
          </cell>
        </row>
        <row r="5977">
          <cell r="E5977" t="str">
            <v>Basic TV</v>
          </cell>
          <cell r="F5977" t="str">
            <v>New Portfolio</v>
          </cell>
          <cell r="G5977" t="str">
            <v>TV Replay</v>
          </cell>
          <cell r="H5977" t="str">
            <v>TV Replay</v>
          </cell>
          <cell r="I5977" t="str">
            <v>Proximus TV</v>
          </cell>
          <cell r="J5977" t="str">
            <v>TV Replay</v>
          </cell>
          <cell r="K5977">
            <v>50262</v>
          </cell>
          <cell r="L5977" t="str">
            <v>BX1</v>
          </cell>
          <cell r="M5977" t="str">
            <v>Regional Channel</v>
          </cell>
          <cell r="N5977" t="str">
            <v>Regional Channel - Brussels</v>
          </cell>
          <cell r="T5977" t="str">
            <v>Télé Bruxelles</v>
          </cell>
          <cell r="U5977" t="str">
            <v>BX1-2024</v>
          </cell>
        </row>
        <row r="5978">
          <cell r="E5978" t="str">
            <v>Basic TV</v>
          </cell>
          <cell r="F5978" t="str">
            <v>New Portfolio</v>
          </cell>
          <cell r="G5978" t="str">
            <v>TV Replay</v>
          </cell>
          <cell r="H5978" t="str">
            <v>TV Replay</v>
          </cell>
          <cell r="I5978" t="str">
            <v>Proximus TV</v>
          </cell>
          <cell r="J5978" t="str">
            <v>TV Replay</v>
          </cell>
          <cell r="K5978">
            <v>51103</v>
          </cell>
          <cell r="L5978" t="str">
            <v>BX1 HD</v>
          </cell>
          <cell r="M5978" t="str">
            <v>Regional Channel</v>
          </cell>
          <cell r="N5978" t="str">
            <v>Regional Channel - Brussels</v>
          </cell>
          <cell r="T5978" t="str">
            <v>Télé Bruxelles</v>
          </cell>
          <cell r="U5978" t="str">
            <v>BX1-2024</v>
          </cell>
        </row>
        <row r="5979">
          <cell r="E5979" t="str">
            <v>TV Options</v>
          </cell>
          <cell r="F5979" t="str">
            <v>Others</v>
          </cell>
          <cell r="G5979" t="str">
            <v>TV Replay</v>
          </cell>
          <cell r="H5979" t="str">
            <v>TV Replay+</v>
          </cell>
          <cell r="I5979" t="str">
            <v>Proximus TV</v>
          </cell>
          <cell r="J5979" t="str">
            <v>TV Replay+</v>
          </cell>
          <cell r="K5979">
            <v>50262</v>
          </cell>
          <cell r="L5979" t="str">
            <v>BX1</v>
          </cell>
          <cell r="M5979" t="str">
            <v>Regional Channel</v>
          </cell>
          <cell r="N5979" t="str">
            <v>Regional Channel - Brussels</v>
          </cell>
          <cell r="T5979" t="str">
            <v>Télé Bruxelles</v>
          </cell>
          <cell r="U5979" t="str">
            <v>BX1-2024</v>
          </cell>
        </row>
        <row r="5980">
          <cell r="E5980" t="str">
            <v>TV Options</v>
          </cell>
          <cell r="F5980" t="str">
            <v>Others</v>
          </cell>
          <cell r="G5980" t="str">
            <v>TV Replay</v>
          </cell>
          <cell r="H5980" t="str">
            <v>TV Replay+</v>
          </cell>
          <cell r="I5980" t="str">
            <v>Proximus TV</v>
          </cell>
          <cell r="J5980" t="str">
            <v>TV Replay+</v>
          </cell>
          <cell r="K5980">
            <v>51103</v>
          </cell>
          <cell r="L5980" t="str">
            <v>BX1 HD</v>
          </cell>
          <cell r="M5980" t="str">
            <v>Regional Channel</v>
          </cell>
          <cell r="N5980" t="str">
            <v>Regional Channel - Brussels</v>
          </cell>
          <cell r="T5980" t="str">
            <v>Télé Bruxelles</v>
          </cell>
          <cell r="U5980" t="str">
            <v>BX1-2024</v>
          </cell>
        </row>
        <row r="5981">
          <cell r="E5981" t="str">
            <v>Basic TV</v>
          </cell>
          <cell r="F5981" t="str">
            <v>New Portfolio</v>
          </cell>
          <cell r="G5981" t="str">
            <v>TV Replay</v>
          </cell>
          <cell r="H5981" t="str">
            <v>TV Replay</v>
          </cell>
          <cell r="I5981" t="str">
            <v>Proximus TV</v>
          </cell>
          <cell r="J5981" t="str">
            <v>TV Replay</v>
          </cell>
          <cell r="K5981">
            <v>50263</v>
          </cell>
          <cell r="L5981" t="str">
            <v>Bouke</v>
          </cell>
          <cell r="M5981" t="str">
            <v>Regional Channel</v>
          </cell>
          <cell r="N5981" t="str">
            <v>Regional Channel - Wallonia</v>
          </cell>
          <cell r="T5981" t="str">
            <v>Canal C</v>
          </cell>
          <cell r="U5981" t="str">
            <v>Canal C-2024</v>
          </cell>
        </row>
        <row r="5982">
          <cell r="E5982" t="str">
            <v>Basic TV</v>
          </cell>
          <cell r="F5982" t="str">
            <v>New Portfolio</v>
          </cell>
          <cell r="G5982" t="str">
            <v>TV Replay</v>
          </cell>
          <cell r="H5982" t="str">
            <v>TV Replay</v>
          </cell>
          <cell r="I5982" t="str">
            <v>Proximus TV</v>
          </cell>
          <cell r="J5982" t="str">
            <v>TV Replay</v>
          </cell>
          <cell r="K5982">
            <v>51105</v>
          </cell>
          <cell r="L5982" t="str">
            <v>Bouke HD</v>
          </cell>
          <cell r="M5982" t="str">
            <v>Regional Channel</v>
          </cell>
          <cell r="N5982" t="str">
            <v>Regional Channel - Wallonia</v>
          </cell>
          <cell r="R5982" t="str">
            <v>Y</v>
          </cell>
          <cell r="T5982" t="str">
            <v>Canal C</v>
          </cell>
          <cell r="U5982" t="str">
            <v>Canal C-2024</v>
          </cell>
        </row>
        <row r="5983">
          <cell r="E5983" t="str">
            <v>TV Options</v>
          </cell>
          <cell r="F5983" t="str">
            <v>Others</v>
          </cell>
          <cell r="G5983" t="str">
            <v>TV Replay</v>
          </cell>
          <cell r="H5983" t="str">
            <v>TV Replay+</v>
          </cell>
          <cell r="I5983" t="str">
            <v>Proximus TV</v>
          </cell>
          <cell r="J5983" t="str">
            <v>TV Replay+</v>
          </cell>
          <cell r="K5983">
            <v>50263</v>
          </cell>
          <cell r="L5983" t="str">
            <v>Bouke</v>
          </cell>
          <cell r="M5983" t="str">
            <v>Regional Channel</v>
          </cell>
          <cell r="N5983" t="str">
            <v>Regional Channel - Wallonia</v>
          </cell>
          <cell r="T5983" t="str">
            <v>Canal C</v>
          </cell>
          <cell r="U5983" t="str">
            <v>Canal C-2024</v>
          </cell>
        </row>
        <row r="5984">
          <cell r="E5984" t="str">
            <v>TV Options</v>
          </cell>
          <cell r="F5984" t="str">
            <v>Others</v>
          </cell>
          <cell r="G5984" t="str">
            <v>TV Replay</v>
          </cell>
          <cell r="H5984" t="str">
            <v>TV Replay+</v>
          </cell>
          <cell r="I5984" t="str">
            <v>Proximus TV</v>
          </cell>
          <cell r="J5984" t="str">
            <v>TV Replay+</v>
          </cell>
          <cell r="K5984">
            <v>51105</v>
          </cell>
          <cell r="L5984" t="str">
            <v>Bouke HD</v>
          </cell>
          <cell r="M5984" t="str">
            <v>Regional Channel</v>
          </cell>
          <cell r="N5984" t="str">
            <v>Regional Channel - Wallonia</v>
          </cell>
          <cell r="R5984" t="str">
            <v>Y</v>
          </cell>
          <cell r="T5984" t="str">
            <v>Canal C</v>
          </cell>
          <cell r="U5984" t="str">
            <v>Canal C-2024</v>
          </cell>
        </row>
        <row r="5985">
          <cell r="E5985" t="str">
            <v>Basic TV</v>
          </cell>
          <cell r="F5985" t="str">
            <v>New Portfolio</v>
          </cell>
          <cell r="G5985" t="str">
            <v>TV Replay</v>
          </cell>
          <cell r="H5985" t="str">
            <v>TV Replay</v>
          </cell>
          <cell r="I5985" t="str">
            <v>Proximus TV</v>
          </cell>
          <cell r="J5985" t="str">
            <v>TV Replay</v>
          </cell>
          <cell r="K5985">
            <v>50261</v>
          </cell>
          <cell r="L5985" t="str">
            <v>BRUZZ</v>
          </cell>
          <cell r="M5985" t="str">
            <v>Regional Channel</v>
          </cell>
          <cell r="N5985" t="str">
            <v>Regional Channel - Brussels</v>
          </cell>
          <cell r="T5985" t="str">
            <v>Télé Bruxelles</v>
          </cell>
          <cell r="U5985" t="str">
            <v>BRUZZ-2024</v>
          </cell>
        </row>
        <row r="5986">
          <cell r="E5986" t="str">
            <v>Basic TV</v>
          </cell>
          <cell r="F5986" t="str">
            <v>New Portfolio</v>
          </cell>
          <cell r="G5986" t="str">
            <v>TV Replay</v>
          </cell>
          <cell r="H5986" t="str">
            <v>TV Replay</v>
          </cell>
          <cell r="I5986" t="str">
            <v>Proximus TV</v>
          </cell>
          <cell r="J5986" t="str">
            <v>TV Replay</v>
          </cell>
          <cell r="K5986">
            <v>51112</v>
          </cell>
          <cell r="L5986" t="str">
            <v>BRUZZ HD</v>
          </cell>
          <cell r="M5986" t="str">
            <v>Regional Channel</v>
          </cell>
          <cell r="N5986" t="str">
            <v>Regional Channel - Brussels</v>
          </cell>
          <cell r="S5986" t="str">
            <v>Y</v>
          </cell>
          <cell r="T5986" t="str">
            <v>Télé Bruxelles</v>
          </cell>
          <cell r="U5986" t="str">
            <v>BRUZZ-2024</v>
          </cell>
        </row>
        <row r="5987">
          <cell r="E5987" t="str">
            <v>TV Options</v>
          </cell>
          <cell r="F5987" t="str">
            <v>Others</v>
          </cell>
          <cell r="G5987" t="str">
            <v>TV Replay</v>
          </cell>
          <cell r="H5987" t="str">
            <v>TV Replay+</v>
          </cell>
          <cell r="I5987" t="str">
            <v>Proximus TV</v>
          </cell>
          <cell r="J5987" t="str">
            <v>TV Replay+</v>
          </cell>
          <cell r="K5987">
            <v>50261</v>
          </cell>
          <cell r="L5987" t="str">
            <v>BRUZZ</v>
          </cell>
          <cell r="M5987" t="str">
            <v>Regional Channel</v>
          </cell>
          <cell r="N5987" t="str">
            <v>Regional Channel - Brussels</v>
          </cell>
          <cell r="T5987" t="str">
            <v>Télé Bruxelles</v>
          </cell>
          <cell r="U5987" t="str">
            <v>BRUZZ-2024</v>
          </cell>
        </row>
        <row r="5988">
          <cell r="E5988" t="str">
            <v>TV Options</v>
          </cell>
          <cell r="F5988" t="str">
            <v>Others</v>
          </cell>
          <cell r="G5988" t="str">
            <v>TV Replay</v>
          </cell>
          <cell r="H5988" t="str">
            <v>TV Replay+</v>
          </cell>
          <cell r="I5988" t="str">
            <v>Proximus TV</v>
          </cell>
          <cell r="J5988" t="str">
            <v>TV Replay+</v>
          </cell>
          <cell r="K5988">
            <v>51112</v>
          </cell>
          <cell r="L5988" t="str">
            <v>BRUZZ HD</v>
          </cell>
          <cell r="M5988" t="str">
            <v>Regional Channel</v>
          </cell>
          <cell r="N5988" t="str">
            <v>Regional Channel - Brussels</v>
          </cell>
          <cell r="S5988" t="str">
            <v>Y</v>
          </cell>
          <cell r="T5988" t="str">
            <v>Télé Bruxelles</v>
          </cell>
          <cell r="U5988" t="str">
            <v>BRUZZ-2024</v>
          </cell>
        </row>
        <row r="5989">
          <cell r="E5989" t="str">
            <v>Basic TV</v>
          </cell>
          <cell r="F5989" t="str">
            <v>New Portfolio</v>
          </cell>
          <cell r="G5989" t="str">
            <v>TV Replay</v>
          </cell>
          <cell r="H5989" t="str">
            <v>TV Replay</v>
          </cell>
          <cell r="I5989" t="str">
            <v>Proximus TV</v>
          </cell>
          <cell r="J5989" t="str">
            <v>TV Replay</v>
          </cell>
          <cell r="K5989">
            <v>50264</v>
          </cell>
          <cell r="L5989" t="str">
            <v>Canal Zoom</v>
          </cell>
          <cell r="M5989" t="str">
            <v>Regional Channel</v>
          </cell>
          <cell r="N5989" t="str">
            <v>Regional Channel - Wallonia</v>
          </cell>
          <cell r="T5989" t="str">
            <v>Canal Zoom</v>
          </cell>
          <cell r="U5989" t="str">
            <v>Canal Zoom-2024</v>
          </cell>
        </row>
        <row r="5990">
          <cell r="E5990" t="str">
            <v>Basic TV</v>
          </cell>
          <cell r="F5990" t="str">
            <v>New Portfolio</v>
          </cell>
          <cell r="G5990" t="str">
            <v>TV Replay</v>
          </cell>
          <cell r="H5990" t="str">
            <v>TV Replay</v>
          </cell>
          <cell r="I5990" t="str">
            <v>Proximus TV</v>
          </cell>
          <cell r="J5990" t="str">
            <v>TV Replay</v>
          </cell>
          <cell r="K5990">
            <v>51106</v>
          </cell>
          <cell r="L5990" t="str">
            <v>Canal Zoom HD</v>
          </cell>
          <cell r="M5990" t="str">
            <v>Regional Channel</v>
          </cell>
          <cell r="N5990" t="str">
            <v>Regional Channel - Wallonia</v>
          </cell>
          <cell r="R5990" t="str">
            <v>Y</v>
          </cell>
          <cell r="T5990" t="str">
            <v>Canal Zoom</v>
          </cell>
          <cell r="U5990" t="str">
            <v>Canal Zoom-2024</v>
          </cell>
        </row>
        <row r="5991">
          <cell r="E5991" t="str">
            <v>TV Options</v>
          </cell>
          <cell r="F5991" t="str">
            <v>Others</v>
          </cell>
          <cell r="G5991" t="str">
            <v>TV Replay</v>
          </cell>
          <cell r="H5991" t="str">
            <v>TV Replay+</v>
          </cell>
          <cell r="I5991" t="str">
            <v>Proximus TV</v>
          </cell>
          <cell r="J5991" t="str">
            <v>TV Replay+</v>
          </cell>
          <cell r="K5991">
            <v>50264</v>
          </cell>
          <cell r="L5991" t="str">
            <v>Canal Zoom</v>
          </cell>
          <cell r="M5991" t="str">
            <v>Regional Channel</v>
          </cell>
          <cell r="N5991" t="str">
            <v>Regional Channel - Wallonia</v>
          </cell>
          <cell r="T5991" t="str">
            <v>Canal Zoom</v>
          </cell>
          <cell r="U5991" t="str">
            <v>Canal Zoom-2024</v>
          </cell>
        </row>
        <row r="5992">
          <cell r="E5992" t="str">
            <v>TV Options</v>
          </cell>
          <cell r="F5992" t="str">
            <v>Others</v>
          </cell>
          <cell r="G5992" t="str">
            <v>TV Replay</v>
          </cell>
          <cell r="H5992" t="str">
            <v>TV Replay+</v>
          </cell>
          <cell r="I5992" t="str">
            <v>Proximus TV</v>
          </cell>
          <cell r="J5992" t="str">
            <v>TV Replay+</v>
          </cell>
          <cell r="K5992">
            <v>51106</v>
          </cell>
          <cell r="L5992" t="str">
            <v>Canal Zoom HD</v>
          </cell>
          <cell r="M5992" t="str">
            <v>Regional Channel</v>
          </cell>
          <cell r="N5992" t="str">
            <v>Regional Channel - Wallonia</v>
          </cell>
          <cell r="R5992" t="str">
            <v>Y</v>
          </cell>
          <cell r="T5992" t="str">
            <v>Canal Zoom</v>
          </cell>
          <cell r="U5992" t="str">
            <v>Canal Zoom-2024</v>
          </cell>
        </row>
        <row r="5993">
          <cell r="E5993" t="str">
            <v>Basic TV</v>
          </cell>
          <cell r="F5993" t="str">
            <v>New Portfolio</v>
          </cell>
          <cell r="G5993" t="str">
            <v>TV Replay</v>
          </cell>
          <cell r="H5993" t="str">
            <v>TV Replay</v>
          </cell>
          <cell r="I5993" t="str">
            <v>Proximus TV</v>
          </cell>
          <cell r="J5993" t="str">
            <v>TV Replay</v>
          </cell>
          <cell r="K5993">
            <v>50265</v>
          </cell>
          <cell r="L5993" t="str">
            <v>Focus</v>
          </cell>
          <cell r="M5993" t="str">
            <v>Regional Channel</v>
          </cell>
          <cell r="N5993" t="str">
            <v>Regional Channel - Flanders</v>
          </cell>
          <cell r="T5993" t="str">
            <v>FOCUS</v>
          </cell>
          <cell r="U5993" t="str">
            <v>FOCUS-2024</v>
          </cell>
        </row>
        <row r="5994">
          <cell r="E5994" t="str">
            <v>Basic TV</v>
          </cell>
          <cell r="F5994" t="str">
            <v>New Portfolio</v>
          </cell>
          <cell r="G5994" t="str">
            <v>TV Replay</v>
          </cell>
          <cell r="H5994" t="str">
            <v>TV Replay</v>
          </cell>
          <cell r="I5994" t="str">
            <v>Proximus TV</v>
          </cell>
          <cell r="J5994" t="str">
            <v>TV Replay</v>
          </cell>
          <cell r="K5994">
            <v>51085</v>
          </cell>
          <cell r="L5994" t="str">
            <v>Focus HD</v>
          </cell>
          <cell r="M5994" t="str">
            <v>Regional Channel</v>
          </cell>
          <cell r="N5994" t="str">
            <v>Regional Channel - Flanders</v>
          </cell>
          <cell r="S5994" t="str">
            <v>Y</v>
          </cell>
          <cell r="T5994" t="str">
            <v>FOCUS</v>
          </cell>
          <cell r="U5994" t="str">
            <v>FOCUS-2024</v>
          </cell>
        </row>
        <row r="5995">
          <cell r="E5995" t="str">
            <v>TV Options</v>
          </cell>
          <cell r="F5995" t="str">
            <v>Others</v>
          </cell>
          <cell r="G5995" t="str">
            <v>TV Replay</v>
          </cell>
          <cell r="H5995" t="str">
            <v>TV Replay+</v>
          </cell>
          <cell r="I5995" t="str">
            <v>Proximus TV</v>
          </cell>
          <cell r="J5995" t="str">
            <v>TV Replay+</v>
          </cell>
          <cell r="K5995">
            <v>50265</v>
          </cell>
          <cell r="L5995" t="str">
            <v>Focus</v>
          </cell>
          <cell r="M5995" t="str">
            <v>Regional Channel</v>
          </cell>
          <cell r="N5995" t="str">
            <v>Regional Channel - Flanders</v>
          </cell>
          <cell r="T5995" t="str">
            <v>FOCUS</v>
          </cell>
          <cell r="U5995" t="str">
            <v>FOCUS-2024</v>
          </cell>
        </row>
        <row r="5996">
          <cell r="E5996" t="str">
            <v>TV Options</v>
          </cell>
          <cell r="F5996" t="str">
            <v>Others</v>
          </cell>
          <cell r="G5996" t="str">
            <v>TV Replay</v>
          </cell>
          <cell r="H5996" t="str">
            <v>TV Replay+</v>
          </cell>
          <cell r="I5996" t="str">
            <v>Proximus TV</v>
          </cell>
          <cell r="J5996" t="str">
            <v>TV Replay+</v>
          </cell>
          <cell r="K5996">
            <v>51085</v>
          </cell>
          <cell r="L5996" t="str">
            <v>Focus HD</v>
          </cell>
          <cell r="M5996" t="str">
            <v>Regional Channel</v>
          </cell>
          <cell r="N5996" t="str">
            <v>Regional Channel - Flanders</v>
          </cell>
          <cell r="S5996" t="str">
            <v>Y</v>
          </cell>
          <cell r="T5996" t="str">
            <v>FOCUS</v>
          </cell>
          <cell r="U5996" t="str">
            <v>FOCUS-2024</v>
          </cell>
        </row>
        <row r="5997">
          <cell r="E5997" t="str">
            <v>Basic TV</v>
          </cell>
          <cell r="F5997" t="str">
            <v>New Portfolio</v>
          </cell>
          <cell r="G5997" t="str">
            <v>TV Replay</v>
          </cell>
          <cell r="H5997" t="str">
            <v>TV Replay</v>
          </cell>
          <cell r="I5997" t="str">
            <v>Proximus TV</v>
          </cell>
          <cell r="J5997" t="str">
            <v>TV Replay</v>
          </cell>
          <cell r="K5997">
            <v>50266</v>
          </cell>
          <cell r="L5997" t="str">
            <v>MaTélé</v>
          </cell>
          <cell r="M5997" t="str">
            <v>Regional Channel</v>
          </cell>
          <cell r="N5997" t="str">
            <v>Regional Channel - Wallonia</v>
          </cell>
          <cell r="T5997" t="str">
            <v>MaTélé</v>
          </cell>
          <cell r="U5997" t="str">
            <v>Ma Tele-2024</v>
          </cell>
        </row>
        <row r="5998">
          <cell r="E5998" t="str">
            <v>Basic TV</v>
          </cell>
          <cell r="F5998" t="str">
            <v>New Portfolio</v>
          </cell>
          <cell r="G5998" t="str">
            <v>TV Replay</v>
          </cell>
          <cell r="H5998" t="str">
            <v>TV Replay</v>
          </cell>
          <cell r="I5998" t="str">
            <v>Proximus TV</v>
          </cell>
          <cell r="J5998" t="str">
            <v>TV Replay</v>
          </cell>
          <cell r="K5998">
            <v>51099</v>
          </cell>
          <cell r="L5998" t="str">
            <v>MaTélé HD</v>
          </cell>
          <cell r="M5998" t="str">
            <v>Regional Channel</v>
          </cell>
          <cell r="N5998" t="str">
            <v>Regional Channel - Wallonia</v>
          </cell>
          <cell r="R5998" t="str">
            <v>Y</v>
          </cell>
          <cell r="T5998" t="str">
            <v>MaTélé</v>
          </cell>
          <cell r="U5998" t="str">
            <v>Ma Tele-2024</v>
          </cell>
        </row>
        <row r="5999">
          <cell r="E5999" t="str">
            <v>TV Options</v>
          </cell>
          <cell r="F5999" t="str">
            <v>Others</v>
          </cell>
          <cell r="G5999" t="str">
            <v>TV Replay</v>
          </cell>
          <cell r="H5999" t="str">
            <v>TV Replay+</v>
          </cell>
          <cell r="I5999" t="str">
            <v>Proximus TV</v>
          </cell>
          <cell r="J5999" t="str">
            <v>TV Replay+</v>
          </cell>
          <cell r="K5999">
            <v>50266</v>
          </cell>
          <cell r="L5999" t="str">
            <v>MaTélé</v>
          </cell>
          <cell r="M5999" t="str">
            <v>Regional Channel</v>
          </cell>
          <cell r="N5999" t="str">
            <v>Regional Channel - Wallonia</v>
          </cell>
          <cell r="T5999" t="str">
            <v>MaTélé</v>
          </cell>
          <cell r="U5999" t="str">
            <v>Ma Tele-2024</v>
          </cell>
        </row>
        <row r="6000">
          <cell r="E6000" t="str">
            <v>TV Options</v>
          </cell>
          <cell r="F6000" t="str">
            <v>Others</v>
          </cell>
          <cell r="G6000" t="str">
            <v>TV Replay</v>
          </cell>
          <cell r="H6000" t="str">
            <v>TV Replay+</v>
          </cell>
          <cell r="I6000" t="str">
            <v>Proximus TV</v>
          </cell>
          <cell r="J6000" t="str">
            <v>TV Replay+</v>
          </cell>
          <cell r="K6000">
            <v>51099</v>
          </cell>
          <cell r="L6000" t="str">
            <v>MaTélé HD</v>
          </cell>
          <cell r="M6000" t="str">
            <v>Regional Channel</v>
          </cell>
          <cell r="N6000" t="str">
            <v>Regional Channel - Wallonia</v>
          </cell>
          <cell r="R6000" t="str">
            <v>Y</v>
          </cell>
          <cell r="T6000" t="str">
            <v>MaTélé</v>
          </cell>
          <cell r="U6000" t="str">
            <v>Ma Tele-2024</v>
          </cell>
        </row>
        <row r="6001">
          <cell r="E6001" t="str">
            <v>Basic TV</v>
          </cell>
          <cell r="F6001" t="str">
            <v>New Portfolio</v>
          </cell>
          <cell r="G6001" t="str">
            <v>TV Replay</v>
          </cell>
          <cell r="H6001" t="str">
            <v>TV Replay</v>
          </cell>
          <cell r="I6001" t="str">
            <v>Proximus TV</v>
          </cell>
          <cell r="J6001" t="str">
            <v>TV Replay</v>
          </cell>
          <cell r="K6001">
            <v>50268</v>
          </cell>
          <cell r="L6001" t="str">
            <v>No Télé</v>
          </cell>
          <cell r="M6001" t="str">
            <v>Regional Channel</v>
          </cell>
          <cell r="N6001" t="str">
            <v>Regional Channel - Wallonia</v>
          </cell>
          <cell r="T6001" t="str">
            <v>No Télé</v>
          </cell>
          <cell r="U6001" t="str">
            <v>No Tele-2024</v>
          </cell>
        </row>
        <row r="6002">
          <cell r="E6002" t="str">
            <v>Basic TV</v>
          </cell>
          <cell r="F6002" t="str">
            <v>New Portfolio</v>
          </cell>
          <cell r="G6002" t="str">
            <v>TV Replay</v>
          </cell>
          <cell r="H6002" t="str">
            <v>TV Replay</v>
          </cell>
          <cell r="I6002" t="str">
            <v>Proximus TV</v>
          </cell>
          <cell r="J6002" t="str">
            <v>TV Replay</v>
          </cell>
          <cell r="K6002">
            <v>51104</v>
          </cell>
          <cell r="L6002" t="str">
            <v>No Télé HD</v>
          </cell>
          <cell r="M6002" t="str">
            <v>Regional Channel</v>
          </cell>
          <cell r="N6002" t="str">
            <v>Regional Channel - Wallonia</v>
          </cell>
          <cell r="T6002" t="str">
            <v>No Télé</v>
          </cell>
          <cell r="U6002" t="str">
            <v>No Tele-2024</v>
          </cell>
        </row>
        <row r="6003">
          <cell r="E6003" t="str">
            <v>TV Options</v>
          </cell>
          <cell r="F6003" t="str">
            <v>Others</v>
          </cell>
          <cell r="G6003" t="str">
            <v>TV Replay</v>
          </cell>
          <cell r="H6003" t="str">
            <v>TV Replay+</v>
          </cell>
          <cell r="I6003" t="str">
            <v>Proximus TV</v>
          </cell>
          <cell r="J6003" t="str">
            <v>TV Replay+</v>
          </cell>
          <cell r="K6003">
            <v>50268</v>
          </cell>
          <cell r="L6003" t="str">
            <v>No Télé</v>
          </cell>
          <cell r="M6003" t="str">
            <v>Regional Channel</v>
          </cell>
          <cell r="N6003" t="str">
            <v>Regional Channel - Wallonia</v>
          </cell>
          <cell r="T6003" t="str">
            <v>No Télé</v>
          </cell>
          <cell r="U6003" t="str">
            <v>No Tele-2024</v>
          </cell>
        </row>
        <row r="6004">
          <cell r="E6004" t="str">
            <v>TV Options</v>
          </cell>
          <cell r="F6004" t="str">
            <v>Others</v>
          </cell>
          <cell r="G6004" t="str">
            <v>TV Replay</v>
          </cell>
          <cell r="H6004" t="str">
            <v>TV Replay+</v>
          </cell>
          <cell r="I6004" t="str">
            <v>Proximus TV</v>
          </cell>
          <cell r="J6004" t="str">
            <v>TV Replay+</v>
          </cell>
          <cell r="K6004">
            <v>51104</v>
          </cell>
          <cell r="L6004" t="str">
            <v>No Télé HD</v>
          </cell>
          <cell r="M6004" t="str">
            <v>Regional Channel</v>
          </cell>
          <cell r="N6004" t="str">
            <v>Regional Channel - Wallonia</v>
          </cell>
          <cell r="T6004" t="str">
            <v>No Télé</v>
          </cell>
          <cell r="U6004" t="str">
            <v>No Tele-2024</v>
          </cell>
        </row>
        <row r="6005">
          <cell r="E6005" t="str">
            <v>Basic TV</v>
          </cell>
          <cell r="F6005" t="str">
            <v>New Portfolio</v>
          </cell>
          <cell r="G6005" t="str">
            <v>TV Replay</v>
          </cell>
          <cell r="H6005" t="str">
            <v>TV Replay</v>
          </cell>
          <cell r="I6005" t="str">
            <v>Proximus TV</v>
          </cell>
          <cell r="J6005" t="str">
            <v>TV Replay</v>
          </cell>
          <cell r="K6005">
            <v>50271</v>
          </cell>
          <cell r="L6005" t="str">
            <v>ROB TV</v>
          </cell>
          <cell r="M6005" t="str">
            <v>Regional Channel</v>
          </cell>
          <cell r="N6005" t="str">
            <v>Regional Channel - Flanders</v>
          </cell>
          <cell r="T6005" t="str">
            <v>ROB TV</v>
          </cell>
          <cell r="U6005" t="str">
            <v>ROB-2024</v>
          </cell>
        </row>
        <row r="6006">
          <cell r="E6006" t="str">
            <v>Basic TV</v>
          </cell>
          <cell r="F6006" t="str">
            <v>New Portfolio</v>
          </cell>
          <cell r="G6006" t="str">
            <v>TV Replay</v>
          </cell>
          <cell r="H6006" t="str">
            <v>TV Replay</v>
          </cell>
          <cell r="I6006" t="str">
            <v>Proximus TV</v>
          </cell>
          <cell r="J6006" t="str">
            <v>TV Replay</v>
          </cell>
          <cell r="K6006">
            <v>51087</v>
          </cell>
          <cell r="L6006" t="str">
            <v>ROB TV HD</v>
          </cell>
          <cell r="M6006" t="str">
            <v>Regional Channel</v>
          </cell>
          <cell r="N6006" t="str">
            <v>Regional Channel - Flanders</v>
          </cell>
          <cell r="S6006" t="str">
            <v>Y</v>
          </cell>
          <cell r="T6006" t="str">
            <v>ROB TV</v>
          </cell>
          <cell r="U6006" t="str">
            <v>ROB-2024</v>
          </cell>
        </row>
        <row r="6007">
          <cell r="E6007" t="str">
            <v>TV Options</v>
          </cell>
          <cell r="F6007" t="str">
            <v>Others</v>
          </cell>
          <cell r="G6007" t="str">
            <v>TV Replay</v>
          </cell>
          <cell r="H6007" t="str">
            <v>TV Replay+</v>
          </cell>
          <cell r="I6007" t="str">
            <v>Proximus TV</v>
          </cell>
          <cell r="J6007" t="str">
            <v>TV Replay+</v>
          </cell>
          <cell r="K6007">
            <v>50271</v>
          </cell>
          <cell r="L6007" t="str">
            <v>ROB TV</v>
          </cell>
          <cell r="M6007" t="str">
            <v>Regional Channel</v>
          </cell>
          <cell r="N6007" t="str">
            <v>Regional Channel - Flanders</v>
          </cell>
          <cell r="T6007" t="str">
            <v>ROB TV</v>
          </cell>
          <cell r="U6007" t="str">
            <v>ROB-2024</v>
          </cell>
        </row>
        <row r="6008">
          <cell r="E6008" t="str">
            <v>TV Options</v>
          </cell>
          <cell r="F6008" t="str">
            <v>Others</v>
          </cell>
          <cell r="G6008" t="str">
            <v>TV Replay</v>
          </cell>
          <cell r="H6008" t="str">
            <v>TV Replay+</v>
          </cell>
          <cell r="I6008" t="str">
            <v>Proximus TV</v>
          </cell>
          <cell r="J6008" t="str">
            <v>TV Replay+</v>
          </cell>
          <cell r="K6008">
            <v>51087</v>
          </cell>
          <cell r="L6008" t="str">
            <v>ROB TV HD</v>
          </cell>
          <cell r="M6008" t="str">
            <v>Regional Channel</v>
          </cell>
          <cell r="N6008" t="str">
            <v>Regional Channel - Flanders</v>
          </cell>
          <cell r="S6008" t="str">
            <v>Y</v>
          </cell>
          <cell r="T6008" t="str">
            <v>ROB TV</v>
          </cell>
          <cell r="U6008" t="str">
            <v>ROB-2024</v>
          </cell>
        </row>
        <row r="6009">
          <cell r="E6009" t="str">
            <v>Basic TV</v>
          </cell>
          <cell r="F6009" t="str">
            <v>New Portfolio</v>
          </cell>
          <cell r="G6009" t="str">
            <v>TV Replay</v>
          </cell>
          <cell r="H6009" t="str">
            <v>TV Replay</v>
          </cell>
          <cell r="I6009" t="str">
            <v>Proximus TV</v>
          </cell>
          <cell r="J6009" t="str">
            <v>TV Replay</v>
          </cell>
          <cell r="K6009">
            <v>50272</v>
          </cell>
          <cell r="L6009" t="str">
            <v>RTC Téléliège</v>
          </cell>
          <cell r="M6009" t="str">
            <v>Regional Channel</v>
          </cell>
          <cell r="N6009" t="str">
            <v>Regional Channel - Wallonia</v>
          </cell>
          <cell r="T6009" t="str">
            <v>RTC Téléliège</v>
          </cell>
          <cell r="U6009" t="str">
            <v>RTC Téléliège-2024</v>
          </cell>
        </row>
        <row r="6010">
          <cell r="E6010" t="str">
            <v>Basic TV</v>
          </cell>
          <cell r="F6010" t="str">
            <v>New Portfolio</v>
          </cell>
          <cell r="G6010" t="str">
            <v>TV Replay</v>
          </cell>
          <cell r="H6010" t="str">
            <v>TV Replay</v>
          </cell>
          <cell r="I6010" t="str">
            <v>Proximus TV</v>
          </cell>
          <cell r="J6010" t="str">
            <v>TV Replay</v>
          </cell>
          <cell r="K6010">
            <v>51113</v>
          </cell>
          <cell r="L6010" t="str">
            <v>RTC Téléliège HD</v>
          </cell>
          <cell r="M6010" t="str">
            <v>Regional Channel</v>
          </cell>
          <cell r="N6010" t="str">
            <v>Regional Channel - Wallonia</v>
          </cell>
          <cell r="R6010" t="str">
            <v>Y</v>
          </cell>
          <cell r="T6010" t="str">
            <v>RTC Téléliège</v>
          </cell>
          <cell r="U6010" t="str">
            <v>RTC Téléliège-2024</v>
          </cell>
        </row>
        <row r="6011">
          <cell r="E6011" t="str">
            <v>TV Options</v>
          </cell>
          <cell r="F6011" t="str">
            <v>Others</v>
          </cell>
          <cell r="G6011" t="str">
            <v>TV Replay</v>
          </cell>
          <cell r="H6011" t="str">
            <v>TV Replay+</v>
          </cell>
          <cell r="I6011" t="str">
            <v>Proximus TV</v>
          </cell>
          <cell r="J6011" t="str">
            <v>TV Replay+</v>
          </cell>
          <cell r="K6011">
            <v>50272</v>
          </cell>
          <cell r="L6011" t="str">
            <v>RTC Téléliège</v>
          </cell>
          <cell r="M6011" t="str">
            <v>Regional Channel</v>
          </cell>
          <cell r="N6011" t="str">
            <v>Regional Channel - Wallonia</v>
          </cell>
          <cell r="T6011" t="str">
            <v>RTC Téléliège</v>
          </cell>
          <cell r="U6011" t="str">
            <v>RTC Téléliège-2024</v>
          </cell>
        </row>
        <row r="6012">
          <cell r="E6012" t="str">
            <v>TV Options</v>
          </cell>
          <cell r="F6012" t="str">
            <v>Others</v>
          </cell>
          <cell r="G6012" t="str">
            <v>TV Replay</v>
          </cell>
          <cell r="H6012" t="str">
            <v>TV Replay+</v>
          </cell>
          <cell r="I6012" t="str">
            <v>Proximus TV</v>
          </cell>
          <cell r="J6012" t="str">
            <v>TV Replay+</v>
          </cell>
          <cell r="K6012">
            <v>51113</v>
          </cell>
          <cell r="L6012" t="str">
            <v>RTC Téléliège HD</v>
          </cell>
          <cell r="M6012" t="str">
            <v>Regional Channel</v>
          </cell>
          <cell r="N6012" t="str">
            <v>Regional Channel - Wallonia</v>
          </cell>
          <cell r="R6012" t="str">
            <v>Y</v>
          </cell>
          <cell r="T6012" t="str">
            <v>RTC Téléliège</v>
          </cell>
          <cell r="U6012" t="str">
            <v>RTC Téléliège-2024</v>
          </cell>
        </row>
        <row r="6013">
          <cell r="E6013" t="str">
            <v>Basic TV</v>
          </cell>
          <cell r="F6013" t="str">
            <v>New Portfolio</v>
          </cell>
          <cell r="G6013" t="str">
            <v>TV Replay</v>
          </cell>
          <cell r="H6013" t="str">
            <v>TV Replay</v>
          </cell>
          <cell r="I6013" t="str">
            <v>Proximus TV</v>
          </cell>
          <cell r="J6013" t="str">
            <v>TV Replay</v>
          </cell>
          <cell r="K6013">
            <v>50275</v>
          </cell>
          <cell r="L6013" t="str">
            <v>RTV-KEMPEN OOST</v>
          </cell>
          <cell r="M6013" t="str">
            <v>Regional Channel</v>
          </cell>
          <cell r="N6013" t="str">
            <v>Regional Channel - Flanders</v>
          </cell>
          <cell r="T6013" t="str">
            <v>RTV</v>
          </cell>
          <cell r="U6013" t="str">
            <v>RTV-2024</v>
          </cell>
        </row>
        <row r="6014">
          <cell r="E6014" t="str">
            <v>Basic TV</v>
          </cell>
          <cell r="F6014" t="str">
            <v>New Portfolio</v>
          </cell>
          <cell r="G6014" t="str">
            <v>TV Replay</v>
          </cell>
          <cell r="H6014" t="str">
            <v>TV Replay</v>
          </cell>
          <cell r="I6014" t="str">
            <v>Proximus TV</v>
          </cell>
          <cell r="J6014" t="str">
            <v>TV Replay</v>
          </cell>
          <cell r="K6014">
            <v>51089</v>
          </cell>
          <cell r="L6014" t="str">
            <v>RTV-KEMPEN OOST HD</v>
          </cell>
          <cell r="M6014" t="str">
            <v>Regional Channel</v>
          </cell>
          <cell r="N6014" t="str">
            <v>Regional Channel - Flanders</v>
          </cell>
          <cell r="S6014" t="str">
            <v>Y</v>
          </cell>
          <cell r="T6014" t="str">
            <v>RTV</v>
          </cell>
          <cell r="U6014" t="str">
            <v>RTV-2024</v>
          </cell>
        </row>
        <row r="6015">
          <cell r="E6015" t="str">
            <v>TV Options</v>
          </cell>
          <cell r="F6015" t="str">
            <v>Others</v>
          </cell>
          <cell r="G6015" t="str">
            <v>TV Replay</v>
          </cell>
          <cell r="H6015" t="str">
            <v>TV Replay+</v>
          </cell>
          <cell r="I6015" t="str">
            <v>Proximus TV</v>
          </cell>
          <cell r="J6015" t="str">
            <v>TV Replay+</v>
          </cell>
          <cell r="K6015">
            <v>50275</v>
          </cell>
          <cell r="L6015" t="str">
            <v>RTV-KEMPEN OOST</v>
          </cell>
          <cell r="M6015" t="str">
            <v>Regional Channel</v>
          </cell>
          <cell r="N6015" t="str">
            <v>Regional Channel - Flanders</v>
          </cell>
          <cell r="T6015" t="str">
            <v>RTV</v>
          </cell>
          <cell r="U6015" t="str">
            <v>RTV-2024</v>
          </cell>
        </row>
        <row r="6016">
          <cell r="E6016" t="str">
            <v>TV Options</v>
          </cell>
          <cell r="F6016" t="str">
            <v>Others</v>
          </cell>
          <cell r="G6016" t="str">
            <v>TV Replay</v>
          </cell>
          <cell r="H6016" t="str">
            <v>TV Replay+</v>
          </cell>
          <cell r="I6016" t="str">
            <v>Proximus TV</v>
          </cell>
          <cell r="J6016" t="str">
            <v>TV Replay+</v>
          </cell>
          <cell r="K6016">
            <v>51089</v>
          </cell>
          <cell r="L6016" t="str">
            <v>RTV-KEMPEN OOST HD</v>
          </cell>
          <cell r="M6016" t="str">
            <v>Regional Channel</v>
          </cell>
          <cell r="N6016" t="str">
            <v>Regional Channel - Flanders</v>
          </cell>
          <cell r="S6016" t="str">
            <v>Y</v>
          </cell>
          <cell r="T6016" t="str">
            <v>RTV</v>
          </cell>
          <cell r="U6016" t="str">
            <v>RTV-2024</v>
          </cell>
        </row>
        <row r="6017">
          <cell r="E6017" t="str">
            <v>Basic TV</v>
          </cell>
          <cell r="F6017" t="str">
            <v>New Portfolio</v>
          </cell>
          <cell r="G6017" t="str">
            <v>TV Replay</v>
          </cell>
          <cell r="H6017" t="str">
            <v>TV Replay</v>
          </cell>
          <cell r="I6017" t="str">
            <v>Proximus TV</v>
          </cell>
          <cell r="J6017" t="str">
            <v>TV Replay</v>
          </cell>
          <cell r="K6017">
            <v>50277</v>
          </cell>
          <cell r="L6017" t="str">
            <v>RTV-MECHELEN</v>
          </cell>
          <cell r="M6017" t="str">
            <v>Regional Channel</v>
          </cell>
          <cell r="N6017" t="str">
            <v>Regional Channel - Flanders</v>
          </cell>
          <cell r="T6017" t="str">
            <v>RTV</v>
          </cell>
          <cell r="U6017" t="str">
            <v>RTV-2024</v>
          </cell>
        </row>
        <row r="6018">
          <cell r="E6018" t="str">
            <v>Basic TV</v>
          </cell>
          <cell r="F6018" t="str">
            <v>New Portfolio</v>
          </cell>
          <cell r="G6018" t="str">
            <v>TV Replay</v>
          </cell>
          <cell r="H6018" t="str">
            <v>TV Replay</v>
          </cell>
          <cell r="I6018" t="str">
            <v>Proximus TV</v>
          </cell>
          <cell r="J6018" t="str">
            <v>TV Replay</v>
          </cell>
          <cell r="K6018">
            <v>51091</v>
          </cell>
          <cell r="L6018" t="str">
            <v>RTV-MECHELEN HD</v>
          </cell>
          <cell r="M6018" t="str">
            <v>Regional Channel</v>
          </cell>
          <cell r="N6018" t="str">
            <v>Regional Channel - Flanders</v>
          </cell>
          <cell r="S6018" t="str">
            <v>Y</v>
          </cell>
          <cell r="T6018" t="str">
            <v>RTV</v>
          </cell>
          <cell r="U6018" t="str">
            <v>RTV-2024</v>
          </cell>
        </row>
        <row r="6019">
          <cell r="E6019" t="str">
            <v>TV Options</v>
          </cell>
          <cell r="F6019" t="str">
            <v>Others</v>
          </cell>
          <cell r="G6019" t="str">
            <v>TV Replay</v>
          </cell>
          <cell r="H6019" t="str">
            <v>TV Replay+</v>
          </cell>
          <cell r="I6019" t="str">
            <v>Proximus TV</v>
          </cell>
          <cell r="J6019" t="str">
            <v>TV Replay+</v>
          </cell>
          <cell r="K6019">
            <v>50277</v>
          </cell>
          <cell r="L6019" t="str">
            <v>RTV-MECHELEN</v>
          </cell>
          <cell r="M6019" t="str">
            <v>Regional Channel</v>
          </cell>
          <cell r="N6019" t="str">
            <v>Regional Channel - Flanders</v>
          </cell>
          <cell r="T6019" t="str">
            <v>RTV</v>
          </cell>
          <cell r="U6019" t="str">
            <v>RTV-2024</v>
          </cell>
        </row>
        <row r="6020">
          <cell r="E6020" t="str">
            <v>TV Options</v>
          </cell>
          <cell r="F6020" t="str">
            <v>Others</v>
          </cell>
          <cell r="G6020" t="str">
            <v>TV Replay</v>
          </cell>
          <cell r="H6020" t="str">
            <v>TV Replay+</v>
          </cell>
          <cell r="I6020" t="str">
            <v>Proximus TV</v>
          </cell>
          <cell r="J6020" t="str">
            <v>TV Replay+</v>
          </cell>
          <cell r="K6020">
            <v>51091</v>
          </cell>
          <cell r="L6020" t="str">
            <v>RTV-MECHELEN HD</v>
          </cell>
          <cell r="M6020" t="str">
            <v>Regional Channel</v>
          </cell>
          <cell r="N6020" t="str">
            <v>Regional Channel - Flanders</v>
          </cell>
          <cell r="S6020" t="str">
            <v>Y</v>
          </cell>
          <cell r="T6020" t="str">
            <v>RTV</v>
          </cell>
          <cell r="U6020" t="str">
            <v>RTV-2024</v>
          </cell>
        </row>
        <row r="6021">
          <cell r="E6021" t="str">
            <v>Basic TV</v>
          </cell>
          <cell r="F6021" t="str">
            <v>New Portfolio</v>
          </cell>
          <cell r="G6021" t="str">
            <v>TV Replay</v>
          </cell>
          <cell r="H6021" t="str">
            <v>TV Replay</v>
          </cell>
          <cell r="I6021" t="str">
            <v>Proximus TV</v>
          </cell>
          <cell r="J6021" t="str">
            <v>TV Replay</v>
          </cell>
          <cell r="K6021">
            <v>50270</v>
          </cell>
          <cell r="L6021" t="str">
            <v>Ring TV</v>
          </cell>
          <cell r="M6021" t="str">
            <v>Regional Channel</v>
          </cell>
          <cell r="N6021" t="str">
            <v>Regional Channel - Flanders</v>
          </cell>
          <cell r="T6021" t="str">
            <v>Ring TV</v>
          </cell>
          <cell r="U6021" t="str">
            <v>RING-2024</v>
          </cell>
        </row>
        <row r="6022">
          <cell r="E6022" t="str">
            <v>Basic TV</v>
          </cell>
          <cell r="F6022" t="str">
            <v>New Portfolio</v>
          </cell>
          <cell r="G6022" t="str">
            <v>TV Replay</v>
          </cell>
          <cell r="H6022" t="str">
            <v>TV Replay</v>
          </cell>
          <cell r="I6022" t="str">
            <v>Proximus TV</v>
          </cell>
          <cell r="J6022" t="str">
            <v>TV Replay</v>
          </cell>
          <cell r="K6022">
            <v>51086</v>
          </cell>
          <cell r="L6022" t="str">
            <v>Ring TV HD</v>
          </cell>
          <cell r="M6022" t="str">
            <v>Regional Channel</v>
          </cell>
          <cell r="N6022" t="str">
            <v>Regional Channel - Flanders</v>
          </cell>
          <cell r="S6022" t="str">
            <v>Y</v>
          </cell>
          <cell r="T6022" t="str">
            <v>Ring TV</v>
          </cell>
          <cell r="U6022" t="str">
            <v>RING-2024</v>
          </cell>
        </row>
        <row r="6023">
          <cell r="E6023" t="str">
            <v>TV Options</v>
          </cell>
          <cell r="F6023" t="str">
            <v>Others</v>
          </cell>
          <cell r="G6023" t="str">
            <v>TV Replay</v>
          </cell>
          <cell r="H6023" t="str">
            <v>TV Replay+</v>
          </cell>
          <cell r="I6023" t="str">
            <v>Proximus TV</v>
          </cell>
          <cell r="J6023" t="str">
            <v>TV Replay+</v>
          </cell>
          <cell r="K6023">
            <v>50270</v>
          </cell>
          <cell r="L6023" t="str">
            <v>Ring TV</v>
          </cell>
          <cell r="M6023" t="str">
            <v>Regional Channel</v>
          </cell>
          <cell r="N6023" t="str">
            <v>Regional Channel - Flanders</v>
          </cell>
          <cell r="T6023" t="str">
            <v>Ring TV</v>
          </cell>
          <cell r="U6023" t="str">
            <v>RING-2024</v>
          </cell>
        </row>
        <row r="6024">
          <cell r="E6024" t="str">
            <v>TV Options</v>
          </cell>
          <cell r="F6024" t="str">
            <v>Others</v>
          </cell>
          <cell r="G6024" t="str">
            <v>TV Replay</v>
          </cell>
          <cell r="H6024" t="str">
            <v>TV Replay+</v>
          </cell>
          <cell r="I6024" t="str">
            <v>Proximus TV</v>
          </cell>
          <cell r="J6024" t="str">
            <v>TV Replay+</v>
          </cell>
          <cell r="K6024">
            <v>51086</v>
          </cell>
          <cell r="L6024" t="str">
            <v>Ring TV HD</v>
          </cell>
          <cell r="M6024" t="str">
            <v>Regional Channel</v>
          </cell>
          <cell r="N6024" t="str">
            <v>Regional Channel - Flanders</v>
          </cell>
          <cell r="S6024" t="str">
            <v>Y</v>
          </cell>
          <cell r="T6024" t="str">
            <v>Ring TV</v>
          </cell>
          <cell r="U6024" t="str">
            <v>RING-2024</v>
          </cell>
        </row>
        <row r="6025">
          <cell r="E6025" t="str">
            <v>Basic TV</v>
          </cell>
          <cell r="F6025" t="str">
            <v>New Portfolio</v>
          </cell>
          <cell r="G6025" t="str">
            <v>TV Replay</v>
          </cell>
          <cell r="H6025" t="str">
            <v>TV Replay</v>
          </cell>
          <cell r="I6025" t="str">
            <v>Proximus TV</v>
          </cell>
          <cell r="J6025" t="str">
            <v>TV Replay</v>
          </cell>
          <cell r="K6025">
            <v>51102</v>
          </cell>
          <cell r="L6025" t="str">
            <v>TV Com HD</v>
          </cell>
          <cell r="M6025" t="str">
            <v>Regional Channel</v>
          </cell>
          <cell r="N6025" t="str">
            <v>Regional Channel - Wallonia</v>
          </cell>
          <cell r="R6025" t="str">
            <v>Y</v>
          </cell>
          <cell r="T6025" t="str">
            <v>TVCom</v>
          </cell>
          <cell r="U6025" t="str">
            <v>TVCom-2024</v>
          </cell>
        </row>
        <row r="6026">
          <cell r="E6026" t="str">
            <v>TV Options</v>
          </cell>
          <cell r="F6026" t="str">
            <v>Others</v>
          </cell>
          <cell r="G6026" t="str">
            <v>TV Replay</v>
          </cell>
          <cell r="H6026" t="str">
            <v>TV Replay+</v>
          </cell>
          <cell r="I6026" t="str">
            <v>Proximus TV</v>
          </cell>
          <cell r="J6026" t="str">
            <v>TV Replay+</v>
          </cell>
          <cell r="K6026">
            <v>51102</v>
          </cell>
          <cell r="L6026" t="str">
            <v>TV Com HD</v>
          </cell>
          <cell r="M6026" t="str">
            <v>Regional Channel</v>
          </cell>
          <cell r="N6026" t="str">
            <v>Regional Channel - Wallonia</v>
          </cell>
          <cell r="R6026" t="str">
            <v>Y</v>
          </cell>
          <cell r="T6026" t="str">
            <v>TVCom</v>
          </cell>
          <cell r="U6026" t="str">
            <v>TVCom-2024</v>
          </cell>
        </row>
        <row r="6027">
          <cell r="E6027" t="str">
            <v>Basic TV</v>
          </cell>
          <cell r="F6027" t="str">
            <v>New Portfolio</v>
          </cell>
          <cell r="G6027" t="str">
            <v>TV Replay</v>
          </cell>
          <cell r="H6027" t="str">
            <v>TV Replay</v>
          </cell>
          <cell r="I6027" t="str">
            <v>Proximus TV</v>
          </cell>
          <cell r="J6027" t="str">
            <v>TV Replay</v>
          </cell>
          <cell r="K6027">
            <v>51092</v>
          </cell>
          <cell r="L6027" t="str">
            <v>TV Limburg centrum HD</v>
          </cell>
          <cell r="M6027" t="str">
            <v>Regional Channel</v>
          </cell>
          <cell r="N6027" t="str">
            <v>Regional Channel - Flanders</v>
          </cell>
          <cell r="S6027" t="str">
            <v>Y</v>
          </cell>
          <cell r="T6027" t="str">
            <v>TV Limburg</v>
          </cell>
          <cell r="U6027" t="str">
            <v>TVL-2024</v>
          </cell>
        </row>
        <row r="6028">
          <cell r="E6028" t="str">
            <v>TV Options</v>
          </cell>
          <cell r="F6028" t="str">
            <v>Others</v>
          </cell>
          <cell r="G6028" t="str">
            <v>TV Replay</v>
          </cell>
          <cell r="H6028" t="str">
            <v>TV Replay+</v>
          </cell>
          <cell r="I6028" t="str">
            <v>Proximus TV</v>
          </cell>
          <cell r="J6028" t="str">
            <v>TV Replay+</v>
          </cell>
          <cell r="K6028">
            <v>51092</v>
          </cell>
          <cell r="L6028" t="str">
            <v>TV Limburg centrum HD</v>
          </cell>
          <cell r="M6028" t="str">
            <v>Regional Channel</v>
          </cell>
          <cell r="N6028" t="str">
            <v>Regional Channel - Flanders</v>
          </cell>
          <cell r="S6028" t="str">
            <v>Y</v>
          </cell>
          <cell r="T6028" t="str">
            <v>TV Limburg</v>
          </cell>
          <cell r="U6028" t="str">
            <v>TVL-2024</v>
          </cell>
        </row>
        <row r="6029">
          <cell r="E6029" t="str">
            <v>Basic TV</v>
          </cell>
          <cell r="F6029" t="str">
            <v>New Portfolio</v>
          </cell>
          <cell r="G6029" t="str">
            <v>TV Replay</v>
          </cell>
          <cell r="H6029" t="str">
            <v>TV Replay</v>
          </cell>
          <cell r="I6029" t="str">
            <v>Proximus TV</v>
          </cell>
          <cell r="J6029" t="str">
            <v>TV Replay</v>
          </cell>
          <cell r="K6029">
            <v>50293</v>
          </cell>
          <cell r="L6029" t="str">
            <v>TV Lux</v>
          </cell>
          <cell r="M6029" t="str">
            <v>Regional Channel</v>
          </cell>
          <cell r="N6029" t="str">
            <v>Regional Channel - Wallonia</v>
          </cell>
          <cell r="T6029" t="str">
            <v>TV Lux</v>
          </cell>
          <cell r="U6029" t="str">
            <v>TV Lux-2024</v>
          </cell>
        </row>
        <row r="6030">
          <cell r="E6030" t="str">
            <v>TV Options</v>
          </cell>
          <cell r="F6030" t="str">
            <v>Others</v>
          </cell>
          <cell r="G6030" t="str">
            <v>TV Replay</v>
          </cell>
          <cell r="H6030" t="str">
            <v>TV Replay+</v>
          </cell>
          <cell r="I6030" t="str">
            <v>Proximus TV</v>
          </cell>
          <cell r="J6030" t="str">
            <v>TV Replay+</v>
          </cell>
          <cell r="K6030">
            <v>50293</v>
          </cell>
          <cell r="L6030" t="str">
            <v>TV Lux</v>
          </cell>
          <cell r="M6030" t="str">
            <v>Regional Channel</v>
          </cell>
          <cell r="N6030" t="str">
            <v>Regional Channel - Wallonia</v>
          </cell>
          <cell r="T6030" t="str">
            <v>TV Lux</v>
          </cell>
          <cell r="U6030" t="str">
            <v>TV Lux-2024</v>
          </cell>
        </row>
        <row r="6031">
          <cell r="E6031" t="str">
            <v>Basic TV</v>
          </cell>
          <cell r="F6031" t="str">
            <v>New Portfolio</v>
          </cell>
          <cell r="G6031" t="str">
            <v>TV Replay</v>
          </cell>
          <cell r="H6031" t="str">
            <v>TV Replay</v>
          </cell>
          <cell r="I6031" t="str">
            <v>Proximus TV</v>
          </cell>
          <cell r="J6031" t="str">
            <v>TV Replay</v>
          </cell>
          <cell r="K6031">
            <v>50292</v>
          </cell>
          <cell r="L6031" t="str">
            <v>TV Oost</v>
          </cell>
          <cell r="M6031" t="str">
            <v>Regional Channel</v>
          </cell>
          <cell r="N6031" t="str">
            <v>Regional Channel - Flanders</v>
          </cell>
          <cell r="T6031" t="str">
            <v>TV Oost</v>
          </cell>
          <cell r="U6031" t="str">
            <v>TVO-2024</v>
          </cell>
        </row>
        <row r="6032">
          <cell r="E6032" t="str">
            <v>Basic TV</v>
          </cell>
          <cell r="F6032" t="str">
            <v>New Portfolio</v>
          </cell>
          <cell r="G6032" t="str">
            <v>TV Replay</v>
          </cell>
          <cell r="H6032" t="str">
            <v>TV Replay</v>
          </cell>
          <cell r="I6032" t="str">
            <v>Proximus TV</v>
          </cell>
          <cell r="J6032" t="str">
            <v>TV Replay</v>
          </cell>
          <cell r="K6032">
            <v>51093</v>
          </cell>
          <cell r="L6032" t="str">
            <v>TV Oost HD</v>
          </cell>
          <cell r="M6032" t="str">
            <v>Regional Channel</v>
          </cell>
          <cell r="N6032" t="str">
            <v>Regional Channel - Flanders</v>
          </cell>
          <cell r="S6032" t="str">
            <v>Y</v>
          </cell>
          <cell r="T6032" t="str">
            <v>TV Oost</v>
          </cell>
          <cell r="U6032" t="str">
            <v>TVO-2024</v>
          </cell>
        </row>
        <row r="6033">
          <cell r="E6033" t="str">
            <v>TV Options</v>
          </cell>
          <cell r="F6033" t="str">
            <v>Others</v>
          </cell>
          <cell r="G6033" t="str">
            <v>TV Replay</v>
          </cell>
          <cell r="H6033" t="str">
            <v>TV Replay+</v>
          </cell>
          <cell r="I6033" t="str">
            <v>Proximus TV</v>
          </cell>
          <cell r="J6033" t="str">
            <v>TV Replay+</v>
          </cell>
          <cell r="K6033">
            <v>50292</v>
          </cell>
          <cell r="L6033" t="str">
            <v>TV Oost</v>
          </cell>
          <cell r="M6033" t="str">
            <v>Regional Channel</v>
          </cell>
          <cell r="N6033" t="str">
            <v>Regional Channel - Flanders</v>
          </cell>
          <cell r="T6033" t="str">
            <v>TV Oost</v>
          </cell>
          <cell r="U6033" t="str">
            <v>TVO-2024</v>
          </cell>
        </row>
        <row r="6034">
          <cell r="E6034" t="str">
            <v>TV Options</v>
          </cell>
          <cell r="F6034" t="str">
            <v>Others</v>
          </cell>
          <cell r="G6034" t="str">
            <v>TV Replay</v>
          </cell>
          <cell r="H6034" t="str">
            <v>TV Replay+</v>
          </cell>
          <cell r="I6034" t="str">
            <v>Proximus TV</v>
          </cell>
          <cell r="J6034" t="str">
            <v>TV Replay+</v>
          </cell>
          <cell r="K6034">
            <v>51093</v>
          </cell>
          <cell r="L6034" t="str">
            <v>TV Oost HD</v>
          </cell>
          <cell r="M6034" t="str">
            <v>Regional Channel</v>
          </cell>
          <cell r="N6034" t="str">
            <v>Regional Channel - Flanders</v>
          </cell>
          <cell r="S6034" t="str">
            <v>Y</v>
          </cell>
          <cell r="T6034" t="str">
            <v>TV Oost</v>
          </cell>
          <cell r="U6034" t="str">
            <v>TVO-2024</v>
          </cell>
        </row>
        <row r="6035">
          <cell r="E6035" t="str">
            <v>Basic TV</v>
          </cell>
          <cell r="F6035" t="str">
            <v>New Portfolio</v>
          </cell>
          <cell r="G6035" t="str">
            <v>TV Replay</v>
          </cell>
          <cell r="H6035" t="str">
            <v>TV Replay</v>
          </cell>
          <cell r="I6035" t="str">
            <v>Proximus TV</v>
          </cell>
          <cell r="J6035" t="str">
            <v>TV Replay</v>
          </cell>
          <cell r="K6035">
            <v>50283</v>
          </cell>
          <cell r="L6035" t="str">
            <v>TVCom</v>
          </cell>
          <cell r="M6035" t="str">
            <v>Regional Channel</v>
          </cell>
          <cell r="N6035" t="str">
            <v>Regional Channel - Wallonia</v>
          </cell>
          <cell r="T6035" t="str">
            <v>TVCom</v>
          </cell>
          <cell r="U6035" t="str">
            <v>TVCom-2024</v>
          </cell>
        </row>
        <row r="6036">
          <cell r="E6036" t="str">
            <v>TV Options</v>
          </cell>
          <cell r="F6036" t="str">
            <v>Others</v>
          </cell>
          <cell r="G6036" t="str">
            <v>TV Replay</v>
          </cell>
          <cell r="H6036" t="str">
            <v>TV Replay+</v>
          </cell>
          <cell r="I6036" t="str">
            <v>Proximus TV</v>
          </cell>
          <cell r="J6036" t="str">
            <v>TV Replay+</v>
          </cell>
          <cell r="K6036">
            <v>50283</v>
          </cell>
          <cell r="L6036" t="str">
            <v>TVCom</v>
          </cell>
          <cell r="M6036" t="str">
            <v>Regional Channel</v>
          </cell>
          <cell r="N6036" t="str">
            <v>Regional Channel - Wallonia</v>
          </cell>
          <cell r="T6036" t="str">
            <v>TVCom</v>
          </cell>
          <cell r="U6036" t="str">
            <v>TVCom-2024</v>
          </cell>
        </row>
        <row r="6037">
          <cell r="E6037" t="str">
            <v>Basic TV</v>
          </cell>
          <cell r="F6037" t="str">
            <v>New Portfolio</v>
          </cell>
          <cell r="G6037" t="str">
            <v>TV Replay</v>
          </cell>
          <cell r="H6037" t="str">
            <v>TV Replay</v>
          </cell>
          <cell r="I6037" t="str">
            <v>Proximus TV</v>
          </cell>
          <cell r="J6037" t="str">
            <v>TV Replay</v>
          </cell>
          <cell r="K6037">
            <v>50278</v>
          </cell>
          <cell r="L6037" t="str">
            <v>Télé MB</v>
          </cell>
          <cell r="M6037" t="str">
            <v>Regional Channel</v>
          </cell>
          <cell r="N6037" t="str">
            <v>Regional Channel - Wallonia</v>
          </cell>
          <cell r="T6037" t="str">
            <v>Télé MB</v>
          </cell>
          <cell r="U6037" t="str">
            <v>Télé MB-2024</v>
          </cell>
        </row>
        <row r="6038">
          <cell r="E6038" t="str">
            <v>Basic TV</v>
          </cell>
          <cell r="F6038" t="str">
            <v>New Portfolio</v>
          </cell>
          <cell r="G6038" t="str">
            <v>TV Replay</v>
          </cell>
          <cell r="H6038" t="str">
            <v>TV Replay</v>
          </cell>
          <cell r="I6038" t="str">
            <v>Proximus TV</v>
          </cell>
          <cell r="J6038" t="str">
            <v>TV Replay</v>
          </cell>
          <cell r="K6038">
            <v>51107</v>
          </cell>
          <cell r="L6038" t="str">
            <v>Télé MB HD</v>
          </cell>
          <cell r="M6038" t="str">
            <v>Regional Channel</v>
          </cell>
          <cell r="N6038" t="str">
            <v>Regional Channel - Wallonia</v>
          </cell>
          <cell r="R6038" t="str">
            <v>Y</v>
          </cell>
          <cell r="T6038" t="str">
            <v>Télé MB</v>
          </cell>
          <cell r="U6038" t="str">
            <v>Télé MB-2024</v>
          </cell>
        </row>
        <row r="6039">
          <cell r="E6039" t="str">
            <v>TV Options</v>
          </cell>
          <cell r="F6039" t="str">
            <v>Others</v>
          </cell>
          <cell r="G6039" t="str">
            <v>TV Replay</v>
          </cell>
          <cell r="H6039" t="str">
            <v>TV Replay+</v>
          </cell>
          <cell r="I6039" t="str">
            <v>Proximus TV</v>
          </cell>
          <cell r="J6039" t="str">
            <v>TV Replay+</v>
          </cell>
          <cell r="K6039">
            <v>50278</v>
          </cell>
          <cell r="L6039" t="str">
            <v>Télé MB</v>
          </cell>
          <cell r="M6039" t="str">
            <v>Regional Channel</v>
          </cell>
          <cell r="N6039" t="str">
            <v>Regional Channel - Wallonia</v>
          </cell>
          <cell r="T6039" t="str">
            <v>Télé MB</v>
          </cell>
          <cell r="U6039" t="str">
            <v>Télé MB-2024</v>
          </cell>
        </row>
        <row r="6040">
          <cell r="E6040" t="str">
            <v>TV Options</v>
          </cell>
          <cell r="F6040" t="str">
            <v>Others</v>
          </cell>
          <cell r="G6040" t="str">
            <v>TV Replay</v>
          </cell>
          <cell r="H6040" t="str">
            <v>TV Replay+</v>
          </cell>
          <cell r="I6040" t="str">
            <v>Proximus TV</v>
          </cell>
          <cell r="J6040" t="str">
            <v>TV Replay+</v>
          </cell>
          <cell r="K6040">
            <v>51107</v>
          </cell>
          <cell r="L6040" t="str">
            <v>Télé MB HD</v>
          </cell>
          <cell r="M6040" t="str">
            <v>Regional Channel</v>
          </cell>
          <cell r="N6040" t="str">
            <v>Regional Channel - Wallonia</v>
          </cell>
          <cell r="R6040" t="str">
            <v>Y</v>
          </cell>
          <cell r="T6040" t="str">
            <v>Télé MB</v>
          </cell>
          <cell r="U6040" t="str">
            <v>Télé MB-2024</v>
          </cell>
        </row>
        <row r="6041">
          <cell r="E6041" t="str">
            <v>Basic TV</v>
          </cell>
          <cell r="F6041" t="str">
            <v>New Portfolio</v>
          </cell>
          <cell r="G6041" t="str">
            <v>TV Replay</v>
          </cell>
          <cell r="H6041" t="str">
            <v>TV Replay</v>
          </cell>
          <cell r="I6041" t="str">
            <v>Proximus TV</v>
          </cell>
          <cell r="J6041" t="str">
            <v>TV Replay</v>
          </cell>
          <cell r="K6041">
            <v>50279</v>
          </cell>
          <cell r="L6041" t="str">
            <v>TéléSambre</v>
          </cell>
          <cell r="M6041" t="str">
            <v>Regional Channel</v>
          </cell>
          <cell r="N6041" t="str">
            <v>Regional Channel - Wallonia</v>
          </cell>
          <cell r="T6041" t="str">
            <v>TéléSambre</v>
          </cell>
          <cell r="U6041" t="str">
            <v>TéléSambre-2024</v>
          </cell>
        </row>
        <row r="6042">
          <cell r="E6042" t="str">
            <v>Basic TV</v>
          </cell>
          <cell r="F6042" t="str">
            <v>New Portfolio</v>
          </cell>
          <cell r="G6042" t="str">
            <v>TV Replay</v>
          </cell>
          <cell r="H6042" t="str">
            <v>TV Replay</v>
          </cell>
          <cell r="I6042" t="str">
            <v>Proximus TV</v>
          </cell>
          <cell r="J6042" t="str">
            <v>TV Replay</v>
          </cell>
          <cell r="K6042">
            <v>51108</v>
          </cell>
          <cell r="L6042" t="str">
            <v>Télé Sambre HD</v>
          </cell>
          <cell r="M6042" t="str">
            <v>Regional Channel</v>
          </cell>
          <cell r="N6042" t="str">
            <v>Regional Channel - Wallonia</v>
          </cell>
          <cell r="R6042" t="str">
            <v>Y</v>
          </cell>
          <cell r="T6042" t="str">
            <v>TéléSambre</v>
          </cell>
          <cell r="U6042" t="str">
            <v>TéléSambre-2024</v>
          </cell>
        </row>
        <row r="6043">
          <cell r="E6043" t="str">
            <v>TV Options</v>
          </cell>
          <cell r="F6043" t="str">
            <v>Others</v>
          </cell>
          <cell r="G6043" t="str">
            <v>TV Replay</v>
          </cell>
          <cell r="H6043" t="str">
            <v>TV Replay+</v>
          </cell>
          <cell r="I6043" t="str">
            <v>Proximus TV</v>
          </cell>
          <cell r="J6043" t="str">
            <v>TV Replay+</v>
          </cell>
          <cell r="K6043">
            <v>50279</v>
          </cell>
          <cell r="L6043" t="str">
            <v>TéléSambre</v>
          </cell>
          <cell r="M6043" t="str">
            <v>Regional Channel</v>
          </cell>
          <cell r="N6043" t="str">
            <v>Regional Channel - Wallonia</v>
          </cell>
          <cell r="T6043" t="str">
            <v>TéléSambre</v>
          </cell>
          <cell r="U6043" t="str">
            <v>TéléSambre-2024</v>
          </cell>
        </row>
        <row r="6044">
          <cell r="E6044" t="str">
            <v>TV Options</v>
          </cell>
          <cell r="F6044" t="str">
            <v>Others</v>
          </cell>
          <cell r="G6044" t="str">
            <v>TV Replay</v>
          </cell>
          <cell r="H6044" t="str">
            <v>TV Replay+</v>
          </cell>
          <cell r="I6044" t="str">
            <v>Proximus TV</v>
          </cell>
          <cell r="J6044" t="str">
            <v>TV Replay+</v>
          </cell>
          <cell r="K6044">
            <v>51108</v>
          </cell>
          <cell r="L6044" t="str">
            <v>Télé Sambre HD</v>
          </cell>
          <cell r="M6044" t="str">
            <v>Regional Channel</v>
          </cell>
          <cell r="N6044" t="str">
            <v>Regional Channel - Wallonia</v>
          </cell>
          <cell r="R6044" t="str">
            <v>Y</v>
          </cell>
          <cell r="T6044" t="str">
            <v>TéléSambre</v>
          </cell>
          <cell r="U6044" t="str">
            <v>TéléSambre-2024</v>
          </cell>
        </row>
        <row r="6045">
          <cell r="E6045" t="str">
            <v>Basic TV</v>
          </cell>
          <cell r="F6045" t="str">
            <v>New Portfolio</v>
          </cell>
          <cell r="G6045" t="str">
            <v>TV Replay</v>
          </cell>
          <cell r="H6045" t="str">
            <v>TV Replay</v>
          </cell>
          <cell r="I6045" t="str">
            <v>Proximus TV</v>
          </cell>
          <cell r="J6045" t="str">
            <v>TV Replay</v>
          </cell>
          <cell r="K6045">
            <v>50281</v>
          </cell>
          <cell r="L6045" t="str">
            <v>Vedia</v>
          </cell>
          <cell r="M6045" t="str">
            <v>Regional Channel</v>
          </cell>
          <cell r="N6045" t="str">
            <v>Regional Channel - Wallonia</v>
          </cell>
          <cell r="T6045" t="str">
            <v>TéléVesdre</v>
          </cell>
          <cell r="U6045" t="str">
            <v>Vedia-2024</v>
          </cell>
        </row>
        <row r="6046">
          <cell r="E6046" t="str">
            <v>Basic TV</v>
          </cell>
          <cell r="F6046" t="str">
            <v>New Portfolio</v>
          </cell>
          <cell r="G6046" t="str">
            <v>TV Replay</v>
          </cell>
          <cell r="H6046" t="str">
            <v>TV Replay</v>
          </cell>
          <cell r="I6046" t="str">
            <v>Proximus TV</v>
          </cell>
          <cell r="J6046" t="str">
            <v>TV Replay</v>
          </cell>
          <cell r="K6046">
            <v>51109</v>
          </cell>
          <cell r="L6046" t="str">
            <v>Vedia HD</v>
          </cell>
          <cell r="M6046" t="str">
            <v>Regional Channel</v>
          </cell>
          <cell r="N6046" t="str">
            <v>Regional Channel - Wallonia</v>
          </cell>
          <cell r="R6046" t="str">
            <v>Y</v>
          </cell>
          <cell r="T6046" t="str">
            <v>TéléVesdre</v>
          </cell>
          <cell r="U6046" t="str">
            <v>Vedia-2024</v>
          </cell>
        </row>
        <row r="6047">
          <cell r="E6047" t="str">
            <v>TV Options</v>
          </cell>
          <cell r="F6047" t="str">
            <v>Others</v>
          </cell>
          <cell r="G6047" t="str">
            <v>TV Replay</v>
          </cell>
          <cell r="H6047" t="str">
            <v>TV Replay+</v>
          </cell>
          <cell r="I6047" t="str">
            <v>Proximus TV</v>
          </cell>
          <cell r="J6047" t="str">
            <v>TV Replay+</v>
          </cell>
          <cell r="K6047">
            <v>50281</v>
          </cell>
          <cell r="L6047" t="str">
            <v>Vedia</v>
          </cell>
          <cell r="M6047" t="str">
            <v>Regional Channel</v>
          </cell>
          <cell r="N6047" t="str">
            <v>Regional Channel - Wallonia</v>
          </cell>
          <cell r="T6047" t="str">
            <v>TéléVesdre</v>
          </cell>
          <cell r="U6047" t="str">
            <v>Vedia-2024</v>
          </cell>
        </row>
        <row r="6048">
          <cell r="E6048" t="str">
            <v>TV Options</v>
          </cell>
          <cell r="F6048" t="str">
            <v>Others</v>
          </cell>
          <cell r="G6048" t="str">
            <v>TV Replay</v>
          </cell>
          <cell r="H6048" t="str">
            <v>TV Replay+</v>
          </cell>
          <cell r="I6048" t="str">
            <v>Proximus TV</v>
          </cell>
          <cell r="J6048" t="str">
            <v>TV Replay+</v>
          </cell>
          <cell r="K6048">
            <v>51109</v>
          </cell>
          <cell r="L6048" t="str">
            <v>Vedia HD</v>
          </cell>
          <cell r="M6048" t="str">
            <v>Regional Channel</v>
          </cell>
          <cell r="N6048" t="str">
            <v>Regional Channel - Wallonia</v>
          </cell>
          <cell r="R6048" t="str">
            <v>Y</v>
          </cell>
          <cell r="T6048" t="str">
            <v>TéléVesdre</v>
          </cell>
          <cell r="U6048" t="str">
            <v>Vedia-2024</v>
          </cell>
        </row>
        <row r="6049">
          <cell r="E6049" t="str">
            <v>Basic TV</v>
          </cell>
          <cell r="F6049" t="str">
            <v>New Portfolio</v>
          </cell>
          <cell r="G6049" t="str">
            <v>TV Replay</v>
          </cell>
          <cell r="H6049" t="str">
            <v>TV Replay</v>
          </cell>
          <cell r="I6049" t="str">
            <v>Proximus TV</v>
          </cell>
          <cell r="J6049" t="str">
            <v>TV Replay</v>
          </cell>
          <cell r="K6049">
            <v>50295</v>
          </cell>
          <cell r="L6049" t="str">
            <v>WTV West-Vlaanderen</v>
          </cell>
          <cell r="M6049" t="str">
            <v>Regional Channel</v>
          </cell>
          <cell r="N6049" t="str">
            <v>Regional Channel - Flanders</v>
          </cell>
          <cell r="T6049" t="str">
            <v>WTV</v>
          </cell>
          <cell r="U6049" t="str">
            <v>WTV-2024</v>
          </cell>
        </row>
        <row r="6050">
          <cell r="E6050" t="str">
            <v>Basic TV</v>
          </cell>
          <cell r="F6050" t="str">
            <v>New Portfolio</v>
          </cell>
          <cell r="G6050" t="str">
            <v>TV Replay</v>
          </cell>
          <cell r="H6050" t="str">
            <v>TV Replay</v>
          </cell>
          <cell r="I6050" t="str">
            <v>Proximus TV</v>
          </cell>
          <cell r="J6050" t="str">
            <v>TV Replay</v>
          </cell>
          <cell r="K6050">
            <v>51094</v>
          </cell>
          <cell r="L6050" t="str">
            <v>WTV West-Vlaanderen - HD</v>
          </cell>
          <cell r="M6050" t="str">
            <v>Regional Channel</v>
          </cell>
          <cell r="N6050" t="str">
            <v>Regional Channel - Flanders</v>
          </cell>
          <cell r="S6050" t="str">
            <v>Y</v>
          </cell>
          <cell r="T6050" t="str">
            <v>WTV</v>
          </cell>
          <cell r="U6050" t="str">
            <v>WTV-2024</v>
          </cell>
        </row>
        <row r="6051">
          <cell r="E6051" t="str">
            <v>TV Options</v>
          </cell>
          <cell r="F6051" t="str">
            <v>Others</v>
          </cell>
          <cell r="G6051" t="str">
            <v>TV Replay</v>
          </cell>
          <cell r="H6051" t="str">
            <v>TV Replay+</v>
          </cell>
          <cell r="I6051" t="str">
            <v>Proximus TV</v>
          </cell>
          <cell r="J6051" t="str">
            <v>TV Replay+</v>
          </cell>
          <cell r="K6051">
            <v>50295</v>
          </cell>
          <cell r="L6051" t="str">
            <v>WTV West-Vlaanderen</v>
          </cell>
          <cell r="M6051" t="str">
            <v>Regional Channel</v>
          </cell>
          <cell r="N6051" t="str">
            <v>Regional Channel - Flanders</v>
          </cell>
          <cell r="T6051" t="str">
            <v>WTV</v>
          </cell>
          <cell r="U6051" t="str">
            <v>WTV-2024</v>
          </cell>
        </row>
        <row r="6052">
          <cell r="E6052" t="str">
            <v>TV Options</v>
          </cell>
          <cell r="F6052" t="str">
            <v>Others</v>
          </cell>
          <cell r="G6052" t="str">
            <v>TV Replay</v>
          </cell>
          <cell r="H6052" t="str">
            <v>TV Replay+</v>
          </cell>
          <cell r="I6052" t="str">
            <v>Proximus TV</v>
          </cell>
          <cell r="J6052" t="str">
            <v>TV Replay+</v>
          </cell>
          <cell r="K6052">
            <v>51094</v>
          </cell>
          <cell r="L6052" t="str">
            <v>WTV West-Vlaanderen - HD</v>
          </cell>
          <cell r="M6052" t="str">
            <v>Regional Channel</v>
          </cell>
          <cell r="N6052" t="str">
            <v>Regional Channel - Flanders</v>
          </cell>
          <cell r="S6052" t="str">
            <v>Y</v>
          </cell>
          <cell r="T6052" t="str">
            <v>WTV</v>
          </cell>
          <cell r="U6052" t="str">
            <v>WTV-2024</v>
          </cell>
        </row>
        <row r="6053">
          <cell r="E6053" t="str">
            <v>TV Options</v>
          </cell>
          <cell r="F6053" t="str">
            <v>New Portfolio</v>
          </cell>
          <cell r="G6053" t="str">
            <v>TV Replay</v>
          </cell>
          <cell r="H6053" t="str">
            <v>TV Replay</v>
          </cell>
          <cell r="I6053" t="str">
            <v>Proximus TV</v>
          </cell>
          <cell r="J6053" t="str">
            <v>TV Replay</v>
          </cell>
          <cell r="K6053">
            <v>50341</v>
          </cell>
          <cell r="L6053" t="str">
            <v>Boomerang FR</v>
          </cell>
          <cell r="M6053" t="str">
            <v>WarnerMedia</v>
          </cell>
          <cell r="N6053" t="str">
            <v>Boomerang FR</v>
          </cell>
          <cell r="T6053" t="str">
            <v>WarnerMedia</v>
          </cell>
          <cell r="U6053" t="str">
            <v>WarnerMedia-TV Options-Boomerang FR-2024</v>
          </cell>
        </row>
        <row r="6054">
          <cell r="E6054" t="str">
            <v>TV Options</v>
          </cell>
          <cell r="F6054" t="str">
            <v>New Portfolio</v>
          </cell>
          <cell r="G6054" t="str">
            <v>TV Replay</v>
          </cell>
          <cell r="H6054" t="str">
            <v>TV Replay</v>
          </cell>
          <cell r="I6054" t="str">
            <v>Proximus TV</v>
          </cell>
          <cell r="J6054" t="str">
            <v>TV Replay</v>
          </cell>
          <cell r="K6054">
            <v>51130</v>
          </cell>
          <cell r="L6054" t="str">
            <v>Boomerang FR HD</v>
          </cell>
          <cell r="M6054" t="str">
            <v>WarnerMedia</v>
          </cell>
          <cell r="N6054" t="str">
            <v>Boomerang FR</v>
          </cell>
          <cell r="T6054" t="str">
            <v>WarnerMedia</v>
          </cell>
          <cell r="U6054" t="str">
            <v>WarnerMedia-TV Options-Boomerang FR-2024</v>
          </cell>
        </row>
        <row r="6055">
          <cell r="E6055" t="str">
            <v>TV Options</v>
          </cell>
          <cell r="F6055" t="str">
            <v>Others</v>
          </cell>
          <cell r="G6055" t="str">
            <v>TV Replay</v>
          </cell>
          <cell r="H6055" t="str">
            <v>TV Replay+</v>
          </cell>
          <cell r="I6055" t="str">
            <v>Proximus TV</v>
          </cell>
          <cell r="J6055" t="str">
            <v>TV Replay+</v>
          </cell>
          <cell r="K6055">
            <v>50341</v>
          </cell>
          <cell r="L6055" t="str">
            <v>Boomerang FR</v>
          </cell>
          <cell r="M6055" t="str">
            <v>WarnerMedia</v>
          </cell>
          <cell r="N6055" t="str">
            <v>Boomerang FR</v>
          </cell>
          <cell r="T6055" t="str">
            <v>WarnerMedia</v>
          </cell>
          <cell r="U6055" t="str">
            <v>WarnerMedia-TV Options-Boomerang FR-2024</v>
          </cell>
        </row>
        <row r="6056">
          <cell r="E6056" t="str">
            <v>TV Options</v>
          </cell>
          <cell r="F6056" t="str">
            <v>Others</v>
          </cell>
          <cell r="G6056" t="str">
            <v>TV Replay</v>
          </cell>
          <cell r="H6056" t="str">
            <v>TV Replay+</v>
          </cell>
          <cell r="I6056" t="str">
            <v>Proximus TV</v>
          </cell>
          <cell r="J6056" t="str">
            <v>TV Replay+</v>
          </cell>
          <cell r="K6056">
            <v>51130</v>
          </cell>
          <cell r="L6056" t="str">
            <v>Boomerang FR HD</v>
          </cell>
          <cell r="M6056" t="str">
            <v>WarnerMedia</v>
          </cell>
          <cell r="N6056" t="str">
            <v>Boomerang FR</v>
          </cell>
          <cell r="T6056" t="str">
            <v>WarnerMedia</v>
          </cell>
          <cell r="U6056" t="str">
            <v>WarnerMedia-TV Options-Boomerang FR-2024</v>
          </cell>
        </row>
        <row r="6057">
          <cell r="E6057" t="str">
            <v>TV Options</v>
          </cell>
          <cell r="F6057" t="str">
            <v>New Portfolio</v>
          </cell>
          <cell r="G6057" t="str">
            <v>TV Replay</v>
          </cell>
          <cell r="H6057" t="str">
            <v>TV Replay</v>
          </cell>
          <cell r="I6057" t="str">
            <v>Proximus TV</v>
          </cell>
          <cell r="J6057" t="str">
            <v>TV Replay</v>
          </cell>
          <cell r="K6057">
            <v>50342</v>
          </cell>
          <cell r="L6057" t="str">
            <v>Boomerang NL</v>
          </cell>
          <cell r="M6057" t="str">
            <v>WarnerMedia</v>
          </cell>
          <cell r="N6057" t="str">
            <v>Boomerang NL</v>
          </cell>
          <cell r="T6057" t="str">
            <v>WarnerMedia</v>
          </cell>
          <cell r="U6057" t="str">
            <v>WarnerMedia-TV Options-Boomerang NL-2024</v>
          </cell>
        </row>
        <row r="6058">
          <cell r="E6058" t="str">
            <v>TV Options</v>
          </cell>
          <cell r="F6058" t="str">
            <v>New Portfolio</v>
          </cell>
          <cell r="G6058" t="str">
            <v>TV Replay</v>
          </cell>
          <cell r="H6058" t="str">
            <v>TV Replay</v>
          </cell>
          <cell r="I6058" t="str">
            <v>Proximus TV</v>
          </cell>
          <cell r="J6058" t="str">
            <v>TV Replay</v>
          </cell>
          <cell r="K6058">
            <v>51129</v>
          </cell>
          <cell r="L6058" t="str">
            <v>Boomerang NL HD</v>
          </cell>
          <cell r="M6058" t="str">
            <v>WarnerMedia</v>
          </cell>
          <cell r="N6058" t="str">
            <v>Boomerang NL</v>
          </cell>
          <cell r="T6058" t="str">
            <v>WarnerMedia</v>
          </cell>
          <cell r="U6058" t="str">
            <v>WarnerMedia-TV Options-Boomerang NL-2024</v>
          </cell>
        </row>
        <row r="6059">
          <cell r="E6059" t="str">
            <v>TV Options</v>
          </cell>
          <cell r="F6059" t="str">
            <v>Others</v>
          </cell>
          <cell r="G6059" t="str">
            <v>TV Replay</v>
          </cell>
          <cell r="H6059" t="str">
            <v>TV Replay+</v>
          </cell>
          <cell r="I6059" t="str">
            <v>Proximus TV</v>
          </cell>
          <cell r="J6059" t="str">
            <v>TV Replay+</v>
          </cell>
          <cell r="K6059">
            <v>50342</v>
          </cell>
          <cell r="L6059" t="str">
            <v>Boomerang NL</v>
          </cell>
          <cell r="M6059" t="str">
            <v>WarnerMedia</v>
          </cell>
          <cell r="N6059" t="str">
            <v>Boomerang NL</v>
          </cell>
          <cell r="T6059" t="str">
            <v>WarnerMedia</v>
          </cell>
          <cell r="U6059" t="str">
            <v>WarnerMedia-TV Options-Boomerang NL-2024</v>
          </cell>
        </row>
        <row r="6060">
          <cell r="E6060" t="str">
            <v>TV Options</v>
          </cell>
          <cell r="F6060" t="str">
            <v>Others</v>
          </cell>
          <cell r="G6060" t="str">
            <v>TV Replay</v>
          </cell>
          <cell r="H6060" t="str">
            <v>TV Replay+</v>
          </cell>
          <cell r="I6060" t="str">
            <v>Proximus TV</v>
          </cell>
          <cell r="J6060" t="str">
            <v>TV Replay+</v>
          </cell>
          <cell r="K6060">
            <v>51129</v>
          </cell>
          <cell r="L6060" t="str">
            <v>Boomerang NL HD</v>
          </cell>
          <cell r="M6060" t="str">
            <v>WarnerMedia</v>
          </cell>
          <cell r="N6060" t="str">
            <v>Boomerang NL</v>
          </cell>
          <cell r="T6060" t="str">
            <v>WarnerMedia</v>
          </cell>
          <cell r="U6060" t="str">
            <v>WarnerMedia-TV Options-Boomerang NL-2024</v>
          </cell>
        </row>
        <row r="6061">
          <cell r="E6061" t="str">
            <v>TV Options</v>
          </cell>
          <cell r="F6061" t="str">
            <v>New Portfolio</v>
          </cell>
          <cell r="G6061" t="str">
            <v>TV Replay</v>
          </cell>
          <cell r="H6061" t="str">
            <v>TV Replay</v>
          </cell>
          <cell r="I6061" t="str">
            <v>Proximus TV</v>
          </cell>
          <cell r="J6061" t="str">
            <v>TV Replay</v>
          </cell>
          <cell r="K6061">
            <v>50806</v>
          </cell>
          <cell r="L6061" t="str">
            <v>TCM Cinema FR HD</v>
          </cell>
          <cell r="M6061" t="str">
            <v>WarnerMedia</v>
          </cell>
          <cell r="N6061" t="str">
            <v>TCM Cinema</v>
          </cell>
          <cell r="T6061" t="str">
            <v>WarnerMedia</v>
          </cell>
          <cell r="U6061" t="str">
            <v>WarnerMedia-TV Options-TCM CINEMA-2024</v>
          </cell>
        </row>
        <row r="6062">
          <cell r="E6062" t="str">
            <v>TV Options</v>
          </cell>
          <cell r="F6062" t="str">
            <v>New Portfolio</v>
          </cell>
          <cell r="G6062" t="str">
            <v>TV Replay</v>
          </cell>
          <cell r="H6062" t="str">
            <v>TV Replay</v>
          </cell>
          <cell r="I6062" t="str">
            <v>Proximus TV</v>
          </cell>
          <cell r="J6062" t="str">
            <v>TV Replay</v>
          </cell>
          <cell r="K6062">
            <v>50347</v>
          </cell>
          <cell r="L6062" t="str">
            <v>TCM Cinema FR</v>
          </cell>
          <cell r="M6062" t="str">
            <v>WarnerMedia</v>
          </cell>
          <cell r="N6062" t="str">
            <v>TCM Cinema</v>
          </cell>
          <cell r="T6062" t="str">
            <v>WarnerMedia</v>
          </cell>
          <cell r="U6062" t="str">
            <v>WarnerMedia-TV Options-TCM CINEMA-2024</v>
          </cell>
        </row>
        <row r="6063">
          <cell r="E6063" t="str">
            <v>TV Options</v>
          </cell>
          <cell r="F6063" t="str">
            <v>Others</v>
          </cell>
          <cell r="G6063" t="str">
            <v>TV Replay</v>
          </cell>
          <cell r="H6063" t="str">
            <v>TV Replay+</v>
          </cell>
          <cell r="I6063" t="str">
            <v>Proximus TV</v>
          </cell>
          <cell r="J6063" t="str">
            <v>TV Replay+</v>
          </cell>
          <cell r="K6063">
            <v>50806</v>
          </cell>
          <cell r="L6063" t="str">
            <v>TCM Cinema FR HD</v>
          </cell>
          <cell r="M6063" t="str">
            <v>WarnerMedia</v>
          </cell>
          <cell r="N6063" t="str">
            <v>TCM Cinema</v>
          </cell>
          <cell r="T6063" t="str">
            <v>WarnerMedia</v>
          </cell>
          <cell r="U6063" t="str">
            <v>WarnerMedia-TV Options-TCM CINEMA-2024</v>
          </cell>
        </row>
        <row r="6064">
          <cell r="E6064" t="str">
            <v>TV Options</v>
          </cell>
          <cell r="F6064" t="str">
            <v>Others</v>
          </cell>
          <cell r="G6064" t="str">
            <v>TV Replay</v>
          </cell>
          <cell r="H6064" t="str">
            <v>TV Replay+</v>
          </cell>
          <cell r="I6064" t="str">
            <v>Proximus TV</v>
          </cell>
          <cell r="J6064" t="str">
            <v>TV Replay+</v>
          </cell>
          <cell r="K6064">
            <v>50347</v>
          </cell>
          <cell r="L6064" t="str">
            <v>TCM Cinema FR</v>
          </cell>
          <cell r="M6064" t="str">
            <v>WarnerMedia</v>
          </cell>
          <cell r="N6064" t="str">
            <v>TCM Cinema</v>
          </cell>
          <cell r="T6064" t="str">
            <v>WarnerMedia</v>
          </cell>
          <cell r="U6064" t="str">
            <v>WarnerMedia-TV Options-TCM CINEMA-2024</v>
          </cell>
        </row>
        <row r="6065">
          <cell r="E6065" t="str">
            <v>TV Options</v>
          </cell>
          <cell r="F6065" t="str">
            <v>Stop Selling</v>
          </cell>
          <cell r="G6065" t="str">
            <v>Entertainment</v>
          </cell>
          <cell r="H6065" t="str">
            <v>Entertainment Channels</v>
          </cell>
          <cell r="I6065" t="str">
            <v>Proximus TV</v>
          </cell>
          <cell r="J6065" t="str">
            <v>Entertainment Channels FR</v>
          </cell>
          <cell r="K6065">
            <v>50726</v>
          </cell>
          <cell r="L6065" t="str">
            <v>SACD</v>
          </cell>
          <cell r="M6065" t="str">
            <v>SACD</v>
          </cell>
          <cell r="N6065" t="str">
            <v>SACD</v>
          </cell>
          <cell r="Q6065" t="str">
            <v>13ème Rue FR</v>
          </cell>
          <cell r="T6065" t="str">
            <v>SACD</v>
          </cell>
          <cell r="U6065" t="str">
            <v>Entertainment Channels FR-SACD-13ème Rue FR2024</v>
          </cell>
        </row>
        <row r="6066">
          <cell r="E6066" t="str">
            <v>TV Options</v>
          </cell>
          <cell r="F6066" t="str">
            <v>Stop Selling</v>
          </cell>
          <cell r="G6066" t="str">
            <v>Entertainment</v>
          </cell>
          <cell r="H6066" t="str">
            <v>Entertainment Channels</v>
          </cell>
          <cell r="I6066" t="str">
            <v>Proximus TV</v>
          </cell>
          <cell r="J6066" t="str">
            <v>Entertainment Channels FR</v>
          </cell>
          <cell r="K6066">
            <v>50726</v>
          </cell>
          <cell r="L6066" t="str">
            <v>SACD</v>
          </cell>
          <cell r="M6066" t="str">
            <v>SACD</v>
          </cell>
          <cell r="N6066" t="str">
            <v>SACD</v>
          </cell>
          <cell r="Q6066" t="str">
            <v>Animaux</v>
          </cell>
          <cell r="T6066" t="str">
            <v>SACD</v>
          </cell>
          <cell r="U6066" t="str">
            <v>Entertainment Channels FR-SACD-Animaux2024</v>
          </cell>
        </row>
        <row r="6067">
          <cell r="E6067" t="str">
            <v>TV Options</v>
          </cell>
          <cell r="F6067" t="str">
            <v>Stop Selling</v>
          </cell>
          <cell r="G6067" t="str">
            <v>Entertainment</v>
          </cell>
          <cell r="H6067" t="str">
            <v>Entertainment Channels</v>
          </cell>
          <cell r="I6067" t="str">
            <v>Proximus TV</v>
          </cell>
          <cell r="J6067" t="str">
            <v>Entertainment Channels FR</v>
          </cell>
          <cell r="K6067">
            <v>50726</v>
          </cell>
          <cell r="L6067" t="str">
            <v>SACD</v>
          </cell>
          <cell r="M6067" t="str">
            <v>SACD</v>
          </cell>
          <cell r="N6067" t="str">
            <v>SACD</v>
          </cell>
          <cell r="Q6067" t="str">
            <v>Histoire</v>
          </cell>
          <cell r="T6067" t="str">
            <v>SACD</v>
          </cell>
          <cell r="U6067" t="str">
            <v>Entertainment Channels FR-SACD-Histoire2024</v>
          </cell>
        </row>
        <row r="6068">
          <cell r="E6068" t="str">
            <v>TV Options</v>
          </cell>
          <cell r="F6068" t="str">
            <v>Stop Selling</v>
          </cell>
          <cell r="G6068" t="str">
            <v>Entertainment</v>
          </cell>
          <cell r="H6068" t="str">
            <v>Entertainment Channels</v>
          </cell>
          <cell r="I6068" t="str">
            <v>Proximus TV</v>
          </cell>
          <cell r="J6068" t="str">
            <v>Entertainment Channels FR</v>
          </cell>
          <cell r="K6068">
            <v>50726</v>
          </cell>
          <cell r="L6068" t="str">
            <v>SACD</v>
          </cell>
          <cell r="M6068" t="str">
            <v>SACD</v>
          </cell>
          <cell r="N6068" t="str">
            <v>SACD</v>
          </cell>
          <cell r="Q6068" t="str">
            <v>National Geographic Channel FR</v>
          </cell>
          <cell r="T6068" t="str">
            <v>SACD</v>
          </cell>
          <cell r="U6068" t="str">
            <v>Entertainment Channels FR-SACD-National Geographic Channel FR2024</v>
          </cell>
        </row>
        <row r="6069">
          <cell r="E6069" t="str">
            <v>TV Options</v>
          </cell>
          <cell r="F6069" t="str">
            <v>Stop Selling</v>
          </cell>
          <cell r="G6069" t="str">
            <v>Entertainment</v>
          </cell>
          <cell r="H6069" t="str">
            <v>Entertainment Channels</v>
          </cell>
          <cell r="I6069" t="str">
            <v>Proximus TV</v>
          </cell>
          <cell r="J6069" t="str">
            <v>Entertainment Channels FR</v>
          </cell>
          <cell r="K6069">
            <v>50726</v>
          </cell>
          <cell r="L6069" t="str">
            <v>SACD</v>
          </cell>
          <cell r="M6069" t="str">
            <v>SACD</v>
          </cell>
          <cell r="N6069" t="str">
            <v>SACD</v>
          </cell>
          <cell r="Q6069" t="str">
            <v>Science &amp; Vie TV</v>
          </cell>
          <cell r="T6069" t="str">
            <v>SACD</v>
          </cell>
          <cell r="U6069" t="str">
            <v>Entertainment Channels FR-SACD-Science &amp; Vie TV2024</v>
          </cell>
        </row>
        <row r="6070">
          <cell r="E6070" t="str">
            <v>TV Options</v>
          </cell>
          <cell r="F6070" t="str">
            <v>Stop Selling</v>
          </cell>
          <cell r="G6070" t="str">
            <v>Entertainment</v>
          </cell>
          <cell r="H6070" t="str">
            <v>Entertainment Channels</v>
          </cell>
          <cell r="I6070" t="str">
            <v>Proximus TV</v>
          </cell>
          <cell r="J6070" t="str">
            <v>Entertainment Channels FR</v>
          </cell>
          <cell r="K6070">
            <v>50726</v>
          </cell>
          <cell r="L6070" t="str">
            <v>SACD</v>
          </cell>
          <cell r="M6070" t="str">
            <v>SACD</v>
          </cell>
          <cell r="N6070" t="str">
            <v>SACD</v>
          </cell>
          <cell r="Q6070" t="str">
            <v>SyFy FR</v>
          </cell>
          <cell r="T6070" t="str">
            <v>SACD</v>
          </cell>
          <cell r="U6070" t="str">
            <v>Entertainment Channels FR-SACD-SyFy FR2024</v>
          </cell>
        </row>
        <row r="6071">
          <cell r="E6071" t="str">
            <v>TV Options</v>
          </cell>
          <cell r="F6071" t="str">
            <v>Stop Selling</v>
          </cell>
          <cell r="G6071" t="str">
            <v>Entertainment</v>
          </cell>
          <cell r="H6071" t="str">
            <v>Entertainment Channels</v>
          </cell>
          <cell r="I6071" t="str">
            <v>Proximus TV</v>
          </cell>
          <cell r="J6071" t="str">
            <v>Entertainment Channels FR</v>
          </cell>
          <cell r="K6071">
            <v>50726</v>
          </cell>
          <cell r="L6071" t="str">
            <v>SACD</v>
          </cell>
          <cell r="M6071" t="str">
            <v>SACD</v>
          </cell>
          <cell r="N6071" t="str">
            <v>SACD</v>
          </cell>
          <cell r="Q6071" t="str">
            <v>TCM Cinema</v>
          </cell>
          <cell r="T6071" t="str">
            <v>SACD</v>
          </cell>
          <cell r="U6071" t="str">
            <v>Entertainment Channels FR-SACD-TCM Cinema2024</v>
          </cell>
        </row>
        <row r="6072">
          <cell r="E6072" t="str">
            <v>TV Options</v>
          </cell>
          <cell r="F6072" t="str">
            <v>Stop Selling</v>
          </cell>
          <cell r="G6072" t="str">
            <v>Entertainment</v>
          </cell>
          <cell r="H6072" t="str">
            <v>Entertainment Channels</v>
          </cell>
          <cell r="I6072" t="str">
            <v>Proximus TV</v>
          </cell>
          <cell r="J6072" t="str">
            <v>Entertainment Channels FR</v>
          </cell>
          <cell r="K6072">
            <v>50726</v>
          </cell>
          <cell r="L6072" t="str">
            <v>SACD</v>
          </cell>
          <cell r="M6072" t="str">
            <v>SACD</v>
          </cell>
          <cell r="N6072" t="str">
            <v>SACD</v>
          </cell>
          <cell r="Q6072" t="str">
            <v>TV Breizh</v>
          </cell>
          <cell r="T6072" t="str">
            <v>SACD</v>
          </cell>
          <cell r="U6072" t="str">
            <v>Entertainment Channels FR-SACD-TV Breizh2024</v>
          </cell>
        </row>
        <row r="6073">
          <cell r="E6073" t="str">
            <v>TV Options</v>
          </cell>
          <cell r="F6073" t="str">
            <v>Stop Selling</v>
          </cell>
          <cell r="G6073" t="str">
            <v>Entertainment</v>
          </cell>
          <cell r="H6073" t="str">
            <v>Entertainment Channels</v>
          </cell>
          <cell r="I6073" t="str">
            <v>Proximus TV</v>
          </cell>
          <cell r="J6073" t="str">
            <v>Entertainment Channels FR</v>
          </cell>
          <cell r="K6073">
            <v>50726</v>
          </cell>
          <cell r="L6073" t="str">
            <v>SACD</v>
          </cell>
          <cell r="M6073" t="str">
            <v>SACD</v>
          </cell>
          <cell r="N6073" t="str">
            <v>SACD</v>
          </cell>
          <cell r="Q6073" t="str">
            <v>Ushuaia TV</v>
          </cell>
          <cell r="T6073" t="str">
            <v>SACD</v>
          </cell>
          <cell r="U6073" t="str">
            <v>Entertainment Channels FR-SACD-Ushuaia TV2024</v>
          </cell>
        </row>
        <row r="6074">
          <cell r="E6074" t="str">
            <v>TV Options</v>
          </cell>
          <cell r="F6074" t="str">
            <v>Stop Selling</v>
          </cell>
          <cell r="G6074" t="str">
            <v>Entertainment</v>
          </cell>
          <cell r="H6074" t="str">
            <v>All Entertainment</v>
          </cell>
          <cell r="I6074" t="str">
            <v>Proximus TV</v>
          </cell>
          <cell r="J6074" t="str">
            <v>All Entertainment FR</v>
          </cell>
          <cell r="K6074">
            <v>50726</v>
          </cell>
          <cell r="L6074" t="str">
            <v>SACD</v>
          </cell>
          <cell r="M6074" t="str">
            <v>SACD</v>
          </cell>
          <cell r="N6074" t="str">
            <v>SACD</v>
          </cell>
          <cell r="Q6074" t="str">
            <v>13ème Rue FR</v>
          </cell>
          <cell r="T6074" t="str">
            <v>SACD</v>
          </cell>
          <cell r="U6074" t="str">
            <v>Entertainment Channels FR-SACD-13ème Rue FR2024</v>
          </cell>
        </row>
        <row r="6075">
          <cell r="E6075" t="str">
            <v>TV Options</v>
          </cell>
          <cell r="F6075" t="str">
            <v>Stop Selling</v>
          </cell>
          <cell r="G6075" t="str">
            <v>Entertainment</v>
          </cell>
          <cell r="H6075" t="str">
            <v>All Entertainment</v>
          </cell>
          <cell r="I6075" t="str">
            <v>Proximus TV</v>
          </cell>
          <cell r="J6075" t="str">
            <v>All Entertainment FR</v>
          </cell>
          <cell r="K6075">
            <v>50726</v>
          </cell>
          <cell r="L6075" t="str">
            <v>SACD</v>
          </cell>
          <cell r="M6075" t="str">
            <v>SACD</v>
          </cell>
          <cell r="N6075" t="str">
            <v>SACD</v>
          </cell>
          <cell r="Q6075" t="str">
            <v>Animaux</v>
          </cell>
          <cell r="T6075" t="str">
            <v>SACD</v>
          </cell>
          <cell r="U6075" t="str">
            <v>Entertainment Channels FR-SACD-Animaux2024</v>
          </cell>
        </row>
        <row r="6076">
          <cell r="E6076" t="str">
            <v>TV Options</v>
          </cell>
          <cell r="F6076" t="str">
            <v>Stop Selling</v>
          </cell>
          <cell r="G6076" t="str">
            <v>Entertainment</v>
          </cell>
          <cell r="H6076" t="str">
            <v>All Entertainment</v>
          </cell>
          <cell r="I6076" t="str">
            <v>Proximus TV</v>
          </cell>
          <cell r="J6076" t="str">
            <v>All Entertainment FR</v>
          </cell>
          <cell r="K6076">
            <v>50726</v>
          </cell>
          <cell r="L6076" t="str">
            <v>SACD</v>
          </cell>
          <cell r="M6076" t="str">
            <v>SACD</v>
          </cell>
          <cell r="N6076" t="str">
            <v>SACD</v>
          </cell>
          <cell r="Q6076" t="str">
            <v>Histoire</v>
          </cell>
          <cell r="T6076" t="str">
            <v>SACD</v>
          </cell>
          <cell r="U6076" t="str">
            <v>Entertainment Channels FR-SACD-Histoire2024</v>
          </cell>
        </row>
        <row r="6077">
          <cell r="E6077" t="str">
            <v>TV Options</v>
          </cell>
          <cell r="F6077" t="str">
            <v>Stop Selling</v>
          </cell>
          <cell r="G6077" t="str">
            <v>Entertainment</v>
          </cell>
          <cell r="H6077" t="str">
            <v>All Entertainment</v>
          </cell>
          <cell r="I6077" t="str">
            <v>Proximus TV</v>
          </cell>
          <cell r="J6077" t="str">
            <v>All Entertainment FR</v>
          </cell>
          <cell r="K6077">
            <v>50726</v>
          </cell>
          <cell r="L6077" t="str">
            <v>SACD</v>
          </cell>
          <cell r="M6077" t="str">
            <v>SACD</v>
          </cell>
          <cell r="N6077" t="str">
            <v>SACD</v>
          </cell>
          <cell r="Q6077" t="str">
            <v>National Geographic Channel FR</v>
          </cell>
          <cell r="T6077" t="str">
            <v>SACD</v>
          </cell>
          <cell r="U6077" t="str">
            <v>Entertainment Channels FR-SACD-National Geographic Channel FR2024</v>
          </cell>
        </row>
        <row r="6078">
          <cell r="E6078" t="str">
            <v>TV Options</v>
          </cell>
          <cell r="F6078" t="str">
            <v>Stop Selling</v>
          </cell>
          <cell r="G6078" t="str">
            <v>Entertainment</v>
          </cell>
          <cell r="H6078" t="str">
            <v>All Entertainment</v>
          </cell>
          <cell r="I6078" t="str">
            <v>Proximus TV</v>
          </cell>
          <cell r="J6078" t="str">
            <v>All Entertainment FR</v>
          </cell>
          <cell r="K6078">
            <v>50726</v>
          </cell>
          <cell r="L6078" t="str">
            <v>SACD</v>
          </cell>
          <cell r="M6078" t="str">
            <v>SACD</v>
          </cell>
          <cell r="N6078" t="str">
            <v>SACD</v>
          </cell>
          <cell r="Q6078" t="str">
            <v>Science &amp; Vie TV</v>
          </cell>
          <cell r="T6078" t="str">
            <v>SACD</v>
          </cell>
          <cell r="U6078" t="str">
            <v>Entertainment Channels FR-SACD-Science &amp; Vie TV2024</v>
          </cell>
        </row>
        <row r="6079">
          <cell r="E6079" t="str">
            <v>TV Options</v>
          </cell>
          <cell r="F6079" t="str">
            <v>Stop Selling</v>
          </cell>
          <cell r="G6079" t="str">
            <v>Entertainment</v>
          </cell>
          <cell r="H6079" t="str">
            <v>All Entertainment</v>
          </cell>
          <cell r="I6079" t="str">
            <v>Proximus TV</v>
          </cell>
          <cell r="J6079" t="str">
            <v>All Entertainment FR</v>
          </cell>
          <cell r="K6079">
            <v>50726</v>
          </cell>
          <cell r="L6079" t="str">
            <v>SACD</v>
          </cell>
          <cell r="M6079" t="str">
            <v>SACD</v>
          </cell>
          <cell r="N6079" t="str">
            <v>SACD</v>
          </cell>
          <cell r="Q6079" t="str">
            <v>SyFy FR</v>
          </cell>
          <cell r="T6079" t="str">
            <v>SACD</v>
          </cell>
          <cell r="U6079" t="str">
            <v>Entertainment Channels FR-SACD-SyFy FR2024</v>
          </cell>
        </row>
        <row r="6080">
          <cell r="E6080" t="str">
            <v>TV Options</v>
          </cell>
          <cell r="F6080" t="str">
            <v>Stop Selling</v>
          </cell>
          <cell r="G6080" t="str">
            <v>Entertainment</v>
          </cell>
          <cell r="H6080" t="str">
            <v>All Entertainment</v>
          </cell>
          <cell r="I6080" t="str">
            <v>Proximus TV</v>
          </cell>
          <cell r="J6080" t="str">
            <v>All Entertainment FR</v>
          </cell>
          <cell r="K6080">
            <v>50726</v>
          </cell>
          <cell r="L6080" t="str">
            <v>SACD</v>
          </cell>
          <cell r="M6080" t="str">
            <v>SACD</v>
          </cell>
          <cell r="N6080" t="str">
            <v>SACD</v>
          </cell>
          <cell r="Q6080" t="str">
            <v>TCM Cinema</v>
          </cell>
          <cell r="T6080" t="str">
            <v>SACD</v>
          </cell>
          <cell r="U6080" t="str">
            <v>Entertainment Channels FR-SACD-TCM Cinema2024</v>
          </cell>
        </row>
        <row r="6081">
          <cell r="E6081" t="str">
            <v>TV Options</v>
          </cell>
          <cell r="F6081" t="str">
            <v>Stop Selling</v>
          </cell>
          <cell r="G6081" t="str">
            <v>Entertainment</v>
          </cell>
          <cell r="H6081" t="str">
            <v>All Entertainment</v>
          </cell>
          <cell r="I6081" t="str">
            <v>Proximus TV</v>
          </cell>
          <cell r="J6081" t="str">
            <v>All Entertainment FR</v>
          </cell>
          <cell r="K6081">
            <v>50726</v>
          </cell>
          <cell r="L6081" t="str">
            <v>SACD</v>
          </cell>
          <cell r="M6081" t="str">
            <v>SACD</v>
          </cell>
          <cell r="N6081" t="str">
            <v>SACD</v>
          </cell>
          <cell r="Q6081" t="str">
            <v>TV Breizh</v>
          </cell>
          <cell r="T6081" t="str">
            <v>SACD</v>
          </cell>
          <cell r="U6081" t="str">
            <v>Entertainment Channels FR-SACD-TV Breizh2024</v>
          </cell>
        </row>
        <row r="6082">
          <cell r="E6082" t="str">
            <v>TV Options</v>
          </cell>
          <cell r="F6082" t="str">
            <v>Stop Selling</v>
          </cell>
          <cell r="G6082" t="str">
            <v>Entertainment</v>
          </cell>
          <cell r="H6082" t="str">
            <v>All Entertainment</v>
          </cell>
          <cell r="I6082" t="str">
            <v>Proximus TV</v>
          </cell>
          <cell r="J6082" t="str">
            <v>All Entertainment FR</v>
          </cell>
          <cell r="K6082">
            <v>50726</v>
          </cell>
          <cell r="L6082" t="str">
            <v>SACD</v>
          </cell>
          <cell r="M6082" t="str">
            <v>SACD</v>
          </cell>
          <cell r="N6082" t="str">
            <v>SACD</v>
          </cell>
          <cell r="Q6082" t="str">
            <v>Ushuaia TV</v>
          </cell>
          <cell r="T6082" t="str">
            <v>SACD</v>
          </cell>
          <cell r="U6082" t="str">
            <v>Entertainment Channels FR-SACD-Ushuaia TV2024</v>
          </cell>
        </row>
        <row r="6083">
          <cell r="E6083" t="str">
            <v>TV Options</v>
          </cell>
          <cell r="F6083" t="str">
            <v>Stop Selling</v>
          </cell>
          <cell r="G6083" t="str">
            <v>Entertainment</v>
          </cell>
          <cell r="H6083" t="str">
            <v>Entertainment Channels</v>
          </cell>
          <cell r="I6083" t="str">
            <v>Proximus TV</v>
          </cell>
          <cell r="J6083" t="str">
            <v>Entertainment Channels NL</v>
          </cell>
          <cell r="K6083">
            <v>50726</v>
          </cell>
          <cell r="L6083" t="str">
            <v>SACD</v>
          </cell>
          <cell r="M6083" t="str">
            <v>SACD</v>
          </cell>
          <cell r="N6083" t="str">
            <v>SACD</v>
          </cell>
          <cell r="P6083" t="str">
            <v>BBC Entertainment</v>
          </cell>
          <cell r="T6083" t="str">
            <v>SACD</v>
          </cell>
          <cell r="U6083" t="str">
            <v>Entertainment Channels NL-SACD-BBC Entertainment-2024</v>
          </cell>
        </row>
        <row r="6084">
          <cell r="E6084" t="str">
            <v>TV Options</v>
          </cell>
          <cell r="F6084" t="str">
            <v>Stop Selling</v>
          </cell>
          <cell r="G6084" t="str">
            <v>Entertainment</v>
          </cell>
          <cell r="H6084" t="str">
            <v>Entertainment Channels</v>
          </cell>
          <cell r="I6084" t="str">
            <v>Proximus TV</v>
          </cell>
          <cell r="J6084" t="str">
            <v>Entertainment Channels NL</v>
          </cell>
          <cell r="K6084">
            <v>50726</v>
          </cell>
          <cell r="L6084" t="str">
            <v>SACD</v>
          </cell>
          <cell r="M6084" t="str">
            <v>SACD</v>
          </cell>
          <cell r="N6084" t="str">
            <v>SACD</v>
          </cell>
          <cell r="P6084" t="str">
            <v>BBC First</v>
          </cell>
          <cell r="T6084" t="str">
            <v>SACD</v>
          </cell>
          <cell r="U6084" t="str">
            <v>Entertainment Channels NL-SACD-BBC First-2024</v>
          </cell>
        </row>
        <row r="6085">
          <cell r="E6085" t="str">
            <v>TV Options</v>
          </cell>
          <cell r="F6085" t="str">
            <v>Stop Selling</v>
          </cell>
          <cell r="G6085" t="str">
            <v>Entertainment</v>
          </cell>
          <cell r="H6085" t="str">
            <v>Entertainment Channels</v>
          </cell>
          <cell r="I6085" t="str">
            <v>Proximus TV</v>
          </cell>
          <cell r="J6085" t="str">
            <v>Entertainment Channels NL</v>
          </cell>
          <cell r="K6085">
            <v>50726</v>
          </cell>
          <cell r="L6085" t="str">
            <v>SACD</v>
          </cell>
          <cell r="M6085" t="str">
            <v>SACD</v>
          </cell>
          <cell r="N6085" t="str">
            <v>SACD</v>
          </cell>
          <cell r="P6085" t="str">
            <v>Discovery Science</v>
          </cell>
          <cell r="T6085" t="str">
            <v>SACD</v>
          </cell>
          <cell r="U6085" t="str">
            <v>Entertainment Channels NL-SACD-Discovery Science-2024</v>
          </cell>
        </row>
        <row r="6086">
          <cell r="E6086" t="str">
            <v>TV Options</v>
          </cell>
          <cell r="F6086" t="str">
            <v>Stop Selling</v>
          </cell>
          <cell r="G6086" t="str">
            <v>Entertainment</v>
          </cell>
          <cell r="H6086" t="str">
            <v>Entertainment Channels</v>
          </cell>
          <cell r="I6086" t="str">
            <v>Proximus TV</v>
          </cell>
          <cell r="J6086" t="str">
            <v>Entertainment Channels NL</v>
          </cell>
          <cell r="K6086">
            <v>50726</v>
          </cell>
          <cell r="L6086" t="str">
            <v>SACD</v>
          </cell>
          <cell r="M6086" t="str">
            <v>SACD</v>
          </cell>
          <cell r="N6086" t="str">
            <v>SACD</v>
          </cell>
          <cell r="P6086" t="str">
            <v>FOX Vlaanderen</v>
          </cell>
          <cell r="T6086" t="str">
            <v>SACD</v>
          </cell>
          <cell r="U6086" t="str">
            <v>Entertainment Channels NL-SACD-FOX Vlaanderen-2024</v>
          </cell>
        </row>
        <row r="6087">
          <cell r="E6087" t="str">
            <v>TV Options</v>
          </cell>
          <cell r="F6087" t="str">
            <v>Stop Selling</v>
          </cell>
          <cell r="G6087" t="str">
            <v>Entertainment</v>
          </cell>
          <cell r="H6087" t="str">
            <v>Entertainment Channels</v>
          </cell>
          <cell r="I6087" t="str">
            <v>Proximus TV</v>
          </cell>
          <cell r="J6087" t="str">
            <v>Entertainment Channels NL</v>
          </cell>
          <cell r="K6087">
            <v>50726</v>
          </cell>
          <cell r="L6087" t="str">
            <v>SACD</v>
          </cell>
          <cell r="M6087" t="str">
            <v>SACD</v>
          </cell>
          <cell r="N6087" t="str">
            <v>SACD</v>
          </cell>
          <cell r="P6087" t="str">
            <v>Investigation Discovery</v>
          </cell>
          <cell r="T6087" t="str">
            <v>SACD</v>
          </cell>
          <cell r="U6087" t="str">
            <v>Entertainment Channels NL-SACD-Investigation Discovery-2024</v>
          </cell>
        </row>
        <row r="6088">
          <cell r="E6088" t="str">
            <v>TV Options</v>
          </cell>
          <cell r="F6088" t="str">
            <v>Stop Selling</v>
          </cell>
          <cell r="G6088" t="str">
            <v>Entertainment</v>
          </cell>
          <cell r="H6088" t="str">
            <v>Entertainment Channels</v>
          </cell>
          <cell r="I6088" t="str">
            <v>Proximus TV</v>
          </cell>
          <cell r="J6088" t="str">
            <v>Entertainment Channels NL</v>
          </cell>
          <cell r="K6088">
            <v>50726</v>
          </cell>
          <cell r="L6088" t="str">
            <v>SACD</v>
          </cell>
          <cell r="M6088" t="str">
            <v>SACD</v>
          </cell>
          <cell r="N6088" t="str">
            <v>SACD</v>
          </cell>
          <cell r="P6088" t="str">
            <v>National Geographic Channel NL</v>
          </cell>
          <cell r="T6088" t="str">
            <v>SACD</v>
          </cell>
          <cell r="U6088" t="str">
            <v>Entertainment Channels NL-SACD-National Geographic Channel NL-2024</v>
          </cell>
        </row>
        <row r="6089">
          <cell r="E6089" t="str">
            <v>TV Options</v>
          </cell>
          <cell r="F6089" t="str">
            <v>Stop Selling</v>
          </cell>
          <cell r="G6089" t="str">
            <v>Entertainment</v>
          </cell>
          <cell r="H6089" t="str">
            <v>Entertainment Channels</v>
          </cell>
          <cell r="I6089" t="str">
            <v>Proximus TV</v>
          </cell>
          <cell r="J6089" t="str">
            <v>Entertainment Channels NL</v>
          </cell>
          <cell r="K6089">
            <v>50726</v>
          </cell>
          <cell r="L6089" t="str">
            <v>SACD</v>
          </cell>
          <cell r="M6089" t="str">
            <v>SACD</v>
          </cell>
          <cell r="N6089" t="str">
            <v>SACD</v>
          </cell>
          <cell r="P6089" t="str">
            <v>Travel XP</v>
          </cell>
          <cell r="T6089" t="str">
            <v>SACD</v>
          </cell>
          <cell r="U6089" t="str">
            <v>Entertainment Channels NL-SACD-Travel XP-2024</v>
          </cell>
        </row>
        <row r="6090">
          <cell r="E6090" t="str">
            <v>TV Options</v>
          </cell>
          <cell r="F6090" t="str">
            <v>Stop Selling</v>
          </cell>
          <cell r="G6090" t="str">
            <v>Entertainment</v>
          </cell>
          <cell r="H6090" t="str">
            <v>All Entertainment</v>
          </cell>
          <cell r="I6090" t="str">
            <v>Proximus TV</v>
          </cell>
          <cell r="J6090" t="str">
            <v>All Entertainment NL</v>
          </cell>
          <cell r="K6090">
            <v>50726</v>
          </cell>
          <cell r="L6090" t="str">
            <v>SACD</v>
          </cell>
          <cell r="M6090" t="str">
            <v>SACD</v>
          </cell>
          <cell r="N6090" t="str">
            <v>SACD</v>
          </cell>
          <cell r="P6090" t="str">
            <v>BBC Entertainment</v>
          </cell>
          <cell r="T6090" t="str">
            <v>SACD</v>
          </cell>
          <cell r="U6090" t="str">
            <v>Entertainment Channels NL-SACD-BBC Entertainment-2024</v>
          </cell>
        </row>
        <row r="6091">
          <cell r="E6091" t="str">
            <v>TV Options</v>
          </cell>
          <cell r="F6091" t="str">
            <v>Stop Selling</v>
          </cell>
          <cell r="G6091" t="str">
            <v>Entertainment</v>
          </cell>
          <cell r="H6091" t="str">
            <v>All Entertainment</v>
          </cell>
          <cell r="I6091" t="str">
            <v>Proximus TV</v>
          </cell>
          <cell r="J6091" t="str">
            <v>All Entertainment NL</v>
          </cell>
          <cell r="K6091">
            <v>50726</v>
          </cell>
          <cell r="L6091" t="str">
            <v>SACD</v>
          </cell>
          <cell r="M6091" t="str">
            <v>SACD</v>
          </cell>
          <cell r="N6091" t="str">
            <v>SACD</v>
          </cell>
          <cell r="P6091" t="str">
            <v>BBC First</v>
          </cell>
          <cell r="T6091" t="str">
            <v>SACD</v>
          </cell>
          <cell r="U6091" t="str">
            <v>Entertainment Channels NL-SACD-BBC First-2024</v>
          </cell>
        </row>
        <row r="6092">
          <cell r="E6092" t="str">
            <v>TV Options</v>
          </cell>
          <cell r="F6092" t="str">
            <v>Stop Selling</v>
          </cell>
          <cell r="G6092" t="str">
            <v>Entertainment</v>
          </cell>
          <cell r="H6092" t="str">
            <v>All Entertainment</v>
          </cell>
          <cell r="I6092" t="str">
            <v>Proximus TV</v>
          </cell>
          <cell r="J6092" t="str">
            <v>All Entertainment NL</v>
          </cell>
          <cell r="K6092">
            <v>50726</v>
          </cell>
          <cell r="L6092" t="str">
            <v>SACD</v>
          </cell>
          <cell r="M6092" t="str">
            <v>SACD</v>
          </cell>
          <cell r="N6092" t="str">
            <v>SACD</v>
          </cell>
          <cell r="P6092" t="str">
            <v>Discovery Science</v>
          </cell>
          <cell r="T6092" t="str">
            <v>SACD</v>
          </cell>
          <cell r="U6092" t="str">
            <v>Entertainment Channels NL-SACD-Discovery Science-2024</v>
          </cell>
        </row>
        <row r="6093">
          <cell r="E6093" t="str">
            <v>TV Options</v>
          </cell>
          <cell r="F6093" t="str">
            <v>Stop Selling</v>
          </cell>
          <cell r="G6093" t="str">
            <v>Entertainment</v>
          </cell>
          <cell r="H6093" t="str">
            <v>All Entertainment</v>
          </cell>
          <cell r="I6093" t="str">
            <v>Proximus TV</v>
          </cell>
          <cell r="J6093" t="str">
            <v>All Entertainment NL</v>
          </cell>
          <cell r="K6093">
            <v>50726</v>
          </cell>
          <cell r="L6093" t="str">
            <v>SACD</v>
          </cell>
          <cell r="M6093" t="str">
            <v>SACD</v>
          </cell>
          <cell r="N6093" t="str">
            <v>SACD</v>
          </cell>
          <cell r="P6093" t="str">
            <v>FOX Vlaanderen</v>
          </cell>
          <cell r="T6093" t="str">
            <v>SACD</v>
          </cell>
          <cell r="U6093" t="str">
            <v>Entertainment Channels NL-SACD-FOX Vlaanderen-2024</v>
          </cell>
        </row>
        <row r="6094">
          <cell r="E6094" t="str">
            <v>TV Options</v>
          </cell>
          <cell r="F6094" t="str">
            <v>Stop Selling</v>
          </cell>
          <cell r="G6094" t="str">
            <v>Entertainment</v>
          </cell>
          <cell r="H6094" t="str">
            <v>All Entertainment</v>
          </cell>
          <cell r="I6094" t="str">
            <v>Proximus TV</v>
          </cell>
          <cell r="J6094" t="str">
            <v>All Entertainment NL</v>
          </cell>
          <cell r="K6094">
            <v>50726</v>
          </cell>
          <cell r="L6094" t="str">
            <v>SACD</v>
          </cell>
          <cell r="M6094" t="str">
            <v>SACD</v>
          </cell>
          <cell r="N6094" t="str">
            <v>SACD</v>
          </cell>
          <cell r="P6094" t="str">
            <v>Investigation Discovery</v>
          </cell>
          <cell r="T6094" t="str">
            <v>SACD</v>
          </cell>
          <cell r="U6094" t="str">
            <v>Entertainment Channels NL-SACD-Investigation Discovery-2024</v>
          </cell>
        </row>
        <row r="6095">
          <cell r="E6095" t="str">
            <v>TV Options</v>
          </cell>
          <cell r="F6095" t="str">
            <v>Stop Selling</v>
          </cell>
          <cell r="G6095" t="str">
            <v>Entertainment</v>
          </cell>
          <cell r="H6095" t="str">
            <v>All Entertainment</v>
          </cell>
          <cell r="I6095" t="str">
            <v>Proximus TV</v>
          </cell>
          <cell r="J6095" t="str">
            <v>All Entertainment NL</v>
          </cell>
          <cell r="K6095">
            <v>50726</v>
          </cell>
          <cell r="L6095" t="str">
            <v>SACD</v>
          </cell>
          <cell r="M6095" t="str">
            <v>SACD</v>
          </cell>
          <cell r="N6095" t="str">
            <v>SACD</v>
          </cell>
          <cell r="P6095" t="str">
            <v>National Geographic Channel NL</v>
          </cell>
          <cell r="T6095" t="str">
            <v>SACD</v>
          </cell>
          <cell r="U6095" t="str">
            <v>Entertainment Channels NL-SACD-National Geographic Channel NL-2024</v>
          </cell>
        </row>
        <row r="6096">
          <cell r="E6096" t="str">
            <v>TV Options</v>
          </cell>
          <cell r="F6096" t="str">
            <v>Stop Selling</v>
          </cell>
          <cell r="G6096" t="str">
            <v>Entertainment</v>
          </cell>
          <cell r="H6096" t="str">
            <v>All Entertainment</v>
          </cell>
          <cell r="I6096" t="str">
            <v>Proximus TV</v>
          </cell>
          <cell r="J6096" t="str">
            <v>All Entertainment NL</v>
          </cell>
          <cell r="K6096">
            <v>50726</v>
          </cell>
          <cell r="L6096" t="str">
            <v>SACD</v>
          </cell>
          <cell r="M6096" t="str">
            <v>SACD</v>
          </cell>
          <cell r="N6096" t="str">
            <v>SACD</v>
          </cell>
          <cell r="P6096" t="str">
            <v>Travel XP</v>
          </cell>
          <cell r="T6096" t="str">
            <v>SACD</v>
          </cell>
          <cell r="U6096" t="str">
            <v>Entertainment Channels NL-SACD-Travel XP-2024</v>
          </cell>
        </row>
        <row r="6097">
          <cell r="E6097" t="str">
            <v>TV Options</v>
          </cell>
          <cell r="F6097" t="str">
            <v>Stop Selling</v>
          </cell>
          <cell r="G6097" t="str">
            <v>Sports</v>
          </cell>
          <cell r="H6097" t="str">
            <v>Bouquet All Sports</v>
          </cell>
          <cell r="I6097" t="str">
            <v>Proximus TV</v>
          </cell>
          <cell r="J6097" t="str">
            <v>Pickx All Stars FR</v>
          </cell>
          <cell r="K6097">
            <v>50726</v>
          </cell>
          <cell r="L6097" t="str">
            <v>SACD</v>
          </cell>
          <cell r="M6097" t="str">
            <v>SACD</v>
          </cell>
          <cell r="N6097" t="str">
            <v>SACD</v>
          </cell>
          <cell r="Q6097" t="str">
            <v>Auto-moto</v>
          </cell>
          <cell r="T6097" t="str">
            <v>SACD</v>
          </cell>
          <cell r="U6097" t="str">
            <v>Pickx All Stars FR-SACD-Auto-moto-2024</v>
          </cell>
        </row>
        <row r="6098">
          <cell r="E6098" t="str">
            <v>TV Options</v>
          </cell>
          <cell r="F6098" t="str">
            <v>Stop Selling</v>
          </cell>
          <cell r="G6098" t="str">
            <v>Sports</v>
          </cell>
          <cell r="H6098" t="str">
            <v>Bouquet All Sports</v>
          </cell>
          <cell r="I6098" t="str">
            <v>Proximus TV</v>
          </cell>
          <cell r="J6098" t="str">
            <v>Pickx All Stars FR</v>
          </cell>
          <cell r="K6098">
            <v>50726</v>
          </cell>
          <cell r="L6098" t="str">
            <v>SACD</v>
          </cell>
          <cell r="M6098" t="str">
            <v>SACD</v>
          </cell>
          <cell r="N6098" t="str">
            <v>SACD</v>
          </cell>
          <cell r="Q6098" t="str">
            <v>Dorcel XXX</v>
          </cell>
          <cell r="T6098" t="str">
            <v>SACD</v>
          </cell>
          <cell r="U6098" t="str">
            <v>Pickx All Stars FR-SACD-Dorcel XXX-2024</v>
          </cell>
        </row>
        <row r="6099">
          <cell r="E6099" t="str">
            <v>TV Options</v>
          </cell>
          <cell r="F6099" t="str">
            <v>Stop Selling</v>
          </cell>
          <cell r="G6099" t="str">
            <v>Sports</v>
          </cell>
          <cell r="H6099" t="str">
            <v>Bouquet All Sports</v>
          </cell>
          <cell r="I6099" t="str">
            <v>Proximus TV</v>
          </cell>
          <cell r="J6099" t="str">
            <v>Pickx All Stars FR</v>
          </cell>
          <cell r="K6099">
            <v>50726</v>
          </cell>
          <cell r="L6099" t="str">
            <v>SACD</v>
          </cell>
          <cell r="M6099" t="str">
            <v>SACD</v>
          </cell>
          <cell r="N6099" t="str">
            <v>SACD</v>
          </cell>
          <cell r="Q6099" t="str">
            <v>Eurosport 2 FR</v>
          </cell>
          <cell r="T6099" t="str">
            <v>SACD</v>
          </cell>
          <cell r="U6099" t="str">
            <v>Pickx All Stars FR-SACD-Eurosport 2 FR-2024</v>
          </cell>
        </row>
        <row r="6100">
          <cell r="E6100" t="str">
            <v>TV Options</v>
          </cell>
          <cell r="F6100" t="str">
            <v>Stop Selling</v>
          </cell>
          <cell r="G6100" t="str">
            <v>Sports</v>
          </cell>
          <cell r="H6100" t="str">
            <v>Bouquet All Sports</v>
          </cell>
          <cell r="I6100" t="str">
            <v>Proximus TV</v>
          </cell>
          <cell r="J6100" t="str">
            <v>Pickx All Stars FR</v>
          </cell>
          <cell r="K6100">
            <v>50726</v>
          </cell>
          <cell r="L6100" t="str">
            <v>SACD</v>
          </cell>
          <cell r="M6100" t="str">
            <v>SACD</v>
          </cell>
          <cell r="N6100" t="str">
            <v>SACD</v>
          </cell>
          <cell r="Q6100" t="str">
            <v>Extreme Sports Channel FR</v>
          </cell>
          <cell r="T6100" t="str">
            <v>SACD</v>
          </cell>
          <cell r="U6100" t="str">
            <v>Pickx All Stars FR-SACD-Extreme Sports Channel FR-2024</v>
          </cell>
        </row>
        <row r="6101">
          <cell r="E6101" t="str">
            <v>TV Options</v>
          </cell>
          <cell r="F6101" t="str">
            <v>Stop Selling</v>
          </cell>
          <cell r="G6101" t="str">
            <v>Sports</v>
          </cell>
          <cell r="H6101" t="str">
            <v>Bouquet All Sports</v>
          </cell>
          <cell r="I6101" t="str">
            <v>Proximus TV</v>
          </cell>
          <cell r="J6101" t="str">
            <v>Pickx All Stars FR</v>
          </cell>
          <cell r="K6101">
            <v>50726</v>
          </cell>
          <cell r="L6101" t="str">
            <v>SACD</v>
          </cell>
          <cell r="M6101" t="str">
            <v>SACD</v>
          </cell>
          <cell r="N6101" t="str">
            <v>SACD</v>
          </cell>
          <cell r="Q6101" t="str">
            <v>Extreme Sports Channel NL</v>
          </cell>
          <cell r="T6101" t="str">
            <v>SACD</v>
          </cell>
          <cell r="U6101" t="str">
            <v>Pickx All Stars FR-SACD-Extreme Sports Channel NL-2024</v>
          </cell>
        </row>
        <row r="6102">
          <cell r="E6102" t="str">
            <v>TV Options</v>
          </cell>
          <cell r="F6102" t="str">
            <v>Stop Selling</v>
          </cell>
          <cell r="G6102" t="str">
            <v>Sports</v>
          </cell>
          <cell r="H6102" t="str">
            <v>Bouquet All Sports</v>
          </cell>
          <cell r="I6102" t="str">
            <v>Proximus TV</v>
          </cell>
          <cell r="J6102" t="str">
            <v>Pickx All Stars FR</v>
          </cell>
          <cell r="K6102">
            <v>50726</v>
          </cell>
          <cell r="L6102" t="str">
            <v>SACD</v>
          </cell>
          <cell r="M6102" t="str">
            <v>SACD</v>
          </cell>
          <cell r="N6102" t="str">
            <v>SACD</v>
          </cell>
          <cell r="Q6102" t="str">
            <v>Motorvision TV</v>
          </cell>
          <cell r="T6102" t="str">
            <v>SACD</v>
          </cell>
          <cell r="U6102" t="str">
            <v>Pickx All Stars FR-SACD-Motorvision TV-2024</v>
          </cell>
        </row>
        <row r="6103">
          <cell r="E6103" t="str">
            <v>TV Options</v>
          </cell>
          <cell r="F6103" t="str">
            <v>New Portfolio</v>
          </cell>
          <cell r="G6103" t="str">
            <v>Hero Bundle</v>
          </cell>
          <cell r="H6103" t="str">
            <v>Pickx All Stars &amp; Sports</v>
          </cell>
          <cell r="I6103" t="str">
            <v>Proximus TV</v>
          </cell>
          <cell r="J6103" t="str">
            <v>Pickx All Stars &amp; Sports FR</v>
          </cell>
          <cell r="K6103">
            <v>50726</v>
          </cell>
          <cell r="L6103" t="str">
            <v>SACD</v>
          </cell>
          <cell r="M6103" t="str">
            <v>SACD</v>
          </cell>
          <cell r="N6103" t="str">
            <v>SACD</v>
          </cell>
          <cell r="Q6103" t="str">
            <v>Auto-moto</v>
          </cell>
          <cell r="T6103" t="str">
            <v>SACD</v>
          </cell>
          <cell r="U6103" t="str">
            <v>Pickx All Stars &amp; Sports FR-SACD-Auto-moto-2024</v>
          </cell>
        </row>
        <row r="6104">
          <cell r="E6104" t="str">
            <v>TV Options</v>
          </cell>
          <cell r="F6104" t="str">
            <v>New Portfolio</v>
          </cell>
          <cell r="G6104" t="str">
            <v>Hero Bundle</v>
          </cell>
          <cell r="H6104" t="str">
            <v>Pickx All Stars &amp; Sports</v>
          </cell>
          <cell r="I6104" t="str">
            <v>Proximus TV</v>
          </cell>
          <cell r="J6104" t="str">
            <v>Pickx All Stars &amp; Sports FR</v>
          </cell>
          <cell r="K6104">
            <v>50726</v>
          </cell>
          <cell r="L6104" t="str">
            <v>SACD</v>
          </cell>
          <cell r="M6104" t="str">
            <v>SACD</v>
          </cell>
          <cell r="N6104" t="str">
            <v>SACD</v>
          </cell>
          <cell r="Q6104" t="str">
            <v>Dorcel XXX</v>
          </cell>
          <cell r="T6104" t="str">
            <v>SACD</v>
          </cell>
          <cell r="U6104" t="str">
            <v>Pickx All Stars &amp; Sports FR-SACD-Dorcel XXX-2024</v>
          </cell>
        </row>
        <row r="6105">
          <cell r="E6105" t="str">
            <v>TV Options</v>
          </cell>
          <cell r="F6105" t="str">
            <v>New Portfolio</v>
          </cell>
          <cell r="G6105" t="str">
            <v>Hero Bundle</v>
          </cell>
          <cell r="H6105" t="str">
            <v>Pickx All Stars &amp; Sports</v>
          </cell>
          <cell r="I6105" t="str">
            <v>Proximus TV</v>
          </cell>
          <cell r="J6105" t="str">
            <v>Pickx All Stars &amp; Sports FR</v>
          </cell>
          <cell r="K6105">
            <v>50726</v>
          </cell>
          <cell r="L6105" t="str">
            <v>SACD</v>
          </cell>
          <cell r="M6105" t="str">
            <v>SACD</v>
          </cell>
          <cell r="N6105" t="str">
            <v>SACD</v>
          </cell>
          <cell r="Q6105" t="str">
            <v>Eurosport 2 FR</v>
          </cell>
          <cell r="T6105" t="str">
            <v>SACD</v>
          </cell>
          <cell r="U6105" t="str">
            <v>Pickx All Stars &amp; Sports FR-SACD-Eurosport 2 FR-2024</v>
          </cell>
        </row>
        <row r="6106">
          <cell r="E6106" t="str">
            <v>TV Options</v>
          </cell>
          <cell r="F6106" t="str">
            <v>New Portfolio</v>
          </cell>
          <cell r="G6106" t="str">
            <v>Hero Bundle</v>
          </cell>
          <cell r="H6106" t="str">
            <v>Pickx All Stars &amp; Sports</v>
          </cell>
          <cell r="I6106" t="str">
            <v>Proximus TV</v>
          </cell>
          <cell r="J6106" t="str">
            <v>Pickx All Stars &amp; Sports FR</v>
          </cell>
          <cell r="K6106">
            <v>50726</v>
          </cell>
          <cell r="L6106" t="str">
            <v>SACD</v>
          </cell>
          <cell r="M6106" t="str">
            <v>SACD</v>
          </cell>
          <cell r="N6106" t="str">
            <v>SACD</v>
          </cell>
          <cell r="Q6106" t="str">
            <v>Extreme Sports Channel FR</v>
          </cell>
          <cell r="T6106" t="str">
            <v>SACD</v>
          </cell>
          <cell r="U6106" t="str">
            <v>Pickx All Stars &amp; Sports FR-SACD-Extreme Sports Channel FR-2024</v>
          </cell>
        </row>
        <row r="6107">
          <cell r="E6107" t="str">
            <v>TV Options</v>
          </cell>
          <cell r="F6107" t="str">
            <v>New Portfolio</v>
          </cell>
          <cell r="G6107" t="str">
            <v>Hero Bundle</v>
          </cell>
          <cell r="H6107" t="str">
            <v>Pickx All Stars &amp; Sports</v>
          </cell>
          <cell r="I6107" t="str">
            <v>Proximus TV</v>
          </cell>
          <cell r="J6107" t="str">
            <v>Pickx All Stars &amp; Sports FR</v>
          </cell>
          <cell r="K6107">
            <v>50726</v>
          </cell>
          <cell r="L6107" t="str">
            <v>SACD</v>
          </cell>
          <cell r="M6107" t="str">
            <v>SACD</v>
          </cell>
          <cell r="N6107" t="str">
            <v>SACD</v>
          </cell>
          <cell r="Q6107" t="str">
            <v>Extreme Sports Channel NL</v>
          </cell>
          <cell r="T6107" t="str">
            <v>SACD</v>
          </cell>
          <cell r="U6107" t="str">
            <v>Pickx All Stars &amp; Sports FR-SACD-Extreme Sports Channel NL-2024</v>
          </cell>
        </row>
        <row r="6108">
          <cell r="E6108" t="str">
            <v>TV Options</v>
          </cell>
          <cell r="F6108" t="str">
            <v>New Portfolio</v>
          </cell>
          <cell r="G6108" t="str">
            <v>Hero Bundle</v>
          </cell>
          <cell r="H6108" t="str">
            <v>Pickx All Stars &amp; Sports</v>
          </cell>
          <cell r="I6108" t="str">
            <v>Proximus TV</v>
          </cell>
          <cell r="J6108" t="str">
            <v>Pickx All Stars &amp; Sports FR</v>
          </cell>
          <cell r="K6108">
            <v>50726</v>
          </cell>
          <cell r="L6108" t="str">
            <v>SACD</v>
          </cell>
          <cell r="M6108" t="str">
            <v>SACD</v>
          </cell>
          <cell r="N6108" t="str">
            <v>SACD</v>
          </cell>
          <cell r="Q6108" t="str">
            <v>Motorvision TV</v>
          </cell>
          <cell r="T6108" t="str">
            <v>SACD</v>
          </cell>
          <cell r="U6108" t="str">
            <v>Pickx All Stars &amp; Sports FR-SACD-Motorvision TV-2024</v>
          </cell>
        </row>
        <row r="6109">
          <cell r="E6109" t="str">
            <v>TV Options</v>
          </cell>
          <cell r="F6109" t="str">
            <v>New Portfolio</v>
          </cell>
          <cell r="G6109" t="str">
            <v>Hero Bundle</v>
          </cell>
          <cell r="H6109" t="str">
            <v>Pickx All Stars</v>
          </cell>
          <cell r="I6109" t="str">
            <v>Proximus TV</v>
          </cell>
          <cell r="J6109" t="str">
            <v>Pickx All Stars NL</v>
          </cell>
          <cell r="K6109">
            <v>50726</v>
          </cell>
          <cell r="L6109" t="str">
            <v>SACD</v>
          </cell>
          <cell r="M6109" t="str">
            <v>SACD</v>
          </cell>
          <cell r="N6109" t="str">
            <v>SACD</v>
          </cell>
          <cell r="P6109" t="str">
            <v>Extreme Sports Channel NL</v>
          </cell>
          <cell r="T6109" t="str">
            <v>SACD</v>
          </cell>
          <cell r="U6109" t="str">
            <v>Pickx All Stars NL-SACD-Extreme Sports Channel NL-2024</v>
          </cell>
        </row>
        <row r="6110">
          <cell r="E6110" t="str">
            <v>TV Options</v>
          </cell>
          <cell r="F6110" t="str">
            <v>New Portfolio</v>
          </cell>
          <cell r="G6110" t="str">
            <v>Hero Bundle</v>
          </cell>
          <cell r="H6110" t="str">
            <v>Pickx All Stars</v>
          </cell>
          <cell r="I6110" t="str">
            <v>Proximus TV</v>
          </cell>
          <cell r="J6110" t="str">
            <v>Pickx All Stars NL</v>
          </cell>
          <cell r="K6110">
            <v>50726</v>
          </cell>
          <cell r="L6110" t="str">
            <v>SACD</v>
          </cell>
          <cell r="M6110" t="str">
            <v>SACD</v>
          </cell>
          <cell r="N6110" t="str">
            <v>SACD</v>
          </cell>
          <cell r="P6110" t="str">
            <v>Motorvision TV</v>
          </cell>
          <cell r="T6110" t="str">
            <v>SACD</v>
          </cell>
          <cell r="U6110" t="str">
            <v>Pickx All Stars NL-SACD-Motorvision TV-2024</v>
          </cell>
        </row>
        <row r="6111">
          <cell r="E6111" t="str">
            <v>TV Options</v>
          </cell>
          <cell r="F6111" t="str">
            <v>New Portfolio</v>
          </cell>
          <cell r="G6111" t="str">
            <v>Hero Bundle</v>
          </cell>
          <cell r="H6111" t="str">
            <v>Pickx All Stars</v>
          </cell>
          <cell r="I6111" t="str">
            <v>Proximus TV</v>
          </cell>
          <cell r="J6111" t="str">
            <v>Pickx All Stars NL</v>
          </cell>
          <cell r="K6111">
            <v>50726</v>
          </cell>
          <cell r="L6111" t="str">
            <v>SACD</v>
          </cell>
          <cell r="M6111" t="str">
            <v>SACD</v>
          </cell>
          <cell r="N6111" t="str">
            <v>SACD</v>
          </cell>
          <cell r="P6111" t="str">
            <v>Passie XXX</v>
          </cell>
          <cell r="T6111" t="str">
            <v>SACD</v>
          </cell>
          <cell r="U6111" t="str">
            <v>Pickx All Stars NL-SACD-Passie XXX-2024</v>
          </cell>
        </row>
        <row r="6112">
          <cell r="E6112" t="str">
            <v>TV Options</v>
          </cell>
          <cell r="F6112" t="str">
            <v>New Portfolio</v>
          </cell>
          <cell r="G6112" t="str">
            <v>Hero Bundle</v>
          </cell>
          <cell r="H6112" t="str">
            <v>Pickx All Stars &amp; Sports</v>
          </cell>
          <cell r="I6112" t="str">
            <v>Proximus TV</v>
          </cell>
          <cell r="J6112" t="str">
            <v>Pickx All Stars &amp; Sports NL</v>
          </cell>
          <cell r="K6112">
            <v>50726</v>
          </cell>
          <cell r="L6112" t="str">
            <v>SACD</v>
          </cell>
          <cell r="M6112" t="str">
            <v>SACD</v>
          </cell>
          <cell r="N6112" t="str">
            <v>SACD</v>
          </cell>
          <cell r="P6112" t="str">
            <v>Extreme Sports Channel NL</v>
          </cell>
          <cell r="T6112" t="str">
            <v>SACD</v>
          </cell>
          <cell r="U6112" t="str">
            <v>Pickx All Stars &amp; Sports NL-SACD-Extreme Sports Channel NL-2024</v>
          </cell>
        </row>
        <row r="6113">
          <cell r="E6113" t="str">
            <v>TV Options</v>
          </cell>
          <cell r="F6113" t="str">
            <v>New Portfolio</v>
          </cell>
          <cell r="G6113" t="str">
            <v>Hero Bundle</v>
          </cell>
          <cell r="H6113" t="str">
            <v>Pickx All Stars &amp; Sports</v>
          </cell>
          <cell r="I6113" t="str">
            <v>Proximus TV</v>
          </cell>
          <cell r="J6113" t="str">
            <v>Pickx All Stars &amp; Sports NL</v>
          </cell>
          <cell r="K6113">
            <v>50726</v>
          </cell>
          <cell r="L6113" t="str">
            <v>SACD</v>
          </cell>
          <cell r="M6113" t="str">
            <v>SACD</v>
          </cell>
          <cell r="N6113" t="str">
            <v>SACD</v>
          </cell>
          <cell r="P6113" t="str">
            <v>Motorvision TV</v>
          </cell>
          <cell r="T6113" t="str">
            <v>SACD</v>
          </cell>
          <cell r="U6113" t="str">
            <v>Pickx All Stars &amp; Sports NL-SACD-Motorvision TV-2024</v>
          </cell>
        </row>
        <row r="6114">
          <cell r="E6114" t="str">
            <v>TV Options</v>
          </cell>
          <cell r="F6114" t="str">
            <v>New Portfolio</v>
          </cell>
          <cell r="G6114" t="str">
            <v>Hero Bundle</v>
          </cell>
          <cell r="H6114" t="str">
            <v>Pickx All Stars &amp; Sports</v>
          </cell>
          <cell r="I6114" t="str">
            <v>Proximus TV</v>
          </cell>
          <cell r="J6114" t="str">
            <v>Pickx All Stars &amp; Sports NL</v>
          </cell>
          <cell r="K6114">
            <v>50726</v>
          </cell>
          <cell r="L6114" t="str">
            <v>SACD</v>
          </cell>
          <cell r="M6114" t="str">
            <v>SACD</v>
          </cell>
          <cell r="N6114" t="str">
            <v>SACD</v>
          </cell>
          <cell r="P6114" t="str">
            <v>Passie XXX</v>
          </cell>
          <cell r="T6114" t="str">
            <v>SACD</v>
          </cell>
          <cell r="U6114" t="str">
            <v>Pickx All Stars &amp; Sports NL-SACD-Passie XXX-2024</v>
          </cell>
        </row>
        <row r="6115">
          <cell r="E6115" t="str">
            <v>TV Options</v>
          </cell>
          <cell r="F6115" t="str">
            <v>New Portfolio</v>
          </cell>
          <cell r="G6115" t="str">
            <v>Adult</v>
          </cell>
          <cell r="H6115" t="str">
            <v>All Adult</v>
          </cell>
          <cell r="I6115" t="str">
            <v>Proximus TV</v>
          </cell>
          <cell r="J6115" t="str">
            <v>All Adult</v>
          </cell>
          <cell r="K6115">
            <v>50726</v>
          </cell>
          <cell r="L6115" t="str">
            <v>SACD</v>
          </cell>
          <cell r="M6115" t="str">
            <v>SACD</v>
          </cell>
          <cell r="N6115" t="str">
            <v>SACD</v>
          </cell>
          <cell r="P6115" t="str">
            <v>Dorcel XXX</v>
          </cell>
          <cell r="Q6115" t="str">
            <v>Dorcel XXX</v>
          </cell>
          <cell r="R6115" t="str">
            <v>Dorcel XXX</v>
          </cell>
          <cell r="T6115" t="str">
            <v>SACD</v>
          </cell>
          <cell r="U6115" t="str">
            <v>All Adult-SACD-Dorcel XXX-2024</v>
          </cell>
        </row>
        <row r="6116">
          <cell r="E6116" t="str">
            <v>TV Options</v>
          </cell>
          <cell r="F6116" t="str">
            <v>New Portfolio</v>
          </cell>
          <cell r="G6116" t="str">
            <v>Adult</v>
          </cell>
          <cell r="H6116" t="str">
            <v>All Adult</v>
          </cell>
          <cell r="I6116" t="str">
            <v>Proximus TV</v>
          </cell>
          <cell r="J6116" t="str">
            <v>All Adult</v>
          </cell>
          <cell r="K6116">
            <v>50726</v>
          </cell>
          <cell r="L6116" t="str">
            <v>SACD</v>
          </cell>
          <cell r="M6116" t="str">
            <v>SACD</v>
          </cell>
          <cell r="N6116" t="str">
            <v>SACD</v>
          </cell>
          <cell r="P6116" t="str">
            <v>Dusk</v>
          </cell>
          <cell r="Q6116" t="str">
            <v>Dusk</v>
          </cell>
          <cell r="R6116" t="str">
            <v>Dusk</v>
          </cell>
          <cell r="T6116" t="str">
            <v>SACD</v>
          </cell>
          <cell r="U6116" t="str">
            <v>All Adult-SACD-Dusk-2024</v>
          </cell>
        </row>
        <row r="6117">
          <cell r="E6117" t="str">
            <v>TV Options</v>
          </cell>
          <cell r="F6117" t="str">
            <v>New Portfolio</v>
          </cell>
          <cell r="G6117" t="str">
            <v>Adult</v>
          </cell>
          <cell r="H6117" t="str">
            <v>All Adult</v>
          </cell>
          <cell r="I6117" t="str">
            <v>Proximus TV</v>
          </cell>
          <cell r="J6117" t="str">
            <v>All Adult</v>
          </cell>
          <cell r="K6117">
            <v>50726</v>
          </cell>
          <cell r="L6117" t="str">
            <v>SACD</v>
          </cell>
          <cell r="M6117" t="str">
            <v>SACD</v>
          </cell>
          <cell r="N6117" t="str">
            <v>SACD</v>
          </cell>
          <cell r="P6117" t="str">
            <v>Passie XXX</v>
          </cell>
          <cell r="Q6117" t="str">
            <v>Passie XXX</v>
          </cell>
          <cell r="R6117" t="str">
            <v>Passie XXX</v>
          </cell>
          <cell r="T6117" t="str">
            <v>SACD</v>
          </cell>
          <cell r="U6117" t="str">
            <v>All Adult-SACD-Passie XXX-2024</v>
          </cell>
        </row>
        <row r="6118">
          <cell r="E6118" t="str">
            <v>TV Options</v>
          </cell>
          <cell r="F6118" t="str">
            <v>New Portfolio</v>
          </cell>
          <cell r="G6118" t="str">
            <v>Adult</v>
          </cell>
          <cell r="H6118" t="str">
            <v>All Adult</v>
          </cell>
          <cell r="I6118" t="str">
            <v>Proximus TV</v>
          </cell>
          <cell r="J6118" t="str">
            <v>All Adult</v>
          </cell>
          <cell r="K6118">
            <v>50726</v>
          </cell>
          <cell r="L6118" t="str">
            <v>SACD</v>
          </cell>
          <cell r="M6118" t="str">
            <v>SACD</v>
          </cell>
          <cell r="N6118" t="str">
            <v>SACD</v>
          </cell>
          <cell r="P6118" t="str">
            <v>Penthouse HD1</v>
          </cell>
          <cell r="Q6118" t="str">
            <v>Penthouse HD1</v>
          </cell>
          <cell r="R6118" t="str">
            <v>Penthouse HD1</v>
          </cell>
          <cell r="T6118" t="str">
            <v>SACD</v>
          </cell>
          <cell r="U6118" t="str">
            <v>All Adult-SACD-Penthouse HD1-2024</v>
          </cell>
        </row>
        <row r="6119">
          <cell r="E6119" t="str">
            <v>TV Options</v>
          </cell>
          <cell r="F6119" t="str">
            <v>New Portfolio</v>
          </cell>
          <cell r="G6119" t="str">
            <v>Adult</v>
          </cell>
          <cell r="H6119" t="str">
            <v>All Adult</v>
          </cell>
          <cell r="I6119" t="str">
            <v>Proximus TV</v>
          </cell>
          <cell r="J6119" t="str">
            <v>All Adult</v>
          </cell>
          <cell r="K6119">
            <v>50726</v>
          </cell>
          <cell r="L6119" t="str">
            <v>SACD</v>
          </cell>
          <cell r="M6119" t="str">
            <v>SACD</v>
          </cell>
          <cell r="N6119" t="str">
            <v>SACD</v>
          </cell>
          <cell r="P6119" t="str">
            <v>Pink TV</v>
          </cell>
          <cell r="Q6119" t="str">
            <v>Pink TV</v>
          </cell>
          <cell r="R6119" t="str">
            <v>Pink TV</v>
          </cell>
          <cell r="T6119" t="str">
            <v>SACD</v>
          </cell>
          <cell r="U6119" t="str">
            <v>All Adult-SACD-Pink TV-2024</v>
          </cell>
        </row>
        <row r="6120">
          <cell r="E6120" t="str">
            <v>TV Options</v>
          </cell>
          <cell r="F6120" t="str">
            <v>Stop Selling</v>
          </cell>
          <cell r="G6120" t="str">
            <v>Adult</v>
          </cell>
          <cell r="H6120" t="str">
            <v>Adult Channels</v>
          </cell>
          <cell r="I6120" t="str">
            <v>Proximus TV</v>
          </cell>
          <cell r="J6120" t="str">
            <v>Adult Channels</v>
          </cell>
          <cell r="K6120">
            <v>50726</v>
          </cell>
          <cell r="L6120" t="str">
            <v>SACD</v>
          </cell>
          <cell r="M6120" t="str">
            <v>SACD</v>
          </cell>
          <cell r="N6120" t="str">
            <v>SACD</v>
          </cell>
          <cell r="P6120" t="str">
            <v>Dorcel XXX</v>
          </cell>
          <cell r="Q6120" t="str">
            <v>Dorcel XXX</v>
          </cell>
          <cell r="R6120" t="str">
            <v>Dorcel XXX</v>
          </cell>
          <cell r="T6120" t="str">
            <v>SACD</v>
          </cell>
          <cell r="U6120" t="str">
            <v>Adult Channels-SACD-Dorcel XXX-2024</v>
          </cell>
        </row>
        <row r="6121">
          <cell r="E6121" t="str">
            <v>TV Options</v>
          </cell>
          <cell r="F6121" t="str">
            <v>Stop Selling</v>
          </cell>
          <cell r="G6121" t="str">
            <v>Adult</v>
          </cell>
          <cell r="H6121" t="str">
            <v>Adult Channels</v>
          </cell>
          <cell r="I6121" t="str">
            <v>Proximus TV</v>
          </cell>
          <cell r="J6121" t="str">
            <v>Adult Channels</v>
          </cell>
          <cell r="K6121">
            <v>50726</v>
          </cell>
          <cell r="L6121" t="str">
            <v>SACD</v>
          </cell>
          <cell r="M6121" t="str">
            <v>SACD</v>
          </cell>
          <cell r="N6121" t="str">
            <v>SACD</v>
          </cell>
          <cell r="P6121" t="str">
            <v>Dusk</v>
          </cell>
          <cell r="Q6121" t="str">
            <v>Dusk</v>
          </cell>
          <cell r="R6121" t="str">
            <v>Dusk</v>
          </cell>
          <cell r="T6121" t="str">
            <v>SACD</v>
          </cell>
          <cell r="U6121" t="str">
            <v>Adult Channels-SACD-Dusk-2024</v>
          </cell>
        </row>
        <row r="6122">
          <cell r="E6122" t="str">
            <v>TV Options</v>
          </cell>
          <cell r="F6122" t="str">
            <v>Stop Selling</v>
          </cell>
          <cell r="G6122" t="str">
            <v>Adult</v>
          </cell>
          <cell r="H6122" t="str">
            <v>Adult Channels</v>
          </cell>
          <cell r="I6122" t="str">
            <v>Proximus TV</v>
          </cell>
          <cell r="J6122" t="str">
            <v>Adult Channels</v>
          </cell>
          <cell r="K6122">
            <v>50726</v>
          </cell>
          <cell r="L6122" t="str">
            <v>SACD</v>
          </cell>
          <cell r="M6122" t="str">
            <v>SACD</v>
          </cell>
          <cell r="N6122" t="str">
            <v>SACD</v>
          </cell>
          <cell r="P6122" t="str">
            <v>Passie XXX</v>
          </cell>
          <cell r="Q6122" t="str">
            <v>Passie XXX</v>
          </cell>
          <cell r="R6122" t="str">
            <v>Passie XXX</v>
          </cell>
          <cell r="T6122" t="str">
            <v>SACD</v>
          </cell>
          <cell r="U6122" t="str">
            <v>Adult Channels-SACD-Passie XXX-2024</v>
          </cell>
        </row>
        <row r="6123">
          <cell r="E6123" t="str">
            <v>TV Options</v>
          </cell>
          <cell r="F6123" t="str">
            <v>Stop Selling</v>
          </cell>
          <cell r="G6123" t="str">
            <v>Adult</v>
          </cell>
          <cell r="H6123" t="str">
            <v>Adult Channels</v>
          </cell>
          <cell r="I6123" t="str">
            <v>Proximus TV</v>
          </cell>
          <cell r="J6123" t="str">
            <v>Adult Channels</v>
          </cell>
          <cell r="K6123">
            <v>50726</v>
          </cell>
          <cell r="L6123" t="str">
            <v>SACD</v>
          </cell>
          <cell r="M6123" t="str">
            <v>SACD</v>
          </cell>
          <cell r="N6123" t="str">
            <v>SACD</v>
          </cell>
          <cell r="P6123" t="str">
            <v>Penthouse HD1</v>
          </cell>
          <cell r="Q6123" t="str">
            <v>Penthouse HD1</v>
          </cell>
          <cell r="R6123" t="str">
            <v>Penthouse HD1</v>
          </cell>
          <cell r="T6123" t="str">
            <v>SACD</v>
          </cell>
          <cell r="U6123" t="str">
            <v>Adult Channels-SACD-Penthouse HD1-2024</v>
          </cell>
        </row>
        <row r="6124">
          <cell r="E6124" t="str">
            <v>TV Options</v>
          </cell>
          <cell r="F6124" t="str">
            <v>Stop Selling</v>
          </cell>
          <cell r="G6124" t="str">
            <v>Adult</v>
          </cell>
          <cell r="H6124" t="str">
            <v>Adult Channels</v>
          </cell>
          <cell r="I6124" t="str">
            <v>Proximus TV</v>
          </cell>
          <cell r="J6124" t="str">
            <v>Adult Channels</v>
          </cell>
          <cell r="K6124">
            <v>50726</v>
          </cell>
          <cell r="L6124" t="str">
            <v>SACD</v>
          </cell>
          <cell r="M6124" t="str">
            <v>SACD</v>
          </cell>
          <cell r="N6124" t="str">
            <v>SACD</v>
          </cell>
          <cell r="P6124" t="str">
            <v>Pink TV</v>
          </cell>
          <cell r="Q6124" t="str">
            <v>Pink TV</v>
          </cell>
          <cell r="R6124" t="str">
            <v>Pink TV</v>
          </cell>
          <cell r="T6124" t="str">
            <v>SACD</v>
          </cell>
          <cell r="U6124" t="str">
            <v>Adult Channels-SACD-Pink TV-2024</v>
          </cell>
        </row>
        <row r="6125">
          <cell r="E6125" t="str">
            <v>TV Options</v>
          </cell>
          <cell r="F6125" t="str">
            <v>Stop Selling</v>
          </cell>
          <cell r="G6125" t="str">
            <v>Bouquet 5 EUR</v>
          </cell>
          <cell r="H6125" t="str">
            <v>Bouquet Entertainment</v>
          </cell>
          <cell r="I6125" t="str">
            <v>Proximus TV</v>
          </cell>
          <cell r="J6125" t="str">
            <v>Bouquet Entertainment FR</v>
          </cell>
          <cell r="K6125">
            <v>50726</v>
          </cell>
          <cell r="L6125" t="str">
            <v>SACD</v>
          </cell>
          <cell r="M6125" t="str">
            <v>SACD</v>
          </cell>
          <cell r="N6125" t="str">
            <v>SACD</v>
          </cell>
          <cell r="Q6125" t="str">
            <v>13ème Rue FR</v>
          </cell>
          <cell r="T6125" t="str">
            <v>SACD</v>
          </cell>
          <cell r="U6125" t="str">
            <v>Bouquet Entertainment FR-SACD-13ème Rue FR-2024</v>
          </cell>
        </row>
        <row r="6126">
          <cell r="E6126" t="str">
            <v>TV Options</v>
          </cell>
          <cell r="F6126" t="str">
            <v>Stop Selling</v>
          </cell>
          <cell r="G6126" t="str">
            <v>Bouquet 5 EUR</v>
          </cell>
          <cell r="H6126" t="str">
            <v>Bouquet Entertainment</v>
          </cell>
          <cell r="I6126" t="str">
            <v>Proximus TV</v>
          </cell>
          <cell r="J6126" t="str">
            <v>Bouquet Entertainment FR</v>
          </cell>
          <cell r="K6126">
            <v>50726</v>
          </cell>
          <cell r="L6126" t="str">
            <v>SACD</v>
          </cell>
          <cell r="M6126" t="str">
            <v>SACD</v>
          </cell>
          <cell r="N6126" t="str">
            <v>SACD</v>
          </cell>
          <cell r="Q6126" t="str">
            <v>BBC Entertainment</v>
          </cell>
          <cell r="T6126" t="str">
            <v>SACD</v>
          </cell>
          <cell r="U6126" t="str">
            <v>Bouquet Entertainment FR-SACD-BBC Entertainment-2024</v>
          </cell>
        </row>
        <row r="6127">
          <cell r="E6127" t="str">
            <v>TV Options</v>
          </cell>
          <cell r="F6127" t="str">
            <v>Stop Selling</v>
          </cell>
          <cell r="G6127" t="str">
            <v>Bouquet 5 EUR</v>
          </cell>
          <cell r="H6127" t="str">
            <v>Bouquet Entertainment</v>
          </cell>
          <cell r="I6127" t="str">
            <v>Proximus TV</v>
          </cell>
          <cell r="J6127" t="str">
            <v>Bouquet Entertainment FR</v>
          </cell>
          <cell r="K6127">
            <v>50726</v>
          </cell>
          <cell r="L6127" t="str">
            <v>SACD</v>
          </cell>
          <cell r="M6127" t="str">
            <v>SACD</v>
          </cell>
          <cell r="N6127" t="str">
            <v>SACD</v>
          </cell>
          <cell r="Q6127" t="str">
            <v>Crime District</v>
          </cell>
          <cell r="T6127" t="str">
            <v>SACD</v>
          </cell>
          <cell r="U6127" t="str">
            <v>Bouquet Entertainment FR-SACD-Crime District-2024</v>
          </cell>
        </row>
        <row r="6128">
          <cell r="E6128" t="str">
            <v>TV Options</v>
          </cell>
          <cell r="F6128" t="str">
            <v>Stop Selling</v>
          </cell>
          <cell r="G6128" t="str">
            <v>Bouquet 5 EUR</v>
          </cell>
          <cell r="H6128" t="str">
            <v>Bouquet Entertainment</v>
          </cell>
          <cell r="I6128" t="str">
            <v>Proximus TV</v>
          </cell>
          <cell r="J6128" t="str">
            <v>Bouquet Entertainment FR</v>
          </cell>
          <cell r="K6128">
            <v>50726</v>
          </cell>
          <cell r="L6128" t="str">
            <v>SACD</v>
          </cell>
          <cell r="M6128" t="str">
            <v>SACD</v>
          </cell>
          <cell r="N6128" t="str">
            <v>SACD</v>
          </cell>
          <cell r="Q6128" t="str">
            <v>SyFy FR</v>
          </cell>
          <cell r="T6128" t="str">
            <v>SACD</v>
          </cell>
          <cell r="U6128" t="str">
            <v>Bouquet Entertainment FR-SACD-SyFy FR-2024</v>
          </cell>
        </row>
        <row r="6129">
          <cell r="E6129" t="str">
            <v>TV Options</v>
          </cell>
          <cell r="F6129" t="str">
            <v>Stop Selling</v>
          </cell>
          <cell r="G6129" t="str">
            <v>Bouquet 5 EUR</v>
          </cell>
          <cell r="H6129" t="str">
            <v>Bouquet Entertainment</v>
          </cell>
          <cell r="I6129" t="str">
            <v>Proximus TV</v>
          </cell>
          <cell r="J6129" t="str">
            <v>Bouquet Entertainment FR</v>
          </cell>
          <cell r="K6129">
            <v>50726</v>
          </cell>
          <cell r="L6129" t="str">
            <v>SACD</v>
          </cell>
          <cell r="M6129" t="str">
            <v>SACD</v>
          </cell>
          <cell r="N6129" t="str">
            <v>SACD</v>
          </cell>
          <cell r="Q6129" t="str">
            <v>TCM Cinema</v>
          </cell>
          <cell r="T6129" t="str">
            <v>SACD</v>
          </cell>
          <cell r="U6129" t="str">
            <v>Bouquet Entertainment FR-SACD-TCM Cinema-2024</v>
          </cell>
        </row>
        <row r="6130">
          <cell r="E6130" t="str">
            <v>TV Options</v>
          </cell>
          <cell r="F6130" t="str">
            <v>Stop Selling</v>
          </cell>
          <cell r="G6130" t="str">
            <v>Bouquet 5 EUR</v>
          </cell>
          <cell r="H6130" t="str">
            <v>Bouquet Entertainment</v>
          </cell>
          <cell r="I6130" t="str">
            <v>Proximus TV</v>
          </cell>
          <cell r="J6130" t="str">
            <v>Bouquet Entertainment FR</v>
          </cell>
          <cell r="K6130">
            <v>50726</v>
          </cell>
          <cell r="L6130" t="str">
            <v>SACD</v>
          </cell>
          <cell r="M6130" t="str">
            <v>SACD</v>
          </cell>
          <cell r="N6130" t="str">
            <v>SACD</v>
          </cell>
          <cell r="Q6130" t="str">
            <v>TV Breizh</v>
          </cell>
          <cell r="T6130" t="str">
            <v>SACD</v>
          </cell>
          <cell r="U6130" t="str">
            <v>Bouquet Entertainment FR-SACD-TV Breizh-2024</v>
          </cell>
        </row>
        <row r="6131">
          <cell r="E6131" t="str">
            <v>TV Options</v>
          </cell>
          <cell r="F6131" t="str">
            <v>Stop Selling</v>
          </cell>
          <cell r="G6131" t="str">
            <v>Bouquet 5 EUR</v>
          </cell>
          <cell r="H6131" t="str">
            <v>Bouquet Entertainment</v>
          </cell>
          <cell r="I6131" t="str">
            <v>Proximus TV</v>
          </cell>
          <cell r="J6131" t="str">
            <v>Bouquet Entertainment NL</v>
          </cell>
          <cell r="K6131">
            <v>50726</v>
          </cell>
          <cell r="L6131" t="str">
            <v>SACD</v>
          </cell>
          <cell r="M6131" t="str">
            <v>SACD</v>
          </cell>
          <cell r="N6131" t="str">
            <v>SACD</v>
          </cell>
          <cell r="P6131" t="str">
            <v>BBC Entertainment</v>
          </cell>
          <cell r="T6131" t="str">
            <v>SACD</v>
          </cell>
          <cell r="U6131" t="str">
            <v>Bouquet Entertainment NL-SACD-BBC Entertainment-2024</v>
          </cell>
        </row>
        <row r="6132">
          <cell r="E6132" t="str">
            <v>TV Options</v>
          </cell>
          <cell r="F6132" t="str">
            <v>Stop Selling</v>
          </cell>
          <cell r="G6132" t="str">
            <v>Bouquet 5 EUR</v>
          </cell>
          <cell r="H6132" t="str">
            <v>Bouquet Entertainment</v>
          </cell>
          <cell r="I6132" t="str">
            <v>Proximus TV</v>
          </cell>
          <cell r="J6132" t="str">
            <v>Bouquet Entertainment NL</v>
          </cell>
          <cell r="K6132">
            <v>50726</v>
          </cell>
          <cell r="L6132" t="str">
            <v>SACD</v>
          </cell>
          <cell r="M6132" t="str">
            <v>SACD</v>
          </cell>
          <cell r="N6132" t="str">
            <v>SACD</v>
          </cell>
          <cell r="P6132" t="str">
            <v>FOX Vlaanderen</v>
          </cell>
          <cell r="T6132" t="str">
            <v>SACD</v>
          </cell>
          <cell r="U6132" t="str">
            <v>Bouquet Entertainment NL-SACD-FOX Vlaanderen-2024</v>
          </cell>
        </row>
        <row r="6133">
          <cell r="E6133" t="str">
            <v>TV Options</v>
          </cell>
          <cell r="F6133" t="str">
            <v>Stop Selling</v>
          </cell>
          <cell r="G6133" t="str">
            <v>Bouquet 5 EUR</v>
          </cell>
          <cell r="H6133" t="str">
            <v>Bouquet Entertainment</v>
          </cell>
          <cell r="I6133" t="str">
            <v>Proximus TV</v>
          </cell>
          <cell r="J6133" t="str">
            <v>Bouquet Entertainment NL</v>
          </cell>
          <cell r="K6133">
            <v>50726</v>
          </cell>
          <cell r="L6133" t="str">
            <v>SACD</v>
          </cell>
          <cell r="M6133" t="str">
            <v>SACD</v>
          </cell>
          <cell r="N6133" t="str">
            <v>SACD</v>
          </cell>
          <cell r="P6133" t="str">
            <v>Investigation Discovery</v>
          </cell>
          <cell r="T6133" t="str">
            <v>SACD</v>
          </cell>
          <cell r="U6133" t="str">
            <v>Bouquet Entertainment NL-SACD-Investigation Discovery-2024</v>
          </cell>
        </row>
        <row r="6134">
          <cell r="E6134" t="str">
            <v>TV Options</v>
          </cell>
          <cell r="F6134" t="str">
            <v>New Portfolio</v>
          </cell>
          <cell r="G6134" t="str">
            <v>Bundle</v>
          </cell>
          <cell r="H6134" t="str">
            <v>Pickx Mix</v>
          </cell>
          <cell r="I6134" t="str">
            <v>Proximus TV</v>
          </cell>
          <cell r="J6134" t="str">
            <v>Pickx Mix FR</v>
          </cell>
          <cell r="K6134">
            <v>50726</v>
          </cell>
          <cell r="L6134" t="str">
            <v>SACD</v>
          </cell>
          <cell r="M6134" t="str">
            <v>SACD</v>
          </cell>
          <cell r="N6134" t="str">
            <v>SACD</v>
          </cell>
          <cell r="Q6134" t="str">
            <v>13ème Rue FR</v>
          </cell>
          <cell r="T6134" t="str">
            <v>SACD</v>
          </cell>
          <cell r="U6134" t="str">
            <v>Pickx Mix FR-SACD-13ème Rue FR-2024</v>
          </cell>
        </row>
        <row r="6135">
          <cell r="E6135" t="str">
            <v>TV Options</v>
          </cell>
          <cell r="F6135" t="str">
            <v>New Portfolio</v>
          </cell>
          <cell r="G6135" t="str">
            <v>Bundle</v>
          </cell>
          <cell r="H6135" t="str">
            <v>Pickx Mix</v>
          </cell>
          <cell r="I6135" t="str">
            <v>Proximus TV</v>
          </cell>
          <cell r="J6135" t="str">
            <v>Pickx Mix FR</v>
          </cell>
          <cell r="K6135">
            <v>50726</v>
          </cell>
          <cell r="L6135" t="str">
            <v>SACD</v>
          </cell>
          <cell r="M6135" t="str">
            <v>SACD</v>
          </cell>
          <cell r="N6135" t="str">
            <v>SACD</v>
          </cell>
          <cell r="Q6135" t="str">
            <v>Animaux</v>
          </cell>
          <cell r="T6135" t="str">
            <v>SACD</v>
          </cell>
          <cell r="U6135" t="str">
            <v>Pickx Mix FR-SACD-Animaux-2024</v>
          </cell>
        </row>
        <row r="6136">
          <cell r="E6136" t="str">
            <v>TV Options</v>
          </cell>
          <cell r="F6136" t="str">
            <v>New Portfolio</v>
          </cell>
          <cell r="G6136" t="str">
            <v>Bundle</v>
          </cell>
          <cell r="H6136" t="str">
            <v>Pickx Mix</v>
          </cell>
          <cell r="I6136" t="str">
            <v>Proximus TV</v>
          </cell>
          <cell r="J6136" t="str">
            <v>Pickx Mix FR</v>
          </cell>
          <cell r="K6136">
            <v>50726</v>
          </cell>
          <cell r="L6136" t="str">
            <v>SACD</v>
          </cell>
          <cell r="M6136" t="str">
            <v>SACD</v>
          </cell>
          <cell r="N6136" t="str">
            <v>SACD</v>
          </cell>
          <cell r="Q6136" t="str">
            <v>Boomerang FR</v>
          </cell>
          <cell r="T6136" t="str">
            <v>SACD</v>
          </cell>
          <cell r="U6136" t="str">
            <v>Pickx Mix FR-SACD-Boomerang FR-2024</v>
          </cell>
        </row>
        <row r="6137">
          <cell r="E6137" t="str">
            <v>TV Options</v>
          </cell>
          <cell r="F6137" t="str">
            <v>New Portfolio</v>
          </cell>
          <cell r="G6137" t="str">
            <v>Bundle</v>
          </cell>
          <cell r="H6137" t="str">
            <v>Pickx Mix</v>
          </cell>
          <cell r="I6137" t="str">
            <v>Proximus TV</v>
          </cell>
          <cell r="J6137" t="str">
            <v>Pickx Mix FR</v>
          </cell>
          <cell r="K6137">
            <v>50726</v>
          </cell>
          <cell r="L6137" t="str">
            <v>SACD</v>
          </cell>
          <cell r="M6137" t="str">
            <v>SACD</v>
          </cell>
          <cell r="N6137" t="str">
            <v>SACD</v>
          </cell>
          <cell r="Q6137" t="str">
            <v>Canal J</v>
          </cell>
          <cell r="T6137" t="str">
            <v>SACD</v>
          </cell>
          <cell r="U6137" t="str">
            <v>Pickx Mix FR-SACD-Canal J-2024</v>
          </cell>
        </row>
        <row r="6138">
          <cell r="E6138" t="str">
            <v>TV Options</v>
          </cell>
          <cell r="F6138" t="str">
            <v>New Portfolio</v>
          </cell>
          <cell r="G6138" t="str">
            <v>Bundle</v>
          </cell>
          <cell r="H6138" t="str">
            <v>Pickx Mix</v>
          </cell>
          <cell r="I6138" t="str">
            <v>Proximus TV</v>
          </cell>
          <cell r="J6138" t="str">
            <v>Pickx Mix FR</v>
          </cell>
          <cell r="K6138">
            <v>50726</v>
          </cell>
          <cell r="L6138" t="str">
            <v>SACD</v>
          </cell>
          <cell r="M6138" t="str">
            <v>SACD</v>
          </cell>
          <cell r="N6138" t="str">
            <v>SACD</v>
          </cell>
          <cell r="Q6138" t="str">
            <v>Gulli</v>
          </cell>
          <cell r="T6138" t="str">
            <v>SACD</v>
          </cell>
          <cell r="U6138" t="str">
            <v>Pickx Mix FR-SACD-Gulli-2024</v>
          </cell>
        </row>
        <row r="6139">
          <cell r="E6139" t="str">
            <v>TV Options</v>
          </cell>
          <cell r="F6139" t="str">
            <v>New Portfolio</v>
          </cell>
          <cell r="G6139" t="str">
            <v>Bundle</v>
          </cell>
          <cell r="H6139" t="str">
            <v>Pickx Mix</v>
          </cell>
          <cell r="I6139" t="str">
            <v>Proximus TV</v>
          </cell>
          <cell r="J6139" t="str">
            <v>Pickx Mix FR</v>
          </cell>
          <cell r="K6139">
            <v>50726</v>
          </cell>
          <cell r="L6139" t="str">
            <v>SACD</v>
          </cell>
          <cell r="M6139" t="str">
            <v>SACD</v>
          </cell>
          <cell r="N6139" t="str">
            <v>SACD</v>
          </cell>
          <cell r="Q6139" t="str">
            <v>Histoire</v>
          </cell>
          <cell r="T6139" t="str">
            <v>SACD</v>
          </cell>
          <cell r="U6139" t="str">
            <v>Pickx Mix FR-SACD-Histoire-2024</v>
          </cell>
        </row>
        <row r="6140">
          <cell r="E6140" t="str">
            <v>TV Options</v>
          </cell>
          <cell r="F6140" t="str">
            <v>New Portfolio</v>
          </cell>
          <cell r="G6140" t="str">
            <v>Bundle</v>
          </cell>
          <cell r="H6140" t="str">
            <v>Pickx Mix</v>
          </cell>
          <cell r="I6140" t="str">
            <v>Proximus TV</v>
          </cell>
          <cell r="J6140" t="str">
            <v>Pickx Mix FR</v>
          </cell>
          <cell r="K6140">
            <v>50726</v>
          </cell>
          <cell r="L6140" t="str">
            <v>SACD</v>
          </cell>
          <cell r="M6140" t="str">
            <v>SACD</v>
          </cell>
          <cell r="N6140" t="str">
            <v>SACD</v>
          </cell>
          <cell r="Q6140" t="str">
            <v>Mangas</v>
          </cell>
          <cell r="T6140" t="str">
            <v>SACD</v>
          </cell>
          <cell r="U6140" t="str">
            <v>Pickx Mix FR-SACD-Mangas-2024</v>
          </cell>
        </row>
        <row r="6141">
          <cell r="E6141" t="str">
            <v>TV Options</v>
          </cell>
          <cell r="F6141" t="str">
            <v>New Portfolio</v>
          </cell>
          <cell r="G6141" t="str">
            <v>Bundle</v>
          </cell>
          <cell r="H6141" t="str">
            <v>Pickx Mix</v>
          </cell>
          <cell r="I6141" t="str">
            <v>Proximus TV</v>
          </cell>
          <cell r="J6141" t="str">
            <v>Pickx Mix FR</v>
          </cell>
          <cell r="K6141">
            <v>50726</v>
          </cell>
          <cell r="L6141" t="str">
            <v>SACD</v>
          </cell>
          <cell r="M6141" t="str">
            <v>SACD</v>
          </cell>
          <cell r="N6141" t="str">
            <v>SACD</v>
          </cell>
          <cell r="Q6141" t="str">
            <v>Melody</v>
          </cell>
          <cell r="T6141" t="str">
            <v>SACD</v>
          </cell>
          <cell r="U6141" t="str">
            <v>Pickx Mix FR-SACD-Melody-2024</v>
          </cell>
        </row>
        <row r="6142">
          <cell r="E6142" t="str">
            <v>TV Options</v>
          </cell>
          <cell r="F6142" t="str">
            <v>New Portfolio</v>
          </cell>
          <cell r="G6142" t="str">
            <v>Bundle</v>
          </cell>
          <cell r="H6142" t="str">
            <v>Pickx Mix</v>
          </cell>
          <cell r="I6142" t="str">
            <v>Proximus TV</v>
          </cell>
          <cell r="J6142" t="str">
            <v>Pickx Mix FR</v>
          </cell>
          <cell r="K6142">
            <v>50726</v>
          </cell>
          <cell r="L6142" t="str">
            <v>SACD</v>
          </cell>
          <cell r="M6142" t="str">
            <v>SACD</v>
          </cell>
          <cell r="N6142" t="str">
            <v>SACD</v>
          </cell>
          <cell r="Q6142" t="str">
            <v>Mezzo TV HD</v>
          </cell>
          <cell r="T6142" t="str">
            <v>SACD</v>
          </cell>
          <cell r="U6142" t="str">
            <v>Pickx Mix FR-SACD-Mezzo TV HD-2024</v>
          </cell>
        </row>
        <row r="6143">
          <cell r="E6143" t="str">
            <v>TV Options</v>
          </cell>
          <cell r="F6143" t="str">
            <v>New Portfolio</v>
          </cell>
          <cell r="G6143" t="str">
            <v>Bundle</v>
          </cell>
          <cell r="H6143" t="str">
            <v>Pickx Mix</v>
          </cell>
          <cell r="I6143" t="str">
            <v>Proximus TV</v>
          </cell>
          <cell r="J6143" t="str">
            <v>Pickx Mix FR</v>
          </cell>
          <cell r="K6143">
            <v>50726</v>
          </cell>
          <cell r="L6143" t="str">
            <v>SACD</v>
          </cell>
          <cell r="M6143" t="str">
            <v>SACD</v>
          </cell>
          <cell r="N6143" t="str">
            <v>SACD</v>
          </cell>
          <cell r="Q6143" t="str">
            <v>MTV80's</v>
          </cell>
          <cell r="T6143" t="str">
            <v>SACD</v>
          </cell>
          <cell r="U6143" t="str">
            <v>Pickx Mix FR-SACD-MTV80's-2024</v>
          </cell>
        </row>
        <row r="6144">
          <cell r="E6144" t="str">
            <v>TV Options</v>
          </cell>
          <cell r="F6144" t="str">
            <v>New Portfolio</v>
          </cell>
          <cell r="G6144" t="str">
            <v>Bundle</v>
          </cell>
          <cell r="H6144" t="str">
            <v>Pickx Mix</v>
          </cell>
          <cell r="I6144" t="str">
            <v>Proximus TV</v>
          </cell>
          <cell r="J6144" t="str">
            <v>Pickx Mix FR</v>
          </cell>
          <cell r="K6144">
            <v>50726</v>
          </cell>
          <cell r="L6144" t="str">
            <v>SACD</v>
          </cell>
          <cell r="M6144" t="str">
            <v>SACD</v>
          </cell>
          <cell r="N6144" t="str">
            <v>SACD</v>
          </cell>
          <cell r="Q6144" t="str">
            <v>MTV Hits</v>
          </cell>
          <cell r="T6144" t="str">
            <v>SACD</v>
          </cell>
          <cell r="U6144" t="str">
            <v>Pickx Mix FR-SACD-MTV Hits-2024</v>
          </cell>
        </row>
        <row r="6145">
          <cell r="E6145" t="str">
            <v>TV Options</v>
          </cell>
          <cell r="F6145" t="str">
            <v>New Portfolio</v>
          </cell>
          <cell r="G6145" t="str">
            <v>Bundle</v>
          </cell>
          <cell r="H6145" t="str">
            <v>Pickx Mix</v>
          </cell>
          <cell r="I6145" t="str">
            <v>Proximus TV</v>
          </cell>
          <cell r="J6145" t="str">
            <v>Pickx Mix FR</v>
          </cell>
          <cell r="K6145">
            <v>50726</v>
          </cell>
          <cell r="L6145" t="str">
            <v>SACD</v>
          </cell>
          <cell r="M6145" t="str">
            <v>SACD</v>
          </cell>
          <cell r="N6145" t="str">
            <v>SACD</v>
          </cell>
          <cell r="Q6145" t="str">
            <v>MTV Live</v>
          </cell>
          <cell r="T6145" t="str">
            <v>SACD</v>
          </cell>
          <cell r="U6145" t="str">
            <v>Pickx Mix FR-SACD-MTV Live-2024</v>
          </cell>
        </row>
        <row r="6146">
          <cell r="E6146" t="str">
            <v>TV Options</v>
          </cell>
          <cell r="F6146" t="str">
            <v>New Portfolio</v>
          </cell>
          <cell r="G6146" t="str">
            <v>Bundle</v>
          </cell>
          <cell r="H6146" t="str">
            <v>Pickx Mix</v>
          </cell>
          <cell r="I6146" t="str">
            <v>Proximus TV</v>
          </cell>
          <cell r="J6146" t="str">
            <v>Pickx Mix FR</v>
          </cell>
          <cell r="K6146">
            <v>50726</v>
          </cell>
          <cell r="L6146" t="str">
            <v>SACD</v>
          </cell>
          <cell r="M6146" t="str">
            <v>SACD</v>
          </cell>
          <cell r="N6146" t="str">
            <v>SACD</v>
          </cell>
          <cell r="Q6146" t="str">
            <v>National Geographic Channel FR</v>
          </cell>
          <cell r="T6146" t="str">
            <v>SACD</v>
          </cell>
          <cell r="U6146" t="str">
            <v>Pickx Mix FR-SACD-National Geographic Channel FR-2024</v>
          </cell>
        </row>
        <row r="6147">
          <cell r="E6147" t="str">
            <v>TV Options</v>
          </cell>
          <cell r="F6147" t="str">
            <v>New Portfolio</v>
          </cell>
          <cell r="G6147" t="str">
            <v>Bundle</v>
          </cell>
          <cell r="H6147" t="str">
            <v>Pickx Mix</v>
          </cell>
          <cell r="I6147" t="str">
            <v>Proximus TV</v>
          </cell>
          <cell r="J6147" t="str">
            <v>Pickx Mix FR</v>
          </cell>
          <cell r="K6147">
            <v>50726</v>
          </cell>
          <cell r="L6147" t="str">
            <v>SACD</v>
          </cell>
          <cell r="M6147" t="str">
            <v>SACD</v>
          </cell>
          <cell r="N6147" t="str">
            <v>SACD</v>
          </cell>
          <cell r="Q6147" t="str">
            <v>Nick Jr. FR</v>
          </cell>
          <cell r="T6147" t="str">
            <v>SACD</v>
          </cell>
          <cell r="U6147" t="str">
            <v>Pickx Mix FR-SACD-Nick Jr. FR-2024</v>
          </cell>
        </row>
        <row r="6148">
          <cell r="E6148" t="str">
            <v>TV Options</v>
          </cell>
          <cell r="F6148" t="str">
            <v>New Portfolio</v>
          </cell>
          <cell r="G6148" t="str">
            <v>Bundle</v>
          </cell>
          <cell r="H6148" t="str">
            <v>Pickx Mix</v>
          </cell>
          <cell r="I6148" t="str">
            <v>Proximus TV</v>
          </cell>
          <cell r="J6148" t="str">
            <v>Pickx Mix FR</v>
          </cell>
          <cell r="K6148">
            <v>50726</v>
          </cell>
          <cell r="L6148" t="str">
            <v>SACD</v>
          </cell>
          <cell r="M6148" t="str">
            <v>SACD</v>
          </cell>
          <cell r="N6148" t="str">
            <v>SACD</v>
          </cell>
          <cell r="Q6148" t="str">
            <v>Science &amp; Vie TV</v>
          </cell>
          <cell r="T6148" t="str">
            <v>SACD</v>
          </cell>
          <cell r="U6148" t="str">
            <v>Pickx Mix FR-SACD-Science &amp; Vie TV-2024</v>
          </cell>
        </row>
        <row r="6149">
          <cell r="E6149" t="str">
            <v>TV Options</v>
          </cell>
          <cell r="F6149" t="str">
            <v>New Portfolio</v>
          </cell>
          <cell r="G6149" t="str">
            <v>Bundle</v>
          </cell>
          <cell r="H6149" t="str">
            <v>Pickx Mix</v>
          </cell>
          <cell r="I6149" t="str">
            <v>Proximus TV</v>
          </cell>
          <cell r="J6149" t="str">
            <v>Pickx Mix FR</v>
          </cell>
          <cell r="K6149">
            <v>50726</v>
          </cell>
          <cell r="L6149" t="str">
            <v>SACD</v>
          </cell>
          <cell r="M6149" t="str">
            <v>SACD</v>
          </cell>
          <cell r="N6149" t="str">
            <v>SACD</v>
          </cell>
          <cell r="Q6149" t="str">
            <v>SyFy FR</v>
          </cell>
          <cell r="T6149" t="str">
            <v>SACD</v>
          </cell>
          <cell r="U6149" t="str">
            <v>Pickx Mix FR-SACD-SyFy FR-2024</v>
          </cell>
        </row>
        <row r="6150">
          <cell r="E6150" t="str">
            <v>TV Options</v>
          </cell>
          <cell r="F6150" t="str">
            <v>New Portfolio</v>
          </cell>
          <cell r="G6150" t="str">
            <v>Bundle</v>
          </cell>
          <cell r="H6150" t="str">
            <v>Pickx Mix</v>
          </cell>
          <cell r="I6150" t="str">
            <v>Proximus TV</v>
          </cell>
          <cell r="J6150" t="str">
            <v>Pickx Mix FR</v>
          </cell>
          <cell r="K6150">
            <v>50726</v>
          </cell>
          <cell r="L6150" t="str">
            <v>SACD</v>
          </cell>
          <cell r="M6150" t="str">
            <v>SACD</v>
          </cell>
          <cell r="N6150" t="str">
            <v>SACD</v>
          </cell>
          <cell r="Q6150" t="str">
            <v>TCM Cinema</v>
          </cell>
          <cell r="T6150" t="str">
            <v>SACD</v>
          </cell>
          <cell r="U6150" t="str">
            <v>Pickx Mix FR-SACD-TCM Cinema-2024</v>
          </cell>
        </row>
        <row r="6151">
          <cell r="E6151" t="str">
            <v>TV Options</v>
          </cell>
          <cell r="F6151" t="str">
            <v>New Portfolio</v>
          </cell>
          <cell r="G6151" t="str">
            <v>Bundle</v>
          </cell>
          <cell r="H6151" t="str">
            <v>Pickx Mix</v>
          </cell>
          <cell r="I6151" t="str">
            <v>Proximus TV</v>
          </cell>
          <cell r="J6151" t="str">
            <v>Pickx Mix FR</v>
          </cell>
          <cell r="K6151">
            <v>50726</v>
          </cell>
          <cell r="L6151" t="str">
            <v>SACD</v>
          </cell>
          <cell r="M6151" t="str">
            <v>SACD</v>
          </cell>
          <cell r="N6151" t="str">
            <v>SACD</v>
          </cell>
          <cell r="Q6151" t="str">
            <v>TiJi</v>
          </cell>
          <cell r="T6151" t="str">
            <v>SACD</v>
          </cell>
          <cell r="U6151" t="str">
            <v>Pickx Mix FR-SACD-TiJi-2024</v>
          </cell>
        </row>
        <row r="6152">
          <cell r="E6152" t="str">
            <v>TV Options</v>
          </cell>
          <cell r="F6152" t="str">
            <v>New Portfolio</v>
          </cell>
          <cell r="G6152" t="str">
            <v>Bundle</v>
          </cell>
          <cell r="H6152" t="str">
            <v>Pickx Mix</v>
          </cell>
          <cell r="I6152" t="str">
            <v>Proximus TV</v>
          </cell>
          <cell r="J6152" t="str">
            <v>Pickx Mix FR</v>
          </cell>
          <cell r="K6152">
            <v>50726</v>
          </cell>
          <cell r="L6152" t="str">
            <v>SACD</v>
          </cell>
          <cell r="M6152" t="str">
            <v>SACD</v>
          </cell>
          <cell r="N6152" t="str">
            <v>SACD</v>
          </cell>
          <cell r="Q6152" t="str">
            <v>TMC</v>
          </cell>
          <cell r="T6152" t="str">
            <v>SACD</v>
          </cell>
          <cell r="U6152" t="str">
            <v>Pickx Mix FR-SACD-TMC-2024</v>
          </cell>
        </row>
        <row r="6153">
          <cell r="E6153" t="str">
            <v>TV Options</v>
          </cell>
          <cell r="F6153" t="str">
            <v>New Portfolio</v>
          </cell>
          <cell r="G6153" t="str">
            <v>Bundle</v>
          </cell>
          <cell r="H6153" t="str">
            <v>Pickx Mix</v>
          </cell>
          <cell r="I6153" t="str">
            <v>Proximus TV</v>
          </cell>
          <cell r="J6153" t="str">
            <v>Pickx Mix FR</v>
          </cell>
          <cell r="K6153">
            <v>50726</v>
          </cell>
          <cell r="L6153" t="str">
            <v>SACD</v>
          </cell>
          <cell r="M6153" t="str">
            <v>SACD</v>
          </cell>
          <cell r="N6153" t="str">
            <v>SACD</v>
          </cell>
          <cell r="Q6153" t="str">
            <v>TV Breizh</v>
          </cell>
          <cell r="T6153" t="str">
            <v>SACD</v>
          </cell>
          <cell r="U6153" t="str">
            <v>Pickx Mix FR-SACD-TV Breizh-2024</v>
          </cell>
        </row>
        <row r="6154">
          <cell r="E6154" t="str">
            <v>TV Options</v>
          </cell>
          <cell r="F6154" t="str">
            <v>New Portfolio</v>
          </cell>
          <cell r="G6154" t="str">
            <v>Bundle</v>
          </cell>
          <cell r="H6154" t="str">
            <v>Pickx Mix</v>
          </cell>
          <cell r="I6154" t="str">
            <v>Proximus TV</v>
          </cell>
          <cell r="J6154" t="str">
            <v>Pickx Mix FR</v>
          </cell>
          <cell r="K6154">
            <v>50726</v>
          </cell>
          <cell r="L6154" t="str">
            <v>SACD</v>
          </cell>
          <cell r="M6154" t="str">
            <v>SACD</v>
          </cell>
          <cell r="N6154" t="str">
            <v>SACD</v>
          </cell>
          <cell r="Q6154" t="str">
            <v>Ushuaia TV</v>
          </cell>
          <cell r="T6154" t="str">
            <v>SACD</v>
          </cell>
          <cell r="U6154" t="str">
            <v>Pickx Mix FR-SACD-Ushuaia TV-2024</v>
          </cell>
        </row>
        <row r="6155">
          <cell r="E6155" t="str">
            <v>TV Options</v>
          </cell>
          <cell r="F6155" t="str">
            <v>New Portfolio</v>
          </cell>
          <cell r="G6155" t="str">
            <v>Bundle</v>
          </cell>
          <cell r="H6155" t="str">
            <v>Pickx Mix</v>
          </cell>
          <cell r="I6155" t="str">
            <v>Proximus TV</v>
          </cell>
          <cell r="J6155" t="str">
            <v>Pickx Mix NL</v>
          </cell>
          <cell r="K6155">
            <v>50726</v>
          </cell>
          <cell r="L6155" t="str">
            <v>SACD</v>
          </cell>
          <cell r="M6155" t="str">
            <v>SACD</v>
          </cell>
          <cell r="N6155" t="str">
            <v>SACD</v>
          </cell>
          <cell r="P6155" t="str">
            <v>BBC Entertainment</v>
          </cell>
          <cell r="T6155" t="str">
            <v>SACD</v>
          </cell>
          <cell r="U6155" t="str">
            <v>Pickx Mix NL-SACD-BBC Entertainment-2024</v>
          </cell>
        </row>
        <row r="6156">
          <cell r="E6156" t="str">
            <v>TV Options</v>
          </cell>
          <cell r="F6156" t="str">
            <v>New Portfolio</v>
          </cell>
          <cell r="G6156" t="str">
            <v>Bundle</v>
          </cell>
          <cell r="H6156" t="str">
            <v>Pickx Mix</v>
          </cell>
          <cell r="I6156" t="str">
            <v>Proximus TV</v>
          </cell>
          <cell r="J6156" t="str">
            <v>Pickx Mix NL</v>
          </cell>
          <cell r="K6156">
            <v>50726</v>
          </cell>
          <cell r="L6156" t="str">
            <v>SACD</v>
          </cell>
          <cell r="M6156" t="str">
            <v>SACD</v>
          </cell>
          <cell r="N6156" t="str">
            <v>SACD</v>
          </cell>
          <cell r="P6156" t="str">
            <v>BBC First</v>
          </cell>
          <cell r="T6156" t="str">
            <v>SACD</v>
          </cell>
          <cell r="U6156" t="str">
            <v>Pickx Mix NL-SACD-BBC First-2024</v>
          </cell>
        </row>
        <row r="6157">
          <cell r="E6157" t="str">
            <v>TV Options</v>
          </cell>
          <cell r="F6157" t="str">
            <v>New Portfolio</v>
          </cell>
          <cell r="G6157" t="str">
            <v>Bundle</v>
          </cell>
          <cell r="H6157" t="str">
            <v>Pickx Mix</v>
          </cell>
          <cell r="I6157" t="str">
            <v>Proximus TV</v>
          </cell>
          <cell r="J6157" t="str">
            <v>Pickx Mix NL</v>
          </cell>
          <cell r="K6157">
            <v>50726</v>
          </cell>
          <cell r="L6157" t="str">
            <v>SACD</v>
          </cell>
          <cell r="M6157" t="str">
            <v>SACD</v>
          </cell>
          <cell r="N6157" t="str">
            <v>SACD</v>
          </cell>
          <cell r="P6157" t="str">
            <v>Boomerang NL</v>
          </cell>
          <cell r="T6157" t="str">
            <v>SACD</v>
          </cell>
          <cell r="U6157" t="str">
            <v>Pickx Mix NL-SACD-Boomerang NL-2024</v>
          </cell>
        </row>
        <row r="6158">
          <cell r="E6158" t="str">
            <v>TV Options</v>
          </cell>
          <cell r="F6158" t="str">
            <v>New Portfolio</v>
          </cell>
          <cell r="G6158" t="str">
            <v>Bundle</v>
          </cell>
          <cell r="H6158" t="str">
            <v>Pickx Mix</v>
          </cell>
          <cell r="I6158" t="str">
            <v>Proximus TV</v>
          </cell>
          <cell r="J6158" t="str">
            <v>Pickx Mix NL</v>
          </cell>
          <cell r="K6158">
            <v>50726</v>
          </cell>
          <cell r="L6158" t="str">
            <v>SACD</v>
          </cell>
          <cell r="M6158" t="str">
            <v>SACD</v>
          </cell>
          <cell r="N6158" t="str">
            <v>SACD</v>
          </cell>
          <cell r="P6158" t="str">
            <v>Discovery Science</v>
          </cell>
          <cell r="T6158" t="str">
            <v>SACD</v>
          </cell>
          <cell r="U6158" t="str">
            <v>Pickx Mix NL-SACD-Discovery Science-2024</v>
          </cell>
        </row>
        <row r="6159">
          <cell r="E6159" t="str">
            <v>TV Options</v>
          </cell>
          <cell r="F6159" t="str">
            <v>New Portfolio</v>
          </cell>
          <cell r="G6159" t="str">
            <v>Bundle</v>
          </cell>
          <cell r="H6159" t="str">
            <v>Pickx Mix</v>
          </cell>
          <cell r="I6159" t="str">
            <v>Proximus TV</v>
          </cell>
          <cell r="J6159" t="str">
            <v>Pickx Mix NL</v>
          </cell>
          <cell r="K6159">
            <v>50726</v>
          </cell>
          <cell r="L6159" t="str">
            <v>SACD</v>
          </cell>
          <cell r="M6159" t="str">
            <v>SACD</v>
          </cell>
          <cell r="N6159" t="str">
            <v>SACD</v>
          </cell>
          <cell r="P6159" t="str">
            <v>FOX Vlaanderen</v>
          </cell>
          <cell r="T6159" t="str">
            <v>SACD</v>
          </cell>
          <cell r="U6159" t="str">
            <v>Pickx Mix NL-SACD-FOX Vlaanderen-2024</v>
          </cell>
        </row>
        <row r="6160">
          <cell r="E6160" t="str">
            <v>TV Options</v>
          </cell>
          <cell r="F6160" t="str">
            <v>New Portfolio</v>
          </cell>
          <cell r="G6160" t="str">
            <v>Bundle</v>
          </cell>
          <cell r="H6160" t="str">
            <v>Pickx Mix</v>
          </cell>
          <cell r="I6160" t="str">
            <v>Proximus TV</v>
          </cell>
          <cell r="J6160" t="str">
            <v>Pickx Mix NL</v>
          </cell>
          <cell r="K6160">
            <v>50726</v>
          </cell>
          <cell r="L6160" t="str">
            <v>SACD</v>
          </cell>
          <cell r="M6160" t="str">
            <v>SACD</v>
          </cell>
          <cell r="N6160" t="str">
            <v>SACD</v>
          </cell>
          <cell r="P6160" t="str">
            <v>Investigation Discovery</v>
          </cell>
          <cell r="T6160" t="str">
            <v>SACD</v>
          </cell>
          <cell r="U6160" t="str">
            <v>Pickx Mix NL-SACD-Investigation Discovery-2024</v>
          </cell>
        </row>
        <row r="6161">
          <cell r="E6161" t="str">
            <v>TV Options</v>
          </cell>
          <cell r="F6161" t="str">
            <v>New Portfolio</v>
          </cell>
          <cell r="G6161" t="str">
            <v>Bundle</v>
          </cell>
          <cell r="H6161" t="str">
            <v>Pickx Mix</v>
          </cell>
          <cell r="I6161" t="str">
            <v>Proximus TV</v>
          </cell>
          <cell r="J6161" t="str">
            <v>Pickx Mix NL</v>
          </cell>
          <cell r="K6161">
            <v>50726</v>
          </cell>
          <cell r="L6161" t="str">
            <v>SACD</v>
          </cell>
          <cell r="M6161" t="str">
            <v>SACD</v>
          </cell>
          <cell r="N6161" t="str">
            <v>SACD</v>
          </cell>
          <cell r="P6161" t="str">
            <v>Melody</v>
          </cell>
          <cell r="T6161" t="str">
            <v>SACD</v>
          </cell>
          <cell r="U6161" t="str">
            <v>Pickx Mix NL-SACD-Melody-2024</v>
          </cell>
        </row>
        <row r="6162">
          <cell r="E6162" t="str">
            <v>TV Options</v>
          </cell>
          <cell r="F6162" t="str">
            <v>New Portfolio</v>
          </cell>
          <cell r="G6162" t="str">
            <v>Bundle</v>
          </cell>
          <cell r="H6162" t="str">
            <v>Pickx Mix</v>
          </cell>
          <cell r="I6162" t="str">
            <v>Proximus TV</v>
          </cell>
          <cell r="J6162" t="str">
            <v>Pickx Mix NL</v>
          </cell>
          <cell r="K6162">
            <v>50726</v>
          </cell>
          <cell r="L6162" t="str">
            <v>SACD</v>
          </cell>
          <cell r="M6162" t="str">
            <v>SACD</v>
          </cell>
          <cell r="N6162" t="str">
            <v>SACD</v>
          </cell>
          <cell r="P6162" t="str">
            <v>MTV80's</v>
          </cell>
          <cell r="T6162" t="str">
            <v>SACD</v>
          </cell>
          <cell r="U6162" t="str">
            <v>Pickx Mix NL-SACD-MTV80's-2024</v>
          </cell>
        </row>
        <row r="6163">
          <cell r="E6163" t="str">
            <v>TV Options</v>
          </cell>
          <cell r="F6163" t="str">
            <v>New Portfolio</v>
          </cell>
          <cell r="G6163" t="str">
            <v>Bundle</v>
          </cell>
          <cell r="H6163" t="str">
            <v>Pickx Mix</v>
          </cell>
          <cell r="I6163" t="str">
            <v>Proximus TV</v>
          </cell>
          <cell r="J6163" t="str">
            <v>Pickx Mix NL</v>
          </cell>
          <cell r="K6163">
            <v>50726</v>
          </cell>
          <cell r="L6163" t="str">
            <v>SACD</v>
          </cell>
          <cell r="M6163" t="str">
            <v>SACD</v>
          </cell>
          <cell r="N6163" t="str">
            <v>SACD</v>
          </cell>
          <cell r="P6163" t="str">
            <v>MTV Hits</v>
          </cell>
          <cell r="T6163" t="str">
            <v>SACD</v>
          </cell>
          <cell r="U6163" t="str">
            <v>Pickx Mix NL-SACD-MTV Hits-2024</v>
          </cell>
        </row>
        <row r="6164">
          <cell r="E6164" t="str">
            <v>TV Options</v>
          </cell>
          <cell r="F6164" t="str">
            <v>New Portfolio</v>
          </cell>
          <cell r="G6164" t="str">
            <v>Bundle</v>
          </cell>
          <cell r="H6164" t="str">
            <v>Pickx Mix</v>
          </cell>
          <cell r="I6164" t="str">
            <v>Proximus TV</v>
          </cell>
          <cell r="J6164" t="str">
            <v>Pickx Mix NL</v>
          </cell>
          <cell r="K6164">
            <v>50726</v>
          </cell>
          <cell r="L6164" t="str">
            <v>SACD</v>
          </cell>
          <cell r="M6164" t="str">
            <v>SACD</v>
          </cell>
          <cell r="N6164" t="str">
            <v>SACD</v>
          </cell>
          <cell r="P6164" t="str">
            <v>MTV Live</v>
          </cell>
          <cell r="T6164" t="str">
            <v>SACD</v>
          </cell>
          <cell r="U6164" t="str">
            <v>Pickx Mix NL-SACD-MTV Live-2024</v>
          </cell>
        </row>
        <row r="6165">
          <cell r="E6165" t="str">
            <v>TV Options</v>
          </cell>
          <cell r="F6165" t="str">
            <v>New Portfolio</v>
          </cell>
          <cell r="G6165" t="str">
            <v>Bundle</v>
          </cell>
          <cell r="H6165" t="str">
            <v>Pickx Mix</v>
          </cell>
          <cell r="I6165" t="str">
            <v>Proximus TV</v>
          </cell>
          <cell r="J6165" t="str">
            <v>Pickx Mix NL</v>
          </cell>
          <cell r="K6165">
            <v>50726</v>
          </cell>
          <cell r="L6165" t="str">
            <v>SACD</v>
          </cell>
          <cell r="M6165" t="str">
            <v>SACD</v>
          </cell>
          <cell r="N6165" t="str">
            <v>SACD</v>
          </cell>
          <cell r="P6165" t="str">
            <v>National Geographic Channel NL</v>
          </cell>
          <cell r="T6165" t="str">
            <v>SACD</v>
          </cell>
          <cell r="U6165" t="str">
            <v>Pickx Mix NL-SACD-National Geographic Channel NL-2024</v>
          </cell>
        </row>
        <row r="6166">
          <cell r="E6166" t="str">
            <v>TV Options</v>
          </cell>
          <cell r="F6166" t="str">
            <v>New Portfolio</v>
          </cell>
          <cell r="G6166" t="str">
            <v>Bundle</v>
          </cell>
          <cell r="H6166" t="str">
            <v>Pickx Mix</v>
          </cell>
          <cell r="I6166" t="str">
            <v>Proximus TV</v>
          </cell>
          <cell r="J6166" t="str">
            <v>Pickx Mix NL</v>
          </cell>
          <cell r="K6166">
            <v>50726</v>
          </cell>
          <cell r="L6166" t="str">
            <v>SACD</v>
          </cell>
          <cell r="M6166" t="str">
            <v>SACD</v>
          </cell>
          <cell r="N6166" t="str">
            <v>SACD</v>
          </cell>
          <cell r="P6166" t="str">
            <v>Nick Jr. FR</v>
          </cell>
          <cell r="T6166" t="str">
            <v>SACD</v>
          </cell>
          <cell r="U6166" t="str">
            <v>Pickx Mix NL-SACD-Nick Jr. FR-2024</v>
          </cell>
        </row>
        <row r="6167">
          <cell r="E6167" t="str">
            <v>TV Options</v>
          </cell>
          <cell r="F6167" t="str">
            <v>New Portfolio</v>
          </cell>
          <cell r="G6167" t="str">
            <v>Bundle</v>
          </cell>
          <cell r="H6167" t="str">
            <v>Pickx Mix</v>
          </cell>
          <cell r="I6167" t="str">
            <v>Proximus TV</v>
          </cell>
          <cell r="J6167" t="str">
            <v>Pickx Mix NL</v>
          </cell>
          <cell r="K6167">
            <v>50726</v>
          </cell>
          <cell r="L6167" t="str">
            <v>SACD</v>
          </cell>
          <cell r="M6167" t="str">
            <v>SACD</v>
          </cell>
          <cell r="N6167" t="str">
            <v>SACD</v>
          </cell>
          <cell r="P6167" t="str">
            <v>Nicktoons</v>
          </cell>
          <cell r="T6167" t="str">
            <v>SACD</v>
          </cell>
          <cell r="U6167" t="str">
            <v>Pickx Mix NL-SACD-Nicktoons-2024</v>
          </cell>
        </row>
        <row r="6168">
          <cell r="E6168" t="str">
            <v>TV Options</v>
          </cell>
          <cell r="F6168" t="str">
            <v>New Portfolio</v>
          </cell>
          <cell r="G6168" t="str">
            <v>Bundle</v>
          </cell>
          <cell r="H6168" t="str">
            <v>Pickx Mix</v>
          </cell>
          <cell r="I6168" t="str">
            <v>Proximus TV</v>
          </cell>
          <cell r="J6168" t="str">
            <v>Pickx Mix NL</v>
          </cell>
          <cell r="K6168">
            <v>50726</v>
          </cell>
          <cell r="L6168" t="str">
            <v>SACD</v>
          </cell>
          <cell r="M6168" t="str">
            <v>SACD</v>
          </cell>
          <cell r="N6168" t="str">
            <v>SACD</v>
          </cell>
          <cell r="P6168" t="str">
            <v>Pebble TV</v>
          </cell>
          <cell r="T6168" t="str">
            <v>SACD</v>
          </cell>
          <cell r="U6168" t="str">
            <v>Pickx Mix NL-SACD-Pebble TV-2024</v>
          </cell>
        </row>
        <row r="6169">
          <cell r="E6169" t="str">
            <v>TV Options</v>
          </cell>
          <cell r="F6169" t="str">
            <v>New Portfolio</v>
          </cell>
          <cell r="G6169" t="str">
            <v>Bundle</v>
          </cell>
          <cell r="H6169" t="str">
            <v>Pickx Mix</v>
          </cell>
          <cell r="I6169" t="str">
            <v>Proximus TV</v>
          </cell>
          <cell r="J6169" t="str">
            <v>Pickx Mix NL</v>
          </cell>
          <cell r="K6169">
            <v>50726</v>
          </cell>
          <cell r="L6169" t="str">
            <v>SACD</v>
          </cell>
          <cell r="M6169" t="str">
            <v>SACD</v>
          </cell>
          <cell r="N6169" t="str">
            <v>SACD</v>
          </cell>
          <cell r="P6169" t="str">
            <v>Travel XP</v>
          </cell>
          <cell r="T6169" t="str">
            <v>SACD</v>
          </cell>
          <cell r="U6169" t="str">
            <v>Pickx Mix NL-SACD-Travel XP-2024</v>
          </cell>
        </row>
        <row r="6170">
          <cell r="E6170" t="str">
            <v>TV Options</v>
          </cell>
          <cell r="F6170" t="str">
            <v>Stop Selling</v>
          </cell>
          <cell r="G6170" t="str">
            <v>Kids</v>
          </cell>
          <cell r="H6170" t="str">
            <v>All Kids</v>
          </cell>
          <cell r="I6170" t="str">
            <v>Proximus TV</v>
          </cell>
          <cell r="J6170" t="str">
            <v>All Kids FR</v>
          </cell>
          <cell r="K6170">
            <v>50726</v>
          </cell>
          <cell r="L6170" t="str">
            <v>SACD</v>
          </cell>
          <cell r="M6170" t="str">
            <v>SACD</v>
          </cell>
          <cell r="N6170" t="str">
            <v>SACD</v>
          </cell>
          <cell r="Q6170" t="str">
            <v>Boomerang FR</v>
          </cell>
          <cell r="T6170" t="str">
            <v>SACD</v>
          </cell>
          <cell r="U6170" t="str">
            <v>All Kids FR-SACD-Boomerang FR-2024</v>
          </cell>
        </row>
        <row r="6171">
          <cell r="E6171" t="str">
            <v>TV Options</v>
          </cell>
          <cell r="F6171" t="str">
            <v>Stop Selling</v>
          </cell>
          <cell r="G6171" t="str">
            <v>Kids</v>
          </cell>
          <cell r="H6171" t="str">
            <v>All Kids</v>
          </cell>
          <cell r="I6171" t="str">
            <v>Proximus TV</v>
          </cell>
          <cell r="J6171" t="str">
            <v>All Kids FR</v>
          </cell>
          <cell r="K6171">
            <v>50726</v>
          </cell>
          <cell r="L6171" t="str">
            <v>SACD</v>
          </cell>
          <cell r="M6171" t="str">
            <v>SACD</v>
          </cell>
          <cell r="N6171" t="str">
            <v>SACD</v>
          </cell>
          <cell r="Q6171" t="str">
            <v>Canal J</v>
          </cell>
          <cell r="T6171" t="str">
            <v>SACD</v>
          </cell>
          <cell r="U6171" t="str">
            <v>All Kids FR-SACD-Canal J-2024</v>
          </cell>
        </row>
        <row r="6172">
          <cell r="E6172" t="str">
            <v>TV Options</v>
          </cell>
          <cell r="F6172" t="str">
            <v>Stop Selling</v>
          </cell>
          <cell r="G6172" t="str">
            <v>Kids</v>
          </cell>
          <cell r="H6172" t="str">
            <v>All Kids</v>
          </cell>
          <cell r="I6172" t="str">
            <v>Proximus TV</v>
          </cell>
          <cell r="J6172" t="str">
            <v>All Kids FR</v>
          </cell>
          <cell r="K6172">
            <v>50726</v>
          </cell>
          <cell r="L6172" t="str">
            <v>SACD</v>
          </cell>
          <cell r="M6172" t="str">
            <v>SACD</v>
          </cell>
          <cell r="N6172" t="str">
            <v>SACD</v>
          </cell>
          <cell r="Q6172" t="str">
            <v>Gulli</v>
          </cell>
          <cell r="T6172" t="str">
            <v>SACD</v>
          </cell>
          <cell r="U6172" t="str">
            <v>All Kids FR-SACD-Gulli-2024</v>
          </cell>
        </row>
        <row r="6173">
          <cell r="E6173" t="str">
            <v>TV Options</v>
          </cell>
          <cell r="F6173" t="str">
            <v>Stop Selling</v>
          </cell>
          <cell r="G6173" t="str">
            <v>Kids</v>
          </cell>
          <cell r="H6173" t="str">
            <v>All Kids</v>
          </cell>
          <cell r="I6173" t="str">
            <v>Proximus TV</v>
          </cell>
          <cell r="J6173" t="str">
            <v>All Kids FR</v>
          </cell>
          <cell r="K6173">
            <v>50726</v>
          </cell>
          <cell r="L6173" t="str">
            <v>SACD</v>
          </cell>
          <cell r="M6173" t="str">
            <v>SACD</v>
          </cell>
          <cell r="N6173" t="str">
            <v>SACD</v>
          </cell>
          <cell r="Q6173" t="str">
            <v>Mangas</v>
          </cell>
          <cell r="T6173" t="str">
            <v>SACD</v>
          </cell>
          <cell r="U6173" t="str">
            <v>All Kids FR-SACD-Mangas-2024</v>
          </cell>
        </row>
        <row r="6174">
          <cell r="E6174" t="str">
            <v>TV Options</v>
          </cell>
          <cell r="F6174" t="str">
            <v>Stop Selling</v>
          </cell>
          <cell r="G6174" t="str">
            <v>Kids</v>
          </cell>
          <cell r="H6174" t="str">
            <v>All Kids</v>
          </cell>
          <cell r="I6174" t="str">
            <v>Proximus TV</v>
          </cell>
          <cell r="J6174" t="str">
            <v>All Kids FR</v>
          </cell>
          <cell r="K6174">
            <v>50726</v>
          </cell>
          <cell r="L6174" t="str">
            <v>SACD</v>
          </cell>
          <cell r="M6174" t="str">
            <v>SACD</v>
          </cell>
          <cell r="N6174" t="str">
            <v>SACD</v>
          </cell>
          <cell r="Q6174" t="str">
            <v>Nick Jr. FR</v>
          </cell>
          <cell r="T6174" t="str">
            <v>SACD</v>
          </cell>
          <cell r="U6174" t="str">
            <v>All Kids FR-SACD-Nick Jr. FR-2024</v>
          </cell>
        </row>
        <row r="6175">
          <cell r="E6175" t="str">
            <v>TV Options</v>
          </cell>
          <cell r="F6175" t="str">
            <v>Stop Selling</v>
          </cell>
          <cell r="G6175" t="str">
            <v>Kids</v>
          </cell>
          <cell r="H6175" t="str">
            <v>All Kids</v>
          </cell>
          <cell r="I6175" t="str">
            <v>Proximus TV</v>
          </cell>
          <cell r="J6175" t="str">
            <v>All Kids FR</v>
          </cell>
          <cell r="K6175">
            <v>50726</v>
          </cell>
          <cell r="L6175" t="str">
            <v>SACD</v>
          </cell>
          <cell r="M6175" t="str">
            <v>SACD</v>
          </cell>
          <cell r="N6175" t="str">
            <v>SACD</v>
          </cell>
          <cell r="Q6175" t="str">
            <v>TiJi</v>
          </cell>
          <cell r="T6175" t="str">
            <v>SACD</v>
          </cell>
          <cell r="U6175" t="str">
            <v>All Kids FR-SACD-TiJi-2024</v>
          </cell>
        </row>
        <row r="6176">
          <cell r="E6176" t="str">
            <v>TV Options</v>
          </cell>
          <cell r="F6176" t="str">
            <v>Stop Selling</v>
          </cell>
          <cell r="G6176" t="str">
            <v>Kids</v>
          </cell>
          <cell r="H6176" t="str">
            <v>Kids Channels</v>
          </cell>
          <cell r="I6176" t="str">
            <v>Proximus TV</v>
          </cell>
          <cell r="J6176" t="str">
            <v>Kids Channels FR</v>
          </cell>
          <cell r="K6176">
            <v>50726</v>
          </cell>
          <cell r="L6176" t="str">
            <v>SACD</v>
          </cell>
          <cell r="M6176" t="str">
            <v>SACD</v>
          </cell>
          <cell r="N6176" t="str">
            <v>SACD</v>
          </cell>
          <cell r="Q6176" t="str">
            <v>Boomerang FR</v>
          </cell>
          <cell r="T6176" t="str">
            <v>SACD</v>
          </cell>
          <cell r="U6176" t="str">
            <v>Kids Channels FR-SACD-Boomerang FR-2024</v>
          </cell>
        </row>
        <row r="6177">
          <cell r="E6177" t="str">
            <v>TV Options</v>
          </cell>
          <cell r="F6177" t="str">
            <v>Stop Selling</v>
          </cell>
          <cell r="G6177" t="str">
            <v>Kids</v>
          </cell>
          <cell r="H6177" t="str">
            <v>Kids Channels</v>
          </cell>
          <cell r="I6177" t="str">
            <v>Proximus TV</v>
          </cell>
          <cell r="J6177" t="str">
            <v>Kids Channels FR</v>
          </cell>
          <cell r="K6177">
            <v>50726</v>
          </cell>
          <cell r="L6177" t="str">
            <v>SACD</v>
          </cell>
          <cell r="M6177" t="str">
            <v>SACD</v>
          </cell>
          <cell r="N6177" t="str">
            <v>SACD</v>
          </cell>
          <cell r="Q6177" t="str">
            <v>Canal J</v>
          </cell>
          <cell r="T6177" t="str">
            <v>SACD</v>
          </cell>
          <cell r="U6177" t="str">
            <v>Kids Channels FR-SACD-Canal J-2024</v>
          </cell>
        </row>
        <row r="6178">
          <cell r="E6178" t="str">
            <v>TV Options</v>
          </cell>
          <cell r="F6178" t="str">
            <v>Stop Selling</v>
          </cell>
          <cell r="G6178" t="str">
            <v>Kids</v>
          </cell>
          <cell r="H6178" t="str">
            <v>Kids Channels</v>
          </cell>
          <cell r="I6178" t="str">
            <v>Proximus TV</v>
          </cell>
          <cell r="J6178" t="str">
            <v>Kids Channels FR</v>
          </cell>
          <cell r="K6178">
            <v>50726</v>
          </cell>
          <cell r="L6178" t="str">
            <v>SACD</v>
          </cell>
          <cell r="M6178" t="str">
            <v>SACD</v>
          </cell>
          <cell r="N6178" t="str">
            <v>SACD</v>
          </cell>
          <cell r="Q6178" t="str">
            <v>Gulli</v>
          </cell>
          <cell r="T6178" t="str">
            <v>SACD</v>
          </cell>
          <cell r="U6178" t="str">
            <v>Kids Channels FR-SACD-Gulli-2024</v>
          </cell>
        </row>
        <row r="6179">
          <cell r="E6179" t="str">
            <v>TV Options</v>
          </cell>
          <cell r="F6179" t="str">
            <v>Stop Selling</v>
          </cell>
          <cell r="G6179" t="str">
            <v>Kids</v>
          </cell>
          <cell r="H6179" t="str">
            <v>Kids Channels</v>
          </cell>
          <cell r="I6179" t="str">
            <v>Proximus TV</v>
          </cell>
          <cell r="J6179" t="str">
            <v>Kids Channels FR</v>
          </cell>
          <cell r="K6179">
            <v>50726</v>
          </cell>
          <cell r="L6179" t="str">
            <v>SACD</v>
          </cell>
          <cell r="M6179" t="str">
            <v>SACD</v>
          </cell>
          <cell r="N6179" t="str">
            <v>SACD</v>
          </cell>
          <cell r="Q6179" t="str">
            <v>Mangas</v>
          </cell>
          <cell r="T6179" t="str">
            <v>SACD</v>
          </cell>
          <cell r="U6179" t="str">
            <v>Kids Channels FR-SACD-Mangas-2024</v>
          </cell>
        </row>
        <row r="6180">
          <cell r="E6180" t="str">
            <v>TV Options</v>
          </cell>
          <cell r="F6180" t="str">
            <v>Stop Selling</v>
          </cell>
          <cell r="G6180" t="str">
            <v>Kids</v>
          </cell>
          <cell r="H6180" t="str">
            <v>Kids Channels</v>
          </cell>
          <cell r="I6180" t="str">
            <v>Proximus TV</v>
          </cell>
          <cell r="J6180" t="str">
            <v>Kids Channels FR</v>
          </cell>
          <cell r="K6180">
            <v>50726</v>
          </cell>
          <cell r="L6180" t="str">
            <v>SACD</v>
          </cell>
          <cell r="M6180" t="str">
            <v>SACD</v>
          </cell>
          <cell r="N6180" t="str">
            <v>SACD</v>
          </cell>
          <cell r="Q6180" t="str">
            <v>Nick Jr. FR</v>
          </cell>
          <cell r="T6180" t="str">
            <v>SACD</v>
          </cell>
          <cell r="U6180" t="str">
            <v>Kids Channels FR-SACD-Nick Jr. FR-2024</v>
          </cell>
        </row>
        <row r="6181">
          <cell r="E6181" t="str">
            <v>TV Options</v>
          </cell>
          <cell r="F6181" t="str">
            <v>Stop Selling</v>
          </cell>
          <cell r="G6181" t="str">
            <v>Kids</v>
          </cell>
          <cell r="H6181" t="str">
            <v>Kids Channels</v>
          </cell>
          <cell r="I6181" t="str">
            <v>Proximus TV</v>
          </cell>
          <cell r="J6181" t="str">
            <v>Kids Channels FR</v>
          </cell>
          <cell r="K6181">
            <v>50726</v>
          </cell>
          <cell r="L6181" t="str">
            <v>SACD</v>
          </cell>
          <cell r="M6181" t="str">
            <v>SACD</v>
          </cell>
          <cell r="N6181" t="str">
            <v>SACD</v>
          </cell>
          <cell r="Q6181" t="str">
            <v>TiJi</v>
          </cell>
          <cell r="T6181" t="str">
            <v>SACD</v>
          </cell>
          <cell r="U6181" t="str">
            <v>Kids Channels FR-SACD-TiJi-2024</v>
          </cell>
        </row>
        <row r="6182">
          <cell r="E6182" t="str">
            <v>TV Options</v>
          </cell>
          <cell r="F6182" t="str">
            <v>Stop Selling</v>
          </cell>
          <cell r="G6182" t="str">
            <v>Kids</v>
          </cell>
          <cell r="H6182" t="str">
            <v>All Kids</v>
          </cell>
          <cell r="I6182" t="str">
            <v>Proximus TV</v>
          </cell>
          <cell r="J6182" t="str">
            <v>All Kids NL</v>
          </cell>
          <cell r="K6182">
            <v>50726</v>
          </cell>
          <cell r="L6182" t="str">
            <v>SACD</v>
          </cell>
          <cell r="M6182" t="str">
            <v>SACD</v>
          </cell>
          <cell r="N6182" t="str">
            <v>SACD</v>
          </cell>
          <cell r="P6182" t="str">
            <v>Boomerang NL</v>
          </cell>
          <cell r="T6182" t="str">
            <v>SACD</v>
          </cell>
          <cell r="U6182" t="str">
            <v>All Kids NL-SACD-Boomerang NL-2024</v>
          </cell>
        </row>
        <row r="6183">
          <cell r="E6183" t="str">
            <v>TV Options</v>
          </cell>
          <cell r="F6183" t="str">
            <v>Stop Selling</v>
          </cell>
          <cell r="G6183" t="str">
            <v>Kids</v>
          </cell>
          <cell r="H6183" t="str">
            <v>All Kids</v>
          </cell>
          <cell r="I6183" t="str">
            <v>Proximus TV</v>
          </cell>
          <cell r="J6183" t="str">
            <v>All Kids NL</v>
          </cell>
          <cell r="K6183">
            <v>50726</v>
          </cell>
          <cell r="L6183" t="str">
            <v>SACD</v>
          </cell>
          <cell r="M6183" t="str">
            <v>SACD</v>
          </cell>
          <cell r="N6183" t="str">
            <v>SACD</v>
          </cell>
          <cell r="P6183" t="str">
            <v>Nick Jr. NL</v>
          </cell>
          <cell r="T6183" t="str">
            <v>SACD</v>
          </cell>
          <cell r="U6183" t="str">
            <v>All Kids NL-SACD-Nick Jr. NL-2024</v>
          </cell>
        </row>
        <row r="6184">
          <cell r="E6184" t="str">
            <v>TV Options</v>
          </cell>
          <cell r="F6184" t="str">
            <v>Stop Selling</v>
          </cell>
          <cell r="G6184" t="str">
            <v>Kids</v>
          </cell>
          <cell r="H6184" t="str">
            <v>All Kids</v>
          </cell>
          <cell r="I6184" t="str">
            <v>Proximus TV</v>
          </cell>
          <cell r="J6184" t="str">
            <v>All Kids NL</v>
          </cell>
          <cell r="K6184">
            <v>50726</v>
          </cell>
          <cell r="L6184" t="str">
            <v>SACD</v>
          </cell>
          <cell r="M6184" t="str">
            <v>SACD</v>
          </cell>
          <cell r="N6184" t="str">
            <v>SACD</v>
          </cell>
          <cell r="P6184" t="str">
            <v>Nicktoons</v>
          </cell>
          <cell r="T6184" t="str">
            <v>SACD</v>
          </cell>
          <cell r="U6184" t="str">
            <v>All Kids NL-SACD-Nicktoons-2024</v>
          </cell>
        </row>
        <row r="6185">
          <cell r="E6185" t="str">
            <v>TV Options</v>
          </cell>
          <cell r="F6185" t="str">
            <v>Stop Selling</v>
          </cell>
          <cell r="G6185" t="str">
            <v>Kids</v>
          </cell>
          <cell r="H6185" t="str">
            <v>All Kids</v>
          </cell>
          <cell r="I6185" t="str">
            <v>Proximus TV</v>
          </cell>
          <cell r="J6185" t="str">
            <v>All Kids NL</v>
          </cell>
          <cell r="K6185">
            <v>50726</v>
          </cell>
          <cell r="L6185" t="str">
            <v>SACD</v>
          </cell>
          <cell r="M6185" t="str">
            <v>SACD</v>
          </cell>
          <cell r="N6185" t="str">
            <v>SACD</v>
          </cell>
          <cell r="P6185" t="str">
            <v>Pebble TV</v>
          </cell>
          <cell r="T6185" t="str">
            <v>SACD</v>
          </cell>
          <cell r="U6185" t="str">
            <v>All Kids NL-SACD-Pebble TV-2024</v>
          </cell>
        </row>
        <row r="6186">
          <cell r="E6186" t="str">
            <v>TV Options</v>
          </cell>
          <cell r="F6186" t="str">
            <v>Stop Selling</v>
          </cell>
          <cell r="G6186" t="str">
            <v>Kids</v>
          </cell>
          <cell r="H6186" t="str">
            <v>Kids Channels</v>
          </cell>
          <cell r="I6186" t="str">
            <v>Proximus TV</v>
          </cell>
          <cell r="J6186" t="str">
            <v>Kids Channels NL</v>
          </cell>
          <cell r="K6186">
            <v>50726</v>
          </cell>
          <cell r="L6186" t="str">
            <v>SACD</v>
          </cell>
          <cell r="M6186" t="str">
            <v>SACD</v>
          </cell>
          <cell r="N6186" t="str">
            <v>SACD</v>
          </cell>
          <cell r="P6186" t="str">
            <v>Boomerang NL</v>
          </cell>
          <cell r="T6186" t="str">
            <v>SACD</v>
          </cell>
          <cell r="U6186" t="str">
            <v>Kids Channels NL-SACD-Boomerang NL-2024</v>
          </cell>
        </row>
        <row r="6187">
          <cell r="E6187" t="str">
            <v>TV Options</v>
          </cell>
          <cell r="F6187" t="str">
            <v>Stop Selling</v>
          </cell>
          <cell r="G6187" t="str">
            <v>Kids</v>
          </cell>
          <cell r="H6187" t="str">
            <v>Kids Channels</v>
          </cell>
          <cell r="I6187" t="str">
            <v>Proximus TV</v>
          </cell>
          <cell r="J6187" t="str">
            <v>Kids Channels NL</v>
          </cell>
          <cell r="K6187">
            <v>50726</v>
          </cell>
          <cell r="L6187" t="str">
            <v>SACD</v>
          </cell>
          <cell r="M6187" t="str">
            <v>SACD</v>
          </cell>
          <cell r="N6187" t="str">
            <v>SACD</v>
          </cell>
          <cell r="P6187" t="str">
            <v>Nick Jr. NL</v>
          </cell>
          <cell r="T6187" t="str">
            <v>SACD</v>
          </cell>
          <cell r="U6187" t="str">
            <v>Kids Channels NL-SACD-Nick Jr. NL-2024</v>
          </cell>
        </row>
        <row r="6188">
          <cell r="E6188" t="str">
            <v>TV Options</v>
          </cell>
          <cell r="F6188" t="str">
            <v>Stop Selling</v>
          </cell>
          <cell r="G6188" t="str">
            <v>Kids</v>
          </cell>
          <cell r="H6188" t="str">
            <v>Kids Channels</v>
          </cell>
          <cell r="I6188" t="str">
            <v>Proximus TV</v>
          </cell>
          <cell r="J6188" t="str">
            <v>Kids Channels NL</v>
          </cell>
          <cell r="K6188">
            <v>50726</v>
          </cell>
          <cell r="L6188" t="str">
            <v>SACD</v>
          </cell>
          <cell r="M6188" t="str">
            <v>SACD</v>
          </cell>
          <cell r="N6188" t="str">
            <v>SACD</v>
          </cell>
          <cell r="P6188" t="str">
            <v>Nicktoons</v>
          </cell>
          <cell r="T6188" t="str">
            <v>SACD</v>
          </cell>
          <cell r="U6188" t="str">
            <v>Kids Channels NL-SACD-Nicktoons-2024</v>
          </cell>
        </row>
        <row r="6189">
          <cell r="E6189" t="str">
            <v>TV Options</v>
          </cell>
          <cell r="F6189" t="str">
            <v>Stop Selling</v>
          </cell>
          <cell r="G6189" t="str">
            <v>Kids</v>
          </cell>
          <cell r="H6189" t="str">
            <v>Kids Channels</v>
          </cell>
          <cell r="I6189" t="str">
            <v>Proximus TV</v>
          </cell>
          <cell r="J6189" t="str">
            <v>Kids Channels NL</v>
          </cell>
          <cell r="K6189">
            <v>50726</v>
          </cell>
          <cell r="L6189" t="str">
            <v>SACD</v>
          </cell>
          <cell r="M6189" t="str">
            <v>SACD</v>
          </cell>
          <cell r="N6189" t="str">
            <v>SACD</v>
          </cell>
          <cell r="P6189" t="str">
            <v>Pebble TV</v>
          </cell>
          <cell r="T6189" t="str">
            <v>SACD</v>
          </cell>
          <cell r="U6189" t="str">
            <v>Kids Channels NL-SACD-Pebble TV-2024</v>
          </cell>
        </row>
        <row r="6190">
          <cell r="E6190" t="str">
            <v>TV Options</v>
          </cell>
          <cell r="F6190" t="str">
            <v>Stop Selling</v>
          </cell>
          <cell r="G6190" t="str">
            <v>Bouquet 15 EUR</v>
          </cell>
          <cell r="H6190" t="str">
            <v>Bouquet Multi</v>
          </cell>
          <cell r="I6190" t="str">
            <v>Proximus TV</v>
          </cell>
          <cell r="J6190" t="str">
            <v>Bouquet Multi FR</v>
          </cell>
          <cell r="K6190">
            <v>50726</v>
          </cell>
          <cell r="L6190" t="str">
            <v>SACD</v>
          </cell>
          <cell r="M6190" t="str">
            <v>SACD</v>
          </cell>
          <cell r="N6190" t="str">
            <v>SACD</v>
          </cell>
          <cell r="Q6190" t="str">
            <v>13ème Rue FR</v>
          </cell>
          <cell r="T6190" t="str">
            <v>SACD</v>
          </cell>
          <cell r="U6190" t="str">
            <v>Bouquet Multi FR-SACD-13ème Rue FR-2024</v>
          </cell>
        </row>
        <row r="6191">
          <cell r="E6191" t="str">
            <v>TV Options</v>
          </cell>
          <cell r="F6191" t="str">
            <v>Stop Selling</v>
          </cell>
          <cell r="G6191" t="str">
            <v>Bouquet 15 EUR</v>
          </cell>
          <cell r="H6191" t="str">
            <v>Bouquet Multi</v>
          </cell>
          <cell r="I6191" t="str">
            <v>Proximus TV</v>
          </cell>
          <cell r="J6191" t="str">
            <v>Bouquet Multi FR</v>
          </cell>
          <cell r="K6191">
            <v>50726</v>
          </cell>
          <cell r="L6191" t="str">
            <v>SACD</v>
          </cell>
          <cell r="M6191" t="str">
            <v>SACD</v>
          </cell>
          <cell r="N6191" t="str">
            <v>SACD</v>
          </cell>
          <cell r="Q6191" t="str">
            <v>Animaux</v>
          </cell>
          <cell r="T6191" t="str">
            <v>SACD</v>
          </cell>
          <cell r="U6191" t="str">
            <v>Bouquet Multi FR-SACD-Animaux-2024</v>
          </cell>
        </row>
        <row r="6192">
          <cell r="E6192" t="str">
            <v>TV Options</v>
          </cell>
          <cell r="F6192" t="str">
            <v>Stop Selling</v>
          </cell>
          <cell r="G6192" t="str">
            <v>Bouquet 15 EUR</v>
          </cell>
          <cell r="H6192" t="str">
            <v>Bouquet Multi</v>
          </cell>
          <cell r="I6192" t="str">
            <v>Proximus TV</v>
          </cell>
          <cell r="J6192" t="str">
            <v>Bouquet Multi FR</v>
          </cell>
          <cell r="K6192">
            <v>50726</v>
          </cell>
          <cell r="L6192" t="str">
            <v>SACD</v>
          </cell>
          <cell r="M6192" t="str">
            <v>SACD</v>
          </cell>
          <cell r="N6192" t="str">
            <v>SACD</v>
          </cell>
          <cell r="Q6192" t="str">
            <v>Auto-moto</v>
          </cell>
          <cell r="T6192" t="str">
            <v>SACD</v>
          </cell>
          <cell r="U6192" t="str">
            <v>Bouquet Multi FR-SACD-Auto-moto-2024</v>
          </cell>
        </row>
        <row r="6193">
          <cell r="E6193" t="str">
            <v>TV Options</v>
          </cell>
          <cell r="F6193" t="str">
            <v>Stop Selling</v>
          </cell>
          <cell r="G6193" t="str">
            <v>Bouquet 15 EUR</v>
          </cell>
          <cell r="H6193" t="str">
            <v>Bouquet Multi</v>
          </cell>
          <cell r="I6193" t="str">
            <v>Proximus TV</v>
          </cell>
          <cell r="J6193" t="str">
            <v>Bouquet Multi FR</v>
          </cell>
          <cell r="K6193">
            <v>50726</v>
          </cell>
          <cell r="L6193" t="str">
            <v>SACD</v>
          </cell>
          <cell r="M6193" t="str">
            <v>SACD</v>
          </cell>
          <cell r="N6193" t="str">
            <v>SACD</v>
          </cell>
          <cell r="Q6193" t="str">
            <v>BBC Entertainment</v>
          </cell>
          <cell r="T6193" t="str">
            <v>SACD</v>
          </cell>
          <cell r="U6193" t="str">
            <v>Bouquet Multi FR-SACD-BBC Entertainment-2024</v>
          </cell>
        </row>
        <row r="6194">
          <cell r="E6194" t="str">
            <v>TV Options</v>
          </cell>
          <cell r="F6194" t="str">
            <v>Stop Selling</v>
          </cell>
          <cell r="G6194" t="str">
            <v>Bouquet 15 EUR</v>
          </cell>
          <cell r="H6194" t="str">
            <v>Bouquet Multi</v>
          </cell>
          <cell r="I6194" t="str">
            <v>Proximus TV</v>
          </cell>
          <cell r="J6194" t="str">
            <v>Bouquet Multi FR</v>
          </cell>
          <cell r="K6194">
            <v>50726</v>
          </cell>
          <cell r="L6194" t="str">
            <v>SACD</v>
          </cell>
          <cell r="M6194" t="str">
            <v>SACD</v>
          </cell>
          <cell r="N6194" t="str">
            <v>SACD</v>
          </cell>
          <cell r="Q6194" t="str">
            <v>Boomerang FR</v>
          </cell>
          <cell r="T6194" t="str">
            <v>SACD</v>
          </cell>
          <cell r="U6194" t="str">
            <v>Bouquet Multi FR-SACD-Boomerang FR-2024</v>
          </cell>
        </row>
        <row r="6195">
          <cell r="E6195" t="str">
            <v>TV Options</v>
          </cell>
          <cell r="F6195" t="str">
            <v>Stop Selling</v>
          </cell>
          <cell r="G6195" t="str">
            <v>Bouquet 15 EUR</v>
          </cell>
          <cell r="H6195" t="str">
            <v>Bouquet Multi</v>
          </cell>
          <cell r="I6195" t="str">
            <v>Proximus TV</v>
          </cell>
          <cell r="J6195" t="str">
            <v>Bouquet Multi FR</v>
          </cell>
          <cell r="K6195">
            <v>50726</v>
          </cell>
          <cell r="L6195" t="str">
            <v>SACD</v>
          </cell>
          <cell r="M6195" t="str">
            <v>SACD</v>
          </cell>
          <cell r="N6195" t="str">
            <v>SACD</v>
          </cell>
          <cell r="Q6195" t="str">
            <v>Canal J</v>
          </cell>
          <cell r="T6195" t="str">
            <v>SACD</v>
          </cell>
          <cell r="U6195" t="str">
            <v>Bouquet Multi FR-SACD-Canal J-2024</v>
          </cell>
        </row>
        <row r="6196">
          <cell r="E6196" t="str">
            <v>TV Options</v>
          </cell>
          <cell r="F6196" t="str">
            <v>Stop Selling</v>
          </cell>
          <cell r="G6196" t="str">
            <v>Bouquet 15 EUR</v>
          </cell>
          <cell r="H6196" t="str">
            <v>Bouquet Multi</v>
          </cell>
          <cell r="I6196" t="str">
            <v>Proximus TV</v>
          </cell>
          <cell r="J6196" t="str">
            <v>Bouquet Multi FR</v>
          </cell>
          <cell r="K6196">
            <v>50726</v>
          </cell>
          <cell r="L6196" t="str">
            <v>SACD</v>
          </cell>
          <cell r="M6196" t="str">
            <v>SACD</v>
          </cell>
          <cell r="N6196" t="str">
            <v>SACD</v>
          </cell>
          <cell r="Q6196" t="str">
            <v>Crime District</v>
          </cell>
          <cell r="T6196" t="str">
            <v>SACD</v>
          </cell>
          <cell r="U6196" t="str">
            <v>Bouquet Multi FR-SACD-Crime District-2024</v>
          </cell>
        </row>
        <row r="6197">
          <cell r="E6197" t="str">
            <v>TV Options</v>
          </cell>
          <cell r="F6197" t="str">
            <v>Stop Selling</v>
          </cell>
          <cell r="G6197" t="str">
            <v>Bouquet 15 EUR</v>
          </cell>
          <cell r="H6197" t="str">
            <v>Bouquet Multi</v>
          </cell>
          <cell r="I6197" t="str">
            <v>Proximus TV</v>
          </cell>
          <cell r="J6197" t="str">
            <v>Bouquet Multi FR</v>
          </cell>
          <cell r="K6197">
            <v>50726</v>
          </cell>
          <cell r="L6197" t="str">
            <v>SACD</v>
          </cell>
          <cell r="M6197" t="str">
            <v>SACD</v>
          </cell>
          <cell r="N6197" t="str">
            <v>SACD</v>
          </cell>
          <cell r="Q6197" t="str">
            <v>Eurosport 2 FR</v>
          </cell>
          <cell r="T6197" t="str">
            <v>SACD</v>
          </cell>
          <cell r="U6197" t="str">
            <v>Bouquet Multi FR-SACD-Eurosport 2 FR-2024</v>
          </cell>
        </row>
        <row r="6198">
          <cell r="E6198" t="str">
            <v>TV Options</v>
          </cell>
          <cell r="F6198" t="str">
            <v>Stop Selling</v>
          </cell>
          <cell r="G6198" t="str">
            <v>Bouquet 15 EUR</v>
          </cell>
          <cell r="H6198" t="str">
            <v>Bouquet Multi</v>
          </cell>
          <cell r="I6198" t="str">
            <v>Proximus TV</v>
          </cell>
          <cell r="J6198" t="str">
            <v>Bouquet Multi FR</v>
          </cell>
          <cell r="K6198">
            <v>50726</v>
          </cell>
          <cell r="L6198" t="str">
            <v>SACD</v>
          </cell>
          <cell r="M6198" t="str">
            <v>SACD</v>
          </cell>
          <cell r="N6198" t="str">
            <v>SACD</v>
          </cell>
          <cell r="Q6198" t="str">
            <v>Extreme Sports Channel FR</v>
          </cell>
          <cell r="T6198" t="str">
            <v>SACD</v>
          </cell>
          <cell r="U6198" t="str">
            <v>Bouquet Multi FR-SACD-Extreme Sports Channel FR-2024</v>
          </cell>
        </row>
        <row r="6199">
          <cell r="E6199" t="str">
            <v>TV Options</v>
          </cell>
          <cell r="F6199" t="str">
            <v>Stop Selling</v>
          </cell>
          <cell r="G6199" t="str">
            <v>Bouquet 15 EUR</v>
          </cell>
          <cell r="H6199" t="str">
            <v>Bouquet Multi</v>
          </cell>
          <cell r="I6199" t="str">
            <v>Proximus TV</v>
          </cell>
          <cell r="J6199" t="str">
            <v>Bouquet Multi FR</v>
          </cell>
          <cell r="K6199">
            <v>50726</v>
          </cell>
          <cell r="L6199" t="str">
            <v>SACD</v>
          </cell>
          <cell r="M6199" t="str">
            <v>SACD</v>
          </cell>
          <cell r="N6199" t="str">
            <v>SACD</v>
          </cell>
          <cell r="Q6199" t="str">
            <v>Extreme Sports Channel NL</v>
          </cell>
          <cell r="T6199" t="str">
            <v>SACD</v>
          </cell>
          <cell r="U6199" t="str">
            <v>Bouquet Multi FR-SACD-Extreme Sports Channel NL-2024</v>
          </cell>
        </row>
        <row r="6200">
          <cell r="E6200" t="str">
            <v>TV Options</v>
          </cell>
          <cell r="F6200" t="str">
            <v>Stop Selling</v>
          </cell>
          <cell r="G6200" t="str">
            <v>Bouquet 15 EUR</v>
          </cell>
          <cell r="H6200" t="str">
            <v>Bouquet Multi</v>
          </cell>
          <cell r="I6200" t="str">
            <v>Proximus TV</v>
          </cell>
          <cell r="J6200" t="str">
            <v>Bouquet Multi FR</v>
          </cell>
          <cell r="K6200">
            <v>50726</v>
          </cell>
          <cell r="L6200" t="str">
            <v>SACD</v>
          </cell>
          <cell r="M6200" t="str">
            <v>SACD</v>
          </cell>
          <cell r="N6200" t="str">
            <v>SACD</v>
          </cell>
          <cell r="Q6200" t="str">
            <v>Histoire</v>
          </cell>
          <cell r="T6200" t="str">
            <v>SACD</v>
          </cell>
          <cell r="U6200" t="str">
            <v>Bouquet Multi FR-SACD-Histoire-2024</v>
          </cell>
        </row>
        <row r="6201">
          <cell r="E6201" t="str">
            <v>TV Options</v>
          </cell>
          <cell r="F6201" t="str">
            <v>Stop Selling</v>
          </cell>
          <cell r="G6201" t="str">
            <v>Bouquet 15 EUR</v>
          </cell>
          <cell r="H6201" t="str">
            <v>Bouquet Multi</v>
          </cell>
          <cell r="I6201" t="str">
            <v>Proximus TV</v>
          </cell>
          <cell r="J6201" t="str">
            <v>Bouquet Multi FR</v>
          </cell>
          <cell r="K6201">
            <v>50726</v>
          </cell>
          <cell r="L6201" t="str">
            <v>SACD</v>
          </cell>
          <cell r="M6201" t="str">
            <v>SACD</v>
          </cell>
          <cell r="N6201" t="str">
            <v>SACD</v>
          </cell>
          <cell r="Q6201" t="str">
            <v>Mangas</v>
          </cell>
          <cell r="T6201" t="str">
            <v>SACD</v>
          </cell>
          <cell r="U6201" t="str">
            <v>Bouquet Multi FR-SACD-Mangas-2024</v>
          </cell>
        </row>
        <row r="6202">
          <cell r="E6202" t="str">
            <v>TV Options</v>
          </cell>
          <cell r="F6202" t="str">
            <v>Stop Selling</v>
          </cell>
          <cell r="G6202" t="str">
            <v>Bouquet 15 EUR</v>
          </cell>
          <cell r="H6202" t="str">
            <v>Bouquet Multi</v>
          </cell>
          <cell r="I6202" t="str">
            <v>Proximus TV</v>
          </cell>
          <cell r="J6202" t="str">
            <v>Bouquet Multi FR</v>
          </cell>
          <cell r="K6202">
            <v>50726</v>
          </cell>
          <cell r="L6202" t="str">
            <v>SACD</v>
          </cell>
          <cell r="M6202" t="str">
            <v>SACD</v>
          </cell>
          <cell r="N6202" t="str">
            <v>SACD</v>
          </cell>
          <cell r="Q6202" t="str">
            <v>Melody</v>
          </cell>
          <cell r="T6202" t="str">
            <v>SACD</v>
          </cell>
          <cell r="U6202" t="str">
            <v>Bouquet Multi FR-SACD-Melody-2024</v>
          </cell>
        </row>
        <row r="6203">
          <cell r="E6203" t="str">
            <v>TV Options</v>
          </cell>
          <cell r="F6203" t="str">
            <v>Stop Selling</v>
          </cell>
          <cell r="G6203" t="str">
            <v>Bouquet 15 EUR</v>
          </cell>
          <cell r="H6203" t="str">
            <v>Bouquet Multi</v>
          </cell>
          <cell r="I6203" t="str">
            <v>Proximus TV</v>
          </cell>
          <cell r="J6203" t="str">
            <v>Bouquet Multi FR</v>
          </cell>
          <cell r="K6203">
            <v>50726</v>
          </cell>
          <cell r="L6203" t="str">
            <v>SACD</v>
          </cell>
          <cell r="M6203" t="str">
            <v>SACD</v>
          </cell>
          <cell r="N6203" t="str">
            <v>SACD</v>
          </cell>
          <cell r="Q6203" t="str">
            <v>Mezzo TV HD</v>
          </cell>
          <cell r="T6203" t="str">
            <v>SACD</v>
          </cell>
          <cell r="U6203" t="str">
            <v>Bouquet Multi FR-SACD-Mezzo TV HD-2024</v>
          </cell>
        </row>
        <row r="6204">
          <cell r="E6204" t="str">
            <v>TV Options</v>
          </cell>
          <cell r="F6204" t="str">
            <v>Stop Selling</v>
          </cell>
          <cell r="G6204" t="str">
            <v>Bouquet 15 EUR</v>
          </cell>
          <cell r="H6204" t="str">
            <v>Bouquet Multi</v>
          </cell>
          <cell r="I6204" t="str">
            <v>Proximus TV</v>
          </cell>
          <cell r="J6204" t="str">
            <v>Bouquet Multi FR</v>
          </cell>
          <cell r="K6204">
            <v>50726</v>
          </cell>
          <cell r="L6204" t="str">
            <v>SACD</v>
          </cell>
          <cell r="M6204" t="str">
            <v>SACD</v>
          </cell>
          <cell r="N6204" t="str">
            <v>SACD</v>
          </cell>
          <cell r="Q6204" t="str">
            <v>National Geographic Channel FR</v>
          </cell>
          <cell r="T6204" t="str">
            <v>SACD</v>
          </cell>
          <cell r="U6204" t="str">
            <v>Bouquet Multi FR-SACD-National Geographic Channel FR-2024</v>
          </cell>
        </row>
        <row r="6205">
          <cell r="E6205" t="str">
            <v>TV Options</v>
          </cell>
          <cell r="F6205" t="str">
            <v>Stop Selling</v>
          </cell>
          <cell r="G6205" t="str">
            <v>Bouquet 15 EUR</v>
          </cell>
          <cell r="H6205" t="str">
            <v>Bouquet Multi</v>
          </cell>
          <cell r="I6205" t="str">
            <v>Proximus TV</v>
          </cell>
          <cell r="J6205" t="str">
            <v>Bouquet Multi FR</v>
          </cell>
          <cell r="K6205">
            <v>50726</v>
          </cell>
          <cell r="L6205" t="str">
            <v>SACD</v>
          </cell>
          <cell r="M6205" t="str">
            <v>SACD</v>
          </cell>
          <cell r="N6205" t="str">
            <v>SACD</v>
          </cell>
          <cell r="Q6205" t="str">
            <v>Nick Jr. FR</v>
          </cell>
          <cell r="T6205" t="str">
            <v>SACD</v>
          </cell>
          <cell r="U6205" t="str">
            <v>Bouquet Multi FR-SACD-Nick Jr. FR-2024</v>
          </cell>
        </row>
        <row r="6206">
          <cell r="E6206" t="str">
            <v>TV Options</v>
          </cell>
          <cell r="F6206" t="str">
            <v>Stop Selling</v>
          </cell>
          <cell r="G6206" t="str">
            <v>Bouquet 15 EUR</v>
          </cell>
          <cell r="H6206" t="str">
            <v>Bouquet Multi</v>
          </cell>
          <cell r="I6206" t="str">
            <v>Proximus TV</v>
          </cell>
          <cell r="J6206" t="str">
            <v>Bouquet Multi FR</v>
          </cell>
          <cell r="K6206">
            <v>50726</v>
          </cell>
          <cell r="L6206" t="str">
            <v>SACD</v>
          </cell>
          <cell r="M6206" t="str">
            <v>SACD</v>
          </cell>
          <cell r="N6206" t="str">
            <v>SACD</v>
          </cell>
          <cell r="Q6206" t="str">
            <v>SyFy FR</v>
          </cell>
          <cell r="T6206" t="str">
            <v>SACD</v>
          </cell>
          <cell r="U6206" t="str">
            <v>Bouquet Multi FR-SACD-SyFy FR-2024</v>
          </cell>
        </row>
        <row r="6207">
          <cell r="E6207" t="str">
            <v>TV Options</v>
          </cell>
          <cell r="F6207" t="str">
            <v>Stop Selling</v>
          </cell>
          <cell r="G6207" t="str">
            <v>Bouquet 15 EUR</v>
          </cell>
          <cell r="H6207" t="str">
            <v>Bouquet Multi</v>
          </cell>
          <cell r="I6207" t="str">
            <v>Proximus TV</v>
          </cell>
          <cell r="J6207" t="str">
            <v>Bouquet Multi FR</v>
          </cell>
          <cell r="K6207">
            <v>50726</v>
          </cell>
          <cell r="L6207" t="str">
            <v>SACD</v>
          </cell>
          <cell r="M6207" t="str">
            <v>SACD</v>
          </cell>
          <cell r="N6207" t="str">
            <v>SACD</v>
          </cell>
          <cell r="Q6207" t="str">
            <v>TCM Cinema</v>
          </cell>
          <cell r="T6207" t="str">
            <v>SACD</v>
          </cell>
          <cell r="U6207" t="str">
            <v>Bouquet Multi FR-SACD-TCM Cinema-2024</v>
          </cell>
        </row>
        <row r="6208">
          <cell r="E6208" t="str">
            <v>TV Options</v>
          </cell>
          <cell r="F6208" t="str">
            <v>Stop Selling</v>
          </cell>
          <cell r="G6208" t="str">
            <v>Bouquet 15 EUR</v>
          </cell>
          <cell r="H6208" t="str">
            <v>Bouquet Multi</v>
          </cell>
          <cell r="I6208" t="str">
            <v>Proximus TV</v>
          </cell>
          <cell r="J6208" t="str">
            <v>Bouquet Multi FR</v>
          </cell>
          <cell r="K6208">
            <v>50726</v>
          </cell>
          <cell r="L6208" t="str">
            <v>SACD</v>
          </cell>
          <cell r="M6208" t="str">
            <v>SACD</v>
          </cell>
          <cell r="N6208" t="str">
            <v>SACD</v>
          </cell>
          <cell r="Q6208" t="str">
            <v>TiJi</v>
          </cell>
          <cell r="T6208" t="str">
            <v>SACD</v>
          </cell>
          <cell r="U6208" t="str">
            <v>Bouquet Multi FR-SACD-TiJi-2024</v>
          </cell>
        </row>
        <row r="6209">
          <cell r="E6209" t="str">
            <v>TV Options</v>
          </cell>
          <cell r="F6209" t="str">
            <v>Stop Selling</v>
          </cell>
          <cell r="G6209" t="str">
            <v>Bouquet 15 EUR</v>
          </cell>
          <cell r="H6209" t="str">
            <v>Bouquet Multi</v>
          </cell>
          <cell r="I6209" t="str">
            <v>Proximus TV</v>
          </cell>
          <cell r="J6209" t="str">
            <v>Bouquet Multi FR</v>
          </cell>
          <cell r="K6209">
            <v>50726</v>
          </cell>
          <cell r="L6209" t="str">
            <v>SACD</v>
          </cell>
          <cell r="M6209" t="str">
            <v>SACD</v>
          </cell>
          <cell r="N6209" t="str">
            <v>SACD</v>
          </cell>
          <cell r="Q6209" t="str">
            <v>TV Breizh</v>
          </cell>
          <cell r="T6209" t="str">
            <v>SACD</v>
          </cell>
          <cell r="U6209" t="str">
            <v>Bouquet Multi FR-SACD-TV Breizh-2024</v>
          </cell>
        </row>
        <row r="6210">
          <cell r="E6210" t="str">
            <v>TV Options</v>
          </cell>
          <cell r="F6210" t="str">
            <v>Stop Selling</v>
          </cell>
          <cell r="G6210" t="str">
            <v>Bouquet 15 EUR</v>
          </cell>
          <cell r="H6210" t="str">
            <v>Bouquet Multi</v>
          </cell>
          <cell r="I6210" t="str">
            <v>Proximus TV</v>
          </cell>
          <cell r="J6210" t="str">
            <v>Bouquet Multi FR</v>
          </cell>
          <cell r="K6210">
            <v>50726</v>
          </cell>
          <cell r="L6210" t="str">
            <v>SACD</v>
          </cell>
          <cell r="M6210" t="str">
            <v>SACD</v>
          </cell>
          <cell r="N6210" t="str">
            <v>SACD</v>
          </cell>
          <cell r="Q6210" t="str">
            <v>Ushuaia TV</v>
          </cell>
          <cell r="T6210" t="str">
            <v>SACD</v>
          </cell>
          <cell r="U6210" t="str">
            <v>Bouquet Multi FR-SACD-Ushuaia TV-2024</v>
          </cell>
        </row>
        <row r="6211">
          <cell r="E6211" t="str">
            <v>TV Options</v>
          </cell>
          <cell r="F6211" t="str">
            <v>Stop Selling</v>
          </cell>
          <cell r="G6211" t="str">
            <v>Bouquet 15 EUR</v>
          </cell>
          <cell r="H6211" t="str">
            <v>Bouquet Multi</v>
          </cell>
          <cell r="I6211" t="str">
            <v>Proximus TV</v>
          </cell>
          <cell r="J6211" t="str">
            <v>Bouquet Multi NL</v>
          </cell>
          <cell r="K6211">
            <v>50726</v>
          </cell>
          <cell r="L6211" t="str">
            <v>SACD</v>
          </cell>
          <cell r="M6211" t="str">
            <v>SACD</v>
          </cell>
          <cell r="N6211" t="str">
            <v>SACD</v>
          </cell>
          <cell r="P6211" t="str">
            <v>BBC Entertainment</v>
          </cell>
          <cell r="T6211" t="str">
            <v>SACD</v>
          </cell>
          <cell r="U6211" t="str">
            <v>Bouquet Multi NL-SACD-BBC Entertainment-2024</v>
          </cell>
        </row>
        <row r="6212">
          <cell r="E6212" t="str">
            <v>TV Options</v>
          </cell>
          <cell r="F6212" t="str">
            <v>Stop Selling</v>
          </cell>
          <cell r="G6212" t="str">
            <v>Bouquet 15 EUR</v>
          </cell>
          <cell r="H6212" t="str">
            <v>Bouquet Multi</v>
          </cell>
          <cell r="I6212" t="str">
            <v>Proximus TV</v>
          </cell>
          <cell r="J6212" t="str">
            <v>Bouquet Multi NL</v>
          </cell>
          <cell r="K6212">
            <v>50726</v>
          </cell>
          <cell r="L6212" t="str">
            <v>SACD</v>
          </cell>
          <cell r="M6212" t="str">
            <v>SACD</v>
          </cell>
          <cell r="N6212" t="str">
            <v>SACD</v>
          </cell>
          <cell r="P6212" t="str">
            <v>Boomerang NL</v>
          </cell>
          <cell r="T6212" t="str">
            <v>SACD</v>
          </cell>
          <cell r="U6212" t="str">
            <v>Bouquet Multi NL-SACD-Boomerang NL-2024</v>
          </cell>
        </row>
        <row r="6213">
          <cell r="E6213" t="str">
            <v>TV Options</v>
          </cell>
          <cell r="F6213" t="str">
            <v>Stop Selling</v>
          </cell>
          <cell r="G6213" t="str">
            <v>Bouquet 15 EUR</v>
          </cell>
          <cell r="H6213" t="str">
            <v>Bouquet Multi</v>
          </cell>
          <cell r="I6213" t="str">
            <v>Proximus TV</v>
          </cell>
          <cell r="J6213" t="str">
            <v>Bouquet Multi NL</v>
          </cell>
          <cell r="K6213">
            <v>50726</v>
          </cell>
          <cell r="L6213" t="str">
            <v>SACD</v>
          </cell>
          <cell r="M6213" t="str">
            <v>SACD</v>
          </cell>
          <cell r="N6213" t="str">
            <v>SACD</v>
          </cell>
          <cell r="P6213" t="str">
            <v>Discovery Science</v>
          </cell>
          <cell r="T6213" t="str">
            <v>SACD</v>
          </cell>
          <cell r="U6213" t="str">
            <v>Bouquet Multi NL-SACD-Discovery Science-2024</v>
          </cell>
        </row>
        <row r="6214">
          <cell r="E6214" t="str">
            <v>TV Options</v>
          </cell>
          <cell r="F6214" t="str">
            <v>Stop Selling</v>
          </cell>
          <cell r="G6214" t="str">
            <v>Bouquet 15 EUR</v>
          </cell>
          <cell r="H6214" t="str">
            <v>Bouquet Multi</v>
          </cell>
          <cell r="I6214" t="str">
            <v>Proximus TV</v>
          </cell>
          <cell r="J6214" t="str">
            <v>Bouquet Multi NL</v>
          </cell>
          <cell r="K6214">
            <v>50726</v>
          </cell>
          <cell r="L6214" t="str">
            <v>SACD</v>
          </cell>
          <cell r="M6214" t="str">
            <v>SACD</v>
          </cell>
          <cell r="N6214" t="str">
            <v>SACD</v>
          </cell>
          <cell r="P6214" t="str">
            <v>Extreme Sports Channel FR</v>
          </cell>
          <cell r="T6214" t="str">
            <v>SACD</v>
          </cell>
          <cell r="U6214" t="str">
            <v>Bouquet Multi NL-SACD-Extreme Sports Channel FR-2024</v>
          </cell>
        </row>
        <row r="6215">
          <cell r="E6215" t="str">
            <v>TV Options</v>
          </cell>
          <cell r="F6215" t="str">
            <v>Stop Selling</v>
          </cell>
          <cell r="G6215" t="str">
            <v>Bouquet 15 EUR</v>
          </cell>
          <cell r="H6215" t="str">
            <v>Bouquet Multi</v>
          </cell>
          <cell r="I6215" t="str">
            <v>Proximus TV</v>
          </cell>
          <cell r="J6215" t="str">
            <v>Bouquet Multi NL</v>
          </cell>
          <cell r="K6215">
            <v>50726</v>
          </cell>
          <cell r="L6215" t="str">
            <v>SACD</v>
          </cell>
          <cell r="M6215" t="str">
            <v>SACD</v>
          </cell>
          <cell r="N6215" t="str">
            <v>SACD</v>
          </cell>
          <cell r="P6215" t="str">
            <v>Extreme Sports Channel NL</v>
          </cell>
          <cell r="T6215" t="str">
            <v>SACD</v>
          </cell>
          <cell r="U6215" t="str">
            <v>Bouquet Multi NL-SACD-Extreme Sports Channel NL-2024</v>
          </cell>
        </row>
        <row r="6216">
          <cell r="E6216" t="str">
            <v>TV Options</v>
          </cell>
          <cell r="F6216" t="str">
            <v>Stop Selling</v>
          </cell>
          <cell r="G6216" t="str">
            <v>Bouquet 15 EUR</v>
          </cell>
          <cell r="H6216" t="str">
            <v>Bouquet Multi</v>
          </cell>
          <cell r="I6216" t="str">
            <v>Proximus TV</v>
          </cell>
          <cell r="J6216" t="str">
            <v>Bouquet Multi NL</v>
          </cell>
          <cell r="K6216">
            <v>50726</v>
          </cell>
          <cell r="L6216" t="str">
            <v>SACD</v>
          </cell>
          <cell r="M6216" t="str">
            <v>SACD</v>
          </cell>
          <cell r="N6216" t="str">
            <v>SACD</v>
          </cell>
          <cell r="P6216" t="str">
            <v>FOX Vlaanderen</v>
          </cell>
          <cell r="T6216" t="str">
            <v>SACD</v>
          </cell>
          <cell r="U6216" t="str">
            <v>Bouquet Multi NL-SACD-FOX Vlaanderen-2024</v>
          </cell>
        </row>
        <row r="6217">
          <cell r="E6217" t="str">
            <v>TV Options</v>
          </cell>
          <cell r="F6217" t="str">
            <v>Stop Selling</v>
          </cell>
          <cell r="G6217" t="str">
            <v>Bouquet 15 EUR</v>
          </cell>
          <cell r="H6217" t="str">
            <v>Bouquet Multi</v>
          </cell>
          <cell r="I6217" t="str">
            <v>Proximus TV</v>
          </cell>
          <cell r="J6217" t="str">
            <v>Bouquet Multi NL</v>
          </cell>
          <cell r="K6217">
            <v>50726</v>
          </cell>
          <cell r="L6217" t="str">
            <v>SACD</v>
          </cell>
          <cell r="M6217" t="str">
            <v>SACD</v>
          </cell>
          <cell r="N6217" t="str">
            <v>SACD</v>
          </cell>
          <cell r="P6217" t="str">
            <v>Investigation Discovery</v>
          </cell>
          <cell r="T6217" t="str">
            <v>SACD</v>
          </cell>
          <cell r="U6217" t="str">
            <v>Bouquet Multi NL-SACD-Investigation Discovery-2024</v>
          </cell>
        </row>
        <row r="6218">
          <cell r="E6218" t="str">
            <v>TV Options</v>
          </cell>
          <cell r="F6218" t="str">
            <v>Stop Selling</v>
          </cell>
          <cell r="G6218" t="str">
            <v>Bouquet 15 EUR</v>
          </cell>
          <cell r="H6218" t="str">
            <v>Bouquet Multi</v>
          </cell>
          <cell r="I6218" t="str">
            <v>Proximus TV</v>
          </cell>
          <cell r="J6218" t="str">
            <v>Bouquet Multi NL</v>
          </cell>
          <cell r="K6218">
            <v>50726</v>
          </cell>
          <cell r="L6218" t="str">
            <v>SACD</v>
          </cell>
          <cell r="M6218" t="str">
            <v>SACD</v>
          </cell>
          <cell r="N6218" t="str">
            <v>SACD</v>
          </cell>
          <cell r="P6218" t="str">
            <v>Melody</v>
          </cell>
          <cell r="T6218" t="str">
            <v>SACD</v>
          </cell>
          <cell r="U6218" t="str">
            <v>Bouquet Multi NL-SACD-Melody-2024</v>
          </cell>
        </row>
        <row r="6219">
          <cell r="E6219" t="str">
            <v>TV Options</v>
          </cell>
          <cell r="F6219" t="str">
            <v>Stop Selling</v>
          </cell>
          <cell r="G6219" t="str">
            <v>Bouquet 15 EUR</v>
          </cell>
          <cell r="H6219" t="str">
            <v>Bouquet Multi</v>
          </cell>
          <cell r="I6219" t="str">
            <v>Proximus TV</v>
          </cell>
          <cell r="J6219" t="str">
            <v>Bouquet Multi NL</v>
          </cell>
          <cell r="K6219">
            <v>50726</v>
          </cell>
          <cell r="L6219" t="str">
            <v>SACD</v>
          </cell>
          <cell r="M6219" t="str">
            <v>SACD</v>
          </cell>
          <cell r="N6219" t="str">
            <v>SACD</v>
          </cell>
          <cell r="P6219" t="str">
            <v>Mezzo TV HD</v>
          </cell>
          <cell r="T6219" t="str">
            <v>SACD</v>
          </cell>
          <cell r="U6219" t="str">
            <v>Bouquet Multi NL-SACD-Mezzo TV HD-2024</v>
          </cell>
        </row>
        <row r="6220">
          <cell r="E6220" t="str">
            <v>TV Options</v>
          </cell>
          <cell r="F6220" t="str">
            <v>Stop Selling</v>
          </cell>
          <cell r="G6220" t="str">
            <v>Bouquet 15 EUR</v>
          </cell>
          <cell r="H6220" t="str">
            <v>Bouquet Multi</v>
          </cell>
          <cell r="I6220" t="str">
            <v>Proximus TV</v>
          </cell>
          <cell r="J6220" t="str">
            <v>Bouquet Multi NL</v>
          </cell>
          <cell r="K6220">
            <v>50726</v>
          </cell>
          <cell r="L6220" t="str">
            <v>SACD</v>
          </cell>
          <cell r="M6220" t="str">
            <v>SACD</v>
          </cell>
          <cell r="N6220" t="str">
            <v>SACD</v>
          </cell>
          <cell r="P6220" t="str">
            <v>Motorvision TV</v>
          </cell>
          <cell r="T6220" t="str">
            <v>SACD</v>
          </cell>
          <cell r="U6220" t="str">
            <v>Bouquet Multi NL-SACD-Motorvision TV-2024</v>
          </cell>
        </row>
        <row r="6221">
          <cell r="E6221" t="str">
            <v>TV Options</v>
          </cell>
          <cell r="F6221" t="str">
            <v>Stop Selling</v>
          </cell>
          <cell r="G6221" t="str">
            <v>Bouquet 15 EUR</v>
          </cell>
          <cell r="H6221" t="str">
            <v>Bouquet Multi</v>
          </cell>
          <cell r="I6221" t="str">
            <v>Proximus TV</v>
          </cell>
          <cell r="J6221" t="str">
            <v>Bouquet Multi NL</v>
          </cell>
          <cell r="K6221">
            <v>50726</v>
          </cell>
          <cell r="L6221" t="str">
            <v>SACD</v>
          </cell>
          <cell r="M6221" t="str">
            <v>SACD</v>
          </cell>
          <cell r="N6221" t="str">
            <v>SACD</v>
          </cell>
          <cell r="P6221" t="str">
            <v>National Geographic Channel NL</v>
          </cell>
          <cell r="T6221" t="str">
            <v>SACD</v>
          </cell>
          <cell r="U6221" t="str">
            <v>Bouquet Multi NL-SACD-National Geographic Channel NL-2024</v>
          </cell>
        </row>
        <row r="6222">
          <cell r="E6222" t="str">
            <v>TV Options</v>
          </cell>
          <cell r="F6222" t="str">
            <v>Stop Selling</v>
          </cell>
          <cell r="G6222" t="str">
            <v>Bouquet 15 EUR</v>
          </cell>
          <cell r="H6222" t="str">
            <v>Bouquet Multi</v>
          </cell>
          <cell r="I6222" t="str">
            <v>Proximus TV</v>
          </cell>
          <cell r="J6222" t="str">
            <v>Bouquet Multi NL</v>
          </cell>
          <cell r="K6222">
            <v>50726</v>
          </cell>
          <cell r="L6222" t="str">
            <v>SACD</v>
          </cell>
          <cell r="M6222" t="str">
            <v>SACD</v>
          </cell>
          <cell r="N6222" t="str">
            <v>SACD</v>
          </cell>
          <cell r="P6222" t="str">
            <v>Nick Jr. NL</v>
          </cell>
          <cell r="T6222" t="str">
            <v>SACD</v>
          </cell>
          <cell r="U6222" t="str">
            <v>Bouquet Multi NL-SACD-Nick Jr. NL-2024</v>
          </cell>
        </row>
        <row r="6223">
          <cell r="E6223" t="str">
            <v>TV Options</v>
          </cell>
          <cell r="F6223" t="str">
            <v>Stop Selling</v>
          </cell>
          <cell r="G6223" t="str">
            <v>Bouquet 15 EUR</v>
          </cell>
          <cell r="H6223" t="str">
            <v>Bouquet Multi</v>
          </cell>
          <cell r="I6223" t="str">
            <v>Proximus TV</v>
          </cell>
          <cell r="J6223" t="str">
            <v>Bouquet Multi NL</v>
          </cell>
          <cell r="K6223">
            <v>50726</v>
          </cell>
          <cell r="L6223" t="str">
            <v>SACD</v>
          </cell>
          <cell r="M6223" t="str">
            <v>SACD</v>
          </cell>
          <cell r="N6223" t="str">
            <v>SACD</v>
          </cell>
          <cell r="P6223" t="str">
            <v>Nicktoons</v>
          </cell>
          <cell r="T6223" t="str">
            <v>SACD</v>
          </cell>
          <cell r="U6223" t="str">
            <v>Bouquet Multi NL-SACD-Nicktoons-2024</v>
          </cell>
        </row>
        <row r="6224">
          <cell r="E6224" t="str">
            <v>TV Options</v>
          </cell>
          <cell r="F6224" t="str">
            <v>Stop Selling</v>
          </cell>
          <cell r="G6224" t="str">
            <v>Bouquet 15 EUR</v>
          </cell>
          <cell r="H6224" t="str">
            <v>Bouquet Multi</v>
          </cell>
          <cell r="I6224" t="str">
            <v>Proximus TV</v>
          </cell>
          <cell r="J6224" t="str">
            <v>Bouquet Multi NL</v>
          </cell>
          <cell r="K6224">
            <v>50726</v>
          </cell>
          <cell r="L6224" t="str">
            <v>SACD</v>
          </cell>
          <cell r="M6224" t="str">
            <v>SACD</v>
          </cell>
          <cell r="N6224" t="str">
            <v>SACD</v>
          </cell>
          <cell r="P6224" t="str">
            <v>Pebble TV</v>
          </cell>
          <cell r="T6224" t="str">
            <v>SACD</v>
          </cell>
          <cell r="U6224" t="str">
            <v>Bouquet Multi NL-SACD-Pebble TV-2024</v>
          </cell>
        </row>
        <row r="6225">
          <cell r="E6225" t="str">
            <v>TV Options</v>
          </cell>
          <cell r="F6225" t="str">
            <v>Stop Selling</v>
          </cell>
          <cell r="G6225" t="str">
            <v>Bouquet 15 EUR</v>
          </cell>
          <cell r="H6225" t="str">
            <v>Bouquet Multi</v>
          </cell>
          <cell r="I6225" t="str">
            <v>Proximus TV</v>
          </cell>
          <cell r="J6225" t="str">
            <v>Bouquet Multi NL</v>
          </cell>
          <cell r="K6225">
            <v>50726</v>
          </cell>
          <cell r="L6225" t="str">
            <v>SACD</v>
          </cell>
          <cell r="M6225" t="str">
            <v>SACD</v>
          </cell>
          <cell r="N6225" t="str">
            <v>SACD</v>
          </cell>
          <cell r="P6225" t="str">
            <v>Travel XP</v>
          </cell>
          <cell r="T6225" t="str">
            <v>SACD</v>
          </cell>
          <cell r="U6225" t="str">
            <v>Bouquet Multi NL-SACD-Travel XP-2024</v>
          </cell>
        </row>
        <row r="6226">
          <cell r="E6226" t="str">
            <v>TV Options</v>
          </cell>
          <cell r="F6226" t="str">
            <v>Stop Selling</v>
          </cell>
          <cell r="G6226" t="str">
            <v>Bouquet 5 EUR</v>
          </cell>
          <cell r="H6226" t="str">
            <v>Bouquet Music &amp; Culture</v>
          </cell>
          <cell r="I6226" t="str">
            <v>Proximus TV</v>
          </cell>
          <cell r="J6226" t="str">
            <v>Bouquet Music &amp; Culture</v>
          </cell>
          <cell r="K6226">
            <v>50726</v>
          </cell>
          <cell r="L6226" t="str">
            <v>SACD</v>
          </cell>
          <cell r="M6226" t="str">
            <v>SACD</v>
          </cell>
          <cell r="N6226" t="str">
            <v>SACD</v>
          </cell>
          <cell r="P6226" t="str">
            <v>Mezzo TV HD</v>
          </cell>
          <cell r="Q6226" t="str">
            <v>Mezzo TV HD</v>
          </cell>
          <cell r="T6226" t="str">
            <v>SACD</v>
          </cell>
          <cell r="U6226" t="str">
            <v>Bouquet Music &amp; Culture-SACD-Mezzo TV HD-2024</v>
          </cell>
        </row>
        <row r="6227">
          <cell r="E6227" t="str">
            <v>TV Options</v>
          </cell>
          <cell r="F6227" t="str">
            <v>Stop Selling</v>
          </cell>
          <cell r="G6227" t="str">
            <v>Bouquet 5 EUR</v>
          </cell>
          <cell r="H6227" t="str">
            <v>Bouquet Nature &amp; Discovery</v>
          </cell>
          <cell r="I6227" t="str">
            <v>Proximus TV</v>
          </cell>
          <cell r="J6227" t="str">
            <v>Bouquet Nature &amp; Discovery FR</v>
          </cell>
          <cell r="K6227">
            <v>50726</v>
          </cell>
          <cell r="L6227" t="str">
            <v>SACD</v>
          </cell>
          <cell r="M6227" t="str">
            <v>SACD</v>
          </cell>
          <cell r="N6227" t="str">
            <v>SACD</v>
          </cell>
          <cell r="Q6227" t="str">
            <v>Animaux</v>
          </cell>
          <cell r="T6227" t="str">
            <v>SACD</v>
          </cell>
          <cell r="U6227" t="str">
            <v>Bouquet Nature &amp; Discovery FR-SACD-Animaux-2024</v>
          </cell>
        </row>
        <row r="6228">
          <cell r="E6228" t="str">
            <v>TV Options</v>
          </cell>
          <cell r="F6228" t="str">
            <v>Stop Selling</v>
          </cell>
          <cell r="G6228" t="str">
            <v>Bouquet 5 EUR</v>
          </cell>
          <cell r="H6228" t="str">
            <v>Bouquet Nature &amp; Discovery</v>
          </cell>
          <cell r="I6228" t="str">
            <v>Proximus TV</v>
          </cell>
          <cell r="J6228" t="str">
            <v>Bouquet Nature &amp; Discovery FR</v>
          </cell>
          <cell r="K6228">
            <v>50726</v>
          </cell>
          <cell r="L6228" t="str">
            <v>SACD</v>
          </cell>
          <cell r="M6228" t="str">
            <v>SACD</v>
          </cell>
          <cell r="N6228" t="str">
            <v>SACD</v>
          </cell>
          <cell r="Q6228" t="str">
            <v>National Geographic Channel FR</v>
          </cell>
          <cell r="T6228" t="str">
            <v>SACD</v>
          </cell>
          <cell r="U6228" t="str">
            <v>Bouquet Nature &amp; Discovery FR-SACD-National Geographic Channel FR-2024</v>
          </cell>
        </row>
        <row r="6229">
          <cell r="E6229" t="str">
            <v>TV Options</v>
          </cell>
          <cell r="F6229" t="str">
            <v>Stop Selling</v>
          </cell>
          <cell r="G6229" t="str">
            <v>Bouquet 5 EUR</v>
          </cell>
          <cell r="H6229" t="str">
            <v>Bouquet Nature &amp; Discovery</v>
          </cell>
          <cell r="I6229" t="str">
            <v>Proximus TV</v>
          </cell>
          <cell r="J6229" t="str">
            <v>Bouquet Nature &amp; Discovery FR</v>
          </cell>
          <cell r="K6229">
            <v>50726</v>
          </cell>
          <cell r="L6229" t="str">
            <v>SACD</v>
          </cell>
          <cell r="M6229" t="str">
            <v>SACD</v>
          </cell>
          <cell r="N6229" t="str">
            <v>SACD</v>
          </cell>
          <cell r="Q6229" t="str">
            <v>Ushuaia TV</v>
          </cell>
          <cell r="T6229" t="str">
            <v>SACD</v>
          </cell>
          <cell r="U6229" t="str">
            <v>Bouquet Nature &amp; Discovery FR-SACD-Ushuaia TV-2024</v>
          </cell>
        </row>
        <row r="6230">
          <cell r="E6230" t="str">
            <v>TV Options</v>
          </cell>
          <cell r="F6230" t="str">
            <v>Stop Selling</v>
          </cell>
          <cell r="G6230" t="str">
            <v>Bouquet 5 EUR</v>
          </cell>
          <cell r="H6230" t="str">
            <v>Bouquet Nature &amp; Discovery</v>
          </cell>
          <cell r="I6230" t="str">
            <v>Proximus TV</v>
          </cell>
          <cell r="J6230" t="str">
            <v>Bouquet Nature &amp; Discovery NL</v>
          </cell>
          <cell r="K6230">
            <v>50726</v>
          </cell>
          <cell r="L6230" t="str">
            <v>SACD</v>
          </cell>
          <cell r="M6230" t="str">
            <v>SACD</v>
          </cell>
          <cell r="N6230" t="str">
            <v>SACD</v>
          </cell>
          <cell r="P6230" t="str">
            <v>Discovery Science</v>
          </cell>
          <cell r="T6230" t="str">
            <v>SACD</v>
          </cell>
          <cell r="U6230" t="str">
            <v>Bouquet Nature &amp; Discovery NL-SACD-Discovery Science-2024</v>
          </cell>
        </row>
        <row r="6231">
          <cell r="E6231" t="str">
            <v>TV Options</v>
          </cell>
          <cell r="F6231" t="str">
            <v>Stop Selling</v>
          </cell>
          <cell r="G6231" t="str">
            <v>Bouquet 5 EUR</v>
          </cell>
          <cell r="H6231" t="str">
            <v>Bouquet Nature &amp; Discovery</v>
          </cell>
          <cell r="I6231" t="str">
            <v>Proximus TV</v>
          </cell>
          <cell r="J6231" t="str">
            <v>Bouquet Nature &amp; Discovery NL</v>
          </cell>
          <cell r="K6231">
            <v>50726</v>
          </cell>
          <cell r="L6231" t="str">
            <v>SACD</v>
          </cell>
          <cell r="M6231" t="str">
            <v>SACD</v>
          </cell>
          <cell r="N6231" t="str">
            <v>SACD</v>
          </cell>
          <cell r="P6231" t="str">
            <v>National Geographic Channel NL</v>
          </cell>
          <cell r="T6231" t="str">
            <v>SACD</v>
          </cell>
          <cell r="U6231" t="str">
            <v>Bouquet Nature &amp; Discovery NL-SACD-National Geographic Channel NL-2024</v>
          </cell>
        </row>
        <row r="6232">
          <cell r="E6232" t="str">
            <v>TV Options</v>
          </cell>
          <cell r="F6232" t="str">
            <v>Stop Selling</v>
          </cell>
          <cell r="G6232" t="str">
            <v>Bouquet 5 EUR</v>
          </cell>
          <cell r="H6232" t="str">
            <v>Bouquet Nature &amp; Discovery</v>
          </cell>
          <cell r="I6232" t="str">
            <v>Proximus TV</v>
          </cell>
          <cell r="J6232" t="str">
            <v>Bouquet Nature &amp; Discovery NL</v>
          </cell>
          <cell r="K6232">
            <v>50726</v>
          </cell>
          <cell r="L6232" t="str">
            <v>SACD</v>
          </cell>
          <cell r="M6232" t="str">
            <v>SACD</v>
          </cell>
          <cell r="N6232" t="str">
            <v>SACD</v>
          </cell>
          <cell r="P6232" t="str">
            <v>Travel XP</v>
          </cell>
          <cell r="T6232" t="str">
            <v>SACD</v>
          </cell>
          <cell r="U6232" t="str">
            <v>Bouquet Nature &amp; Discovery NL-SACD-Travel XP-2024</v>
          </cell>
        </row>
        <row r="6233">
          <cell r="E6233" t="str">
            <v>TV Options</v>
          </cell>
          <cell r="F6233" t="str">
            <v>Stop Selling</v>
          </cell>
          <cell r="G6233" t="str">
            <v>Bouquet 5 EUR</v>
          </cell>
          <cell r="H6233" t="str">
            <v>Bouquet Nostalgie</v>
          </cell>
          <cell r="I6233" t="str">
            <v>Proximus TV</v>
          </cell>
          <cell r="J6233" t="str">
            <v>Bouquet Nostalgie</v>
          </cell>
          <cell r="K6233">
            <v>50726</v>
          </cell>
          <cell r="L6233" t="str">
            <v>SACD</v>
          </cell>
          <cell r="M6233" t="str">
            <v>SACD</v>
          </cell>
          <cell r="N6233" t="str">
            <v>SACD</v>
          </cell>
          <cell r="P6233" t="str">
            <v>Histoire</v>
          </cell>
          <cell r="T6233" t="str">
            <v>SACD</v>
          </cell>
          <cell r="U6233" t="str">
            <v>Bouquet Nostalgie-SACD-Histoire-2024</v>
          </cell>
        </row>
        <row r="6234">
          <cell r="E6234" t="str">
            <v>TV Options</v>
          </cell>
          <cell r="F6234" t="str">
            <v>Stop Selling</v>
          </cell>
          <cell r="G6234" t="str">
            <v>Bouquet 5 EUR</v>
          </cell>
          <cell r="H6234" t="str">
            <v>Bouquet Nostalgie</v>
          </cell>
          <cell r="I6234" t="str">
            <v>Proximus TV</v>
          </cell>
          <cell r="J6234" t="str">
            <v>Bouquet Nostalgie</v>
          </cell>
          <cell r="K6234">
            <v>50726</v>
          </cell>
          <cell r="L6234" t="str">
            <v>SACD</v>
          </cell>
          <cell r="M6234" t="str">
            <v>SACD</v>
          </cell>
          <cell r="N6234" t="str">
            <v>SACD</v>
          </cell>
          <cell r="P6234" t="str">
            <v>Melody</v>
          </cell>
          <cell r="T6234" t="str">
            <v>SACD</v>
          </cell>
          <cell r="U6234" t="str">
            <v>Bouquet Nostalgie-SACD-Melody-2024</v>
          </cell>
        </row>
        <row r="6235">
          <cell r="E6235" t="str">
            <v>TV Options</v>
          </cell>
          <cell r="F6235" t="str">
            <v>Stop Selling</v>
          </cell>
          <cell r="G6235" t="str">
            <v>Bouquet 5 EUR</v>
          </cell>
          <cell r="H6235" t="str">
            <v>Bouquet Nostalgie</v>
          </cell>
          <cell r="I6235" t="str">
            <v>Proximus TV</v>
          </cell>
          <cell r="J6235" t="str">
            <v>Bouquet Nostalgie</v>
          </cell>
          <cell r="K6235">
            <v>50726</v>
          </cell>
          <cell r="L6235" t="str">
            <v>SACD</v>
          </cell>
          <cell r="M6235" t="str">
            <v>SACD</v>
          </cell>
          <cell r="N6235" t="str">
            <v>SACD</v>
          </cell>
          <cell r="P6235" t="str">
            <v>Mezzo TV HD</v>
          </cell>
          <cell r="T6235" t="str">
            <v>SACD</v>
          </cell>
          <cell r="U6235" t="str">
            <v>Bouquet Nostalgie-SACD-Mezzo TV HD-2024</v>
          </cell>
        </row>
        <row r="6236">
          <cell r="E6236" t="str">
            <v>TV Options</v>
          </cell>
          <cell r="F6236" t="str">
            <v>Stop Selling</v>
          </cell>
          <cell r="G6236" t="str">
            <v>Bouquet 5 EUR</v>
          </cell>
          <cell r="H6236" t="str">
            <v>Bouquet Nostalgie</v>
          </cell>
          <cell r="I6236" t="str">
            <v>Proximus TV</v>
          </cell>
          <cell r="J6236" t="str">
            <v>Bouquet Nostalgie</v>
          </cell>
          <cell r="K6236">
            <v>50726</v>
          </cell>
          <cell r="L6236" t="str">
            <v>SACD</v>
          </cell>
          <cell r="M6236" t="str">
            <v>SACD</v>
          </cell>
          <cell r="N6236" t="str">
            <v>SACD</v>
          </cell>
          <cell r="P6236" t="str">
            <v>TCM Cinema</v>
          </cell>
          <cell r="T6236" t="str">
            <v>SACD</v>
          </cell>
          <cell r="U6236" t="str">
            <v>Bouquet Nostalgie-SACD-TCM Cinema-2024</v>
          </cell>
        </row>
        <row r="6237">
          <cell r="E6237" t="str">
            <v>TV Options</v>
          </cell>
          <cell r="F6237" t="str">
            <v>Stop Selling</v>
          </cell>
          <cell r="G6237" t="str">
            <v>Bouquet 5 EUR</v>
          </cell>
          <cell r="H6237" t="str">
            <v>Bouquet Nostalgie</v>
          </cell>
          <cell r="I6237" t="str">
            <v>Proximus TV</v>
          </cell>
          <cell r="J6237" t="str">
            <v>Bouquet Nostalgie</v>
          </cell>
          <cell r="K6237">
            <v>50726</v>
          </cell>
          <cell r="L6237" t="str">
            <v>SACD</v>
          </cell>
          <cell r="M6237" t="str">
            <v>SACD</v>
          </cell>
          <cell r="N6237" t="str">
            <v>SACD</v>
          </cell>
          <cell r="P6237" t="str">
            <v>TV Breizh</v>
          </cell>
          <cell r="T6237" t="str">
            <v>SACD</v>
          </cell>
          <cell r="U6237" t="str">
            <v>Bouquet Nostalgie-SACD-TV Breizh-2024</v>
          </cell>
        </row>
        <row r="6238">
          <cell r="E6238" t="str">
            <v>TV Options</v>
          </cell>
          <cell r="F6238" t="str">
            <v>Stop Selling</v>
          </cell>
          <cell r="G6238" t="str">
            <v>Bouquet 10 EUR</v>
          </cell>
          <cell r="H6238" t="str">
            <v>Bouquet Sport &amp; Pleasure</v>
          </cell>
          <cell r="I6238" t="str">
            <v>Proximus TV</v>
          </cell>
          <cell r="J6238" t="str">
            <v>Bouquet Sport &amp; Pleasure FR</v>
          </cell>
          <cell r="K6238">
            <v>50726</v>
          </cell>
          <cell r="L6238" t="str">
            <v>SACD</v>
          </cell>
          <cell r="M6238" t="str">
            <v>SACD</v>
          </cell>
          <cell r="N6238" t="str">
            <v>SACD</v>
          </cell>
          <cell r="P6238" t="str">
            <v>Auto-moto</v>
          </cell>
          <cell r="T6238" t="str">
            <v>SACD</v>
          </cell>
          <cell r="U6238" t="str">
            <v>Bouquet Sport &amp; Pleasure FR-SACD-Auto-moto-2024</v>
          </cell>
        </row>
        <row r="6239">
          <cell r="E6239" t="str">
            <v>TV Options</v>
          </cell>
          <cell r="F6239" t="str">
            <v>Stop Selling</v>
          </cell>
          <cell r="G6239" t="str">
            <v>Bouquet 10 EUR</v>
          </cell>
          <cell r="H6239" t="str">
            <v>Bouquet Sport &amp; Pleasure</v>
          </cell>
          <cell r="I6239" t="str">
            <v>Proximus TV</v>
          </cell>
          <cell r="J6239" t="str">
            <v>Bouquet Sport &amp; Pleasure FR</v>
          </cell>
          <cell r="K6239">
            <v>50726</v>
          </cell>
          <cell r="L6239" t="str">
            <v>SACD</v>
          </cell>
          <cell r="M6239" t="str">
            <v>SACD</v>
          </cell>
          <cell r="N6239" t="str">
            <v>SACD</v>
          </cell>
          <cell r="P6239" t="str">
            <v>Dorcel XXX</v>
          </cell>
          <cell r="T6239" t="str">
            <v>SACD</v>
          </cell>
          <cell r="U6239" t="str">
            <v>Bouquet Sport &amp; Pleasure FR-SACD-Dorcel XXX-2024</v>
          </cell>
        </row>
        <row r="6240">
          <cell r="E6240" t="str">
            <v>TV Options</v>
          </cell>
          <cell r="F6240" t="str">
            <v>Stop Selling</v>
          </cell>
          <cell r="G6240" t="str">
            <v>Bouquet 10 EUR</v>
          </cell>
          <cell r="H6240" t="str">
            <v>Bouquet Sport &amp; Pleasure</v>
          </cell>
          <cell r="I6240" t="str">
            <v>Proximus TV</v>
          </cell>
          <cell r="J6240" t="str">
            <v>Bouquet Sport &amp; Pleasure FR</v>
          </cell>
          <cell r="K6240">
            <v>50726</v>
          </cell>
          <cell r="L6240" t="str">
            <v>SACD</v>
          </cell>
          <cell r="M6240" t="str">
            <v>SACD</v>
          </cell>
          <cell r="N6240" t="str">
            <v>SACD</v>
          </cell>
          <cell r="P6240" t="str">
            <v>Eurosport 2 FR</v>
          </cell>
          <cell r="T6240" t="str">
            <v>SACD</v>
          </cell>
          <cell r="U6240" t="str">
            <v>Bouquet Sport &amp; Pleasure FR-SACD-Eurosport 2 FR-2024</v>
          </cell>
        </row>
        <row r="6241">
          <cell r="E6241" t="str">
            <v>TV Options</v>
          </cell>
          <cell r="F6241" t="str">
            <v>Stop Selling</v>
          </cell>
          <cell r="G6241" t="str">
            <v>Bouquet 10 EUR</v>
          </cell>
          <cell r="H6241" t="str">
            <v>Bouquet Sport &amp; Pleasure</v>
          </cell>
          <cell r="I6241" t="str">
            <v>Proximus TV</v>
          </cell>
          <cell r="J6241" t="str">
            <v>Bouquet Sport &amp; Pleasure FR</v>
          </cell>
          <cell r="K6241">
            <v>50726</v>
          </cell>
          <cell r="L6241" t="str">
            <v>SACD</v>
          </cell>
          <cell r="M6241" t="str">
            <v>SACD</v>
          </cell>
          <cell r="N6241" t="str">
            <v>SACD</v>
          </cell>
          <cell r="P6241" t="str">
            <v>Extreme Sports Channel FR</v>
          </cell>
          <cell r="T6241" t="str">
            <v>SACD</v>
          </cell>
          <cell r="U6241" t="str">
            <v>Bouquet Sport &amp; Pleasure FR-SACD-Extreme Sports Channel FR-2024</v>
          </cell>
        </row>
        <row r="6242">
          <cell r="E6242" t="str">
            <v>TV Options</v>
          </cell>
          <cell r="F6242" t="str">
            <v>Stop Selling</v>
          </cell>
          <cell r="G6242" t="str">
            <v>Bouquet 10 EUR</v>
          </cell>
          <cell r="H6242" t="str">
            <v>Bouquet Sport &amp; Pleasure</v>
          </cell>
          <cell r="I6242" t="str">
            <v>Proximus TV</v>
          </cell>
          <cell r="J6242" t="str">
            <v>Bouquet Sport &amp; Pleasure NL</v>
          </cell>
          <cell r="K6242">
            <v>50726</v>
          </cell>
          <cell r="L6242" t="str">
            <v>SACD</v>
          </cell>
          <cell r="M6242" t="str">
            <v>SACD</v>
          </cell>
          <cell r="N6242" t="str">
            <v>SACD</v>
          </cell>
          <cell r="P6242" t="str">
            <v>Extreme Sports Channel FR</v>
          </cell>
          <cell r="T6242" t="str">
            <v>SACD</v>
          </cell>
          <cell r="U6242" t="str">
            <v>Bouquet Sport &amp; Pleasure NL-SACD-Extreme Sports Channel FR-2024</v>
          </cell>
        </row>
        <row r="6243">
          <cell r="E6243" t="str">
            <v>TV Options</v>
          </cell>
          <cell r="F6243" t="str">
            <v>Stop Selling</v>
          </cell>
          <cell r="G6243" t="str">
            <v>Bouquet 10 EUR</v>
          </cell>
          <cell r="H6243" t="str">
            <v>Bouquet Sport &amp; Pleasure</v>
          </cell>
          <cell r="I6243" t="str">
            <v>Proximus TV</v>
          </cell>
          <cell r="J6243" t="str">
            <v>Bouquet Sport &amp; Pleasure NL</v>
          </cell>
          <cell r="K6243">
            <v>50726</v>
          </cell>
          <cell r="L6243" t="str">
            <v>SACD</v>
          </cell>
          <cell r="M6243" t="str">
            <v>SACD</v>
          </cell>
          <cell r="N6243" t="str">
            <v>SACD</v>
          </cell>
          <cell r="P6243" t="str">
            <v>Extreme Sports Channel NL</v>
          </cell>
          <cell r="T6243" t="str">
            <v>SACD</v>
          </cell>
          <cell r="U6243" t="str">
            <v>Bouquet Sport &amp; Pleasure NL-SACD-Extreme Sports Channel NL-2024</v>
          </cell>
        </row>
        <row r="6244">
          <cell r="E6244" t="str">
            <v>TV Options</v>
          </cell>
          <cell r="F6244" t="str">
            <v>Stop Selling</v>
          </cell>
          <cell r="G6244" t="str">
            <v>Bouquet 10 EUR</v>
          </cell>
          <cell r="H6244" t="str">
            <v>Bouquet Sport &amp; Pleasure</v>
          </cell>
          <cell r="I6244" t="str">
            <v>Proximus TV</v>
          </cell>
          <cell r="J6244" t="str">
            <v>Bouquet Sport &amp; Pleasure NL</v>
          </cell>
          <cell r="K6244">
            <v>50726</v>
          </cell>
          <cell r="L6244" t="str">
            <v>SACD</v>
          </cell>
          <cell r="M6244" t="str">
            <v>SACD</v>
          </cell>
          <cell r="N6244" t="str">
            <v>SACD</v>
          </cell>
          <cell r="P6244" t="str">
            <v>Motorvision TV</v>
          </cell>
          <cell r="T6244" t="str">
            <v>SACD</v>
          </cell>
          <cell r="U6244" t="str">
            <v>Bouquet Sport &amp; Pleasure NL-SACD-Motorvision TV-2024</v>
          </cell>
        </row>
        <row r="6245">
          <cell r="E6245" t="str">
            <v>TV Options</v>
          </cell>
          <cell r="F6245" t="str">
            <v>Stop Selling</v>
          </cell>
          <cell r="G6245" t="str">
            <v>Bouquet 10 EUR</v>
          </cell>
          <cell r="H6245" t="str">
            <v>Bouquet Sport &amp; Pleasure</v>
          </cell>
          <cell r="I6245" t="str">
            <v>Proximus TV</v>
          </cell>
          <cell r="J6245" t="str">
            <v>Bouquet Sport &amp; Pleasure NL</v>
          </cell>
          <cell r="K6245">
            <v>50726</v>
          </cell>
          <cell r="L6245" t="str">
            <v>SACD</v>
          </cell>
          <cell r="M6245" t="str">
            <v>SACD</v>
          </cell>
          <cell r="N6245" t="str">
            <v>SACD</v>
          </cell>
          <cell r="P6245" t="str">
            <v>Passie XXX</v>
          </cell>
          <cell r="T6245" t="str">
            <v>SACD</v>
          </cell>
          <cell r="U6245" t="str">
            <v>Bouquet Sport &amp; Pleasure NL-SACD-Passie XXX-2024</v>
          </cell>
        </row>
        <row r="6246">
          <cell r="E6246" t="str">
            <v>Basic TV</v>
          </cell>
          <cell r="F6246" t="str">
            <v>New Portfolio</v>
          </cell>
          <cell r="G6246" t="str">
            <v>Basic TV</v>
          </cell>
          <cell r="H6246" t="str">
            <v>Proximus TV Comfort</v>
          </cell>
          <cell r="I6246" t="str">
            <v>Proximus TV</v>
          </cell>
          <cell r="J6246" t="str">
            <v>Proximus TV Comfort (Brussels)</v>
          </cell>
          <cell r="K6246">
            <v>51217</v>
          </cell>
          <cell r="L6246" t="str">
            <v>BAVP</v>
          </cell>
          <cell r="M6246" t="str">
            <v>BAVP</v>
          </cell>
          <cell r="N6246" t="str">
            <v>BAVP</v>
          </cell>
          <cell r="T6246" t="str">
            <v>BAVP</v>
          </cell>
          <cell r="U6246" t="str">
            <v>Basic FR BAVP-2024</v>
          </cell>
        </row>
        <row r="6247">
          <cell r="E6247" t="str">
            <v>TV Options</v>
          </cell>
          <cell r="F6247" t="str">
            <v>Partners</v>
          </cell>
          <cell r="G6247" t="str">
            <v>OTT Partners</v>
          </cell>
          <cell r="H6247" t="str">
            <v>Over the Top</v>
          </cell>
          <cell r="I6247" t="str">
            <v>Proximus TV</v>
          </cell>
          <cell r="J6247" t="str">
            <v>Disney +</v>
          </cell>
          <cell r="K6247">
            <v>51064</v>
          </cell>
          <cell r="L6247" t="str">
            <v>Disney+ App</v>
          </cell>
          <cell r="M6247" t="str">
            <v>The Walt Disney Company</v>
          </cell>
          <cell r="N6247" t="str">
            <v>Disney+ App</v>
          </cell>
          <cell r="T6247" t="str">
            <v>Disney+ App out of portfolio</v>
          </cell>
          <cell r="U6247" t="str">
            <v>Disney+ App-2024</v>
          </cell>
        </row>
        <row r="6248">
          <cell r="E6248" t="str">
            <v>TV Options</v>
          </cell>
          <cell r="F6248" t="str">
            <v>Others</v>
          </cell>
          <cell r="G6248" t="str">
            <v>TV Replay</v>
          </cell>
          <cell r="H6248" t="str">
            <v>TV Replay+</v>
          </cell>
          <cell r="I6248" t="str">
            <v>Proximus TV</v>
          </cell>
          <cell r="J6248" t="str">
            <v>TV Replay+</v>
          </cell>
          <cell r="K6248">
            <v>51101</v>
          </cell>
          <cell r="L6248" t="str">
            <v xml:space="preserve">TV Lux HD              </v>
          </cell>
          <cell r="M6248" t="str">
            <v>Regional Channel</v>
          </cell>
          <cell r="N6248" t="str">
            <v>Regional Channel - Wallonia</v>
          </cell>
          <cell r="R6248" t="str">
            <v>Y</v>
          </cell>
          <cell r="T6248" t="str">
            <v>TV Lux</v>
          </cell>
          <cell r="U6248" t="str">
            <v>TV Lux-2024</v>
          </cell>
        </row>
        <row r="6249">
          <cell r="E6249" t="str">
            <v>Basic TV</v>
          </cell>
          <cell r="F6249" t="str">
            <v>New Portfolio</v>
          </cell>
          <cell r="G6249" t="str">
            <v>TV Replay</v>
          </cell>
          <cell r="H6249" t="str">
            <v>TV Replay</v>
          </cell>
          <cell r="I6249" t="str">
            <v>Proximus TV</v>
          </cell>
          <cell r="J6249" t="str">
            <v>TV Replay</v>
          </cell>
          <cell r="K6249">
            <v>51101</v>
          </cell>
          <cell r="L6249" t="str">
            <v xml:space="preserve">TV Lux HD              </v>
          </cell>
          <cell r="M6249" t="str">
            <v>Regional Channel</v>
          </cell>
          <cell r="N6249" t="str">
            <v>Regional Channel - Wallonia</v>
          </cell>
          <cell r="R6249" t="str">
            <v>Y</v>
          </cell>
          <cell r="T6249" t="str">
            <v>TV Lux</v>
          </cell>
          <cell r="U6249" t="str">
            <v>TV Lux-2024</v>
          </cell>
        </row>
        <row r="6250">
          <cell r="E6250" t="str">
            <v>TV Options</v>
          </cell>
          <cell r="F6250" t="str">
            <v>New Portfolio</v>
          </cell>
          <cell r="G6250" t="str">
            <v>Hero Bundle</v>
          </cell>
          <cell r="H6250" t="str">
            <v>Pickx All Stars</v>
          </cell>
          <cell r="I6250" t="str">
            <v>Proximus TV</v>
          </cell>
          <cell r="J6250" t="str">
            <v>Pickx All Stars NL</v>
          </cell>
          <cell r="K6250">
            <v>51179</v>
          </cell>
          <cell r="L6250" t="str">
            <v>Cartoonito NL</v>
          </cell>
          <cell r="M6250" t="str">
            <v>WarnerMedia</v>
          </cell>
          <cell r="N6250" t="str">
            <v>Cartoonito NL</v>
          </cell>
          <cell r="T6250" t="str">
            <v>WarnerMedia</v>
          </cell>
          <cell r="U6250" t="str">
            <v>WarnerMedia-TV Options-Boomerang NL-2024</v>
          </cell>
        </row>
        <row r="6251">
          <cell r="E6251" t="str">
            <v>TV Options</v>
          </cell>
          <cell r="F6251" t="str">
            <v>New Portfolio</v>
          </cell>
          <cell r="G6251" t="str">
            <v>Hero Bundle</v>
          </cell>
          <cell r="H6251" t="str">
            <v>Pickx All Stars</v>
          </cell>
          <cell r="I6251" t="str">
            <v>Proximus TV</v>
          </cell>
          <cell r="J6251" t="str">
            <v>Pickx All Stars NL</v>
          </cell>
          <cell r="K6251">
            <v>51180</v>
          </cell>
          <cell r="L6251" t="str">
            <v>Cartoonito NL HD</v>
          </cell>
          <cell r="M6251" t="str">
            <v>WarnerMedia</v>
          </cell>
          <cell r="N6251" t="str">
            <v>Cartoonito NL</v>
          </cell>
          <cell r="T6251" t="str">
            <v>WarnerMedia</v>
          </cell>
          <cell r="U6251" t="str">
            <v>WarnerMedia-TV Options-Boomerang NL-2024</v>
          </cell>
        </row>
        <row r="6252">
          <cell r="E6252" t="str">
            <v>TV Options</v>
          </cell>
          <cell r="F6252" t="str">
            <v>New Portfolio</v>
          </cell>
          <cell r="G6252" t="str">
            <v>Bundle</v>
          </cell>
          <cell r="H6252" t="str">
            <v>Pickx Mix</v>
          </cell>
          <cell r="I6252" t="str">
            <v>Scarlet TV</v>
          </cell>
          <cell r="J6252" t="str">
            <v>Pickx Mix NL</v>
          </cell>
          <cell r="K6252">
            <v>51179</v>
          </cell>
          <cell r="L6252" t="str">
            <v>Cartoonito NL</v>
          </cell>
          <cell r="M6252" t="str">
            <v>WarnerMedia</v>
          </cell>
          <cell r="N6252" t="str">
            <v>Cartoonito NL</v>
          </cell>
          <cell r="T6252" t="str">
            <v>WarnerMedia</v>
          </cell>
          <cell r="U6252" t="str">
            <v>WarnerMedia-TV Options-Boomerang NL-2024</v>
          </cell>
        </row>
        <row r="6253">
          <cell r="E6253" t="str">
            <v>TV Options</v>
          </cell>
          <cell r="F6253" t="str">
            <v>New Portfolio</v>
          </cell>
          <cell r="G6253" t="str">
            <v>Bundle</v>
          </cell>
          <cell r="H6253" t="str">
            <v>Pickx Mix</v>
          </cell>
          <cell r="I6253" t="str">
            <v>Scarlet TV</v>
          </cell>
          <cell r="J6253" t="str">
            <v>Pickx Mix NL</v>
          </cell>
          <cell r="K6253">
            <v>51180</v>
          </cell>
          <cell r="L6253" t="str">
            <v>Cartoonito NL HD</v>
          </cell>
          <cell r="M6253" t="str">
            <v>WarnerMedia</v>
          </cell>
          <cell r="N6253" t="str">
            <v>Cartoonito NL</v>
          </cell>
          <cell r="T6253" t="str">
            <v>WarnerMedia</v>
          </cell>
          <cell r="U6253" t="str">
            <v>WarnerMedia-TV Options-Boomerang NL-2024</v>
          </cell>
        </row>
        <row r="6254">
          <cell r="E6254" t="str">
            <v>TV Options</v>
          </cell>
          <cell r="F6254" t="str">
            <v>New Portfolio</v>
          </cell>
          <cell r="G6254" t="str">
            <v>Hero Bundle</v>
          </cell>
          <cell r="H6254" t="str">
            <v>Pickx All Stars &amp; Sports</v>
          </cell>
          <cell r="I6254" t="str">
            <v>Proximus TV</v>
          </cell>
          <cell r="J6254" t="str">
            <v>Pickx All Stars &amp; Sports NL</v>
          </cell>
          <cell r="K6254">
            <v>51180</v>
          </cell>
          <cell r="L6254" t="str">
            <v>Cartoonito NL HD</v>
          </cell>
          <cell r="M6254" t="str">
            <v>WarnerMedia</v>
          </cell>
          <cell r="N6254" t="str">
            <v>Cartoonito NL</v>
          </cell>
          <cell r="T6254" t="str">
            <v>WarnerMedia</v>
          </cell>
          <cell r="U6254" t="str">
            <v>WarnerMedia-TV Options-Boomerang NL-2024</v>
          </cell>
        </row>
        <row r="6255">
          <cell r="E6255" t="str">
            <v>Basic TV</v>
          </cell>
          <cell r="F6255" t="str">
            <v>New Portfolio</v>
          </cell>
          <cell r="G6255" t="str">
            <v>TV Replay</v>
          </cell>
          <cell r="H6255" t="str">
            <v>TV Replay</v>
          </cell>
          <cell r="I6255" t="str">
            <v>Proximus TV</v>
          </cell>
          <cell r="J6255" t="str">
            <v>TV Replay</v>
          </cell>
          <cell r="K6255">
            <v>50291</v>
          </cell>
          <cell r="L6255" t="str">
            <v>TV Limburg zuid-west</v>
          </cell>
          <cell r="M6255" t="str">
            <v>Regional Channel</v>
          </cell>
          <cell r="N6255" t="str">
            <v>Regional Channel - Flanders</v>
          </cell>
          <cell r="T6255" t="str">
            <v>TV Limburg</v>
          </cell>
          <cell r="U6255" t="str">
            <v>TVL-2024</v>
          </cell>
        </row>
        <row r="6256">
          <cell r="E6256" t="str">
            <v>TV Options</v>
          </cell>
          <cell r="F6256" t="str">
            <v>Others</v>
          </cell>
          <cell r="G6256" t="str">
            <v>TV Replay</v>
          </cell>
          <cell r="H6256" t="str">
            <v>TV Replay+</v>
          </cell>
          <cell r="I6256" t="str">
            <v>Proximus TV</v>
          </cell>
          <cell r="J6256" t="str">
            <v>TV Replay+</v>
          </cell>
          <cell r="K6256">
            <v>50291</v>
          </cell>
          <cell r="L6256" t="str">
            <v>TV Limburg zuid-west</v>
          </cell>
          <cell r="M6256" t="str">
            <v>Regional Channel</v>
          </cell>
          <cell r="N6256" t="str">
            <v>Regional Channel - Flanders</v>
          </cell>
          <cell r="T6256" t="str">
            <v>TV Limburg</v>
          </cell>
          <cell r="U6256" t="str">
            <v>TVL-2024</v>
          </cell>
        </row>
        <row r="6257">
          <cell r="E6257" t="str">
            <v>TV Options</v>
          </cell>
          <cell r="F6257" t="str">
            <v>Others</v>
          </cell>
          <cell r="G6257" t="str">
            <v>TV Replay</v>
          </cell>
          <cell r="H6257" t="str">
            <v>TV Replay+</v>
          </cell>
          <cell r="I6257" t="str">
            <v>Scarlet TV</v>
          </cell>
          <cell r="J6257" t="str">
            <v>TV Replay+</v>
          </cell>
          <cell r="K6257">
            <v>50141</v>
          </cell>
          <cell r="L6257" t="str">
            <v>Radio Nostalgie FR</v>
          </cell>
          <cell r="M6257" t="str">
            <v>NRJ Group</v>
          </cell>
          <cell r="N6257" t="str">
            <v>Radio Nostalgie FR</v>
          </cell>
          <cell r="T6257" t="str">
            <v>NRJ</v>
          </cell>
          <cell r="U6257" t="str">
            <v>NRJ-2024</v>
          </cell>
        </row>
        <row r="6258">
          <cell r="E6258" t="str">
            <v>Basic TV</v>
          </cell>
          <cell r="F6258" t="str">
            <v>New Portfolio</v>
          </cell>
          <cell r="G6258" t="str">
            <v>TV Replay</v>
          </cell>
          <cell r="H6258" t="str">
            <v>TV Replay</v>
          </cell>
          <cell r="I6258" t="str">
            <v>Proximus TV</v>
          </cell>
          <cell r="J6258" t="str">
            <v>TV Replay</v>
          </cell>
          <cell r="K6258">
            <v>50141</v>
          </cell>
          <cell r="L6258" t="str">
            <v>Radio Nostalgie FR</v>
          </cell>
          <cell r="M6258" t="str">
            <v>NRJ Group</v>
          </cell>
          <cell r="N6258" t="str">
            <v>Radio Nostalgie FR</v>
          </cell>
          <cell r="T6258" t="str">
            <v>NRJ</v>
          </cell>
          <cell r="U6258" t="str">
            <v>NRJ-2024</v>
          </cell>
        </row>
        <row r="6259">
          <cell r="E6259" t="str">
            <v>TV Options</v>
          </cell>
          <cell r="F6259" t="str">
            <v>New Portfolio</v>
          </cell>
          <cell r="G6259" t="str">
            <v>Hero Bundle</v>
          </cell>
          <cell r="H6259" t="str">
            <v>Pickx All Stars &amp; Sports</v>
          </cell>
          <cell r="I6259" t="str">
            <v>Proximus TV</v>
          </cell>
          <cell r="J6259" t="str">
            <v>Pickx All Stars &amp; Sports NL</v>
          </cell>
          <cell r="K6259">
            <v>51179</v>
          </cell>
          <cell r="L6259" t="str">
            <v>Cartoonito NL</v>
          </cell>
          <cell r="M6259" t="str">
            <v>WarnerMedia</v>
          </cell>
          <cell r="N6259" t="str">
            <v>Cartoonito NL</v>
          </cell>
          <cell r="T6259" t="str">
            <v>WarnerMedia</v>
          </cell>
          <cell r="U6259" t="str">
            <v>WarnerMedia-TV Options-Boomerang NL-2024</v>
          </cell>
        </row>
        <row r="6260">
          <cell r="E6260" t="str">
            <v>Basic TV</v>
          </cell>
          <cell r="F6260" t="str">
            <v>New Portfolio</v>
          </cell>
          <cell r="G6260" t="str">
            <v>TV Replay</v>
          </cell>
          <cell r="H6260" t="str">
            <v>TV Replay</v>
          </cell>
          <cell r="I6260" t="str">
            <v>Proximus TV</v>
          </cell>
          <cell r="J6260" t="str">
            <v>TV Replay</v>
          </cell>
          <cell r="K6260">
            <v>51179</v>
          </cell>
          <cell r="L6260" t="str">
            <v>Cartoonito NL</v>
          </cell>
          <cell r="M6260" t="str">
            <v>WarnerMedia</v>
          </cell>
          <cell r="N6260" t="str">
            <v>Cartoonito NL</v>
          </cell>
          <cell r="T6260" t="str">
            <v>WarnerMedia</v>
          </cell>
          <cell r="U6260" t="str">
            <v>WarnerMedia-TV Options-Boomerang NL-2024</v>
          </cell>
        </row>
        <row r="6261">
          <cell r="E6261" t="str">
            <v>Basic TV</v>
          </cell>
          <cell r="F6261" t="str">
            <v>New Portfolio</v>
          </cell>
          <cell r="G6261" t="str">
            <v>TV Replay</v>
          </cell>
          <cell r="H6261" t="str">
            <v>TV Replay</v>
          </cell>
          <cell r="I6261" t="str">
            <v>Proximus TV</v>
          </cell>
          <cell r="J6261" t="str">
            <v>TV Replay</v>
          </cell>
          <cell r="K6261">
            <v>51180</v>
          </cell>
          <cell r="L6261" t="str">
            <v>Cartoonito NL HD</v>
          </cell>
          <cell r="M6261" t="str">
            <v>WarnerMedia</v>
          </cell>
          <cell r="N6261" t="str">
            <v>Cartoonito NL</v>
          </cell>
          <cell r="T6261" t="str">
            <v>WarnerMedia</v>
          </cell>
          <cell r="U6261" t="str">
            <v>WarnerMedia-TV Options-Boomerang NL-2024</v>
          </cell>
        </row>
        <row r="6262">
          <cell r="E6262" t="str">
            <v>TV Options</v>
          </cell>
          <cell r="F6262" t="str">
            <v>Others</v>
          </cell>
          <cell r="G6262" t="str">
            <v>TV Replay</v>
          </cell>
          <cell r="H6262" t="str">
            <v>TV Replay+</v>
          </cell>
          <cell r="I6262" t="str">
            <v>Proximus TV</v>
          </cell>
          <cell r="J6262" t="str">
            <v>TV Replay+</v>
          </cell>
          <cell r="K6262">
            <v>51180</v>
          </cell>
          <cell r="L6262" t="str">
            <v>Cartoonito NL HD</v>
          </cell>
          <cell r="M6262" t="str">
            <v>WarnerMedia</v>
          </cell>
          <cell r="N6262" t="str">
            <v>Cartoonito NL</v>
          </cell>
          <cell r="T6262" t="str">
            <v>WarnerMedia</v>
          </cell>
          <cell r="U6262" t="str">
            <v>WarnerMedia-TV Options-Boomerang NL-2024</v>
          </cell>
        </row>
        <row r="6263">
          <cell r="E6263" t="str">
            <v>TV Options</v>
          </cell>
          <cell r="F6263" t="str">
            <v>New Portfolio</v>
          </cell>
          <cell r="G6263" t="str">
            <v>Sports</v>
          </cell>
          <cell r="H6263" t="str">
            <v>Pickx Sports</v>
          </cell>
          <cell r="I6263" t="str">
            <v>Proximus TV</v>
          </cell>
          <cell r="J6263" t="str">
            <v>Pickx Sports</v>
          </cell>
          <cell r="K6263">
            <v>50775</v>
          </cell>
          <cell r="L6263" t="str">
            <v>Pickx+ Sports 04 FR HD</v>
          </cell>
          <cell r="M6263" t="str">
            <v>Proximus</v>
          </cell>
          <cell r="N6263" t="str">
            <v>Pickx+ Sports 04 FR</v>
          </cell>
          <cell r="U6263" t="str">
            <v>Proximus Sports-2024</v>
          </cell>
        </row>
        <row r="6264">
          <cell r="E6264" t="str">
            <v>TV Options</v>
          </cell>
          <cell r="F6264" t="str">
            <v>New Portfolio</v>
          </cell>
          <cell r="G6264" t="str">
            <v>Sports</v>
          </cell>
          <cell r="H6264" t="str">
            <v>Pickx Sports</v>
          </cell>
          <cell r="I6264" t="str">
            <v>Proximus TV</v>
          </cell>
          <cell r="J6264" t="str">
            <v>Pickx Sports</v>
          </cell>
          <cell r="K6264">
            <v>50735</v>
          </cell>
          <cell r="L6264" t="str">
            <v>Pickx Live NL HD</v>
          </cell>
          <cell r="M6264" t="str">
            <v>Proximus</v>
          </cell>
          <cell r="N6264" t="str">
            <v>Pickx Live NL</v>
          </cell>
          <cell r="U6264" t="str">
            <v>Pickx Live-2024</v>
          </cell>
        </row>
        <row r="6265">
          <cell r="E6265" t="str">
            <v>TV Options</v>
          </cell>
          <cell r="F6265" t="str">
            <v>New Portfolio</v>
          </cell>
          <cell r="G6265" t="str">
            <v>Hero Bundle</v>
          </cell>
          <cell r="H6265" t="str">
            <v>Pickx All Stars &amp; Sports</v>
          </cell>
          <cell r="I6265" t="str">
            <v>Proximus TV</v>
          </cell>
          <cell r="J6265" t="str">
            <v>Pickx All Stars &amp; Sports FR</v>
          </cell>
          <cell r="K6265">
            <v>50166</v>
          </cell>
          <cell r="L6265" t="str">
            <v>Pickx+ Sports 04 FR</v>
          </cell>
          <cell r="M6265" t="str">
            <v>Proximus</v>
          </cell>
          <cell r="N6265" t="str">
            <v>Pickx+ Sports 04 FR</v>
          </cell>
          <cell r="U6265" t="str">
            <v>Proximus Sports-2024</v>
          </cell>
        </row>
        <row r="6266">
          <cell r="E6266" t="str">
            <v>TV Options</v>
          </cell>
          <cell r="F6266" t="str">
            <v>New Portfolio</v>
          </cell>
          <cell r="G6266" t="str">
            <v>Hero Bundle</v>
          </cell>
          <cell r="H6266" t="str">
            <v>Pickx All Stars &amp; Sports</v>
          </cell>
          <cell r="I6266" t="str">
            <v>Proximus TV</v>
          </cell>
          <cell r="J6266" t="str">
            <v>Pickx All Stars &amp; Sports FR</v>
          </cell>
          <cell r="K6266">
            <v>50161</v>
          </cell>
          <cell r="L6266" t="str">
            <v>Pickx+ Sports 03 FR</v>
          </cell>
          <cell r="M6266" t="str">
            <v>Proximus</v>
          </cell>
          <cell r="N6266" t="str">
            <v>Pickx+ Sports 03 FR</v>
          </cell>
          <cell r="U6266" t="str">
            <v>Proximus Sports-2024</v>
          </cell>
        </row>
        <row r="6267">
          <cell r="E6267" t="str">
            <v>TV Options</v>
          </cell>
          <cell r="F6267" t="str">
            <v>New Portfolio</v>
          </cell>
          <cell r="G6267" t="str">
            <v>Hero Bundle</v>
          </cell>
          <cell r="H6267" t="str">
            <v>Pickx All Stars &amp; Sports</v>
          </cell>
          <cell r="I6267" t="str">
            <v>Proximus TV</v>
          </cell>
          <cell r="J6267" t="str">
            <v>Pickx All Stars &amp; Sports FR</v>
          </cell>
          <cell r="K6267">
            <v>50236</v>
          </cell>
          <cell r="L6267" t="str">
            <v>Pickx Live FR copy</v>
          </cell>
          <cell r="M6267" t="str">
            <v>Proximus</v>
          </cell>
          <cell r="N6267" t="str">
            <v>Pickx Live FR Copy</v>
          </cell>
          <cell r="U6267" t="str">
            <v>Pickx Live-2024</v>
          </cell>
        </row>
        <row r="6268">
          <cell r="E6268" t="str">
            <v>TV Options</v>
          </cell>
          <cell r="F6268" t="str">
            <v>New Portfolio</v>
          </cell>
          <cell r="G6268" t="str">
            <v>Hero Bundle</v>
          </cell>
          <cell r="H6268" t="str">
            <v>Pickx All Stars &amp; Sports</v>
          </cell>
          <cell r="I6268" t="str">
            <v>Proximus TV</v>
          </cell>
          <cell r="J6268" t="str">
            <v>Pickx All Stars &amp; Sports NL</v>
          </cell>
          <cell r="K6268">
            <v>50735</v>
          </cell>
          <cell r="L6268" t="str">
            <v>Pickx Live NL HD</v>
          </cell>
          <cell r="M6268" t="str">
            <v>Proximus</v>
          </cell>
          <cell r="N6268" t="str">
            <v>Pickx Live NL</v>
          </cell>
          <cell r="U6268" t="str">
            <v>Pickx Live-2024</v>
          </cell>
        </row>
        <row r="6269">
          <cell r="E6269" t="str">
            <v>TV Options</v>
          </cell>
          <cell r="F6269" t="str">
            <v>New Portfolio</v>
          </cell>
          <cell r="G6269" t="str">
            <v>Hero Bundle</v>
          </cell>
          <cell r="H6269" t="str">
            <v>Pickx All Stars &amp; Sports</v>
          </cell>
          <cell r="I6269" t="str">
            <v>Proximus TV</v>
          </cell>
          <cell r="J6269" t="str">
            <v>Pickx All Stars &amp; Sports FR</v>
          </cell>
          <cell r="K6269">
            <v>50735</v>
          </cell>
          <cell r="L6269" t="str">
            <v>Pickx Live NL HD</v>
          </cell>
          <cell r="M6269" t="str">
            <v>Proximus</v>
          </cell>
          <cell r="N6269" t="str">
            <v>Pickx Live NL</v>
          </cell>
          <cell r="U6269" t="str">
            <v>Pickx Live-2024</v>
          </cell>
        </row>
        <row r="6270">
          <cell r="E6270" t="str">
            <v>Basic TV</v>
          </cell>
          <cell r="F6270" t="str">
            <v>New Portfolio</v>
          </cell>
          <cell r="G6270" t="str">
            <v>Basic TV</v>
          </cell>
          <cell r="H6270" t="str">
            <v>Proximus TV Comfort</v>
          </cell>
          <cell r="I6270" t="str">
            <v>Proximus TV</v>
          </cell>
          <cell r="J6270" t="str">
            <v>Proximus TV Comfort (Brussels)</v>
          </cell>
          <cell r="K6270">
            <v>50785</v>
          </cell>
          <cell r="L6270" t="str">
            <v>Vlaamsparlement.tv HD</v>
          </cell>
          <cell r="M6270" t="str">
            <v>Vlaams Parlement</v>
          </cell>
          <cell r="N6270" t="str">
            <v>Vlaamsparlement.tv</v>
          </cell>
          <cell r="U6270" t="str">
            <v>Vlaamsparlement.tv-2024</v>
          </cell>
        </row>
        <row r="6271">
          <cell r="E6271" t="str">
            <v>Basic TV</v>
          </cell>
          <cell r="F6271" t="str">
            <v>New Portfolio</v>
          </cell>
          <cell r="G6271" t="str">
            <v>TV Replay</v>
          </cell>
          <cell r="H6271" t="str">
            <v>TV Replay</v>
          </cell>
          <cell r="I6271" t="str">
            <v>Proximus TV</v>
          </cell>
          <cell r="J6271" t="str">
            <v>TV Replay</v>
          </cell>
          <cell r="K6271">
            <v>50859</v>
          </cell>
          <cell r="L6271" t="str">
            <v>Pickx+ Sports 10 NL HD</v>
          </cell>
          <cell r="M6271" t="str">
            <v>Proximus</v>
          </cell>
          <cell r="N6271" t="str">
            <v>Pickx+ Sports 10 NL</v>
          </cell>
          <cell r="U6271" t="str">
            <v>Proximus Sports-2024</v>
          </cell>
        </row>
        <row r="6272">
          <cell r="E6272" t="str">
            <v>Basic TV</v>
          </cell>
          <cell r="F6272" t="str">
            <v>New Portfolio</v>
          </cell>
          <cell r="G6272" t="str">
            <v>TV Replay</v>
          </cell>
          <cell r="H6272" t="str">
            <v>TV Replay</v>
          </cell>
          <cell r="I6272" t="str">
            <v>Proximus TV</v>
          </cell>
          <cell r="J6272" t="str">
            <v>TV Replay</v>
          </cell>
          <cell r="K6272">
            <v>50795</v>
          </cell>
          <cell r="L6272" t="str">
            <v>Pickx+ Sports 10 FR HD</v>
          </cell>
          <cell r="M6272" t="str">
            <v>Proximus</v>
          </cell>
          <cell r="N6272" t="str">
            <v>Pickx+ Sports 10 FR</v>
          </cell>
          <cell r="U6272" t="str">
            <v>Proximus Sports-2024</v>
          </cell>
        </row>
        <row r="6273">
          <cell r="E6273" t="str">
            <v>Basic TV</v>
          </cell>
          <cell r="F6273" t="str">
            <v>New Portfolio</v>
          </cell>
          <cell r="G6273" t="str">
            <v>TV Replay</v>
          </cell>
          <cell r="H6273" t="str">
            <v>TV Replay</v>
          </cell>
          <cell r="I6273" t="str">
            <v>Proximus TV</v>
          </cell>
          <cell r="J6273" t="str">
            <v>TV Replay</v>
          </cell>
          <cell r="K6273">
            <v>50188</v>
          </cell>
          <cell r="L6273" t="str">
            <v>Pickx+ Sports 10 FR</v>
          </cell>
          <cell r="M6273" t="str">
            <v>Proximus</v>
          </cell>
          <cell r="N6273" t="str">
            <v>Pickx+ Sports 10 FR</v>
          </cell>
          <cell r="U6273" t="str">
            <v>Proximus Sports-2024</v>
          </cell>
        </row>
        <row r="6274">
          <cell r="E6274" t="str">
            <v>Basic TV</v>
          </cell>
          <cell r="F6274" t="str">
            <v>New Portfolio</v>
          </cell>
          <cell r="G6274" t="str">
            <v>TV Replay</v>
          </cell>
          <cell r="H6274" t="str">
            <v>TV Replay</v>
          </cell>
          <cell r="I6274" t="str">
            <v>Proximus TV</v>
          </cell>
          <cell r="J6274" t="str">
            <v>TV Replay</v>
          </cell>
          <cell r="K6274">
            <v>50794</v>
          </cell>
          <cell r="L6274" t="str">
            <v>Pickx+ Sports 09 NL HD</v>
          </cell>
          <cell r="M6274" t="str">
            <v>Proximus</v>
          </cell>
          <cell r="N6274" t="str">
            <v>Pickx+ Sports 09 NL</v>
          </cell>
          <cell r="U6274" t="str">
            <v>Proximus Sports-2024</v>
          </cell>
        </row>
        <row r="6275">
          <cell r="E6275" t="str">
            <v>Basic TV</v>
          </cell>
          <cell r="F6275" t="str">
            <v>New Portfolio</v>
          </cell>
          <cell r="G6275" t="str">
            <v>TV Replay</v>
          </cell>
          <cell r="H6275" t="str">
            <v>TV Replay</v>
          </cell>
          <cell r="I6275" t="str">
            <v>Proximus TV</v>
          </cell>
          <cell r="J6275" t="str">
            <v>TV Replay</v>
          </cell>
          <cell r="K6275">
            <v>50193</v>
          </cell>
          <cell r="L6275" t="str">
            <v>Pickx+ Sports 09 NL</v>
          </cell>
          <cell r="M6275" t="str">
            <v>Proximus</v>
          </cell>
          <cell r="N6275" t="str">
            <v>Pickx+ Sports 09 NL</v>
          </cell>
          <cell r="U6275" t="str">
            <v>Proximus Sports-2024</v>
          </cell>
        </row>
        <row r="6276">
          <cell r="E6276" t="str">
            <v>Basic TV</v>
          </cell>
          <cell r="F6276" t="str">
            <v>New Portfolio</v>
          </cell>
          <cell r="G6276" t="str">
            <v>TV Replay</v>
          </cell>
          <cell r="H6276" t="str">
            <v>TV Replay</v>
          </cell>
          <cell r="I6276" t="str">
            <v>Proximus TV</v>
          </cell>
          <cell r="J6276" t="str">
            <v>TV Replay</v>
          </cell>
          <cell r="K6276">
            <v>50204</v>
          </cell>
          <cell r="L6276" t="str">
            <v>Pickx+ Sports 09 FR HD</v>
          </cell>
          <cell r="M6276" t="str">
            <v>Proximus</v>
          </cell>
          <cell r="N6276" t="str">
            <v>Pickx+ Sports 09 FR</v>
          </cell>
          <cell r="U6276" t="str">
            <v>Proximus Sports-2024</v>
          </cell>
        </row>
        <row r="6277">
          <cell r="E6277" t="str">
            <v>Basic TV</v>
          </cell>
          <cell r="F6277" t="str">
            <v>New Portfolio</v>
          </cell>
          <cell r="G6277" t="str">
            <v>TV Replay</v>
          </cell>
          <cell r="H6277" t="str">
            <v>TV Replay</v>
          </cell>
          <cell r="I6277" t="str">
            <v>Proximus TV</v>
          </cell>
          <cell r="J6277" t="str">
            <v>TV Replay</v>
          </cell>
          <cell r="K6277">
            <v>50793</v>
          </cell>
          <cell r="L6277" t="str">
            <v>Pickx+ Sports 08 NL HD</v>
          </cell>
          <cell r="M6277" t="str">
            <v>Proximus</v>
          </cell>
          <cell r="N6277" t="str">
            <v>Pickx+ Sports 08 NL</v>
          </cell>
          <cell r="U6277" t="str">
            <v>Proximus Sports-2024</v>
          </cell>
        </row>
        <row r="6278">
          <cell r="E6278" t="str">
            <v>Basic TV</v>
          </cell>
          <cell r="F6278" t="str">
            <v>New Portfolio</v>
          </cell>
          <cell r="G6278" t="str">
            <v>TV Replay</v>
          </cell>
          <cell r="H6278" t="str">
            <v>TV Replay</v>
          </cell>
          <cell r="I6278" t="str">
            <v>Proximus TV</v>
          </cell>
          <cell r="J6278" t="str">
            <v>TV Replay</v>
          </cell>
          <cell r="K6278">
            <v>50780</v>
          </cell>
          <cell r="L6278" t="str">
            <v>Pickx+ Sports 06 NL HD</v>
          </cell>
          <cell r="M6278" t="str">
            <v>Proximus</v>
          </cell>
          <cell r="N6278" t="str">
            <v>Pickx+ Sports 06 NL</v>
          </cell>
          <cell r="U6278" t="str">
            <v>Proximus Sports-2024</v>
          </cell>
        </row>
        <row r="6279">
          <cell r="E6279" t="str">
            <v>Basic TV</v>
          </cell>
          <cell r="F6279" t="str">
            <v>New Portfolio</v>
          </cell>
          <cell r="G6279" t="str">
            <v>TV Replay</v>
          </cell>
          <cell r="H6279" t="str">
            <v>TV Replay</v>
          </cell>
          <cell r="I6279" t="str">
            <v>Proximus TV</v>
          </cell>
          <cell r="J6279" t="str">
            <v>TV Replay</v>
          </cell>
          <cell r="K6279">
            <v>50171</v>
          </cell>
          <cell r="L6279" t="str">
            <v>Pickx+ Sports 06 NL</v>
          </cell>
          <cell r="M6279" t="str">
            <v>Proximus</v>
          </cell>
          <cell r="N6279" t="str">
            <v>Pickx+ Sports 06 NL</v>
          </cell>
          <cell r="U6279" t="str">
            <v>Proximus Sports-2024</v>
          </cell>
        </row>
        <row r="6280">
          <cell r="E6280" t="str">
            <v>Basic TV</v>
          </cell>
          <cell r="F6280" t="str">
            <v>New Portfolio</v>
          </cell>
          <cell r="G6280" t="str">
            <v>TV Replay</v>
          </cell>
          <cell r="H6280" t="str">
            <v>TV Replay</v>
          </cell>
          <cell r="I6280" t="str">
            <v>Proximus TV</v>
          </cell>
          <cell r="J6280" t="str">
            <v>TV Replay</v>
          </cell>
          <cell r="K6280">
            <v>50170</v>
          </cell>
          <cell r="L6280" t="str">
            <v>Pickx+ Sports 06 FR</v>
          </cell>
          <cell r="M6280" t="str">
            <v>Proximus</v>
          </cell>
          <cell r="N6280" t="str">
            <v>Pickx+ Sports 06 FR</v>
          </cell>
          <cell r="U6280" t="str">
            <v>Proximus Sports-2024</v>
          </cell>
        </row>
        <row r="6281">
          <cell r="E6281" t="str">
            <v>Basic TV</v>
          </cell>
          <cell r="F6281" t="str">
            <v>New Portfolio</v>
          </cell>
          <cell r="G6281" t="str">
            <v>TV Replay</v>
          </cell>
          <cell r="H6281" t="str">
            <v>TV Replay</v>
          </cell>
          <cell r="I6281" t="str">
            <v>Proximus TV</v>
          </cell>
          <cell r="J6281" t="str">
            <v>TV Replay</v>
          </cell>
          <cell r="K6281">
            <v>50778</v>
          </cell>
          <cell r="L6281" t="str">
            <v>Pickx+ Sports 05 NL HD</v>
          </cell>
          <cell r="M6281" t="str">
            <v>Proximus</v>
          </cell>
          <cell r="N6281" t="str">
            <v>Pickx+ Sports 05 NL</v>
          </cell>
          <cell r="U6281" t="str">
            <v>Proximus Sports-2024</v>
          </cell>
        </row>
        <row r="6282">
          <cell r="E6282" t="str">
            <v>Basic TV</v>
          </cell>
          <cell r="F6282" t="str">
            <v>New Portfolio</v>
          </cell>
          <cell r="G6282" t="str">
            <v>TV Replay</v>
          </cell>
          <cell r="H6282" t="str">
            <v>TV Replay</v>
          </cell>
          <cell r="I6282" t="str">
            <v>Proximus TV</v>
          </cell>
          <cell r="J6282" t="str">
            <v>TV Replay</v>
          </cell>
          <cell r="K6282">
            <v>50169</v>
          </cell>
          <cell r="L6282" t="str">
            <v>Pickx+ Sports 05 NL</v>
          </cell>
          <cell r="M6282" t="str">
            <v>Proximus</v>
          </cell>
          <cell r="N6282" t="str">
            <v>Pickx+ Sports 05 NL</v>
          </cell>
          <cell r="U6282" t="str">
            <v>Proximus Sports-2024</v>
          </cell>
        </row>
        <row r="6283">
          <cell r="E6283" t="str">
            <v>Basic TV</v>
          </cell>
          <cell r="F6283" t="str">
            <v>New Portfolio</v>
          </cell>
          <cell r="G6283" t="str">
            <v>TV Replay</v>
          </cell>
          <cell r="H6283" t="str">
            <v>TV Replay</v>
          </cell>
          <cell r="I6283" t="str">
            <v>Proximus TV</v>
          </cell>
          <cell r="J6283" t="str">
            <v>TV Replay</v>
          </cell>
          <cell r="K6283">
            <v>50776</v>
          </cell>
          <cell r="L6283" t="str">
            <v>Pickx+ Sports 04 NL HD</v>
          </cell>
          <cell r="M6283" t="str">
            <v>Proximus</v>
          </cell>
          <cell r="N6283" t="str">
            <v>Pickx+ Sports 04 NL</v>
          </cell>
          <cell r="U6283" t="str">
            <v>Proximus Sports-2024</v>
          </cell>
        </row>
        <row r="6284">
          <cell r="E6284" t="str">
            <v>Basic TV</v>
          </cell>
          <cell r="F6284" t="str">
            <v>New Portfolio</v>
          </cell>
          <cell r="G6284" t="str">
            <v>TV Replay</v>
          </cell>
          <cell r="H6284" t="str">
            <v>TV Replay</v>
          </cell>
          <cell r="I6284" t="str">
            <v>Proximus TV</v>
          </cell>
          <cell r="J6284" t="str">
            <v>TV Replay</v>
          </cell>
          <cell r="K6284">
            <v>50167</v>
          </cell>
          <cell r="L6284" t="str">
            <v>Pickx+ Sports 04 NL</v>
          </cell>
          <cell r="M6284" t="str">
            <v>Proximus</v>
          </cell>
          <cell r="N6284" t="str">
            <v>Pickx+ Sports 04 NL</v>
          </cell>
          <cell r="U6284" t="str">
            <v>Proximus Sports-2024</v>
          </cell>
        </row>
        <row r="6285">
          <cell r="E6285" t="str">
            <v>Basic TV</v>
          </cell>
          <cell r="F6285" t="str">
            <v>New Portfolio</v>
          </cell>
          <cell r="G6285" t="str">
            <v>TV Replay</v>
          </cell>
          <cell r="H6285" t="str">
            <v>TV Replay</v>
          </cell>
          <cell r="I6285" t="str">
            <v>Proximus TV</v>
          </cell>
          <cell r="J6285" t="str">
            <v>TV Replay</v>
          </cell>
          <cell r="K6285">
            <v>50164</v>
          </cell>
          <cell r="L6285" t="str">
            <v>Pickx+ Sports 03 NL HD</v>
          </cell>
          <cell r="M6285" t="str">
            <v>Proximus</v>
          </cell>
          <cell r="N6285" t="str">
            <v>Pickx+ Sports 03 NL</v>
          </cell>
          <cell r="U6285" t="str">
            <v>Proximus Sports-2024</v>
          </cell>
        </row>
        <row r="6286">
          <cell r="E6286" t="str">
            <v>Basic TV</v>
          </cell>
          <cell r="F6286" t="str">
            <v>New Portfolio</v>
          </cell>
          <cell r="G6286" t="str">
            <v>TV Replay</v>
          </cell>
          <cell r="H6286" t="str">
            <v>TV Replay</v>
          </cell>
          <cell r="I6286" t="str">
            <v>Proximus TV</v>
          </cell>
          <cell r="J6286" t="str">
            <v>TV Replay</v>
          </cell>
          <cell r="K6286">
            <v>50163</v>
          </cell>
          <cell r="L6286" t="str">
            <v>Pickx+ Sports 03 NL</v>
          </cell>
          <cell r="M6286" t="str">
            <v>Proximus</v>
          </cell>
          <cell r="N6286" t="str">
            <v>Pickx+ Sports 03 NL</v>
          </cell>
          <cell r="U6286" t="str">
            <v>Proximus Sports-2024</v>
          </cell>
        </row>
        <row r="6287">
          <cell r="E6287" t="str">
            <v>Basic TV</v>
          </cell>
          <cell r="F6287" t="str">
            <v>New Portfolio</v>
          </cell>
          <cell r="G6287" t="str">
            <v>TV Replay</v>
          </cell>
          <cell r="H6287" t="str">
            <v>TV Replay</v>
          </cell>
          <cell r="I6287" t="str">
            <v>Proximus TV</v>
          </cell>
          <cell r="J6287" t="str">
            <v>TV Replay</v>
          </cell>
          <cell r="K6287">
            <v>50237</v>
          </cell>
          <cell r="L6287" t="str">
            <v>Pickx Live NL copy</v>
          </cell>
          <cell r="M6287" t="str">
            <v>Proximus</v>
          </cell>
          <cell r="N6287" t="str">
            <v>Pickx Live NL Copy</v>
          </cell>
          <cell r="U6287" t="str">
            <v>Pickx Live-2024</v>
          </cell>
        </row>
        <row r="6288">
          <cell r="E6288" t="str">
            <v>Basic TV</v>
          </cell>
          <cell r="F6288" t="str">
            <v>New Portfolio</v>
          </cell>
          <cell r="G6288" t="str">
            <v>TV Replay</v>
          </cell>
          <cell r="H6288" t="str">
            <v>TV Replay</v>
          </cell>
          <cell r="I6288" t="str">
            <v>Proximus TV</v>
          </cell>
          <cell r="J6288" t="str">
            <v>TV Replay</v>
          </cell>
          <cell r="K6288">
            <v>50785</v>
          </cell>
          <cell r="L6288" t="str">
            <v>Vlaamsparlement.tv HD</v>
          </cell>
          <cell r="M6288" t="str">
            <v>Vlaams Parlement</v>
          </cell>
          <cell r="N6288" t="str">
            <v>Vlaamsparlement.tv</v>
          </cell>
          <cell r="U6288" t="str">
            <v>Vlaamsparlement.tv-2024</v>
          </cell>
        </row>
        <row r="6289">
          <cell r="E6289" t="str">
            <v>TV Options</v>
          </cell>
          <cell r="F6289" t="str">
            <v>Others</v>
          </cell>
          <cell r="G6289" t="str">
            <v>TV Replay</v>
          </cell>
          <cell r="H6289" t="str">
            <v>TV Replay+</v>
          </cell>
          <cell r="I6289" t="str">
            <v>Proximus TV</v>
          </cell>
          <cell r="J6289" t="str">
            <v>TV Replay+</v>
          </cell>
          <cell r="K6289">
            <v>50188</v>
          </cell>
          <cell r="L6289" t="str">
            <v>Pickx+ Sports 10 FR</v>
          </cell>
          <cell r="M6289" t="str">
            <v>Proximus</v>
          </cell>
          <cell r="N6289" t="str">
            <v>Pickx+ Sports 10 FR</v>
          </cell>
          <cell r="U6289" t="str">
            <v>Proximus Sports-2024</v>
          </cell>
        </row>
        <row r="6290">
          <cell r="E6290" t="str">
            <v>TV Options</v>
          </cell>
          <cell r="F6290" t="str">
            <v>Others</v>
          </cell>
          <cell r="G6290" t="str">
            <v>TV Replay</v>
          </cell>
          <cell r="H6290" t="str">
            <v>TV Replay+</v>
          </cell>
          <cell r="I6290" t="str">
            <v>Proximus TV</v>
          </cell>
          <cell r="J6290" t="str">
            <v>TV Replay+</v>
          </cell>
          <cell r="K6290">
            <v>50794</v>
          </cell>
          <cell r="L6290" t="str">
            <v>Pickx+ Sports 09 NL HD</v>
          </cell>
          <cell r="M6290" t="str">
            <v>Proximus</v>
          </cell>
          <cell r="N6290" t="str">
            <v>Pickx+ Sports 09 NL</v>
          </cell>
          <cell r="U6290" t="str">
            <v>Proximus Sports-2024</v>
          </cell>
        </row>
        <row r="6291">
          <cell r="E6291" t="str">
            <v>TV Options</v>
          </cell>
          <cell r="F6291" t="str">
            <v>Others</v>
          </cell>
          <cell r="G6291" t="str">
            <v>TV Replay</v>
          </cell>
          <cell r="H6291" t="str">
            <v>TV Replay+</v>
          </cell>
          <cell r="I6291" t="str">
            <v>Proximus TV</v>
          </cell>
          <cell r="J6291" t="str">
            <v>TV Replay+</v>
          </cell>
          <cell r="K6291">
            <v>50193</v>
          </cell>
          <cell r="L6291" t="str">
            <v>Pickx+ Sports 09 NL</v>
          </cell>
          <cell r="M6291" t="str">
            <v>Proximus</v>
          </cell>
          <cell r="N6291" t="str">
            <v>Pickx+ Sports 09 NL</v>
          </cell>
          <cell r="U6291" t="str">
            <v>Proximus Sports-2024</v>
          </cell>
        </row>
        <row r="6292">
          <cell r="E6292" t="str">
            <v>TV Options</v>
          </cell>
          <cell r="F6292" t="str">
            <v>Others</v>
          </cell>
          <cell r="G6292" t="str">
            <v>TV Replay</v>
          </cell>
          <cell r="H6292" t="str">
            <v>TV Replay+</v>
          </cell>
          <cell r="I6292" t="str">
            <v>Proximus TV</v>
          </cell>
          <cell r="J6292" t="str">
            <v>TV Replay+</v>
          </cell>
          <cell r="K6292">
            <v>50183</v>
          </cell>
          <cell r="L6292" t="str">
            <v>Pickx+ Sports 07 NL</v>
          </cell>
          <cell r="M6292" t="str">
            <v>Proximus</v>
          </cell>
          <cell r="N6292" t="str">
            <v>Pickx+ Sports 07 NL</v>
          </cell>
          <cell r="U6292" t="str">
            <v>Proximus Sports-2024</v>
          </cell>
        </row>
        <row r="6293">
          <cell r="E6293" t="str">
            <v>TV Options</v>
          </cell>
          <cell r="F6293" t="str">
            <v>Others</v>
          </cell>
          <cell r="G6293" t="str">
            <v>TV Replay</v>
          </cell>
          <cell r="H6293" t="str">
            <v>TV Replay+</v>
          </cell>
          <cell r="I6293" t="str">
            <v>Proximus TV</v>
          </cell>
          <cell r="J6293" t="str">
            <v>TV Replay+</v>
          </cell>
          <cell r="K6293">
            <v>50171</v>
          </cell>
          <cell r="L6293" t="str">
            <v>Pickx+ Sports 06 NL</v>
          </cell>
          <cell r="M6293" t="str">
            <v>Proximus</v>
          </cell>
          <cell r="N6293" t="str">
            <v>Pickx+ Sports 06 NL</v>
          </cell>
          <cell r="U6293" t="str">
            <v>Proximus Sports-2024</v>
          </cell>
        </row>
        <row r="6294">
          <cell r="E6294" t="str">
            <v>TV Options</v>
          </cell>
          <cell r="F6294" t="str">
            <v>Others</v>
          </cell>
          <cell r="G6294" t="str">
            <v>TV Replay</v>
          </cell>
          <cell r="H6294" t="str">
            <v>TV Replay+</v>
          </cell>
          <cell r="I6294" t="str">
            <v>Proximus TV</v>
          </cell>
          <cell r="J6294" t="str">
            <v>TV Replay+</v>
          </cell>
          <cell r="K6294">
            <v>50170</v>
          </cell>
          <cell r="L6294" t="str">
            <v>Pickx+ Sports 06 FR</v>
          </cell>
          <cell r="M6294" t="str">
            <v>Proximus</v>
          </cell>
          <cell r="N6294" t="str">
            <v>Pickx+ Sports 06 FR</v>
          </cell>
          <cell r="U6294" t="str">
            <v>Proximus Sports-2024</v>
          </cell>
        </row>
        <row r="6295">
          <cell r="E6295" t="str">
            <v>TV Options</v>
          </cell>
          <cell r="F6295" t="str">
            <v>Others</v>
          </cell>
          <cell r="G6295" t="str">
            <v>TV Replay</v>
          </cell>
          <cell r="H6295" t="str">
            <v>TV Replay+</v>
          </cell>
          <cell r="I6295" t="str">
            <v>Proximus TV</v>
          </cell>
          <cell r="J6295" t="str">
            <v>TV Replay+</v>
          </cell>
          <cell r="K6295">
            <v>50778</v>
          </cell>
          <cell r="L6295" t="str">
            <v>Pickx+ Sports 05 NL HD</v>
          </cell>
          <cell r="M6295" t="str">
            <v>Proximus</v>
          </cell>
          <cell r="N6295" t="str">
            <v>Pickx+ Sports 05 NL</v>
          </cell>
          <cell r="U6295" t="str">
            <v>Proximus Sports-2024</v>
          </cell>
        </row>
        <row r="6296">
          <cell r="E6296" t="str">
            <v>TV Options</v>
          </cell>
          <cell r="F6296" t="str">
            <v>Others</v>
          </cell>
          <cell r="G6296" t="str">
            <v>TV Replay</v>
          </cell>
          <cell r="H6296" t="str">
            <v>TV Replay+</v>
          </cell>
          <cell r="I6296" t="str">
            <v>Proximus TV</v>
          </cell>
          <cell r="J6296" t="str">
            <v>TV Replay+</v>
          </cell>
          <cell r="K6296">
            <v>50777</v>
          </cell>
          <cell r="L6296" t="str">
            <v>Pickx+ Sports 05 FR HD</v>
          </cell>
          <cell r="M6296" t="str">
            <v>Proximus</v>
          </cell>
          <cell r="N6296" t="str">
            <v>Pickx+ Sports 05 FR</v>
          </cell>
          <cell r="U6296" t="str">
            <v>Proximus Sports-2024</v>
          </cell>
        </row>
        <row r="6297">
          <cell r="E6297" t="str">
            <v>TV Options</v>
          </cell>
          <cell r="F6297" t="str">
            <v>Others</v>
          </cell>
          <cell r="G6297" t="str">
            <v>TV Replay</v>
          </cell>
          <cell r="H6297" t="str">
            <v>TV Replay+</v>
          </cell>
          <cell r="I6297" t="str">
            <v>Proximus TV</v>
          </cell>
          <cell r="J6297" t="str">
            <v>TV Replay+</v>
          </cell>
          <cell r="K6297">
            <v>50776</v>
          </cell>
          <cell r="L6297" t="str">
            <v>Pickx+ Sports 04 NL HD</v>
          </cell>
          <cell r="M6297" t="str">
            <v>Proximus</v>
          </cell>
          <cell r="N6297" t="str">
            <v>Pickx+ Sports 04 NL</v>
          </cell>
          <cell r="U6297" t="str">
            <v>Proximus Sports-2024</v>
          </cell>
        </row>
        <row r="6298">
          <cell r="E6298" t="str">
            <v>TV Options</v>
          </cell>
          <cell r="F6298" t="str">
            <v>Others</v>
          </cell>
          <cell r="G6298" t="str">
            <v>TV Replay</v>
          </cell>
          <cell r="H6298" t="str">
            <v>TV Replay+</v>
          </cell>
          <cell r="I6298" t="str">
            <v>Proximus TV</v>
          </cell>
          <cell r="J6298" t="str">
            <v>TV Replay+</v>
          </cell>
          <cell r="K6298">
            <v>50775</v>
          </cell>
          <cell r="L6298" t="str">
            <v>Pickx+ Sports 04 FR HD</v>
          </cell>
          <cell r="M6298" t="str">
            <v>Proximus</v>
          </cell>
          <cell r="N6298" t="str">
            <v>Pickx+ Sports 04 FR</v>
          </cell>
          <cell r="U6298" t="str">
            <v>Proximus Sports-2024</v>
          </cell>
        </row>
        <row r="6299">
          <cell r="E6299" t="str">
            <v>TV Options</v>
          </cell>
          <cell r="F6299" t="str">
            <v>Others</v>
          </cell>
          <cell r="G6299" t="str">
            <v>TV Replay</v>
          </cell>
          <cell r="H6299" t="str">
            <v>TV Replay+</v>
          </cell>
          <cell r="I6299" t="str">
            <v>Proximus TV</v>
          </cell>
          <cell r="J6299" t="str">
            <v>TV Replay+</v>
          </cell>
          <cell r="K6299">
            <v>50164</v>
          </cell>
          <cell r="L6299" t="str">
            <v>Pickx+ Sports 03 NL HD</v>
          </cell>
          <cell r="M6299" t="str">
            <v>Proximus</v>
          </cell>
          <cell r="N6299" t="str">
            <v>Pickx+ Sports 03 NL</v>
          </cell>
          <cell r="U6299" t="str">
            <v>Proximus Sports-2024</v>
          </cell>
        </row>
        <row r="6300">
          <cell r="E6300" t="str">
            <v>TV Options</v>
          </cell>
          <cell r="F6300" t="str">
            <v>Others</v>
          </cell>
          <cell r="G6300" t="str">
            <v>TV Replay</v>
          </cell>
          <cell r="H6300" t="str">
            <v>TV Replay+</v>
          </cell>
          <cell r="I6300" t="str">
            <v>Proximus TV</v>
          </cell>
          <cell r="J6300" t="str">
            <v>TV Replay+</v>
          </cell>
          <cell r="K6300">
            <v>50163</v>
          </cell>
          <cell r="L6300" t="str">
            <v>Pickx+ Sports 03 NL</v>
          </cell>
          <cell r="M6300" t="str">
            <v>Proximus</v>
          </cell>
          <cell r="N6300" t="str">
            <v>Pickx+ Sports 03 NL</v>
          </cell>
          <cell r="U6300" t="str">
            <v>Proximus Sports-2024</v>
          </cell>
        </row>
        <row r="6301">
          <cell r="E6301" t="str">
            <v>TV Options</v>
          </cell>
          <cell r="F6301" t="str">
            <v>Others</v>
          </cell>
          <cell r="G6301" t="str">
            <v>TV Replay</v>
          </cell>
          <cell r="H6301" t="str">
            <v>TV Replay+</v>
          </cell>
          <cell r="I6301" t="str">
            <v>Proximus TV</v>
          </cell>
          <cell r="J6301" t="str">
            <v>TV Replay+</v>
          </cell>
          <cell r="K6301">
            <v>50162</v>
          </cell>
          <cell r="L6301" t="str">
            <v>Pickx+ Sports 03 FR HD</v>
          </cell>
          <cell r="M6301" t="str">
            <v>Proximus</v>
          </cell>
          <cell r="N6301" t="str">
            <v>Pickx+ Sports 03 FR</v>
          </cell>
          <cell r="U6301" t="str">
            <v>Proximus Sports-2024</v>
          </cell>
        </row>
        <row r="6302">
          <cell r="E6302" t="str">
            <v>TV Options</v>
          </cell>
          <cell r="F6302" t="str">
            <v>Others</v>
          </cell>
          <cell r="G6302" t="str">
            <v>TV Replay</v>
          </cell>
          <cell r="H6302" t="str">
            <v>TV Replay+</v>
          </cell>
          <cell r="I6302" t="str">
            <v>Proximus TV</v>
          </cell>
          <cell r="J6302" t="str">
            <v>TV Replay+</v>
          </cell>
          <cell r="K6302">
            <v>50161</v>
          </cell>
          <cell r="L6302" t="str">
            <v>Pickx+ Sports 03 FR</v>
          </cell>
          <cell r="M6302" t="str">
            <v>Proximus</v>
          </cell>
          <cell r="N6302" t="str">
            <v>Pickx+ Sports 03 FR</v>
          </cell>
          <cell r="U6302" t="str">
            <v>Proximus Sports-2024</v>
          </cell>
        </row>
        <row r="6303">
          <cell r="E6303" t="str">
            <v>TV Options</v>
          </cell>
          <cell r="F6303" t="str">
            <v>Others</v>
          </cell>
          <cell r="G6303" t="str">
            <v>TV Replay</v>
          </cell>
          <cell r="H6303" t="str">
            <v>TV Replay+</v>
          </cell>
          <cell r="I6303" t="str">
            <v>Proximus TV</v>
          </cell>
          <cell r="J6303" t="str">
            <v>TV Replay+</v>
          </cell>
          <cell r="K6303">
            <v>50237</v>
          </cell>
          <cell r="L6303" t="str">
            <v>Pickx Live NL copy</v>
          </cell>
          <cell r="M6303" t="str">
            <v>Proximus</v>
          </cell>
          <cell r="N6303" t="str">
            <v>Pickx Live NL Copy</v>
          </cell>
          <cell r="U6303" t="str">
            <v>Pickx Live-2024</v>
          </cell>
        </row>
        <row r="6304">
          <cell r="E6304" t="str">
            <v>TV Options</v>
          </cell>
          <cell r="F6304" t="str">
            <v>Others</v>
          </cell>
          <cell r="G6304" t="str">
            <v>TV Replay</v>
          </cell>
          <cell r="H6304" t="str">
            <v>TV Replay+</v>
          </cell>
          <cell r="I6304" t="str">
            <v>Proximus TV</v>
          </cell>
          <cell r="J6304" t="str">
            <v>TV Replay+</v>
          </cell>
          <cell r="K6304">
            <v>50785</v>
          </cell>
          <cell r="L6304" t="str">
            <v>Vlaamsparlement.tv HD</v>
          </cell>
          <cell r="M6304" t="str">
            <v>Vlaams Parlement</v>
          </cell>
          <cell r="N6304" t="str">
            <v>Vlaamsparlement.tv</v>
          </cell>
          <cell r="U6304" t="str">
            <v>Vlaamsparlement.tv-2024</v>
          </cell>
        </row>
        <row r="6305">
          <cell r="E6305" t="str">
            <v>TV Options</v>
          </cell>
          <cell r="F6305" t="str">
            <v>Others</v>
          </cell>
          <cell r="G6305" t="str">
            <v>TV Replay</v>
          </cell>
          <cell r="H6305" t="str">
            <v>TV Replay+</v>
          </cell>
          <cell r="I6305" t="str">
            <v>Proximus TV</v>
          </cell>
          <cell r="J6305" t="str">
            <v>TV Replay+</v>
          </cell>
          <cell r="K6305">
            <v>50167</v>
          </cell>
          <cell r="L6305" t="str">
            <v>Pickx+ Sports 04 NL</v>
          </cell>
          <cell r="M6305" t="str">
            <v>Proximus</v>
          </cell>
          <cell r="N6305" t="str">
            <v>Pickx+ Sports 04 NL</v>
          </cell>
          <cell r="U6305" t="str">
            <v>Proximus Sports-2024</v>
          </cell>
        </row>
        <row r="6306">
          <cell r="E6306" t="str">
            <v>TV Options</v>
          </cell>
          <cell r="F6306" t="str">
            <v>Others</v>
          </cell>
          <cell r="G6306" t="str">
            <v>TV Replay</v>
          </cell>
          <cell r="H6306" t="str">
            <v>TV Replay+</v>
          </cell>
          <cell r="I6306" t="str">
            <v>Proximus TV</v>
          </cell>
          <cell r="J6306" t="str">
            <v>TV Replay+</v>
          </cell>
          <cell r="K6306">
            <v>50166</v>
          </cell>
          <cell r="L6306" t="str">
            <v>Pickx+ Sports 04 FR</v>
          </cell>
          <cell r="M6306" t="str">
            <v>Proximus</v>
          </cell>
          <cell r="N6306" t="str">
            <v>Pickx+ Sports 04 FR</v>
          </cell>
          <cell r="U6306" t="str">
            <v>Proximus Sports-2024</v>
          </cell>
        </row>
        <row r="6307">
          <cell r="E6307" t="str">
            <v>TV Options</v>
          </cell>
          <cell r="F6307" t="str">
            <v>Others</v>
          </cell>
          <cell r="G6307" t="str">
            <v>TV Replay</v>
          </cell>
          <cell r="H6307" t="str">
            <v>TV Replay+</v>
          </cell>
          <cell r="I6307" t="str">
            <v>Proximus TV</v>
          </cell>
          <cell r="J6307" t="str">
            <v>TV Replay+</v>
          </cell>
          <cell r="K6307">
            <v>50168</v>
          </cell>
          <cell r="L6307" t="str">
            <v>Pickx+ Sports 05 FR</v>
          </cell>
          <cell r="M6307" t="str">
            <v>Proximus</v>
          </cell>
          <cell r="N6307" t="str">
            <v>Pickx+ Sports 05 FR</v>
          </cell>
          <cell r="U6307" t="str">
            <v>Proximus Sports-2024</v>
          </cell>
        </row>
        <row r="6308">
          <cell r="E6308" t="str">
            <v>TV Options</v>
          </cell>
          <cell r="F6308" t="str">
            <v>Others</v>
          </cell>
          <cell r="G6308" t="str">
            <v>TV Replay</v>
          </cell>
          <cell r="H6308" t="str">
            <v>TV Replay+</v>
          </cell>
          <cell r="I6308" t="str">
            <v>Proximus TV</v>
          </cell>
          <cell r="J6308" t="str">
            <v>TV Replay+</v>
          </cell>
          <cell r="K6308">
            <v>50169</v>
          </cell>
          <cell r="L6308" t="str">
            <v>Pickx+ Sports 05 NL</v>
          </cell>
          <cell r="M6308" t="str">
            <v>Proximus</v>
          </cell>
          <cell r="N6308" t="str">
            <v>Pickx+ Sports 05 NL</v>
          </cell>
          <cell r="U6308" t="str">
            <v>Proximus Sports-2024</v>
          </cell>
        </row>
        <row r="6309">
          <cell r="E6309" t="str">
            <v>TV Options</v>
          </cell>
          <cell r="F6309" t="str">
            <v>Others</v>
          </cell>
          <cell r="G6309" t="str">
            <v>TV Replay</v>
          </cell>
          <cell r="H6309" t="str">
            <v>TV Replay+</v>
          </cell>
          <cell r="I6309" t="str">
            <v>Proximus TV</v>
          </cell>
          <cell r="J6309" t="str">
            <v>TV Replay+</v>
          </cell>
          <cell r="K6309">
            <v>50779</v>
          </cell>
          <cell r="L6309" t="str">
            <v>Pickx+ Sports 06 FR HD</v>
          </cell>
          <cell r="M6309" t="str">
            <v>Proximus</v>
          </cell>
          <cell r="N6309" t="str">
            <v>Pickx+ Sports 06 FR</v>
          </cell>
          <cell r="U6309" t="str">
            <v>Proximus Sports-2024</v>
          </cell>
        </row>
        <row r="6310">
          <cell r="E6310" t="str">
            <v>TV Options</v>
          </cell>
          <cell r="F6310" t="str">
            <v>Others</v>
          </cell>
          <cell r="G6310" t="str">
            <v>TV Replay</v>
          </cell>
          <cell r="H6310" t="str">
            <v>TV Replay+</v>
          </cell>
          <cell r="I6310" t="str">
            <v>Proximus TV</v>
          </cell>
          <cell r="J6310" t="str">
            <v>TV Replay+</v>
          </cell>
          <cell r="K6310">
            <v>50780</v>
          </cell>
          <cell r="L6310" t="str">
            <v>Pickx+ Sports 06 NL HD</v>
          </cell>
          <cell r="M6310" t="str">
            <v>Proximus</v>
          </cell>
          <cell r="N6310" t="str">
            <v>Pickx+ Sports 06 NL</v>
          </cell>
          <cell r="U6310" t="str">
            <v>Proximus Sports-2024</v>
          </cell>
        </row>
        <row r="6311">
          <cell r="E6311" t="str">
            <v>TV Options</v>
          </cell>
          <cell r="F6311" t="str">
            <v>Others</v>
          </cell>
          <cell r="G6311" t="str">
            <v>TV Replay</v>
          </cell>
          <cell r="H6311" t="str">
            <v>TV Replay+</v>
          </cell>
          <cell r="I6311" t="str">
            <v>Proximus TV</v>
          </cell>
          <cell r="J6311" t="str">
            <v>TV Replay+</v>
          </cell>
          <cell r="K6311">
            <v>50184</v>
          </cell>
          <cell r="L6311" t="str">
            <v>Pickx+ Sports 08 FR</v>
          </cell>
          <cell r="M6311" t="str">
            <v>Proximus</v>
          </cell>
          <cell r="N6311" t="str">
            <v>Pickx+ Sports 08 FR</v>
          </cell>
          <cell r="U6311" t="str">
            <v>Proximus Sports-2024</v>
          </cell>
        </row>
        <row r="6312">
          <cell r="E6312" t="str">
            <v>TV Options</v>
          </cell>
          <cell r="F6312" t="str">
            <v>Others</v>
          </cell>
          <cell r="G6312" t="str">
            <v>TV Replay</v>
          </cell>
          <cell r="H6312" t="str">
            <v>TV Replay+</v>
          </cell>
          <cell r="I6312" t="str">
            <v>Proximus TV</v>
          </cell>
          <cell r="J6312" t="str">
            <v>TV Replay+</v>
          </cell>
          <cell r="K6312">
            <v>50793</v>
          </cell>
          <cell r="L6312" t="str">
            <v>Pickx+ Sports 08 NL HD</v>
          </cell>
          <cell r="M6312" t="str">
            <v>Proximus</v>
          </cell>
          <cell r="N6312" t="str">
            <v>Pickx+ Sports 08 NL</v>
          </cell>
          <cell r="U6312" t="str">
            <v>Proximus Sports-2024</v>
          </cell>
        </row>
        <row r="6313">
          <cell r="E6313" t="str">
            <v>TV Options</v>
          </cell>
          <cell r="F6313" t="str">
            <v>Others</v>
          </cell>
          <cell r="G6313" t="str">
            <v>TV Replay</v>
          </cell>
          <cell r="H6313" t="str">
            <v>TV Replay+</v>
          </cell>
          <cell r="I6313" t="str">
            <v>Proximus TV</v>
          </cell>
          <cell r="J6313" t="str">
            <v>TV Replay+</v>
          </cell>
          <cell r="K6313">
            <v>50191</v>
          </cell>
          <cell r="L6313" t="str">
            <v>Pickx+ Sports 08 NL</v>
          </cell>
          <cell r="M6313" t="str">
            <v>Proximus</v>
          </cell>
          <cell r="N6313" t="str">
            <v>Pickx+ Sports 08 NL</v>
          </cell>
          <cell r="U6313" t="str">
            <v>Proximus Sports-2024</v>
          </cell>
        </row>
        <row r="6314">
          <cell r="E6314" t="str">
            <v>TV Options</v>
          </cell>
          <cell r="F6314" t="str">
            <v>Others</v>
          </cell>
          <cell r="G6314" t="str">
            <v>TV Replay</v>
          </cell>
          <cell r="H6314" t="str">
            <v>TV Replay+</v>
          </cell>
          <cell r="I6314" t="str">
            <v>Proximus TV</v>
          </cell>
          <cell r="J6314" t="str">
            <v>TV Replay+</v>
          </cell>
          <cell r="K6314">
            <v>50204</v>
          </cell>
          <cell r="L6314" t="str">
            <v>Pickx+ Sports 09 FR HD</v>
          </cell>
          <cell r="M6314" t="str">
            <v>Proximus</v>
          </cell>
          <cell r="N6314" t="str">
            <v>Pickx+ Sports 09 FR</v>
          </cell>
          <cell r="U6314" t="str">
            <v>Proximus Sports-2024</v>
          </cell>
        </row>
        <row r="6315">
          <cell r="E6315" t="str">
            <v>TV Options</v>
          </cell>
          <cell r="F6315" t="str">
            <v>Others</v>
          </cell>
          <cell r="G6315" t="str">
            <v>TV Replay</v>
          </cell>
          <cell r="H6315" t="str">
            <v>TV Replay+</v>
          </cell>
          <cell r="I6315" t="str">
            <v>Proximus TV</v>
          </cell>
          <cell r="J6315" t="str">
            <v>TV Replay+</v>
          </cell>
          <cell r="K6315">
            <v>50186</v>
          </cell>
          <cell r="L6315" t="str">
            <v>Pickx+ Sports 09 FR</v>
          </cell>
          <cell r="M6315" t="str">
            <v>Proximus</v>
          </cell>
          <cell r="N6315" t="str">
            <v>Pickx+ Sports 09 FR</v>
          </cell>
          <cell r="U6315" t="str">
            <v>Proximus Sports-2024</v>
          </cell>
        </row>
        <row r="6316">
          <cell r="E6316" t="str">
            <v>TV Options</v>
          </cell>
          <cell r="F6316" t="str">
            <v>Others</v>
          </cell>
          <cell r="G6316" t="str">
            <v>TV Replay</v>
          </cell>
          <cell r="H6316" t="str">
            <v>TV Replay+</v>
          </cell>
          <cell r="I6316" t="str">
            <v>Proximus TV</v>
          </cell>
          <cell r="J6316" t="str">
            <v>TV Replay+</v>
          </cell>
          <cell r="K6316">
            <v>50795</v>
          </cell>
          <cell r="L6316" t="str">
            <v>Pickx+ Sports 10 FR HD</v>
          </cell>
          <cell r="M6316" t="str">
            <v>Proximus</v>
          </cell>
          <cell r="N6316" t="str">
            <v>Pickx+ Sports 10 FR</v>
          </cell>
          <cell r="U6316" t="str">
            <v>Proximus Sports-2024</v>
          </cell>
        </row>
        <row r="6317">
          <cell r="E6317" t="str">
            <v>TV Options</v>
          </cell>
          <cell r="F6317" t="str">
            <v>Others</v>
          </cell>
          <cell r="G6317" t="str">
            <v>TV Replay</v>
          </cell>
          <cell r="H6317" t="str">
            <v>TV Replay+</v>
          </cell>
          <cell r="I6317" t="str">
            <v>Proximus TV</v>
          </cell>
          <cell r="J6317" t="str">
            <v>TV Replay+</v>
          </cell>
          <cell r="K6317">
            <v>50859</v>
          </cell>
          <cell r="L6317" t="str">
            <v>Pickx+ Sports 10 NL HD</v>
          </cell>
          <cell r="M6317" t="str">
            <v>Proximus</v>
          </cell>
          <cell r="N6317" t="str">
            <v>Pickx+ Sports 10 NL</v>
          </cell>
          <cell r="U6317" t="str">
            <v>Proximus Sports-2024</v>
          </cell>
        </row>
        <row r="6318">
          <cell r="E6318" t="str">
            <v>Basic TV</v>
          </cell>
          <cell r="F6318" t="str">
            <v>New Portfolio</v>
          </cell>
          <cell r="G6318" t="str">
            <v>TV Replay</v>
          </cell>
          <cell r="H6318" t="str">
            <v>TV Replay</v>
          </cell>
          <cell r="I6318" t="str">
            <v>Proximus TV</v>
          </cell>
          <cell r="J6318" t="str">
            <v>TV Replay</v>
          </cell>
          <cell r="K6318">
            <v>50168</v>
          </cell>
          <cell r="L6318" t="str">
            <v>Pickx+ Sports 05 FR</v>
          </cell>
          <cell r="M6318" t="str">
            <v>Proximus</v>
          </cell>
          <cell r="N6318" t="str">
            <v>Pickx+ Sports 05 FR</v>
          </cell>
          <cell r="U6318" t="str">
            <v>Proximus Sports-2024</v>
          </cell>
        </row>
        <row r="6319">
          <cell r="E6319" t="str">
            <v>Basic TV</v>
          </cell>
          <cell r="F6319" t="str">
            <v>New Portfolio</v>
          </cell>
          <cell r="G6319" t="str">
            <v>TV Replay</v>
          </cell>
          <cell r="H6319" t="str">
            <v>TV Replay</v>
          </cell>
          <cell r="I6319" t="str">
            <v>Proximus TV</v>
          </cell>
          <cell r="J6319" t="str">
            <v>TV Replay</v>
          </cell>
          <cell r="K6319">
            <v>50191</v>
          </cell>
          <cell r="L6319" t="str">
            <v>Pickx+ Sports 08 NL</v>
          </cell>
          <cell r="M6319" t="str">
            <v>Proximus</v>
          </cell>
          <cell r="N6319" t="str">
            <v>Pickx+ Sports 08 NL</v>
          </cell>
          <cell r="U6319" t="str">
            <v>Proximus Sports-2024</v>
          </cell>
        </row>
        <row r="6320">
          <cell r="E6320" t="str">
            <v>Basic TV</v>
          </cell>
          <cell r="F6320" t="str">
            <v>New Portfolio</v>
          </cell>
          <cell r="G6320" t="str">
            <v>TV Replay</v>
          </cell>
          <cell r="H6320" t="str">
            <v>TV Replay</v>
          </cell>
          <cell r="I6320" t="str">
            <v>Proximus TV</v>
          </cell>
          <cell r="J6320" t="str">
            <v>TV Replay</v>
          </cell>
          <cell r="K6320">
            <v>50186</v>
          </cell>
          <cell r="L6320" t="str">
            <v>Pickx+ Sports 09 FR</v>
          </cell>
          <cell r="M6320" t="str">
            <v>Proximus</v>
          </cell>
          <cell r="N6320" t="str">
            <v>Pickx+ Sports 09 FR</v>
          </cell>
          <cell r="U6320" t="str">
            <v>Proximus Sports-2024</v>
          </cell>
        </row>
        <row r="6321">
          <cell r="E6321" t="str">
            <v>Basic TV</v>
          </cell>
          <cell r="F6321" t="str">
            <v>New Portfolio</v>
          </cell>
          <cell r="G6321" t="str">
            <v>TV Replay</v>
          </cell>
          <cell r="H6321" t="str">
            <v>TV Replay</v>
          </cell>
          <cell r="I6321" t="str">
            <v>Proximus TV</v>
          </cell>
          <cell r="J6321" t="str">
            <v>TV Replay</v>
          </cell>
          <cell r="K6321">
            <v>50195</v>
          </cell>
          <cell r="L6321" t="str">
            <v>Pickx+ Sports 10 NL</v>
          </cell>
          <cell r="M6321" t="str">
            <v>Proximus</v>
          </cell>
          <cell r="N6321" t="str">
            <v>Pickx+ Sports 10 NL</v>
          </cell>
          <cell r="U6321" t="str">
            <v>Proximus Sports-2024</v>
          </cell>
        </row>
        <row r="6322">
          <cell r="E6322" t="str">
            <v>TV Options</v>
          </cell>
          <cell r="F6322" t="str">
            <v>New Portfolio</v>
          </cell>
          <cell r="G6322" t="str">
            <v>Sports</v>
          </cell>
          <cell r="H6322" t="str">
            <v>Pickx Sports</v>
          </cell>
          <cell r="I6322" t="str">
            <v>Proximus TV</v>
          </cell>
          <cell r="J6322" t="str">
            <v>Pickx Sports</v>
          </cell>
          <cell r="K6322">
            <v>50157</v>
          </cell>
          <cell r="L6322" t="str">
            <v>Pickx+ Sports 02 FR</v>
          </cell>
          <cell r="M6322" t="str">
            <v>Proximus</v>
          </cell>
          <cell r="N6322" t="str">
            <v>Pickx+ Sports 02 FR</v>
          </cell>
          <cell r="U6322" t="str">
            <v>Proximus Sports-2024</v>
          </cell>
        </row>
        <row r="6323">
          <cell r="E6323" t="str">
            <v>TV Options</v>
          </cell>
          <cell r="F6323" t="str">
            <v>New Portfolio</v>
          </cell>
          <cell r="G6323" t="str">
            <v>Sports</v>
          </cell>
          <cell r="H6323" t="str">
            <v>Pickx Sports</v>
          </cell>
          <cell r="I6323" t="str">
            <v>Proximus TV</v>
          </cell>
          <cell r="J6323" t="str">
            <v>Pickx Sports</v>
          </cell>
          <cell r="K6323">
            <v>50161</v>
          </cell>
          <cell r="L6323" t="str">
            <v>Pickx+ Sports 03 FR</v>
          </cell>
          <cell r="M6323" t="str">
            <v>Proximus</v>
          </cell>
          <cell r="N6323" t="str">
            <v>Pickx+ Sports 03 FR</v>
          </cell>
          <cell r="U6323" t="str">
            <v>Proximus Sports-2024</v>
          </cell>
        </row>
        <row r="6324">
          <cell r="E6324" t="str">
            <v>TV Options</v>
          </cell>
          <cell r="F6324" t="str">
            <v>New Portfolio</v>
          </cell>
          <cell r="G6324" t="str">
            <v>Sports</v>
          </cell>
          <cell r="H6324" t="str">
            <v>Pickx Sports</v>
          </cell>
          <cell r="I6324" t="str">
            <v>Proximus TV</v>
          </cell>
          <cell r="J6324" t="str">
            <v>Pickx Sports</v>
          </cell>
          <cell r="K6324">
            <v>50779</v>
          </cell>
          <cell r="L6324" t="str">
            <v>Pickx+ Sports 06 FR HD</v>
          </cell>
          <cell r="M6324" t="str">
            <v>Proximus</v>
          </cell>
          <cell r="N6324" t="str">
            <v>Pickx+ Sports 06 FR</v>
          </cell>
          <cell r="U6324" t="str">
            <v>Proximus Sports-2024</v>
          </cell>
        </row>
        <row r="6325">
          <cell r="E6325" t="str">
            <v>TV Options</v>
          </cell>
          <cell r="F6325" t="str">
            <v>New Portfolio</v>
          </cell>
          <cell r="G6325" t="str">
            <v>Hero Bundle</v>
          </cell>
          <cell r="H6325" t="str">
            <v>Pickx All Stars &amp; Sports</v>
          </cell>
          <cell r="I6325" t="str">
            <v>Proximus TV</v>
          </cell>
          <cell r="J6325" t="str">
            <v>Pickx All Stars &amp; Sports FR</v>
          </cell>
          <cell r="K6325">
            <v>50237</v>
          </cell>
          <cell r="L6325" t="str">
            <v>Pickx Live NL copy</v>
          </cell>
          <cell r="M6325" t="str">
            <v>Proximus</v>
          </cell>
          <cell r="N6325" t="str">
            <v>Pickx Live NL Copy</v>
          </cell>
          <cell r="U6325" t="str">
            <v>Pickx Live-2024</v>
          </cell>
        </row>
        <row r="6326">
          <cell r="E6326" t="str">
            <v>TV Options</v>
          </cell>
          <cell r="F6326" t="str">
            <v>New Portfolio</v>
          </cell>
          <cell r="G6326" t="str">
            <v>Hero Bundle</v>
          </cell>
          <cell r="H6326" t="str">
            <v>Pickx All Stars &amp; Sports</v>
          </cell>
          <cell r="I6326" t="str">
            <v>Proximus TV</v>
          </cell>
          <cell r="J6326" t="str">
            <v>Pickx All Stars &amp; Sports FR</v>
          </cell>
          <cell r="K6326">
            <v>50163</v>
          </cell>
          <cell r="L6326" t="str">
            <v>Pickx+ Sports 03 NL</v>
          </cell>
          <cell r="M6326" t="str">
            <v>Proximus</v>
          </cell>
          <cell r="N6326" t="str">
            <v>Pickx+ Sports 03 NL</v>
          </cell>
          <cell r="U6326" t="str">
            <v>Proximus Sports-2024</v>
          </cell>
        </row>
        <row r="6327">
          <cell r="E6327" t="str">
            <v>TV Options</v>
          </cell>
          <cell r="F6327" t="str">
            <v>New Portfolio</v>
          </cell>
          <cell r="G6327" t="str">
            <v>Hero Bundle</v>
          </cell>
          <cell r="H6327" t="str">
            <v>Pickx All Stars &amp; Sports</v>
          </cell>
          <cell r="I6327" t="str">
            <v>Proximus TV</v>
          </cell>
          <cell r="J6327" t="str">
            <v>Pickx All Stars &amp; Sports FR</v>
          </cell>
          <cell r="K6327">
            <v>50778</v>
          </cell>
          <cell r="L6327" t="str">
            <v>Pickx+ Sports 05 NL HD</v>
          </cell>
          <cell r="M6327" t="str">
            <v>Proximus</v>
          </cell>
          <cell r="N6327" t="str">
            <v>Pickx+ Sports 05 NL</v>
          </cell>
          <cell r="U6327" t="str">
            <v>Proximus Sports-2024</v>
          </cell>
        </row>
        <row r="6328">
          <cell r="E6328" t="str">
            <v>TV Options</v>
          </cell>
          <cell r="F6328" t="str">
            <v>New Portfolio</v>
          </cell>
          <cell r="G6328" t="str">
            <v>Hero Bundle</v>
          </cell>
          <cell r="H6328" t="str">
            <v>Pickx All Stars &amp; Sports</v>
          </cell>
          <cell r="I6328" t="str">
            <v>Proximus TV</v>
          </cell>
          <cell r="J6328" t="str">
            <v>Pickx All Stars &amp; Sports FR</v>
          </cell>
          <cell r="K6328">
            <v>50171</v>
          </cell>
          <cell r="L6328" t="str">
            <v>Pickx+ Sports 06 NL</v>
          </cell>
          <cell r="M6328" t="str">
            <v>Proximus</v>
          </cell>
          <cell r="N6328" t="str">
            <v>Pickx+ Sports 06 NL</v>
          </cell>
          <cell r="U6328" t="str">
            <v>Proximus Sports-2024</v>
          </cell>
        </row>
        <row r="6329">
          <cell r="E6329" t="str">
            <v>Basic TV</v>
          </cell>
          <cell r="F6329" t="str">
            <v>New Portfolio</v>
          </cell>
          <cell r="G6329" t="str">
            <v>TV Replay</v>
          </cell>
          <cell r="H6329" t="str">
            <v>TV Replay</v>
          </cell>
          <cell r="I6329" t="str">
            <v>Proximus TV</v>
          </cell>
          <cell r="J6329" t="str">
            <v>TV Replay</v>
          </cell>
          <cell r="K6329">
            <v>51133</v>
          </cell>
          <cell r="L6329" t="str">
            <v>W-Sports</v>
          </cell>
          <cell r="M6329" t="str">
            <v>W Sport Media Ventures Limited</v>
          </cell>
          <cell r="N6329" t="str">
            <v>W-Sports</v>
          </cell>
          <cell r="U6329" t="str">
            <v>W Sport Media Ventures Limited 2024</v>
          </cell>
        </row>
        <row r="6330">
          <cell r="E6330" t="str">
            <v>TV Options</v>
          </cell>
          <cell r="F6330" t="str">
            <v>Others</v>
          </cell>
          <cell r="G6330" t="str">
            <v>TV Replay</v>
          </cell>
          <cell r="H6330" t="str">
            <v>TV Replay+</v>
          </cell>
          <cell r="I6330" t="str">
            <v>Proximus TV</v>
          </cell>
          <cell r="J6330" t="str">
            <v>TV Replay+</v>
          </cell>
          <cell r="K6330">
            <v>51133</v>
          </cell>
          <cell r="L6330" t="str">
            <v>W-Sports</v>
          </cell>
          <cell r="M6330" t="str">
            <v>W Sport Media Ventures Limited</v>
          </cell>
          <cell r="N6330" t="str">
            <v>W-Sports</v>
          </cell>
          <cell r="U6330" t="str">
            <v>W Sport Media Ventures Limited 2024</v>
          </cell>
        </row>
        <row r="6331">
          <cell r="E6331" t="str">
            <v>TV Options</v>
          </cell>
          <cell r="F6331" t="str">
            <v>Others</v>
          </cell>
          <cell r="G6331" t="str">
            <v>TV Replay</v>
          </cell>
          <cell r="H6331" t="str">
            <v>TV Replay+</v>
          </cell>
          <cell r="I6331" t="str">
            <v>Proximus TV</v>
          </cell>
          <cell r="J6331" t="str">
            <v>TV Replay+</v>
          </cell>
          <cell r="K6331">
            <v>51111</v>
          </cell>
          <cell r="L6331" t="str">
            <v xml:space="preserve">Pickx Live NL HD Copy                         </v>
          </cell>
          <cell r="M6331" t="str">
            <v>Proximus</v>
          </cell>
          <cell r="N6331" t="str">
            <v>Pickx Live NL Copy</v>
          </cell>
          <cell r="U6331" t="str">
            <v>Pickx Live-2024</v>
          </cell>
        </row>
        <row r="6332">
          <cell r="E6332" t="str">
            <v>Basic TV</v>
          </cell>
          <cell r="F6332" t="str">
            <v>New Portfolio</v>
          </cell>
          <cell r="G6332" t="str">
            <v>Basic TV</v>
          </cell>
          <cell r="H6332" t="str">
            <v>Proximus TV Comfort</v>
          </cell>
          <cell r="I6332" t="str">
            <v>Proximus TV</v>
          </cell>
          <cell r="J6332" t="str">
            <v>Proximus TV Comfort</v>
          </cell>
          <cell r="K6332">
            <v>51111</v>
          </cell>
          <cell r="L6332" t="str">
            <v xml:space="preserve">Pickx Live NL HD Copy                         </v>
          </cell>
          <cell r="M6332" t="str">
            <v>Proximus</v>
          </cell>
          <cell r="N6332" t="str">
            <v>Pickx Live NL Copy</v>
          </cell>
          <cell r="U6332" t="str">
            <v>Pickx Live-2024</v>
          </cell>
        </row>
        <row r="6333">
          <cell r="E6333" t="str">
            <v>Basic TV</v>
          </cell>
          <cell r="F6333" t="str">
            <v>New Portfolio</v>
          </cell>
          <cell r="G6333" t="str">
            <v>TV Replay</v>
          </cell>
          <cell r="H6333" t="str">
            <v>TV Replay</v>
          </cell>
          <cell r="I6333" t="str">
            <v>Proximus TV</v>
          </cell>
          <cell r="J6333" t="str">
            <v>TV Replay</v>
          </cell>
          <cell r="K6333">
            <v>51111</v>
          </cell>
          <cell r="L6333" t="str">
            <v xml:space="preserve">Pickx Live NL HD Copy                         </v>
          </cell>
          <cell r="M6333" t="str">
            <v>Proximus</v>
          </cell>
          <cell r="N6333" t="str">
            <v>Pickx Live NL Copy</v>
          </cell>
          <cell r="U6333" t="str">
            <v>Pickx Live-2024</v>
          </cell>
        </row>
        <row r="6334">
          <cell r="E6334" t="str">
            <v>Basic TV</v>
          </cell>
          <cell r="F6334" t="str">
            <v>New Portfolio</v>
          </cell>
          <cell r="G6334" t="str">
            <v>Basic TV</v>
          </cell>
          <cell r="H6334" t="str">
            <v>Proximus TV Comfort</v>
          </cell>
          <cell r="I6334" t="str">
            <v>Proximus TV</v>
          </cell>
          <cell r="J6334" t="str">
            <v>Proximus TV Comfort</v>
          </cell>
          <cell r="K6334">
            <v>50237</v>
          </cell>
          <cell r="L6334" t="str">
            <v>Pickx Live NL copy</v>
          </cell>
          <cell r="M6334" t="str">
            <v>Proximus</v>
          </cell>
          <cell r="N6334" t="str">
            <v>Pickx Live NL Copy</v>
          </cell>
          <cell r="U6334" t="str">
            <v>Pickx Live-2024</v>
          </cell>
        </row>
        <row r="6335">
          <cell r="E6335" t="str">
            <v>TV Options</v>
          </cell>
          <cell r="F6335" t="str">
            <v>Stop Selling</v>
          </cell>
          <cell r="G6335" t="str">
            <v>Adult</v>
          </cell>
          <cell r="H6335" t="str">
            <v>Adult Channels</v>
          </cell>
          <cell r="I6335" t="str">
            <v>Proximus TV</v>
          </cell>
          <cell r="J6335" t="str">
            <v>Adult Channels</v>
          </cell>
          <cell r="K6335">
            <v>50146</v>
          </cell>
          <cell r="L6335" t="str">
            <v>Pink TV</v>
          </cell>
          <cell r="M6335" t="str">
            <v>Pink TV</v>
          </cell>
          <cell r="N6335" t="str">
            <v>Pink TV</v>
          </cell>
          <cell r="T6335" t="str">
            <v>Pink</v>
          </cell>
          <cell r="U6335" t="str">
            <v>Pink TV-2023</v>
          </cell>
        </row>
        <row r="6336">
          <cell r="E6336" t="str">
            <v>TV Options</v>
          </cell>
          <cell r="F6336" t="str">
            <v>Stop Selling</v>
          </cell>
          <cell r="G6336" t="str">
            <v>Adult</v>
          </cell>
          <cell r="H6336" t="str">
            <v>Adult Channels</v>
          </cell>
          <cell r="I6336" t="str">
            <v>Proximus TV</v>
          </cell>
          <cell r="J6336" t="str">
            <v>Adult Channels</v>
          </cell>
          <cell r="K6336">
            <v>50144</v>
          </cell>
          <cell r="L6336" t="str">
            <v>Penthouse HD1</v>
          </cell>
          <cell r="M6336" t="str">
            <v>Penthouse</v>
          </cell>
          <cell r="N6336" t="str">
            <v>Penthouse HD1</v>
          </cell>
          <cell r="T6336" t="str">
            <v>Penthouse</v>
          </cell>
          <cell r="U6336" t="str">
            <v>Penthouse-2023</v>
          </cell>
        </row>
        <row r="6337">
          <cell r="E6337" t="str">
            <v>TV Options</v>
          </cell>
          <cell r="F6337" t="str">
            <v>Stop Selling</v>
          </cell>
          <cell r="G6337" t="str">
            <v>Adult</v>
          </cell>
          <cell r="H6337" t="str">
            <v>Adult Channels</v>
          </cell>
          <cell r="I6337" t="str">
            <v>Proximus TV</v>
          </cell>
          <cell r="J6337" t="str">
            <v>Adult Channels</v>
          </cell>
          <cell r="K6337">
            <v>50142</v>
          </cell>
          <cell r="L6337" t="str">
            <v>Passie XXX</v>
          </cell>
          <cell r="M6337" t="str">
            <v>Passie XXX</v>
          </cell>
          <cell r="N6337" t="str">
            <v>Passie XXX</v>
          </cell>
          <cell r="T6337" t="str">
            <v>Passie</v>
          </cell>
          <cell r="U6337" t="str">
            <v>Passie-2023</v>
          </cell>
        </row>
        <row r="6338">
          <cell r="E6338" t="str">
            <v>TV Options</v>
          </cell>
          <cell r="F6338" t="str">
            <v>Stop Selling</v>
          </cell>
          <cell r="G6338" t="str">
            <v>Adult</v>
          </cell>
          <cell r="H6338" t="str">
            <v>Adult Channels</v>
          </cell>
          <cell r="I6338" t="str">
            <v>Proximus TV</v>
          </cell>
          <cell r="J6338" t="str">
            <v>Adult Channels</v>
          </cell>
          <cell r="K6338">
            <v>50111</v>
          </cell>
          <cell r="L6338" t="str">
            <v>Dorcel XXX</v>
          </cell>
          <cell r="M6338" t="str">
            <v>Marc Dorcel Productions</v>
          </cell>
          <cell r="N6338" t="str">
            <v>Dorcel XXX</v>
          </cell>
          <cell r="T6338" t="str">
            <v>Dorcel</v>
          </cell>
          <cell r="U6338" t="str">
            <v>Dorcel-2023</v>
          </cell>
        </row>
        <row r="6339">
          <cell r="E6339" t="str">
            <v>TV Options</v>
          </cell>
          <cell r="F6339" t="str">
            <v>Stop Selling</v>
          </cell>
          <cell r="G6339" t="str">
            <v>Adult</v>
          </cell>
          <cell r="H6339" t="str">
            <v>Adult Channels</v>
          </cell>
          <cell r="I6339" t="str">
            <v>Proximus TV</v>
          </cell>
          <cell r="J6339" t="str">
            <v>Adult Channels</v>
          </cell>
          <cell r="K6339">
            <v>50875</v>
          </cell>
          <cell r="L6339" t="str">
            <v>Dusk</v>
          </cell>
          <cell r="M6339" t="str">
            <v>2GrapesMedia</v>
          </cell>
          <cell r="N6339" t="str">
            <v>Dusk</v>
          </cell>
          <cell r="T6339" t="str">
            <v>Dusk</v>
          </cell>
          <cell r="U6339" t="str">
            <v>Dusk-2023</v>
          </cell>
        </row>
        <row r="6340">
          <cell r="E6340" t="str">
            <v>TV Options</v>
          </cell>
          <cell r="F6340" t="str">
            <v>New Portfolio</v>
          </cell>
          <cell r="G6340" t="str">
            <v>Adult</v>
          </cell>
          <cell r="H6340" t="str">
            <v>All Adult</v>
          </cell>
          <cell r="I6340" t="str">
            <v>Proximus TV</v>
          </cell>
          <cell r="J6340" t="str">
            <v>All Adult</v>
          </cell>
          <cell r="K6340">
            <v>50146</v>
          </cell>
          <cell r="L6340" t="str">
            <v>Pink TV</v>
          </cell>
          <cell r="M6340" t="str">
            <v>Pink TV</v>
          </cell>
          <cell r="N6340" t="str">
            <v>Pink TV</v>
          </cell>
          <cell r="T6340" t="str">
            <v>Pink</v>
          </cell>
          <cell r="U6340" t="str">
            <v>Pink TV-2023</v>
          </cell>
        </row>
        <row r="6341">
          <cell r="E6341" t="str">
            <v>TV Options</v>
          </cell>
          <cell r="F6341" t="str">
            <v>New Portfolio</v>
          </cell>
          <cell r="G6341" t="str">
            <v>Adult</v>
          </cell>
          <cell r="H6341" t="str">
            <v>All Adult</v>
          </cell>
          <cell r="I6341" t="str">
            <v>Proximus TV</v>
          </cell>
          <cell r="J6341" t="str">
            <v>All Adult</v>
          </cell>
          <cell r="K6341">
            <v>50144</v>
          </cell>
          <cell r="L6341" t="str">
            <v>Penthouse HD1</v>
          </cell>
          <cell r="M6341" t="str">
            <v>Penthouse</v>
          </cell>
          <cell r="N6341" t="str">
            <v>Penthouse HD1</v>
          </cell>
          <cell r="T6341" t="str">
            <v>Penthouse</v>
          </cell>
          <cell r="U6341" t="str">
            <v>Penthouse-2023</v>
          </cell>
        </row>
        <row r="6342">
          <cell r="E6342" t="str">
            <v>TV Options</v>
          </cell>
          <cell r="F6342" t="str">
            <v>New Portfolio</v>
          </cell>
          <cell r="G6342" t="str">
            <v>Adult</v>
          </cell>
          <cell r="H6342" t="str">
            <v>All Adult</v>
          </cell>
          <cell r="I6342" t="str">
            <v>Proximus TV</v>
          </cell>
          <cell r="J6342" t="str">
            <v>All Adult</v>
          </cell>
          <cell r="K6342">
            <v>50142</v>
          </cell>
          <cell r="L6342" t="str">
            <v>Passie XXX</v>
          </cell>
          <cell r="M6342" t="str">
            <v>Passie XXX</v>
          </cell>
          <cell r="N6342" t="str">
            <v>Passie XXX</v>
          </cell>
          <cell r="T6342" t="str">
            <v>Passie</v>
          </cell>
          <cell r="U6342" t="str">
            <v>Passie-2023</v>
          </cell>
        </row>
        <row r="6343">
          <cell r="E6343" t="str">
            <v>TV Options</v>
          </cell>
          <cell r="F6343" t="str">
            <v>New Portfolio</v>
          </cell>
          <cell r="G6343" t="str">
            <v>Adult</v>
          </cell>
          <cell r="H6343" t="str">
            <v>All Adult</v>
          </cell>
          <cell r="I6343" t="str">
            <v>Proximus TV</v>
          </cell>
          <cell r="J6343" t="str">
            <v>All Adult</v>
          </cell>
          <cell r="K6343">
            <v>50111</v>
          </cell>
          <cell r="L6343" t="str">
            <v>Dorcel XXX</v>
          </cell>
          <cell r="M6343" t="str">
            <v>Marc Dorcel Productions</v>
          </cell>
          <cell r="N6343" t="str">
            <v>Dorcel XXX</v>
          </cell>
          <cell r="T6343" t="str">
            <v>Dorcel</v>
          </cell>
          <cell r="U6343" t="str">
            <v>Dorcel-2023</v>
          </cell>
        </row>
        <row r="6344">
          <cell r="E6344" t="str">
            <v>TV Options</v>
          </cell>
          <cell r="F6344" t="str">
            <v>New Portfolio</v>
          </cell>
          <cell r="G6344" t="str">
            <v>Adult</v>
          </cell>
          <cell r="H6344" t="str">
            <v>All Adult</v>
          </cell>
          <cell r="I6344" t="str">
            <v>Proximus TV</v>
          </cell>
          <cell r="J6344" t="str">
            <v>All Adult</v>
          </cell>
          <cell r="K6344">
            <v>50875</v>
          </cell>
          <cell r="L6344" t="str">
            <v>Dusk</v>
          </cell>
          <cell r="M6344" t="str">
            <v>2GrapesMedia</v>
          </cell>
          <cell r="N6344" t="str">
            <v>Dusk</v>
          </cell>
          <cell r="T6344" t="str">
            <v>Dusk</v>
          </cell>
          <cell r="U6344" t="str">
            <v>Dusk-2023</v>
          </cell>
        </row>
        <row r="6345">
          <cell r="E6345" t="str">
            <v>TV Options</v>
          </cell>
          <cell r="F6345" t="str">
            <v>Stop Selling</v>
          </cell>
          <cell r="G6345" t="str">
            <v>Entertainment</v>
          </cell>
          <cell r="H6345" t="str">
            <v>All Entertainment</v>
          </cell>
          <cell r="I6345" t="str">
            <v>Proximus TV</v>
          </cell>
          <cell r="J6345" t="str">
            <v>All Entertainment FR</v>
          </cell>
          <cell r="K6345">
            <v>51065</v>
          </cell>
          <cell r="L6345" t="str">
            <v>Museum TV</v>
          </cell>
          <cell r="M6345" t="str">
            <v>Harmony</v>
          </cell>
          <cell r="N6345" t="str">
            <v>Museum TV</v>
          </cell>
          <cell r="T6345" t="str">
            <v>Museum TV</v>
          </cell>
          <cell r="U6345" t="str">
            <v>Museum TV-2023</v>
          </cell>
        </row>
        <row r="6346">
          <cell r="E6346" t="str">
            <v>TV Options</v>
          </cell>
          <cell r="F6346" t="str">
            <v>Stop Selling</v>
          </cell>
          <cell r="G6346" t="str">
            <v>Entertainment</v>
          </cell>
          <cell r="H6346" t="str">
            <v>All Entertainment</v>
          </cell>
          <cell r="I6346" t="str">
            <v>Proximus TV</v>
          </cell>
          <cell r="J6346" t="str">
            <v>All Entertainment NL</v>
          </cell>
          <cell r="K6346">
            <v>51169</v>
          </cell>
          <cell r="L6346" t="str">
            <v>MS Pickx + FR SVOD</v>
          </cell>
          <cell r="M6346" t="str">
            <v>Proximus</v>
          </cell>
          <cell r="N6346" t="str">
            <v>MS Pickx + NL SVOD</v>
          </cell>
          <cell r="T6346" t="str">
            <v>Pickx +</v>
          </cell>
          <cell r="U6346" t="str">
            <v>Pickx +NL-2023</v>
          </cell>
        </row>
        <row r="6347">
          <cell r="E6347" t="str">
            <v>TV Options</v>
          </cell>
          <cell r="F6347" t="str">
            <v>Stop Selling</v>
          </cell>
          <cell r="G6347" t="str">
            <v>Entertainment</v>
          </cell>
          <cell r="H6347" t="str">
            <v>All Entertainment</v>
          </cell>
          <cell r="I6347" t="str">
            <v>Proximus TV</v>
          </cell>
          <cell r="J6347" t="str">
            <v>All Entertainment FR</v>
          </cell>
          <cell r="K6347">
            <v>51168</v>
          </cell>
          <cell r="L6347" t="str">
            <v>Les Gens - VOD</v>
          </cell>
          <cell r="M6347" t="str">
            <v>Les Gens</v>
          </cell>
          <cell r="N6347" t="str">
            <v>MS Pickx + FR SVOD</v>
          </cell>
          <cell r="T6347" t="str">
            <v>Pickx +</v>
          </cell>
          <cell r="U6347" t="str">
            <v>Pickx +FR-2023</v>
          </cell>
        </row>
        <row r="6348">
          <cell r="E6348" t="str">
            <v>TV Options</v>
          </cell>
          <cell r="F6348" t="str">
            <v>Stop Selling</v>
          </cell>
          <cell r="G6348" t="str">
            <v>Entertainment</v>
          </cell>
          <cell r="H6348" t="str">
            <v>All Entertainment</v>
          </cell>
          <cell r="I6348" t="str">
            <v>Proximus TV</v>
          </cell>
          <cell r="J6348" t="str">
            <v>All Entertainment FR</v>
          </cell>
          <cell r="K6348">
            <v>51042</v>
          </cell>
          <cell r="L6348" t="str">
            <v>Paramount Channel</v>
          </cell>
          <cell r="M6348" t="str">
            <v>Paramount Global</v>
          </cell>
          <cell r="N6348" t="str">
            <v>Paramount Channel</v>
          </cell>
          <cell r="T6348" t="str">
            <v>Paramount</v>
          </cell>
          <cell r="U6348" t="str">
            <v>Paramount-2023</v>
          </cell>
        </row>
        <row r="6349">
          <cell r="E6349" t="str">
            <v>TV Options</v>
          </cell>
          <cell r="F6349" t="str">
            <v>Stop Selling</v>
          </cell>
          <cell r="G6349" t="str">
            <v>Entertainment</v>
          </cell>
          <cell r="H6349" t="str">
            <v>All Entertainment</v>
          </cell>
          <cell r="I6349" t="str">
            <v>Proximus TV</v>
          </cell>
          <cell r="J6349" t="str">
            <v>All Entertainment FR</v>
          </cell>
          <cell r="K6349">
            <v>51066</v>
          </cell>
          <cell r="L6349" t="str">
            <v>My Zen TV</v>
          </cell>
          <cell r="M6349" t="str">
            <v>Harmony</v>
          </cell>
          <cell r="N6349" t="str">
            <v>My Zen TV</v>
          </cell>
          <cell r="T6349" t="str">
            <v>My Zen TV</v>
          </cell>
          <cell r="U6349" t="str">
            <v>My Zen TV-2023</v>
          </cell>
        </row>
        <row r="6350">
          <cell r="E6350" t="str">
            <v>TV Options</v>
          </cell>
          <cell r="F6350" t="str">
            <v>Stop Selling</v>
          </cell>
          <cell r="G6350" t="str">
            <v>Entertainment</v>
          </cell>
          <cell r="H6350" t="str">
            <v>All Entertainment</v>
          </cell>
          <cell r="I6350" t="str">
            <v>Proximus TV</v>
          </cell>
          <cell r="J6350" t="str">
            <v>All Entertainment NL</v>
          </cell>
          <cell r="K6350">
            <v>50363</v>
          </cell>
          <cell r="L6350" t="str">
            <v>MTV80's</v>
          </cell>
          <cell r="M6350" t="str">
            <v>Paramount Global</v>
          </cell>
          <cell r="N6350" t="str">
            <v>MTV80's</v>
          </cell>
          <cell r="T6350" t="str">
            <v>Paramount</v>
          </cell>
          <cell r="U6350" t="str">
            <v>Paramount-2023</v>
          </cell>
        </row>
        <row r="6351">
          <cell r="E6351" t="str">
            <v>TV Options</v>
          </cell>
          <cell r="F6351" t="str">
            <v>Stop Selling</v>
          </cell>
          <cell r="G6351" t="str">
            <v>Entertainment</v>
          </cell>
          <cell r="H6351" t="str">
            <v>All Entertainment</v>
          </cell>
          <cell r="I6351" t="str">
            <v>Proximus TV</v>
          </cell>
          <cell r="J6351" t="str">
            <v>All Entertainment FR</v>
          </cell>
          <cell r="K6351">
            <v>50363</v>
          </cell>
          <cell r="L6351" t="str">
            <v>MTV80's</v>
          </cell>
          <cell r="M6351" t="str">
            <v>Paramount Global</v>
          </cell>
          <cell r="N6351" t="str">
            <v>MTV80's</v>
          </cell>
          <cell r="T6351" t="str">
            <v>Paramount</v>
          </cell>
          <cell r="U6351" t="str">
            <v>Paramount-2023</v>
          </cell>
        </row>
        <row r="6352">
          <cell r="E6352" t="str">
            <v>TV Options</v>
          </cell>
          <cell r="F6352" t="str">
            <v>Stop Selling</v>
          </cell>
          <cell r="G6352" t="str">
            <v>Entertainment</v>
          </cell>
          <cell r="H6352" t="str">
            <v>All Entertainment</v>
          </cell>
          <cell r="I6352" t="str">
            <v>Proximus TV</v>
          </cell>
          <cell r="J6352" t="str">
            <v>All Entertainment NL</v>
          </cell>
          <cell r="K6352">
            <v>50352</v>
          </cell>
          <cell r="L6352" t="str">
            <v>MTV Live HD</v>
          </cell>
          <cell r="M6352" t="str">
            <v>Paramount Global</v>
          </cell>
          <cell r="N6352" t="str">
            <v>MTV Live</v>
          </cell>
          <cell r="T6352" t="str">
            <v>Paramount</v>
          </cell>
          <cell r="U6352" t="str">
            <v>Paramount-2023</v>
          </cell>
        </row>
        <row r="6353">
          <cell r="E6353" t="str">
            <v>TV Options</v>
          </cell>
          <cell r="F6353" t="str">
            <v>Stop Selling</v>
          </cell>
          <cell r="G6353" t="str">
            <v>Entertainment</v>
          </cell>
          <cell r="H6353" t="str">
            <v>All Entertainment</v>
          </cell>
          <cell r="I6353" t="str">
            <v>Proximus TV</v>
          </cell>
          <cell r="J6353" t="str">
            <v>All Entertainment FR</v>
          </cell>
          <cell r="K6353">
            <v>50352</v>
          </cell>
          <cell r="L6353" t="str">
            <v>MTV Live HD</v>
          </cell>
          <cell r="M6353" t="str">
            <v>Paramount Global</v>
          </cell>
          <cell r="N6353" t="str">
            <v>MTV Live</v>
          </cell>
          <cell r="T6353" t="str">
            <v>Paramount</v>
          </cell>
          <cell r="U6353" t="str">
            <v>Paramount-2023</v>
          </cell>
        </row>
        <row r="6354">
          <cell r="E6354" t="str">
            <v>TV Options</v>
          </cell>
          <cell r="F6354" t="str">
            <v>Stop Selling</v>
          </cell>
          <cell r="G6354" t="str">
            <v>Entertainment</v>
          </cell>
          <cell r="H6354" t="str">
            <v>All Entertainment</v>
          </cell>
          <cell r="I6354" t="str">
            <v>Proximus TV</v>
          </cell>
          <cell r="J6354" t="str">
            <v>All Entertainment NL</v>
          </cell>
          <cell r="K6354">
            <v>50350</v>
          </cell>
          <cell r="L6354" t="str">
            <v>MTV Hits</v>
          </cell>
          <cell r="M6354" t="str">
            <v>Paramount Global</v>
          </cell>
          <cell r="N6354" t="str">
            <v>MTV Hits</v>
          </cell>
          <cell r="T6354" t="str">
            <v>Paramount</v>
          </cell>
          <cell r="U6354" t="str">
            <v>Paramount-2023</v>
          </cell>
        </row>
        <row r="6355">
          <cell r="E6355" t="str">
            <v>TV Options</v>
          </cell>
          <cell r="F6355" t="str">
            <v>Stop Selling</v>
          </cell>
          <cell r="G6355" t="str">
            <v>Entertainment</v>
          </cell>
          <cell r="H6355" t="str">
            <v>All Entertainment</v>
          </cell>
          <cell r="I6355" t="str">
            <v>Proximus TV</v>
          </cell>
          <cell r="J6355" t="str">
            <v>All Entertainment FR</v>
          </cell>
          <cell r="K6355">
            <v>50350</v>
          </cell>
          <cell r="L6355" t="str">
            <v>MTV Hits</v>
          </cell>
          <cell r="M6355" t="str">
            <v>Paramount Global</v>
          </cell>
          <cell r="N6355" t="str">
            <v>MTV Hits</v>
          </cell>
          <cell r="T6355" t="str">
            <v>Paramount</v>
          </cell>
          <cell r="U6355" t="str">
            <v>Paramount-2023</v>
          </cell>
        </row>
        <row r="6356">
          <cell r="E6356" t="str">
            <v>TV Options</v>
          </cell>
          <cell r="F6356" t="str">
            <v>Stop Selling</v>
          </cell>
          <cell r="G6356" t="str">
            <v>Entertainment</v>
          </cell>
          <cell r="H6356" t="str">
            <v>All Entertainment</v>
          </cell>
          <cell r="I6356" t="str">
            <v>Proximus TV</v>
          </cell>
          <cell r="J6356" t="str">
            <v>All Entertainment FR</v>
          </cell>
          <cell r="K6356">
            <v>50330</v>
          </cell>
          <cell r="L6356" t="str">
            <v>Ushuaia TV HD</v>
          </cell>
          <cell r="M6356" t="str">
            <v>TF1 Group</v>
          </cell>
          <cell r="N6356" t="str">
            <v>Ushuaia TV</v>
          </cell>
          <cell r="T6356" t="str">
            <v>TF1</v>
          </cell>
          <cell r="U6356" t="str">
            <v>TF1-2023</v>
          </cell>
        </row>
        <row r="6357">
          <cell r="E6357" t="str">
            <v>TV Options</v>
          </cell>
          <cell r="F6357" t="str">
            <v>Stop Selling</v>
          </cell>
          <cell r="G6357" t="str">
            <v>Entertainment</v>
          </cell>
          <cell r="H6357" t="str">
            <v>All Entertainment</v>
          </cell>
          <cell r="I6357" t="str">
            <v>Proximus TV</v>
          </cell>
          <cell r="J6357" t="str">
            <v>All Entertainment FR</v>
          </cell>
          <cell r="K6357">
            <v>50329</v>
          </cell>
          <cell r="L6357" t="str">
            <v>Ushuaia TV</v>
          </cell>
          <cell r="M6357" t="str">
            <v>TF1 Group</v>
          </cell>
          <cell r="N6357" t="str">
            <v>Ushuaia TV</v>
          </cell>
          <cell r="T6357" t="str">
            <v>TF1</v>
          </cell>
          <cell r="U6357" t="str">
            <v>TF1-2023</v>
          </cell>
        </row>
        <row r="6358">
          <cell r="E6358" t="str">
            <v>TV Options</v>
          </cell>
          <cell r="F6358" t="str">
            <v>Stop Selling</v>
          </cell>
          <cell r="G6358" t="str">
            <v>Entertainment</v>
          </cell>
          <cell r="H6358" t="str">
            <v>All Entertainment</v>
          </cell>
          <cell r="I6358" t="str">
            <v>Proximus TV</v>
          </cell>
          <cell r="J6358" t="str">
            <v>All Entertainment FR</v>
          </cell>
          <cell r="K6358">
            <v>50805</v>
          </cell>
          <cell r="L6358" t="str">
            <v>TV Breizh HD</v>
          </cell>
          <cell r="M6358" t="str">
            <v>TF1 Group</v>
          </cell>
          <cell r="N6358" t="str">
            <v>TV Breizh</v>
          </cell>
          <cell r="T6358" t="str">
            <v>TF1</v>
          </cell>
          <cell r="U6358" t="str">
            <v>TF1-2023</v>
          </cell>
        </row>
        <row r="6359">
          <cell r="E6359" t="str">
            <v>TV Options</v>
          </cell>
          <cell r="F6359" t="str">
            <v>Stop Selling</v>
          </cell>
          <cell r="G6359" t="str">
            <v>Entertainment</v>
          </cell>
          <cell r="H6359" t="str">
            <v>All Entertainment</v>
          </cell>
          <cell r="I6359" t="str">
            <v>Proximus TV</v>
          </cell>
          <cell r="J6359" t="str">
            <v>All Entertainment FR</v>
          </cell>
          <cell r="K6359">
            <v>50328</v>
          </cell>
          <cell r="L6359" t="str">
            <v>TV Breizh</v>
          </cell>
          <cell r="M6359" t="str">
            <v>TF1 Group</v>
          </cell>
          <cell r="N6359" t="str">
            <v>TV Breizh</v>
          </cell>
          <cell r="T6359" t="str">
            <v>TF1</v>
          </cell>
          <cell r="U6359" t="str">
            <v>TF1-2023</v>
          </cell>
        </row>
        <row r="6360">
          <cell r="E6360" t="str">
            <v>TV Options</v>
          </cell>
          <cell r="F6360" t="str">
            <v>Stop Selling</v>
          </cell>
          <cell r="G6360" t="str">
            <v>Entertainment</v>
          </cell>
          <cell r="H6360" t="str">
            <v>All Entertainment</v>
          </cell>
          <cell r="I6360" t="str">
            <v>Proximus TV</v>
          </cell>
          <cell r="J6360" t="str">
            <v>All Entertainment FR</v>
          </cell>
          <cell r="K6360">
            <v>50791</v>
          </cell>
          <cell r="L6360" t="str">
            <v>TMC HD</v>
          </cell>
          <cell r="M6360" t="str">
            <v>TF1 Group</v>
          </cell>
          <cell r="N6360" t="str">
            <v>TMC</v>
          </cell>
          <cell r="T6360" t="str">
            <v>TF1</v>
          </cell>
          <cell r="U6360" t="str">
            <v>TF1-2023</v>
          </cell>
        </row>
        <row r="6361">
          <cell r="E6361" t="str">
            <v>TV Options</v>
          </cell>
          <cell r="F6361" t="str">
            <v>Stop Selling</v>
          </cell>
          <cell r="G6361" t="str">
            <v>Entertainment</v>
          </cell>
          <cell r="H6361" t="str">
            <v>All Entertainment</v>
          </cell>
          <cell r="I6361" t="str">
            <v>Proximus TV</v>
          </cell>
          <cell r="J6361" t="str">
            <v>All Entertainment FR</v>
          </cell>
          <cell r="K6361">
            <v>50011</v>
          </cell>
          <cell r="L6361" t="str">
            <v>Histoire</v>
          </cell>
          <cell r="M6361" t="str">
            <v>TF1 Group</v>
          </cell>
          <cell r="N6361" t="str">
            <v>Histoire</v>
          </cell>
          <cell r="T6361" t="str">
            <v>TF1</v>
          </cell>
          <cell r="U6361" t="str">
            <v>TF1-2023</v>
          </cell>
        </row>
        <row r="6362">
          <cell r="E6362" t="str">
            <v>TV Options</v>
          </cell>
          <cell r="F6362" t="str">
            <v>Stop Selling</v>
          </cell>
          <cell r="G6362" t="str">
            <v>Entertainment</v>
          </cell>
          <cell r="H6362" t="str">
            <v>All Entertainment</v>
          </cell>
          <cell r="I6362" t="str">
            <v>Proximus TV</v>
          </cell>
          <cell r="J6362" t="str">
            <v>All Entertainment NL</v>
          </cell>
          <cell r="K6362">
            <v>50317</v>
          </cell>
          <cell r="L6362" t="str">
            <v>Stingray Classica HD</v>
          </cell>
          <cell r="M6362" t="str">
            <v>Stingray Digital Group</v>
          </cell>
          <cell r="N6362" t="str">
            <v>Stingray Classica HD</v>
          </cell>
          <cell r="T6362" t="str">
            <v>Stingray-Brava</v>
          </cell>
          <cell r="U6362" t="str">
            <v>Stingray-2023</v>
          </cell>
        </row>
        <row r="6363">
          <cell r="E6363" t="str">
            <v>TV Options</v>
          </cell>
          <cell r="F6363" t="str">
            <v>Stop Selling</v>
          </cell>
          <cell r="G6363" t="str">
            <v>Entertainment</v>
          </cell>
          <cell r="H6363" t="str">
            <v>All Entertainment</v>
          </cell>
          <cell r="I6363" t="str">
            <v>Proximus TV</v>
          </cell>
          <cell r="J6363" t="str">
            <v>All Entertainment FR</v>
          </cell>
          <cell r="K6363">
            <v>50317</v>
          </cell>
          <cell r="L6363" t="str">
            <v>Stingray Classica HD</v>
          </cell>
          <cell r="M6363" t="str">
            <v>Stingray Digital Group</v>
          </cell>
          <cell r="N6363" t="str">
            <v>Stingray Classica HD</v>
          </cell>
          <cell r="T6363" t="str">
            <v>Stingray-Brava</v>
          </cell>
          <cell r="U6363" t="str">
            <v>Stingray-2023</v>
          </cell>
        </row>
        <row r="6364">
          <cell r="E6364" t="str">
            <v>TV Options</v>
          </cell>
          <cell r="F6364" t="str">
            <v>Stop Selling</v>
          </cell>
          <cell r="G6364" t="str">
            <v>Entertainment</v>
          </cell>
          <cell r="H6364" t="str">
            <v>All Entertainment</v>
          </cell>
          <cell r="I6364" t="str">
            <v>Proximus TV</v>
          </cell>
          <cell r="J6364" t="str">
            <v>All Entertainment NL</v>
          </cell>
          <cell r="K6364">
            <v>50231</v>
          </cell>
          <cell r="L6364" t="str">
            <v>Pickx+ NL HD</v>
          </cell>
          <cell r="M6364" t="str">
            <v>Proximus</v>
          </cell>
          <cell r="N6364" t="str">
            <v>Pickx+ (NL)</v>
          </cell>
          <cell r="T6364" t="str">
            <v>Pickx +</v>
          </cell>
          <cell r="U6364" t="str">
            <v>Pickx +NL-2023</v>
          </cell>
        </row>
        <row r="6365">
          <cell r="E6365" t="str">
            <v>TV Options</v>
          </cell>
          <cell r="F6365" t="str">
            <v>Stop Selling</v>
          </cell>
          <cell r="G6365" t="str">
            <v>Entertainment</v>
          </cell>
          <cell r="H6365" t="str">
            <v>All Entertainment</v>
          </cell>
          <cell r="I6365" t="str">
            <v>Proximus TV</v>
          </cell>
          <cell r="J6365" t="str">
            <v>All Entertainment NL</v>
          </cell>
          <cell r="K6365">
            <v>50232</v>
          </cell>
          <cell r="L6365" t="str">
            <v>Pickx+ NL</v>
          </cell>
          <cell r="M6365" t="str">
            <v>Proximus</v>
          </cell>
          <cell r="N6365" t="str">
            <v>Pickx+ (NL)</v>
          </cell>
          <cell r="T6365" t="str">
            <v>Pickx +</v>
          </cell>
          <cell r="U6365" t="str">
            <v>Pickx +NL-2023</v>
          </cell>
        </row>
        <row r="6366">
          <cell r="E6366" t="str">
            <v>TV Options</v>
          </cell>
          <cell r="F6366" t="str">
            <v>Stop Selling</v>
          </cell>
          <cell r="G6366" t="str">
            <v>Entertainment</v>
          </cell>
          <cell r="H6366" t="str">
            <v>All Entertainment</v>
          </cell>
          <cell r="I6366" t="str">
            <v>Proximus TV</v>
          </cell>
          <cell r="J6366" t="str">
            <v>All Entertainment FR</v>
          </cell>
          <cell r="K6366">
            <v>50227</v>
          </cell>
          <cell r="L6366" t="str">
            <v>Pickx+ FR HD</v>
          </cell>
          <cell r="M6366" t="str">
            <v>Proximus</v>
          </cell>
          <cell r="N6366" t="str">
            <v>Pickx+ (FR)</v>
          </cell>
          <cell r="T6366" t="str">
            <v>Pickx +</v>
          </cell>
          <cell r="U6366" t="str">
            <v>Pickx +FR-2023</v>
          </cell>
        </row>
        <row r="6367">
          <cell r="E6367" t="str">
            <v>TV Options</v>
          </cell>
          <cell r="F6367" t="str">
            <v>Stop Selling</v>
          </cell>
          <cell r="G6367" t="str">
            <v>Entertainment</v>
          </cell>
          <cell r="H6367" t="str">
            <v>All Entertainment</v>
          </cell>
          <cell r="I6367" t="str">
            <v>Proximus TV</v>
          </cell>
          <cell r="J6367" t="str">
            <v>All Entertainment FR</v>
          </cell>
          <cell r="K6367">
            <v>50228</v>
          </cell>
          <cell r="L6367" t="str">
            <v>Pickx+ FR</v>
          </cell>
          <cell r="M6367" t="str">
            <v>Proximus</v>
          </cell>
          <cell r="N6367" t="str">
            <v>Pickx+ (FR)</v>
          </cell>
          <cell r="T6367" t="str">
            <v>Pickx +</v>
          </cell>
          <cell r="U6367" t="str">
            <v>Pickx +FR-2023</v>
          </cell>
        </row>
        <row r="6368">
          <cell r="E6368" t="str">
            <v>TV Options</v>
          </cell>
          <cell r="F6368" t="str">
            <v>Stop Selling</v>
          </cell>
          <cell r="G6368" t="str">
            <v>Entertainment</v>
          </cell>
          <cell r="H6368" t="str">
            <v>All Entertainment</v>
          </cell>
          <cell r="I6368" t="str">
            <v>Proximus TV</v>
          </cell>
          <cell r="J6368" t="str">
            <v>All Entertainment FR</v>
          </cell>
          <cell r="K6368">
            <v>50807</v>
          </cell>
          <cell r="L6368" t="str">
            <v>SyFy  FR HD</v>
          </cell>
          <cell r="M6368" t="str">
            <v>NBC Universal</v>
          </cell>
          <cell r="N6368" t="str">
            <v>SyFy FR</v>
          </cell>
          <cell r="T6368" t="str">
            <v>NBC Universal-SyFy FR</v>
          </cell>
          <cell r="U6368" t="str">
            <v>NBC Universal-SyFy FR-2023</v>
          </cell>
        </row>
        <row r="6369">
          <cell r="E6369" t="str">
            <v>TV Options</v>
          </cell>
          <cell r="F6369" t="str">
            <v>Stop Selling</v>
          </cell>
          <cell r="G6369" t="str">
            <v>Entertainment</v>
          </cell>
          <cell r="H6369" t="str">
            <v>All Entertainment</v>
          </cell>
          <cell r="I6369" t="str">
            <v>Proximus TV</v>
          </cell>
          <cell r="J6369" t="str">
            <v>All Entertainment FR</v>
          </cell>
          <cell r="K6369">
            <v>50133</v>
          </cell>
          <cell r="L6369" t="str">
            <v>SyFy  FR</v>
          </cell>
          <cell r="M6369" t="str">
            <v>NBC Universal</v>
          </cell>
          <cell r="N6369" t="str">
            <v>SyFy FR</v>
          </cell>
          <cell r="T6369" t="str">
            <v>NBC Universal-SyFy FR</v>
          </cell>
          <cell r="U6369" t="str">
            <v>NBC Universal-SyFy FR-2023</v>
          </cell>
        </row>
        <row r="6370">
          <cell r="E6370" t="str">
            <v>TV Options</v>
          </cell>
          <cell r="F6370" t="str">
            <v>Stop Selling</v>
          </cell>
          <cell r="G6370" t="str">
            <v>Entertainment</v>
          </cell>
          <cell r="H6370" t="str">
            <v>All Entertainment</v>
          </cell>
          <cell r="I6370" t="str">
            <v>Proximus TV</v>
          </cell>
          <cell r="J6370" t="str">
            <v>All Entertainment FR</v>
          </cell>
          <cell r="K6370">
            <v>50808</v>
          </cell>
          <cell r="L6370" t="str">
            <v>13ème Rue FR HD</v>
          </cell>
          <cell r="M6370" t="str">
            <v>NBC Universal</v>
          </cell>
          <cell r="N6370" t="str">
            <v>13ème Rue FR</v>
          </cell>
          <cell r="T6370" t="str">
            <v>NBC Universal-13ème Rue FR</v>
          </cell>
          <cell r="U6370" t="str">
            <v>NBC Universal-13ème Rue FR-2023</v>
          </cell>
        </row>
        <row r="6371">
          <cell r="E6371" t="str">
            <v>TV Options</v>
          </cell>
          <cell r="F6371" t="str">
            <v>Stop Selling</v>
          </cell>
          <cell r="G6371" t="str">
            <v>Entertainment</v>
          </cell>
          <cell r="H6371" t="str">
            <v>All Entertainment</v>
          </cell>
          <cell r="I6371" t="str">
            <v>Proximus TV</v>
          </cell>
          <cell r="J6371" t="str">
            <v>All Entertainment FR</v>
          </cell>
          <cell r="K6371">
            <v>50129</v>
          </cell>
          <cell r="L6371" t="str">
            <v>13ème Rue FR</v>
          </cell>
          <cell r="M6371" t="str">
            <v>NBC Universal</v>
          </cell>
          <cell r="N6371" t="str">
            <v>13ème Rue FR</v>
          </cell>
          <cell r="T6371" t="str">
            <v>NBC Universal-13ème Rue FR</v>
          </cell>
          <cell r="U6371" t="str">
            <v>NBC Universal-13ème Rue FR-2023</v>
          </cell>
        </row>
        <row r="6372">
          <cell r="E6372" t="str">
            <v>TV Options</v>
          </cell>
          <cell r="F6372" t="str">
            <v>Stop Selling</v>
          </cell>
          <cell r="G6372" t="str">
            <v>Entertainment</v>
          </cell>
          <cell r="H6372" t="str">
            <v>All Entertainment</v>
          </cell>
          <cell r="I6372" t="str">
            <v>Proximus TV</v>
          </cell>
          <cell r="J6372" t="str">
            <v>All Entertainment NL</v>
          </cell>
          <cell r="K6372">
            <v>50093</v>
          </cell>
          <cell r="L6372" t="str">
            <v>Mezzo TV HD</v>
          </cell>
          <cell r="M6372" t="str">
            <v>Les echos/Canal +</v>
          </cell>
          <cell r="N6372" t="str">
            <v>Mezzo TV HD</v>
          </cell>
          <cell r="T6372" t="str">
            <v>Lagardere</v>
          </cell>
          <cell r="U6372" t="str">
            <v>Mezzo-2023</v>
          </cell>
        </row>
        <row r="6373">
          <cell r="E6373" t="str">
            <v>TV Options</v>
          </cell>
          <cell r="F6373" t="str">
            <v>Stop Selling</v>
          </cell>
          <cell r="G6373" t="str">
            <v>Entertainment</v>
          </cell>
          <cell r="H6373" t="str">
            <v>All Entertainment</v>
          </cell>
          <cell r="I6373" t="str">
            <v>Proximus TV</v>
          </cell>
          <cell r="J6373" t="str">
            <v>All Entertainment FR</v>
          </cell>
          <cell r="K6373">
            <v>50093</v>
          </cell>
          <cell r="L6373" t="str">
            <v>Mezzo TV HD</v>
          </cell>
          <cell r="M6373" t="str">
            <v>Les echos/Canal +</v>
          </cell>
          <cell r="N6373" t="str">
            <v>Mezzo TV HD</v>
          </cell>
          <cell r="T6373" t="str">
            <v>Lagardere</v>
          </cell>
          <cell r="U6373" t="str">
            <v>Mezzo-2023</v>
          </cell>
        </row>
        <row r="6374">
          <cell r="E6374" t="str">
            <v>TV Options</v>
          </cell>
          <cell r="F6374" t="str">
            <v>Stop Selling</v>
          </cell>
          <cell r="G6374" t="str">
            <v>Entertainment</v>
          </cell>
          <cell r="H6374" t="str">
            <v>All Entertainment</v>
          </cell>
          <cell r="I6374" t="str">
            <v>Proximus TV</v>
          </cell>
          <cell r="J6374" t="str">
            <v>All Entertainment FR</v>
          </cell>
          <cell r="K6374">
            <v>50708</v>
          </cell>
          <cell r="L6374" t="str">
            <v xml:space="preserve">Elle Girl HD                        </v>
          </cell>
          <cell r="M6374" t="str">
            <v>M6 Group</v>
          </cell>
          <cell r="N6374" t="str">
            <v>Elle Girl</v>
          </cell>
          <cell r="T6374" t="str">
            <v>Lagardere</v>
          </cell>
          <cell r="U6374" t="str">
            <v>Lagardere-2023</v>
          </cell>
        </row>
        <row r="6375">
          <cell r="E6375" t="str">
            <v>TV Options</v>
          </cell>
          <cell r="F6375" t="str">
            <v>Stop Selling</v>
          </cell>
          <cell r="G6375" t="str">
            <v>Entertainment</v>
          </cell>
          <cell r="H6375" t="str">
            <v>All Entertainment</v>
          </cell>
          <cell r="I6375" t="str">
            <v>Proximus TV</v>
          </cell>
          <cell r="J6375" t="str">
            <v>All Entertainment FR</v>
          </cell>
          <cell r="K6375">
            <v>50099</v>
          </cell>
          <cell r="L6375" t="str">
            <v>Melody</v>
          </cell>
          <cell r="M6375" t="str">
            <v>Harmony</v>
          </cell>
          <cell r="N6375" t="str">
            <v>Melody</v>
          </cell>
          <cell r="T6375" t="str">
            <v>Melody</v>
          </cell>
          <cell r="U6375" t="str">
            <v>Melody-2023</v>
          </cell>
        </row>
        <row r="6376">
          <cell r="E6376" t="str">
            <v>TV Options</v>
          </cell>
          <cell r="F6376" t="str">
            <v>Stop Selling</v>
          </cell>
          <cell r="G6376" t="str">
            <v>Entertainment</v>
          </cell>
          <cell r="H6376" t="str">
            <v>All Entertainment</v>
          </cell>
          <cell r="I6376" t="str">
            <v>Proximus TV</v>
          </cell>
          <cell r="J6376" t="str">
            <v>All Entertainment NL</v>
          </cell>
          <cell r="K6376">
            <v>50061</v>
          </cell>
          <cell r="L6376" t="str">
            <v>Discovery Investigation</v>
          </cell>
          <cell r="M6376" t="str">
            <v>Discovery Communications, Inc.</v>
          </cell>
          <cell r="N6376" t="str">
            <v>Discovery Investigation</v>
          </cell>
          <cell r="T6376" t="str">
            <v>DCEL</v>
          </cell>
          <cell r="U6376" t="str">
            <v>Discovery-2023</v>
          </cell>
        </row>
        <row r="6377">
          <cell r="E6377" t="str">
            <v>TV Options</v>
          </cell>
          <cell r="F6377" t="str">
            <v>Stop Selling</v>
          </cell>
          <cell r="G6377" t="str">
            <v>Entertainment</v>
          </cell>
          <cell r="H6377" t="str">
            <v>All Entertainment</v>
          </cell>
          <cell r="I6377" t="str">
            <v>Proximus TV</v>
          </cell>
          <cell r="J6377" t="str">
            <v>All Entertainment NL</v>
          </cell>
          <cell r="K6377">
            <v>50063</v>
          </cell>
          <cell r="L6377" t="str">
            <v>Discovery World</v>
          </cell>
          <cell r="M6377" t="str">
            <v>Discovery Communications, Inc.</v>
          </cell>
          <cell r="N6377" t="str">
            <v>Discovery World</v>
          </cell>
          <cell r="T6377" t="str">
            <v>DCEL</v>
          </cell>
          <cell r="U6377" t="str">
            <v>Discovery-2023</v>
          </cell>
        </row>
        <row r="6378">
          <cell r="E6378" t="str">
            <v>TV Options</v>
          </cell>
          <cell r="F6378" t="str">
            <v>Stop Selling</v>
          </cell>
          <cell r="G6378" t="str">
            <v>Entertainment</v>
          </cell>
          <cell r="H6378" t="str">
            <v>All Entertainment</v>
          </cell>
          <cell r="I6378" t="str">
            <v>Proximus TV</v>
          </cell>
          <cell r="J6378" t="str">
            <v>All Entertainment NL</v>
          </cell>
          <cell r="K6378">
            <v>50062</v>
          </cell>
          <cell r="L6378" t="str">
            <v>Discovery Science</v>
          </cell>
          <cell r="M6378" t="str">
            <v>Discovery Communications, Inc.</v>
          </cell>
          <cell r="N6378" t="str">
            <v>Discovery Science</v>
          </cell>
          <cell r="T6378" t="str">
            <v>DCEL</v>
          </cell>
          <cell r="U6378" t="str">
            <v>Discovery-2023</v>
          </cell>
        </row>
        <row r="6379">
          <cell r="E6379" t="str">
            <v>TV Options</v>
          </cell>
          <cell r="F6379" t="str">
            <v>Stop Selling</v>
          </cell>
          <cell r="G6379" t="str">
            <v>Entertainment</v>
          </cell>
          <cell r="H6379" t="str">
            <v>All Entertainment</v>
          </cell>
          <cell r="I6379" t="str">
            <v>Proximus TV</v>
          </cell>
          <cell r="J6379" t="str">
            <v>All Entertainment FR</v>
          </cell>
          <cell r="K6379">
            <v>50055</v>
          </cell>
          <cell r="L6379" t="str">
            <v>Discovery Channel FR HD</v>
          </cell>
          <cell r="M6379" t="str">
            <v>Discovery Communications, Inc.</v>
          </cell>
          <cell r="N6379" t="str">
            <v>Discovery Channel FR</v>
          </cell>
          <cell r="T6379" t="str">
            <v>DCEL</v>
          </cell>
          <cell r="U6379" t="str">
            <v>Discovery-2023</v>
          </cell>
        </row>
        <row r="6380">
          <cell r="E6380" t="str">
            <v>TV Options</v>
          </cell>
          <cell r="F6380" t="str">
            <v>Stop Selling</v>
          </cell>
          <cell r="G6380" t="str">
            <v>Entertainment</v>
          </cell>
          <cell r="H6380" t="str">
            <v>All Entertainment</v>
          </cell>
          <cell r="I6380" t="str">
            <v>Proximus TV</v>
          </cell>
          <cell r="J6380" t="str">
            <v>All Entertainment NL</v>
          </cell>
          <cell r="K6380">
            <v>50706</v>
          </cell>
          <cell r="L6380" t="str">
            <v>BBC First HD</v>
          </cell>
          <cell r="M6380" t="str">
            <v>British Broadcasting Corporation</v>
          </cell>
          <cell r="N6380" t="str">
            <v>BBC First</v>
          </cell>
          <cell r="T6380" t="str">
            <v>BBC</v>
          </cell>
          <cell r="U6380" t="str">
            <v>BBC-2023</v>
          </cell>
        </row>
        <row r="6381">
          <cell r="E6381" t="str">
            <v>TV Options</v>
          </cell>
          <cell r="F6381" t="str">
            <v>Stop Selling</v>
          </cell>
          <cell r="G6381" t="str">
            <v>Entertainment</v>
          </cell>
          <cell r="H6381" t="str">
            <v>All Entertainment</v>
          </cell>
          <cell r="I6381" t="str">
            <v>Proximus TV</v>
          </cell>
          <cell r="J6381" t="str">
            <v>All Entertainment NL</v>
          </cell>
          <cell r="K6381">
            <v>50042</v>
          </cell>
          <cell r="L6381" t="str">
            <v>BBC Entertainment</v>
          </cell>
          <cell r="M6381" t="str">
            <v>British Broadcasting Corporation</v>
          </cell>
          <cell r="N6381" t="str">
            <v>BBC Entertainment</v>
          </cell>
          <cell r="T6381" t="str">
            <v>BBC</v>
          </cell>
          <cell r="U6381" t="str">
            <v>BBC-2023</v>
          </cell>
        </row>
        <row r="6382">
          <cell r="E6382" t="str">
            <v>TV Options</v>
          </cell>
          <cell r="F6382" t="str">
            <v>Stop Selling</v>
          </cell>
          <cell r="G6382" t="str">
            <v>Entertainment</v>
          </cell>
          <cell r="H6382" t="str">
            <v>All Entertainment</v>
          </cell>
          <cell r="I6382" t="str">
            <v>Proximus TV</v>
          </cell>
          <cell r="J6382" t="str">
            <v>All Entertainment FR</v>
          </cell>
          <cell r="K6382">
            <v>50020</v>
          </cell>
          <cell r="L6382" t="str">
            <v>Science &amp; Vie TV</v>
          </cell>
          <cell r="M6382" t="str">
            <v>MediaWan</v>
          </cell>
          <cell r="N6382" t="str">
            <v>Science &amp; Vie TV</v>
          </cell>
          <cell r="T6382" t="str">
            <v>AB</v>
          </cell>
          <cell r="U6382" t="str">
            <v>AB-2023</v>
          </cell>
        </row>
        <row r="6383">
          <cell r="E6383" t="str">
            <v>TV Options</v>
          </cell>
          <cell r="F6383" t="str">
            <v>Stop Selling</v>
          </cell>
          <cell r="G6383" t="str">
            <v>Entertainment</v>
          </cell>
          <cell r="H6383" t="str">
            <v>All Entertainment</v>
          </cell>
          <cell r="I6383" t="str">
            <v>Proximus TV</v>
          </cell>
          <cell r="J6383" t="str">
            <v>All Entertainment FR</v>
          </cell>
          <cell r="K6383">
            <v>50760</v>
          </cell>
          <cell r="L6383" t="str">
            <v>Crime District HD</v>
          </cell>
          <cell r="M6383" t="str">
            <v>MediaWan</v>
          </cell>
          <cell r="N6383" t="str">
            <v>Crime District</v>
          </cell>
          <cell r="T6383" t="str">
            <v>AB</v>
          </cell>
          <cell r="U6383" t="str">
            <v>AB-2023</v>
          </cell>
        </row>
        <row r="6384">
          <cell r="E6384" t="str">
            <v>TV Options</v>
          </cell>
          <cell r="F6384" t="str">
            <v>Stop Selling</v>
          </cell>
          <cell r="G6384" t="str">
            <v>Entertainment</v>
          </cell>
          <cell r="H6384" t="str">
            <v>All Entertainment</v>
          </cell>
          <cell r="I6384" t="str">
            <v>Proximus TV</v>
          </cell>
          <cell r="J6384" t="str">
            <v>All Entertainment FR</v>
          </cell>
          <cell r="K6384">
            <v>50018</v>
          </cell>
          <cell r="L6384" t="str">
            <v>Animaux</v>
          </cell>
          <cell r="M6384" t="str">
            <v>MediaWan</v>
          </cell>
          <cell r="N6384" t="str">
            <v>Animaux</v>
          </cell>
          <cell r="T6384" t="str">
            <v>AB</v>
          </cell>
          <cell r="U6384" t="str">
            <v>AB-2023</v>
          </cell>
        </row>
        <row r="6385">
          <cell r="E6385" t="str">
            <v>TV Options</v>
          </cell>
          <cell r="F6385" t="str">
            <v>Stop Selling</v>
          </cell>
          <cell r="G6385" t="str">
            <v>Entertainment</v>
          </cell>
          <cell r="H6385" t="str">
            <v>All Entertainment</v>
          </cell>
          <cell r="I6385" t="str">
            <v>Proximus TV</v>
          </cell>
          <cell r="J6385" t="str">
            <v>All Entertainment NL</v>
          </cell>
          <cell r="K6385">
            <v>50012</v>
          </cell>
          <cell r="L6385" t="str">
            <v>History</v>
          </cell>
          <cell r="M6385" t="str">
            <v>A+E Networks</v>
          </cell>
          <cell r="N6385" t="str">
            <v>History</v>
          </cell>
          <cell r="T6385" t="str">
            <v>AETN</v>
          </cell>
          <cell r="U6385" t="str">
            <v>A+E Networks-History2023</v>
          </cell>
        </row>
        <row r="6386">
          <cell r="E6386" t="str">
            <v>TV Options</v>
          </cell>
          <cell r="F6386" t="str">
            <v>Stop Selling</v>
          </cell>
          <cell r="G6386" t="str">
            <v>Entertainment</v>
          </cell>
          <cell r="H6386" t="str">
            <v>All Entertainment</v>
          </cell>
          <cell r="I6386" t="str">
            <v>Proximus TV</v>
          </cell>
          <cell r="J6386" t="str">
            <v>All Entertainment FR</v>
          </cell>
          <cell r="K6386">
            <v>50003</v>
          </cell>
          <cell r="L6386" t="str">
            <v>National Geographic Channel FR HD</v>
          </cell>
          <cell r="M6386" t="str">
            <v>The Walt Disney Company</v>
          </cell>
          <cell r="N6386" t="str">
            <v>National Geographic Channel FR</v>
          </cell>
          <cell r="T6386" t="str">
            <v>Disney-National Geographic</v>
          </cell>
          <cell r="U6386" t="str">
            <v>Disney-National Geographic-2023</v>
          </cell>
        </row>
        <row r="6387">
          <cell r="E6387" t="str">
            <v>TV Options</v>
          </cell>
          <cell r="F6387" t="str">
            <v>Stop Selling</v>
          </cell>
          <cell r="G6387" t="str">
            <v>Entertainment</v>
          </cell>
          <cell r="H6387" t="str">
            <v>All Entertainment</v>
          </cell>
          <cell r="I6387" t="str">
            <v>Proximus TV</v>
          </cell>
          <cell r="J6387" t="str">
            <v>All Entertainment NL</v>
          </cell>
          <cell r="K6387">
            <v>50008</v>
          </cell>
          <cell r="L6387" t="str">
            <v>Nat Geo WILD NL HD</v>
          </cell>
          <cell r="M6387" t="str">
            <v>The Walt Disney Company</v>
          </cell>
          <cell r="N6387" t="str">
            <v>Nat Geo WILD NL</v>
          </cell>
          <cell r="T6387" t="str">
            <v>Disney-National Geographic</v>
          </cell>
          <cell r="U6387" t="str">
            <v>Disney-National Geographic-2023</v>
          </cell>
        </row>
        <row r="6388">
          <cell r="E6388" t="str">
            <v>TV Options</v>
          </cell>
          <cell r="F6388" t="str">
            <v>Stop Selling</v>
          </cell>
          <cell r="G6388" t="str">
            <v>Entertainment</v>
          </cell>
          <cell r="H6388" t="str">
            <v>All Entertainment</v>
          </cell>
          <cell r="I6388" t="str">
            <v>Proximus TV</v>
          </cell>
          <cell r="J6388" t="str">
            <v>All Entertainment FR</v>
          </cell>
          <cell r="K6388">
            <v>50006</v>
          </cell>
          <cell r="L6388" t="str">
            <v>Nat Geo WILD FR HD</v>
          </cell>
          <cell r="M6388" t="str">
            <v>The Walt Disney Company</v>
          </cell>
          <cell r="N6388" t="str">
            <v>Nat Geo WILD FR</v>
          </cell>
          <cell r="T6388" t="str">
            <v>Disney-National Geographic</v>
          </cell>
          <cell r="U6388" t="str">
            <v>Disney-National Geographic-2023</v>
          </cell>
        </row>
        <row r="6389">
          <cell r="E6389" t="str">
            <v>TV Options</v>
          </cell>
          <cell r="F6389" t="str">
            <v>Stop Selling</v>
          </cell>
          <cell r="G6389" t="str">
            <v>Entertainment</v>
          </cell>
          <cell r="H6389" t="str">
            <v>All Entertainment</v>
          </cell>
          <cell r="I6389" t="str">
            <v>Proximus TV</v>
          </cell>
          <cell r="J6389" t="str">
            <v>All Entertainment NL</v>
          </cell>
          <cell r="K6389">
            <v>50702</v>
          </cell>
          <cell r="L6389" t="str">
            <v>STAR Channel</v>
          </cell>
          <cell r="M6389" t="str">
            <v>The Walt Disney Company</v>
          </cell>
          <cell r="N6389" t="str">
            <v>STAR Channel</v>
          </cell>
          <cell r="T6389" t="str">
            <v>Disney-STAR Channel</v>
          </cell>
          <cell r="U6389" t="str">
            <v>Disney-STAR Channel-2023</v>
          </cell>
        </row>
        <row r="6390">
          <cell r="E6390" t="str">
            <v>TV Options</v>
          </cell>
          <cell r="F6390" t="str">
            <v>Stop Selling</v>
          </cell>
          <cell r="G6390" t="str">
            <v>Kids</v>
          </cell>
          <cell r="H6390" t="str">
            <v>All Kids</v>
          </cell>
          <cell r="I6390" t="str">
            <v>Proximus TV</v>
          </cell>
          <cell r="J6390" t="str">
            <v>All Kids NL</v>
          </cell>
          <cell r="K6390">
            <v>50866</v>
          </cell>
          <cell r="L6390" t="str">
            <v>Studio 100 - VOD</v>
          </cell>
          <cell r="M6390" t="str">
            <v>Studio 100</v>
          </cell>
          <cell r="N6390" t="str">
            <v>Studio 100 - VOD</v>
          </cell>
          <cell r="T6390" t="str">
            <v>Studio 100 App</v>
          </cell>
          <cell r="U6390" t="str">
            <v>Studio 100 App2023</v>
          </cell>
        </row>
        <row r="6391">
          <cell r="E6391" t="str">
            <v>TV Options</v>
          </cell>
          <cell r="F6391" t="str">
            <v>Stop Selling</v>
          </cell>
          <cell r="G6391" t="str">
            <v>Kids</v>
          </cell>
          <cell r="H6391" t="str">
            <v>All Kids</v>
          </cell>
          <cell r="I6391" t="str">
            <v>Proximus TV</v>
          </cell>
          <cell r="J6391" t="str">
            <v>All Kids FR</v>
          </cell>
          <cell r="K6391">
            <v>50866</v>
          </cell>
          <cell r="L6391" t="str">
            <v>Studio 100 - VOD</v>
          </cell>
          <cell r="M6391" t="str">
            <v>Studio 100</v>
          </cell>
          <cell r="N6391" t="str">
            <v>Studio 100 - VOD</v>
          </cell>
          <cell r="T6391" t="str">
            <v>Studio 100 App</v>
          </cell>
          <cell r="U6391" t="str">
            <v>Studio 100 App2023</v>
          </cell>
        </row>
        <row r="6392">
          <cell r="E6392" t="str">
            <v>TV Options</v>
          </cell>
          <cell r="F6392" t="str">
            <v>Stop Selling</v>
          </cell>
          <cell r="G6392" t="str">
            <v>Kids</v>
          </cell>
          <cell r="H6392" t="str">
            <v>All Kids</v>
          </cell>
          <cell r="I6392" t="str">
            <v>Proximus TV</v>
          </cell>
          <cell r="J6392" t="str">
            <v>All Kids NL</v>
          </cell>
          <cell r="K6392">
            <v>50360</v>
          </cell>
          <cell r="L6392" t="str">
            <v>Nicktoons</v>
          </cell>
          <cell r="M6392" t="str">
            <v>Paramount Global</v>
          </cell>
          <cell r="N6392" t="str">
            <v>Nicktoons</v>
          </cell>
          <cell r="T6392" t="str">
            <v>Paramount</v>
          </cell>
          <cell r="U6392" t="str">
            <v>Paramount-2023</v>
          </cell>
        </row>
        <row r="6393">
          <cell r="E6393" t="str">
            <v>TV Options</v>
          </cell>
          <cell r="F6393" t="str">
            <v>Stop Selling</v>
          </cell>
          <cell r="G6393" t="str">
            <v>Kids</v>
          </cell>
          <cell r="H6393" t="str">
            <v>All Kids</v>
          </cell>
          <cell r="I6393" t="str">
            <v>Proximus TV</v>
          </cell>
          <cell r="J6393" t="str">
            <v>All Kids NL</v>
          </cell>
          <cell r="K6393">
            <v>50358</v>
          </cell>
          <cell r="L6393" t="str">
            <v>Nick Jr. NL</v>
          </cell>
          <cell r="M6393" t="str">
            <v>Paramount Global</v>
          </cell>
          <cell r="N6393" t="str">
            <v>Nick Jr. NL</v>
          </cell>
          <cell r="T6393" t="str">
            <v>Paramount</v>
          </cell>
          <cell r="U6393" t="str">
            <v>Paramount-2023</v>
          </cell>
        </row>
        <row r="6394">
          <cell r="E6394" t="str">
            <v>TV Options</v>
          </cell>
          <cell r="F6394" t="str">
            <v>Stop Selling</v>
          </cell>
          <cell r="G6394" t="str">
            <v>Kids</v>
          </cell>
          <cell r="H6394" t="str">
            <v>All Kids</v>
          </cell>
          <cell r="I6394" t="str">
            <v>Proximus TV</v>
          </cell>
          <cell r="J6394" t="str">
            <v>All Kids FR</v>
          </cell>
          <cell r="K6394">
            <v>50355</v>
          </cell>
          <cell r="L6394" t="str">
            <v>Nick Jr. FR</v>
          </cell>
          <cell r="M6394" t="str">
            <v>Paramount Global</v>
          </cell>
          <cell r="N6394" t="str">
            <v>Nick Jr. FR</v>
          </cell>
          <cell r="T6394" t="str">
            <v>Paramount</v>
          </cell>
          <cell r="U6394" t="str">
            <v>Paramount-2023</v>
          </cell>
        </row>
        <row r="6395">
          <cell r="E6395" t="str">
            <v>TV Options</v>
          </cell>
          <cell r="F6395" t="str">
            <v>Stop Selling</v>
          </cell>
          <cell r="G6395" t="str">
            <v>Kids</v>
          </cell>
          <cell r="H6395" t="str">
            <v>All Kids</v>
          </cell>
          <cell r="I6395" t="str">
            <v>Proximus TV</v>
          </cell>
          <cell r="J6395" t="str">
            <v>All Kids FR</v>
          </cell>
          <cell r="K6395">
            <v>50335</v>
          </cell>
          <cell r="L6395" t="str">
            <v>Disney Cinemagic FR HD</v>
          </cell>
          <cell r="M6395" t="str">
            <v>The Walt Disney Company</v>
          </cell>
          <cell r="N6395" t="str">
            <v>Disney Cinemagic FR</v>
          </cell>
          <cell r="T6395" t="str">
            <v>Disney</v>
          </cell>
          <cell r="U6395" t="str">
            <v>Disney-2023</v>
          </cell>
        </row>
        <row r="6396">
          <cell r="E6396" t="str">
            <v>TV Options</v>
          </cell>
          <cell r="F6396" t="str">
            <v>Stop Selling</v>
          </cell>
          <cell r="G6396" t="str">
            <v>Kids</v>
          </cell>
          <cell r="H6396" t="str">
            <v>All Kids</v>
          </cell>
          <cell r="I6396" t="str">
            <v>Proximus TV</v>
          </cell>
          <cell r="J6396" t="str">
            <v>All Kids FR</v>
          </cell>
          <cell r="K6396">
            <v>50334</v>
          </cell>
          <cell r="L6396" t="str">
            <v>Disney Cinemagic FR</v>
          </cell>
          <cell r="M6396" t="str">
            <v>The Walt Disney Company</v>
          </cell>
          <cell r="N6396" t="str">
            <v>Disney Cinemagic FR</v>
          </cell>
          <cell r="T6396" t="str">
            <v>Disney</v>
          </cell>
          <cell r="U6396" t="str">
            <v>Disney-2023</v>
          </cell>
        </row>
        <row r="6397">
          <cell r="E6397" t="str">
            <v>TV Options</v>
          </cell>
          <cell r="F6397" t="str">
            <v>Stop Selling</v>
          </cell>
          <cell r="G6397" t="str">
            <v>Kids</v>
          </cell>
          <cell r="H6397" t="str">
            <v>All Kids</v>
          </cell>
          <cell r="I6397" t="str">
            <v>Proximus TV</v>
          </cell>
          <cell r="J6397" t="str">
            <v>All Kids NL</v>
          </cell>
          <cell r="K6397">
            <v>50765</v>
          </cell>
          <cell r="L6397" t="str">
            <v>Studio 100 Hits HD</v>
          </cell>
          <cell r="M6397" t="str">
            <v>Studio 100</v>
          </cell>
          <cell r="N6397" t="str">
            <v>Studio 100 Hits</v>
          </cell>
          <cell r="T6397" t="str">
            <v>Studio 100</v>
          </cell>
          <cell r="U6397" t="str">
            <v>S100-NL and hits-2023</v>
          </cell>
        </row>
        <row r="6398">
          <cell r="E6398" t="str">
            <v>TV Options</v>
          </cell>
          <cell r="F6398" t="str">
            <v>Stop Selling</v>
          </cell>
          <cell r="G6398" t="str">
            <v>Kids</v>
          </cell>
          <cell r="H6398" t="str">
            <v>All Kids</v>
          </cell>
          <cell r="I6398" t="str">
            <v>Proximus TV</v>
          </cell>
          <cell r="J6398" t="str">
            <v>All Kids NL</v>
          </cell>
          <cell r="K6398">
            <v>50766</v>
          </cell>
          <cell r="L6398" t="str">
            <v>Studio 100 Hits</v>
          </cell>
          <cell r="M6398" t="str">
            <v>Studio 100</v>
          </cell>
          <cell r="N6398" t="str">
            <v>Studio 100 Hits</v>
          </cell>
          <cell r="T6398" t="str">
            <v>Studio 100</v>
          </cell>
          <cell r="U6398" t="str">
            <v>S100-NL and hits-2023</v>
          </cell>
        </row>
        <row r="6399">
          <cell r="E6399" t="str">
            <v>TV Options</v>
          </cell>
          <cell r="F6399" t="str">
            <v>Stop Selling</v>
          </cell>
          <cell r="G6399" t="str">
            <v>Kids</v>
          </cell>
          <cell r="H6399" t="str">
            <v>All Kids</v>
          </cell>
          <cell r="I6399" t="str">
            <v>Proximus TV</v>
          </cell>
          <cell r="J6399" t="str">
            <v>All Kids NL</v>
          </cell>
          <cell r="K6399">
            <v>50143</v>
          </cell>
          <cell r="L6399" t="str">
            <v>Pebble TV</v>
          </cell>
          <cell r="M6399" t="str">
            <v>Pebble TV</v>
          </cell>
          <cell r="N6399" t="str">
            <v>Pebble TV</v>
          </cell>
          <cell r="T6399" t="str">
            <v>Pebble</v>
          </cell>
          <cell r="U6399" t="str">
            <v>PebbleTV-2023</v>
          </cell>
        </row>
        <row r="6400">
          <cell r="E6400" t="str">
            <v>TV Options</v>
          </cell>
          <cell r="F6400" t="str">
            <v>Stop Selling</v>
          </cell>
          <cell r="G6400" t="str">
            <v>Kids</v>
          </cell>
          <cell r="H6400" t="str">
            <v>All Kids</v>
          </cell>
          <cell r="I6400" t="str">
            <v>Proximus TV</v>
          </cell>
          <cell r="J6400" t="str">
            <v>All Kids FR</v>
          </cell>
          <cell r="K6400">
            <v>50104</v>
          </cell>
          <cell r="L6400" t="str">
            <v>TiJi</v>
          </cell>
          <cell r="M6400" t="str">
            <v>M6 Group</v>
          </cell>
          <cell r="N6400" t="str">
            <v>TiJi</v>
          </cell>
          <cell r="T6400" t="str">
            <v>Lagardere</v>
          </cell>
          <cell r="U6400" t="str">
            <v>Lagardere-2023</v>
          </cell>
        </row>
        <row r="6401">
          <cell r="E6401" t="str">
            <v>TV Options</v>
          </cell>
          <cell r="F6401" t="str">
            <v>Stop Selling</v>
          </cell>
          <cell r="G6401" t="str">
            <v>Kids</v>
          </cell>
          <cell r="H6401" t="str">
            <v>All Kids</v>
          </cell>
          <cell r="I6401" t="str">
            <v>Proximus TV</v>
          </cell>
          <cell r="J6401" t="str">
            <v>All Kids FR</v>
          </cell>
          <cell r="K6401">
            <v>50823</v>
          </cell>
          <cell r="L6401" t="str">
            <v>Gulli HD</v>
          </cell>
          <cell r="M6401" t="str">
            <v>M6 Group</v>
          </cell>
          <cell r="N6401" t="str">
            <v>Gulli</v>
          </cell>
          <cell r="T6401" t="str">
            <v>Lagardere</v>
          </cell>
          <cell r="U6401" t="str">
            <v>Gulli-2023</v>
          </cell>
        </row>
        <row r="6402">
          <cell r="E6402" t="str">
            <v>TV Options</v>
          </cell>
          <cell r="F6402" t="str">
            <v>Stop Selling</v>
          </cell>
          <cell r="G6402" t="str">
            <v>Kids</v>
          </cell>
          <cell r="H6402" t="str">
            <v>All Kids</v>
          </cell>
          <cell r="I6402" t="str">
            <v>Proximus TV</v>
          </cell>
          <cell r="J6402" t="str">
            <v>All Kids FR</v>
          </cell>
          <cell r="K6402">
            <v>50103</v>
          </cell>
          <cell r="L6402" t="str">
            <v>Canal J</v>
          </cell>
          <cell r="M6402" t="str">
            <v>M6 Group</v>
          </cell>
          <cell r="N6402" t="str">
            <v>Canal J</v>
          </cell>
          <cell r="T6402" t="str">
            <v>Lagardere</v>
          </cell>
          <cell r="U6402" t="str">
            <v>Lagardere-2023</v>
          </cell>
        </row>
        <row r="6403">
          <cell r="E6403" t="str">
            <v>TV Options</v>
          </cell>
          <cell r="F6403" t="str">
            <v>Stop Selling</v>
          </cell>
          <cell r="G6403" t="str">
            <v>Kids</v>
          </cell>
          <cell r="H6403" t="str">
            <v>All Kids</v>
          </cell>
          <cell r="I6403" t="str">
            <v>Proximus TV</v>
          </cell>
          <cell r="J6403" t="str">
            <v>All Kids NL</v>
          </cell>
          <cell r="K6403">
            <v>50706</v>
          </cell>
          <cell r="L6403" t="str">
            <v>BBC First HD</v>
          </cell>
          <cell r="M6403" t="str">
            <v>British Broadcasting Corporation</v>
          </cell>
          <cell r="N6403" t="str">
            <v>BBC First</v>
          </cell>
          <cell r="T6403" t="str">
            <v>BBC</v>
          </cell>
          <cell r="U6403" t="str">
            <v>BBC-2023</v>
          </cell>
        </row>
        <row r="6404">
          <cell r="E6404" t="str">
            <v>TV Options</v>
          </cell>
          <cell r="F6404" t="str">
            <v>Stop Selling</v>
          </cell>
          <cell r="G6404" t="str">
            <v>Kids</v>
          </cell>
          <cell r="H6404" t="str">
            <v>All Kids</v>
          </cell>
          <cell r="I6404" t="str">
            <v>Proximus TV</v>
          </cell>
          <cell r="J6404" t="str">
            <v>All Kids FR</v>
          </cell>
          <cell r="K6404">
            <v>50706</v>
          </cell>
          <cell r="L6404" t="str">
            <v>BBC First HD</v>
          </cell>
          <cell r="M6404" t="str">
            <v>British Broadcasting Corporation</v>
          </cell>
          <cell r="N6404" t="str">
            <v>BBC First</v>
          </cell>
          <cell r="T6404" t="str">
            <v>BBC</v>
          </cell>
          <cell r="U6404" t="str">
            <v>BBC-2023</v>
          </cell>
        </row>
        <row r="6405">
          <cell r="E6405" t="str">
            <v>TV Options</v>
          </cell>
          <cell r="F6405" t="str">
            <v>New Portfolio</v>
          </cell>
          <cell r="G6405" t="str">
            <v>Sports</v>
          </cell>
          <cell r="H6405" t="str">
            <v>Pickx Sports</v>
          </cell>
          <cell r="I6405" t="str">
            <v>Proximus TV</v>
          </cell>
          <cell r="J6405" t="str">
            <v>Pickx Sports</v>
          </cell>
          <cell r="K6405">
            <v>50107</v>
          </cell>
          <cell r="L6405" t="str">
            <v>Sport 10 HD</v>
          </cell>
          <cell r="M6405" t="str">
            <v>CSI Sports</v>
          </cell>
          <cell r="N6405" t="str">
            <v>Sport 10</v>
          </cell>
          <cell r="T6405" t="str">
            <v>Sport 10</v>
          </cell>
          <cell r="U6405" t="str">
            <v>Sport10-2023</v>
          </cell>
        </row>
        <row r="6406">
          <cell r="E6406" t="str">
            <v>TV Options</v>
          </cell>
          <cell r="F6406" t="str">
            <v>New Portfolio</v>
          </cell>
          <cell r="G6406" t="str">
            <v>Sports</v>
          </cell>
          <cell r="H6406" t="str">
            <v>Pickx Sports</v>
          </cell>
          <cell r="I6406" t="str">
            <v>Proximus TV</v>
          </cell>
          <cell r="J6406" t="str">
            <v>Pickx Sports</v>
          </cell>
          <cell r="K6406">
            <v>51062</v>
          </cell>
          <cell r="L6406" t="str">
            <v>CBS international Television - VOD</v>
          </cell>
          <cell r="M6406" t="str">
            <v>CBS international Television</v>
          </cell>
          <cell r="N6406" t="str">
            <v>CBS international Television - VOD</v>
          </cell>
          <cell r="T6406" t="str">
            <v>Pickx +</v>
          </cell>
          <cell r="U6406" t="str">
            <v>Pickx +FR-2023</v>
          </cell>
        </row>
        <row r="6407">
          <cell r="E6407" t="str">
            <v>TV Options</v>
          </cell>
          <cell r="F6407" t="str">
            <v>New Portfolio</v>
          </cell>
          <cell r="G6407" t="str">
            <v>Sports</v>
          </cell>
          <cell r="H6407" t="str">
            <v>Pickx Sports</v>
          </cell>
          <cell r="I6407" t="str">
            <v>Proximus TV</v>
          </cell>
          <cell r="J6407" t="str">
            <v>Pickx Sports</v>
          </cell>
          <cell r="K6407">
            <v>50878</v>
          </cell>
          <cell r="L6407" t="str">
            <v>Pickx+ NL HD copy1</v>
          </cell>
          <cell r="M6407" t="str">
            <v>Proximus</v>
          </cell>
          <cell r="N6407" t="str">
            <v>Pickx+ (NL)</v>
          </cell>
          <cell r="T6407" t="str">
            <v>Pickx +</v>
          </cell>
          <cell r="U6407" t="str">
            <v>Pickx +NL-2023</v>
          </cell>
        </row>
        <row r="6408">
          <cell r="E6408" t="str">
            <v>TV Options</v>
          </cell>
          <cell r="F6408" t="str">
            <v>New Portfolio</v>
          </cell>
          <cell r="G6408" t="str">
            <v>Sports</v>
          </cell>
          <cell r="H6408" t="str">
            <v>Pickx Sports</v>
          </cell>
          <cell r="I6408" t="str">
            <v>Proximus TV</v>
          </cell>
          <cell r="J6408" t="str">
            <v>Pickx Sports</v>
          </cell>
          <cell r="K6408">
            <v>50232</v>
          </cell>
          <cell r="L6408" t="str">
            <v>Pickx+ NL</v>
          </cell>
          <cell r="M6408" t="str">
            <v>Proximus</v>
          </cell>
          <cell r="N6408" t="str">
            <v>Pickx+ (NL)</v>
          </cell>
          <cell r="T6408" t="str">
            <v>Pickx +</v>
          </cell>
          <cell r="U6408" t="str">
            <v>Pickx +NL-2023</v>
          </cell>
        </row>
        <row r="6409">
          <cell r="E6409" t="str">
            <v>TV Options</v>
          </cell>
          <cell r="F6409" t="str">
            <v>New Portfolio</v>
          </cell>
          <cell r="G6409" t="str">
            <v>Sports</v>
          </cell>
          <cell r="H6409" t="str">
            <v>Pickx Sports</v>
          </cell>
          <cell r="I6409" t="str">
            <v>Proximus TV</v>
          </cell>
          <cell r="J6409" t="str">
            <v>Pickx Sports</v>
          </cell>
          <cell r="K6409">
            <v>50231</v>
          </cell>
          <cell r="L6409" t="str">
            <v>Pickx+ NL HD</v>
          </cell>
          <cell r="M6409" t="str">
            <v>Proximus</v>
          </cell>
          <cell r="N6409" t="str">
            <v>Pickx+ (NL)</v>
          </cell>
          <cell r="T6409" t="str">
            <v>Pickx +</v>
          </cell>
          <cell r="U6409" t="str">
            <v>Pickx +NL-2023</v>
          </cell>
        </row>
        <row r="6410">
          <cell r="E6410" t="str">
            <v>TV Options</v>
          </cell>
          <cell r="F6410" t="str">
            <v>New Portfolio</v>
          </cell>
          <cell r="G6410" t="str">
            <v>Sports</v>
          </cell>
          <cell r="H6410" t="str">
            <v>Pickx Sports</v>
          </cell>
          <cell r="I6410" t="str">
            <v>Proximus TV</v>
          </cell>
          <cell r="J6410" t="str">
            <v>Pickx Sports</v>
          </cell>
          <cell r="K6410">
            <v>50879</v>
          </cell>
          <cell r="L6410" t="str">
            <v>Pickx+ FR HD copy1</v>
          </cell>
          <cell r="M6410" t="str">
            <v>Proximus</v>
          </cell>
          <cell r="N6410" t="str">
            <v>Pickx+ (FR)</v>
          </cell>
          <cell r="T6410" t="str">
            <v>Pickx +</v>
          </cell>
          <cell r="U6410" t="str">
            <v>Pickx +FR-2023</v>
          </cell>
        </row>
        <row r="6411">
          <cell r="E6411" t="str">
            <v>TV Options</v>
          </cell>
          <cell r="F6411" t="str">
            <v>New Portfolio</v>
          </cell>
          <cell r="G6411" t="str">
            <v>Sports</v>
          </cell>
          <cell r="H6411" t="str">
            <v>Pickx Sports</v>
          </cell>
          <cell r="I6411" t="str">
            <v>Proximus TV</v>
          </cell>
          <cell r="J6411" t="str">
            <v>Pickx Sports</v>
          </cell>
          <cell r="K6411">
            <v>50227</v>
          </cell>
          <cell r="L6411" t="str">
            <v>Pickx+ FR HD</v>
          </cell>
          <cell r="M6411" t="str">
            <v>Proximus</v>
          </cell>
          <cell r="N6411" t="str">
            <v>Pickx+ (FR)</v>
          </cell>
          <cell r="T6411" t="str">
            <v>Pickx +</v>
          </cell>
          <cell r="U6411" t="str">
            <v>Pickx +FR-2023</v>
          </cell>
        </row>
        <row r="6412">
          <cell r="E6412" t="str">
            <v>TV Options</v>
          </cell>
          <cell r="F6412" t="str">
            <v>New Portfolio</v>
          </cell>
          <cell r="G6412" t="str">
            <v>Sports</v>
          </cell>
          <cell r="H6412" t="str">
            <v>Pickx Sports</v>
          </cell>
          <cell r="I6412" t="str">
            <v>Proximus TV</v>
          </cell>
          <cell r="J6412" t="str">
            <v>Pickx Sports</v>
          </cell>
          <cell r="K6412">
            <v>50228</v>
          </cell>
          <cell r="L6412" t="str">
            <v>Pickx+ FR</v>
          </cell>
          <cell r="M6412" t="str">
            <v>Proximus</v>
          </cell>
          <cell r="N6412" t="str">
            <v>Pickx+ (FR)</v>
          </cell>
          <cell r="T6412" t="str">
            <v>Pickx +</v>
          </cell>
          <cell r="U6412" t="str">
            <v>Pickx +FR-2023</v>
          </cell>
        </row>
        <row r="6413">
          <cell r="E6413" t="str">
            <v>TV Options</v>
          </cell>
          <cell r="F6413" t="str">
            <v>New Portfolio</v>
          </cell>
          <cell r="G6413" t="str">
            <v>Sports</v>
          </cell>
          <cell r="H6413" t="str">
            <v>Pickx Sports</v>
          </cell>
          <cell r="I6413" t="str">
            <v>Proximus TV</v>
          </cell>
          <cell r="J6413" t="str">
            <v>Pickx Sports</v>
          </cell>
          <cell r="K6413">
            <v>51031</v>
          </cell>
          <cell r="L6413" t="str">
            <v>Eleven Pro League 3 NL HD</v>
          </cell>
          <cell r="M6413" t="str">
            <v>Eleven Sports Network</v>
          </cell>
          <cell r="N6413" t="str">
            <v>Eleven Pro League 3 (NL)</v>
          </cell>
          <cell r="T6413" t="str">
            <v>ESN - Jupiler Pro League</v>
          </cell>
          <cell r="U6413" t="str">
            <v>Jupiler Pro League - Eleven Sports Network - 2023</v>
          </cell>
        </row>
        <row r="6414">
          <cell r="E6414" t="str">
            <v>TV Options</v>
          </cell>
          <cell r="F6414" t="str">
            <v>New Portfolio</v>
          </cell>
          <cell r="G6414" t="str">
            <v>Sports</v>
          </cell>
          <cell r="H6414" t="str">
            <v>Pickx Sports</v>
          </cell>
          <cell r="I6414" t="str">
            <v>Proximus TV</v>
          </cell>
          <cell r="J6414" t="str">
            <v>Pickx Sports</v>
          </cell>
          <cell r="K6414">
            <v>51032</v>
          </cell>
          <cell r="L6414" t="str">
            <v>Eleven Pro League 3 NL</v>
          </cell>
          <cell r="M6414" t="str">
            <v>Eleven Sports Network</v>
          </cell>
          <cell r="N6414" t="str">
            <v>Eleven Pro League 3 (NL)</v>
          </cell>
          <cell r="T6414" t="str">
            <v>ESN - Jupiler Pro League</v>
          </cell>
          <cell r="U6414" t="str">
            <v>Jupiler Pro League - Eleven Sports Network - 2023</v>
          </cell>
        </row>
        <row r="6415">
          <cell r="E6415" t="str">
            <v>TV Options</v>
          </cell>
          <cell r="F6415" t="str">
            <v>New Portfolio</v>
          </cell>
          <cell r="G6415" t="str">
            <v>Sports</v>
          </cell>
          <cell r="H6415" t="str">
            <v>Pickx Sports</v>
          </cell>
          <cell r="I6415" t="str">
            <v>Proximus TV</v>
          </cell>
          <cell r="J6415" t="str">
            <v>Pickx Sports</v>
          </cell>
          <cell r="K6415">
            <v>51029</v>
          </cell>
          <cell r="L6415" t="str">
            <v>Eleven Pro League 3 FR HD</v>
          </cell>
          <cell r="M6415" t="str">
            <v>Eleven Sports Network</v>
          </cell>
          <cell r="N6415" t="str">
            <v>Eleven Pro League 3 (FR)</v>
          </cell>
          <cell r="T6415" t="str">
            <v>ESN - Jupiler Pro League</v>
          </cell>
          <cell r="U6415" t="str">
            <v>Jupiler Pro League - Eleven Sports Network - 2023</v>
          </cell>
        </row>
        <row r="6416">
          <cell r="E6416" t="str">
            <v>TV Options</v>
          </cell>
          <cell r="F6416" t="str">
            <v>New Portfolio</v>
          </cell>
          <cell r="G6416" t="str">
            <v>Sports</v>
          </cell>
          <cell r="H6416" t="str">
            <v>Pickx Sports</v>
          </cell>
          <cell r="I6416" t="str">
            <v>Proximus TV</v>
          </cell>
          <cell r="J6416" t="str">
            <v>Pickx Sports</v>
          </cell>
          <cell r="K6416">
            <v>51030</v>
          </cell>
          <cell r="L6416" t="str">
            <v>Eleven Pro League 3 FR</v>
          </cell>
          <cell r="M6416" t="str">
            <v>Eleven Sports Network</v>
          </cell>
          <cell r="N6416" t="str">
            <v>Eleven Pro League 3 (FR)</v>
          </cell>
          <cell r="T6416" t="str">
            <v>ESN - Jupiler Pro League</v>
          </cell>
          <cell r="U6416" t="str">
            <v>Jupiler Pro League - Eleven Sports Network - 2023</v>
          </cell>
        </row>
        <row r="6417">
          <cell r="E6417" t="str">
            <v>TV Options</v>
          </cell>
          <cell r="F6417" t="str">
            <v>New Portfolio</v>
          </cell>
          <cell r="G6417" t="str">
            <v>Sports</v>
          </cell>
          <cell r="H6417" t="str">
            <v>Pickx Sports</v>
          </cell>
          <cell r="I6417" t="str">
            <v>Proximus TV</v>
          </cell>
          <cell r="J6417" t="str">
            <v>Pickx Sports</v>
          </cell>
          <cell r="K6417">
            <v>51027</v>
          </cell>
          <cell r="L6417" t="str">
            <v>Eleven Pro League 2 NL HD</v>
          </cell>
          <cell r="M6417" t="str">
            <v>Eleven Sports Network</v>
          </cell>
          <cell r="N6417" t="str">
            <v>Eleven Pro League 2 (NL)</v>
          </cell>
          <cell r="T6417" t="str">
            <v>ESN - Jupiler Pro League</v>
          </cell>
          <cell r="U6417" t="str">
            <v>Jupiler Pro League - Eleven Sports Network - 2023</v>
          </cell>
        </row>
        <row r="6418">
          <cell r="E6418" t="str">
            <v>TV Options</v>
          </cell>
          <cell r="F6418" t="str">
            <v>New Portfolio</v>
          </cell>
          <cell r="G6418" t="str">
            <v>Sports</v>
          </cell>
          <cell r="H6418" t="str">
            <v>Pickx Sports</v>
          </cell>
          <cell r="I6418" t="str">
            <v>Proximus TV</v>
          </cell>
          <cell r="J6418" t="str">
            <v>Pickx Sports</v>
          </cell>
          <cell r="K6418">
            <v>51028</v>
          </cell>
          <cell r="L6418" t="str">
            <v>Eleven Pro League 2 NL</v>
          </cell>
          <cell r="M6418" t="str">
            <v>Eleven Sports Network</v>
          </cell>
          <cell r="N6418" t="str">
            <v>Eleven Pro League 2 (NL)</v>
          </cell>
          <cell r="T6418" t="str">
            <v>ESN - Jupiler Pro League</v>
          </cell>
          <cell r="U6418" t="str">
            <v>Jupiler Pro League - Eleven Sports Network - 2023</v>
          </cell>
        </row>
        <row r="6419">
          <cell r="E6419" t="str">
            <v>TV Options</v>
          </cell>
          <cell r="F6419" t="str">
            <v>New Portfolio</v>
          </cell>
          <cell r="G6419" t="str">
            <v>Sports</v>
          </cell>
          <cell r="H6419" t="str">
            <v>Pickx Sports</v>
          </cell>
          <cell r="I6419" t="str">
            <v>Proximus TV</v>
          </cell>
          <cell r="J6419" t="str">
            <v>Pickx Sports</v>
          </cell>
          <cell r="K6419">
            <v>51025</v>
          </cell>
          <cell r="L6419" t="str">
            <v>Eleven Pro League 2 FR HD</v>
          </cell>
          <cell r="M6419" t="str">
            <v>Eleven Sports Network</v>
          </cell>
          <cell r="N6419" t="str">
            <v>Eleven Pro League 2 (FR)</v>
          </cell>
          <cell r="T6419" t="str">
            <v>ESN - Jupiler Pro League</v>
          </cell>
          <cell r="U6419" t="str">
            <v>Jupiler Pro League - Eleven Sports Network - 2023</v>
          </cell>
        </row>
        <row r="6420">
          <cell r="E6420" t="str">
            <v>TV Options</v>
          </cell>
          <cell r="F6420" t="str">
            <v>New Portfolio</v>
          </cell>
          <cell r="G6420" t="str">
            <v>Sports</v>
          </cell>
          <cell r="H6420" t="str">
            <v>Pickx Sports</v>
          </cell>
          <cell r="I6420" t="str">
            <v>Proximus TV</v>
          </cell>
          <cell r="J6420" t="str">
            <v>Pickx Sports</v>
          </cell>
          <cell r="K6420">
            <v>51026</v>
          </cell>
          <cell r="L6420" t="str">
            <v>Eleven Pro League 2 FR</v>
          </cell>
          <cell r="M6420" t="str">
            <v>Eleven Sports Network</v>
          </cell>
          <cell r="N6420" t="str">
            <v>Eleven Pro League 2 (FR)</v>
          </cell>
          <cell r="T6420" t="str">
            <v>ESN - Jupiler Pro League</v>
          </cell>
          <cell r="U6420" t="str">
            <v>Jupiler Pro League - Eleven Sports Network - 2023</v>
          </cell>
        </row>
        <row r="6421">
          <cell r="E6421" t="str">
            <v>TV Options</v>
          </cell>
          <cell r="F6421" t="str">
            <v>New Portfolio</v>
          </cell>
          <cell r="G6421" t="str">
            <v>Sports</v>
          </cell>
          <cell r="H6421" t="str">
            <v>Pickx Sports</v>
          </cell>
          <cell r="I6421" t="str">
            <v>Proximus TV</v>
          </cell>
          <cell r="J6421" t="str">
            <v>Pickx Sports</v>
          </cell>
          <cell r="K6421">
            <v>51023</v>
          </cell>
          <cell r="L6421" t="str">
            <v>Eleven Pro League 1 NL HD</v>
          </cell>
          <cell r="M6421" t="str">
            <v>Eleven Sports Network</v>
          </cell>
          <cell r="N6421" t="str">
            <v>Eleven Pro League 1 (NL)</v>
          </cell>
          <cell r="T6421" t="str">
            <v>ESN - Jupiler Pro League</v>
          </cell>
          <cell r="U6421" t="str">
            <v>Jupiler Pro League - Eleven Sports Network - 2023</v>
          </cell>
        </row>
        <row r="6422">
          <cell r="E6422" t="str">
            <v>TV Options</v>
          </cell>
          <cell r="F6422" t="str">
            <v>New Portfolio</v>
          </cell>
          <cell r="G6422" t="str">
            <v>Sports</v>
          </cell>
          <cell r="H6422" t="str">
            <v>Pickx Sports</v>
          </cell>
          <cell r="I6422" t="str">
            <v>Proximus TV</v>
          </cell>
          <cell r="J6422" t="str">
            <v>Pickx Sports</v>
          </cell>
          <cell r="K6422">
            <v>51024</v>
          </cell>
          <cell r="L6422" t="str">
            <v>Eleven Pro League 1 NL</v>
          </cell>
          <cell r="M6422" t="str">
            <v>Eleven Sports Network</v>
          </cell>
          <cell r="N6422" t="str">
            <v>Eleven Pro League 1 (NL)</v>
          </cell>
          <cell r="T6422" t="str">
            <v>ESN - Jupiler Pro League</v>
          </cell>
          <cell r="U6422" t="str">
            <v>Jupiler Pro League - Eleven Sports Network - 2023</v>
          </cell>
        </row>
        <row r="6423">
          <cell r="E6423" t="str">
            <v>TV Options</v>
          </cell>
          <cell r="F6423" t="str">
            <v>New Portfolio</v>
          </cell>
          <cell r="G6423" t="str">
            <v>Sports</v>
          </cell>
          <cell r="H6423" t="str">
            <v>Pickx Sports</v>
          </cell>
          <cell r="I6423" t="str">
            <v>Proximus TV</v>
          </cell>
          <cell r="J6423" t="str">
            <v>Pickx Sports</v>
          </cell>
          <cell r="K6423">
            <v>51021</v>
          </cell>
          <cell r="L6423" t="str">
            <v>Eleven Pro League 1 FR HD</v>
          </cell>
          <cell r="M6423" t="str">
            <v>Eleven Sports Network</v>
          </cell>
          <cell r="N6423" t="str">
            <v>Eleven Pro League 1 (FR)</v>
          </cell>
          <cell r="T6423" t="str">
            <v>ESN - Jupiler Pro League</v>
          </cell>
          <cell r="U6423" t="str">
            <v>Jupiler Pro League - Eleven Sports Network - 2023</v>
          </cell>
        </row>
        <row r="6424">
          <cell r="E6424" t="str">
            <v>TV Options</v>
          </cell>
          <cell r="F6424" t="str">
            <v>New Portfolio</v>
          </cell>
          <cell r="G6424" t="str">
            <v>Sports</v>
          </cell>
          <cell r="H6424" t="str">
            <v>Pickx Sports</v>
          </cell>
          <cell r="I6424" t="str">
            <v>Proximus TV</v>
          </cell>
          <cell r="J6424" t="str">
            <v>Pickx Sports</v>
          </cell>
          <cell r="K6424">
            <v>50155</v>
          </cell>
          <cell r="L6424" t="str">
            <v>Pickx+ Sports 01 NL HD</v>
          </cell>
          <cell r="M6424" t="str">
            <v>Proximus</v>
          </cell>
          <cell r="N6424" t="str">
            <v>Pickx+ Sports 01 NL</v>
          </cell>
          <cell r="U6424" t="str">
            <v>Proximus Sports-2023</v>
          </cell>
        </row>
        <row r="6425">
          <cell r="E6425" t="str">
            <v>TV Options</v>
          </cell>
          <cell r="F6425" t="str">
            <v>New Portfolio</v>
          </cell>
          <cell r="G6425" t="str">
            <v>Sports</v>
          </cell>
          <cell r="H6425" t="str">
            <v>Pickx Sports</v>
          </cell>
          <cell r="I6425" t="str">
            <v>Proximus TV</v>
          </cell>
          <cell r="J6425" t="str">
            <v>Pickx Sports</v>
          </cell>
          <cell r="K6425">
            <v>50877</v>
          </cell>
          <cell r="L6425" t="str">
            <v>Pickx+ Sports 01 FR HD copy</v>
          </cell>
          <cell r="M6425" t="str">
            <v>Proximus</v>
          </cell>
          <cell r="N6425" t="str">
            <v>Pickx+ Sports 01 FR copy</v>
          </cell>
          <cell r="U6425" t="str">
            <v>Proximus Sports-2023</v>
          </cell>
        </row>
        <row r="6426">
          <cell r="E6426" t="str">
            <v>TV Options</v>
          </cell>
          <cell r="F6426" t="str">
            <v>New Portfolio</v>
          </cell>
          <cell r="G6426" t="str">
            <v>Sports</v>
          </cell>
          <cell r="H6426" t="str">
            <v>Pickx Sports</v>
          </cell>
          <cell r="I6426" t="str">
            <v>Proximus TV</v>
          </cell>
          <cell r="J6426" t="str">
            <v>Pickx Sports</v>
          </cell>
          <cell r="K6426">
            <v>50876</v>
          </cell>
          <cell r="L6426" t="str">
            <v>Pickx+ Sports 01 NL HD copy</v>
          </cell>
          <cell r="M6426" t="str">
            <v>Proximus</v>
          </cell>
          <cell r="N6426" t="str">
            <v>Pickx+ Sports 01 NL copy</v>
          </cell>
          <cell r="U6426" t="str">
            <v>Proximus Sports-2023</v>
          </cell>
        </row>
        <row r="6427">
          <cell r="E6427" t="str">
            <v>TV Options</v>
          </cell>
          <cell r="F6427" t="str">
            <v>New Portfolio</v>
          </cell>
          <cell r="G6427" t="str">
            <v>Sports</v>
          </cell>
          <cell r="H6427" t="str">
            <v>Pickx Sports</v>
          </cell>
          <cell r="I6427" t="str">
            <v>Proximus TV</v>
          </cell>
          <cell r="J6427" t="str">
            <v>Pickx Sports</v>
          </cell>
          <cell r="K6427">
            <v>50013</v>
          </cell>
          <cell r="L6427" t="str">
            <v>AUTOMOTO</v>
          </cell>
          <cell r="M6427" t="str">
            <v>MediaWan</v>
          </cell>
          <cell r="N6427" t="str">
            <v>AUTOMOTO</v>
          </cell>
          <cell r="T6427" t="str">
            <v>AB</v>
          </cell>
          <cell r="U6427" t="str">
            <v>AB-2023</v>
          </cell>
        </row>
        <row r="6428">
          <cell r="E6428" t="str">
            <v>TV Options</v>
          </cell>
          <cell r="F6428" t="str">
            <v>New Portfolio</v>
          </cell>
          <cell r="G6428" t="str">
            <v>Sports</v>
          </cell>
          <cell r="H6428" t="str">
            <v>Pickx Sports</v>
          </cell>
          <cell r="I6428" t="str">
            <v>Proximus TV</v>
          </cell>
          <cell r="J6428" t="str">
            <v>Pickx Sports</v>
          </cell>
          <cell r="K6428">
            <v>50862</v>
          </cell>
          <cell r="L6428" t="str">
            <v>Motorvision TV HD</v>
          </cell>
          <cell r="M6428" t="str">
            <v>The Frontdoor</v>
          </cell>
          <cell r="N6428" t="str">
            <v>Motorvision TV</v>
          </cell>
          <cell r="T6428" t="str">
            <v>The Frontdoor</v>
          </cell>
          <cell r="U6428" t="str">
            <v>Motorvision-2023</v>
          </cell>
        </row>
        <row r="6429">
          <cell r="E6429" t="str">
            <v>TV Options</v>
          </cell>
          <cell r="F6429" t="str">
            <v>New Portfolio</v>
          </cell>
          <cell r="G6429" t="str">
            <v>Sports</v>
          </cell>
          <cell r="H6429" t="str">
            <v>Pickx Sports</v>
          </cell>
          <cell r="I6429" t="str">
            <v>Proximus TV</v>
          </cell>
          <cell r="J6429" t="str">
            <v>Pickx Sports</v>
          </cell>
          <cell r="K6429">
            <v>50861</v>
          </cell>
          <cell r="L6429" t="str">
            <v>Motorvision TV</v>
          </cell>
          <cell r="M6429" t="str">
            <v>The Frontdoor</v>
          </cell>
          <cell r="N6429" t="str">
            <v>Motorvision TV</v>
          </cell>
          <cell r="T6429" t="str">
            <v>The Frontdoor</v>
          </cell>
          <cell r="U6429" t="str">
            <v>Motorvision-2023</v>
          </cell>
        </row>
        <row r="6430">
          <cell r="E6430" t="str">
            <v>TV Options</v>
          </cell>
          <cell r="F6430" t="str">
            <v>New Portfolio</v>
          </cell>
          <cell r="G6430" t="str">
            <v>Sports</v>
          </cell>
          <cell r="H6430" t="str">
            <v>Pickx Sports</v>
          </cell>
          <cell r="I6430" t="str">
            <v>Proximus TV</v>
          </cell>
          <cell r="J6430" t="str">
            <v>Pickx Sports</v>
          </cell>
          <cell r="K6430">
            <v>50203</v>
          </cell>
          <cell r="L6430" t="str">
            <v>Proximus 11+ Two NL HD</v>
          </cell>
          <cell r="M6430" t="str">
            <v>Proximus</v>
          </cell>
          <cell r="N6430" t="str">
            <v>Proximus 11+ Two NL</v>
          </cell>
          <cell r="U6430" t="str">
            <v>Proximus Sports-2023</v>
          </cell>
        </row>
        <row r="6431">
          <cell r="E6431" t="str">
            <v>TV Options</v>
          </cell>
          <cell r="F6431" t="str">
            <v>New Portfolio</v>
          </cell>
          <cell r="G6431" t="str">
            <v>Sports</v>
          </cell>
          <cell r="H6431" t="str">
            <v>Pickx Sports</v>
          </cell>
          <cell r="I6431" t="str">
            <v>Proximus TV</v>
          </cell>
          <cell r="J6431" t="str">
            <v>Pickx Sports</v>
          </cell>
          <cell r="K6431">
            <v>50185</v>
          </cell>
          <cell r="L6431" t="str">
            <v>Proximus 11+ Two NL</v>
          </cell>
          <cell r="M6431" t="str">
            <v>Proximus</v>
          </cell>
          <cell r="N6431" t="str">
            <v>Proximus 11+ Two NL</v>
          </cell>
          <cell r="U6431" t="str">
            <v>Proximus Sports-2023</v>
          </cell>
        </row>
        <row r="6432">
          <cell r="E6432" t="str">
            <v>TV Options</v>
          </cell>
          <cell r="F6432" t="str">
            <v>New Portfolio</v>
          </cell>
          <cell r="G6432" t="str">
            <v>Sports</v>
          </cell>
          <cell r="H6432" t="str">
            <v>Pickx Sports</v>
          </cell>
          <cell r="I6432" t="str">
            <v>Proximus TV</v>
          </cell>
          <cell r="J6432" t="str">
            <v>Pickx Sports</v>
          </cell>
          <cell r="K6432">
            <v>50202</v>
          </cell>
          <cell r="L6432" t="str">
            <v>Pickx+ Sports 08 FR HD</v>
          </cell>
          <cell r="M6432" t="str">
            <v>Proximus</v>
          </cell>
          <cell r="N6432" t="str">
            <v>Pickx+ Sports 08 FR</v>
          </cell>
          <cell r="U6432" t="str">
            <v>Proximus Sports-2023</v>
          </cell>
        </row>
        <row r="6433">
          <cell r="E6433" t="str">
            <v>TV Options</v>
          </cell>
          <cell r="F6433" t="str">
            <v>New Portfolio</v>
          </cell>
          <cell r="G6433" t="str">
            <v>Sports</v>
          </cell>
          <cell r="H6433" t="str">
            <v>Pickx Sports</v>
          </cell>
          <cell r="I6433" t="str">
            <v>Proximus TV</v>
          </cell>
          <cell r="J6433" t="str">
            <v>Pickx Sports</v>
          </cell>
          <cell r="K6433">
            <v>50184</v>
          </cell>
          <cell r="L6433" t="str">
            <v>Pickx+ Sports 08 FR</v>
          </cell>
          <cell r="M6433" t="str">
            <v>Proximus</v>
          </cell>
          <cell r="N6433" t="str">
            <v>Pickx+ Sports 08 FR</v>
          </cell>
          <cell r="U6433" t="str">
            <v>Proximus Sports-2023</v>
          </cell>
        </row>
        <row r="6434">
          <cell r="E6434" t="str">
            <v>TV Options</v>
          </cell>
          <cell r="F6434" t="str">
            <v>New Portfolio</v>
          </cell>
          <cell r="G6434" t="str">
            <v>Sports</v>
          </cell>
          <cell r="H6434" t="str">
            <v>Pickx Sports</v>
          </cell>
          <cell r="I6434" t="str">
            <v>Proximus TV</v>
          </cell>
          <cell r="J6434" t="str">
            <v>Pickx Sports</v>
          </cell>
          <cell r="K6434">
            <v>50205</v>
          </cell>
          <cell r="L6434" t="str">
            <v>Proximus 11+ Three NL HD</v>
          </cell>
          <cell r="M6434" t="str">
            <v>Proximus</v>
          </cell>
          <cell r="N6434" t="str">
            <v>Proximus 11+ Three NL</v>
          </cell>
          <cell r="U6434" t="str">
            <v>Proximus Sports-2023</v>
          </cell>
        </row>
        <row r="6435">
          <cell r="E6435" t="str">
            <v>TV Options</v>
          </cell>
          <cell r="F6435" t="str">
            <v>New Portfolio</v>
          </cell>
          <cell r="G6435" t="str">
            <v>Sports</v>
          </cell>
          <cell r="H6435" t="str">
            <v>Pickx Sports</v>
          </cell>
          <cell r="I6435" t="str">
            <v>Proximus TV</v>
          </cell>
          <cell r="J6435" t="str">
            <v>Pickx Sports</v>
          </cell>
          <cell r="K6435">
            <v>50187</v>
          </cell>
          <cell r="L6435" t="str">
            <v>Proximus 11+ Three NL</v>
          </cell>
          <cell r="M6435" t="str">
            <v>Proximus</v>
          </cell>
          <cell r="N6435" t="str">
            <v>Proximus 11+ Three NL</v>
          </cell>
          <cell r="U6435" t="str">
            <v>Proximus Sports-2023</v>
          </cell>
        </row>
        <row r="6436">
          <cell r="E6436" t="str">
            <v>TV Options</v>
          </cell>
          <cell r="F6436" t="str">
            <v>New Portfolio</v>
          </cell>
          <cell r="G6436" t="str">
            <v>Sports</v>
          </cell>
          <cell r="H6436" t="str">
            <v>Pickx Sports</v>
          </cell>
          <cell r="I6436" t="str">
            <v>Proximus TV</v>
          </cell>
          <cell r="J6436" t="str">
            <v>Pickx Sports</v>
          </cell>
          <cell r="K6436">
            <v>50204</v>
          </cell>
          <cell r="L6436" t="str">
            <v>Pickx+ Sports 09 FR HD</v>
          </cell>
          <cell r="M6436" t="str">
            <v>Proximus</v>
          </cell>
          <cell r="N6436" t="str">
            <v>Pickx+ Sports 09 FR</v>
          </cell>
          <cell r="U6436" t="str">
            <v>Proximus Sports-2023</v>
          </cell>
        </row>
        <row r="6437">
          <cell r="E6437" t="str">
            <v>TV Options</v>
          </cell>
          <cell r="F6437" t="str">
            <v>New Portfolio</v>
          </cell>
          <cell r="G6437" t="str">
            <v>Sports</v>
          </cell>
          <cell r="H6437" t="str">
            <v>Pickx Sports</v>
          </cell>
          <cell r="I6437" t="str">
            <v>Proximus TV</v>
          </cell>
          <cell r="J6437" t="str">
            <v>Pickx Sports</v>
          </cell>
          <cell r="K6437">
            <v>50186</v>
          </cell>
          <cell r="L6437" t="str">
            <v>Pickx+ Sports 09 FR</v>
          </cell>
          <cell r="M6437" t="str">
            <v>Proximus</v>
          </cell>
          <cell r="N6437" t="str">
            <v>Pickx+ Sports 09 FR</v>
          </cell>
          <cell r="U6437" t="str">
            <v>Proximus Sports-2023</v>
          </cell>
        </row>
        <row r="6438">
          <cell r="E6438" t="str">
            <v>TV Options</v>
          </cell>
          <cell r="F6438" t="str">
            <v>New Portfolio</v>
          </cell>
          <cell r="G6438" t="str">
            <v>Sports</v>
          </cell>
          <cell r="H6438" t="str">
            <v>Pickx Sports</v>
          </cell>
          <cell r="I6438" t="str">
            <v>Proximus TV</v>
          </cell>
          <cell r="J6438" t="str">
            <v>Pickx Sports</v>
          </cell>
          <cell r="K6438">
            <v>50794</v>
          </cell>
          <cell r="L6438" t="str">
            <v>Pickx+ Sports 09 NL HD</v>
          </cell>
          <cell r="M6438" t="str">
            <v>Proximus</v>
          </cell>
          <cell r="N6438" t="str">
            <v>Pickx+ Sports 09 NL</v>
          </cell>
          <cell r="U6438" t="str">
            <v>Proximus Sports-2023</v>
          </cell>
        </row>
        <row r="6439">
          <cell r="E6439" t="str">
            <v>TV Options</v>
          </cell>
          <cell r="F6439" t="str">
            <v>New Portfolio</v>
          </cell>
          <cell r="G6439" t="str">
            <v>Sports</v>
          </cell>
          <cell r="H6439" t="str">
            <v>Pickx Sports</v>
          </cell>
          <cell r="I6439" t="str">
            <v>Proximus TV</v>
          </cell>
          <cell r="J6439" t="str">
            <v>Pickx Sports</v>
          </cell>
          <cell r="K6439">
            <v>50193</v>
          </cell>
          <cell r="L6439" t="str">
            <v>Pickx+ Sports 09 NL</v>
          </cell>
          <cell r="M6439" t="str">
            <v>Proximus</v>
          </cell>
          <cell r="N6439" t="str">
            <v>Pickx+ Sports 09 NL</v>
          </cell>
          <cell r="U6439" t="str">
            <v>Proximus Sports-2023</v>
          </cell>
        </row>
        <row r="6440">
          <cell r="E6440" t="str">
            <v>TV Options</v>
          </cell>
          <cell r="F6440" t="str">
            <v>New Portfolio</v>
          </cell>
          <cell r="G6440" t="str">
            <v>Sports</v>
          </cell>
          <cell r="H6440" t="str">
            <v>Pickx Sports</v>
          </cell>
          <cell r="I6440" t="str">
            <v>Proximus TV</v>
          </cell>
          <cell r="J6440" t="str">
            <v>Pickx Sports</v>
          </cell>
          <cell r="K6440">
            <v>50797</v>
          </cell>
          <cell r="L6440" t="str">
            <v>Proximus 11+ Six FR HD</v>
          </cell>
          <cell r="M6440" t="str">
            <v>Proximus</v>
          </cell>
          <cell r="N6440" t="str">
            <v>Proximus 11+ Six FR</v>
          </cell>
          <cell r="U6440" t="str">
            <v>Proximus Sports-2023</v>
          </cell>
        </row>
        <row r="6441">
          <cell r="E6441" t="str">
            <v>TV Options</v>
          </cell>
          <cell r="F6441" t="str">
            <v>New Portfolio</v>
          </cell>
          <cell r="G6441" t="str">
            <v>Sports</v>
          </cell>
          <cell r="H6441" t="str">
            <v>Pickx Sports</v>
          </cell>
          <cell r="I6441" t="str">
            <v>Proximus TV</v>
          </cell>
          <cell r="J6441" t="str">
            <v>Pickx Sports</v>
          </cell>
          <cell r="K6441">
            <v>50192</v>
          </cell>
          <cell r="L6441" t="str">
            <v>Proximus 11+ Six FR</v>
          </cell>
          <cell r="M6441" t="str">
            <v>Proximus</v>
          </cell>
          <cell r="N6441" t="str">
            <v>Proximus 11+ Six FR</v>
          </cell>
          <cell r="U6441" t="str">
            <v>Proximus Sports-2023</v>
          </cell>
        </row>
        <row r="6442">
          <cell r="E6442" t="str">
            <v>TV Options</v>
          </cell>
          <cell r="F6442" t="str">
            <v>New Portfolio</v>
          </cell>
          <cell r="G6442" t="str">
            <v>Sports</v>
          </cell>
          <cell r="H6442" t="str">
            <v>Pickx Sports</v>
          </cell>
          <cell r="I6442" t="str">
            <v>Proximus TV</v>
          </cell>
          <cell r="J6442" t="str">
            <v>Pickx Sports</v>
          </cell>
          <cell r="K6442">
            <v>50859</v>
          </cell>
          <cell r="L6442" t="str">
            <v>Pickx+ Sports 10 NL HD</v>
          </cell>
          <cell r="M6442" t="str">
            <v>Proximus</v>
          </cell>
          <cell r="N6442" t="str">
            <v>Pickx+ Sports 10 NL</v>
          </cell>
          <cell r="U6442" t="str">
            <v>Proximus Sports-2023</v>
          </cell>
        </row>
        <row r="6443">
          <cell r="E6443" t="str">
            <v>TV Options</v>
          </cell>
          <cell r="F6443" t="str">
            <v>New Portfolio</v>
          </cell>
          <cell r="G6443" t="str">
            <v>Sports</v>
          </cell>
          <cell r="H6443" t="str">
            <v>Pickx Sports</v>
          </cell>
          <cell r="I6443" t="str">
            <v>Proximus TV</v>
          </cell>
          <cell r="J6443" t="str">
            <v>Pickx Sports</v>
          </cell>
          <cell r="K6443">
            <v>50195</v>
          </cell>
          <cell r="L6443" t="str">
            <v>Pickx+ Sports 10 NL</v>
          </cell>
          <cell r="M6443" t="str">
            <v>Proximus</v>
          </cell>
          <cell r="N6443" t="str">
            <v>Pickx+ Sports 10 NL</v>
          </cell>
          <cell r="U6443" t="str">
            <v>Proximus Sports-2023</v>
          </cell>
        </row>
        <row r="6444">
          <cell r="E6444" t="str">
            <v>TV Options</v>
          </cell>
          <cell r="F6444" t="str">
            <v>New Portfolio</v>
          </cell>
          <cell r="G6444" t="str">
            <v>Sports</v>
          </cell>
          <cell r="H6444" t="str">
            <v>Pickx Sports</v>
          </cell>
          <cell r="I6444" t="str">
            <v>Proximus TV</v>
          </cell>
          <cell r="J6444" t="str">
            <v>Pickx Sports</v>
          </cell>
          <cell r="K6444">
            <v>50858</v>
          </cell>
          <cell r="L6444" t="str">
            <v>Proximus 11+ Seven FR HD</v>
          </cell>
          <cell r="M6444" t="str">
            <v>Proximus</v>
          </cell>
          <cell r="N6444" t="str">
            <v>Proximus 11+ Seven FR</v>
          </cell>
          <cell r="U6444" t="str">
            <v>Proximus Sports-2023</v>
          </cell>
        </row>
        <row r="6445">
          <cell r="E6445" t="str">
            <v>TV Options</v>
          </cell>
          <cell r="F6445" t="str">
            <v>New Portfolio</v>
          </cell>
          <cell r="G6445" t="str">
            <v>Sports</v>
          </cell>
          <cell r="H6445" t="str">
            <v>Pickx Sports</v>
          </cell>
          <cell r="I6445" t="str">
            <v>Proximus TV</v>
          </cell>
          <cell r="J6445" t="str">
            <v>Pickx Sports</v>
          </cell>
          <cell r="K6445">
            <v>50194</v>
          </cell>
          <cell r="L6445" t="str">
            <v>Proximus 11+ Seven FR</v>
          </cell>
          <cell r="M6445" t="str">
            <v>Proximus</v>
          </cell>
          <cell r="N6445" t="str">
            <v>Proximus 11+ Seven FR</v>
          </cell>
          <cell r="U6445" t="str">
            <v>Proximus Sports-2023</v>
          </cell>
        </row>
        <row r="6446">
          <cell r="E6446" t="str">
            <v>TV Options</v>
          </cell>
          <cell r="F6446" t="str">
            <v>New Portfolio</v>
          </cell>
          <cell r="G6446" t="str">
            <v>Sports</v>
          </cell>
          <cell r="H6446" t="str">
            <v>Pickx Sports</v>
          </cell>
          <cell r="I6446" t="str">
            <v>Proximus TV</v>
          </cell>
          <cell r="J6446" t="str">
            <v>Pickx Sports</v>
          </cell>
          <cell r="K6446">
            <v>50201</v>
          </cell>
          <cell r="L6446" t="str">
            <v>Pickx+ Sports 07 NL HD</v>
          </cell>
          <cell r="M6446" t="str">
            <v>Proximus</v>
          </cell>
          <cell r="N6446" t="str">
            <v>Pickx+ Sports 07 NL</v>
          </cell>
          <cell r="U6446" t="str">
            <v>Proximus Sports-2023</v>
          </cell>
        </row>
        <row r="6447">
          <cell r="E6447" t="str">
            <v>TV Options</v>
          </cell>
          <cell r="F6447" t="str">
            <v>New Portfolio</v>
          </cell>
          <cell r="G6447" t="str">
            <v>Sports</v>
          </cell>
          <cell r="H6447" t="str">
            <v>Pickx Sports</v>
          </cell>
          <cell r="I6447" t="str">
            <v>Proximus TV</v>
          </cell>
          <cell r="J6447" t="str">
            <v>Pickx Sports</v>
          </cell>
          <cell r="K6447">
            <v>50183</v>
          </cell>
          <cell r="L6447" t="str">
            <v>Pickx+ Sports 07 NL</v>
          </cell>
          <cell r="M6447" t="str">
            <v>Proximus</v>
          </cell>
          <cell r="N6447" t="str">
            <v>Pickx+ Sports 07 NL</v>
          </cell>
          <cell r="U6447" t="str">
            <v>Proximus Sports-2023</v>
          </cell>
        </row>
        <row r="6448">
          <cell r="E6448" t="str">
            <v>TV Options</v>
          </cell>
          <cell r="F6448" t="str">
            <v>New Portfolio</v>
          </cell>
          <cell r="G6448" t="str">
            <v>Sports</v>
          </cell>
          <cell r="H6448" t="str">
            <v>Pickx Sports</v>
          </cell>
          <cell r="I6448" t="str">
            <v>Proximus TV</v>
          </cell>
          <cell r="J6448" t="str">
            <v>Pickx Sports</v>
          </cell>
          <cell r="K6448">
            <v>50200</v>
          </cell>
          <cell r="L6448" t="str">
            <v>Pickx+ Sports 07 FR HD</v>
          </cell>
          <cell r="M6448" t="str">
            <v>Proximus</v>
          </cell>
          <cell r="N6448" t="str">
            <v>Pickx+ Sports 07 FR</v>
          </cell>
          <cell r="U6448" t="str">
            <v>Proximus Sports-2023</v>
          </cell>
        </row>
        <row r="6449">
          <cell r="E6449" t="str">
            <v>TV Options</v>
          </cell>
          <cell r="F6449" t="str">
            <v>New Portfolio</v>
          </cell>
          <cell r="G6449" t="str">
            <v>Sports</v>
          </cell>
          <cell r="H6449" t="str">
            <v>Pickx Sports</v>
          </cell>
          <cell r="I6449" t="str">
            <v>Proximus TV</v>
          </cell>
          <cell r="J6449" t="str">
            <v>Pickx Sports</v>
          </cell>
          <cell r="K6449">
            <v>50182</v>
          </cell>
          <cell r="L6449" t="str">
            <v>Pickx+ Sports 07 FR</v>
          </cell>
          <cell r="M6449" t="str">
            <v>Proximus</v>
          </cell>
          <cell r="N6449" t="str">
            <v>Pickx+ Sports 07 FR</v>
          </cell>
          <cell r="U6449" t="str">
            <v>Proximus Sports-2023</v>
          </cell>
        </row>
        <row r="6450">
          <cell r="E6450" t="str">
            <v>TV Options</v>
          </cell>
          <cell r="F6450" t="str">
            <v>New Portfolio</v>
          </cell>
          <cell r="G6450" t="str">
            <v>Sports</v>
          </cell>
          <cell r="H6450" t="str">
            <v>Pickx Sports</v>
          </cell>
          <cell r="I6450" t="str">
            <v>Proximus TV</v>
          </cell>
          <cell r="J6450" t="str">
            <v>Pickx Sports</v>
          </cell>
          <cell r="K6450">
            <v>50199</v>
          </cell>
          <cell r="L6450" t="str">
            <v>Proximus 11+ Nine NL</v>
          </cell>
          <cell r="M6450" t="str">
            <v>Proximus</v>
          </cell>
          <cell r="N6450" t="str">
            <v>Proximus 11+ Nine NL</v>
          </cell>
          <cell r="U6450" t="str">
            <v>Proximus Sports-2023</v>
          </cell>
        </row>
        <row r="6451">
          <cell r="E6451" t="str">
            <v>TV Options</v>
          </cell>
          <cell r="F6451" t="str">
            <v>New Portfolio</v>
          </cell>
          <cell r="G6451" t="str">
            <v>Sports</v>
          </cell>
          <cell r="H6451" t="str">
            <v>Pickx Sports</v>
          </cell>
          <cell r="I6451" t="str">
            <v>Proximus TV</v>
          </cell>
          <cell r="J6451" t="str">
            <v>Pickx Sports</v>
          </cell>
          <cell r="K6451">
            <v>50198</v>
          </cell>
          <cell r="L6451" t="str">
            <v>Proximus 11+ Nine FR</v>
          </cell>
          <cell r="M6451" t="str">
            <v>Proximus</v>
          </cell>
          <cell r="N6451" t="str">
            <v>Proximus 11+ Nine FR</v>
          </cell>
          <cell r="U6451" t="str">
            <v>Proximus Sports-2023</v>
          </cell>
        </row>
        <row r="6452">
          <cell r="E6452" t="str">
            <v>TV Options</v>
          </cell>
          <cell r="F6452" t="str">
            <v>New Portfolio</v>
          </cell>
          <cell r="G6452" t="str">
            <v>Sports</v>
          </cell>
          <cell r="H6452" t="str">
            <v>Pickx Sports</v>
          </cell>
          <cell r="I6452" t="str">
            <v>Proximus TV</v>
          </cell>
          <cell r="J6452" t="str">
            <v>Pickx Sports</v>
          </cell>
          <cell r="K6452">
            <v>50792</v>
          </cell>
          <cell r="L6452" t="str">
            <v>Proximus 11+ Four NL HD</v>
          </cell>
          <cell r="M6452" t="str">
            <v>Proximus</v>
          </cell>
          <cell r="N6452" t="str">
            <v>Proximus 11+ Four NL</v>
          </cell>
          <cell r="U6452" t="str">
            <v>Proximus Sports-2023</v>
          </cell>
        </row>
        <row r="6453">
          <cell r="E6453" t="str">
            <v>TV Options</v>
          </cell>
          <cell r="F6453" t="str">
            <v>New Portfolio</v>
          </cell>
          <cell r="G6453" t="str">
            <v>Sports</v>
          </cell>
          <cell r="H6453" t="str">
            <v>Pickx Sports</v>
          </cell>
          <cell r="I6453" t="str">
            <v>Proximus TV</v>
          </cell>
          <cell r="J6453" t="str">
            <v>Pickx Sports</v>
          </cell>
          <cell r="K6453">
            <v>50189</v>
          </cell>
          <cell r="L6453" t="str">
            <v>Proximus 11+ Four NL</v>
          </cell>
          <cell r="M6453" t="str">
            <v>Proximus</v>
          </cell>
          <cell r="N6453" t="str">
            <v>Proximus 11+ Four NL</v>
          </cell>
          <cell r="U6453" t="str">
            <v>Proximus Sports-2023</v>
          </cell>
        </row>
        <row r="6454">
          <cell r="E6454" t="str">
            <v>TV Options</v>
          </cell>
          <cell r="F6454" t="str">
            <v>New Portfolio</v>
          </cell>
          <cell r="G6454" t="str">
            <v>Sports</v>
          </cell>
          <cell r="H6454" t="str">
            <v>Pickx Sports</v>
          </cell>
          <cell r="I6454" t="str">
            <v>Proximus TV</v>
          </cell>
          <cell r="J6454" t="str">
            <v>Pickx Sports</v>
          </cell>
          <cell r="K6454">
            <v>50795</v>
          </cell>
          <cell r="L6454" t="str">
            <v>Pickx+ Sports 10 FR HD</v>
          </cell>
          <cell r="M6454" t="str">
            <v>Proximus</v>
          </cell>
          <cell r="N6454" t="str">
            <v>Pickx+ Sports 10 FR</v>
          </cell>
          <cell r="U6454" t="str">
            <v>Proximus Sports-2023</v>
          </cell>
        </row>
        <row r="6455">
          <cell r="E6455" t="str">
            <v>TV Options</v>
          </cell>
          <cell r="F6455" t="str">
            <v>New Portfolio</v>
          </cell>
          <cell r="G6455" t="str">
            <v>Sports</v>
          </cell>
          <cell r="H6455" t="str">
            <v>Pickx Sports</v>
          </cell>
          <cell r="I6455" t="str">
            <v>Proximus TV</v>
          </cell>
          <cell r="J6455" t="str">
            <v>Pickx Sports</v>
          </cell>
          <cell r="K6455">
            <v>50188</v>
          </cell>
          <cell r="L6455" t="str">
            <v>Pickx+ Sports 10 FR</v>
          </cell>
          <cell r="M6455" t="str">
            <v>Proximus</v>
          </cell>
          <cell r="N6455" t="str">
            <v>Pickx+ Sports 10 FR</v>
          </cell>
          <cell r="U6455" t="str">
            <v>Proximus Sports-2023</v>
          </cell>
        </row>
        <row r="6456">
          <cell r="E6456" t="str">
            <v>TV Options</v>
          </cell>
          <cell r="F6456" t="str">
            <v>New Portfolio</v>
          </cell>
          <cell r="G6456" t="str">
            <v>Sports</v>
          </cell>
          <cell r="H6456" t="str">
            <v>Pickx Sports</v>
          </cell>
          <cell r="I6456" t="str">
            <v>Proximus TV</v>
          </cell>
          <cell r="J6456" t="str">
            <v>Pickx Sports</v>
          </cell>
          <cell r="K6456">
            <v>50793</v>
          </cell>
          <cell r="L6456" t="str">
            <v>Pickx+ Sports 08 NL HD</v>
          </cell>
          <cell r="M6456" t="str">
            <v>Proximus</v>
          </cell>
          <cell r="N6456" t="str">
            <v>Pickx+ Sports 08 NL</v>
          </cell>
          <cell r="U6456" t="str">
            <v>Proximus Sports-2023</v>
          </cell>
        </row>
        <row r="6457">
          <cell r="E6457" t="str">
            <v>TV Options</v>
          </cell>
          <cell r="F6457" t="str">
            <v>New Portfolio</v>
          </cell>
          <cell r="G6457" t="str">
            <v>Sports</v>
          </cell>
          <cell r="H6457" t="str">
            <v>Pickx Sports</v>
          </cell>
          <cell r="I6457" t="str">
            <v>Proximus TV</v>
          </cell>
          <cell r="J6457" t="str">
            <v>Pickx Sports</v>
          </cell>
          <cell r="K6457">
            <v>50191</v>
          </cell>
          <cell r="L6457" t="str">
            <v>Pickx+ Sports 08 NL</v>
          </cell>
          <cell r="M6457" t="str">
            <v>Proximus</v>
          </cell>
          <cell r="N6457" t="str">
            <v>Pickx+ Sports 08 NL</v>
          </cell>
          <cell r="U6457" t="str">
            <v>Proximus Sports-2023</v>
          </cell>
        </row>
        <row r="6458">
          <cell r="E6458" t="str">
            <v>TV Options</v>
          </cell>
          <cell r="F6458" t="str">
            <v>New Portfolio</v>
          </cell>
          <cell r="G6458" t="str">
            <v>Sports</v>
          </cell>
          <cell r="H6458" t="str">
            <v>Pickx Sports</v>
          </cell>
          <cell r="I6458" t="str">
            <v>Proximus TV</v>
          </cell>
          <cell r="J6458" t="str">
            <v>Pickx Sports</v>
          </cell>
          <cell r="K6458">
            <v>50796</v>
          </cell>
          <cell r="L6458" t="str">
            <v>Proximus 11+ Five FR HD</v>
          </cell>
          <cell r="M6458" t="str">
            <v>Proximus</v>
          </cell>
          <cell r="N6458" t="str">
            <v>Proximus 11+ Five FR</v>
          </cell>
          <cell r="U6458" t="str">
            <v>Proximus Sports-2023</v>
          </cell>
        </row>
        <row r="6459">
          <cell r="E6459" t="str">
            <v>TV Options</v>
          </cell>
          <cell r="F6459" t="str">
            <v>New Portfolio</v>
          </cell>
          <cell r="G6459" t="str">
            <v>Sports</v>
          </cell>
          <cell r="H6459" t="str">
            <v>Pickx Sports</v>
          </cell>
          <cell r="I6459" t="str">
            <v>Proximus TV</v>
          </cell>
          <cell r="J6459" t="str">
            <v>Pickx Sports</v>
          </cell>
          <cell r="K6459">
            <v>50190</v>
          </cell>
          <cell r="L6459" t="str">
            <v>Proximus 11+ Five FR</v>
          </cell>
          <cell r="M6459" t="str">
            <v>Proximus</v>
          </cell>
          <cell r="N6459" t="str">
            <v>Proximus 11+ Five FR</v>
          </cell>
          <cell r="U6459" t="str">
            <v>Proximus Sports-2023</v>
          </cell>
        </row>
        <row r="6460">
          <cell r="E6460" t="str">
            <v>TV Options</v>
          </cell>
          <cell r="F6460" t="str">
            <v>New Portfolio</v>
          </cell>
          <cell r="G6460" t="str">
            <v>Sports</v>
          </cell>
          <cell r="H6460" t="str">
            <v>Pickx Sports</v>
          </cell>
          <cell r="I6460" t="str">
            <v>Proximus TV</v>
          </cell>
          <cell r="J6460" t="str">
            <v>Pickx Sports</v>
          </cell>
          <cell r="K6460">
            <v>50197</v>
          </cell>
          <cell r="L6460" t="str">
            <v>Proximus 11+ Eight NL</v>
          </cell>
          <cell r="M6460" t="str">
            <v>Proximus</v>
          </cell>
          <cell r="N6460" t="str">
            <v>Proximus 11+ Eight NL</v>
          </cell>
          <cell r="U6460" t="str">
            <v>Proximus Sports-2023</v>
          </cell>
        </row>
        <row r="6461">
          <cell r="E6461" t="str">
            <v>TV Options</v>
          </cell>
          <cell r="F6461" t="str">
            <v>New Portfolio</v>
          </cell>
          <cell r="G6461" t="str">
            <v>Sports</v>
          </cell>
          <cell r="H6461" t="str">
            <v>Pickx Sports</v>
          </cell>
          <cell r="I6461" t="str">
            <v>Proximus TV</v>
          </cell>
          <cell r="J6461" t="str">
            <v>Pickx Sports</v>
          </cell>
          <cell r="K6461">
            <v>50196</v>
          </cell>
          <cell r="L6461" t="str">
            <v>Proximus 11+ Eight FR</v>
          </cell>
          <cell r="M6461" t="str">
            <v>Proximus</v>
          </cell>
          <cell r="N6461" t="str">
            <v>Proximus 11+ Eight FR</v>
          </cell>
          <cell r="U6461" t="str">
            <v>Proximus Sports-2023</v>
          </cell>
        </row>
        <row r="6462">
          <cell r="E6462" t="str">
            <v>TV Options</v>
          </cell>
          <cell r="F6462" t="str">
            <v>New Portfolio</v>
          </cell>
          <cell r="G6462" t="str">
            <v>Sports</v>
          </cell>
          <cell r="H6462" t="str">
            <v>Pickx Sports</v>
          </cell>
          <cell r="I6462" t="str">
            <v>Proximus TV</v>
          </cell>
          <cell r="J6462" t="str">
            <v>Pickx Sports</v>
          </cell>
          <cell r="K6462">
            <v>50159</v>
          </cell>
          <cell r="L6462" t="str">
            <v>Pickx+ Sports 02 NL</v>
          </cell>
          <cell r="M6462" t="str">
            <v>Proximus</v>
          </cell>
          <cell r="N6462" t="str">
            <v>Pickx+ Sports 02 NL</v>
          </cell>
          <cell r="U6462" t="str">
            <v>Proximus Sports-2023</v>
          </cell>
        </row>
        <row r="6463">
          <cell r="E6463" t="str">
            <v>TV Options</v>
          </cell>
          <cell r="F6463" t="str">
            <v>New Portfolio</v>
          </cell>
          <cell r="G6463" t="str">
            <v>Sports</v>
          </cell>
          <cell r="H6463" t="str">
            <v>Pickx Sports</v>
          </cell>
          <cell r="I6463" t="str">
            <v>Proximus TV</v>
          </cell>
          <cell r="J6463" t="str">
            <v>Pickx Sports</v>
          </cell>
          <cell r="K6463">
            <v>50158</v>
          </cell>
          <cell r="L6463" t="str">
            <v>Pickx+ Sports 02 FR HD</v>
          </cell>
          <cell r="M6463" t="str">
            <v>Proximus</v>
          </cell>
          <cell r="N6463" t="str">
            <v>Pickx+ Sports 02 FR</v>
          </cell>
          <cell r="U6463" t="str">
            <v>Proximus Sports-2023</v>
          </cell>
        </row>
        <row r="6464">
          <cell r="E6464" t="str">
            <v>TV Options</v>
          </cell>
          <cell r="F6464" t="str">
            <v>New Portfolio</v>
          </cell>
          <cell r="G6464" t="str">
            <v>Sports</v>
          </cell>
          <cell r="H6464" t="str">
            <v>Pickx Sports</v>
          </cell>
          <cell r="I6464" t="str">
            <v>Proximus TV</v>
          </cell>
          <cell r="J6464" t="str">
            <v>Pickx Sports</v>
          </cell>
          <cell r="K6464">
            <v>50164</v>
          </cell>
          <cell r="L6464" t="str">
            <v>Pickx+ Sports 03 NL HD</v>
          </cell>
          <cell r="M6464" t="str">
            <v>Proximus</v>
          </cell>
          <cell r="N6464" t="str">
            <v>Pickx+ Sports 03 NL</v>
          </cell>
          <cell r="U6464" t="str">
            <v>Proximus Sports-2023</v>
          </cell>
        </row>
        <row r="6465">
          <cell r="E6465" t="str">
            <v>TV Options</v>
          </cell>
          <cell r="F6465" t="str">
            <v>New Portfolio</v>
          </cell>
          <cell r="G6465" t="str">
            <v>Sports</v>
          </cell>
          <cell r="H6465" t="str">
            <v>Pickx Sports</v>
          </cell>
          <cell r="I6465" t="str">
            <v>Proximus TV</v>
          </cell>
          <cell r="J6465" t="str">
            <v>Pickx Sports</v>
          </cell>
          <cell r="K6465">
            <v>50780</v>
          </cell>
          <cell r="L6465" t="str">
            <v>Pickx+ Sports 06 NL HD</v>
          </cell>
          <cell r="M6465" t="str">
            <v>Proximus</v>
          </cell>
          <cell r="N6465" t="str">
            <v>Pickx+ Sports 06 NL</v>
          </cell>
          <cell r="U6465" t="str">
            <v>Proximus Sports-2023</v>
          </cell>
        </row>
        <row r="6466">
          <cell r="E6466" t="str">
            <v>TV Options</v>
          </cell>
          <cell r="F6466" t="str">
            <v>New Portfolio</v>
          </cell>
          <cell r="G6466" t="str">
            <v>Sports</v>
          </cell>
          <cell r="H6466" t="str">
            <v>Pickx Sports</v>
          </cell>
          <cell r="I6466" t="str">
            <v>Proximus TV</v>
          </cell>
          <cell r="J6466" t="str">
            <v>Pickx Sports</v>
          </cell>
          <cell r="K6466">
            <v>50154</v>
          </cell>
          <cell r="L6466" t="str">
            <v>Pickx+ Sports 01 NL</v>
          </cell>
          <cell r="M6466" t="str">
            <v>Proximus</v>
          </cell>
          <cell r="N6466" t="str">
            <v>Pickx+ Sports 01 NL</v>
          </cell>
          <cell r="U6466" t="str">
            <v>Proximus Sports-2023</v>
          </cell>
        </row>
        <row r="6467">
          <cell r="E6467" t="str">
            <v>TV Options</v>
          </cell>
          <cell r="F6467" t="str">
            <v>New Portfolio</v>
          </cell>
          <cell r="G6467" t="str">
            <v>Sports</v>
          </cell>
          <cell r="H6467" t="str">
            <v>Pickx Sports</v>
          </cell>
          <cell r="I6467" t="str">
            <v>Proximus TV</v>
          </cell>
          <cell r="J6467" t="str">
            <v>Pickx Sports</v>
          </cell>
          <cell r="K6467">
            <v>50152</v>
          </cell>
          <cell r="L6467" t="str">
            <v>Pickx+ Sports 01 FR HD</v>
          </cell>
          <cell r="M6467" t="str">
            <v>Proximus</v>
          </cell>
          <cell r="N6467" t="str">
            <v>Pickx+ Sports 01 FR</v>
          </cell>
          <cell r="U6467" t="str">
            <v>Proximus Sports-2023</v>
          </cell>
        </row>
        <row r="6468">
          <cell r="E6468" t="str">
            <v>TV Options</v>
          </cell>
          <cell r="F6468" t="str">
            <v>New Portfolio</v>
          </cell>
          <cell r="G6468" t="str">
            <v>Sports</v>
          </cell>
          <cell r="H6468" t="str">
            <v>Pickx Sports</v>
          </cell>
          <cell r="I6468" t="str">
            <v>Proximus TV</v>
          </cell>
          <cell r="J6468" t="str">
            <v>Pickx Sports</v>
          </cell>
          <cell r="K6468">
            <v>50151</v>
          </cell>
          <cell r="L6468" t="str">
            <v>Pickx+ Sports 01 FR</v>
          </cell>
          <cell r="M6468" t="str">
            <v>Proximus</v>
          </cell>
          <cell r="N6468" t="str">
            <v>Pickx+ Sports 01 FR</v>
          </cell>
          <cell r="U6468" t="str">
            <v>Proximus Sports-2023</v>
          </cell>
        </row>
        <row r="6469">
          <cell r="E6469" t="str">
            <v>TV Options</v>
          </cell>
          <cell r="F6469" t="str">
            <v>New Portfolio</v>
          </cell>
          <cell r="G6469" t="str">
            <v>Sports</v>
          </cell>
          <cell r="H6469" t="str">
            <v>Pickx Sports</v>
          </cell>
          <cell r="I6469" t="str">
            <v>Proximus TV</v>
          </cell>
          <cell r="J6469" t="str">
            <v>Pickx Sports</v>
          </cell>
          <cell r="K6469">
            <v>50181</v>
          </cell>
          <cell r="L6469" t="str">
            <v>PXS Sports 00 NL</v>
          </cell>
          <cell r="M6469" t="str">
            <v>Proximus</v>
          </cell>
          <cell r="N6469" t="str">
            <v>PXS Sports 00 NL</v>
          </cell>
          <cell r="U6469" t="str">
            <v>Proximus Sports-2023</v>
          </cell>
        </row>
        <row r="6470">
          <cell r="E6470" t="str">
            <v>TV Options</v>
          </cell>
          <cell r="F6470" t="str">
            <v>New Portfolio</v>
          </cell>
          <cell r="G6470" t="str">
            <v>Sports</v>
          </cell>
          <cell r="H6470" t="str">
            <v>Pickx Sports</v>
          </cell>
          <cell r="I6470" t="str">
            <v>Proximus TV</v>
          </cell>
          <cell r="J6470" t="str">
            <v>Pickx Sports</v>
          </cell>
          <cell r="K6470">
            <v>50167</v>
          </cell>
          <cell r="L6470" t="str">
            <v>Pickx+ Sports 04 NL</v>
          </cell>
          <cell r="M6470" t="str">
            <v>Proximus</v>
          </cell>
          <cell r="N6470" t="str">
            <v>Pickx+ Sports 04 NL</v>
          </cell>
          <cell r="U6470" t="str">
            <v>Proximus Sports-2023</v>
          </cell>
        </row>
        <row r="6471">
          <cell r="E6471" t="str">
            <v>TV Options</v>
          </cell>
          <cell r="F6471" t="str">
            <v>New Portfolio</v>
          </cell>
          <cell r="G6471" t="str">
            <v>Sports</v>
          </cell>
          <cell r="H6471" t="str">
            <v>Pickx Sports</v>
          </cell>
          <cell r="I6471" t="str">
            <v>Proximus TV</v>
          </cell>
          <cell r="J6471" t="str">
            <v>Pickx Sports</v>
          </cell>
          <cell r="K6471">
            <v>50169</v>
          </cell>
          <cell r="L6471" t="str">
            <v>Pickx+ Sports 05 NL</v>
          </cell>
          <cell r="M6471" t="str">
            <v>Proximus</v>
          </cell>
          <cell r="N6471" t="str">
            <v>Pickx+ Sports 05 NL</v>
          </cell>
          <cell r="U6471" t="str">
            <v>Proximus Sports-2023</v>
          </cell>
        </row>
        <row r="6472">
          <cell r="E6472" t="str">
            <v>TV Options</v>
          </cell>
          <cell r="F6472" t="str">
            <v>New Portfolio</v>
          </cell>
          <cell r="G6472" t="str">
            <v>Sports</v>
          </cell>
          <cell r="H6472" t="str">
            <v>Pickx Sports</v>
          </cell>
          <cell r="I6472" t="str">
            <v>Proximus TV</v>
          </cell>
          <cell r="J6472" t="str">
            <v>Pickx Sports</v>
          </cell>
          <cell r="K6472">
            <v>50799</v>
          </cell>
          <cell r="L6472" t="str">
            <v>Eleven Sports 3 NL HD</v>
          </cell>
          <cell r="M6472" t="str">
            <v>Eleven Sports Network</v>
          </cell>
          <cell r="N6472" t="str">
            <v>Eleven Sports 3 NL</v>
          </cell>
          <cell r="T6472" t="str">
            <v>ESN</v>
          </cell>
          <cell r="U6472" t="str">
            <v>ESN-2023</v>
          </cell>
        </row>
        <row r="6473">
          <cell r="E6473" t="str">
            <v>TV Options</v>
          </cell>
          <cell r="F6473" t="str">
            <v>New Portfolio</v>
          </cell>
          <cell r="G6473" t="str">
            <v>Sports</v>
          </cell>
          <cell r="H6473" t="str">
            <v>Pickx Sports</v>
          </cell>
          <cell r="I6473" t="str">
            <v>Proximus TV</v>
          </cell>
          <cell r="J6473" t="str">
            <v>Pickx Sports</v>
          </cell>
          <cell r="K6473">
            <v>50798</v>
          </cell>
          <cell r="L6473" t="str">
            <v>Eleven Sports 3 FR HD</v>
          </cell>
          <cell r="M6473" t="str">
            <v>Eleven Sports Network</v>
          </cell>
          <cell r="N6473" t="str">
            <v>Eleven Sports 3 FR</v>
          </cell>
          <cell r="T6473" t="str">
            <v>ESN</v>
          </cell>
          <cell r="U6473" t="str">
            <v>ESN-2023</v>
          </cell>
        </row>
        <row r="6474">
          <cell r="E6474" t="str">
            <v>TV Options</v>
          </cell>
          <cell r="F6474" t="str">
            <v>New Portfolio</v>
          </cell>
          <cell r="G6474" t="str">
            <v>Sports</v>
          </cell>
          <cell r="H6474" t="str">
            <v>Pickx Sports</v>
          </cell>
          <cell r="I6474" t="str">
            <v>Proximus TV</v>
          </cell>
          <cell r="J6474" t="str">
            <v>Pickx Sports</v>
          </cell>
          <cell r="K6474">
            <v>50083</v>
          </cell>
          <cell r="L6474" t="str">
            <v>Eleven Sports 2 NL HD</v>
          </cell>
          <cell r="M6474" t="str">
            <v>Eleven Sports Network</v>
          </cell>
          <cell r="N6474" t="str">
            <v>Eleven Sports 2 NL</v>
          </cell>
          <cell r="T6474" t="str">
            <v>ESN</v>
          </cell>
          <cell r="U6474" t="str">
            <v>ESN-2023</v>
          </cell>
        </row>
        <row r="6475">
          <cell r="E6475" t="str">
            <v>TV Options</v>
          </cell>
          <cell r="F6475" t="str">
            <v>New Portfolio</v>
          </cell>
          <cell r="G6475" t="str">
            <v>Sports</v>
          </cell>
          <cell r="H6475" t="str">
            <v>Pickx Sports</v>
          </cell>
          <cell r="I6475" t="str">
            <v>Proximus TV</v>
          </cell>
          <cell r="J6475" t="str">
            <v>Pickx Sports</v>
          </cell>
          <cell r="K6475">
            <v>50082</v>
          </cell>
          <cell r="L6475" t="str">
            <v>Eleven Sports 2 NL</v>
          </cell>
          <cell r="M6475" t="str">
            <v>Eleven Sports Network</v>
          </cell>
          <cell r="N6475" t="str">
            <v>Eleven Sports 2 NL</v>
          </cell>
          <cell r="T6475" t="str">
            <v>ESN</v>
          </cell>
          <cell r="U6475" t="str">
            <v>ESN-2023</v>
          </cell>
        </row>
        <row r="6476">
          <cell r="E6476" t="str">
            <v>TV Options</v>
          </cell>
          <cell r="F6476" t="str">
            <v>New Portfolio</v>
          </cell>
          <cell r="G6476" t="str">
            <v>Sports</v>
          </cell>
          <cell r="H6476" t="str">
            <v>Pickx Sports</v>
          </cell>
          <cell r="I6476" t="str">
            <v>Proximus TV</v>
          </cell>
          <cell r="J6476" t="str">
            <v>Pickx Sports</v>
          </cell>
          <cell r="K6476">
            <v>50080</v>
          </cell>
          <cell r="L6476" t="str">
            <v>Eleven Sports 2 FR HD</v>
          </cell>
          <cell r="M6476" t="str">
            <v>Eleven Sports Network</v>
          </cell>
          <cell r="N6476" t="str">
            <v>Eleven Sports 2 FR</v>
          </cell>
          <cell r="T6476" t="str">
            <v>ESN</v>
          </cell>
          <cell r="U6476" t="str">
            <v>ESN-2023</v>
          </cell>
        </row>
        <row r="6477">
          <cell r="E6477" t="str">
            <v>TV Options</v>
          </cell>
          <cell r="F6477" t="str">
            <v>New Portfolio</v>
          </cell>
          <cell r="G6477" t="str">
            <v>Sports</v>
          </cell>
          <cell r="H6477" t="str">
            <v>Pickx Sports</v>
          </cell>
          <cell r="I6477" t="str">
            <v>Proximus TV</v>
          </cell>
          <cell r="J6477" t="str">
            <v>Pickx Sports</v>
          </cell>
          <cell r="K6477">
            <v>50079</v>
          </cell>
          <cell r="L6477" t="str">
            <v>Eleven Sports 2 FR</v>
          </cell>
          <cell r="M6477" t="str">
            <v>Eleven Sports Network</v>
          </cell>
          <cell r="N6477" t="str">
            <v>Eleven Sports 2 FR</v>
          </cell>
          <cell r="T6477" t="str">
            <v>ESN</v>
          </cell>
          <cell r="U6477" t="str">
            <v>ESN-2023</v>
          </cell>
        </row>
        <row r="6478">
          <cell r="E6478" t="str">
            <v>TV Options</v>
          </cell>
          <cell r="F6478" t="str">
            <v>New Portfolio</v>
          </cell>
          <cell r="G6478" t="str">
            <v>Sports</v>
          </cell>
          <cell r="H6478" t="str">
            <v>Pickx Sports</v>
          </cell>
          <cell r="I6478" t="str">
            <v>Proximus TV</v>
          </cell>
          <cell r="J6478" t="str">
            <v>Pickx Sports</v>
          </cell>
          <cell r="K6478">
            <v>50744</v>
          </cell>
          <cell r="L6478" t="str">
            <v>Eleven Sports 3 NL</v>
          </cell>
          <cell r="M6478" t="str">
            <v>Eleven Sports Network</v>
          </cell>
          <cell r="N6478" t="str">
            <v>Eleven Sports 3 NL</v>
          </cell>
          <cell r="T6478" t="str">
            <v>ESN</v>
          </cell>
          <cell r="U6478" t="str">
            <v>ESN-2023</v>
          </cell>
        </row>
        <row r="6479">
          <cell r="E6479" t="str">
            <v>TV Options</v>
          </cell>
          <cell r="F6479" t="str">
            <v>New Portfolio</v>
          </cell>
          <cell r="G6479" t="str">
            <v>Sports</v>
          </cell>
          <cell r="H6479" t="str">
            <v>Pickx Sports</v>
          </cell>
          <cell r="I6479" t="str">
            <v>Proximus TV</v>
          </cell>
          <cell r="J6479" t="str">
            <v>Pickx Sports</v>
          </cell>
          <cell r="K6479">
            <v>50743</v>
          </cell>
          <cell r="L6479" t="str">
            <v>Eleven Sports 3 FR</v>
          </cell>
          <cell r="M6479" t="str">
            <v>Eleven Sports Network</v>
          </cell>
          <cell r="N6479" t="str">
            <v>Eleven Sports 3 FR</v>
          </cell>
          <cell r="T6479" t="str">
            <v>ESN</v>
          </cell>
          <cell r="U6479" t="str">
            <v>ESN-2023</v>
          </cell>
        </row>
        <row r="6480">
          <cell r="E6480" t="str">
            <v>TV Options</v>
          </cell>
          <cell r="F6480" t="str">
            <v>New Portfolio</v>
          </cell>
          <cell r="G6480" t="str">
            <v>Sports</v>
          </cell>
          <cell r="H6480" t="str">
            <v>Pickx Sports</v>
          </cell>
          <cell r="I6480" t="str">
            <v>Proximus TV</v>
          </cell>
          <cell r="J6480" t="str">
            <v>Pickx Sports</v>
          </cell>
          <cell r="K6480">
            <v>50077</v>
          </cell>
          <cell r="L6480" t="str">
            <v>Eleven Sports 1 NL HD</v>
          </cell>
          <cell r="M6480" t="str">
            <v>Eleven Sports Network</v>
          </cell>
          <cell r="N6480" t="str">
            <v>Eleven Sports 1 NL</v>
          </cell>
          <cell r="T6480" t="str">
            <v>ESN</v>
          </cell>
          <cell r="U6480" t="str">
            <v>ESN-2023</v>
          </cell>
        </row>
        <row r="6481">
          <cell r="E6481" t="str">
            <v>TV Options</v>
          </cell>
          <cell r="F6481" t="str">
            <v>New Portfolio</v>
          </cell>
          <cell r="G6481" t="str">
            <v>Sports</v>
          </cell>
          <cell r="H6481" t="str">
            <v>Pickx Sports</v>
          </cell>
          <cell r="I6481" t="str">
            <v>Proximus TV</v>
          </cell>
          <cell r="J6481" t="str">
            <v>Pickx Sports</v>
          </cell>
          <cell r="K6481">
            <v>50075</v>
          </cell>
          <cell r="L6481" t="str">
            <v>Eleven Sports 1 NL</v>
          </cell>
          <cell r="M6481" t="str">
            <v>Eleven Sports Network</v>
          </cell>
          <cell r="N6481" t="str">
            <v>Eleven Sports 1 NL</v>
          </cell>
          <cell r="T6481" t="str">
            <v>ESN</v>
          </cell>
          <cell r="U6481" t="str">
            <v>ESN-2023</v>
          </cell>
        </row>
        <row r="6482">
          <cell r="E6482" t="str">
            <v>TV Options</v>
          </cell>
          <cell r="F6482" t="str">
            <v>New Portfolio</v>
          </cell>
          <cell r="G6482" t="str">
            <v>Sports</v>
          </cell>
          <cell r="H6482" t="str">
            <v>Pickx Sports</v>
          </cell>
          <cell r="I6482" t="str">
            <v>Proximus TV</v>
          </cell>
          <cell r="J6482" t="str">
            <v>Pickx Sports</v>
          </cell>
          <cell r="K6482">
            <v>50073</v>
          </cell>
          <cell r="L6482" t="str">
            <v>Eleven Sports 1 FR HD</v>
          </cell>
          <cell r="M6482" t="str">
            <v>Eleven Sports Network</v>
          </cell>
          <cell r="N6482" t="str">
            <v>Eleven Sports 1 FR</v>
          </cell>
          <cell r="T6482" t="str">
            <v>ESN</v>
          </cell>
          <cell r="U6482" t="str">
            <v>ESN-2023</v>
          </cell>
        </row>
        <row r="6483">
          <cell r="E6483" t="str">
            <v>TV Options</v>
          </cell>
          <cell r="F6483" t="str">
            <v>New Portfolio</v>
          </cell>
          <cell r="G6483" t="str">
            <v>Sports</v>
          </cell>
          <cell r="H6483" t="str">
            <v>Pickx Sports</v>
          </cell>
          <cell r="I6483" t="str">
            <v>Proximus TV</v>
          </cell>
          <cell r="J6483" t="str">
            <v>Pickx Sports</v>
          </cell>
          <cell r="K6483">
            <v>50072</v>
          </cell>
          <cell r="L6483" t="str">
            <v>Eleven Sports 1 FR</v>
          </cell>
          <cell r="M6483" t="str">
            <v>Eleven Sports Network</v>
          </cell>
          <cell r="N6483" t="str">
            <v>Eleven Sports 1 FR</v>
          </cell>
          <cell r="T6483" t="str">
            <v>ESN</v>
          </cell>
          <cell r="U6483" t="str">
            <v>ESN-2023</v>
          </cell>
        </row>
        <row r="6484">
          <cell r="E6484" t="str">
            <v>TV Options</v>
          </cell>
          <cell r="F6484" t="str">
            <v>New Portfolio</v>
          </cell>
          <cell r="G6484" t="str">
            <v>Sports</v>
          </cell>
          <cell r="H6484" t="str">
            <v>Pickx Sports</v>
          </cell>
          <cell r="I6484" t="str">
            <v>Proximus TV</v>
          </cell>
          <cell r="J6484" t="str">
            <v>Pickx Sports</v>
          </cell>
          <cell r="K6484">
            <v>50069</v>
          </cell>
          <cell r="L6484" t="str">
            <v>Eurosport 2 NL</v>
          </cell>
          <cell r="M6484" t="str">
            <v>Discovery Communications, Inc.</v>
          </cell>
          <cell r="N6484" t="str">
            <v>Eurosport 2 NL</v>
          </cell>
          <cell r="T6484" t="str">
            <v>DCEL</v>
          </cell>
          <cell r="U6484" t="str">
            <v>Discovery-2023</v>
          </cell>
        </row>
        <row r="6485">
          <cell r="E6485" t="str">
            <v>TV Options</v>
          </cell>
          <cell r="F6485" t="str">
            <v>New Portfolio</v>
          </cell>
          <cell r="G6485" t="str">
            <v>Sports</v>
          </cell>
          <cell r="H6485" t="str">
            <v>Pickx Sports</v>
          </cell>
          <cell r="I6485" t="str">
            <v>Proximus TV</v>
          </cell>
          <cell r="J6485" t="str">
            <v>Pickx Sports</v>
          </cell>
          <cell r="K6485">
            <v>50068</v>
          </cell>
          <cell r="L6485" t="str">
            <v>Eurosport 2 FR</v>
          </cell>
          <cell r="M6485" t="str">
            <v>Discovery Communications, Inc.</v>
          </cell>
          <cell r="N6485" t="str">
            <v>Eurosport 2 FR</v>
          </cell>
          <cell r="T6485" t="str">
            <v>DCEL</v>
          </cell>
          <cell r="U6485" t="str">
            <v>Discovery-2023</v>
          </cell>
        </row>
        <row r="6486">
          <cell r="E6486" t="str">
            <v>TV Options</v>
          </cell>
          <cell r="F6486" t="str">
            <v>New Portfolio</v>
          </cell>
          <cell r="G6486" t="str">
            <v>Hero Bundle</v>
          </cell>
          <cell r="H6486" t="str">
            <v>Pickx All Stars</v>
          </cell>
          <cell r="I6486" t="str">
            <v>Proximus TV</v>
          </cell>
          <cell r="J6486" t="str">
            <v>Pickx All Stars FR - Netflix Premium</v>
          </cell>
          <cell r="K6486">
            <v>51065</v>
          </cell>
          <cell r="L6486" t="str">
            <v>Museum TV</v>
          </cell>
          <cell r="M6486" t="str">
            <v>Harmony</v>
          </cell>
          <cell r="N6486" t="str">
            <v>Museum TV</v>
          </cell>
          <cell r="T6486" t="str">
            <v>Museum TV</v>
          </cell>
          <cell r="U6486" t="str">
            <v>Museum TV-2023</v>
          </cell>
        </row>
        <row r="6487">
          <cell r="E6487" t="str">
            <v>TV Options</v>
          </cell>
          <cell r="F6487" t="str">
            <v>New Portfolio</v>
          </cell>
          <cell r="G6487" t="str">
            <v>Hero Bundle</v>
          </cell>
          <cell r="H6487" t="str">
            <v>Pickx All Stars</v>
          </cell>
          <cell r="I6487" t="str">
            <v>Proximus TV</v>
          </cell>
          <cell r="J6487" t="str">
            <v>Pickx All Stars FR - Netflix Premium</v>
          </cell>
          <cell r="K6487">
            <v>51065</v>
          </cell>
          <cell r="L6487" t="str">
            <v>Museum TV</v>
          </cell>
          <cell r="M6487" t="str">
            <v>Harmony</v>
          </cell>
          <cell r="N6487" t="str">
            <v>Museum TV</v>
          </cell>
          <cell r="T6487" t="str">
            <v>Museum TV</v>
          </cell>
          <cell r="U6487" t="str">
            <v>Museum TV-2023</v>
          </cell>
        </row>
        <row r="6488">
          <cell r="E6488" t="str">
            <v>TV Options</v>
          </cell>
          <cell r="F6488" t="str">
            <v>New Portfolio</v>
          </cell>
          <cell r="G6488" t="str">
            <v>Hero Bundle</v>
          </cell>
          <cell r="H6488" t="str">
            <v>Pickx All Stars</v>
          </cell>
          <cell r="I6488" t="str">
            <v>Proximus TV</v>
          </cell>
          <cell r="J6488" t="str">
            <v>Pickx All Stars FR - Netflix Premium</v>
          </cell>
          <cell r="K6488">
            <v>51065</v>
          </cell>
          <cell r="L6488" t="str">
            <v>Museum TV</v>
          </cell>
          <cell r="M6488" t="str">
            <v>Harmony</v>
          </cell>
          <cell r="N6488" t="str">
            <v>Museum TV</v>
          </cell>
          <cell r="T6488" t="str">
            <v>Museum TV</v>
          </cell>
          <cell r="U6488" t="str">
            <v>Museum TV-2023</v>
          </cell>
        </row>
        <row r="6489">
          <cell r="E6489" t="str">
            <v>TV Options</v>
          </cell>
          <cell r="F6489" t="str">
            <v>New Portfolio</v>
          </cell>
          <cell r="G6489" t="str">
            <v>Hero Bundle</v>
          </cell>
          <cell r="H6489" t="str">
            <v>Pickx All Stars</v>
          </cell>
          <cell r="I6489" t="str">
            <v>Proximus TV</v>
          </cell>
          <cell r="J6489" t="str">
            <v>Pickx All Stars FR</v>
          </cell>
          <cell r="K6489">
            <v>51065</v>
          </cell>
          <cell r="L6489" t="str">
            <v>Museum TV</v>
          </cell>
          <cell r="M6489" t="str">
            <v>Harmony</v>
          </cell>
          <cell r="N6489" t="str">
            <v>Museum TV</v>
          </cell>
          <cell r="T6489" t="str">
            <v>Museum TV</v>
          </cell>
          <cell r="U6489" t="str">
            <v>Museum TV-2023</v>
          </cell>
        </row>
        <row r="6490">
          <cell r="E6490" t="str">
            <v>TV Options</v>
          </cell>
          <cell r="F6490" t="str">
            <v>New Portfolio</v>
          </cell>
          <cell r="G6490" t="str">
            <v>Hero Bundle</v>
          </cell>
          <cell r="H6490" t="str">
            <v>Pickx All Stars</v>
          </cell>
          <cell r="I6490" t="str">
            <v>Proximus TV</v>
          </cell>
          <cell r="J6490" t="str">
            <v>Pickx All Stars NL - Netflix Premium</v>
          </cell>
          <cell r="K6490">
            <v>51169</v>
          </cell>
          <cell r="L6490" t="str">
            <v>MS Pickx + FR SVOD</v>
          </cell>
          <cell r="M6490" t="str">
            <v>Proximus</v>
          </cell>
          <cell r="N6490" t="str">
            <v>MS Pickx + NL SVOD</v>
          </cell>
          <cell r="T6490" t="str">
            <v>Pickx +</v>
          </cell>
          <cell r="U6490" t="str">
            <v>Pickx +NL-2023</v>
          </cell>
        </row>
        <row r="6491">
          <cell r="E6491" t="str">
            <v>TV Options</v>
          </cell>
          <cell r="F6491" t="str">
            <v>New Portfolio</v>
          </cell>
          <cell r="G6491" t="str">
            <v>Hero Bundle</v>
          </cell>
          <cell r="H6491" t="str">
            <v>Pickx All Stars</v>
          </cell>
          <cell r="I6491" t="str">
            <v>Proximus TV</v>
          </cell>
          <cell r="J6491" t="str">
            <v>Pickx All Stars NL - Netflix Premium</v>
          </cell>
          <cell r="K6491">
            <v>50363</v>
          </cell>
          <cell r="L6491" t="str">
            <v>MTV80's</v>
          </cell>
          <cell r="M6491" t="str">
            <v>Paramount Global</v>
          </cell>
          <cell r="N6491" t="str">
            <v>MTV80's</v>
          </cell>
          <cell r="T6491" t="str">
            <v>Paramount</v>
          </cell>
          <cell r="U6491" t="str">
            <v>Paramount-2023</v>
          </cell>
        </row>
        <row r="6492">
          <cell r="E6492" t="str">
            <v>TV Options</v>
          </cell>
          <cell r="F6492" t="str">
            <v>New Portfolio</v>
          </cell>
          <cell r="G6492" t="str">
            <v>Hero Bundle</v>
          </cell>
          <cell r="H6492" t="str">
            <v>Pickx All Stars</v>
          </cell>
          <cell r="I6492" t="str">
            <v>Proximus TV</v>
          </cell>
          <cell r="J6492" t="str">
            <v>Pickx All Stars NL - Netflix Premium</v>
          </cell>
          <cell r="K6492">
            <v>50360</v>
          </cell>
          <cell r="L6492" t="str">
            <v>Nicktoons</v>
          </cell>
          <cell r="M6492" t="str">
            <v>Paramount Global</v>
          </cell>
          <cell r="N6492" t="str">
            <v>Nicktoons</v>
          </cell>
          <cell r="T6492" t="str">
            <v>Paramount</v>
          </cell>
          <cell r="U6492" t="str">
            <v>Paramount-2023</v>
          </cell>
        </row>
        <row r="6493">
          <cell r="E6493" t="str">
            <v>TV Options</v>
          </cell>
          <cell r="F6493" t="str">
            <v>New Portfolio</v>
          </cell>
          <cell r="G6493" t="str">
            <v>Hero Bundle</v>
          </cell>
          <cell r="H6493" t="str">
            <v>Pickx All Stars</v>
          </cell>
          <cell r="I6493" t="str">
            <v>Proximus TV</v>
          </cell>
          <cell r="J6493" t="str">
            <v>Pickx All Stars NL - Netflix Premium</v>
          </cell>
          <cell r="K6493">
            <v>50358</v>
          </cell>
          <cell r="L6493" t="str">
            <v>Nick Jr. NL</v>
          </cell>
          <cell r="M6493" t="str">
            <v>Paramount Global</v>
          </cell>
          <cell r="N6493" t="str">
            <v>Nick Jr. NL</v>
          </cell>
          <cell r="T6493" t="str">
            <v>Paramount</v>
          </cell>
          <cell r="U6493" t="str">
            <v>Paramount-2023</v>
          </cell>
        </row>
        <row r="6494">
          <cell r="E6494" t="str">
            <v>TV Options</v>
          </cell>
          <cell r="F6494" t="str">
            <v>New Portfolio</v>
          </cell>
          <cell r="G6494" t="str">
            <v>Hero Bundle</v>
          </cell>
          <cell r="H6494" t="str">
            <v>Pickx All Stars</v>
          </cell>
          <cell r="I6494" t="str">
            <v>Proximus TV</v>
          </cell>
          <cell r="J6494" t="str">
            <v>Pickx All Stars NL - Netflix Premium</v>
          </cell>
          <cell r="K6494">
            <v>50352</v>
          </cell>
          <cell r="L6494" t="str">
            <v>MTV Live HD</v>
          </cell>
          <cell r="M6494" t="str">
            <v>Paramount Global</v>
          </cell>
          <cell r="N6494" t="str">
            <v>MTV Live</v>
          </cell>
          <cell r="T6494" t="str">
            <v>Paramount</v>
          </cell>
          <cell r="U6494" t="str">
            <v>Paramount-2023</v>
          </cell>
        </row>
        <row r="6495">
          <cell r="E6495" t="str">
            <v>TV Options</v>
          </cell>
          <cell r="F6495" t="str">
            <v>New Portfolio</v>
          </cell>
          <cell r="G6495" t="str">
            <v>Hero Bundle</v>
          </cell>
          <cell r="H6495" t="str">
            <v>Pickx All Stars</v>
          </cell>
          <cell r="I6495" t="str">
            <v>Proximus TV</v>
          </cell>
          <cell r="J6495" t="str">
            <v>Pickx All Stars NL - Netflix Premium</v>
          </cell>
          <cell r="K6495">
            <v>50350</v>
          </cell>
          <cell r="L6495" t="str">
            <v>MTV Hits</v>
          </cell>
          <cell r="M6495" t="str">
            <v>Paramount Global</v>
          </cell>
          <cell r="N6495" t="str">
            <v>MTV Hits</v>
          </cell>
          <cell r="T6495" t="str">
            <v>Paramount</v>
          </cell>
          <cell r="U6495" t="str">
            <v>Paramount-2023</v>
          </cell>
        </row>
        <row r="6496">
          <cell r="E6496" t="str">
            <v>TV Options</v>
          </cell>
          <cell r="F6496" t="str">
            <v>New Portfolio</v>
          </cell>
          <cell r="G6496" t="str">
            <v>Hero Bundle</v>
          </cell>
          <cell r="H6496" t="str">
            <v>Pickx All Stars</v>
          </cell>
          <cell r="I6496" t="str">
            <v>Proximus TV</v>
          </cell>
          <cell r="J6496" t="str">
            <v>Pickx All Stars NL - Netflix Premium</v>
          </cell>
          <cell r="K6496">
            <v>50765</v>
          </cell>
          <cell r="L6496" t="str">
            <v>Studio 100 Hits HD</v>
          </cell>
          <cell r="M6496" t="str">
            <v>Studio 100</v>
          </cell>
          <cell r="N6496" t="str">
            <v>Studio 100 Hits</v>
          </cell>
          <cell r="T6496" t="str">
            <v>Studio 100</v>
          </cell>
          <cell r="U6496" t="str">
            <v>S100-NL and hits-2023</v>
          </cell>
        </row>
        <row r="6497">
          <cell r="E6497" t="str">
            <v>TV Options</v>
          </cell>
          <cell r="F6497" t="str">
            <v>New Portfolio</v>
          </cell>
          <cell r="G6497" t="str">
            <v>Hero Bundle</v>
          </cell>
          <cell r="H6497" t="str">
            <v>Pickx All Stars</v>
          </cell>
          <cell r="I6497" t="str">
            <v>Proximus TV</v>
          </cell>
          <cell r="J6497" t="str">
            <v>Pickx All Stars NL - Netflix Premium</v>
          </cell>
          <cell r="K6497">
            <v>50766</v>
          </cell>
          <cell r="L6497" t="str">
            <v>Studio 100 Hits</v>
          </cell>
          <cell r="M6497" t="str">
            <v>Studio 100</v>
          </cell>
          <cell r="N6497" t="str">
            <v>Studio 100 Hits</v>
          </cell>
          <cell r="T6497" t="str">
            <v>Studio 100</v>
          </cell>
          <cell r="U6497" t="str">
            <v>S100-NL and hits-2023</v>
          </cell>
        </row>
        <row r="6498">
          <cell r="E6498" t="str">
            <v>TV Options</v>
          </cell>
          <cell r="F6498" t="str">
            <v>New Portfolio</v>
          </cell>
          <cell r="G6498" t="str">
            <v>Hero Bundle</v>
          </cell>
          <cell r="H6498" t="str">
            <v>Pickx All Stars</v>
          </cell>
          <cell r="I6498" t="str">
            <v>Proximus TV</v>
          </cell>
          <cell r="J6498" t="str">
            <v>Pickx All Stars NL - Netflix Premium</v>
          </cell>
          <cell r="K6498">
            <v>50317</v>
          </cell>
          <cell r="L6498" t="str">
            <v>Stingray Classica HD</v>
          </cell>
          <cell r="M6498" t="str">
            <v>Stingray Digital Group</v>
          </cell>
          <cell r="N6498" t="str">
            <v>Stingray Classica HD</v>
          </cell>
          <cell r="T6498" t="str">
            <v>Stingray-Brava</v>
          </cell>
          <cell r="U6498" t="str">
            <v>Stingray-2023</v>
          </cell>
        </row>
        <row r="6499">
          <cell r="E6499" t="str">
            <v>TV Options</v>
          </cell>
          <cell r="F6499" t="str">
            <v>New Portfolio</v>
          </cell>
          <cell r="G6499" t="str">
            <v>Hero Bundle</v>
          </cell>
          <cell r="H6499" t="str">
            <v>Pickx All Stars</v>
          </cell>
          <cell r="I6499" t="str">
            <v>Proximus TV</v>
          </cell>
          <cell r="J6499" t="str">
            <v>Pickx All Stars NL - Netflix Premium</v>
          </cell>
          <cell r="K6499">
            <v>50231</v>
          </cell>
          <cell r="L6499" t="str">
            <v>Pickx+ NL HD</v>
          </cell>
          <cell r="M6499" t="str">
            <v>Proximus</v>
          </cell>
          <cell r="N6499" t="str">
            <v>Pickx+ (NL)</v>
          </cell>
          <cell r="T6499" t="str">
            <v>Pickx +</v>
          </cell>
          <cell r="U6499" t="str">
            <v>Pickx +NL-2023</v>
          </cell>
        </row>
        <row r="6500">
          <cell r="E6500" t="str">
            <v>TV Options</v>
          </cell>
          <cell r="F6500" t="str">
            <v>New Portfolio</v>
          </cell>
          <cell r="G6500" t="str">
            <v>Hero Bundle</v>
          </cell>
          <cell r="H6500" t="str">
            <v>Pickx All Stars</v>
          </cell>
          <cell r="I6500" t="str">
            <v>Proximus TV</v>
          </cell>
          <cell r="J6500" t="str">
            <v>Pickx All Stars NL - Netflix Premium</v>
          </cell>
          <cell r="K6500">
            <v>50232</v>
          </cell>
          <cell r="L6500" t="str">
            <v>Pickx+ NL</v>
          </cell>
          <cell r="M6500" t="str">
            <v>Proximus</v>
          </cell>
          <cell r="N6500" t="str">
            <v>Pickx+ (NL)</v>
          </cell>
          <cell r="T6500" t="str">
            <v>Pickx +</v>
          </cell>
          <cell r="U6500" t="str">
            <v>Pickx +NL-2023</v>
          </cell>
        </row>
        <row r="6501">
          <cell r="E6501" t="str">
            <v>TV Options</v>
          </cell>
          <cell r="F6501" t="str">
            <v>New Portfolio</v>
          </cell>
          <cell r="G6501" t="str">
            <v>Hero Bundle</v>
          </cell>
          <cell r="H6501" t="str">
            <v>Pickx All Stars</v>
          </cell>
          <cell r="I6501" t="str">
            <v>Proximus TV</v>
          </cell>
          <cell r="J6501" t="str">
            <v>Pickx All Stars NL - Netflix Premium</v>
          </cell>
          <cell r="K6501">
            <v>50143</v>
          </cell>
          <cell r="L6501" t="str">
            <v>Pebble TV</v>
          </cell>
          <cell r="M6501" t="str">
            <v>Pebble TV</v>
          </cell>
          <cell r="N6501" t="str">
            <v>Pebble TV</v>
          </cell>
          <cell r="T6501" t="str">
            <v>Pebble</v>
          </cell>
          <cell r="U6501" t="str">
            <v>PebbleTV-2023</v>
          </cell>
        </row>
        <row r="6502">
          <cell r="E6502" t="str">
            <v>TV Options</v>
          </cell>
          <cell r="F6502" t="str">
            <v>New Portfolio</v>
          </cell>
          <cell r="G6502" t="str">
            <v>Hero Bundle</v>
          </cell>
          <cell r="H6502" t="str">
            <v>Pickx All Stars</v>
          </cell>
          <cell r="I6502" t="str">
            <v>Proximus TV</v>
          </cell>
          <cell r="J6502" t="str">
            <v>Pickx All Stars NL - Netflix Premium</v>
          </cell>
          <cell r="K6502">
            <v>50093</v>
          </cell>
          <cell r="L6502" t="str">
            <v>Mezzo TV HD</v>
          </cell>
          <cell r="M6502" t="str">
            <v>Les echos/Canal +</v>
          </cell>
          <cell r="N6502" t="str">
            <v>Mezzo TV HD</v>
          </cell>
          <cell r="T6502" t="str">
            <v>Lagardere</v>
          </cell>
          <cell r="U6502" t="str">
            <v>Mezzo-2023</v>
          </cell>
        </row>
        <row r="6503">
          <cell r="E6503" t="str">
            <v>TV Options</v>
          </cell>
          <cell r="F6503" t="str">
            <v>New Portfolio</v>
          </cell>
          <cell r="G6503" t="str">
            <v>Hero Bundle</v>
          </cell>
          <cell r="H6503" t="str">
            <v>Pickx All Stars</v>
          </cell>
          <cell r="I6503" t="str">
            <v>Proximus TV</v>
          </cell>
          <cell r="J6503" t="str">
            <v>Pickx All Stars NL - Netflix Premium</v>
          </cell>
          <cell r="K6503">
            <v>50061</v>
          </cell>
          <cell r="L6503" t="str">
            <v>Discovery Investigation</v>
          </cell>
          <cell r="M6503" t="str">
            <v>Discovery Communications, Inc.</v>
          </cell>
          <cell r="N6503" t="str">
            <v>Discovery Investigation</v>
          </cell>
          <cell r="T6503" t="str">
            <v>DCEL</v>
          </cell>
          <cell r="U6503" t="str">
            <v>Discovery-2023</v>
          </cell>
        </row>
        <row r="6504">
          <cell r="E6504" t="str">
            <v>TV Options</v>
          </cell>
          <cell r="F6504" t="str">
            <v>New Portfolio</v>
          </cell>
          <cell r="G6504" t="str">
            <v>Hero Bundle</v>
          </cell>
          <cell r="H6504" t="str">
            <v>Pickx All Stars</v>
          </cell>
          <cell r="I6504" t="str">
            <v>Proximus TV</v>
          </cell>
          <cell r="J6504" t="str">
            <v>Pickx All Stars NL - Netflix Premium</v>
          </cell>
          <cell r="K6504">
            <v>50063</v>
          </cell>
          <cell r="L6504" t="str">
            <v>Discovery World</v>
          </cell>
          <cell r="M6504" t="str">
            <v>Discovery Communications, Inc.</v>
          </cell>
          <cell r="N6504" t="str">
            <v>Discovery World</v>
          </cell>
          <cell r="T6504" t="str">
            <v>DCEL</v>
          </cell>
          <cell r="U6504" t="str">
            <v>Discovery-2023</v>
          </cell>
        </row>
        <row r="6505">
          <cell r="E6505" t="str">
            <v>TV Options</v>
          </cell>
          <cell r="F6505" t="str">
            <v>New Portfolio</v>
          </cell>
          <cell r="G6505" t="str">
            <v>Hero Bundle</v>
          </cell>
          <cell r="H6505" t="str">
            <v>Pickx All Stars</v>
          </cell>
          <cell r="I6505" t="str">
            <v>Proximus TV</v>
          </cell>
          <cell r="J6505" t="str">
            <v>Pickx All Stars NL - Netflix Premium</v>
          </cell>
          <cell r="K6505">
            <v>50062</v>
          </cell>
          <cell r="L6505" t="str">
            <v>Discovery Science</v>
          </cell>
          <cell r="M6505" t="str">
            <v>Discovery Communications, Inc.</v>
          </cell>
          <cell r="N6505" t="str">
            <v>Discovery Science</v>
          </cell>
          <cell r="T6505" t="str">
            <v>DCEL</v>
          </cell>
          <cell r="U6505" t="str">
            <v>Discovery-2023</v>
          </cell>
        </row>
        <row r="6506">
          <cell r="E6506" t="str">
            <v>TV Options</v>
          </cell>
          <cell r="F6506" t="str">
            <v>New Portfolio</v>
          </cell>
          <cell r="G6506" t="str">
            <v>Hero Bundle</v>
          </cell>
          <cell r="H6506" t="str">
            <v>Pickx All Stars</v>
          </cell>
          <cell r="I6506" t="str">
            <v>Proximus TV</v>
          </cell>
          <cell r="J6506" t="str">
            <v>Pickx All Stars NL - Netflix Premium</v>
          </cell>
          <cell r="K6506">
            <v>50058</v>
          </cell>
          <cell r="L6506" t="str">
            <v>Discovery Channel NL HD</v>
          </cell>
          <cell r="M6506" t="str">
            <v>Discovery Communications, Inc.</v>
          </cell>
          <cell r="N6506" t="str">
            <v>Discovery Channel NL</v>
          </cell>
          <cell r="T6506" t="str">
            <v>DCEL</v>
          </cell>
          <cell r="U6506" t="str">
            <v>Discovery-2023</v>
          </cell>
        </row>
        <row r="6507">
          <cell r="E6507" t="str">
            <v>TV Options</v>
          </cell>
          <cell r="F6507" t="str">
            <v>New Portfolio</v>
          </cell>
          <cell r="G6507" t="str">
            <v>Hero Bundle</v>
          </cell>
          <cell r="H6507" t="str">
            <v>Pickx All Stars</v>
          </cell>
          <cell r="I6507" t="str">
            <v>Proximus TV</v>
          </cell>
          <cell r="J6507" t="str">
            <v>Pickx All Stars NL - Netflix Premium</v>
          </cell>
          <cell r="K6507">
            <v>50706</v>
          </cell>
          <cell r="L6507" t="str">
            <v>BBC First HD</v>
          </cell>
          <cell r="M6507" t="str">
            <v>British Broadcasting Corporation</v>
          </cell>
          <cell r="N6507" t="str">
            <v>BBC First</v>
          </cell>
          <cell r="T6507" t="str">
            <v>BBC</v>
          </cell>
          <cell r="U6507" t="str">
            <v>BBC-2023</v>
          </cell>
        </row>
        <row r="6508">
          <cell r="E6508" t="str">
            <v>TV Options</v>
          </cell>
          <cell r="F6508" t="str">
            <v>New Portfolio</v>
          </cell>
          <cell r="G6508" t="str">
            <v>Hero Bundle</v>
          </cell>
          <cell r="H6508" t="str">
            <v>Pickx All Stars</v>
          </cell>
          <cell r="I6508" t="str">
            <v>Proximus TV</v>
          </cell>
          <cell r="J6508" t="str">
            <v>Pickx All Stars NL - Netflix Premium</v>
          </cell>
          <cell r="K6508">
            <v>50706</v>
          </cell>
          <cell r="L6508" t="str">
            <v>BBC First HD</v>
          </cell>
          <cell r="M6508" t="str">
            <v>British Broadcasting Corporation</v>
          </cell>
          <cell r="N6508" t="str">
            <v>BBC First</v>
          </cell>
          <cell r="T6508" t="str">
            <v>BBC</v>
          </cell>
          <cell r="U6508" t="str">
            <v>BBC-2023</v>
          </cell>
        </row>
        <row r="6509">
          <cell r="E6509" t="str">
            <v>TV Options</v>
          </cell>
          <cell r="F6509" t="str">
            <v>New Portfolio</v>
          </cell>
          <cell r="G6509" t="str">
            <v>Hero Bundle</v>
          </cell>
          <cell r="H6509" t="str">
            <v>Pickx All Stars</v>
          </cell>
          <cell r="I6509" t="str">
            <v>Proximus TV</v>
          </cell>
          <cell r="J6509" t="str">
            <v>Pickx All Stars NL - Netflix Premium</v>
          </cell>
          <cell r="K6509">
            <v>50042</v>
          </cell>
          <cell r="L6509" t="str">
            <v>BBC Entertainment</v>
          </cell>
          <cell r="M6509" t="str">
            <v>British Broadcasting Corporation</v>
          </cell>
          <cell r="N6509" t="str">
            <v>BBC Entertainment</v>
          </cell>
          <cell r="T6509" t="str">
            <v>BBC</v>
          </cell>
          <cell r="U6509" t="str">
            <v>BBC-2023</v>
          </cell>
        </row>
        <row r="6510">
          <cell r="E6510" t="str">
            <v>TV Options</v>
          </cell>
          <cell r="F6510" t="str">
            <v>New Portfolio</v>
          </cell>
          <cell r="G6510" t="str">
            <v>Hero Bundle</v>
          </cell>
          <cell r="H6510" t="str">
            <v>Pickx All Stars</v>
          </cell>
          <cell r="I6510" t="str">
            <v>Proximus TV</v>
          </cell>
          <cell r="J6510" t="str">
            <v>Pickx All Stars NL - Netflix Premium</v>
          </cell>
          <cell r="K6510">
            <v>50012</v>
          </cell>
          <cell r="L6510" t="str">
            <v>History</v>
          </cell>
          <cell r="M6510" t="str">
            <v>A+E Networks</v>
          </cell>
          <cell r="N6510" t="str">
            <v>History</v>
          </cell>
          <cell r="T6510" t="str">
            <v>AETN</v>
          </cell>
          <cell r="U6510" t="str">
            <v>A+E Networks-History2023</v>
          </cell>
        </row>
        <row r="6511">
          <cell r="E6511" t="str">
            <v>TV Options</v>
          </cell>
          <cell r="F6511" t="str">
            <v>New Portfolio</v>
          </cell>
          <cell r="G6511" t="str">
            <v>Hero Bundle</v>
          </cell>
          <cell r="H6511" t="str">
            <v>Pickx All Stars</v>
          </cell>
          <cell r="I6511" t="str">
            <v>Proximus TV</v>
          </cell>
          <cell r="J6511" t="str">
            <v>Pickx All Stars NL - Netflix Premium</v>
          </cell>
          <cell r="K6511">
            <v>50008</v>
          </cell>
          <cell r="L6511" t="str">
            <v>Nat Geo WILD NL HD</v>
          </cell>
          <cell r="M6511" t="str">
            <v>The Walt Disney Company</v>
          </cell>
          <cell r="N6511" t="str">
            <v>Nat Geo WILD NL</v>
          </cell>
          <cell r="T6511" t="str">
            <v>Disney-National Geographic</v>
          </cell>
          <cell r="U6511" t="str">
            <v>Disney-National Geographic-2023</v>
          </cell>
        </row>
        <row r="6512">
          <cell r="E6512" t="str">
            <v>TV Options</v>
          </cell>
          <cell r="F6512" t="str">
            <v>New Portfolio</v>
          </cell>
          <cell r="G6512" t="str">
            <v>Hero Bundle</v>
          </cell>
          <cell r="H6512" t="str">
            <v>Pickx All Stars</v>
          </cell>
          <cell r="I6512" t="str">
            <v>Proximus TV</v>
          </cell>
          <cell r="J6512" t="str">
            <v>Pickx All Stars NL - Netflix Premium</v>
          </cell>
          <cell r="K6512">
            <v>50702</v>
          </cell>
          <cell r="L6512" t="str">
            <v>STAR Channel</v>
          </cell>
          <cell r="M6512" t="str">
            <v>The Walt Disney Company</v>
          </cell>
          <cell r="N6512" t="str">
            <v>STAR Channel</v>
          </cell>
          <cell r="T6512" t="str">
            <v>Disney-STAR Channel</v>
          </cell>
          <cell r="U6512" t="str">
            <v>Disney-STAR Channel-2023</v>
          </cell>
        </row>
        <row r="6513">
          <cell r="E6513" t="str">
            <v>TV Options</v>
          </cell>
          <cell r="F6513" t="str">
            <v>New Portfolio</v>
          </cell>
          <cell r="G6513" t="str">
            <v>Hero Bundle</v>
          </cell>
          <cell r="H6513" t="str">
            <v>Pickx All Stars</v>
          </cell>
          <cell r="I6513" t="str">
            <v>Proximus TV</v>
          </cell>
          <cell r="J6513" t="str">
            <v>Pickx All Stars FR - Netflix Premium</v>
          </cell>
          <cell r="K6513">
            <v>51042</v>
          </cell>
          <cell r="L6513" t="str">
            <v>Paramount Channel</v>
          </cell>
          <cell r="M6513" t="str">
            <v>Paramount Global</v>
          </cell>
          <cell r="N6513" t="str">
            <v>Paramount Channel</v>
          </cell>
          <cell r="T6513" t="str">
            <v>Paramount</v>
          </cell>
          <cell r="U6513" t="str">
            <v>Paramount-2023</v>
          </cell>
        </row>
        <row r="6514">
          <cell r="E6514" t="str">
            <v>TV Options</v>
          </cell>
          <cell r="F6514" t="str">
            <v>New Portfolio</v>
          </cell>
          <cell r="G6514" t="str">
            <v>Hero Bundle</v>
          </cell>
          <cell r="H6514" t="str">
            <v>Pickx All Stars</v>
          </cell>
          <cell r="I6514" t="str">
            <v>Proximus TV</v>
          </cell>
          <cell r="J6514" t="str">
            <v>Pickx All Stars FR - Netflix Premium</v>
          </cell>
          <cell r="K6514">
            <v>50055</v>
          </cell>
          <cell r="L6514" t="str">
            <v>Discovery Channel FR HD</v>
          </cell>
          <cell r="M6514" t="str">
            <v>Discovery Communications, Inc.</v>
          </cell>
          <cell r="N6514" t="str">
            <v>Discovery Channel FR</v>
          </cell>
          <cell r="T6514" t="str">
            <v>DCEL</v>
          </cell>
          <cell r="U6514" t="str">
            <v>Discovery-2023</v>
          </cell>
        </row>
        <row r="6515">
          <cell r="E6515" t="str">
            <v>TV Options</v>
          </cell>
          <cell r="F6515" t="str">
            <v>New Portfolio</v>
          </cell>
          <cell r="G6515" t="str">
            <v>Hero Bundle</v>
          </cell>
          <cell r="H6515" t="str">
            <v>Pickx All Stars</v>
          </cell>
          <cell r="I6515" t="str">
            <v>Proximus TV</v>
          </cell>
          <cell r="J6515" t="str">
            <v>Pickx All Stars FR - Netflix Premium</v>
          </cell>
          <cell r="K6515">
            <v>50363</v>
          </cell>
          <cell r="L6515" t="str">
            <v>MTV80's</v>
          </cell>
          <cell r="M6515" t="str">
            <v>Paramount Global</v>
          </cell>
          <cell r="N6515" t="str">
            <v>MTV80's</v>
          </cell>
          <cell r="T6515" t="str">
            <v>Paramount</v>
          </cell>
          <cell r="U6515" t="str">
            <v>Paramount-2023</v>
          </cell>
        </row>
        <row r="6516">
          <cell r="E6516" t="str">
            <v>TV Options</v>
          </cell>
          <cell r="F6516" t="str">
            <v>New Portfolio</v>
          </cell>
          <cell r="G6516" t="str">
            <v>Hero Bundle</v>
          </cell>
          <cell r="H6516" t="str">
            <v>Pickx All Stars</v>
          </cell>
          <cell r="I6516" t="str">
            <v>Proximus TV</v>
          </cell>
          <cell r="J6516" t="str">
            <v>Pickx All Stars FR - Netflix Premium</v>
          </cell>
          <cell r="K6516">
            <v>50355</v>
          </cell>
          <cell r="L6516" t="str">
            <v>Nick Jr. FR</v>
          </cell>
          <cell r="M6516" t="str">
            <v>Paramount Global</v>
          </cell>
          <cell r="N6516" t="str">
            <v>Nick Jr. FR</v>
          </cell>
          <cell r="T6516" t="str">
            <v>Paramount</v>
          </cell>
          <cell r="U6516" t="str">
            <v>Paramount-2023</v>
          </cell>
        </row>
        <row r="6517">
          <cell r="E6517" t="str">
            <v>TV Options</v>
          </cell>
          <cell r="F6517" t="str">
            <v>New Portfolio</v>
          </cell>
          <cell r="G6517" t="str">
            <v>Hero Bundle</v>
          </cell>
          <cell r="H6517" t="str">
            <v>Pickx All Stars</v>
          </cell>
          <cell r="I6517" t="str">
            <v>Proximus TV</v>
          </cell>
          <cell r="J6517" t="str">
            <v>Pickx All Stars FR - Netflix Premium</v>
          </cell>
          <cell r="K6517">
            <v>50352</v>
          </cell>
          <cell r="L6517" t="str">
            <v>MTV Live HD</v>
          </cell>
          <cell r="M6517" t="str">
            <v>Paramount Global</v>
          </cell>
          <cell r="N6517" t="str">
            <v>MTV Live</v>
          </cell>
          <cell r="T6517" t="str">
            <v>Paramount</v>
          </cell>
          <cell r="U6517" t="str">
            <v>Paramount-2023</v>
          </cell>
        </row>
        <row r="6518">
          <cell r="E6518" t="str">
            <v>TV Options</v>
          </cell>
          <cell r="F6518" t="str">
            <v>New Portfolio</v>
          </cell>
          <cell r="G6518" t="str">
            <v>Hero Bundle</v>
          </cell>
          <cell r="H6518" t="str">
            <v>Pickx All Stars</v>
          </cell>
          <cell r="I6518" t="str">
            <v>Proximus TV</v>
          </cell>
          <cell r="J6518" t="str">
            <v>Pickx All Stars FR - Netflix Premium</v>
          </cell>
          <cell r="K6518">
            <v>50350</v>
          </cell>
          <cell r="L6518" t="str">
            <v>MTV Hits</v>
          </cell>
          <cell r="M6518" t="str">
            <v>Paramount Global</v>
          </cell>
          <cell r="N6518" t="str">
            <v>MTV Hits</v>
          </cell>
          <cell r="T6518" t="str">
            <v>Paramount</v>
          </cell>
          <cell r="U6518" t="str">
            <v>Paramount-2023</v>
          </cell>
        </row>
        <row r="6519">
          <cell r="E6519" t="str">
            <v>TV Options</v>
          </cell>
          <cell r="F6519" t="str">
            <v>New Portfolio</v>
          </cell>
          <cell r="G6519" t="str">
            <v>Hero Bundle</v>
          </cell>
          <cell r="H6519" t="str">
            <v>Pickx All Stars</v>
          </cell>
          <cell r="I6519" t="str">
            <v>Proximus TV</v>
          </cell>
          <cell r="J6519" t="str">
            <v>Pickx All Stars FR - Netflix Premium</v>
          </cell>
          <cell r="K6519">
            <v>50335</v>
          </cell>
          <cell r="L6519" t="str">
            <v>Disney Cinemagic FR HD</v>
          </cell>
          <cell r="M6519" t="str">
            <v>The Walt Disney Company</v>
          </cell>
          <cell r="N6519" t="str">
            <v>Disney Cinemagic FR</v>
          </cell>
          <cell r="T6519" t="str">
            <v>Disney</v>
          </cell>
          <cell r="U6519" t="str">
            <v>Disney-2023</v>
          </cell>
        </row>
        <row r="6520">
          <cell r="E6520" t="str">
            <v>TV Options</v>
          </cell>
          <cell r="F6520" t="str">
            <v>New Portfolio</v>
          </cell>
          <cell r="G6520" t="str">
            <v>Hero Bundle</v>
          </cell>
          <cell r="H6520" t="str">
            <v>Pickx All Stars</v>
          </cell>
          <cell r="I6520" t="str">
            <v>Proximus TV</v>
          </cell>
          <cell r="J6520" t="str">
            <v>Pickx All Stars FR - Netflix Premium</v>
          </cell>
          <cell r="K6520">
            <v>50334</v>
          </cell>
          <cell r="L6520" t="str">
            <v>Disney Cinemagic FR</v>
          </cell>
          <cell r="M6520" t="str">
            <v>The Walt Disney Company</v>
          </cell>
          <cell r="N6520" t="str">
            <v>Disney Cinemagic FR</v>
          </cell>
          <cell r="T6520" t="str">
            <v>Disney</v>
          </cell>
          <cell r="U6520" t="str">
            <v>Disney-2023</v>
          </cell>
        </row>
        <row r="6521">
          <cell r="E6521" t="str">
            <v>TV Options</v>
          </cell>
          <cell r="F6521" t="str">
            <v>New Portfolio</v>
          </cell>
          <cell r="G6521" t="str">
            <v>Hero Bundle</v>
          </cell>
          <cell r="H6521" t="str">
            <v>Pickx All Stars</v>
          </cell>
          <cell r="I6521" t="str">
            <v>Proximus TV</v>
          </cell>
          <cell r="J6521" t="str">
            <v>Pickx All Stars FR - Netflix Premium</v>
          </cell>
          <cell r="K6521">
            <v>50330</v>
          </cell>
          <cell r="L6521" t="str">
            <v>Ushuaia TV HD</v>
          </cell>
          <cell r="M6521" t="str">
            <v>TF1 Group</v>
          </cell>
          <cell r="N6521" t="str">
            <v>Ushuaia TV</v>
          </cell>
          <cell r="T6521" t="str">
            <v>TF1</v>
          </cell>
          <cell r="U6521" t="str">
            <v>TF1-2023</v>
          </cell>
        </row>
        <row r="6522">
          <cell r="E6522" t="str">
            <v>TV Options</v>
          </cell>
          <cell r="F6522" t="str">
            <v>New Portfolio</v>
          </cell>
          <cell r="G6522" t="str">
            <v>Hero Bundle</v>
          </cell>
          <cell r="H6522" t="str">
            <v>Pickx All Stars</v>
          </cell>
          <cell r="I6522" t="str">
            <v>Proximus TV</v>
          </cell>
          <cell r="J6522" t="str">
            <v>Pickx All Stars FR - Netflix Premium</v>
          </cell>
          <cell r="K6522">
            <v>50329</v>
          </cell>
          <cell r="L6522" t="str">
            <v>Ushuaia TV</v>
          </cell>
          <cell r="M6522" t="str">
            <v>TF1 Group</v>
          </cell>
          <cell r="N6522" t="str">
            <v>Ushuaia TV</v>
          </cell>
          <cell r="T6522" t="str">
            <v>TF1</v>
          </cell>
          <cell r="U6522" t="str">
            <v>TF1-2023</v>
          </cell>
        </row>
        <row r="6523">
          <cell r="E6523" t="str">
            <v>TV Options</v>
          </cell>
          <cell r="F6523" t="str">
            <v>New Portfolio</v>
          </cell>
          <cell r="G6523" t="str">
            <v>Hero Bundle</v>
          </cell>
          <cell r="H6523" t="str">
            <v>Pickx All Stars</v>
          </cell>
          <cell r="I6523" t="str">
            <v>Proximus TV</v>
          </cell>
          <cell r="J6523" t="str">
            <v>Pickx All Stars FR - Netflix Premium</v>
          </cell>
          <cell r="K6523">
            <v>50805</v>
          </cell>
          <cell r="L6523" t="str">
            <v>TV Breizh HD</v>
          </cell>
          <cell r="M6523" t="str">
            <v>TF1 Group</v>
          </cell>
          <cell r="N6523" t="str">
            <v>TV Breizh</v>
          </cell>
          <cell r="T6523" t="str">
            <v>TF1</v>
          </cell>
          <cell r="U6523" t="str">
            <v>TF1-2023</v>
          </cell>
        </row>
        <row r="6524">
          <cell r="E6524" t="str">
            <v>TV Options</v>
          </cell>
          <cell r="F6524" t="str">
            <v>New Portfolio</v>
          </cell>
          <cell r="G6524" t="str">
            <v>Hero Bundle</v>
          </cell>
          <cell r="H6524" t="str">
            <v>Pickx All Stars</v>
          </cell>
          <cell r="I6524" t="str">
            <v>Proximus TV</v>
          </cell>
          <cell r="J6524" t="str">
            <v>Pickx All Stars FR - Netflix Premium</v>
          </cell>
          <cell r="K6524">
            <v>50328</v>
          </cell>
          <cell r="L6524" t="str">
            <v>TV Breizh</v>
          </cell>
          <cell r="M6524" t="str">
            <v>TF1 Group</v>
          </cell>
          <cell r="N6524" t="str">
            <v>TV Breizh</v>
          </cell>
          <cell r="T6524" t="str">
            <v>TF1</v>
          </cell>
          <cell r="U6524" t="str">
            <v>TF1-2023</v>
          </cell>
        </row>
        <row r="6525">
          <cell r="E6525" t="str">
            <v>TV Options</v>
          </cell>
          <cell r="F6525" t="str">
            <v>New Portfolio</v>
          </cell>
          <cell r="G6525" t="str">
            <v>Hero Bundle</v>
          </cell>
          <cell r="H6525" t="str">
            <v>Pickx All Stars</v>
          </cell>
          <cell r="I6525" t="str">
            <v>Proximus TV</v>
          </cell>
          <cell r="J6525" t="str">
            <v>Pickx All Stars FR - Netflix Premium</v>
          </cell>
          <cell r="K6525">
            <v>50791</v>
          </cell>
          <cell r="L6525" t="str">
            <v>TMC HD</v>
          </cell>
          <cell r="M6525" t="str">
            <v>TF1 Group</v>
          </cell>
          <cell r="N6525" t="str">
            <v>TMC</v>
          </cell>
          <cell r="T6525" t="str">
            <v>TF1</v>
          </cell>
          <cell r="U6525" t="str">
            <v>TF1-2023</v>
          </cell>
        </row>
        <row r="6526">
          <cell r="E6526" t="str">
            <v>TV Options</v>
          </cell>
          <cell r="F6526" t="str">
            <v>New Portfolio</v>
          </cell>
          <cell r="G6526" t="str">
            <v>Hero Bundle</v>
          </cell>
          <cell r="H6526" t="str">
            <v>Pickx All Stars</v>
          </cell>
          <cell r="I6526" t="str">
            <v>Proximus TV</v>
          </cell>
          <cell r="J6526" t="str">
            <v>Pickx All Stars FR - Netflix Premium</v>
          </cell>
          <cell r="K6526">
            <v>50011</v>
          </cell>
          <cell r="L6526" t="str">
            <v>Histoire</v>
          </cell>
          <cell r="M6526" t="str">
            <v>TF1 Group</v>
          </cell>
          <cell r="N6526" t="str">
            <v>Histoire</v>
          </cell>
          <cell r="T6526" t="str">
            <v>TF1</v>
          </cell>
          <cell r="U6526" t="str">
            <v>TF1-2023</v>
          </cell>
        </row>
        <row r="6527">
          <cell r="E6527" t="str">
            <v>TV Options</v>
          </cell>
          <cell r="F6527" t="str">
            <v>New Portfolio</v>
          </cell>
          <cell r="G6527" t="str">
            <v>Hero Bundle</v>
          </cell>
          <cell r="H6527" t="str">
            <v>Pickx All Stars</v>
          </cell>
          <cell r="I6527" t="str">
            <v>Proximus TV</v>
          </cell>
          <cell r="J6527" t="str">
            <v>Pickx All Stars FR - Netflix Premium</v>
          </cell>
          <cell r="K6527">
            <v>50317</v>
          </cell>
          <cell r="L6527" t="str">
            <v>Stingray Classica HD</v>
          </cell>
          <cell r="M6527" t="str">
            <v>Stingray Digital Group</v>
          </cell>
          <cell r="N6527" t="str">
            <v>Stingray Classica HD</v>
          </cell>
          <cell r="T6527" t="str">
            <v>Stingray-Brava</v>
          </cell>
          <cell r="U6527" t="str">
            <v>Stingray-2023</v>
          </cell>
        </row>
        <row r="6528">
          <cell r="E6528" t="str">
            <v>TV Options</v>
          </cell>
          <cell r="F6528" t="str">
            <v>New Portfolio</v>
          </cell>
          <cell r="G6528" t="str">
            <v>Hero Bundle</v>
          </cell>
          <cell r="H6528" t="str">
            <v>Pickx All Stars</v>
          </cell>
          <cell r="I6528" t="str">
            <v>Proximus TV</v>
          </cell>
          <cell r="J6528" t="str">
            <v>Pickx All Stars FR - Netflix Premium</v>
          </cell>
          <cell r="K6528">
            <v>50227</v>
          </cell>
          <cell r="L6528" t="str">
            <v>Pickx+ FR HD</v>
          </cell>
          <cell r="M6528" t="str">
            <v>Proximus</v>
          </cell>
          <cell r="N6528" t="str">
            <v>Pickx+ (FR)</v>
          </cell>
          <cell r="T6528" t="str">
            <v>Pickx +</v>
          </cell>
          <cell r="U6528" t="str">
            <v>Pickx +FR-2023</v>
          </cell>
        </row>
        <row r="6529">
          <cell r="E6529" t="str">
            <v>TV Options</v>
          </cell>
          <cell r="F6529" t="str">
            <v>New Portfolio</v>
          </cell>
          <cell r="G6529" t="str">
            <v>Hero Bundle</v>
          </cell>
          <cell r="H6529" t="str">
            <v>Pickx All Stars</v>
          </cell>
          <cell r="I6529" t="str">
            <v>Proximus TV</v>
          </cell>
          <cell r="J6529" t="str">
            <v>Pickx All Stars FR - Netflix Premium</v>
          </cell>
          <cell r="K6529">
            <v>50228</v>
          </cell>
          <cell r="L6529" t="str">
            <v>Pickx+ FR</v>
          </cell>
          <cell r="M6529" t="str">
            <v>Proximus</v>
          </cell>
          <cell r="N6529" t="str">
            <v>Pickx+ (FR)</v>
          </cell>
          <cell r="T6529" t="str">
            <v>Pickx +</v>
          </cell>
          <cell r="U6529" t="str">
            <v>Pickx +FR-2023</v>
          </cell>
        </row>
        <row r="6530">
          <cell r="E6530" t="str">
            <v>TV Options</v>
          </cell>
          <cell r="F6530" t="str">
            <v>New Portfolio</v>
          </cell>
          <cell r="G6530" t="str">
            <v>Hero Bundle</v>
          </cell>
          <cell r="H6530" t="str">
            <v>Pickx All Stars</v>
          </cell>
          <cell r="I6530" t="str">
            <v>Proximus TV</v>
          </cell>
          <cell r="J6530" t="str">
            <v>Pickx All Stars FR - Netflix Premium</v>
          </cell>
          <cell r="K6530">
            <v>50807</v>
          </cell>
          <cell r="L6530" t="str">
            <v>SyFy  FR HD</v>
          </cell>
          <cell r="M6530" t="str">
            <v>NBC Universal</v>
          </cell>
          <cell r="N6530" t="str">
            <v>SyFy FR</v>
          </cell>
          <cell r="T6530" t="str">
            <v>NBC Universal-SyFy FR</v>
          </cell>
          <cell r="U6530" t="str">
            <v>NBC Universal-SyFy FR-2023</v>
          </cell>
        </row>
        <row r="6531">
          <cell r="E6531" t="str">
            <v>TV Options</v>
          </cell>
          <cell r="F6531" t="str">
            <v>New Portfolio</v>
          </cell>
          <cell r="G6531" t="str">
            <v>Hero Bundle</v>
          </cell>
          <cell r="H6531" t="str">
            <v>Pickx All Stars</v>
          </cell>
          <cell r="I6531" t="str">
            <v>Proximus TV</v>
          </cell>
          <cell r="J6531" t="str">
            <v>Pickx All Stars FR - Netflix Premium</v>
          </cell>
          <cell r="K6531">
            <v>50133</v>
          </cell>
          <cell r="L6531" t="str">
            <v>SyFy  FR</v>
          </cell>
          <cell r="M6531" t="str">
            <v>NBC Universal</v>
          </cell>
          <cell r="N6531" t="str">
            <v>SyFy FR</v>
          </cell>
          <cell r="T6531" t="str">
            <v>NBC Universal-SyFy FR</v>
          </cell>
          <cell r="U6531" t="str">
            <v>NBC Universal-SyFy FR-2023</v>
          </cell>
        </row>
        <row r="6532">
          <cell r="E6532" t="str">
            <v>TV Options</v>
          </cell>
          <cell r="F6532" t="str">
            <v>New Portfolio</v>
          </cell>
          <cell r="G6532" t="str">
            <v>Hero Bundle</v>
          </cell>
          <cell r="H6532" t="str">
            <v>Pickx All Stars</v>
          </cell>
          <cell r="I6532" t="str">
            <v>Proximus TV</v>
          </cell>
          <cell r="J6532" t="str">
            <v>Pickx All Stars FR - Netflix Premium</v>
          </cell>
          <cell r="K6532">
            <v>50808</v>
          </cell>
          <cell r="L6532" t="str">
            <v>13ème Rue FR HD</v>
          </cell>
          <cell r="M6532" t="str">
            <v>NBC Universal</v>
          </cell>
          <cell r="N6532" t="str">
            <v>13ème Rue FR</v>
          </cell>
          <cell r="T6532" t="str">
            <v>NBC Universal-13ème Rue FR</v>
          </cell>
          <cell r="U6532" t="str">
            <v>NBC Universal-13ème Rue FR-2023</v>
          </cell>
        </row>
        <row r="6533">
          <cell r="E6533" t="str">
            <v>TV Options</v>
          </cell>
          <cell r="F6533" t="str">
            <v>New Portfolio</v>
          </cell>
          <cell r="G6533" t="str">
            <v>Hero Bundle</v>
          </cell>
          <cell r="H6533" t="str">
            <v>Pickx All Stars</v>
          </cell>
          <cell r="I6533" t="str">
            <v>Proximus TV</v>
          </cell>
          <cell r="J6533" t="str">
            <v>Pickx All Stars FR - Netflix Premium</v>
          </cell>
          <cell r="K6533">
            <v>50129</v>
          </cell>
          <cell r="L6533" t="str">
            <v>13ème Rue FR</v>
          </cell>
          <cell r="M6533" t="str">
            <v>NBC Universal</v>
          </cell>
          <cell r="N6533" t="str">
            <v>13ème Rue FR</v>
          </cell>
          <cell r="T6533" t="str">
            <v>NBC Universal-13ème Rue FR</v>
          </cell>
          <cell r="U6533" t="str">
            <v>NBC Universal-13ème Rue FR-2023</v>
          </cell>
        </row>
        <row r="6534">
          <cell r="E6534" t="str">
            <v>TV Options</v>
          </cell>
          <cell r="F6534" t="str">
            <v>New Portfolio</v>
          </cell>
          <cell r="G6534" t="str">
            <v>Hero Bundle</v>
          </cell>
          <cell r="H6534" t="str">
            <v>Pickx All Stars</v>
          </cell>
          <cell r="I6534" t="str">
            <v>Proximus TV</v>
          </cell>
          <cell r="J6534" t="str">
            <v>Pickx All Stars FR - Netflix Premium</v>
          </cell>
          <cell r="K6534">
            <v>50104</v>
          </cell>
          <cell r="L6534" t="str">
            <v>TiJi</v>
          </cell>
          <cell r="M6534" t="str">
            <v>M6 Group</v>
          </cell>
          <cell r="N6534" t="str">
            <v>TiJi</v>
          </cell>
          <cell r="T6534" t="str">
            <v>Lagardere</v>
          </cell>
          <cell r="U6534" t="str">
            <v>Lagardere-2023</v>
          </cell>
        </row>
        <row r="6535">
          <cell r="E6535" t="str">
            <v>TV Options</v>
          </cell>
          <cell r="F6535" t="str">
            <v>New Portfolio</v>
          </cell>
          <cell r="G6535" t="str">
            <v>Hero Bundle</v>
          </cell>
          <cell r="H6535" t="str">
            <v>Pickx All Stars</v>
          </cell>
          <cell r="I6535" t="str">
            <v>Proximus TV</v>
          </cell>
          <cell r="J6535" t="str">
            <v>Pickx All Stars FR - Netflix Premium</v>
          </cell>
          <cell r="K6535">
            <v>50093</v>
          </cell>
          <cell r="L6535" t="str">
            <v>Mezzo TV HD</v>
          </cell>
          <cell r="M6535" t="str">
            <v>Les echos/Canal +</v>
          </cell>
          <cell r="N6535" t="str">
            <v>Mezzo TV HD</v>
          </cell>
          <cell r="T6535" t="str">
            <v>Lagardere</v>
          </cell>
          <cell r="U6535" t="str">
            <v>Mezzo-2023</v>
          </cell>
        </row>
        <row r="6536">
          <cell r="E6536" t="str">
            <v>TV Options</v>
          </cell>
          <cell r="F6536" t="str">
            <v>New Portfolio</v>
          </cell>
          <cell r="G6536" t="str">
            <v>Hero Bundle</v>
          </cell>
          <cell r="H6536" t="str">
            <v>Pickx All Stars</v>
          </cell>
          <cell r="I6536" t="str">
            <v>Proximus TV</v>
          </cell>
          <cell r="J6536" t="str">
            <v>Pickx All Stars FR - Netflix Premium</v>
          </cell>
          <cell r="K6536">
            <v>50823</v>
          </cell>
          <cell r="L6536" t="str">
            <v>Gulli HD</v>
          </cell>
          <cell r="M6536" t="str">
            <v>M6 Group</v>
          </cell>
          <cell r="N6536" t="str">
            <v>Gulli</v>
          </cell>
          <cell r="T6536" t="str">
            <v>Lagardere</v>
          </cell>
          <cell r="U6536" t="str">
            <v>Gulli-2023</v>
          </cell>
        </row>
        <row r="6537">
          <cell r="E6537" t="str">
            <v>TV Options</v>
          </cell>
          <cell r="F6537" t="str">
            <v>New Portfolio</v>
          </cell>
          <cell r="G6537" t="str">
            <v>Hero Bundle</v>
          </cell>
          <cell r="H6537" t="str">
            <v>Pickx All Stars</v>
          </cell>
          <cell r="I6537" t="str">
            <v>Proximus TV</v>
          </cell>
          <cell r="J6537" t="str">
            <v>Pickx All Stars FR - Netflix Premium</v>
          </cell>
          <cell r="K6537">
            <v>50708</v>
          </cell>
          <cell r="L6537" t="str">
            <v xml:space="preserve">Elle Girl HD                        </v>
          </cell>
          <cell r="M6537" t="str">
            <v>M6 Group</v>
          </cell>
          <cell r="N6537" t="str">
            <v>Elle Girl</v>
          </cell>
          <cell r="T6537" t="str">
            <v>Lagardere</v>
          </cell>
          <cell r="U6537" t="str">
            <v>Lagardere-2023</v>
          </cell>
        </row>
        <row r="6538">
          <cell r="E6538" t="str">
            <v>TV Options</v>
          </cell>
          <cell r="F6538" t="str">
            <v>New Portfolio</v>
          </cell>
          <cell r="G6538" t="str">
            <v>Hero Bundle</v>
          </cell>
          <cell r="H6538" t="str">
            <v>Pickx All Stars</v>
          </cell>
          <cell r="I6538" t="str">
            <v>Proximus TV</v>
          </cell>
          <cell r="J6538" t="str">
            <v>Pickx All Stars FR - Netflix Premium</v>
          </cell>
          <cell r="K6538">
            <v>50103</v>
          </cell>
          <cell r="L6538" t="str">
            <v>Canal J</v>
          </cell>
          <cell r="M6538" t="str">
            <v>M6 Group</v>
          </cell>
          <cell r="N6538" t="str">
            <v>Canal J</v>
          </cell>
          <cell r="T6538" t="str">
            <v>Lagardere</v>
          </cell>
          <cell r="U6538" t="str">
            <v>Lagardere-2023</v>
          </cell>
        </row>
        <row r="6539">
          <cell r="E6539" t="str">
            <v>TV Options</v>
          </cell>
          <cell r="F6539" t="str">
            <v>New Portfolio</v>
          </cell>
          <cell r="G6539" t="str">
            <v>Hero Bundle</v>
          </cell>
          <cell r="H6539" t="str">
            <v>Pickx All Stars</v>
          </cell>
          <cell r="I6539" t="str">
            <v>Proximus TV</v>
          </cell>
          <cell r="J6539" t="str">
            <v>Pickx All Stars FR - Netflix Premium</v>
          </cell>
          <cell r="K6539">
            <v>51066</v>
          </cell>
          <cell r="L6539" t="str">
            <v>My Zen TV</v>
          </cell>
          <cell r="M6539" t="str">
            <v>Harmony</v>
          </cell>
          <cell r="N6539" t="str">
            <v>My Zen TV</v>
          </cell>
          <cell r="T6539" t="str">
            <v>My Zen TV</v>
          </cell>
          <cell r="U6539" t="str">
            <v>My Zen TV-2023</v>
          </cell>
        </row>
        <row r="6540">
          <cell r="E6540" t="str">
            <v>TV Options</v>
          </cell>
          <cell r="F6540" t="str">
            <v>New Portfolio</v>
          </cell>
          <cell r="G6540" t="str">
            <v>Hero Bundle</v>
          </cell>
          <cell r="H6540" t="str">
            <v>Pickx All Stars</v>
          </cell>
          <cell r="I6540" t="str">
            <v>Proximus TV</v>
          </cell>
          <cell r="J6540" t="str">
            <v>Pickx All Stars FR - Netflix Premium</v>
          </cell>
          <cell r="K6540">
            <v>50706</v>
          </cell>
          <cell r="L6540" t="str">
            <v>BBC First HD</v>
          </cell>
          <cell r="M6540" t="str">
            <v>British Broadcasting Corporation</v>
          </cell>
          <cell r="N6540" t="str">
            <v>BBC First</v>
          </cell>
          <cell r="T6540" t="str">
            <v>BBC</v>
          </cell>
          <cell r="U6540" t="str">
            <v>BBC-2023</v>
          </cell>
        </row>
        <row r="6541">
          <cell r="E6541" t="str">
            <v>TV Options</v>
          </cell>
          <cell r="F6541" t="str">
            <v>New Portfolio</v>
          </cell>
          <cell r="G6541" t="str">
            <v>Hero Bundle</v>
          </cell>
          <cell r="H6541" t="str">
            <v>Pickx All Stars</v>
          </cell>
          <cell r="I6541" t="str">
            <v>Proximus TV</v>
          </cell>
          <cell r="J6541" t="str">
            <v>Pickx All Stars FR - Netflix Premium</v>
          </cell>
          <cell r="K6541">
            <v>50020</v>
          </cell>
          <cell r="L6541" t="str">
            <v>Science &amp; Vie TV</v>
          </cell>
          <cell r="M6541" t="str">
            <v>MediaWan</v>
          </cell>
          <cell r="N6541" t="str">
            <v>Science &amp; Vie TV</v>
          </cell>
          <cell r="T6541" t="str">
            <v>AB</v>
          </cell>
          <cell r="U6541" t="str">
            <v>AB-2023</v>
          </cell>
        </row>
        <row r="6542">
          <cell r="E6542" t="str">
            <v>TV Options</v>
          </cell>
          <cell r="F6542" t="str">
            <v>New Portfolio</v>
          </cell>
          <cell r="G6542" t="str">
            <v>Hero Bundle</v>
          </cell>
          <cell r="H6542" t="str">
            <v>Pickx All Stars</v>
          </cell>
          <cell r="I6542" t="str">
            <v>Proximus TV</v>
          </cell>
          <cell r="J6542" t="str">
            <v>Pickx All Stars FR - Netflix Premium</v>
          </cell>
          <cell r="K6542">
            <v>50019</v>
          </cell>
          <cell r="L6542" t="str">
            <v>Mangas</v>
          </cell>
          <cell r="M6542" t="str">
            <v>MediaWan</v>
          </cell>
          <cell r="N6542" t="str">
            <v>Mangas</v>
          </cell>
          <cell r="T6542" t="str">
            <v>AB</v>
          </cell>
          <cell r="U6542" t="str">
            <v>AB-2023</v>
          </cell>
        </row>
        <row r="6543">
          <cell r="E6543" t="str">
            <v>TV Options</v>
          </cell>
          <cell r="F6543" t="str">
            <v>New Portfolio</v>
          </cell>
          <cell r="G6543" t="str">
            <v>Hero Bundle</v>
          </cell>
          <cell r="H6543" t="str">
            <v>Pickx All Stars</v>
          </cell>
          <cell r="I6543" t="str">
            <v>Proximus TV</v>
          </cell>
          <cell r="J6543" t="str">
            <v>Pickx All Stars FR - Netflix Premium</v>
          </cell>
          <cell r="K6543">
            <v>50760</v>
          </cell>
          <cell r="L6543" t="str">
            <v>Crime District HD</v>
          </cell>
          <cell r="M6543" t="str">
            <v>MediaWan</v>
          </cell>
          <cell r="N6543" t="str">
            <v>Crime District</v>
          </cell>
          <cell r="T6543" t="str">
            <v>AB</v>
          </cell>
          <cell r="U6543" t="str">
            <v>AB-2023</v>
          </cell>
        </row>
        <row r="6544">
          <cell r="E6544" t="str">
            <v>TV Options</v>
          </cell>
          <cell r="F6544" t="str">
            <v>New Portfolio</v>
          </cell>
          <cell r="G6544" t="str">
            <v>Hero Bundle</v>
          </cell>
          <cell r="H6544" t="str">
            <v>Pickx All Stars</v>
          </cell>
          <cell r="I6544" t="str">
            <v>Proximus TV</v>
          </cell>
          <cell r="J6544" t="str">
            <v>Pickx All Stars FR - Netflix Premium</v>
          </cell>
          <cell r="K6544">
            <v>50018</v>
          </cell>
          <cell r="L6544" t="str">
            <v>Animaux</v>
          </cell>
          <cell r="M6544" t="str">
            <v>MediaWan</v>
          </cell>
          <cell r="N6544" t="str">
            <v>Animaux</v>
          </cell>
          <cell r="T6544" t="str">
            <v>AB</v>
          </cell>
          <cell r="U6544" t="str">
            <v>AB-2023</v>
          </cell>
        </row>
        <row r="6545">
          <cell r="E6545" t="str">
            <v>TV Options</v>
          </cell>
          <cell r="F6545" t="str">
            <v>New Portfolio</v>
          </cell>
          <cell r="G6545" t="str">
            <v>Hero Bundle</v>
          </cell>
          <cell r="H6545" t="str">
            <v>Pickx All Stars</v>
          </cell>
          <cell r="I6545" t="str">
            <v>Proximus TV</v>
          </cell>
          <cell r="J6545" t="str">
            <v>Pickx All Stars FR - Netflix Premium</v>
          </cell>
          <cell r="K6545">
            <v>50003</v>
          </cell>
          <cell r="L6545" t="str">
            <v>National Geographic Channel FR HD</v>
          </cell>
          <cell r="M6545" t="str">
            <v>The Walt Disney Company</v>
          </cell>
          <cell r="N6545" t="str">
            <v>National Geographic Channel FR</v>
          </cell>
          <cell r="T6545" t="str">
            <v>Disney-National Geographic</v>
          </cell>
          <cell r="U6545" t="str">
            <v>Disney-National Geographic-2023</v>
          </cell>
        </row>
        <row r="6546">
          <cell r="E6546" t="str">
            <v>TV Options</v>
          </cell>
          <cell r="F6546" t="str">
            <v>New Portfolio</v>
          </cell>
          <cell r="G6546" t="str">
            <v>Hero Bundle</v>
          </cell>
          <cell r="H6546" t="str">
            <v>Pickx All Stars</v>
          </cell>
          <cell r="I6546" t="str">
            <v>Proximus TV</v>
          </cell>
          <cell r="J6546" t="str">
            <v>Pickx All Stars FR - Netflix Premium</v>
          </cell>
          <cell r="K6546">
            <v>50006</v>
          </cell>
          <cell r="L6546" t="str">
            <v>Nat Geo WILD FR HD</v>
          </cell>
          <cell r="M6546" t="str">
            <v>The Walt Disney Company</v>
          </cell>
          <cell r="N6546" t="str">
            <v>Nat Geo WILD FR</v>
          </cell>
          <cell r="T6546" t="str">
            <v>Disney-National Geographic</v>
          </cell>
          <cell r="U6546" t="str">
            <v>Disney-National Geographic-2023</v>
          </cell>
        </row>
        <row r="6547">
          <cell r="E6547" t="str">
            <v>TV Options</v>
          </cell>
          <cell r="F6547" t="str">
            <v>New Portfolio</v>
          </cell>
          <cell r="G6547" t="str">
            <v>Hero Bundle</v>
          </cell>
          <cell r="H6547" t="str">
            <v>Pickx All Stars</v>
          </cell>
          <cell r="I6547" t="str">
            <v>Proximus TV</v>
          </cell>
          <cell r="J6547" t="str">
            <v>Pickx All Stars FR - Netflix Premium</v>
          </cell>
          <cell r="K6547">
            <v>50099</v>
          </cell>
          <cell r="L6547" t="str">
            <v>Melody</v>
          </cell>
          <cell r="M6547" t="str">
            <v>Harmony</v>
          </cell>
          <cell r="N6547" t="str">
            <v>Melody</v>
          </cell>
          <cell r="T6547" t="str">
            <v>Melody</v>
          </cell>
          <cell r="U6547" t="str">
            <v>Melody-2023</v>
          </cell>
        </row>
        <row r="6548">
          <cell r="E6548" t="str">
            <v>TV Options</v>
          </cell>
          <cell r="F6548" t="str">
            <v>New Portfolio</v>
          </cell>
          <cell r="G6548" t="str">
            <v>Hero Bundle</v>
          </cell>
          <cell r="H6548" t="str">
            <v>Pickx All Stars</v>
          </cell>
          <cell r="I6548" t="str">
            <v>Proximus TV</v>
          </cell>
          <cell r="J6548" t="str">
            <v>Pickx All Stars NL</v>
          </cell>
          <cell r="K6548">
            <v>51169</v>
          </cell>
          <cell r="L6548" t="str">
            <v>MS Pickx + FR SVOD</v>
          </cell>
          <cell r="M6548" t="str">
            <v>Proximus</v>
          </cell>
          <cell r="N6548" t="str">
            <v>MS Pickx + NL SVOD</v>
          </cell>
          <cell r="T6548" t="str">
            <v>Pickx +</v>
          </cell>
          <cell r="U6548" t="str">
            <v>Pickx +NL-2023</v>
          </cell>
        </row>
        <row r="6549">
          <cell r="E6549" t="str">
            <v>TV Options</v>
          </cell>
          <cell r="F6549" t="str">
            <v>New Portfolio</v>
          </cell>
          <cell r="G6549" t="str">
            <v>Hero Bundle</v>
          </cell>
          <cell r="H6549" t="str">
            <v>Pickx All Stars</v>
          </cell>
          <cell r="I6549" t="str">
            <v>Proximus TV</v>
          </cell>
          <cell r="J6549" t="str">
            <v>Pickx All Stars FR</v>
          </cell>
          <cell r="K6549">
            <v>51062</v>
          </cell>
          <cell r="L6549" t="str">
            <v>CBS international Television - VOD</v>
          </cell>
          <cell r="M6549" t="str">
            <v>CBS international Television</v>
          </cell>
          <cell r="N6549" t="str">
            <v>CBS international Television - VOD</v>
          </cell>
          <cell r="T6549" t="str">
            <v>Pickx +</v>
          </cell>
          <cell r="U6549" t="str">
            <v>Pickx +FR-2023</v>
          </cell>
        </row>
        <row r="6550">
          <cell r="E6550" t="str">
            <v>TV Options</v>
          </cell>
          <cell r="F6550" t="str">
            <v>New Portfolio</v>
          </cell>
          <cell r="G6550" t="str">
            <v>Hero Bundle</v>
          </cell>
          <cell r="H6550" t="str">
            <v>Pickx All Stars</v>
          </cell>
          <cell r="I6550" t="str">
            <v>Proximus TV</v>
          </cell>
          <cell r="J6550" t="str">
            <v>Pickx All Stars FR</v>
          </cell>
          <cell r="K6550">
            <v>51066</v>
          </cell>
          <cell r="L6550" t="str">
            <v>My Zen TV</v>
          </cell>
          <cell r="M6550" t="str">
            <v>Harmony</v>
          </cell>
          <cell r="N6550" t="str">
            <v>My Zen TV</v>
          </cell>
          <cell r="T6550" t="str">
            <v>My Zen TV</v>
          </cell>
          <cell r="U6550" t="str">
            <v>My Zen TV-2023</v>
          </cell>
        </row>
        <row r="6551">
          <cell r="E6551" t="str">
            <v>TV Options</v>
          </cell>
          <cell r="F6551" t="str">
            <v>New Portfolio</v>
          </cell>
          <cell r="G6551" t="str">
            <v>Hero Bundle</v>
          </cell>
          <cell r="H6551" t="str">
            <v>Pickx All Stars</v>
          </cell>
          <cell r="I6551" t="str">
            <v>Proximus TV</v>
          </cell>
          <cell r="J6551" t="str">
            <v>Pickx All Stars FR</v>
          </cell>
          <cell r="K6551">
            <v>51042</v>
          </cell>
          <cell r="L6551" t="str">
            <v>Paramount Channel</v>
          </cell>
          <cell r="M6551" t="str">
            <v>Paramount Global</v>
          </cell>
          <cell r="N6551" t="str">
            <v>Paramount Channel</v>
          </cell>
          <cell r="T6551" t="str">
            <v>Paramount</v>
          </cell>
          <cell r="U6551" t="str">
            <v>Paramount-2023</v>
          </cell>
        </row>
        <row r="6552">
          <cell r="E6552" t="str">
            <v>TV Options</v>
          </cell>
          <cell r="F6552" t="str">
            <v>New Portfolio</v>
          </cell>
          <cell r="G6552" t="str">
            <v>Hero Bundle</v>
          </cell>
          <cell r="H6552" t="str">
            <v>Pickx All Stars</v>
          </cell>
          <cell r="I6552" t="str">
            <v>Proximus TV</v>
          </cell>
          <cell r="J6552" t="str">
            <v>Pickx All Stars FR</v>
          </cell>
          <cell r="K6552">
            <v>50055</v>
          </cell>
          <cell r="L6552" t="str">
            <v>Discovery Channel FR HD</v>
          </cell>
          <cell r="M6552" t="str">
            <v>Discovery Communications, Inc.</v>
          </cell>
          <cell r="N6552" t="str">
            <v>Discovery Channel FR</v>
          </cell>
          <cell r="T6552" t="str">
            <v>DCEL</v>
          </cell>
          <cell r="U6552" t="str">
            <v>Discovery-2023</v>
          </cell>
        </row>
        <row r="6553">
          <cell r="E6553" t="str">
            <v>TV Options</v>
          </cell>
          <cell r="F6553" t="str">
            <v>New Portfolio</v>
          </cell>
          <cell r="G6553" t="str">
            <v>Hero Bundle</v>
          </cell>
          <cell r="H6553" t="str">
            <v>Pickx All Stars</v>
          </cell>
          <cell r="I6553" t="str">
            <v>Proximus TV</v>
          </cell>
          <cell r="J6553" t="str">
            <v>Pickx All Stars NL</v>
          </cell>
          <cell r="K6553">
            <v>50363</v>
          </cell>
          <cell r="L6553" t="str">
            <v>MTV80's</v>
          </cell>
          <cell r="M6553" t="str">
            <v>Paramount Global</v>
          </cell>
          <cell r="N6553" t="str">
            <v>MTV80's</v>
          </cell>
          <cell r="T6553" t="str">
            <v>Paramount</v>
          </cell>
          <cell r="U6553" t="str">
            <v>Paramount-2023</v>
          </cell>
        </row>
        <row r="6554">
          <cell r="E6554" t="str">
            <v>TV Options</v>
          </cell>
          <cell r="F6554" t="str">
            <v>New Portfolio</v>
          </cell>
          <cell r="G6554" t="str">
            <v>Hero Bundle</v>
          </cell>
          <cell r="H6554" t="str">
            <v>Pickx All Stars</v>
          </cell>
          <cell r="I6554" t="str">
            <v>Proximus TV</v>
          </cell>
          <cell r="J6554" t="str">
            <v>Pickx All Stars FR</v>
          </cell>
          <cell r="K6554">
            <v>50363</v>
          </cell>
          <cell r="L6554" t="str">
            <v>MTV80's</v>
          </cell>
          <cell r="M6554" t="str">
            <v>Paramount Global</v>
          </cell>
          <cell r="N6554" t="str">
            <v>MTV80's</v>
          </cell>
          <cell r="T6554" t="str">
            <v>Paramount</v>
          </cell>
          <cell r="U6554" t="str">
            <v>Paramount-2023</v>
          </cell>
        </row>
        <row r="6555">
          <cell r="E6555" t="str">
            <v>TV Options</v>
          </cell>
          <cell r="F6555" t="str">
            <v>New Portfolio</v>
          </cell>
          <cell r="G6555" t="str">
            <v>Hero Bundle</v>
          </cell>
          <cell r="H6555" t="str">
            <v>Pickx All Stars</v>
          </cell>
          <cell r="I6555" t="str">
            <v>Proximus TV</v>
          </cell>
          <cell r="J6555" t="str">
            <v>Pickx All Stars NL</v>
          </cell>
          <cell r="K6555">
            <v>50360</v>
          </cell>
          <cell r="L6555" t="str">
            <v>Nicktoons</v>
          </cell>
          <cell r="M6555" t="str">
            <v>Paramount Global</v>
          </cell>
          <cell r="N6555" t="str">
            <v>Nicktoons</v>
          </cell>
          <cell r="T6555" t="str">
            <v>Paramount</v>
          </cell>
          <cell r="U6555" t="str">
            <v>Paramount-2023</v>
          </cell>
        </row>
        <row r="6556">
          <cell r="E6556" t="str">
            <v>TV Options</v>
          </cell>
          <cell r="F6556" t="str">
            <v>New Portfolio</v>
          </cell>
          <cell r="G6556" t="str">
            <v>Hero Bundle</v>
          </cell>
          <cell r="H6556" t="str">
            <v>Pickx All Stars</v>
          </cell>
          <cell r="I6556" t="str">
            <v>Proximus TV</v>
          </cell>
          <cell r="J6556" t="str">
            <v>Pickx All Stars NL</v>
          </cell>
          <cell r="K6556">
            <v>50358</v>
          </cell>
          <cell r="L6556" t="str">
            <v>Nick Jr. NL</v>
          </cell>
          <cell r="M6556" t="str">
            <v>Paramount Global</v>
          </cell>
          <cell r="N6556" t="str">
            <v>Nick Jr. NL</v>
          </cell>
          <cell r="T6556" t="str">
            <v>Paramount</v>
          </cell>
          <cell r="U6556" t="str">
            <v>Paramount-2023</v>
          </cell>
        </row>
        <row r="6557">
          <cell r="E6557" t="str">
            <v>TV Options</v>
          </cell>
          <cell r="F6557" t="str">
            <v>New Portfolio</v>
          </cell>
          <cell r="G6557" t="str">
            <v>Hero Bundle</v>
          </cell>
          <cell r="H6557" t="str">
            <v>Pickx All Stars</v>
          </cell>
          <cell r="I6557" t="str">
            <v>Proximus TV</v>
          </cell>
          <cell r="J6557" t="str">
            <v>Pickx All Stars FR</v>
          </cell>
          <cell r="K6557">
            <v>50355</v>
          </cell>
          <cell r="L6557" t="str">
            <v>Nick Jr. FR</v>
          </cell>
          <cell r="M6557" t="str">
            <v>Paramount Global</v>
          </cell>
          <cell r="N6557" t="str">
            <v>Nick Jr. FR</v>
          </cell>
          <cell r="T6557" t="str">
            <v>Paramount</v>
          </cell>
          <cell r="U6557" t="str">
            <v>Paramount-2023</v>
          </cell>
        </row>
        <row r="6558">
          <cell r="E6558" t="str">
            <v>TV Options</v>
          </cell>
          <cell r="F6558" t="str">
            <v>New Portfolio</v>
          </cell>
          <cell r="G6558" t="str">
            <v>Hero Bundle</v>
          </cell>
          <cell r="H6558" t="str">
            <v>Pickx All Stars</v>
          </cell>
          <cell r="I6558" t="str">
            <v>Proximus TV</v>
          </cell>
          <cell r="J6558" t="str">
            <v>Pickx All Stars NL</v>
          </cell>
          <cell r="K6558">
            <v>50352</v>
          </cell>
          <cell r="L6558" t="str">
            <v>MTV Live HD</v>
          </cell>
          <cell r="M6558" t="str">
            <v>Paramount Global</v>
          </cell>
          <cell r="N6558" t="str">
            <v>MTV Live</v>
          </cell>
          <cell r="T6558" t="str">
            <v>Paramount</v>
          </cell>
          <cell r="U6558" t="str">
            <v>Paramount-2023</v>
          </cell>
        </row>
        <row r="6559">
          <cell r="E6559" t="str">
            <v>TV Options</v>
          </cell>
          <cell r="F6559" t="str">
            <v>New Portfolio</v>
          </cell>
          <cell r="G6559" t="str">
            <v>Hero Bundle</v>
          </cell>
          <cell r="H6559" t="str">
            <v>Pickx All Stars</v>
          </cell>
          <cell r="I6559" t="str">
            <v>Proximus TV</v>
          </cell>
          <cell r="J6559" t="str">
            <v>Pickx All Stars FR</v>
          </cell>
          <cell r="K6559">
            <v>50352</v>
          </cell>
          <cell r="L6559" t="str">
            <v>MTV Live HD</v>
          </cell>
          <cell r="M6559" t="str">
            <v>Paramount Global</v>
          </cell>
          <cell r="N6559" t="str">
            <v>MTV Live</v>
          </cell>
          <cell r="T6559" t="str">
            <v>Paramount</v>
          </cell>
          <cell r="U6559" t="str">
            <v>Paramount-2023</v>
          </cell>
        </row>
        <row r="6560">
          <cell r="E6560" t="str">
            <v>TV Options</v>
          </cell>
          <cell r="F6560" t="str">
            <v>New Portfolio</v>
          </cell>
          <cell r="G6560" t="str">
            <v>Hero Bundle</v>
          </cell>
          <cell r="H6560" t="str">
            <v>Pickx All Stars</v>
          </cell>
          <cell r="I6560" t="str">
            <v>Proximus TV</v>
          </cell>
          <cell r="J6560" t="str">
            <v>Pickx All Stars NL</v>
          </cell>
          <cell r="K6560">
            <v>50350</v>
          </cell>
          <cell r="L6560" t="str">
            <v>MTV Hits</v>
          </cell>
          <cell r="M6560" t="str">
            <v>Paramount Global</v>
          </cell>
          <cell r="N6560" t="str">
            <v>MTV Hits</v>
          </cell>
          <cell r="T6560" t="str">
            <v>Paramount</v>
          </cell>
          <cell r="U6560" t="str">
            <v>Paramount-2023</v>
          </cell>
        </row>
        <row r="6561">
          <cell r="E6561" t="str">
            <v>TV Options</v>
          </cell>
          <cell r="F6561" t="str">
            <v>New Portfolio</v>
          </cell>
          <cell r="G6561" t="str">
            <v>Hero Bundle</v>
          </cell>
          <cell r="H6561" t="str">
            <v>Pickx All Stars</v>
          </cell>
          <cell r="I6561" t="str">
            <v>Proximus TV</v>
          </cell>
          <cell r="J6561" t="str">
            <v>Pickx All Stars FR</v>
          </cell>
          <cell r="K6561">
            <v>50350</v>
          </cell>
          <cell r="L6561" t="str">
            <v>MTV Hits</v>
          </cell>
          <cell r="M6561" t="str">
            <v>Paramount Global</v>
          </cell>
          <cell r="N6561" t="str">
            <v>MTV Hits</v>
          </cell>
          <cell r="T6561" t="str">
            <v>Paramount</v>
          </cell>
          <cell r="U6561" t="str">
            <v>Paramount-2023</v>
          </cell>
        </row>
        <row r="6562">
          <cell r="E6562" t="str">
            <v>TV Options</v>
          </cell>
          <cell r="F6562" t="str">
            <v>New Portfolio</v>
          </cell>
          <cell r="G6562" t="str">
            <v>Hero Bundle</v>
          </cell>
          <cell r="H6562" t="str">
            <v>Pickx All Stars</v>
          </cell>
          <cell r="I6562" t="str">
            <v>Proximus TV</v>
          </cell>
          <cell r="J6562" t="str">
            <v>Pickx All Stars FR</v>
          </cell>
          <cell r="K6562">
            <v>50335</v>
          </cell>
          <cell r="L6562" t="str">
            <v>Disney Cinemagic FR HD</v>
          </cell>
          <cell r="M6562" t="str">
            <v>The Walt Disney Company</v>
          </cell>
          <cell r="N6562" t="str">
            <v>Disney Cinemagic FR</v>
          </cell>
          <cell r="T6562" t="str">
            <v>Disney</v>
          </cell>
          <cell r="U6562" t="str">
            <v>Disney-2023</v>
          </cell>
        </row>
        <row r="6563">
          <cell r="E6563" t="str">
            <v>TV Options</v>
          </cell>
          <cell r="F6563" t="str">
            <v>New Portfolio</v>
          </cell>
          <cell r="G6563" t="str">
            <v>Hero Bundle</v>
          </cell>
          <cell r="H6563" t="str">
            <v>Pickx All Stars</v>
          </cell>
          <cell r="I6563" t="str">
            <v>Proximus TV</v>
          </cell>
          <cell r="J6563" t="str">
            <v>Pickx All Stars FR</v>
          </cell>
          <cell r="K6563">
            <v>50334</v>
          </cell>
          <cell r="L6563" t="str">
            <v>Disney Cinemagic FR</v>
          </cell>
          <cell r="M6563" t="str">
            <v>The Walt Disney Company</v>
          </cell>
          <cell r="N6563" t="str">
            <v>Disney Cinemagic FR</v>
          </cell>
          <cell r="T6563" t="str">
            <v>Disney</v>
          </cell>
          <cell r="U6563" t="str">
            <v>Disney-2023</v>
          </cell>
        </row>
        <row r="6564">
          <cell r="E6564" t="str">
            <v>TV Options</v>
          </cell>
          <cell r="F6564" t="str">
            <v>New Portfolio</v>
          </cell>
          <cell r="G6564" t="str">
            <v>Hero Bundle</v>
          </cell>
          <cell r="H6564" t="str">
            <v>Pickx All Stars</v>
          </cell>
          <cell r="I6564" t="str">
            <v>Proximus TV</v>
          </cell>
          <cell r="J6564" t="str">
            <v>Pickx All Stars FR</v>
          </cell>
          <cell r="K6564">
            <v>50330</v>
          </cell>
          <cell r="L6564" t="str">
            <v>Ushuaia TV HD</v>
          </cell>
          <cell r="M6564" t="str">
            <v>TF1 Group</v>
          </cell>
          <cell r="N6564" t="str">
            <v>Ushuaia TV</v>
          </cell>
          <cell r="T6564" t="str">
            <v>TF1</v>
          </cell>
          <cell r="U6564" t="str">
            <v>TF1-2023</v>
          </cell>
        </row>
        <row r="6565">
          <cell r="E6565" t="str">
            <v>TV Options</v>
          </cell>
          <cell r="F6565" t="str">
            <v>New Portfolio</v>
          </cell>
          <cell r="G6565" t="str">
            <v>Hero Bundle</v>
          </cell>
          <cell r="H6565" t="str">
            <v>Pickx All Stars</v>
          </cell>
          <cell r="I6565" t="str">
            <v>Proximus TV</v>
          </cell>
          <cell r="J6565" t="str">
            <v>Pickx All Stars FR</v>
          </cell>
          <cell r="K6565">
            <v>50329</v>
          </cell>
          <cell r="L6565" t="str">
            <v>Ushuaia TV</v>
          </cell>
          <cell r="M6565" t="str">
            <v>TF1 Group</v>
          </cell>
          <cell r="N6565" t="str">
            <v>Ushuaia TV</v>
          </cell>
          <cell r="T6565" t="str">
            <v>TF1</v>
          </cell>
          <cell r="U6565" t="str">
            <v>TF1-2023</v>
          </cell>
        </row>
        <row r="6566">
          <cell r="E6566" t="str">
            <v>TV Options</v>
          </cell>
          <cell r="F6566" t="str">
            <v>New Portfolio</v>
          </cell>
          <cell r="G6566" t="str">
            <v>Hero Bundle</v>
          </cell>
          <cell r="H6566" t="str">
            <v>Pickx All Stars</v>
          </cell>
          <cell r="I6566" t="str">
            <v>Proximus TV</v>
          </cell>
          <cell r="J6566" t="str">
            <v>Pickx All Stars FR</v>
          </cell>
          <cell r="K6566">
            <v>50805</v>
          </cell>
          <cell r="L6566" t="str">
            <v>TV Breizh HD</v>
          </cell>
          <cell r="M6566" t="str">
            <v>TF1 Group</v>
          </cell>
          <cell r="N6566" t="str">
            <v>TV Breizh</v>
          </cell>
          <cell r="T6566" t="str">
            <v>TF1</v>
          </cell>
          <cell r="U6566" t="str">
            <v>TF1-2023</v>
          </cell>
        </row>
        <row r="6567">
          <cell r="E6567" t="str">
            <v>TV Options</v>
          </cell>
          <cell r="F6567" t="str">
            <v>New Portfolio</v>
          </cell>
          <cell r="G6567" t="str">
            <v>Hero Bundle</v>
          </cell>
          <cell r="H6567" t="str">
            <v>Pickx All Stars</v>
          </cell>
          <cell r="I6567" t="str">
            <v>Proximus TV</v>
          </cell>
          <cell r="J6567" t="str">
            <v>Pickx All Stars FR</v>
          </cell>
          <cell r="K6567">
            <v>50328</v>
          </cell>
          <cell r="L6567" t="str">
            <v>TV Breizh</v>
          </cell>
          <cell r="M6567" t="str">
            <v>TF1 Group</v>
          </cell>
          <cell r="N6567" t="str">
            <v>TV Breizh</v>
          </cell>
          <cell r="T6567" t="str">
            <v>TF1</v>
          </cell>
          <cell r="U6567" t="str">
            <v>TF1-2023</v>
          </cell>
        </row>
        <row r="6568">
          <cell r="E6568" t="str">
            <v>TV Options</v>
          </cell>
          <cell r="F6568" t="str">
            <v>New Portfolio</v>
          </cell>
          <cell r="G6568" t="str">
            <v>Hero Bundle</v>
          </cell>
          <cell r="H6568" t="str">
            <v>Pickx All Stars</v>
          </cell>
          <cell r="I6568" t="str">
            <v>Proximus TV</v>
          </cell>
          <cell r="J6568" t="str">
            <v>Pickx All Stars FR</v>
          </cell>
          <cell r="K6568">
            <v>50791</v>
          </cell>
          <cell r="L6568" t="str">
            <v>TMC HD</v>
          </cell>
          <cell r="M6568" t="str">
            <v>TF1 Group</v>
          </cell>
          <cell r="N6568" t="str">
            <v>TMC</v>
          </cell>
          <cell r="T6568" t="str">
            <v>TF1</v>
          </cell>
          <cell r="U6568" t="str">
            <v>TF1-2023</v>
          </cell>
        </row>
        <row r="6569">
          <cell r="E6569" t="str">
            <v>TV Options</v>
          </cell>
          <cell r="F6569" t="str">
            <v>New Portfolio</v>
          </cell>
          <cell r="G6569" t="str">
            <v>Hero Bundle</v>
          </cell>
          <cell r="H6569" t="str">
            <v>Pickx All Stars</v>
          </cell>
          <cell r="I6569" t="str">
            <v>Proximus TV</v>
          </cell>
          <cell r="J6569" t="str">
            <v>Pickx All Stars FR</v>
          </cell>
          <cell r="K6569">
            <v>50011</v>
          </cell>
          <cell r="L6569" t="str">
            <v>Histoire</v>
          </cell>
          <cell r="M6569" t="str">
            <v>TF1 Group</v>
          </cell>
          <cell r="N6569" t="str">
            <v>Histoire</v>
          </cell>
          <cell r="T6569" t="str">
            <v>TF1</v>
          </cell>
          <cell r="U6569" t="str">
            <v>TF1-2023</v>
          </cell>
        </row>
        <row r="6570">
          <cell r="E6570" t="str">
            <v>TV Options</v>
          </cell>
          <cell r="F6570" t="str">
            <v>New Portfolio</v>
          </cell>
          <cell r="G6570" t="str">
            <v>Hero Bundle</v>
          </cell>
          <cell r="H6570" t="str">
            <v>Pickx All Stars</v>
          </cell>
          <cell r="I6570" t="str">
            <v>Proximus TV</v>
          </cell>
          <cell r="J6570" t="str">
            <v>Pickx All Stars NL</v>
          </cell>
          <cell r="K6570">
            <v>50765</v>
          </cell>
          <cell r="L6570" t="str">
            <v>Studio 100 Hits HD</v>
          </cell>
          <cell r="M6570" t="str">
            <v>Studio 100</v>
          </cell>
          <cell r="N6570" t="str">
            <v>Studio 100 Hits</v>
          </cell>
          <cell r="T6570" t="str">
            <v>Studio 100</v>
          </cell>
          <cell r="U6570" t="str">
            <v>S100-NL and hits-2023</v>
          </cell>
        </row>
        <row r="6571">
          <cell r="E6571" t="str">
            <v>TV Options</v>
          </cell>
          <cell r="F6571" t="str">
            <v>New Portfolio</v>
          </cell>
          <cell r="G6571" t="str">
            <v>Hero Bundle</v>
          </cell>
          <cell r="H6571" t="str">
            <v>Pickx All Stars</v>
          </cell>
          <cell r="I6571" t="str">
            <v>Proximus TV</v>
          </cell>
          <cell r="J6571" t="str">
            <v>Pickx All Stars NL</v>
          </cell>
          <cell r="K6571">
            <v>50766</v>
          </cell>
          <cell r="L6571" t="str">
            <v>Studio 100 Hits</v>
          </cell>
          <cell r="M6571" t="str">
            <v>Studio 100</v>
          </cell>
          <cell r="N6571" t="str">
            <v>Studio 100 Hits</v>
          </cell>
          <cell r="T6571" t="str">
            <v>Studio 100</v>
          </cell>
          <cell r="U6571" t="str">
            <v>S100-NL and hits-2023</v>
          </cell>
        </row>
        <row r="6572">
          <cell r="E6572" t="str">
            <v>TV Options</v>
          </cell>
          <cell r="F6572" t="str">
            <v>New Portfolio</v>
          </cell>
          <cell r="G6572" t="str">
            <v>Hero Bundle</v>
          </cell>
          <cell r="H6572" t="str">
            <v>Pickx All Stars</v>
          </cell>
          <cell r="I6572" t="str">
            <v>Proximus TV</v>
          </cell>
          <cell r="J6572" t="str">
            <v>Pickx All Stars NL</v>
          </cell>
          <cell r="K6572">
            <v>51062</v>
          </cell>
          <cell r="L6572" t="str">
            <v>CBS international Television - VOD</v>
          </cell>
          <cell r="M6572" t="str">
            <v>CBS international Television</v>
          </cell>
          <cell r="N6572" t="str">
            <v>CBS international Television - VOD</v>
          </cell>
          <cell r="T6572" t="str">
            <v>Pickx +</v>
          </cell>
          <cell r="U6572" t="str">
            <v>Pickx +NL-2023</v>
          </cell>
        </row>
        <row r="6573">
          <cell r="E6573" t="str">
            <v>TV Options</v>
          </cell>
          <cell r="F6573" t="str">
            <v>New Portfolio</v>
          </cell>
          <cell r="G6573" t="str">
            <v>Hero Bundle</v>
          </cell>
          <cell r="H6573" t="str">
            <v>Pickx All Stars</v>
          </cell>
          <cell r="I6573" t="str">
            <v>Proximus TV</v>
          </cell>
          <cell r="J6573" t="str">
            <v>Pickx All Stars NL</v>
          </cell>
          <cell r="K6573">
            <v>50317</v>
          </cell>
          <cell r="L6573" t="str">
            <v>Stingray Classica HD</v>
          </cell>
          <cell r="M6573" t="str">
            <v>Stingray Digital Group</v>
          </cell>
          <cell r="N6573" t="str">
            <v>Stingray Classica HD</v>
          </cell>
          <cell r="T6573" t="str">
            <v>Stingray-Brava</v>
          </cell>
          <cell r="U6573" t="str">
            <v>Stingray-2023</v>
          </cell>
        </row>
        <row r="6574">
          <cell r="E6574" t="str">
            <v>TV Options</v>
          </cell>
          <cell r="F6574" t="str">
            <v>New Portfolio</v>
          </cell>
          <cell r="G6574" t="str">
            <v>Hero Bundle</v>
          </cell>
          <cell r="H6574" t="str">
            <v>Pickx All Stars</v>
          </cell>
          <cell r="I6574" t="str">
            <v>Proximus TV</v>
          </cell>
          <cell r="J6574" t="str">
            <v>Pickx All Stars FR</v>
          </cell>
          <cell r="K6574">
            <v>50317</v>
          </cell>
          <cell r="L6574" t="str">
            <v>Stingray Classica HD</v>
          </cell>
          <cell r="M6574" t="str">
            <v>Stingray Digital Group</v>
          </cell>
          <cell r="N6574" t="str">
            <v>Stingray Classica HD</v>
          </cell>
          <cell r="T6574" t="str">
            <v>Stingray-Brava</v>
          </cell>
          <cell r="U6574" t="str">
            <v>Stingray-2023</v>
          </cell>
        </row>
        <row r="6575">
          <cell r="E6575" t="str">
            <v>TV Options</v>
          </cell>
          <cell r="F6575" t="str">
            <v>New Portfolio</v>
          </cell>
          <cell r="G6575" t="str">
            <v>Hero Bundle</v>
          </cell>
          <cell r="H6575" t="str">
            <v>Pickx All Stars</v>
          </cell>
          <cell r="I6575" t="str">
            <v>Proximus TV</v>
          </cell>
          <cell r="J6575" t="str">
            <v>Pickx All Stars NL</v>
          </cell>
          <cell r="K6575">
            <v>50231</v>
          </cell>
          <cell r="L6575" t="str">
            <v>Pickx+ NL HD</v>
          </cell>
          <cell r="M6575" t="str">
            <v>Proximus</v>
          </cell>
          <cell r="N6575" t="str">
            <v>Pickx+ (NL)</v>
          </cell>
          <cell r="T6575" t="str">
            <v>Pickx +</v>
          </cell>
          <cell r="U6575" t="str">
            <v>Pickx +NL-2023</v>
          </cell>
        </row>
        <row r="6576">
          <cell r="E6576" t="str">
            <v>TV Options</v>
          </cell>
          <cell r="F6576" t="str">
            <v>New Portfolio</v>
          </cell>
          <cell r="G6576" t="str">
            <v>Hero Bundle</v>
          </cell>
          <cell r="H6576" t="str">
            <v>Pickx All Stars</v>
          </cell>
          <cell r="I6576" t="str">
            <v>Proximus TV</v>
          </cell>
          <cell r="J6576" t="str">
            <v>Pickx All Stars NL</v>
          </cell>
          <cell r="K6576">
            <v>50232</v>
          </cell>
          <cell r="L6576" t="str">
            <v>Pickx+ NL</v>
          </cell>
          <cell r="M6576" t="str">
            <v>Proximus</v>
          </cell>
          <cell r="N6576" t="str">
            <v>Pickx+ (NL)</v>
          </cell>
          <cell r="T6576" t="str">
            <v>Pickx +</v>
          </cell>
          <cell r="U6576" t="str">
            <v>Pickx +NL-2023</v>
          </cell>
        </row>
        <row r="6577">
          <cell r="E6577" t="str">
            <v>TV Options</v>
          </cell>
          <cell r="F6577" t="str">
            <v>New Portfolio</v>
          </cell>
          <cell r="G6577" t="str">
            <v>Hero Bundle</v>
          </cell>
          <cell r="H6577" t="str">
            <v>Pickx All Stars</v>
          </cell>
          <cell r="I6577" t="str">
            <v>Proximus TV</v>
          </cell>
          <cell r="J6577" t="str">
            <v>Pickx All Stars FR</v>
          </cell>
          <cell r="K6577">
            <v>50227</v>
          </cell>
          <cell r="L6577" t="str">
            <v>Pickx+ FR HD</v>
          </cell>
          <cell r="M6577" t="str">
            <v>Proximus</v>
          </cell>
          <cell r="N6577" t="str">
            <v>Pickx+ (FR)</v>
          </cell>
          <cell r="T6577" t="str">
            <v>Pickx +</v>
          </cell>
          <cell r="U6577" t="str">
            <v>Pickx +FR-2023</v>
          </cell>
        </row>
        <row r="6578">
          <cell r="E6578" t="str">
            <v>TV Options</v>
          </cell>
          <cell r="F6578" t="str">
            <v>New Portfolio</v>
          </cell>
          <cell r="G6578" t="str">
            <v>Hero Bundle</v>
          </cell>
          <cell r="H6578" t="str">
            <v>Pickx All Stars</v>
          </cell>
          <cell r="I6578" t="str">
            <v>Proximus TV</v>
          </cell>
          <cell r="J6578" t="str">
            <v>Pickx All Stars FR</v>
          </cell>
          <cell r="K6578">
            <v>50228</v>
          </cell>
          <cell r="L6578" t="str">
            <v>Pickx+ FR</v>
          </cell>
          <cell r="M6578" t="str">
            <v>Proximus</v>
          </cell>
          <cell r="N6578" t="str">
            <v>Pickx+ (FR)</v>
          </cell>
          <cell r="T6578" t="str">
            <v>Pickx +</v>
          </cell>
          <cell r="U6578" t="str">
            <v>Pickx +FR-2023</v>
          </cell>
        </row>
        <row r="6579">
          <cell r="E6579" t="str">
            <v>TV Options</v>
          </cell>
          <cell r="F6579" t="str">
            <v>New Portfolio</v>
          </cell>
          <cell r="G6579" t="str">
            <v>Hero Bundle</v>
          </cell>
          <cell r="H6579" t="str">
            <v>Pickx All Stars</v>
          </cell>
          <cell r="I6579" t="str">
            <v>Proximus TV</v>
          </cell>
          <cell r="J6579" t="str">
            <v>Pickx All Stars NL</v>
          </cell>
          <cell r="K6579">
            <v>50143</v>
          </cell>
          <cell r="L6579" t="str">
            <v>Pebble TV</v>
          </cell>
          <cell r="M6579" t="str">
            <v>Pebble TV</v>
          </cell>
          <cell r="N6579" t="str">
            <v>Pebble TV</v>
          </cell>
          <cell r="T6579" t="str">
            <v>Pebble</v>
          </cell>
          <cell r="U6579" t="str">
            <v>PebbleTV-2023</v>
          </cell>
        </row>
        <row r="6580">
          <cell r="E6580" t="str">
            <v>TV Options</v>
          </cell>
          <cell r="F6580" t="str">
            <v>New Portfolio</v>
          </cell>
          <cell r="G6580" t="str">
            <v>Hero Bundle</v>
          </cell>
          <cell r="H6580" t="str">
            <v>Pickx All Stars</v>
          </cell>
          <cell r="I6580" t="str">
            <v>Proximus TV</v>
          </cell>
          <cell r="J6580" t="str">
            <v>Pickx All Stars FR</v>
          </cell>
          <cell r="K6580">
            <v>50807</v>
          </cell>
          <cell r="L6580" t="str">
            <v>SyFy  FR HD</v>
          </cell>
          <cell r="M6580" t="str">
            <v>NBC Universal</v>
          </cell>
          <cell r="N6580" t="str">
            <v>SyFy FR</v>
          </cell>
          <cell r="T6580" t="str">
            <v>NBC Universal-SyFy FR</v>
          </cell>
          <cell r="U6580" t="str">
            <v>NBC Universal-SyFy FR-2023</v>
          </cell>
        </row>
        <row r="6581">
          <cell r="E6581" t="str">
            <v>TV Options</v>
          </cell>
          <cell r="F6581" t="str">
            <v>New Portfolio</v>
          </cell>
          <cell r="G6581" t="str">
            <v>Hero Bundle</v>
          </cell>
          <cell r="H6581" t="str">
            <v>Pickx All Stars</v>
          </cell>
          <cell r="I6581" t="str">
            <v>Proximus TV</v>
          </cell>
          <cell r="J6581" t="str">
            <v>Pickx All Stars FR</v>
          </cell>
          <cell r="K6581">
            <v>50133</v>
          </cell>
          <cell r="L6581" t="str">
            <v>SyFy  FR</v>
          </cell>
          <cell r="M6581" t="str">
            <v>NBC Universal</v>
          </cell>
          <cell r="N6581" t="str">
            <v>SyFy FR</v>
          </cell>
          <cell r="T6581" t="str">
            <v>NBC Universal-SyFy FR</v>
          </cell>
          <cell r="U6581" t="str">
            <v>NBC Universal-SyFy FR-2023</v>
          </cell>
        </row>
        <row r="6582">
          <cell r="E6582" t="str">
            <v>TV Options</v>
          </cell>
          <cell r="F6582" t="str">
            <v>New Portfolio</v>
          </cell>
          <cell r="G6582" t="str">
            <v>Hero Bundle</v>
          </cell>
          <cell r="H6582" t="str">
            <v>Pickx All Stars</v>
          </cell>
          <cell r="I6582" t="str">
            <v>Proximus TV</v>
          </cell>
          <cell r="J6582" t="str">
            <v>Pickx All Stars FR</v>
          </cell>
          <cell r="K6582">
            <v>50808</v>
          </cell>
          <cell r="L6582" t="str">
            <v>13ème Rue FR HD</v>
          </cell>
          <cell r="M6582" t="str">
            <v>NBC Universal</v>
          </cell>
          <cell r="N6582" t="str">
            <v>13ème Rue FR</v>
          </cell>
          <cell r="T6582" t="str">
            <v>NBC Universal-13ème Rue FR</v>
          </cell>
          <cell r="U6582" t="str">
            <v>NBC Universal-13ème Rue FR-2023</v>
          </cell>
        </row>
        <row r="6583">
          <cell r="E6583" t="str">
            <v>TV Options</v>
          </cell>
          <cell r="F6583" t="str">
            <v>New Portfolio</v>
          </cell>
          <cell r="G6583" t="str">
            <v>Hero Bundle</v>
          </cell>
          <cell r="H6583" t="str">
            <v>Pickx All Stars</v>
          </cell>
          <cell r="I6583" t="str">
            <v>Proximus TV</v>
          </cell>
          <cell r="J6583" t="str">
            <v>Pickx All Stars FR</v>
          </cell>
          <cell r="K6583">
            <v>50129</v>
          </cell>
          <cell r="L6583" t="str">
            <v>13ème Rue FR</v>
          </cell>
          <cell r="M6583" t="str">
            <v>NBC Universal</v>
          </cell>
          <cell r="N6583" t="str">
            <v>13ème Rue FR</v>
          </cell>
          <cell r="T6583" t="str">
            <v>NBC Universal-13ème Rue FR</v>
          </cell>
          <cell r="U6583" t="str">
            <v>NBC Universal-13ème Rue FR-2023</v>
          </cell>
        </row>
        <row r="6584">
          <cell r="E6584" t="str">
            <v>TV Options</v>
          </cell>
          <cell r="F6584" t="str">
            <v>New Portfolio</v>
          </cell>
          <cell r="G6584" t="str">
            <v>Hero Bundle</v>
          </cell>
          <cell r="H6584" t="str">
            <v>Pickx All Stars</v>
          </cell>
          <cell r="I6584" t="str">
            <v>Proximus TV</v>
          </cell>
          <cell r="J6584" t="str">
            <v>Pickx All Stars FR</v>
          </cell>
          <cell r="K6584">
            <v>50104</v>
          </cell>
          <cell r="L6584" t="str">
            <v>TiJi</v>
          </cell>
          <cell r="M6584" t="str">
            <v>M6 Group</v>
          </cell>
          <cell r="N6584" t="str">
            <v>TiJi</v>
          </cell>
          <cell r="T6584" t="str">
            <v>Lagardere</v>
          </cell>
          <cell r="U6584" t="str">
            <v>Lagardere-2023</v>
          </cell>
        </row>
        <row r="6585">
          <cell r="E6585" t="str">
            <v>TV Options</v>
          </cell>
          <cell r="F6585" t="str">
            <v>New Portfolio</v>
          </cell>
          <cell r="G6585" t="str">
            <v>Hero Bundle</v>
          </cell>
          <cell r="H6585" t="str">
            <v>Pickx All Stars</v>
          </cell>
          <cell r="I6585" t="str">
            <v>Proximus TV</v>
          </cell>
          <cell r="J6585" t="str">
            <v>Pickx All Stars NL</v>
          </cell>
          <cell r="K6585">
            <v>50093</v>
          </cell>
          <cell r="L6585" t="str">
            <v>Mezzo TV HD</v>
          </cell>
          <cell r="M6585" t="str">
            <v>Les echos/Canal +</v>
          </cell>
          <cell r="N6585" t="str">
            <v>Mezzo TV HD</v>
          </cell>
          <cell r="T6585" t="str">
            <v>Lagardere</v>
          </cell>
          <cell r="U6585" t="str">
            <v>Mezzo-2023</v>
          </cell>
        </row>
        <row r="6586">
          <cell r="E6586" t="str">
            <v>TV Options</v>
          </cell>
          <cell r="F6586" t="str">
            <v>New Portfolio</v>
          </cell>
          <cell r="G6586" t="str">
            <v>Hero Bundle</v>
          </cell>
          <cell r="H6586" t="str">
            <v>Pickx All Stars</v>
          </cell>
          <cell r="I6586" t="str">
            <v>Proximus TV</v>
          </cell>
          <cell r="J6586" t="str">
            <v>Pickx All Stars FR</v>
          </cell>
          <cell r="K6586">
            <v>50093</v>
          </cell>
          <cell r="L6586" t="str">
            <v>Mezzo TV HD</v>
          </cell>
          <cell r="M6586" t="str">
            <v>Les echos/Canal +</v>
          </cell>
          <cell r="N6586" t="str">
            <v>Mezzo TV HD</v>
          </cell>
          <cell r="T6586" t="str">
            <v>Lagardere</v>
          </cell>
          <cell r="U6586" t="str">
            <v>Mezzo-2023</v>
          </cell>
        </row>
        <row r="6587">
          <cell r="E6587" t="str">
            <v>TV Options</v>
          </cell>
          <cell r="F6587" t="str">
            <v>New Portfolio</v>
          </cell>
          <cell r="G6587" t="str">
            <v>Hero Bundle</v>
          </cell>
          <cell r="H6587" t="str">
            <v>Pickx All Stars</v>
          </cell>
          <cell r="I6587" t="str">
            <v>Proximus TV</v>
          </cell>
          <cell r="J6587" t="str">
            <v>Pickx All Stars FR</v>
          </cell>
          <cell r="K6587">
            <v>50823</v>
          </cell>
          <cell r="L6587" t="str">
            <v>Gulli HD</v>
          </cell>
          <cell r="M6587" t="str">
            <v>M6 Group</v>
          </cell>
          <cell r="N6587" t="str">
            <v>Gulli</v>
          </cell>
          <cell r="T6587" t="str">
            <v>Lagardere</v>
          </cell>
          <cell r="U6587" t="str">
            <v>Gulli-2023</v>
          </cell>
        </row>
        <row r="6588">
          <cell r="E6588" t="str">
            <v>TV Options</v>
          </cell>
          <cell r="F6588" t="str">
            <v>New Portfolio</v>
          </cell>
          <cell r="G6588" t="str">
            <v>Hero Bundle</v>
          </cell>
          <cell r="H6588" t="str">
            <v>Pickx All Stars</v>
          </cell>
          <cell r="I6588" t="str">
            <v>Proximus TV</v>
          </cell>
          <cell r="J6588" t="str">
            <v>Pickx All Stars FR</v>
          </cell>
          <cell r="K6588">
            <v>50708</v>
          </cell>
          <cell r="L6588" t="str">
            <v xml:space="preserve">Elle Girl HD                        </v>
          </cell>
          <cell r="M6588" t="str">
            <v>M6 Group</v>
          </cell>
          <cell r="N6588" t="str">
            <v>Elle Girl</v>
          </cell>
          <cell r="T6588" t="str">
            <v>Lagardere</v>
          </cell>
          <cell r="U6588" t="str">
            <v>Lagardere-2023</v>
          </cell>
        </row>
        <row r="6589">
          <cell r="E6589" t="str">
            <v>TV Options</v>
          </cell>
          <cell r="F6589" t="str">
            <v>New Portfolio</v>
          </cell>
          <cell r="G6589" t="str">
            <v>Hero Bundle</v>
          </cell>
          <cell r="H6589" t="str">
            <v>Pickx All Stars</v>
          </cell>
          <cell r="I6589" t="str">
            <v>Proximus TV</v>
          </cell>
          <cell r="J6589" t="str">
            <v>Pickx All Stars FR</v>
          </cell>
          <cell r="K6589">
            <v>50103</v>
          </cell>
          <cell r="L6589" t="str">
            <v>Canal J</v>
          </cell>
          <cell r="M6589" t="str">
            <v>M6 Group</v>
          </cell>
          <cell r="N6589" t="str">
            <v>Canal J</v>
          </cell>
          <cell r="T6589" t="str">
            <v>Lagardere</v>
          </cell>
          <cell r="U6589" t="str">
            <v>Lagardere-2023</v>
          </cell>
        </row>
        <row r="6590">
          <cell r="E6590" t="str">
            <v>TV Options</v>
          </cell>
          <cell r="F6590" t="str">
            <v>New Portfolio</v>
          </cell>
          <cell r="G6590" t="str">
            <v>Hero Bundle</v>
          </cell>
          <cell r="H6590" t="str">
            <v>Pickx All Stars</v>
          </cell>
          <cell r="I6590" t="str">
            <v>Proximus TV</v>
          </cell>
          <cell r="J6590" t="str">
            <v>Pickx All Stars FR</v>
          </cell>
          <cell r="K6590">
            <v>50099</v>
          </cell>
          <cell r="L6590" t="str">
            <v>Melody</v>
          </cell>
          <cell r="M6590" t="str">
            <v>Harmony</v>
          </cell>
          <cell r="N6590" t="str">
            <v>Melody</v>
          </cell>
          <cell r="T6590" t="str">
            <v>Melody</v>
          </cell>
          <cell r="U6590" t="str">
            <v>Melody-2023</v>
          </cell>
        </row>
        <row r="6591">
          <cell r="E6591" t="str">
            <v>TV Options</v>
          </cell>
          <cell r="F6591" t="str">
            <v>New Portfolio</v>
          </cell>
          <cell r="G6591" t="str">
            <v>Hero Bundle</v>
          </cell>
          <cell r="H6591" t="str">
            <v>Pickx All Stars</v>
          </cell>
          <cell r="I6591" t="str">
            <v>Proximus TV</v>
          </cell>
          <cell r="J6591" t="str">
            <v>Pickx All Stars NL</v>
          </cell>
          <cell r="K6591">
            <v>50061</v>
          </cell>
          <cell r="L6591" t="str">
            <v>Discovery Investigation</v>
          </cell>
          <cell r="M6591" t="str">
            <v>Discovery Communications, Inc.</v>
          </cell>
          <cell r="N6591" t="str">
            <v>Discovery Investigation</v>
          </cell>
          <cell r="T6591" t="str">
            <v>DCEL</v>
          </cell>
          <cell r="U6591" t="str">
            <v>Discovery-2023</v>
          </cell>
        </row>
        <row r="6592">
          <cell r="E6592" t="str">
            <v>TV Options</v>
          </cell>
          <cell r="F6592" t="str">
            <v>New Portfolio</v>
          </cell>
          <cell r="G6592" t="str">
            <v>Hero Bundle</v>
          </cell>
          <cell r="H6592" t="str">
            <v>Pickx All Stars</v>
          </cell>
          <cell r="I6592" t="str">
            <v>Proximus TV</v>
          </cell>
          <cell r="J6592" t="str">
            <v>Pickx All Stars NL</v>
          </cell>
          <cell r="K6592">
            <v>50063</v>
          </cell>
          <cell r="L6592" t="str">
            <v>Discovery World</v>
          </cell>
          <cell r="M6592" t="str">
            <v>Discovery Communications, Inc.</v>
          </cell>
          <cell r="N6592" t="str">
            <v>Discovery World</v>
          </cell>
          <cell r="T6592" t="str">
            <v>DCEL</v>
          </cell>
          <cell r="U6592" t="str">
            <v>Discovery-2023</v>
          </cell>
        </row>
        <row r="6593">
          <cell r="E6593" t="str">
            <v>TV Options</v>
          </cell>
          <cell r="F6593" t="str">
            <v>New Portfolio</v>
          </cell>
          <cell r="G6593" t="str">
            <v>Hero Bundle</v>
          </cell>
          <cell r="H6593" t="str">
            <v>Pickx All Stars</v>
          </cell>
          <cell r="I6593" t="str">
            <v>Proximus TV</v>
          </cell>
          <cell r="J6593" t="str">
            <v>Pickx All Stars NL</v>
          </cell>
          <cell r="K6593">
            <v>50062</v>
          </cell>
          <cell r="L6593" t="str">
            <v>Discovery Science</v>
          </cell>
          <cell r="M6593" t="str">
            <v>Discovery Communications, Inc.</v>
          </cell>
          <cell r="N6593" t="str">
            <v>Discovery Science</v>
          </cell>
          <cell r="T6593" t="str">
            <v>DCEL</v>
          </cell>
          <cell r="U6593" t="str">
            <v>Discovery-2023</v>
          </cell>
        </row>
        <row r="6594">
          <cell r="E6594" t="str">
            <v>TV Options</v>
          </cell>
          <cell r="F6594" t="str">
            <v>New Portfolio</v>
          </cell>
          <cell r="G6594" t="str">
            <v>Hero Bundle</v>
          </cell>
          <cell r="H6594" t="str">
            <v>Pickx All Stars</v>
          </cell>
          <cell r="I6594" t="str">
            <v>Proximus TV</v>
          </cell>
          <cell r="J6594" t="str">
            <v>Pickx All Stars NL</v>
          </cell>
          <cell r="K6594">
            <v>50058</v>
          </cell>
          <cell r="L6594" t="str">
            <v>Discovery Channel NL HD</v>
          </cell>
          <cell r="M6594" t="str">
            <v>Discovery Communications, Inc.</v>
          </cell>
          <cell r="N6594" t="str">
            <v>Discovery Channel NL</v>
          </cell>
          <cell r="T6594" t="str">
            <v>DCEL</v>
          </cell>
          <cell r="U6594" t="str">
            <v>Discovery-2023</v>
          </cell>
        </row>
        <row r="6595">
          <cell r="E6595" t="str">
            <v>TV Options</v>
          </cell>
          <cell r="F6595" t="str">
            <v>New Portfolio</v>
          </cell>
          <cell r="G6595" t="str">
            <v>Hero Bundle</v>
          </cell>
          <cell r="H6595" t="str">
            <v>Pickx All Stars</v>
          </cell>
          <cell r="I6595" t="str">
            <v>Proximus TV</v>
          </cell>
          <cell r="J6595" t="str">
            <v>Pickx All Stars NL</v>
          </cell>
          <cell r="K6595">
            <v>50706</v>
          </cell>
          <cell r="L6595" t="str">
            <v>BBC First HD</v>
          </cell>
          <cell r="M6595" t="str">
            <v>British Broadcasting Corporation</v>
          </cell>
          <cell r="N6595" t="str">
            <v>BBC First</v>
          </cell>
          <cell r="T6595" t="str">
            <v>BBC</v>
          </cell>
          <cell r="U6595" t="str">
            <v>BBC-2023</v>
          </cell>
        </row>
        <row r="6596">
          <cell r="E6596" t="str">
            <v>TV Options</v>
          </cell>
          <cell r="F6596" t="str">
            <v>New Portfolio</v>
          </cell>
          <cell r="G6596" t="str">
            <v>Hero Bundle</v>
          </cell>
          <cell r="H6596" t="str">
            <v>Pickx All Stars</v>
          </cell>
          <cell r="I6596" t="str">
            <v>Proximus TV</v>
          </cell>
          <cell r="J6596" t="str">
            <v>Pickx All Stars FR</v>
          </cell>
          <cell r="K6596">
            <v>50706</v>
          </cell>
          <cell r="L6596" t="str">
            <v>BBC First HD</v>
          </cell>
          <cell r="M6596" t="str">
            <v>British Broadcasting Corporation</v>
          </cell>
          <cell r="N6596" t="str">
            <v>BBC First</v>
          </cell>
          <cell r="T6596" t="str">
            <v>BBC</v>
          </cell>
          <cell r="U6596" t="str">
            <v>BBC-2023</v>
          </cell>
        </row>
        <row r="6597">
          <cell r="E6597" t="str">
            <v>TV Options</v>
          </cell>
          <cell r="F6597" t="str">
            <v>New Portfolio</v>
          </cell>
          <cell r="G6597" t="str">
            <v>Hero Bundle</v>
          </cell>
          <cell r="H6597" t="str">
            <v>Pickx All Stars</v>
          </cell>
          <cell r="I6597" t="str">
            <v>Proximus TV</v>
          </cell>
          <cell r="J6597" t="str">
            <v>Pickx All Stars NL</v>
          </cell>
          <cell r="K6597">
            <v>50042</v>
          </cell>
          <cell r="L6597" t="str">
            <v>BBC Entertainment</v>
          </cell>
          <cell r="M6597" t="str">
            <v>British Broadcasting Corporation</v>
          </cell>
          <cell r="N6597" t="str">
            <v>BBC Entertainment</v>
          </cell>
          <cell r="T6597" t="str">
            <v>BBC</v>
          </cell>
          <cell r="U6597" t="str">
            <v>BBC-2023</v>
          </cell>
        </row>
        <row r="6598">
          <cell r="E6598" t="str">
            <v>TV Options</v>
          </cell>
          <cell r="F6598" t="str">
            <v>New Portfolio</v>
          </cell>
          <cell r="G6598" t="str">
            <v>Hero Bundle</v>
          </cell>
          <cell r="H6598" t="str">
            <v>Pickx All Stars</v>
          </cell>
          <cell r="I6598" t="str">
            <v>Proximus TV</v>
          </cell>
          <cell r="J6598" t="str">
            <v>Pickx All Stars FR</v>
          </cell>
          <cell r="K6598">
            <v>50020</v>
          </cell>
          <cell r="L6598" t="str">
            <v>Science &amp; Vie TV</v>
          </cell>
          <cell r="M6598" t="str">
            <v>MediaWan</v>
          </cell>
          <cell r="N6598" t="str">
            <v>Science &amp; Vie TV</v>
          </cell>
          <cell r="T6598" t="str">
            <v>AB</v>
          </cell>
          <cell r="U6598" t="str">
            <v>AB-2023</v>
          </cell>
        </row>
        <row r="6599">
          <cell r="E6599" t="str">
            <v>TV Options</v>
          </cell>
          <cell r="F6599" t="str">
            <v>New Portfolio</v>
          </cell>
          <cell r="G6599" t="str">
            <v>Hero Bundle</v>
          </cell>
          <cell r="H6599" t="str">
            <v>Pickx All Stars</v>
          </cell>
          <cell r="I6599" t="str">
            <v>Proximus TV</v>
          </cell>
          <cell r="J6599" t="str">
            <v>Pickx All Stars FR</v>
          </cell>
          <cell r="K6599">
            <v>50019</v>
          </cell>
          <cell r="L6599" t="str">
            <v>Mangas</v>
          </cell>
          <cell r="M6599" t="str">
            <v>MediaWan</v>
          </cell>
          <cell r="N6599" t="str">
            <v>Mangas</v>
          </cell>
          <cell r="T6599" t="str">
            <v>AB</v>
          </cell>
          <cell r="U6599" t="str">
            <v>AB-2023</v>
          </cell>
        </row>
        <row r="6600">
          <cell r="E6600" t="str">
            <v>TV Options</v>
          </cell>
          <cell r="F6600" t="str">
            <v>New Portfolio</v>
          </cell>
          <cell r="G6600" t="str">
            <v>Hero Bundle</v>
          </cell>
          <cell r="H6600" t="str">
            <v>Pickx All Stars</v>
          </cell>
          <cell r="I6600" t="str">
            <v>Proximus TV</v>
          </cell>
          <cell r="J6600" t="str">
            <v>Pickx All Stars FR</v>
          </cell>
          <cell r="K6600">
            <v>50760</v>
          </cell>
          <cell r="L6600" t="str">
            <v>Crime District HD</v>
          </cell>
          <cell r="M6600" t="str">
            <v>MediaWan</v>
          </cell>
          <cell r="N6600" t="str">
            <v>Crime District</v>
          </cell>
          <cell r="T6600" t="str">
            <v>AB</v>
          </cell>
          <cell r="U6600" t="str">
            <v>AB-2023</v>
          </cell>
        </row>
        <row r="6601">
          <cell r="E6601" t="str">
            <v>TV Options</v>
          </cell>
          <cell r="F6601" t="str">
            <v>New Portfolio</v>
          </cell>
          <cell r="G6601" t="str">
            <v>Hero Bundle</v>
          </cell>
          <cell r="H6601" t="str">
            <v>Pickx All Stars</v>
          </cell>
          <cell r="I6601" t="str">
            <v>Proximus TV</v>
          </cell>
          <cell r="J6601" t="str">
            <v>Pickx All Stars FR</v>
          </cell>
          <cell r="K6601">
            <v>50018</v>
          </cell>
          <cell r="L6601" t="str">
            <v>Animaux</v>
          </cell>
          <cell r="M6601" t="str">
            <v>MediaWan</v>
          </cell>
          <cell r="N6601" t="str">
            <v>Animaux</v>
          </cell>
          <cell r="T6601" t="str">
            <v>AB</v>
          </cell>
          <cell r="U6601" t="str">
            <v>AB-2023</v>
          </cell>
        </row>
        <row r="6602">
          <cell r="E6602" t="str">
            <v>TV Options</v>
          </cell>
          <cell r="F6602" t="str">
            <v>New Portfolio</v>
          </cell>
          <cell r="G6602" t="str">
            <v>Hero Bundle</v>
          </cell>
          <cell r="H6602" t="str">
            <v>Pickx All Stars</v>
          </cell>
          <cell r="I6602" t="str">
            <v>Proximus TV</v>
          </cell>
          <cell r="J6602" t="str">
            <v>Pickx All Stars NL</v>
          </cell>
          <cell r="K6602">
            <v>50012</v>
          </cell>
          <cell r="L6602" t="str">
            <v>History</v>
          </cell>
          <cell r="M6602" t="str">
            <v>A+E Networks</v>
          </cell>
          <cell r="N6602" t="str">
            <v>History</v>
          </cell>
          <cell r="T6602" t="str">
            <v>AETN</v>
          </cell>
          <cell r="U6602" t="str">
            <v>A+E Networks-History2023</v>
          </cell>
        </row>
        <row r="6603">
          <cell r="E6603" t="str">
            <v>TV Options</v>
          </cell>
          <cell r="F6603" t="str">
            <v>New Portfolio</v>
          </cell>
          <cell r="G6603" t="str">
            <v>Hero Bundle</v>
          </cell>
          <cell r="H6603" t="str">
            <v>Pickx All Stars</v>
          </cell>
          <cell r="I6603" t="str">
            <v>Proximus TV</v>
          </cell>
          <cell r="J6603" t="str">
            <v>Pickx All Stars FR</v>
          </cell>
          <cell r="K6603">
            <v>50003</v>
          </cell>
          <cell r="L6603" t="str">
            <v>National Geographic Channel FR HD</v>
          </cell>
          <cell r="M6603" t="str">
            <v>The Walt Disney Company</v>
          </cell>
          <cell r="N6603" t="str">
            <v>National Geographic Channel FR</v>
          </cell>
          <cell r="T6603" t="str">
            <v>Disney-National Geographic</v>
          </cell>
          <cell r="U6603" t="str">
            <v>Disney-National Geographic-2023</v>
          </cell>
        </row>
        <row r="6604">
          <cell r="E6604" t="str">
            <v>TV Options</v>
          </cell>
          <cell r="F6604" t="str">
            <v>New Portfolio</v>
          </cell>
          <cell r="G6604" t="str">
            <v>Hero Bundle</v>
          </cell>
          <cell r="H6604" t="str">
            <v>Pickx All Stars</v>
          </cell>
          <cell r="I6604" t="str">
            <v>Proximus TV</v>
          </cell>
          <cell r="J6604" t="str">
            <v>Pickx All Stars NL</v>
          </cell>
          <cell r="K6604">
            <v>50008</v>
          </cell>
          <cell r="L6604" t="str">
            <v>Nat Geo WILD NL HD</v>
          </cell>
          <cell r="M6604" t="str">
            <v>The Walt Disney Company</v>
          </cell>
          <cell r="N6604" t="str">
            <v>Nat Geo WILD NL</v>
          </cell>
          <cell r="T6604" t="str">
            <v>Disney-National Geographic</v>
          </cell>
          <cell r="U6604" t="str">
            <v>Disney-National Geographic-2023</v>
          </cell>
        </row>
        <row r="6605">
          <cell r="E6605" t="str">
            <v>TV Options</v>
          </cell>
          <cell r="F6605" t="str">
            <v>New Portfolio</v>
          </cell>
          <cell r="G6605" t="str">
            <v>Hero Bundle</v>
          </cell>
          <cell r="H6605" t="str">
            <v>Pickx All Stars</v>
          </cell>
          <cell r="I6605" t="str">
            <v>Proximus TV</v>
          </cell>
          <cell r="J6605" t="str">
            <v>Pickx All Stars FR</v>
          </cell>
          <cell r="K6605">
            <v>50006</v>
          </cell>
          <cell r="L6605" t="str">
            <v>Nat Geo WILD FR HD</v>
          </cell>
          <cell r="M6605" t="str">
            <v>The Walt Disney Company</v>
          </cell>
          <cell r="N6605" t="str">
            <v>Nat Geo WILD FR</v>
          </cell>
          <cell r="T6605" t="str">
            <v>Disney-National Geographic</v>
          </cell>
          <cell r="U6605" t="str">
            <v>Disney-National Geographic-2023</v>
          </cell>
        </row>
        <row r="6606">
          <cell r="E6606" t="str">
            <v>TV Options</v>
          </cell>
          <cell r="F6606" t="str">
            <v>New Portfolio</v>
          </cell>
          <cell r="G6606" t="str">
            <v>Hero Bundle</v>
          </cell>
          <cell r="H6606" t="str">
            <v>Pickx All Stars</v>
          </cell>
          <cell r="I6606" t="str">
            <v>Proximus TV</v>
          </cell>
          <cell r="J6606" t="str">
            <v>Pickx All Stars NL</v>
          </cell>
          <cell r="K6606">
            <v>50702</v>
          </cell>
          <cell r="L6606" t="str">
            <v>STAR Channel</v>
          </cell>
          <cell r="M6606" t="str">
            <v>The Walt Disney Company</v>
          </cell>
          <cell r="N6606" t="str">
            <v>STAR Channel</v>
          </cell>
          <cell r="T6606" t="str">
            <v>Disney-STAR Channel</v>
          </cell>
          <cell r="U6606" t="str">
            <v>Disney-STAR Channel-2023</v>
          </cell>
        </row>
        <row r="6607">
          <cell r="E6607" t="str">
            <v>TV Options</v>
          </cell>
          <cell r="F6607" t="str">
            <v>New Portfolio</v>
          </cell>
          <cell r="G6607" t="str">
            <v>Hero Bundle</v>
          </cell>
          <cell r="H6607" t="str">
            <v>Pickx All Stars &amp; Sports</v>
          </cell>
          <cell r="I6607" t="str">
            <v>Proximus TV</v>
          </cell>
          <cell r="J6607" t="str">
            <v>Pickx All Stars &amp; Sports FR - Netflix Premium</v>
          </cell>
          <cell r="K6607">
            <v>51065</v>
          </cell>
          <cell r="L6607" t="str">
            <v>Museum TV</v>
          </cell>
          <cell r="M6607" t="str">
            <v>Harmony</v>
          </cell>
          <cell r="N6607" t="str">
            <v>Museum TV</v>
          </cell>
          <cell r="T6607" t="str">
            <v>Museum TV</v>
          </cell>
          <cell r="U6607" t="str">
            <v>Museum TV-2023</v>
          </cell>
        </row>
        <row r="6608">
          <cell r="E6608" t="str">
            <v>TV Options</v>
          </cell>
          <cell r="F6608" t="str">
            <v>New Portfolio</v>
          </cell>
          <cell r="G6608" t="str">
            <v>Hero Bundle</v>
          </cell>
          <cell r="H6608" t="str">
            <v>Pickx All Stars &amp; Sports</v>
          </cell>
          <cell r="I6608" t="str">
            <v>Proximus TV</v>
          </cell>
          <cell r="J6608" t="str">
            <v>Pickx All Stars &amp; Sports FR</v>
          </cell>
          <cell r="K6608">
            <v>51065</v>
          </cell>
          <cell r="L6608" t="str">
            <v>Museum TV</v>
          </cell>
          <cell r="M6608" t="str">
            <v>Harmony</v>
          </cell>
          <cell r="N6608" t="str">
            <v>Museum TV</v>
          </cell>
          <cell r="T6608" t="str">
            <v>Museum TV</v>
          </cell>
          <cell r="U6608" t="str">
            <v>Museum TV-2023</v>
          </cell>
        </row>
        <row r="6609">
          <cell r="E6609" t="str">
            <v>TV Options</v>
          </cell>
          <cell r="F6609" t="str">
            <v>New Portfolio</v>
          </cell>
          <cell r="G6609" t="str">
            <v>Hero Bundle</v>
          </cell>
          <cell r="H6609" t="str">
            <v>Pickx All Stars &amp; Sports</v>
          </cell>
          <cell r="I6609" t="str">
            <v>Proximus TV</v>
          </cell>
          <cell r="J6609" t="str">
            <v>Pickx All Stars &amp; Sports NL - Netflix Premium</v>
          </cell>
          <cell r="K6609">
            <v>51169</v>
          </cell>
          <cell r="L6609" t="str">
            <v>MS Pickx + FR SVOD</v>
          </cell>
          <cell r="M6609" t="str">
            <v>Proximus</v>
          </cell>
          <cell r="N6609" t="str">
            <v>MS Pickx + NL SVOD</v>
          </cell>
          <cell r="T6609" t="str">
            <v>Pickx +</v>
          </cell>
          <cell r="U6609" t="str">
            <v>Pickx +NL-2023</v>
          </cell>
        </row>
        <row r="6610">
          <cell r="E6610" t="str">
            <v>TV Options</v>
          </cell>
          <cell r="F6610" t="str">
            <v>New Portfolio</v>
          </cell>
          <cell r="G6610" t="str">
            <v>Hero Bundle</v>
          </cell>
          <cell r="H6610" t="str">
            <v>Pickx All Stars &amp; Sports</v>
          </cell>
          <cell r="I6610" t="str">
            <v>Proximus TV</v>
          </cell>
          <cell r="J6610" t="str">
            <v>Pickx All Stars &amp; Sports NL - Netflix Premium</v>
          </cell>
          <cell r="K6610">
            <v>51031</v>
          </cell>
          <cell r="L6610" t="str">
            <v>Eleven Pro League 3 NL HD</v>
          </cell>
          <cell r="M6610" t="str">
            <v>Eleven Sports Network</v>
          </cell>
          <cell r="N6610" t="str">
            <v>Eleven Pro League 3 (NL)</v>
          </cell>
          <cell r="T6610" t="str">
            <v>ESN - Jupiler Pro League</v>
          </cell>
          <cell r="U6610" t="str">
            <v>Jupiler Pro League - Eleven Sports Network - 2023</v>
          </cell>
        </row>
        <row r="6611">
          <cell r="E6611" t="str">
            <v>TV Options</v>
          </cell>
          <cell r="F6611" t="str">
            <v>New Portfolio</v>
          </cell>
          <cell r="G6611" t="str">
            <v>Hero Bundle</v>
          </cell>
          <cell r="H6611" t="str">
            <v>Pickx All Stars &amp; Sports</v>
          </cell>
          <cell r="I6611" t="str">
            <v>Proximus TV</v>
          </cell>
          <cell r="J6611" t="str">
            <v>Pickx All Stars &amp; Sports NL - Netflix Premium</v>
          </cell>
          <cell r="K6611">
            <v>51032</v>
          </cell>
          <cell r="L6611" t="str">
            <v>Eleven Pro League 3 NL</v>
          </cell>
          <cell r="M6611" t="str">
            <v>Eleven Sports Network</v>
          </cell>
          <cell r="N6611" t="str">
            <v>Eleven Pro League 3 (NL)</v>
          </cell>
          <cell r="T6611" t="str">
            <v>ESN - Jupiler Pro League</v>
          </cell>
          <cell r="U6611" t="str">
            <v>Jupiler Pro League - Eleven Sports Network - 2023</v>
          </cell>
        </row>
        <row r="6612">
          <cell r="E6612" t="str">
            <v>TV Options</v>
          </cell>
          <cell r="F6612" t="str">
            <v>New Portfolio</v>
          </cell>
          <cell r="G6612" t="str">
            <v>Hero Bundle</v>
          </cell>
          <cell r="H6612" t="str">
            <v>Pickx All Stars &amp; Sports</v>
          </cell>
          <cell r="I6612" t="str">
            <v>Proximus TV</v>
          </cell>
          <cell r="J6612" t="str">
            <v>Pickx All Stars &amp; Sports NL - Netflix Premium</v>
          </cell>
          <cell r="K6612">
            <v>51027</v>
          </cell>
          <cell r="L6612" t="str">
            <v>Eleven Pro League 2 NL HD</v>
          </cell>
          <cell r="M6612" t="str">
            <v>Eleven Sports Network</v>
          </cell>
          <cell r="N6612" t="str">
            <v>Eleven Pro League 2 (NL)</v>
          </cell>
          <cell r="T6612" t="str">
            <v>ESN - Jupiler Pro League</v>
          </cell>
          <cell r="U6612" t="str">
            <v>Jupiler Pro League - Eleven Sports Network - 2023</v>
          </cell>
        </row>
        <row r="6613">
          <cell r="E6613" t="str">
            <v>TV Options</v>
          </cell>
          <cell r="F6613" t="str">
            <v>New Portfolio</v>
          </cell>
          <cell r="G6613" t="str">
            <v>Hero Bundle</v>
          </cell>
          <cell r="H6613" t="str">
            <v>Pickx All Stars &amp; Sports</v>
          </cell>
          <cell r="I6613" t="str">
            <v>Proximus TV</v>
          </cell>
          <cell r="J6613" t="str">
            <v>Pickx All Stars &amp; Sports NL - Netflix Premium</v>
          </cell>
          <cell r="K6613">
            <v>51028</v>
          </cell>
          <cell r="L6613" t="str">
            <v>Eleven Pro League 2 NL</v>
          </cell>
          <cell r="M6613" t="str">
            <v>Eleven Sports Network</v>
          </cell>
          <cell r="N6613" t="str">
            <v>Eleven Pro League 2 (NL)</v>
          </cell>
          <cell r="T6613" t="str">
            <v>ESN - Jupiler Pro League</v>
          </cell>
          <cell r="U6613" t="str">
            <v>Jupiler Pro League - Eleven Sports Network - 2023</v>
          </cell>
        </row>
        <row r="6614">
          <cell r="E6614" t="str">
            <v>TV Options</v>
          </cell>
          <cell r="F6614" t="str">
            <v>New Portfolio</v>
          </cell>
          <cell r="G6614" t="str">
            <v>Hero Bundle</v>
          </cell>
          <cell r="H6614" t="str">
            <v>Pickx All Stars &amp; Sports</v>
          </cell>
          <cell r="I6614" t="str">
            <v>Proximus TV</v>
          </cell>
          <cell r="J6614" t="str">
            <v>Pickx All Stars &amp; Sports NL - Netflix Premium</v>
          </cell>
          <cell r="K6614">
            <v>51023</v>
          </cell>
          <cell r="L6614" t="str">
            <v>Eleven Pro League 1 NL HD</v>
          </cell>
          <cell r="M6614" t="str">
            <v>Eleven Sports Network</v>
          </cell>
          <cell r="N6614" t="str">
            <v>Eleven Pro League 1 (NL)</v>
          </cell>
          <cell r="T6614" t="str">
            <v>ESN - Jupiler Pro League</v>
          </cell>
          <cell r="U6614" t="str">
            <v>Jupiler Pro League - Eleven Sports Network - 2023</v>
          </cell>
        </row>
        <row r="6615">
          <cell r="E6615" t="str">
            <v>TV Options</v>
          </cell>
          <cell r="F6615" t="str">
            <v>New Portfolio</v>
          </cell>
          <cell r="G6615" t="str">
            <v>Hero Bundle</v>
          </cell>
          <cell r="H6615" t="str">
            <v>Pickx All Stars &amp; Sports</v>
          </cell>
          <cell r="I6615" t="str">
            <v>Proximus TV</v>
          </cell>
          <cell r="J6615" t="str">
            <v>Pickx All Stars &amp; Sports NL - Netflix Premium</v>
          </cell>
          <cell r="K6615">
            <v>51024</v>
          </cell>
          <cell r="L6615" t="str">
            <v>Eleven Pro League 1 NL</v>
          </cell>
          <cell r="M6615" t="str">
            <v>Eleven Sports Network</v>
          </cell>
          <cell r="N6615" t="str">
            <v>Eleven Pro League 1 (NL)</v>
          </cell>
          <cell r="T6615" t="str">
            <v>ESN - Jupiler Pro League</v>
          </cell>
          <cell r="U6615" t="str">
            <v>Jupiler Pro League - Eleven Sports Network - 2023</v>
          </cell>
        </row>
        <row r="6616">
          <cell r="E6616" t="str">
            <v>TV Options</v>
          </cell>
          <cell r="F6616" t="str">
            <v>New Portfolio</v>
          </cell>
          <cell r="G6616" t="str">
            <v>Hero Bundle</v>
          </cell>
          <cell r="H6616" t="str">
            <v>Pickx All Stars &amp; Sports</v>
          </cell>
          <cell r="I6616" t="str">
            <v>Proximus TV</v>
          </cell>
          <cell r="J6616" t="str">
            <v>Pickx All Stars &amp; Sports NL - Netflix Premium</v>
          </cell>
          <cell r="K6616">
            <v>50013</v>
          </cell>
          <cell r="L6616" t="str">
            <v>AUTOMOTO</v>
          </cell>
          <cell r="M6616" t="str">
            <v>MediaWan</v>
          </cell>
          <cell r="N6616" t="str">
            <v>AUTOMOTO</v>
          </cell>
          <cell r="T6616" t="str">
            <v>AB</v>
          </cell>
          <cell r="U6616" t="str">
            <v>AB-2023</v>
          </cell>
        </row>
        <row r="6617">
          <cell r="E6617" t="str">
            <v>TV Options</v>
          </cell>
          <cell r="F6617" t="str">
            <v>New Portfolio</v>
          </cell>
          <cell r="G6617" t="str">
            <v>Hero Bundle</v>
          </cell>
          <cell r="H6617" t="str">
            <v>Pickx All Stars &amp; Sports</v>
          </cell>
          <cell r="I6617" t="str">
            <v>Proximus TV</v>
          </cell>
          <cell r="J6617" t="str">
            <v>Pickx All Stars &amp; Sports NL - Netflix Premium</v>
          </cell>
          <cell r="K6617">
            <v>50363</v>
          </cell>
          <cell r="L6617" t="str">
            <v>MTV80's</v>
          </cell>
          <cell r="M6617" t="str">
            <v>Paramount Global</v>
          </cell>
          <cell r="N6617" t="str">
            <v>MTV80's</v>
          </cell>
          <cell r="T6617" t="str">
            <v>Paramount</v>
          </cell>
          <cell r="U6617" t="str">
            <v>Paramount-2023</v>
          </cell>
        </row>
        <row r="6618">
          <cell r="E6618" t="str">
            <v>TV Options</v>
          </cell>
          <cell r="F6618" t="str">
            <v>New Portfolio</v>
          </cell>
          <cell r="G6618" t="str">
            <v>Hero Bundle</v>
          </cell>
          <cell r="H6618" t="str">
            <v>Pickx All Stars &amp; Sports</v>
          </cell>
          <cell r="I6618" t="str">
            <v>Proximus TV</v>
          </cell>
          <cell r="J6618" t="str">
            <v>Pickx All Stars &amp; Sports NL - Netflix Premium</v>
          </cell>
          <cell r="K6618">
            <v>50360</v>
          </cell>
          <cell r="L6618" t="str">
            <v>Nicktoons</v>
          </cell>
          <cell r="M6618" t="str">
            <v>Paramount Global</v>
          </cell>
          <cell r="N6618" t="str">
            <v>Nicktoons</v>
          </cell>
          <cell r="T6618" t="str">
            <v>Paramount</v>
          </cell>
          <cell r="U6618" t="str">
            <v>Paramount-2023</v>
          </cell>
        </row>
        <row r="6619">
          <cell r="E6619" t="str">
            <v>TV Options</v>
          </cell>
          <cell r="F6619" t="str">
            <v>New Portfolio</v>
          </cell>
          <cell r="G6619" t="str">
            <v>Hero Bundle</v>
          </cell>
          <cell r="H6619" t="str">
            <v>Pickx All Stars &amp; Sports</v>
          </cell>
          <cell r="I6619" t="str">
            <v>Proximus TV</v>
          </cell>
          <cell r="J6619" t="str">
            <v>Pickx All Stars &amp; Sports NL - Netflix Premium</v>
          </cell>
          <cell r="K6619">
            <v>50358</v>
          </cell>
          <cell r="L6619" t="str">
            <v>Nick Jr. NL</v>
          </cell>
          <cell r="M6619" t="str">
            <v>Paramount Global</v>
          </cell>
          <cell r="N6619" t="str">
            <v>Nick Jr. NL</v>
          </cell>
          <cell r="T6619" t="str">
            <v>Paramount</v>
          </cell>
          <cell r="U6619" t="str">
            <v>Paramount-2023</v>
          </cell>
        </row>
        <row r="6620">
          <cell r="E6620" t="str">
            <v>TV Options</v>
          </cell>
          <cell r="F6620" t="str">
            <v>New Portfolio</v>
          </cell>
          <cell r="G6620" t="str">
            <v>Hero Bundle</v>
          </cell>
          <cell r="H6620" t="str">
            <v>Pickx All Stars &amp; Sports</v>
          </cell>
          <cell r="I6620" t="str">
            <v>Proximus TV</v>
          </cell>
          <cell r="J6620" t="str">
            <v>Pickx All Stars &amp; Sports NL - Netflix Premium</v>
          </cell>
          <cell r="K6620">
            <v>50352</v>
          </cell>
          <cell r="L6620" t="str">
            <v>MTV Live HD</v>
          </cell>
          <cell r="M6620" t="str">
            <v>Paramount Global</v>
          </cell>
          <cell r="N6620" t="str">
            <v>MTV Live</v>
          </cell>
          <cell r="T6620" t="str">
            <v>Paramount</v>
          </cell>
          <cell r="U6620" t="str">
            <v>Paramount-2023</v>
          </cell>
        </row>
        <row r="6621">
          <cell r="E6621" t="str">
            <v>TV Options</v>
          </cell>
          <cell r="F6621" t="str">
            <v>New Portfolio</v>
          </cell>
          <cell r="G6621" t="str">
            <v>Hero Bundle</v>
          </cell>
          <cell r="H6621" t="str">
            <v>Pickx All Stars &amp; Sports</v>
          </cell>
          <cell r="I6621" t="str">
            <v>Proximus TV</v>
          </cell>
          <cell r="J6621" t="str">
            <v>Pickx All Stars &amp; Sports NL - Netflix Premium</v>
          </cell>
          <cell r="K6621">
            <v>50350</v>
          </cell>
          <cell r="L6621" t="str">
            <v>MTV Hits</v>
          </cell>
          <cell r="M6621" t="str">
            <v>Paramount Global</v>
          </cell>
          <cell r="N6621" t="str">
            <v>MTV Hits</v>
          </cell>
          <cell r="T6621" t="str">
            <v>Paramount</v>
          </cell>
          <cell r="U6621" t="str">
            <v>Paramount-2023</v>
          </cell>
        </row>
        <row r="6622">
          <cell r="E6622" t="str">
            <v>TV Options</v>
          </cell>
          <cell r="F6622" t="str">
            <v>New Portfolio</v>
          </cell>
          <cell r="G6622" t="str">
            <v>Hero Bundle</v>
          </cell>
          <cell r="H6622" t="str">
            <v>Pickx All Stars &amp; Sports</v>
          </cell>
          <cell r="I6622" t="str">
            <v>Proximus TV</v>
          </cell>
          <cell r="J6622" t="str">
            <v>Pickx All Stars &amp; Sports NL - Netflix Premium</v>
          </cell>
          <cell r="K6622">
            <v>50862</v>
          </cell>
          <cell r="L6622" t="str">
            <v>Motorvision TV HD</v>
          </cell>
          <cell r="M6622" t="str">
            <v>The Frontdoor</v>
          </cell>
          <cell r="N6622" t="str">
            <v>Motorvision TV</v>
          </cell>
          <cell r="T6622" t="str">
            <v>The Frontdoor</v>
          </cell>
          <cell r="U6622" t="str">
            <v>Motorvision-2023</v>
          </cell>
        </row>
        <row r="6623">
          <cell r="E6623" t="str">
            <v>TV Options</v>
          </cell>
          <cell r="F6623" t="str">
            <v>New Portfolio</v>
          </cell>
          <cell r="G6623" t="str">
            <v>Hero Bundle</v>
          </cell>
          <cell r="H6623" t="str">
            <v>Pickx All Stars &amp; Sports</v>
          </cell>
          <cell r="I6623" t="str">
            <v>Proximus TV</v>
          </cell>
          <cell r="J6623" t="str">
            <v>Pickx All Stars &amp; Sports NL - Netflix Premium</v>
          </cell>
          <cell r="K6623">
            <v>50861</v>
          </cell>
          <cell r="L6623" t="str">
            <v>Motorvision TV</v>
          </cell>
          <cell r="M6623" t="str">
            <v>The Frontdoor</v>
          </cell>
          <cell r="N6623" t="str">
            <v>Motorvision TV</v>
          </cell>
          <cell r="T6623" t="str">
            <v>The Frontdoor</v>
          </cell>
          <cell r="U6623" t="str">
            <v>Motorvision-2023</v>
          </cell>
        </row>
        <row r="6624">
          <cell r="E6624" t="str">
            <v>TV Options</v>
          </cell>
          <cell r="F6624" t="str">
            <v>New Portfolio</v>
          </cell>
          <cell r="G6624" t="str">
            <v>Hero Bundle</v>
          </cell>
          <cell r="H6624" t="str">
            <v>Pickx All Stars &amp; Sports</v>
          </cell>
          <cell r="I6624" t="str">
            <v>Proximus TV</v>
          </cell>
          <cell r="J6624" t="str">
            <v>Pickx All Stars &amp; Sports NL - Netflix Premium</v>
          </cell>
          <cell r="K6624">
            <v>50765</v>
          </cell>
          <cell r="L6624" t="str">
            <v>Studio 100 Hits HD</v>
          </cell>
          <cell r="M6624" t="str">
            <v>Studio 100</v>
          </cell>
          <cell r="N6624" t="str">
            <v>Studio 100 Hits</v>
          </cell>
          <cell r="T6624" t="str">
            <v>Studio 100</v>
          </cell>
          <cell r="U6624" t="str">
            <v>S100-NL and hits-2023</v>
          </cell>
        </row>
        <row r="6625">
          <cell r="E6625" t="str">
            <v>TV Options</v>
          </cell>
          <cell r="F6625" t="str">
            <v>New Portfolio</v>
          </cell>
          <cell r="G6625" t="str">
            <v>Hero Bundle</v>
          </cell>
          <cell r="H6625" t="str">
            <v>Pickx All Stars &amp; Sports</v>
          </cell>
          <cell r="I6625" t="str">
            <v>Proximus TV</v>
          </cell>
          <cell r="J6625" t="str">
            <v>Pickx All Stars &amp; Sports NL - Netflix Premium</v>
          </cell>
          <cell r="K6625">
            <v>50766</v>
          </cell>
          <cell r="L6625" t="str">
            <v>Studio 100 Hits</v>
          </cell>
          <cell r="M6625" t="str">
            <v>Studio 100</v>
          </cell>
          <cell r="N6625" t="str">
            <v>Studio 100 Hits</v>
          </cell>
          <cell r="T6625" t="str">
            <v>Studio 100</v>
          </cell>
          <cell r="U6625" t="str">
            <v>S100-NL and hits-2023</v>
          </cell>
        </row>
        <row r="6626">
          <cell r="E6626" t="str">
            <v>TV Options</v>
          </cell>
          <cell r="F6626" t="str">
            <v>New Portfolio</v>
          </cell>
          <cell r="G6626" t="str">
            <v>Hero Bundle</v>
          </cell>
          <cell r="H6626" t="str">
            <v>Pickx All Stars &amp; Sports</v>
          </cell>
          <cell r="I6626" t="str">
            <v>Proximus TV</v>
          </cell>
          <cell r="J6626" t="str">
            <v>Pickx All Stars &amp; Sports NL - Netflix Premium</v>
          </cell>
          <cell r="K6626">
            <v>50317</v>
          </cell>
          <cell r="L6626" t="str">
            <v>Stingray Classica HD</v>
          </cell>
          <cell r="M6626" t="str">
            <v>Stingray Digital Group</v>
          </cell>
          <cell r="N6626" t="str">
            <v>Stingray Classica HD</v>
          </cell>
          <cell r="T6626" t="str">
            <v>Stingray-Brava</v>
          </cell>
          <cell r="U6626" t="str">
            <v>Stingray-2023</v>
          </cell>
        </row>
        <row r="6627">
          <cell r="E6627" t="str">
            <v>TV Options</v>
          </cell>
          <cell r="F6627" t="str">
            <v>New Portfolio</v>
          </cell>
          <cell r="G6627" t="str">
            <v>Hero Bundle</v>
          </cell>
          <cell r="H6627" t="str">
            <v>Pickx All Stars &amp; Sports</v>
          </cell>
          <cell r="I6627" t="str">
            <v>Proximus TV</v>
          </cell>
          <cell r="J6627" t="str">
            <v>Pickx All Stars &amp; Sports NL - Netflix Premium</v>
          </cell>
          <cell r="K6627">
            <v>50203</v>
          </cell>
          <cell r="L6627" t="str">
            <v>Proximus 11+ Two NL HD</v>
          </cell>
          <cell r="M6627" t="str">
            <v>Proximus</v>
          </cell>
          <cell r="N6627" t="str">
            <v>Proximus 11+ Two NL</v>
          </cell>
          <cell r="U6627" t="str">
            <v>Proximus Sports-2023</v>
          </cell>
        </row>
        <row r="6628">
          <cell r="E6628" t="str">
            <v>TV Options</v>
          </cell>
          <cell r="F6628" t="str">
            <v>New Portfolio</v>
          </cell>
          <cell r="G6628" t="str">
            <v>Hero Bundle</v>
          </cell>
          <cell r="H6628" t="str">
            <v>Pickx All Stars &amp; Sports</v>
          </cell>
          <cell r="I6628" t="str">
            <v>Proximus TV</v>
          </cell>
          <cell r="J6628" t="str">
            <v>Pickx All Stars &amp; Sports NL - Netflix Premium</v>
          </cell>
          <cell r="K6628">
            <v>50185</v>
          </cell>
          <cell r="L6628" t="str">
            <v>Proximus 11+ Two NL</v>
          </cell>
          <cell r="M6628" t="str">
            <v>Proximus</v>
          </cell>
          <cell r="N6628" t="str">
            <v>Proximus 11+ Two NL</v>
          </cell>
          <cell r="U6628" t="str">
            <v>Proximus Sports-2023</v>
          </cell>
        </row>
        <row r="6629">
          <cell r="E6629" t="str">
            <v>TV Options</v>
          </cell>
          <cell r="F6629" t="str">
            <v>New Portfolio</v>
          </cell>
          <cell r="G6629" t="str">
            <v>Hero Bundle</v>
          </cell>
          <cell r="H6629" t="str">
            <v>Pickx All Stars &amp; Sports</v>
          </cell>
          <cell r="I6629" t="str">
            <v>Proximus TV</v>
          </cell>
          <cell r="J6629" t="str">
            <v>Pickx All Stars &amp; Sports NL - Netflix Premium</v>
          </cell>
          <cell r="K6629">
            <v>50202</v>
          </cell>
          <cell r="L6629" t="str">
            <v>Pickx+ Sports 08 FR HD</v>
          </cell>
          <cell r="M6629" t="str">
            <v>Proximus</v>
          </cell>
          <cell r="N6629" t="str">
            <v>Pickx+ Sports 08 FR</v>
          </cell>
          <cell r="U6629" t="str">
            <v>Proximus Sports-2023</v>
          </cell>
        </row>
        <row r="6630">
          <cell r="E6630" t="str">
            <v>TV Options</v>
          </cell>
          <cell r="F6630" t="str">
            <v>New Portfolio</v>
          </cell>
          <cell r="G6630" t="str">
            <v>Hero Bundle</v>
          </cell>
          <cell r="H6630" t="str">
            <v>Pickx All Stars &amp; Sports</v>
          </cell>
          <cell r="I6630" t="str">
            <v>Proximus TV</v>
          </cell>
          <cell r="J6630" t="str">
            <v>Pickx All Stars &amp; Sports NL - Netflix Premium</v>
          </cell>
          <cell r="K6630">
            <v>50184</v>
          </cell>
          <cell r="L6630" t="str">
            <v>Pickx+ Sports 08 FR</v>
          </cell>
          <cell r="M6630" t="str">
            <v>Proximus</v>
          </cell>
          <cell r="N6630" t="str">
            <v>Pickx+ Sports 08 FR</v>
          </cell>
          <cell r="U6630" t="str">
            <v>Proximus Sports-2023</v>
          </cell>
        </row>
        <row r="6631">
          <cell r="E6631" t="str">
            <v>TV Options</v>
          </cell>
          <cell r="F6631" t="str">
            <v>New Portfolio</v>
          </cell>
          <cell r="G6631" t="str">
            <v>Hero Bundle</v>
          </cell>
          <cell r="H6631" t="str">
            <v>Pickx All Stars &amp; Sports</v>
          </cell>
          <cell r="I6631" t="str">
            <v>Proximus TV</v>
          </cell>
          <cell r="J6631" t="str">
            <v>Pickx All Stars &amp; Sports NL - Netflix Premium</v>
          </cell>
          <cell r="K6631">
            <v>50205</v>
          </cell>
          <cell r="L6631" t="str">
            <v>Proximus 11+ Three NL HD</v>
          </cell>
          <cell r="M6631" t="str">
            <v>Proximus</v>
          </cell>
          <cell r="N6631" t="str">
            <v>Proximus 11+ Three NL</v>
          </cell>
          <cell r="U6631" t="str">
            <v>Proximus Sports-2023</v>
          </cell>
        </row>
        <row r="6632">
          <cell r="E6632" t="str">
            <v>TV Options</v>
          </cell>
          <cell r="F6632" t="str">
            <v>New Portfolio</v>
          </cell>
          <cell r="G6632" t="str">
            <v>Hero Bundle</v>
          </cell>
          <cell r="H6632" t="str">
            <v>Pickx All Stars &amp; Sports</v>
          </cell>
          <cell r="I6632" t="str">
            <v>Proximus TV</v>
          </cell>
          <cell r="J6632" t="str">
            <v>Pickx All Stars &amp; Sports NL - Netflix Premium</v>
          </cell>
          <cell r="K6632">
            <v>50187</v>
          </cell>
          <cell r="L6632" t="str">
            <v>Proximus 11+ Three NL</v>
          </cell>
          <cell r="M6632" t="str">
            <v>Proximus</v>
          </cell>
          <cell r="N6632" t="str">
            <v>Proximus 11+ Three NL</v>
          </cell>
          <cell r="U6632" t="str">
            <v>Proximus Sports-2023</v>
          </cell>
        </row>
        <row r="6633">
          <cell r="E6633" t="str">
            <v>TV Options</v>
          </cell>
          <cell r="F6633" t="str">
            <v>New Portfolio</v>
          </cell>
          <cell r="G6633" t="str">
            <v>Hero Bundle</v>
          </cell>
          <cell r="H6633" t="str">
            <v>Pickx All Stars &amp; Sports</v>
          </cell>
          <cell r="I6633" t="str">
            <v>Proximus TV</v>
          </cell>
          <cell r="J6633" t="str">
            <v>Pickx All Stars &amp; Sports NL - Netflix Premium</v>
          </cell>
          <cell r="K6633">
            <v>50204</v>
          </cell>
          <cell r="L6633" t="str">
            <v>Pickx+ Sports 09 FR HD</v>
          </cell>
          <cell r="M6633" t="str">
            <v>Proximus</v>
          </cell>
          <cell r="N6633" t="str">
            <v>Pickx+ Sports 09 FR</v>
          </cell>
          <cell r="U6633" t="str">
            <v>Proximus Sports-2023</v>
          </cell>
        </row>
        <row r="6634">
          <cell r="E6634" t="str">
            <v>TV Options</v>
          </cell>
          <cell r="F6634" t="str">
            <v>New Portfolio</v>
          </cell>
          <cell r="G6634" t="str">
            <v>Hero Bundle</v>
          </cell>
          <cell r="H6634" t="str">
            <v>Pickx All Stars &amp; Sports</v>
          </cell>
          <cell r="I6634" t="str">
            <v>Proximus TV</v>
          </cell>
          <cell r="J6634" t="str">
            <v>Pickx All Stars &amp; Sports NL - Netflix Premium</v>
          </cell>
          <cell r="K6634">
            <v>50186</v>
          </cell>
          <cell r="L6634" t="str">
            <v>Pickx+ Sports 09 FR</v>
          </cell>
          <cell r="M6634" t="str">
            <v>Proximus</v>
          </cell>
          <cell r="N6634" t="str">
            <v>Pickx+ Sports 09 FR</v>
          </cell>
          <cell r="U6634" t="str">
            <v>Proximus Sports-2023</v>
          </cell>
        </row>
        <row r="6635">
          <cell r="E6635" t="str">
            <v>TV Options</v>
          </cell>
          <cell r="F6635" t="str">
            <v>New Portfolio</v>
          </cell>
          <cell r="G6635" t="str">
            <v>Hero Bundle</v>
          </cell>
          <cell r="H6635" t="str">
            <v>Pickx All Stars &amp; Sports</v>
          </cell>
          <cell r="I6635" t="str">
            <v>Proximus TV</v>
          </cell>
          <cell r="J6635" t="str">
            <v>Pickx All Stars &amp; Sports NL - Netflix Premium</v>
          </cell>
          <cell r="K6635">
            <v>50794</v>
          </cell>
          <cell r="L6635" t="str">
            <v>Pickx+ Sports 09 NL HD</v>
          </cell>
          <cell r="M6635" t="str">
            <v>Proximus</v>
          </cell>
          <cell r="N6635" t="str">
            <v>Pickx+ Sports 09 NL</v>
          </cell>
          <cell r="U6635" t="str">
            <v>Proximus Sports-2023</v>
          </cell>
        </row>
        <row r="6636">
          <cell r="E6636" t="str">
            <v>TV Options</v>
          </cell>
          <cell r="F6636" t="str">
            <v>New Portfolio</v>
          </cell>
          <cell r="G6636" t="str">
            <v>Hero Bundle</v>
          </cell>
          <cell r="H6636" t="str">
            <v>Pickx All Stars &amp; Sports</v>
          </cell>
          <cell r="I6636" t="str">
            <v>Proximus TV</v>
          </cell>
          <cell r="J6636" t="str">
            <v>Pickx All Stars &amp; Sports NL - Netflix Premium</v>
          </cell>
          <cell r="K6636">
            <v>50193</v>
          </cell>
          <cell r="L6636" t="str">
            <v>Pickx+ Sports 09 NL</v>
          </cell>
          <cell r="M6636" t="str">
            <v>Proximus</v>
          </cell>
          <cell r="N6636" t="str">
            <v>Pickx+ Sports 09 NL</v>
          </cell>
          <cell r="U6636" t="str">
            <v>Proximus Sports-2023</v>
          </cell>
        </row>
        <row r="6637">
          <cell r="E6637" t="str">
            <v>TV Options</v>
          </cell>
          <cell r="F6637" t="str">
            <v>New Portfolio</v>
          </cell>
          <cell r="G6637" t="str">
            <v>Hero Bundle</v>
          </cell>
          <cell r="H6637" t="str">
            <v>Pickx All Stars &amp; Sports</v>
          </cell>
          <cell r="I6637" t="str">
            <v>Proximus TV</v>
          </cell>
          <cell r="J6637" t="str">
            <v>Pickx All Stars &amp; Sports NL - Netflix Premium</v>
          </cell>
          <cell r="K6637">
            <v>50797</v>
          </cell>
          <cell r="L6637" t="str">
            <v>Proximus 11+ Six FR HD</v>
          </cell>
          <cell r="M6637" t="str">
            <v>Proximus</v>
          </cell>
          <cell r="N6637" t="str">
            <v>Proximus 11+ Six FR</v>
          </cell>
          <cell r="U6637" t="str">
            <v>Proximus Sports-2023</v>
          </cell>
        </row>
        <row r="6638">
          <cell r="E6638" t="str">
            <v>TV Options</v>
          </cell>
          <cell r="F6638" t="str">
            <v>New Portfolio</v>
          </cell>
          <cell r="G6638" t="str">
            <v>Hero Bundle</v>
          </cell>
          <cell r="H6638" t="str">
            <v>Pickx All Stars &amp; Sports</v>
          </cell>
          <cell r="I6638" t="str">
            <v>Proximus TV</v>
          </cell>
          <cell r="J6638" t="str">
            <v>Pickx All Stars &amp; Sports NL - Netflix Premium</v>
          </cell>
          <cell r="K6638">
            <v>50192</v>
          </cell>
          <cell r="L6638" t="str">
            <v>Proximus 11+ Six FR</v>
          </cell>
          <cell r="M6638" t="str">
            <v>Proximus</v>
          </cell>
          <cell r="N6638" t="str">
            <v>Proximus 11+ Six FR</v>
          </cell>
          <cell r="U6638" t="str">
            <v>Proximus Sports-2023</v>
          </cell>
        </row>
        <row r="6639">
          <cell r="E6639" t="str">
            <v>TV Options</v>
          </cell>
          <cell r="F6639" t="str">
            <v>New Portfolio</v>
          </cell>
          <cell r="G6639" t="str">
            <v>Hero Bundle</v>
          </cell>
          <cell r="H6639" t="str">
            <v>Pickx All Stars &amp; Sports</v>
          </cell>
          <cell r="I6639" t="str">
            <v>Proximus TV</v>
          </cell>
          <cell r="J6639" t="str">
            <v>Pickx All Stars &amp; Sports NL - Netflix Premium</v>
          </cell>
          <cell r="K6639">
            <v>50859</v>
          </cell>
          <cell r="L6639" t="str">
            <v>Pickx+ Sports 10 NL HD</v>
          </cell>
          <cell r="M6639" t="str">
            <v>Proximus</v>
          </cell>
          <cell r="N6639" t="str">
            <v>Pickx+ Sports 10 NL</v>
          </cell>
          <cell r="U6639" t="str">
            <v>Proximus Sports-2023</v>
          </cell>
        </row>
        <row r="6640">
          <cell r="E6640" t="str">
            <v>TV Options</v>
          </cell>
          <cell r="F6640" t="str">
            <v>New Portfolio</v>
          </cell>
          <cell r="G6640" t="str">
            <v>Hero Bundle</v>
          </cell>
          <cell r="H6640" t="str">
            <v>Pickx All Stars &amp; Sports</v>
          </cell>
          <cell r="I6640" t="str">
            <v>Proximus TV</v>
          </cell>
          <cell r="J6640" t="str">
            <v>Pickx All Stars &amp; Sports NL - Netflix Premium</v>
          </cell>
          <cell r="K6640">
            <v>50195</v>
          </cell>
          <cell r="L6640" t="str">
            <v>Pickx+ Sports 10 NL</v>
          </cell>
          <cell r="M6640" t="str">
            <v>Proximus</v>
          </cell>
          <cell r="N6640" t="str">
            <v>Pickx+ Sports 10 NL</v>
          </cell>
          <cell r="U6640" t="str">
            <v>Proximus Sports-2023</v>
          </cell>
        </row>
        <row r="6641">
          <cell r="E6641" t="str">
            <v>TV Options</v>
          </cell>
          <cell r="F6641" t="str">
            <v>New Portfolio</v>
          </cell>
          <cell r="G6641" t="str">
            <v>Hero Bundle</v>
          </cell>
          <cell r="H6641" t="str">
            <v>Pickx All Stars &amp; Sports</v>
          </cell>
          <cell r="I6641" t="str">
            <v>Proximus TV</v>
          </cell>
          <cell r="J6641" t="str">
            <v>Pickx All Stars &amp; Sports NL - Netflix Premium</v>
          </cell>
          <cell r="K6641">
            <v>50858</v>
          </cell>
          <cell r="L6641" t="str">
            <v>Proximus 11+ Seven FR HD</v>
          </cell>
          <cell r="M6641" t="str">
            <v>Proximus</v>
          </cell>
          <cell r="N6641" t="str">
            <v>Proximus 11+ Seven FR</v>
          </cell>
          <cell r="U6641" t="str">
            <v>Proximus Sports-2023</v>
          </cell>
        </row>
        <row r="6642">
          <cell r="E6642" t="str">
            <v>TV Options</v>
          </cell>
          <cell r="F6642" t="str">
            <v>New Portfolio</v>
          </cell>
          <cell r="G6642" t="str">
            <v>Hero Bundle</v>
          </cell>
          <cell r="H6642" t="str">
            <v>Pickx All Stars &amp; Sports</v>
          </cell>
          <cell r="I6642" t="str">
            <v>Proximus TV</v>
          </cell>
          <cell r="J6642" t="str">
            <v>Pickx All Stars &amp; Sports NL - Netflix Premium</v>
          </cell>
          <cell r="K6642">
            <v>50194</v>
          </cell>
          <cell r="L6642" t="str">
            <v>Proximus 11+ Seven FR</v>
          </cell>
          <cell r="M6642" t="str">
            <v>Proximus</v>
          </cell>
          <cell r="N6642" t="str">
            <v>Proximus 11+ Seven FR</v>
          </cell>
          <cell r="U6642" t="str">
            <v>Proximus Sports-2023</v>
          </cell>
        </row>
        <row r="6643">
          <cell r="E6643" t="str">
            <v>TV Options</v>
          </cell>
          <cell r="F6643" t="str">
            <v>New Portfolio</v>
          </cell>
          <cell r="G6643" t="str">
            <v>Hero Bundle</v>
          </cell>
          <cell r="H6643" t="str">
            <v>Pickx All Stars &amp; Sports</v>
          </cell>
          <cell r="I6643" t="str">
            <v>Proximus TV</v>
          </cell>
          <cell r="J6643" t="str">
            <v>Pickx All Stars &amp; Sports NL - Netflix Premium</v>
          </cell>
          <cell r="K6643">
            <v>50201</v>
          </cell>
          <cell r="L6643" t="str">
            <v>Pickx+ Sports 07 NL HD</v>
          </cell>
          <cell r="M6643" t="str">
            <v>Proximus</v>
          </cell>
          <cell r="N6643" t="str">
            <v>Pickx+ Sports 07 NL</v>
          </cell>
          <cell r="U6643" t="str">
            <v>Proximus Sports-2023</v>
          </cell>
        </row>
        <row r="6644">
          <cell r="E6644" t="str">
            <v>TV Options</v>
          </cell>
          <cell r="F6644" t="str">
            <v>New Portfolio</v>
          </cell>
          <cell r="G6644" t="str">
            <v>Hero Bundle</v>
          </cell>
          <cell r="H6644" t="str">
            <v>Pickx All Stars &amp; Sports</v>
          </cell>
          <cell r="I6644" t="str">
            <v>Proximus TV</v>
          </cell>
          <cell r="J6644" t="str">
            <v>Pickx All Stars &amp; Sports NL - Netflix Premium</v>
          </cell>
          <cell r="K6644">
            <v>50183</v>
          </cell>
          <cell r="L6644" t="str">
            <v>Pickx+ Sports 07 NL</v>
          </cell>
          <cell r="M6644" t="str">
            <v>Proximus</v>
          </cell>
          <cell r="N6644" t="str">
            <v>Pickx+ Sports 07 NL</v>
          </cell>
          <cell r="U6644" t="str">
            <v>Proximus Sports-2023</v>
          </cell>
        </row>
        <row r="6645">
          <cell r="E6645" t="str">
            <v>TV Options</v>
          </cell>
          <cell r="F6645" t="str">
            <v>New Portfolio</v>
          </cell>
          <cell r="G6645" t="str">
            <v>Hero Bundle</v>
          </cell>
          <cell r="H6645" t="str">
            <v>Pickx All Stars &amp; Sports</v>
          </cell>
          <cell r="I6645" t="str">
            <v>Proximus TV</v>
          </cell>
          <cell r="J6645" t="str">
            <v>Pickx All Stars &amp; Sports NL - Netflix Premium</v>
          </cell>
          <cell r="K6645">
            <v>50200</v>
          </cell>
          <cell r="L6645" t="str">
            <v>Pickx+ Sports 07 FR HD</v>
          </cell>
          <cell r="M6645" t="str">
            <v>Proximus</v>
          </cell>
          <cell r="N6645" t="str">
            <v>Pickx+ Sports 07 FR</v>
          </cell>
          <cell r="U6645" t="str">
            <v>Proximus Sports-2023</v>
          </cell>
        </row>
        <row r="6646">
          <cell r="E6646" t="str">
            <v>TV Options</v>
          </cell>
          <cell r="F6646" t="str">
            <v>New Portfolio</v>
          </cell>
          <cell r="G6646" t="str">
            <v>Hero Bundle</v>
          </cell>
          <cell r="H6646" t="str">
            <v>Pickx All Stars &amp; Sports</v>
          </cell>
          <cell r="I6646" t="str">
            <v>Proximus TV</v>
          </cell>
          <cell r="J6646" t="str">
            <v>Pickx All Stars &amp; Sports NL - Netflix Premium</v>
          </cell>
          <cell r="K6646">
            <v>50182</v>
          </cell>
          <cell r="L6646" t="str">
            <v>Pickx+ Sports 07 FR</v>
          </cell>
          <cell r="M6646" t="str">
            <v>Proximus</v>
          </cell>
          <cell r="N6646" t="str">
            <v>Pickx+ Sports 07 FR</v>
          </cell>
          <cell r="U6646" t="str">
            <v>Proximus Sports-2023</v>
          </cell>
        </row>
        <row r="6647">
          <cell r="E6647" t="str">
            <v>TV Options</v>
          </cell>
          <cell r="F6647" t="str">
            <v>New Portfolio</v>
          </cell>
          <cell r="G6647" t="str">
            <v>Hero Bundle</v>
          </cell>
          <cell r="H6647" t="str">
            <v>Pickx All Stars &amp; Sports</v>
          </cell>
          <cell r="I6647" t="str">
            <v>Proximus TV</v>
          </cell>
          <cell r="J6647" t="str">
            <v>Pickx All Stars &amp; Sports NL - Netflix Premium</v>
          </cell>
          <cell r="K6647">
            <v>50199</v>
          </cell>
          <cell r="L6647" t="str">
            <v>Proximus 11+ Nine NL</v>
          </cell>
          <cell r="M6647" t="str">
            <v>Proximus</v>
          </cell>
          <cell r="N6647" t="str">
            <v>Proximus 11+ Nine NL</v>
          </cell>
          <cell r="U6647" t="str">
            <v>Proximus Sports-2023</v>
          </cell>
        </row>
        <row r="6648">
          <cell r="E6648" t="str">
            <v>TV Options</v>
          </cell>
          <cell r="F6648" t="str">
            <v>New Portfolio</v>
          </cell>
          <cell r="G6648" t="str">
            <v>Hero Bundle</v>
          </cell>
          <cell r="H6648" t="str">
            <v>Pickx All Stars &amp; Sports</v>
          </cell>
          <cell r="I6648" t="str">
            <v>Proximus TV</v>
          </cell>
          <cell r="J6648" t="str">
            <v>Pickx All Stars &amp; Sports NL - Netflix Premium</v>
          </cell>
          <cell r="K6648">
            <v>50198</v>
          </cell>
          <cell r="L6648" t="str">
            <v>Proximus 11+ Nine FR</v>
          </cell>
          <cell r="M6648" t="str">
            <v>Proximus</v>
          </cell>
          <cell r="N6648" t="str">
            <v>Proximus 11+ Nine FR</v>
          </cell>
          <cell r="U6648" t="str">
            <v>Proximus Sports-2023</v>
          </cell>
        </row>
        <row r="6649">
          <cell r="E6649" t="str">
            <v>TV Options</v>
          </cell>
          <cell r="F6649" t="str">
            <v>New Portfolio</v>
          </cell>
          <cell r="G6649" t="str">
            <v>Hero Bundle</v>
          </cell>
          <cell r="H6649" t="str">
            <v>Pickx All Stars &amp; Sports</v>
          </cell>
          <cell r="I6649" t="str">
            <v>Proximus TV</v>
          </cell>
          <cell r="J6649" t="str">
            <v>Pickx All Stars &amp; Sports NL - Netflix Premium</v>
          </cell>
          <cell r="K6649">
            <v>50792</v>
          </cell>
          <cell r="L6649" t="str">
            <v>Proximus 11+ Four NL HD</v>
          </cell>
          <cell r="M6649" t="str">
            <v>Proximus</v>
          </cell>
          <cell r="N6649" t="str">
            <v>Proximus 11+ Four NL</v>
          </cell>
          <cell r="U6649" t="str">
            <v>Proximus Sports-2023</v>
          </cell>
        </row>
        <row r="6650">
          <cell r="E6650" t="str">
            <v>TV Options</v>
          </cell>
          <cell r="F6650" t="str">
            <v>New Portfolio</v>
          </cell>
          <cell r="G6650" t="str">
            <v>Hero Bundle</v>
          </cell>
          <cell r="H6650" t="str">
            <v>Pickx All Stars &amp; Sports</v>
          </cell>
          <cell r="I6650" t="str">
            <v>Proximus TV</v>
          </cell>
          <cell r="J6650" t="str">
            <v>Pickx All Stars &amp; Sports NL - Netflix Premium</v>
          </cell>
          <cell r="K6650">
            <v>50189</v>
          </cell>
          <cell r="L6650" t="str">
            <v>Proximus 11+ Four NL</v>
          </cell>
          <cell r="M6650" t="str">
            <v>Proximus</v>
          </cell>
          <cell r="N6650" t="str">
            <v>Proximus 11+ Four NL</v>
          </cell>
          <cell r="U6650" t="str">
            <v>Proximus Sports-2023</v>
          </cell>
        </row>
        <row r="6651">
          <cell r="E6651" t="str">
            <v>TV Options</v>
          </cell>
          <cell r="F6651" t="str">
            <v>New Portfolio</v>
          </cell>
          <cell r="G6651" t="str">
            <v>Hero Bundle</v>
          </cell>
          <cell r="H6651" t="str">
            <v>Pickx All Stars &amp; Sports</v>
          </cell>
          <cell r="I6651" t="str">
            <v>Proximus TV</v>
          </cell>
          <cell r="J6651" t="str">
            <v>Pickx All Stars &amp; Sports NL - Netflix Premium</v>
          </cell>
          <cell r="K6651">
            <v>50795</v>
          </cell>
          <cell r="L6651" t="str">
            <v>Pickx+ Sports 10 FR HD</v>
          </cell>
          <cell r="M6651" t="str">
            <v>Proximus</v>
          </cell>
          <cell r="N6651" t="str">
            <v>Pickx+ Sports 10 FR</v>
          </cell>
          <cell r="U6651" t="str">
            <v>Proximus Sports-2023</v>
          </cell>
        </row>
        <row r="6652">
          <cell r="E6652" t="str">
            <v>TV Options</v>
          </cell>
          <cell r="F6652" t="str">
            <v>New Portfolio</v>
          </cell>
          <cell r="G6652" t="str">
            <v>Hero Bundle</v>
          </cell>
          <cell r="H6652" t="str">
            <v>Pickx All Stars &amp; Sports</v>
          </cell>
          <cell r="I6652" t="str">
            <v>Proximus TV</v>
          </cell>
          <cell r="J6652" t="str">
            <v>Pickx All Stars &amp; Sports NL - Netflix Premium</v>
          </cell>
          <cell r="K6652">
            <v>50188</v>
          </cell>
          <cell r="L6652" t="str">
            <v>Pickx+ Sports 10 FR</v>
          </cell>
          <cell r="M6652" t="str">
            <v>Proximus</v>
          </cell>
          <cell r="N6652" t="str">
            <v>Pickx+ Sports 10 FR</v>
          </cell>
          <cell r="U6652" t="str">
            <v>Proximus Sports-2023</v>
          </cell>
        </row>
        <row r="6653">
          <cell r="E6653" t="str">
            <v>TV Options</v>
          </cell>
          <cell r="F6653" t="str">
            <v>New Portfolio</v>
          </cell>
          <cell r="G6653" t="str">
            <v>Hero Bundle</v>
          </cell>
          <cell r="H6653" t="str">
            <v>Pickx All Stars &amp; Sports</v>
          </cell>
          <cell r="I6653" t="str">
            <v>Proximus TV</v>
          </cell>
          <cell r="J6653" t="str">
            <v>Pickx All Stars &amp; Sports NL - Netflix Premium</v>
          </cell>
          <cell r="K6653">
            <v>50793</v>
          </cell>
          <cell r="L6653" t="str">
            <v>Pickx+ Sports 08 NL HD</v>
          </cell>
          <cell r="M6653" t="str">
            <v>Proximus</v>
          </cell>
          <cell r="N6653" t="str">
            <v>Pickx+ Sports 08 NL</v>
          </cell>
          <cell r="U6653" t="str">
            <v>Proximus Sports-2023</v>
          </cell>
        </row>
        <row r="6654">
          <cell r="E6654" t="str">
            <v>TV Options</v>
          </cell>
          <cell r="F6654" t="str">
            <v>New Portfolio</v>
          </cell>
          <cell r="G6654" t="str">
            <v>Hero Bundle</v>
          </cell>
          <cell r="H6654" t="str">
            <v>Pickx All Stars &amp; Sports</v>
          </cell>
          <cell r="I6654" t="str">
            <v>Proximus TV</v>
          </cell>
          <cell r="J6654" t="str">
            <v>Pickx All Stars &amp; Sports NL - Netflix Premium</v>
          </cell>
          <cell r="K6654">
            <v>50191</v>
          </cell>
          <cell r="L6654" t="str">
            <v>Pickx+ Sports 08 NL</v>
          </cell>
          <cell r="M6654" t="str">
            <v>Proximus</v>
          </cell>
          <cell r="N6654" t="str">
            <v>Pickx+ Sports 08 NL</v>
          </cell>
          <cell r="U6654" t="str">
            <v>Proximus Sports-2023</v>
          </cell>
        </row>
        <row r="6655">
          <cell r="E6655" t="str">
            <v>TV Options</v>
          </cell>
          <cell r="F6655" t="str">
            <v>New Portfolio</v>
          </cell>
          <cell r="G6655" t="str">
            <v>Hero Bundle</v>
          </cell>
          <cell r="H6655" t="str">
            <v>Pickx All Stars &amp; Sports</v>
          </cell>
          <cell r="I6655" t="str">
            <v>Proximus TV</v>
          </cell>
          <cell r="J6655" t="str">
            <v>Pickx All Stars &amp; Sports NL - Netflix Premium</v>
          </cell>
          <cell r="K6655">
            <v>50796</v>
          </cell>
          <cell r="L6655" t="str">
            <v>Proximus 11+ Five FR HD</v>
          </cell>
          <cell r="M6655" t="str">
            <v>Proximus</v>
          </cell>
          <cell r="N6655" t="str">
            <v>Proximus 11+ Five FR</v>
          </cell>
          <cell r="U6655" t="str">
            <v>Proximus Sports-2023</v>
          </cell>
        </row>
        <row r="6656">
          <cell r="E6656" t="str">
            <v>TV Options</v>
          </cell>
          <cell r="F6656" t="str">
            <v>New Portfolio</v>
          </cell>
          <cell r="G6656" t="str">
            <v>Hero Bundle</v>
          </cell>
          <cell r="H6656" t="str">
            <v>Pickx All Stars &amp; Sports</v>
          </cell>
          <cell r="I6656" t="str">
            <v>Proximus TV</v>
          </cell>
          <cell r="J6656" t="str">
            <v>Pickx All Stars &amp; Sports NL - Netflix Premium</v>
          </cell>
          <cell r="K6656">
            <v>50190</v>
          </cell>
          <cell r="L6656" t="str">
            <v>Proximus 11+ Five FR</v>
          </cell>
          <cell r="M6656" t="str">
            <v>Proximus</v>
          </cell>
          <cell r="N6656" t="str">
            <v>Proximus 11+ Five FR</v>
          </cell>
          <cell r="U6656" t="str">
            <v>Proximus Sports-2023</v>
          </cell>
        </row>
        <row r="6657">
          <cell r="E6657" t="str">
            <v>TV Options</v>
          </cell>
          <cell r="F6657" t="str">
            <v>New Portfolio</v>
          </cell>
          <cell r="G6657" t="str">
            <v>Hero Bundle</v>
          </cell>
          <cell r="H6657" t="str">
            <v>Pickx All Stars &amp; Sports</v>
          </cell>
          <cell r="I6657" t="str">
            <v>Proximus TV</v>
          </cell>
          <cell r="J6657" t="str">
            <v>Pickx All Stars &amp; Sports NL - Netflix Premium</v>
          </cell>
          <cell r="K6657">
            <v>50197</v>
          </cell>
          <cell r="L6657" t="str">
            <v>Proximus 11+ Eight NL</v>
          </cell>
          <cell r="M6657" t="str">
            <v>Proximus</v>
          </cell>
          <cell r="N6657" t="str">
            <v>Proximus 11+ Eight NL</v>
          </cell>
          <cell r="U6657" t="str">
            <v>Proximus Sports-2023</v>
          </cell>
        </row>
        <row r="6658">
          <cell r="E6658" t="str">
            <v>TV Options</v>
          </cell>
          <cell r="F6658" t="str">
            <v>New Portfolio</v>
          </cell>
          <cell r="G6658" t="str">
            <v>Hero Bundle</v>
          </cell>
          <cell r="H6658" t="str">
            <v>Pickx All Stars &amp; Sports</v>
          </cell>
          <cell r="I6658" t="str">
            <v>Proximus TV</v>
          </cell>
          <cell r="J6658" t="str">
            <v>Pickx All Stars &amp; Sports NL - Netflix Premium</v>
          </cell>
          <cell r="K6658">
            <v>50196</v>
          </cell>
          <cell r="L6658" t="str">
            <v>Proximus 11+ Eight FR</v>
          </cell>
          <cell r="M6658" t="str">
            <v>Proximus</v>
          </cell>
          <cell r="N6658" t="str">
            <v>Proximus 11+ Eight FR</v>
          </cell>
          <cell r="U6658" t="str">
            <v>Proximus Sports-2023</v>
          </cell>
        </row>
        <row r="6659">
          <cell r="E6659" t="str">
            <v>TV Options</v>
          </cell>
          <cell r="F6659" t="str">
            <v>New Portfolio</v>
          </cell>
          <cell r="G6659" t="str">
            <v>Hero Bundle</v>
          </cell>
          <cell r="H6659" t="str">
            <v>Pickx All Stars &amp; Sports</v>
          </cell>
          <cell r="I6659" t="str">
            <v>Proximus TV</v>
          </cell>
          <cell r="J6659" t="str">
            <v>Pickx All Stars &amp; Sports NL - Netflix Premium</v>
          </cell>
          <cell r="K6659">
            <v>50160</v>
          </cell>
          <cell r="L6659" t="str">
            <v>Pickx+ Sports 02 NL HD</v>
          </cell>
          <cell r="M6659" t="str">
            <v>Proximus</v>
          </cell>
          <cell r="N6659" t="str">
            <v>Pickx+ Sports 02 NL</v>
          </cell>
          <cell r="U6659" t="str">
            <v>Proximus Sports-2023</v>
          </cell>
        </row>
        <row r="6660">
          <cell r="E6660" t="str">
            <v>TV Options</v>
          </cell>
          <cell r="F6660" t="str">
            <v>New Portfolio</v>
          </cell>
          <cell r="G6660" t="str">
            <v>Hero Bundle</v>
          </cell>
          <cell r="H6660" t="str">
            <v>Pickx All Stars &amp; Sports</v>
          </cell>
          <cell r="I6660" t="str">
            <v>Proximus TV</v>
          </cell>
          <cell r="J6660" t="str">
            <v>Pickx All Stars &amp; Sports NL - Netflix Premium</v>
          </cell>
          <cell r="K6660">
            <v>50159</v>
          </cell>
          <cell r="L6660" t="str">
            <v>Pickx+ Sports 02 NL</v>
          </cell>
          <cell r="M6660" t="str">
            <v>Proximus</v>
          </cell>
          <cell r="N6660" t="str">
            <v>Pickx+ Sports 02 NL</v>
          </cell>
          <cell r="U6660" t="str">
            <v>Proximus Sports-2023</v>
          </cell>
        </row>
        <row r="6661">
          <cell r="E6661" t="str">
            <v>TV Options</v>
          </cell>
          <cell r="F6661" t="str">
            <v>New Portfolio</v>
          </cell>
          <cell r="G6661" t="str">
            <v>Hero Bundle</v>
          </cell>
          <cell r="H6661" t="str">
            <v>Pickx All Stars &amp; Sports</v>
          </cell>
          <cell r="I6661" t="str">
            <v>Proximus TV</v>
          </cell>
          <cell r="J6661" t="str">
            <v>Pickx All Stars &amp; Sports NL - Netflix Premium</v>
          </cell>
          <cell r="K6661">
            <v>50158</v>
          </cell>
          <cell r="L6661" t="str">
            <v>Pickx+ Sports 02 FR HD</v>
          </cell>
          <cell r="M6661" t="str">
            <v>Proximus</v>
          </cell>
          <cell r="N6661" t="str">
            <v>Pickx+ Sports 02 FR</v>
          </cell>
          <cell r="U6661" t="str">
            <v>Proximus Sports-2023</v>
          </cell>
        </row>
        <row r="6662">
          <cell r="E6662" t="str">
            <v>TV Options</v>
          </cell>
          <cell r="F6662" t="str">
            <v>New Portfolio</v>
          </cell>
          <cell r="G6662" t="str">
            <v>Hero Bundle</v>
          </cell>
          <cell r="H6662" t="str">
            <v>Pickx All Stars &amp; Sports</v>
          </cell>
          <cell r="I6662" t="str">
            <v>Proximus TV</v>
          </cell>
          <cell r="J6662" t="str">
            <v>Pickx All Stars &amp; Sports NL - Netflix Premium</v>
          </cell>
          <cell r="K6662">
            <v>50164</v>
          </cell>
          <cell r="L6662" t="str">
            <v>Pickx+ Sports 03 NL HD</v>
          </cell>
          <cell r="M6662" t="str">
            <v>Proximus</v>
          </cell>
          <cell r="N6662" t="str">
            <v>Pickx+ Sports 03 NL</v>
          </cell>
          <cell r="U6662" t="str">
            <v>Proximus Sports-2023</v>
          </cell>
        </row>
        <row r="6663">
          <cell r="E6663" t="str">
            <v>TV Options</v>
          </cell>
          <cell r="F6663" t="str">
            <v>New Portfolio</v>
          </cell>
          <cell r="G6663" t="str">
            <v>Hero Bundle</v>
          </cell>
          <cell r="H6663" t="str">
            <v>Pickx All Stars &amp; Sports</v>
          </cell>
          <cell r="I6663" t="str">
            <v>Proximus TV</v>
          </cell>
          <cell r="J6663" t="str">
            <v>Pickx All Stars &amp; Sports NL - Netflix Premium</v>
          </cell>
          <cell r="K6663">
            <v>50162</v>
          </cell>
          <cell r="L6663" t="str">
            <v>Pickx+ Sports 03 FR HD</v>
          </cell>
          <cell r="M6663" t="str">
            <v>Proximus</v>
          </cell>
          <cell r="N6663" t="str">
            <v>Pickx+ Sports 03 FR</v>
          </cell>
          <cell r="U6663" t="str">
            <v>Proximus Sports-2023</v>
          </cell>
        </row>
        <row r="6664">
          <cell r="E6664" t="str">
            <v>TV Options</v>
          </cell>
          <cell r="F6664" t="str">
            <v>New Portfolio</v>
          </cell>
          <cell r="G6664" t="str">
            <v>Hero Bundle</v>
          </cell>
          <cell r="H6664" t="str">
            <v>Pickx All Stars &amp; Sports</v>
          </cell>
          <cell r="I6664" t="str">
            <v>Proximus TV</v>
          </cell>
          <cell r="J6664" t="str">
            <v>Pickx All Stars &amp; Sports NL - Netflix Premium</v>
          </cell>
          <cell r="K6664">
            <v>50780</v>
          </cell>
          <cell r="L6664" t="str">
            <v>Pickx+ Sports 06 NL HD</v>
          </cell>
          <cell r="M6664" t="str">
            <v>Proximus</v>
          </cell>
          <cell r="N6664" t="str">
            <v>Pickx+ Sports 06 NL</v>
          </cell>
          <cell r="U6664" t="str">
            <v>Proximus Sports-2023</v>
          </cell>
        </row>
        <row r="6665">
          <cell r="E6665" t="str">
            <v>TV Options</v>
          </cell>
          <cell r="F6665" t="str">
            <v>New Portfolio</v>
          </cell>
          <cell r="G6665" t="str">
            <v>Hero Bundle</v>
          </cell>
          <cell r="H6665" t="str">
            <v>Pickx All Stars &amp; Sports</v>
          </cell>
          <cell r="I6665" t="str">
            <v>Proximus TV</v>
          </cell>
          <cell r="J6665" t="str">
            <v>Pickx All Stars &amp; Sports NL - Netflix Premium</v>
          </cell>
          <cell r="K6665">
            <v>50155</v>
          </cell>
          <cell r="L6665" t="str">
            <v>Pickx+ Sports 01 NL HD</v>
          </cell>
          <cell r="M6665" t="str">
            <v>Proximus</v>
          </cell>
          <cell r="N6665" t="str">
            <v>Pickx+ Sports 01 NL</v>
          </cell>
          <cell r="U6665" t="str">
            <v>Proximus Sports-2023</v>
          </cell>
        </row>
        <row r="6666">
          <cell r="E6666" t="str">
            <v>TV Options</v>
          </cell>
          <cell r="F6666" t="str">
            <v>New Portfolio</v>
          </cell>
          <cell r="G6666" t="str">
            <v>Hero Bundle</v>
          </cell>
          <cell r="H6666" t="str">
            <v>Pickx All Stars &amp; Sports</v>
          </cell>
          <cell r="I6666" t="str">
            <v>Proximus TV</v>
          </cell>
          <cell r="J6666" t="str">
            <v>Pickx All Stars &amp; Sports NL - Netflix Premium</v>
          </cell>
          <cell r="K6666">
            <v>50154</v>
          </cell>
          <cell r="L6666" t="str">
            <v>Pickx+ Sports 01 NL</v>
          </cell>
          <cell r="M6666" t="str">
            <v>Proximus</v>
          </cell>
          <cell r="N6666" t="str">
            <v>Pickx+ Sports 01 NL</v>
          </cell>
          <cell r="U6666" t="str">
            <v>Proximus Sports-2023</v>
          </cell>
        </row>
        <row r="6667">
          <cell r="E6667" t="str">
            <v>TV Options</v>
          </cell>
          <cell r="F6667" t="str">
            <v>New Portfolio</v>
          </cell>
          <cell r="G6667" t="str">
            <v>Hero Bundle</v>
          </cell>
          <cell r="H6667" t="str">
            <v>Pickx All Stars &amp; Sports</v>
          </cell>
          <cell r="I6667" t="str">
            <v>Proximus TV</v>
          </cell>
          <cell r="J6667" t="str">
            <v>Pickx All Stars &amp; Sports NL - Netflix Premium</v>
          </cell>
          <cell r="K6667">
            <v>50152</v>
          </cell>
          <cell r="L6667" t="str">
            <v>Pickx+ Sports 01 FR HD</v>
          </cell>
          <cell r="M6667" t="str">
            <v>Proximus</v>
          </cell>
          <cell r="N6667" t="str">
            <v>Pickx+ Sports 01 FR</v>
          </cell>
          <cell r="U6667" t="str">
            <v>Proximus Sports-2023</v>
          </cell>
        </row>
        <row r="6668">
          <cell r="E6668" t="str">
            <v>TV Options</v>
          </cell>
          <cell r="F6668" t="str">
            <v>New Portfolio</v>
          </cell>
          <cell r="G6668" t="str">
            <v>Hero Bundle</v>
          </cell>
          <cell r="H6668" t="str">
            <v>Pickx All Stars &amp; Sports</v>
          </cell>
          <cell r="I6668" t="str">
            <v>Proximus TV</v>
          </cell>
          <cell r="J6668" t="str">
            <v>Pickx All Stars &amp; Sports NL - Netflix Premium</v>
          </cell>
          <cell r="K6668">
            <v>50151</v>
          </cell>
          <cell r="L6668" t="str">
            <v>Pickx+ Sports 01 FR</v>
          </cell>
          <cell r="M6668" t="str">
            <v>Proximus</v>
          </cell>
          <cell r="N6668" t="str">
            <v>Pickx+ Sports 01 FR</v>
          </cell>
          <cell r="U6668" t="str">
            <v>Proximus Sports-2023</v>
          </cell>
        </row>
        <row r="6669">
          <cell r="E6669" t="str">
            <v>TV Options</v>
          </cell>
          <cell r="F6669" t="str">
            <v>New Portfolio</v>
          </cell>
          <cell r="G6669" t="str">
            <v>Hero Bundle</v>
          </cell>
          <cell r="H6669" t="str">
            <v>Pickx All Stars &amp; Sports</v>
          </cell>
          <cell r="I6669" t="str">
            <v>Proximus TV</v>
          </cell>
          <cell r="J6669" t="str">
            <v>Pickx All Stars &amp; Sports NL - Netflix Premium</v>
          </cell>
          <cell r="K6669">
            <v>50181</v>
          </cell>
          <cell r="L6669" t="str">
            <v>PXS Sports 00 NL</v>
          </cell>
          <cell r="M6669" t="str">
            <v>Proximus</v>
          </cell>
          <cell r="N6669" t="str">
            <v>PXS Sports 00 NL</v>
          </cell>
          <cell r="U6669" t="str">
            <v>Proximus Sports-2023</v>
          </cell>
        </row>
        <row r="6670">
          <cell r="E6670" t="str">
            <v>TV Options</v>
          </cell>
          <cell r="F6670" t="str">
            <v>New Portfolio</v>
          </cell>
          <cell r="G6670" t="str">
            <v>Hero Bundle</v>
          </cell>
          <cell r="H6670" t="str">
            <v>Pickx All Stars &amp; Sports</v>
          </cell>
          <cell r="I6670" t="str">
            <v>Proximus TV</v>
          </cell>
          <cell r="J6670" t="str">
            <v>Pickx All Stars &amp; Sports NL - Netflix Premium</v>
          </cell>
          <cell r="K6670">
            <v>50167</v>
          </cell>
          <cell r="L6670" t="str">
            <v>Pickx+ Sports 04 NL</v>
          </cell>
          <cell r="M6670" t="str">
            <v>Proximus</v>
          </cell>
          <cell r="N6670" t="str">
            <v>Pickx+ Sports 04 NL</v>
          </cell>
          <cell r="U6670" t="str">
            <v>Proximus Sports-2023</v>
          </cell>
        </row>
        <row r="6671">
          <cell r="E6671" t="str">
            <v>TV Options</v>
          </cell>
          <cell r="F6671" t="str">
            <v>New Portfolio</v>
          </cell>
          <cell r="G6671" t="str">
            <v>Hero Bundle</v>
          </cell>
          <cell r="H6671" t="str">
            <v>Pickx All Stars &amp; Sports</v>
          </cell>
          <cell r="I6671" t="str">
            <v>Proximus TV</v>
          </cell>
          <cell r="J6671" t="str">
            <v>Pickx All Stars &amp; Sports NL - Netflix Premium</v>
          </cell>
          <cell r="K6671">
            <v>50169</v>
          </cell>
          <cell r="L6671" t="str">
            <v>Pickx+ Sports 05 NL</v>
          </cell>
          <cell r="M6671" t="str">
            <v>Proximus</v>
          </cell>
          <cell r="N6671" t="str">
            <v>Pickx+ Sports 05 NL</v>
          </cell>
          <cell r="U6671" t="str">
            <v>Proximus Sports-2023</v>
          </cell>
        </row>
        <row r="6672">
          <cell r="E6672" t="str">
            <v>TV Options</v>
          </cell>
          <cell r="F6672" t="str">
            <v>New Portfolio</v>
          </cell>
          <cell r="G6672" t="str">
            <v>Hero Bundle</v>
          </cell>
          <cell r="H6672" t="str">
            <v>Pickx All Stars &amp; Sports</v>
          </cell>
          <cell r="I6672" t="str">
            <v>Proximus TV</v>
          </cell>
          <cell r="J6672" t="str">
            <v>Pickx All Stars &amp; Sports NL - Netflix Premium</v>
          </cell>
          <cell r="K6672">
            <v>50231</v>
          </cell>
          <cell r="L6672" t="str">
            <v>Pickx+ NL HD</v>
          </cell>
          <cell r="M6672" t="str">
            <v>Proximus</v>
          </cell>
          <cell r="N6672" t="str">
            <v>Pickx+ (NL)</v>
          </cell>
          <cell r="T6672" t="str">
            <v>Pickx +</v>
          </cell>
          <cell r="U6672" t="str">
            <v>Pickx +NL-2023</v>
          </cell>
        </row>
        <row r="6673">
          <cell r="E6673" t="str">
            <v>TV Options</v>
          </cell>
          <cell r="F6673" t="str">
            <v>New Portfolio</v>
          </cell>
          <cell r="G6673" t="str">
            <v>Hero Bundle</v>
          </cell>
          <cell r="H6673" t="str">
            <v>Pickx All Stars &amp; Sports</v>
          </cell>
          <cell r="I6673" t="str">
            <v>Proximus TV</v>
          </cell>
          <cell r="J6673" t="str">
            <v>Pickx All Stars &amp; Sports NL - Netflix Premium</v>
          </cell>
          <cell r="K6673">
            <v>50232</v>
          </cell>
          <cell r="L6673" t="str">
            <v>Pickx+ NL</v>
          </cell>
          <cell r="M6673" t="str">
            <v>Proximus</v>
          </cell>
          <cell r="N6673" t="str">
            <v>Pickx+ (NL)</v>
          </cell>
          <cell r="T6673" t="str">
            <v>Pickx +</v>
          </cell>
          <cell r="U6673" t="str">
            <v>Pickx +NL-2023</v>
          </cell>
        </row>
        <row r="6674">
          <cell r="E6674" t="str">
            <v>TV Options</v>
          </cell>
          <cell r="F6674" t="str">
            <v>New Portfolio</v>
          </cell>
          <cell r="G6674" t="str">
            <v>Hero Bundle</v>
          </cell>
          <cell r="H6674" t="str">
            <v>Pickx All Stars &amp; Sports</v>
          </cell>
          <cell r="I6674" t="str">
            <v>Proximus TV</v>
          </cell>
          <cell r="J6674" t="str">
            <v>Pickx All Stars &amp; Sports NL - Netflix Premium</v>
          </cell>
          <cell r="K6674">
            <v>50143</v>
          </cell>
          <cell r="L6674" t="str">
            <v>Pebble TV</v>
          </cell>
          <cell r="M6674" t="str">
            <v>Pebble TV</v>
          </cell>
          <cell r="N6674" t="str">
            <v>Pebble TV</v>
          </cell>
          <cell r="T6674" t="str">
            <v>Pebble</v>
          </cell>
          <cell r="U6674" t="str">
            <v>PebbleTV-2023</v>
          </cell>
        </row>
        <row r="6675">
          <cell r="E6675" t="str">
            <v>TV Options</v>
          </cell>
          <cell r="F6675" t="str">
            <v>New Portfolio</v>
          </cell>
          <cell r="G6675" t="str">
            <v>Hero Bundle</v>
          </cell>
          <cell r="H6675" t="str">
            <v>Pickx All Stars &amp; Sports</v>
          </cell>
          <cell r="I6675" t="str">
            <v>Proximus TV</v>
          </cell>
          <cell r="J6675" t="str">
            <v>Pickx All Stars &amp; Sports NL - Netflix Premium</v>
          </cell>
          <cell r="K6675">
            <v>50093</v>
          </cell>
          <cell r="L6675" t="str">
            <v>Mezzo TV HD</v>
          </cell>
          <cell r="M6675" t="str">
            <v>Les echos/Canal +</v>
          </cell>
          <cell r="N6675" t="str">
            <v>Mezzo TV HD</v>
          </cell>
          <cell r="T6675" t="str">
            <v>Lagardere</v>
          </cell>
          <cell r="U6675" t="str">
            <v>Mezzo-2023</v>
          </cell>
        </row>
        <row r="6676">
          <cell r="E6676" t="str">
            <v>TV Options</v>
          </cell>
          <cell r="F6676" t="str">
            <v>New Portfolio</v>
          </cell>
          <cell r="G6676" t="str">
            <v>Hero Bundle</v>
          </cell>
          <cell r="H6676" t="str">
            <v>Pickx All Stars &amp; Sports</v>
          </cell>
          <cell r="I6676" t="str">
            <v>Proximus TV</v>
          </cell>
          <cell r="J6676" t="str">
            <v>Pickx All Stars &amp; Sports NL - Netflix Premium</v>
          </cell>
          <cell r="K6676">
            <v>50799</v>
          </cell>
          <cell r="L6676" t="str">
            <v>Eleven Sports 3 NL HD</v>
          </cell>
          <cell r="M6676" t="str">
            <v>Eleven Sports Network</v>
          </cell>
          <cell r="N6676" t="str">
            <v>Eleven Sports 3 NL</v>
          </cell>
          <cell r="T6676" t="str">
            <v>ESN</v>
          </cell>
          <cell r="U6676" t="str">
            <v>ESN-2023</v>
          </cell>
        </row>
        <row r="6677">
          <cell r="E6677" t="str">
            <v>TV Options</v>
          </cell>
          <cell r="F6677" t="str">
            <v>New Portfolio</v>
          </cell>
          <cell r="G6677" t="str">
            <v>Hero Bundle</v>
          </cell>
          <cell r="H6677" t="str">
            <v>Pickx All Stars &amp; Sports</v>
          </cell>
          <cell r="I6677" t="str">
            <v>Proximus TV</v>
          </cell>
          <cell r="J6677" t="str">
            <v>Pickx All Stars &amp; Sports NL - Netflix Premium</v>
          </cell>
          <cell r="K6677">
            <v>50798</v>
          </cell>
          <cell r="L6677" t="str">
            <v>Eleven Sports 3 FR HD</v>
          </cell>
          <cell r="M6677" t="str">
            <v>Eleven Sports Network</v>
          </cell>
          <cell r="N6677" t="str">
            <v>Eleven Sports 3 FR</v>
          </cell>
          <cell r="T6677" t="str">
            <v>ESN</v>
          </cell>
          <cell r="U6677" t="str">
            <v>ESN-2023</v>
          </cell>
        </row>
        <row r="6678">
          <cell r="E6678" t="str">
            <v>TV Options</v>
          </cell>
          <cell r="F6678" t="str">
            <v>New Portfolio</v>
          </cell>
          <cell r="G6678" t="str">
            <v>Hero Bundle</v>
          </cell>
          <cell r="H6678" t="str">
            <v>Pickx All Stars &amp; Sports</v>
          </cell>
          <cell r="I6678" t="str">
            <v>Proximus TV</v>
          </cell>
          <cell r="J6678" t="str">
            <v>Pickx All Stars &amp; Sports NL - Netflix Premium</v>
          </cell>
          <cell r="K6678">
            <v>50083</v>
          </cell>
          <cell r="L6678" t="str">
            <v>Eleven Sports 2 NL HD</v>
          </cell>
          <cell r="M6678" t="str">
            <v>Eleven Sports Network</v>
          </cell>
          <cell r="N6678" t="str">
            <v>Eleven Sports 2 NL</v>
          </cell>
          <cell r="T6678" t="str">
            <v>ESN</v>
          </cell>
          <cell r="U6678" t="str">
            <v>ESN-2023</v>
          </cell>
        </row>
        <row r="6679">
          <cell r="E6679" t="str">
            <v>TV Options</v>
          </cell>
          <cell r="F6679" t="str">
            <v>New Portfolio</v>
          </cell>
          <cell r="G6679" t="str">
            <v>Hero Bundle</v>
          </cell>
          <cell r="H6679" t="str">
            <v>Pickx All Stars &amp; Sports</v>
          </cell>
          <cell r="I6679" t="str">
            <v>Proximus TV</v>
          </cell>
          <cell r="J6679" t="str">
            <v>Pickx All Stars &amp; Sports NL - Netflix Premium</v>
          </cell>
          <cell r="K6679">
            <v>50082</v>
          </cell>
          <cell r="L6679" t="str">
            <v>Eleven Sports 2 NL</v>
          </cell>
          <cell r="M6679" t="str">
            <v>Eleven Sports Network</v>
          </cell>
          <cell r="N6679" t="str">
            <v>Eleven Sports 2 NL</v>
          </cell>
          <cell r="T6679" t="str">
            <v>ESN</v>
          </cell>
          <cell r="U6679" t="str">
            <v>ESN-2023</v>
          </cell>
        </row>
        <row r="6680">
          <cell r="E6680" t="str">
            <v>TV Options</v>
          </cell>
          <cell r="F6680" t="str">
            <v>New Portfolio</v>
          </cell>
          <cell r="G6680" t="str">
            <v>Hero Bundle</v>
          </cell>
          <cell r="H6680" t="str">
            <v>Pickx All Stars &amp; Sports</v>
          </cell>
          <cell r="I6680" t="str">
            <v>Proximus TV</v>
          </cell>
          <cell r="J6680" t="str">
            <v>Pickx All Stars &amp; Sports NL - Netflix Premium</v>
          </cell>
          <cell r="K6680">
            <v>50080</v>
          </cell>
          <cell r="L6680" t="str">
            <v>Eleven Sports 2 FR HD</v>
          </cell>
          <cell r="M6680" t="str">
            <v>Eleven Sports Network</v>
          </cell>
          <cell r="N6680" t="str">
            <v>Eleven Sports 2 FR</v>
          </cell>
          <cell r="T6680" t="str">
            <v>ESN</v>
          </cell>
          <cell r="U6680" t="str">
            <v>ESN-2023</v>
          </cell>
        </row>
        <row r="6681">
          <cell r="E6681" t="str">
            <v>TV Options</v>
          </cell>
          <cell r="F6681" t="str">
            <v>New Portfolio</v>
          </cell>
          <cell r="G6681" t="str">
            <v>Hero Bundle</v>
          </cell>
          <cell r="H6681" t="str">
            <v>Pickx All Stars &amp; Sports</v>
          </cell>
          <cell r="I6681" t="str">
            <v>Proximus TV</v>
          </cell>
          <cell r="J6681" t="str">
            <v>Pickx All Stars &amp; Sports NL - Netflix Premium</v>
          </cell>
          <cell r="K6681">
            <v>50079</v>
          </cell>
          <cell r="L6681" t="str">
            <v>Eleven Sports 2 FR</v>
          </cell>
          <cell r="M6681" t="str">
            <v>Eleven Sports Network</v>
          </cell>
          <cell r="N6681" t="str">
            <v>Eleven Sports 2 FR</v>
          </cell>
          <cell r="T6681" t="str">
            <v>ESN</v>
          </cell>
          <cell r="U6681" t="str">
            <v>ESN-2023</v>
          </cell>
        </row>
        <row r="6682">
          <cell r="E6682" t="str">
            <v>TV Options</v>
          </cell>
          <cell r="F6682" t="str">
            <v>New Portfolio</v>
          </cell>
          <cell r="G6682" t="str">
            <v>Hero Bundle</v>
          </cell>
          <cell r="H6682" t="str">
            <v>Pickx All Stars &amp; Sports</v>
          </cell>
          <cell r="I6682" t="str">
            <v>Proximus TV</v>
          </cell>
          <cell r="J6682" t="str">
            <v>Pickx All Stars &amp; Sports NL - Netflix Premium</v>
          </cell>
          <cell r="K6682">
            <v>50744</v>
          </cell>
          <cell r="L6682" t="str">
            <v>Eleven Sports 3 NL</v>
          </cell>
          <cell r="M6682" t="str">
            <v>Eleven Sports Network</v>
          </cell>
          <cell r="N6682" t="str">
            <v>Eleven Sports 3 NL</v>
          </cell>
          <cell r="T6682" t="str">
            <v>ESN</v>
          </cell>
          <cell r="U6682" t="str">
            <v>ESN-2023</v>
          </cell>
        </row>
        <row r="6683">
          <cell r="E6683" t="str">
            <v>TV Options</v>
          </cell>
          <cell r="F6683" t="str">
            <v>New Portfolio</v>
          </cell>
          <cell r="G6683" t="str">
            <v>Hero Bundle</v>
          </cell>
          <cell r="H6683" t="str">
            <v>Pickx All Stars &amp; Sports</v>
          </cell>
          <cell r="I6683" t="str">
            <v>Proximus TV</v>
          </cell>
          <cell r="J6683" t="str">
            <v>Pickx All Stars &amp; Sports NL - Netflix Premium</v>
          </cell>
          <cell r="K6683">
            <v>50743</v>
          </cell>
          <cell r="L6683" t="str">
            <v>Eleven Sports 3 FR</v>
          </cell>
          <cell r="M6683" t="str">
            <v>Eleven Sports Network</v>
          </cell>
          <cell r="N6683" t="str">
            <v>Eleven Sports 3 FR</v>
          </cell>
          <cell r="T6683" t="str">
            <v>ESN</v>
          </cell>
          <cell r="U6683" t="str">
            <v>ESN-2023</v>
          </cell>
        </row>
        <row r="6684">
          <cell r="E6684" t="str">
            <v>TV Options</v>
          </cell>
          <cell r="F6684" t="str">
            <v>New Portfolio</v>
          </cell>
          <cell r="G6684" t="str">
            <v>Hero Bundle</v>
          </cell>
          <cell r="H6684" t="str">
            <v>Pickx All Stars &amp; Sports</v>
          </cell>
          <cell r="I6684" t="str">
            <v>Proximus TV</v>
          </cell>
          <cell r="J6684" t="str">
            <v>Pickx All Stars &amp; Sports NL - Netflix Premium</v>
          </cell>
          <cell r="K6684">
            <v>50077</v>
          </cell>
          <cell r="L6684" t="str">
            <v>Eleven Sports 1 NL HD</v>
          </cell>
          <cell r="M6684" t="str">
            <v>Eleven Sports Network</v>
          </cell>
          <cell r="N6684" t="str">
            <v>Eleven Sports 1 NL</v>
          </cell>
          <cell r="T6684" t="str">
            <v>ESN</v>
          </cell>
          <cell r="U6684" t="str">
            <v>ESN-2023</v>
          </cell>
        </row>
        <row r="6685">
          <cell r="E6685" t="str">
            <v>TV Options</v>
          </cell>
          <cell r="F6685" t="str">
            <v>New Portfolio</v>
          </cell>
          <cell r="G6685" t="str">
            <v>Hero Bundle</v>
          </cell>
          <cell r="H6685" t="str">
            <v>Pickx All Stars &amp; Sports</v>
          </cell>
          <cell r="I6685" t="str">
            <v>Proximus TV</v>
          </cell>
          <cell r="J6685" t="str">
            <v>Pickx All Stars &amp; Sports NL - Netflix Premium</v>
          </cell>
          <cell r="K6685">
            <v>50075</v>
          </cell>
          <cell r="L6685" t="str">
            <v>Eleven Sports 1 NL</v>
          </cell>
          <cell r="M6685" t="str">
            <v>Eleven Sports Network</v>
          </cell>
          <cell r="N6685" t="str">
            <v>Eleven Sports 1 NL</v>
          </cell>
          <cell r="T6685" t="str">
            <v>ESN</v>
          </cell>
          <cell r="U6685" t="str">
            <v>ESN-2023</v>
          </cell>
        </row>
        <row r="6686">
          <cell r="E6686" t="str">
            <v>TV Options</v>
          </cell>
          <cell r="F6686" t="str">
            <v>New Portfolio</v>
          </cell>
          <cell r="G6686" t="str">
            <v>Hero Bundle</v>
          </cell>
          <cell r="H6686" t="str">
            <v>Pickx All Stars &amp; Sports</v>
          </cell>
          <cell r="I6686" t="str">
            <v>Proximus TV</v>
          </cell>
          <cell r="J6686" t="str">
            <v>Pickx All Stars &amp; Sports NL - Netflix Premium</v>
          </cell>
          <cell r="K6686">
            <v>50073</v>
          </cell>
          <cell r="L6686" t="str">
            <v>Eleven Sports 1 FR HD</v>
          </cell>
          <cell r="M6686" t="str">
            <v>Eleven Sports Network</v>
          </cell>
          <cell r="N6686" t="str">
            <v>Eleven Sports 1 FR</v>
          </cell>
          <cell r="T6686" t="str">
            <v>ESN</v>
          </cell>
          <cell r="U6686" t="str">
            <v>ESN-2023</v>
          </cell>
        </row>
        <row r="6687">
          <cell r="E6687" t="str">
            <v>TV Options</v>
          </cell>
          <cell r="F6687" t="str">
            <v>New Portfolio</v>
          </cell>
          <cell r="G6687" t="str">
            <v>Hero Bundle</v>
          </cell>
          <cell r="H6687" t="str">
            <v>Pickx All Stars &amp; Sports</v>
          </cell>
          <cell r="I6687" t="str">
            <v>Proximus TV</v>
          </cell>
          <cell r="J6687" t="str">
            <v>Pickx All Stars &amp; Sports NL - Netflix Premium</v>
          </cell>
          <cell r="K6687">
            <v>50072</v>
          </cell>
          <cell r="L6687" t="str">
            <v>Eleven Sports 1 FR</v>
          </cell>
          <cell r="M6687" t="str">
            <v>Eleven Sports Network</v>
          </cell>
          <cell r="N6687" t="str">
            <v>Eleven Sports 1 FR</v>
          </cell>
          <cell r="T6687" t="str">
            <v>ESN</v>
          </cell>
          <cell r="U6687" t="str">
            <v>ESN-2023</v>
          </cell>
        </row>
        <row r="6688">
          <cell r="E6688" t="str">
            <v>TV Options</v>
          </cell>
          <cell r="F6688" t="str">
            <v>New Portfolio</v>
          </cell>
          <cell r="G6688" t="str">
            <v>Hero Bundle</v>
          </cell>
          <cell r="H6688" t="str">
            <v>Pickx All Stars &amp; Sports</v>
          </cell>
          <cell r="I6688" t="str">
            <v>Proximus TV</v>
          </cell>
          <cell r="J6688" t="str">
            <v>Pickx All Stars &amp; Sports NL - Netflix Premium</v>
          </cell>
          <cell r="K6688">
            <v>50061</v>
          </cell>
          <cell r="L6688" t="str">
            <v>Discovery Investigation</v>
          </cell>
          <cell r="M6688" t="str">
            <v>Discovery Communications, Inc.</v>
          </cell>
          <cell r="N6688" t="str">
            <v>Discovery Investigation</v>
          </cell>
          <cell r="T6688" t="str">
            <v>DCEL</v>
          </cell>
          <cell r="U6688" t="str">
            <v>Discovery-2023</v>
          </cell>
        </row>
        <row r="6689">
          <cell r="E6689" t="str">
            <v>TV Options</v>
          </cell>
          <cell r="F6689" t="str">
            <v>New Portfolio</v>
          </cell>
          <cell r="G6689" t="str">
            <v>Hero Bundle</v>
          </cell>
          <cell r="H6689" t="str">
            <v>Pickx All Stars &amp; Sports</v>
          </cell>
          <cell r="I6689" t="str">
            <v>Proximus TV</v>
          </cell>
          <cell r="J6689" t="str">
            <v>Pickx All Stars &amp; Sports NL - Netflix Premium</v>
          </cell>
          <cell r="K6689">
            <v>50069</v>
          </cell>
          <cell r="L6689" t="str">
            <v>Eurosport 2 NL</v>
          </cell>
          <cell r="M6689" t="str">
            <v>Discovery Communications, Inc.</v>
          </cell>
          <cell r="N6689" t="str">
            <v>Eurosport 2 NL</v>
          </cell>
          <cell r="T6689" t="str">
            <v>DCEL</v>
          </cell>
          <cell r="U6689" t="str">
            <v>Discovery-2023</v>
          </cell>
        </row>
        <row r="6690">
          <cell r="E6690" t="str">
            <v>TV Options</v>
          </cell>
          <cell r="F6690" t="str">
            <v>New Portfolio</v>
          </cell>
          <cell r="G6690" t="str">
            <v>Hero Bundle</v>
          </cell>
          <cell r="H6690" t="str">
            <v>Pickx All Stars &amp; Sports</v>
          </cell>
          <cell r="I6690" t="str">
            <v>Proximus TV</v>
          </cell>
          <cell r="J6690" t="str">
            <v>Pickx All Stars &amp; Sports NL - Netflix Premium</v>
          </cell>
          <cell r="K6690">
            <v>50068</v>
          </cell>
          <cell r="L6690" t="str">
            <v>Eurosport 2 FR</v>
          </cell>
          <cell r="M6690" t="str">
            <v>Discovery Communications, Inc.</v>
          </cell>
          <cell r="N6690" t="str">
            <v>Eurosport 2 FR</v>
          </cell>
          <cell r="T6690" t="str">
            <v>DCEL</v>
          </cell>
          <cell r="U6690" t="str">
            <v>Discovery-2023</v>
          </cell>
        </row>
        <row r="6691">
          <cell r="E6691" t="str">
            <v>TV Options</v>
          </cell>
          <cell r="F6691" t="str">
            <v>New Portfolio</v>
          </cell>
          <cell r="G6691" t="str">
            <v>Hero Bundle</v>
          </cell>
          <cell r="H6691" t="str">
            <v>Pickx All Stars &amp; Sports</v>
          </cell>
          <cell r="I6691" t="str">
            <v>Proximus TV</v>
          </cell>
          <cell r="J6691" t="str">
            <v>Pickx All Stars &amp; Sports NL - Netflix Premium</v>
          </cell>
          <cell r="K6691">
            <v>50063</v>
          </cell>
          <cell r="L6691" t="str">
            <v>Discovery World</v>
          </cell>
          <cell r="M6691" t="str">
            <v>Discovery Communications, Inc.</v>
          </cell>
          <cell r="N6691" t="str">
            <v>Discovery World</v>
          </cell>
          <cell r="T6691" t="str">
            <v>DCEL</v>
          </cell>
          <cell r="U6691" t="str">
            <v>Discovery-2023</v>
          </cell>
        </row>
        <row r="6692">
          <cell r="E6692" t="str">
            <v>TV Options</v>
          </cell>
          <cell r="F6692" t="str">
            <v>New Portfolio</v>
          </cell>
          <cell r="G6692" t="str">
            <v>Hero Bundle</v>
          </cell>
          <cell r="H6692" t="str">
            <v>Pickx All Stars &amp; Sports</v>
          </cell>
          <cell r="I6692" t="str">
            <v>Proximus TV</v>
          </cell>
          <cell r="J6692" t="str">
            <v>Pickx All Stars &amp; Sports NL - Netflix Premium</v>
          </cell>
          <cell r="K6692">
            <v>50062</v>
          </cell>
          <cell r="L6692" t="str">
            <v>Discovery Science</v>
          </cell>
          <cell r="M6692" t="str">
            <v>Discovery Communications, Inc.</v>
          </cell>
          <cell r="N6692" t="str">
            <v>Discovery Science</v>
          </cell>
          <cell r="T6692" t="str">
            <v>DCEL</v>
          </cell>
          <cell r="U6692" t="str">
            <v>Discovery-2023</v>
          </cell>
        </row>
        <row r="6693">
          <cell r="E6693" t="str">
            <v>TV Options</v>
          </cell>
          <cell r="F6693" t="str">
            <v>New Portfolio</v>
          </cell>
          <cell r="G6693" t="str">
            <v>Hero Bundle</v>
          </cell>
          <cell r="H6693" t="str">
            <v>Pickx All Stars &amp; Sports</v>
          </cell>
          <cell r="I6693" t="str">
            <v>Proximus TV</v>
          </cell>
          <cell r="J6693" t="str">
            <v>Pickx All Stars &amp; Sports NL - Netflix Premium</v>
          </cell>
          <cell r="K6693">
            <v>50058</v>
          </cell>
          <cell r="L6693" t="str">
            <v>Discovery Channel NL HD</v>
          </cell>
          <cell r="M6693" t="str">
            <v>Discovery Communications, Inc.</v>
          </cell>
          <cell r="N6693" t="str">
            <v>Discovery Channel NL</v>
          </cell>
          <cell r="T6693" t="str">
            <v>DCEL</v>
          </cell>
          <cell r="U6693" t="str">
            <v>Discovery-2023</v>
          </cell>
        </row>
        <row r="6694">
          <cell r="E6694" t="str">
            <v>TV Options</v>
          </cell>
          <cell r="F6694" t="str">
            <v>New Portfolio</v>
          </cell>
          <cell r="G6694" t="str">
            <v>Hero Bundle</v>
          </cell>
          <cell r="H6694" t="str">
            <v>Pickx All Stars &amp; Sports</v>
          </cell>
          <cell r="I6694" t="str">
            <v>Proximus TV</v>
          </cell>
          <cell r="J6694" t="str">
            <v>Pickx All Stars &amp; Sports NL - Netflix Premium</v>
          </cell>
          <cell r="K6694">
            <v>50706</v>
          </cell>
          <cell r="L6694" t="str">
            <v>BBC First HD</v>
          </cell>
          <cell r="M6694" t="str">
            <v>British Broadcasting Corporation</v>
          </cell>
          <cell r="N6694" t="str">
            <v>BBC First</v>
          </cell>
          <cell r="T6694" t="str">
            <v>BBC</v>
          </cell>
          <cell r="U6694" t="str">
            <v>BBC-2023</v>
          </cell>
        </row>
        <row r="6695">
          <cell r="E6695" t="str">
            <v>TV Options</v>
          </cell>
          <cell r="F6695" t="str">
            <v>New Portfolio</v>
          </cell>
          <cell r="G6695" t="str">
            <v>Hero Bundle</v>
          </cell>
          <cell r="H6695" t="str">
            <v>Pickx All Stars &amp; Sports</v>
          </cell>
          <cell r="I6695" t="str">
            <v>Proximus TV</v>
          </cell>
          <cell r="J6695" t="str">
            <v>Pickx All Stars &amp; Sports NL - Netflix Premium</v>
          </cell>
          <cell r="K6695">
            <v>50706</v>
          </cell>
          <cell r="L6695" t="str">
            <v>BBC First HD</v>
          </cell>
          <cell r="M6695" t="str">
            <v>British Broadcasting Corporation</v>
          </cell>
          <cell r="N6695" t="str">
            <v>BBC First</v>
          </cell>
          <cell r="T6695" t="str">
            <v>BBC</v>
          </cell>
          <cell r="U6695" t="str">
            <v>BBC-2023</v>
          </cell>
        </row>
        <row r="6696">
          <cell r="E6696" t="str">
            <v>TV Options</v>
          </cell>
          <cell r="F6696" t="str">
            <v>New Portfolio</v>
          </cell>
          <cell r="G6696" t="str">
            <v>Hero Bundle</v>
          </cell>
          <cell r="H6696" t="str">
            <v>Pickx All Stars &amp; Sports</v>
          </cell>
          <cell r="I6696" t="str">
            <v>Proximus TV</v>
          </cell>
          <cell r="J6696" t="str">
            <v>Pickx All Stars &amp; Sports NL - Netflix Premium</v>
          </cell>
          <cell r="K6696">
            <v>50042</v>
          </cell>
          <cell r="L6696" t="str">
            <v>BBC Entertainment</v>
          </cell>
          <cell r="M6696" t="str">
            <v>British Broadcasting Corporation</v>
          </cell>
          <cell r="N6696" t="str">
            <v>BBC Entertainment</v>
          </cell>
          <cell r="T6696" t="str">
            <v>BBC</v>
          </cell>
          <cell r="U6696" t="str">
            <v>BBC-2023</v>
          </cell>
        </row>
        <row r="6697">
          <cell r="E6697" t="str">
            <v>TV Options</v>
          </cell>
          <cell r="F6697" t="str">
            <v>New Portfolio</v>
          </cell>
          <cell r="G6697" t="str">
            <v>Hero Bundle</v>
          </cell>
          <cell r="H6697" t="str">
            <v>Pickx All Stars &amp; Sports</v>
          </cell>
          <cell r="I6697" t="str">
            <v>Proximus TV</v>
          </cell>
          <cell r="J6697" t="str">
            <v>Pickx All Stars &amp; Sports NL - Netflix Premium</v>
          </cell>
          <cell r="K6697">
            <v>50012</v>
          </cell>
          <cell r="L6697" t="str">
            <v>History</v>
          </cell>
          <cell r="M6697" t="str">
            <v>A+E Networks</v>
          </cell>
          <cell r="N6697" t="str">
            <v>History</v>
          </cell>
          <cell r="T6697" t="str">
            <v>AETN</v>
          </cell>
          <cell r="U6697" t="str">
            <v>A+E Networks-History2023</v>
          </cell>
        </row>
        <row r="6698">
          <cell r="E6698" t="str">
            <v>TV Options</v>
          </cell>
          <cell r="F6698" t="str">
            <v>New Portfolio</v>
          </cell>
          <cell r="G6698" t="str">
            <v>Hero Bundle</v>
          </cell>
          <cell r="H6698" t="str">
            <v>Pickx All Stars &amp; Sports</v>
          </cell>
          <cell r="I6698" t="str">
            <v>Proximus TV</v>
          </cell>
          <cell r="J6698" t="str">
            <v>Pickx All Stars &amp; Sports NL - Netflix Premium</v>
          </cell>
          <cell r="K6698">
            <v>50008</v>
          </cell>
          <cell r="L6698" t="str">
            <v>Nat Geo WILD NL HD</v>
          </cell>
          <cell r="M6698" t="str">
            <v>The Walt Disney Company</v>
          </cell>
          <cell r="N6698" t="str">
            <v>Nat Geo WILD NL</v>
          </cell>
          <cell r="T6698" t="str">
            <v>Disney-National Geographic</v>
          </cell>
          <cell r="U6698" t="str">
            <v>Disney-National Geographic-2023</v>
          </cell>
        </row>
        <row r="6699">
          <cell r="E6699" t="str">
            <v>TV Options</v>
          </cell>
          <cell r="F6699" t="str">
            <v>New Portfolio</v>
          </cell>
          <cell r="G6699" t="str">
            <v>Hero Bundle</v>
          </cell>
          <cell r="H6699" t="str">
            <v>Pickx All Stars &amp; Sports</v>
          </cell>
          <cell r="I6699" t="str">
            <v>Proximus TV</v>
          </cell>
          <cell r="J6699" t="str">
            <v>Pickx All Stars &amp; Sports NL - Netflix Premium</v>
          </cell>
          <cell r="K6699">
            <v>50702</v>
          </cell>
          <cell r="L6699" t="str">
            <v>STAR Channel</v>
          </cell>
          <cell r="M6699" t="str">
            <v>The Walt Disney Company</v>
          </cell>
          <cell r="N6699" t="str">
            <v>STAR Channel</v>
          </cell>
          <cell r="T6699" t="str">
            <v>Disney-STAR Channel</v>
          </cell>
          <cell r="U6699" t="str">
            <v>Disney-STAR Channel-2023</v>
          </cell>
        </row>
        <row r="6700">
          <cell r="E6700" t="str">
            <v>TV Options</v>
          </cell>
          <cell r="F6700" t="str">
            <v>New Portfolio</v>
          </cell>
          <cell r="G6700" t="str">
            <v>Hero Bundle</v>
          </cell>
          <cell r="H6700" t="str">
            <v>Pickx All Stars &amp; Sports</v>
          </cell>
          <cell r="I6700" t="str">
            <v>Proximus TV</v>
          </cell>
          <cell r="J6700" t="str">
            <v>Pickx All Stars &amp; Sports FR - Netflix Premium</v>
          </cell>
          <cell r="K6700">
            <v>51062</v>
          </cell>
          <cell r="L6700" t="str">
            <v>CBS international Television - VOD</v>
          </cell>
          <cell r="M6700" t="str">
            <v>CBS international Television</v>
          </cell>
          <cell r="N6700" t="str">
            <v>CBS international Television - VOD</v>
          </cell>
          <cell r="T6700" t="str">
            <v>Pickx +</v>
          </cell>
          <cell r="U6700" t="str">
            <v>Pickx +FR-2023</v>
          </cell>
        </row>
        <row r="6701">
          <cell r="E6701" t="str">
            <v>TV Options</v>
          </cell>
          <cell r="F6701" t="str">
            <v>New Portfolio</v>
          </cell>
          <cell r="G6701" t="str">
            <v>Hero Bundle</v>
          </cell>
          <cell r="H6701" t="str">
            <v>Pickx All Stars &amp; Sports</v>
          </cell>
          <cell r="I6701" t="str">
            <v>Proximus TV</v>
          </cell>
          <cell r="J6701" t="str">
            <v>Pickx All Stars &amp; Sports FR - Netflix Premium</v>
          </cell>
          <cell r="K6701">
            <v>51066</v>
          </cell>
          <cell r="L6701" t="str">
            <v>My Zen TV</v>
          </cell>
          <cell r="M6701" t="str">
            <v>Harmony</v>
          </cell>
          <cell r="N6701" t="str">
            <v>My Zen TV</v>
          </cell>
          <cell r="T6701" t="str">
            <v>My Zen TV</v>
          </cell>
          <cell r="U6701" t="str">
            <v>My Zen TV-2023</v>
          </cell>
        </row>
        <row r="6702">
          <cell r="E6702" t="str">
            <v>TV Options</v>
          </cell>
          <cell r="F6702" t="str">
            <v>New Portfolio</v>
          </cell>
          <cell r="G6702" t="str">
            <v>Hero Bundle</v>
          </cell>
          <cell r="H6702" t="str">
            <v>Pickx All Stars &amp; Sports</v>
          </cell>
          <cell r="I6702" t="str">
            <v>Proximus TV</v>
          </cell>
          <cell r="J6702" t="str">
            <v>Pickx All Stars &amp; Sports FR - Netflix Premium</v>
          </cell>
          <cell r="K6702">
            <v>50779</v>
          </cell>
          <cell r="L6702" t="str">
            <v>Pickx+ Sports 06 FR HD</v>
          </cell>
          <cell r="M6702" t="str">
            <v>Proximus</v>
          </cell>
          <cell r="N6702" t="str">
            <v>Pickx+ Sports 06 FR</v>
          </cell>
          <cell r="U6702" t="str">
            <v>Proximus Sports-2023</v>
          </cell>
        </row>
        <row r="6703">
          <cell r="E6703" t="str">
            <v>TV Options</v>
          </cell>
          <cell r="F6703" t="str">
            <v>New Portfolio</v>
          </cell>
          <cell r="G6703" t="str">
            <v>Hero Bundle</v>
          </cell>
          <cell r="H6703" t="str">
            <v>Pickx All Stars &amp; Sports</v>
          </cell>
          <cell r="I6703" t="str">
            <v>Proximus TV</v>
          </cell>
          <cell r="J6703" t="str">
            <v>Pickx All Stars &amp; Sports FR - Netflix Premium</v>
          </cell>
          <cell r="K6703">
            <v>50170</v>
          </cell>
          <cell r="L6703" t="str">
            <v>Pickx+ Sports 06 FR</v>
          </cell>
          <cell r="M6703" t="str">
            <v>Proximus</v>
          </cell>
          <cell r="N6703" t="str">
            <v>Pickx+ Sports 06 FR</v>
          </cell>
          <cell r="U6703" t="str">
            <v>Proximus Sports-2023</v>
          </cell>
        </row>
        <row r="6704">
          <cell r="E6704" t="str">
            <v>TV Options</v>
          </cell>
          <cell r="F6704" t="str">
            <v>New Portfolio</v>
          </cell>
          <cell r="G6704" t="str">
            <v>Hero Bundle</v>
          </cell>
          <cell r="H6704" t="str">
            <v>Pickx All Stars &amp; Sports</v>
          </cell>
          <cell r="I6704" t="str">
            <v>Proximus TV</v>
          </cell>
          <cell r="J6704" t="str">
            <v>Pickx All Stars &amp; Sports FR - Netflix Premium</v>
          </cell>
          <cell r="K6704">
            <v>50777</v>
          </cell>
          <cell r="L6704" t="str">
            <v>Pickx+ Sports 05 FR HD</v>
          </cell>
          <cell r="M6704" t="str">
            <v>Proximus</v>
          </cell>
          <cell r="N6704" t="str">
            <v>Pickx+ Sports 05 FR</v>
          </cell>
          <cell r="U6704" t="str">
            <v>Proximus Sports-2023</v>
          </cell>
        </row>
        <row r="6705">
          <cell r="E6705" t="str">
            <v>TV Options</v>
          </cell>
          <cell r="F6705" t="str">
            <v>New Portfolio</v>
          </cell>
          <cell r="G6705" t="str">
            <v>Hero Bundle</v>
          </cell>
          <cell r="H6705" t="str">
            <v>Pickx All Stars &amp; Sports</v>
          </cell>
          <cell r="I6705" t="str">
            <v>Proximus TV</v>
          </cell>
          <cell r="J6705" t="str">
            <v>Pickx All Stars &amp; Sports FR - Netflix Premium</v>
          </cell>
          <cell r="K6705">
            <v>50168</v>
          </cell>
          <cell r="L6705" t="str">
            <v>Pickx+ Sports 05 FR</v>
          </cell>
          <cell r="M6705" t="str">
            <v>Proximus</v>
          </cell>
          <cell r="N6705" t="str">
            <v>Pickx+ Sports 05 FR</v>
          </cell>
          <cell r="U6705" t="str">
            <v>Proximus Sports-2023</v>
          </cell>
        </row>
        <row r="6706">
          <cell r="E6706" t="str">
            <v>TV Options</v>
          </cell>
          <cell r="F6706" t="str">
            <v>New Portfolio</v>
          </cell>
          <cell r="G6706" t="str">
            <v>Hero Bundle</v>
          </cell>
          <cell r="H6706" t="str">
            <v>Pickx All Stars &amp; Sports</v>
          </cell>
          <cell r="I6706" t="str">
            <v>Proximus TV</v>
          </cell>
          <cell r="J6706" t="str">
            <v>Pickx All Stars &amp; Sports FR - Netflix Premium</v>
          </cell>
          <cell r="K6706">
            <v>50775</v>
          </cell>
          <cell r="L6706" t="str">
            <v>Pickx+ Sports 04 FR HD</v>
          </cell>
          <cell r="M6706" t="str">
            <v>Proximus</v>
          </cell>
          <cell r="N6706" t="str">
            <v>Pickx+ Sports 04 FR</v>
          </cell>
          <cell r="U6706" t="str">
            <v>Proximus Sports-2023</v>
          </cell>
        </row>
        <row r="6707">
          <cell r="E6707" t="str">
            <v>TV Options</v>
          </cell>
          <cell r="F6707" t="str">
            <v>New Portfolio</v>
          </cell>
          <cell r="G6707" t="str">
            <v>Hero Bundle</v>
          </cell>
          <cell r="H6707" t="str">
            <v>Pickx All Stars &amp; Sports</v>
          </cell>
          <cell r="I6707" t="str">
            <v>Proximus TV</v>
          </cell>
          <cell r="J6707" t="str">
            <v>Pickx All Stars &amp; Sports FR - Netflix Premium</v>
          </cell>
          <cell r="K6707">
            <v>50157</v>
          </cell>
          <cell r="L6707" t="str">
            <v>Pickx+ Sports 02 FR</v>
          </cell>
          <cell r="M6707" t="str">
            <v>Proximus</v>
          </cell>
          <cell r="N6707" t="str">
            <v>Pickx+ Sports 02 FR</v>
          </cell>
          <cell r="U6707" t="str">
            <v>Proximus Sports-2023</v>
          </cell>
        </row>
        <row r="6708">
          <cell r="E6708" t="str">
            <v>TV Options</v>
          </cell>
          <cell r="F6708" t="str">
            <v>New Portfolio</v>
          </cell>
          <cell r="G6708" t="str">
            <v>Hero Bundle</v>
          </cell>
          <cell r="H6708" t="str">
            <v>Pickx All Stars &amp; Sports</v>
          </cell>
          <cell r="I6708" t="str">
            <v>Proximus TV</v>
          </cell>
          <cell r="J6708" t="str">
            <v>Pickx All Stars &amp; Sports FR - Netflix Premium</v>
          </cell>
          <cell r="K6708">
            <v>51042</v>
          </cell>
          <cell r="L6708" t="str">
            <v>Paramount Channel</v>
          </cell>
          <cell r="M6708" t="str">
            <v>Paramount Global</v>
          </cell>
          <cell r="N6708" t="str">
            <v>Paramount Channel</v>
          </cell>
          <cell r="T6708" t="str">
            <v>Paramount</v>
          </cell>
          <cell r="U6708" t="str">
            <v>Paramount-2023</v>
          </cell>
        </row>
        <row r="6709">
          <cell r="E6709" t="str">
            <v>TV Options</v>
          </cell>
          <cell r="F6709" t="str">
            <v>New Portfolio</v>
          </cell>
          <cell r="G6709" t="str">
            <v>Hero Bundle</v>
          </cell>
          <cell r="H6709" t="str">
            <v>Pickx All Stars &amp; Sports</v>
          </cell>
          <cell r="I6709" t="str">
            <v>Proximus TV</v>
          </cell>
          <cell r="J6709" t="str">
            <v>Pickx All Stars &amp; Sports FR - Netflix Premium</v>
          </cell>
          <cell r="K6709">
            <v>51029</v>
          </cell>
          <cell r="L6709" t="str">
            <v>Eleven Pro League 3 FR HD</v>
          </cell>
          <cell r="M6709" t="str">
            <v>Eleven Sports Network</v>
          </cell>
          <cell r="N6709" t="str">
            <v>Eleven Pro League 3 (FR)</v>
          </cell>
          <cell r="T6709" t="str">
            <v>ESN - Jupiler Pro League</v>
          </cell>
          <cell r="U6709" t="str">
            <v>Jupiler Pro League - Eleven Sports Network - 2023</v>
          </cell>
        </row>
        <row r="6710">
          <cell r="E6710" t="str">
            <v>TV Options</v>
          </cell>
          <cell r="F6710" t="str">
            <v>New Portfolio</v>
          </cell>
          <cell r="G6710" t="str">
            <v>Hero Bundle</v>
          </cell>
          <cell r="H6710" t="str">
            <v>Pickx All Stars &amp; Sports</v>
          </cell>
          <cell r="I6710" t="str">
            <v>Proximus TV</v>
          </cell>
          <cell r="J6710" t="str">
            <v>Pickx All Stars &amp; Sports FR - Netflix Premium</v>
          </cell>
          <cell r="K6710">
            <v>51030</v>
          </cell>
          <cell r="L6710" t="str">
            <v>Eleven Pro League 3 FR</v>
          </cell>
          <cell r="M6710" t="str">
            <v>Eleven Sports Network</v>
          </cell>
          <cell r="N6710" t="str">
            <v>Eleven Pro League 3 (FR)</v>
          </cell>
          <cell r="T6710" t="str">
            <v>ESN - Jupiler Pro League</v>
          </cell>
          <cell r="U6710" t="str">
            <v>Jupiler Pro League - Eleven Sports Network - 2023</v>
          </cell>
        </row>
        <row r="6711">
          <cell r="E6711" t="str">
            <v>TV Options</v>
          </cell>
          <cell r="F6711" t="str">
            <v>New Portfolio</v>
          </cell>
          <cell r="G6711" t="str">
            <v>Hero Bundle</v>
          </cell>
          <cell r="H6711" t="str">
            <v>Pickx All Stars &amp; Sports</v>
          </cell>
          <cell r="I6711" t="str">
            <v>Proximus TV</v>
          </cell>
          <cell r="J6711" t="str">
            <v>Pickx All Stars &amp; Sports FR - Netflix Premium</v>
          </cell>
          <cell r="K6711">
            <v>51025</v>
          </cell>
          <cell r="L6711" t="str">
            <v>Eleven Pro League 2 FR HD</v>
          </cell>
          <cell r="M6711" t="str">
            <v>Eleven Sports Network</v>
          </cell>
          <cell r="N6711" t="str">
            <v>Eleven Pro League 2 (FR)</v>
          </cell>
          <cell r="T6711" t="str">
            <v>ESN - Jupiler Pro League</v>
          </cell>
          <cell r="U6711" t="str">
            <v>Jupiler Pro League - Eleven Sports Network - 2023</v>
          </cell>
        </row>
        <row r="6712">
          <cell r="E6712" t="str">
            <v>TV Options</v>
          </cell>
          <cell r="F6712" t="str">
            <v>New Portfolio</v>
          </cell>
          <cell r="G6712" t="str">
            <v>Hero Bundle</v>
          </cell>
          <cell r="H6712" t="str">
            <v>Pickx All Stars &amp; Sports</v>
          </cell>
          <cell r="I6712" t="str">
            <v>Proximus TV</v>
          </cell>
          <cell r="J6712" t="str">
            <v>Pickx All Stars &amp; Sports FR - Netflix Premium</v>
          </cell>
          <cell r="K6712">
            <v>51026</v>
          </cell>
          <cell r="L6712" t="str">
            <v>Eleven Pro League 2 FR</v>
          </cell>
          <cell r="M6712" t="str">
            <v>Eleven Sports Network</v>
          </cell>
          <cell r="N6712" t="str">
            <v>Eleven Pro League 2 (FR)</v>
          </cell>
          <cell r="T6712" t="str">
            <v>ESN - Jupiler Pro League</v>
          </cell>
          <cell r="U6712" t="str">
            <v>Jupiler Pro League - Eleven Sports Network - 2023</v>
          </cell>
        </row>
        <row r="6713">
          <cell r="E6713" t="str">
            <v>TV Options</v>
          </cell>
          <cell r="F6713" t="str">
            <v>New Portfolio</v>
          </cell>
          <cell r="G6713" t="str">
            <v>Hero Bundle</v>
          </cell>
          <cell r="H6713" t="str">
            <v>Pickx All Stars &amp; Sports</v>
          </cell>
          <cell r="I6713" t="str">
            <v>Proximus TV</v>
          </cell>
          <cell r="J6713" t="str">
            <v>Pickx All Stars &amp; Sports FR - Netflix Premium</v>
          </cell>
          <cell r="K6713">
            <v>51021</v>
          </cell>
          <cell r="L6713" t="str">
            <v>Eleven Pro League 1 FR HD</v>
          </cell>
          <cell r="M6713" t="str">
            <v>Eleven Sports Network</v>
          </cell>
          <cell r="N6713" t="str">
            <v>Eleven Pro League 1 (FR)</v>
          </cell>
          <cell r="T6713" t="str">
            <v>ESN - Jupiler Pro League</v>
          </cell>
          <cell r="U6713" t="str">
            <v>Jupiler Pro League - Eleven Sports Network - 2023</v>
          </cell>
        </row>
        <row r="6714">
          <cell r="E6714" t="str">
            <v>TV Options</v>
          </cell>
          <cell r="F6714" t="str">
            <v>New Portfolio</v>
          </cell>
          <cell r="G6714" t="str">
            <v>Hero Bundle</v>
          </cell>
          <cell r="H6714" t="str">
            <v>Pickx All Stars &amp; Sports</v>
          </cell>
          <cell r="I6714" t="str">
            <v>Proximus TV</v>
          </cell>
          <cell r="J6714" t="str">
            <v>Pickx All Stars &amp; Sports FR - Netflix Premium</v>
          </cell>
          <cell r="K6714">
            <v>51022</v>
          </cell>
          <cell r="L6714" t="str">
            <v>Eleven Pro League 1 FR</v>
          </cell>
          <cell r="M6714" t="str">
            <v>Eleven Sports Network</v>
          </cell>
          <cell r="N6714" t="str">
            <v>Eleven Pro League 1 (FR)</v>
          </cell>
          <cell r="T6714" t="str">
            <v>ESN - Jupiler Pro League</v>
          </cell>
          <cell r="U6714" t="str">
            <v>Jupiler Pro League - Eleven Sports Network - 2023</v>
          </cell>
        </row>
        <row r="6715">
          <cell r="E6715" t="str">
            <v>TV Options</v>
          </cell>
          <cell r="F6715" t="str">
            <v>New Portfolio</v>
          </cell>
          <cell r="G6715" t="str">
            <v>Hero Bundle</v>
          </cell>
          <cell r="H6715" t="str">
            <v>Pickx All Stars &amp; Sports</v>
          </cell>
          <cell r="I6715" t="str">
            <v>Proximus TV</v>
          </cell>
          <cell r="J6715" t="str">
            <v>Pickx All Stars &amp; Sports FR - Netflix Premium</v>
          </cell>
          <cell r="K6715">
            <v>50013</v>
          </cell>
          <cell r="L6715" t="str">
            <v>AUTOMOTO</v>
          </cell>
          <cell r="M6715" t="str">
            <v>MediaWan</v>
          </cell>
          <cell r="N6715" t="str">
            <v>AUTOMOTO</v>
          </cell>
          <cell r="T6715" t="str">
            <v>AB</v>
          </cell>
          <cell r="U6715" t="str">
            <v>AB-2023</v>
          </cell>
        </row>
        <row r="6716">
          <cell r="E6716" t="str">
            <v>TV Options</v>
          </cell>
          <cell r="F6716" t="str">
            <v>New Portfolio</v>
          </cell>
          <cell r="G6716" t="str">
            <v>Hero Bundle</v>
          </cell>
          <cell r="H6716" t="str">
            <v>Pickx All Stars &amp; Sports</v>
          </cell>
          <cell r="I6716" t="str">
            <v>Proximus TV</v>
          </cell>
          <cell r="J6716" t="str">
            <v>Pickx All Stars &amp; Sports FR - Netflix Premium</v>
          </cell>
          <cell r="K6716">
            <v>50107</v>
          </cell>
          <cell r="L6716" t="str">
            <v>Sport 10 HD</v>
          </cell>
          <cell r="M6716" t="str">
            <v>CSI Sports</v>
          </cell>
          <cell r="N6716" t="str">
            <v>Sport 10</v>
          </cell>
          <cell r="T6716" t="str">
            <v>Sport 10</v>
          </cell>
          <cell r="U6716" t="str">
            <v>Sport10-2023</v>
          </cell>
        </row>
        <row r="6717">
          <cell r="E6717" t="str">
            <v>TV Options</v>
          </cell>
          <cell r="F6717" t="str">
            <v>New Portfolio</v>
          </cell>
          <cell r="G6717" t="str">
            <v>Hero Bundle</v>
          </cell>
          <cell r="H6717" t="str">
            <v>Pickx All Stars &amp; Sports</v>
          </cell>
          <cell r="I6717" t="str">
            <v>Proximus TV</v>
          </cell>
          <cell r="J6717" t="str">
            <v>Pickx All Stars &amp; Sports FR - Netflix Premium</v>
          </cell>
          <cell r="K6717">
            <v>50796</v>
          </cell>
          <cell r="L6717" t="str">
            <v>Proximus 11+ Five FR HD</v>
          </cell>
          <cell r="M6717" t="str">
            <v>Proximus</v>
          </cell>
          <cell r="N6717" t="str">
            <v>Proximus 11+ Five FR</v>
          </cell>
          <cell r="U6717" t="str">
            <v>Proximus Sports-2023</v>
          </cell>
        </row>
        <row r="6718">
          <cell r="E6718" t="str">
            <v>TV Options</v>
          </cell>
          <cell r="F6718" t="str">
            <v>New Portfolio</v>
          </cell>
          <cell r="G6718" t="str">
            <v>Hero Bundle</v>
          </cell>
          <cell r="H6718" t="str">
            <v>Pickx All Stars &amp; Sports</v>
          </cell>
          <cell r="I6718" t="str">
            <v>Proximus TV</v>
          </cell>
          <cell r="J6718" t="str">
            <v>Pickx All Stars &amp; Sports FR - Netflix Premium</v>
          </cell>
          <cell r="K6718">
            <v>50065</v>
          </cell>
          <cell r="L6718" t="str">
            <v>Eurosport 1 NL HD</v>
          </cell>
          <cell r="M6718" t="str">
            <v>Discovery Communications, Inc.</v>
          </cell>
          <cell r="N6718" t="str">
            <v>Eurosport 1 NL</v>
          </cell>
          <cell r="T6718" t="str">
            <v>DCEL</v>
          </cell>
          <cell r="U6718" t="str">
            <v>Discovery-2023</v>
          </cell>
        </row>
        <row r="6719">
          <cell r="E6719" t="str">
            <v>TV Options</v>
          </cell>
          <cell r="F6719" t="str">
            <v>New Portfolio</v>
          </cell>
          <cell r="G6719" t="str">
            <v>Hero Bundle</v>
          </cell>
          <cell r="H6719" t="str">
            <v>Pickx All Stars &amp; Sports</v>
          </cell>
          <cell r="I6719" t="str">
            <v>Proximus TV</v>
          </cell>
          <cell r="J6719" t="str">
            <v>Pickx All Stars &amp; Sports FR - Netflix Premium</v>
          </cell>
          <cell r="K6719">
            <v>50064</v>
          </cell>
          <cell r="L6719" t="str">
            <v>Eurosport 1 FR HD</v>
          </cell>
          <cell r="M6719" t="str">
            <v>Discovery Communications, Inc.</v>
          </cell>
          <cell r="N6719" t="str">
            <v>Eurosport 1 FR</v>
          </cell>
          <cell r="T6719" t="str">
            <v>DCEL</v>
          </cell>
          <cell r="U6719" t="str">
            <v>Discovery-2023</v>
          </cell>
        </row>
        <row r="6720">
          <cell r="E6720" t="str">
            <v>TV Options</v>
          </cell>
          <cell r="F6720" t="str">
            <v>New Portfolio</v>
          </cell>
          <cell r="G6720" t="str">
            <v>Hero Bundle</v>
          </cell>
          <cell r="H6720" t="str">
            <v>Pickx All Stars &amp; Sports</v>
          </cell>
          <cell r="I6720" t="str">
            <v>Proximus TV</v>
          </cell>
          <cell r="J6720" t="str">
            <v>Pickx All Stars &amp; Sports FR - Netflix Premium</v>
          </cell>
          <cell r="K6720">
            <v>50111</v>
          </cell>
          <cell r="L6720" t="str">
            <v>Dorcel XXX</v>
          </cell>
          <cell r="M6720" t="str">
            <v>Marc Dorcel Productions</v>
          </cell>
          <cell r="N6720" t="str">
            <v>Dorcel XXX</v>
          </cell>
          <cell r="T6720" t="str">
            <v>Dorcel</v>
          </cell>
          <cell r="U6720" t="str">
            <v>Dorcel-2023</v>
          </cell>
        </row>
        <row r="6721">
          <cell r="E6721" t="str">
            <v>TV Options</v>
          </cell>
          <cell r="F6721" t="str">
            <v>New Portfolio</v>
          </cell>
          <cell r="G6721" t="str">
            <v>Hero Bundle</v>
          </cell>
          <cell r="H6721" t="str">
            <v>Pickx All Stars &amp; Sports</v>
          </cell>
          <cell r="I6721" t="str">
            <v>Proximus TV</v>
          </cell>
          <cell r="J6721" t="str">
            <v>Pickx All Stars &amp; Sports FR - Netflix Premium</v>
          </cell>
          <cell r="K6721">
            <v>50055</v>
          </cell>
          <cell r="L6721" t="str">
            <v>Discovery Channel FR HD</v>
          </cell>
          <cell r="M6721" t="str">
            <v>Discovery Communications, Inc.</v>
          </cell>
          <cell r="N6721" t="str">
            <v>Discovery Channel FR</v>
          </cell>
          <cell r="T6721" t="str">
            <v>DCEL</v>
          </cell>
          <cell r="U6721" t="str">
            <v>Discovery-2023</v>
          </cell>
        </row>
        <row r="6722">
          <cell r="E6722" t="str">
            <v>TV Options</v>
          </cell>
          <cell r="F6722" t="str">
            <v>New Portfolio</v>
          </cell>
          <cell r="G6722" t="str">
            <v>Hero Bundle</v>
          </cell>
          <cell r="H6722" t="str">
            <v>Pickx All Stars &amp; Sports</v>
          </cell>
          <cell r="I6722" t="str">
            <v>Proximus TV</v>
          </cell>
          <cell r="J6722" t="str">
            <v>Pickx All Stars &amp; Sports FR - Netflix Premium</v>
          </cell>
          <cell r="K6722">
            <v>50363</v>
          </cell>
          <cell r="L6722" t="str">
            <v>MTV80's</v>
          </cell>
          <cell r="M6722" t="str">
            <v>Paramount Global</v>
          </cell>
          <cell r="N6722" t="str">
            <v>MTV80's</v>
          </cell>
          <cell r="T6722" t="str">
            <v>Paramount</v>
          </cell>
          <cell r="U6722" t="str">
            <v>Paramount-2023</v>
          </cell>
        </row>
        <row r="6723">
          <cell r="E6723" t="str">
            <v>TV Options</v>
          </cell>
          <cell r="F6723" t="str">
            <v>New Portfolio</v>
          </cell>
          <cell r="G6723" t="str">
            <v>Hero Bundle</v>
          </cell>
          <cell r="H6723" t="str">
            <v>Pickx All Stars &amp; Sports</v>
          </cell>
          <cell r="I6723" t="str">
            <v>Proximus TV</v>
          </cell>
          <cell r="J6723" t="str">
            <v>Pickx All Stars &amp; Sports FR - Netflix Premium</v>
          </cell>
          <cell r="K6723">
            <v>50355</v>
          </cell>
          <cell r="L6723" t="str">
            <v>Nick Jr. FR</v>
          </cell>
          <cell r="M6723" t="str">
            <v>Paramount Global</v>
          </cell>
          <cell r="N6723" t="str">
            <v>Nick Jr. FR</v>
          </cell>
          <cell r="T6723" t="str">
            <v>Paramount</v>
          </cell>
          <cell r="U6723" t="str">
            <v>Paramount-2023</v>
          </cell>
        </row>
        <row r="6724">
          <cell r="E6724" t="str">
            <v>TV Options</v>
          </cell>
          <cell r="F6724" t="str">
            <v>New Portfolio</v>
          </cell>
          <cell r="G6724" t="str">
            <v>Hero Bundle</v>
          </cell>
          <cell r="H6724" t="str">
            <v>Pickx All Stars &amp; Sports</v>
          </cell>
          <cell r="I6724" t="str">
            <v>Proximus TV</v>
          </cell>
          <cell r="J6724" t="str">
            <v>Pickx All Stars &amp; Sports FR - Netflix Premium</v>
          </cell>
          <cell r="K6724">
            <v>50352</v>
          </cell>
          <cell r="L6724" t="str">
            <v>MTV Live HD</v>
          </cell>
          <cell r="M6724" t="str">
            <v>Paramount Global</v>
          </cell>
          <cell r="N6724" t="str">
            <v>MTV Live</v>
          </cell>
          <cell r="T6724" t="str">
            <v>Paramount</v>
          </cell>
          <cell r="U6724" t="str">
            <v>Paramount-2023</v>
          </cell>
        </row>
        <row r="6725">
          <cell r="E6725" t="str">
            <v>TV Options</v>
          </cell>
          <cell r="F6725" t="str">
            <v>New Portfolio</v>
          </cell>
          <cell r="G6725" t="str">
            <v>Hero Bundle</v>
          </cell>
          <cell r="H6725" t="str">
            <v>Pickx All Stars &amp; Sports</v>
          </cell>
          <cell r="I6725" t="str">
            <v>Proximus TV</v>
          </cell>
          <cell r="J6725" t="str">
            <v>Pickx All Stars &amp; Sports FR - Netflix Premium</v>
          </cell>
          <cell r="K6725">
            <v>50350</v>
          </cell>
          <cell r="L6725" t="str">
            <v>MTV Hits</v>
          </cell>
          <cell r="M6725" t="str">
            <v>Paramount Global</v>
          </cell>
          <cell r="N6725" t="str">
            <v>MTV Hits</v>
          </cell>
          <cell r="T6725" t="str">
            <v>Paramount</v>
          </cell>
          <cell r="U6725" t="str">
            <v>Paramount-2023</v>
          </cell>
        </row>
        <row r="6726">
          <cell r="E6726" t="str">
            <v>TV Options</v>
          </cell>
          <cell r="F6726" t="str">
            <v>New Portfolio</v>
          </cell>
          <cell r="G6726" t="str">
            <v>Hero Bundle</v>
          </cell>
          <cell r="H6726" t="str">
            <v>Pickx All Stars &amp; Sports</v>
          </cell>
          <cell r="I6726" t="str">
            <v>Proximus TV</v>
          </cell>
          <cell r="J6726" t="str">
            <v>Pickx All Stars &amp; Sports FR - Netflix Premium</v>
          </cell>
          <cell r="K6726">
            <v>50335</v>
          </cell>
          <cell r="L6726" t="str">
            <v>Disney Cinemagic FR HD</v>
          </cell>
          <cell r="M6726" t="str">
            <v>The Walt Disney Company</v>
          </cell>
          <cell r="N6726" t="str">
            <v>Disney Cinemagic FR</v>
          </cell>
          <cell r="T6726" t="str">
            <v>Disney</v>
          </cell>
          <cell r="U6726" t="str">
            <v>Disney-2023</v>
          </cell>
        </row>
        <row r="6727">
          <cell r="E6727" t="str">
            <v>TV Options</v>
          </cell>
          <cell r="F6727" t="str">
            <v>New Portfolio</v>
          </cell>
          <cell r="G6727" t="str">
            <v>Hero Bundle</v>
          </cell>
          <cell r="H6727" t="str">
            <v>Pickx All Stars &amp; Sports</v>
          </cell>
          <cell r="I6727" t="str">
            <v>Proximus TV</v>
          </cell>
          <cell r="J6727" t="str">
            <v>Pickx All Stars &amp; Sports FR - Netflix Premium</v>
          </cell>
          <cell r="K6727">
            <v>50334</v>
          </cell>
          <cell r="L6727" t="str">
            <v>Disney Cinemagic FR</v>
          </cell>
          <cell r="M6727" t="str">
            <v>The Walt Disney Company</v>
          </cell>
          <cell r="N6727" t="str">
            <v>Disney Cinemagic FR</v>
          </cell>
          <cell r="T6727" t="str">
            <v>Disney</v>
          </cell>
          <cell r="U6727" t="str">
            <v>Disney-2023</v>
          </cell>
        </row>
        <row r="6728">
          <cell r="E6728" t="str">
            <v>TV Options</v>
          </cell>
          <cell r="F6728" t="str">
            <v>New Portfolio</v>
          </cell>
          <cell r="G6728" t="str">
            <v>Hero Bundle</v>
          </cell>
          <cell r="H6728" t="str">
            <v>Pickx All Stars &amp; Sports</v>
          </cell>
          <cell r="I6728" t="str">
            <v>Proximus TV</v>
          </cell>
          <cell r="J6728" t="str">
            <v>Pickx All Stars &amp; Sports FR - Netflix Premium</v>
          </cell>
          <cell r="K6728">
            <v>50862</v>
          </cell>
          <cell r="L6728" t="str">
            <v>Motorvision TV HD</v>
          </cell>
          <cell r="M6728" t="str">
            <v>The Frontdoor</v>
          </cell>
          <cell r="N6728" t="str">
            <v>Motorvision TV</v>
          </cell>
          <cell r="T6728" t="str">
            <v>The Frontdoor</v>
          </cell>
          <cell r="U6728" t="str">
            <v>Motorvision-2023</v>
          </cell>
        </row>
        <row r="6729">
          <cell r="E6729" t="str">
            <v>TV Options</v>
          </cell>
          <cell r="F6729" t="str">
            <v>New Portfolio</v>
          </cell>
          <cell r="G6729" t="str">
            <v>Hero Bundle</v>
          </cell>
          <cell r="H6729" t="str">
            <v>Pickx All Stars &amp; Sports</v>
          </cell>
          <cell r="I6729" t="str">
            <v>Proximus TV</v>
          </cell>
          <cell r="J6729" t="str">
            <v>Pickx All Stars &amp; Sports FR - Netflix Premium</v>
          </cell>
          <cell r="K6729">
            <v>50861</v>
          </cell>
          <cell r="L6729" t="str">
            <v>Motorvision TV</v>
          </cell>
          <cell r="M6729" t="str">
            <v>The Frontdoor</v>
          </cell>
          <cell r="N6729" t="str">
            <v>Motorvision TV</v>
          </cell>
          <cell r="T6729" t="str">
            <v>The Frontdoor</v>
          </cell>
          <cell r="U6729" t="str">
            <v>Motorvision-2023</v>
          </cell>
        </row>
        <row r="6730">
          <cell r="E6730" t="str">
            <v>TV Options</v>
          </cell>
          <cell r="F6730" t="str">
            <v>New Portfolio</v>
          </cell>
          <cell r="G6730" t="str">
            <v>Hero Bundle</v>
          </cell>
          <cell r="H6730" t="str">
            <v>Pickx All Stars &amp; Sports</v>
          </cell>
          <cell r="I6730" t="str">
            <v>Proximus TV</v>
          </cell>
          <cell r="J6730" t="str">
            <v>Pickx All Stars &amp; Sports FR - Netflix Premium</v>
          </cell>
          <cell r="K6730">
            <v>50330</v>
          </cell>
          <cell r="L6730" t="str">
            <v>Ushuaia TV HD</v>
          </cell>
          <cell r="M6730" t="str">
            <v>TF1 Group</v>
          </cell>
          <cell r="N6730" t="str">
            <v>Ushuaia TV</v>
          </cell>
          <cell r="T6730" t="str">
            <v>TF1</v>
          </cell>
          <cell r="U6730" t="str">
            <v>TF1-2023</v>
          </cell>
        </row>
        <row r="6731">
          <cell r="E6731" t="str">
            <v>TV Options</v>
          </cell>
          <cell r="F6731" t="str">
            <v>New Portfolio</v>
          </cell>
          <cell r="G6731" t="str">
            <v>Hero Bundle</v>
          </cell>
          <cell r="H6731" t="str">
            <v>Pickx All Stars &amp; Sports</v>
          </cell>
          <cell r="I6731" t="str">
            <v>Proximus TV</v>
          </cell>
          <cell r="J6731" t="str">
            <v>Pickx All Stars &amp; Sports FR - Netflix Premium</v>
          </cell>
          <cell r="K6731">
            <v>50329</v>
          </cell>
          <cell r="L6731" t="str">
            <v>Ushuaia TV</v>
          </cell>
          <cell r="M6731" t="str">
            <v>TF1 Group</v>
          </cell>
          <cell r="N6731" t="str">
            <v>Ushuaia TV</v>
          </cell>
          <cell r="T6731" t="str">
            <v>TF1</v>
          </cell>
          <cell r="U6731" t="str">
            <v>TF1-2023</v>
          </cell>
        </row>
        <row r="6732">
          <cell r="E6732" t="str">
            <v>TV Options</v>
          </cell>
          <cell r="F6732" t="str">
            <v>New Portfolio</v>
          </cell>
          <cell r="G6732" t="str">
            <v>Hero Bundle</v>
          </cell>
          <cell r="H6732" t="str">
            <v>Pickx All Stars &amp; Sports</v>
          </cell>
          <cell r="I6732" t="str">
            <v>Proximus TV</v>
          </cell>
          <cell r="J6732" t="str">
            <v>Pickx All Stars &amp; Sports FR - Netflix Premium</v>
          </cell>
          <cell r="K6732">
            <v>50805</v>
          </cell>
          <cell r="L6732" t="str">
            <v>TV Breizh HD</v>
          </cell>
          <cell r="M6732" t="str">
            <v>TF1 Group</v>
          </cell>
          <cell r="N6732" t="str">
            <v>TV Breizh</v>
          </cell>
          <cell r="T6732" t="str">
            <v>TF1</v>
          </cell>
          <cell r="U6732" t="str">
            <v>TF1-2023</v>
          </cell>
        </row>
        <row r="6733">
          <cell r="E6733" t="str">
            <v>TV Options</v>
          </cell>
          <cell r="F6733" t="str">
            <v>New Portfolio</v>
          </cell>
          <cell r="G6733" t="str">
            <v>Hero Bundle</v>
          </cell>
          <cell r="H6733" t="str">
            <v>Pickx All Stars &amp; Sports</v>
          </cell>
          <cell r="I6733" t="str">
            <v>Proximus TV</v>
          </cell>
          <cell r="J6733" t="str">
            <v>Pickx All Stars &amp; Sports FR - Netflix Premium</v>
          </cell>
          <cell r="K6733">
            <v>50328</v>
          </cell>
          <cell r="L6733" t="str">
            <v>TV Breizh</v>
          </cell>
          <cell r="M6733" t="str">
            <v>TF1 Group</v>
          </cell>
          <cell r="N6733" t="str">
            <v>TV Breizh</v>
          </cell>
          <cell r="T6733" t="str">
            <v>TF1</v>
          </cell>
          <cell r="U6733" t="str">
            <v>TF1-2023</v>
          </cell>
        </row>
        <row r="6734">
          <cell r="E6734" t="str">
            <v>TV Options</v>
          </cell>
          <cell r="F6734" t="str">
            <v>New Portfolio</v>
          </cell>
          <cell r="G6734" t="str">
            <v>Hero Bundle</v>
          </cell>
          <cell r="H6734" t="str">
            <v>Pickx All Stars &amp; Sports</v>
          </cell>
          <cell r="I6734" t="str">
            <v>Proximus TV</v>
          </cell>
          <cell r="J6734" t="str">
            <v>Pickx All Stars &amp; Sports FR - Netflix Premium</v>
          </cell>
          <cell r="K6734">
            <v>50791</v>
          </cell>
          <cell r="L6734" t="str">
            <v>TMC HD</v>
          </cell>
          <cell r="M6734" t="str">
            <v>TF1 Group</v>
          </cell>
          <cell r="N6734" t="str">
            <v>TMC</v>
          </cell>
          <cell r="T6734" t="str">
            <v>TF1</v>
          </cell>
          <cell r="U6734" t="str">
            <v>TF1-2023</v>
          </cell>
        </row>
        <row r="6735">
          <cell r="E6735" t="str">
            <v>TV Options</v>
          </cell>
          <cell r="F6735" t="str">
            <v>New Portfolio</v>
          </cell>
          <cell r="G6735" t="str">
            <v>Hero Bundle</v>
          </cell>
          <cell r="H6735" t="str">
            <v>Pickx All Stars &amp; Sports</v>
          </cell>
          <cell r="I6735" t="str">
            <v>Proximus TV</v>
          </cell>
          <cell r="J6735" t="str">
            <v>Pickx All Stars &amp; Sports FR - Netflix Premium</v>
          </cell>
          <cell r="K6735">
            <v>50011</v>
          </cell>
          <cell r="L6735" t="str">
            <v>Histoire</v>
          </cell>
          <cell r="M6735" t="str">
            <v>TF1 Group</v>
          </cell>
          <cell r="N6735" t="str">
            <v>Histoire</v>
          </cell>
          <cell r="T6735" t="str">
            <v>TF1</v>
          </cell>
          <cell r="U6735" t="str">
            <v>TF1-2023</v>
          </cell>
        </row>
        <row r="6736">
          <cell r="E6736" t="str">
            <v>TV Options</v>
          </cell>
          <cell r="F6736" t="str">
            <v>New Portfolio</v>
          </cell>
          <cell r="G6736" t="str">
            <v>Hero Bundle</v>
          </cell>
          <cell r="H6736" t="str">
            <v>Pickx All Stars &amp; Sports</v>
          </cell>
          <cell r="I6736" t="str">
            <v>Proximus TV</v>
          </cell>
          <cell r="J6736" t="str">
            <v>Pickx All Stars &amp; Sports FR - Netflix Premium</v>
          </cell>
          <cell r="K6736">
            <v>51062</v>
          </cell>
          <cell r="L6736" t="str">
            <v>CBS international Television - VOD</v>
          </cell>
          <cell r="M6736" t="str">
            <v>CBS international Television</v>
          </cell>
          <cell r="N6736" t="str">
            <v>CBS international Television - VOD</v>
          </cell>
          <cell r="T6736" t="str">
            <v>Pickx +</v>
          </cell>
          <cell r="U6736" t="str">
            <v>Pickx +FR-2023</v>
          </cell>
        </row>
        <row r="6737">
          <cell r="E6737" t="str">
            <v>TV Options</v>
          </cell>
          <cell r="F6737" t="str">
            <v>New Portfolio</v>
          </cell>
          <cell r="G6737" t="str">
            <v>Hero Bundle</v>
          </cell>
          <cell r="H6737" t="str">
            <v>Pickx All Stars &amp; Sports</v>
          </cell>
          <cell r="I6737" t="str">
            <v>Proximus TV</v>
          </cell>
          <cell r="J6737" t="str">
            <v>Pickx All Stars &amp; Sports FR - Netflix Premium</v>
          </cell>
          <cell r="K6737">
            <v>50317</v>
          </cell>
          <cell r="L6737" t="str">
            <v>Stingray Classica HD</v>
          </cell>
          <cell r="M6737" t="str">
            <v>Stingray Digital Group</v>
          </cell>
          <cell r="N6737" t="str">
            <v>Stingray Classica HD</v>
          </cell>
          <cell r="T6737" t="str">
            <v>Stingray-Brava</v>
          </cell>
          <cell r="U6737" t="str">
            <v>Stingray-2023</v>
          </cell>
        </row>
        <row r="6738">
          <cell r="E6738" t="str">
            <v>TV Options</v>
          </cell>
          <cell r="F6738" t="str">
            <v>New Portfolio</v>
          </cell>
          <cell r="G6738" t="str">
            <v>Hero Bundle</v>
          </cell>
          <cell r="H6738" t="str">
            <v>Pickx All Stars &amp; Sports</v>
          </cell>
          <cell r="I6738" t="str">
            <v>Proximus TV</v>
          </cell>
          <cell r="J6738" t="str">
            <v>Pickx All Stars &amp; Sports FR - Netflix Premium</v>
          </cell>
          <cell r="K6738">
            <v>50203</v>
          </cell>
          <cell r="L6738" t="str">
            <v>Proximus 11+ Two NL HD</v>
          </cell>
          <cell r="M6738" t="str">
            <v>Proximus</v>
          </cell>
          <cell r="N6738" t="str">
            <v>Proximus 11+ Two NL</v>
          </cell>
          <cell r="U6738" t="str">
            <v>Proximus Sports-2023</v>
          </cell>
        </row>
        <row r="6739">
          <cell r="E6739" t="str">
            <v>TV Options</v>
          </cell>
          <cell r="F6739" t="str">
            <v>New Portfolio</v>
          </cell>
          <cell r="G6739" t="str">
            <v>Hero Bundle</v>
          </cell>
          <cell r="H6739" t="str">
            <v>Pickx All Stars &amp; Sports</v>
          </cell>
          <cell r="I6739" t="str">
            <v>Proximus TV</v>
          </cell>
          <cell r="J6739" t="str">
            <v>Pickx All Stars &amp; Sports FR - Netflix Premium</v>
          </cell>
          <cell r="K6739">
            <v>50185</v>
          </cell>
          <cell r="L6739" t="str">
            <v>Proximus 11+ Two NL</v>
          </cell>
          <cell r="M6739" t="str">
            <v>Proximus</v>
          </cell>
          <cell r="N6739" t="str">
            <v>Proximus 11+ Two NL</v>
          </cell>
          <cell r="U6739" t="str">
            <v>Proximus Sports-2023</v>
          </cell>
        </row>
        <row r="6740">
          <cell r="E6740" t="str">
            <v>TV Options</v>
          </cell>
          <cell r="F6740" t="str">
            <v>New Portfolio</v>
          </cell>
          <cell r="G6740" t="str">
            <v>Hero Bundle</v>
          </cell>
          <cell r="H6740" t="str">
            <v>Pickx All Stars &amp; Sports</v>
          </cell>
          <cell r="I6740" t="str">
            <v>Proximus TV</v>
          </cell>
          <cell r="J6740" t="str">
            <v>Pickx All Stars &amp; Sports FR - Netflix Premium</v>
          </cell>
          <cell r="K6740">
            <v>50202</v>
          </cell>
          <cell r="L6740" t="str">
            <v>Pickx+ Sports 08 FR HD</v>
          </cell>
          <cell r="M6740" t="str">
            <v>Proximus</v>
          </cell>
          <cell r="N6740" t="str">
            <v>Pickx+ Sports 08 FR</v>
          </cell>
          <cell r="U6740" t="str">
            <v>Proximus Sports-2023</v>
          </cell>
        </row>
        <row r="6741">
          <cell r="E6741" t="str">
            <v>TV Options</v>
          </cell>
          <cell r="F6741" t="str">
            <v>New Portfolio</v>
          </cell>
          <cell r="G6741" t="str">
            <v>Hero Bundle</v>
          </cell>
          <cell r="H6741" t="str">
            <v>Pickx All Stars &amp; Sports</v>
          </cell>
          <cell r="I6741" t="str">
            <v>Proximus TV</v>
          </cell>
          <cell r="J6741" t="str">
            <v>Pickx All Stars &amp; Sports FR - Netflix Premium</v>
          </cell>
          <cell r="K6741">
            <v>50184</v>
          </cell>
          <cell r="L6741" t="str">
            <v>Pickx+ Sports 08 FR</v>
          </cell>
          <cell r="M6741" t="str">
            <v>Proximus</v>
          </cell>
          <cell r="N6741" t="str">
            <v>Pickx+ Sports 08 FR</v>
          </cell>
          <cell r="U6741" t="str">
            <v>Proximus Sports-2023</v>
          </cell>
        </row>
        <row r="6742">
          <cell r="E6742" t="str">
            <v>TV Options</v>
          </cell>
          <cell r="F6742" t="str">
            <v>New Portfolio</v>
          </cell>
          <cell r="G6742" t="str">
            <v>Hero Bundle</v>
          </cell>
          <cell r="H6742" t="str">
            <v>Pickx All Stars &amp; Sports</v>
          </cell>
          <cell r="I6742" t="str">
            <v>Proximus TV</v>
          </cell>
          <cell r="J6742" t="str">
            <v>Pickx All Stars &amp; Sports FR - Netflix Premium</v>
          </cell>
          <cell r="K6742">
            <v>50205</v>
          </cell>
          <cell r="L6742" t="str">
            <v>Proximus 11+ Three NL HD</v>
          </cell>
          <cell r="M6742" t="str">
            <v>Proximus</v>
          </cell>
          <cell r="N6742" t="str">
            <v>Proximus 11+ Three NL</v>
          </cell>
          <cell r="U6742" t="str">
            <v>Proximus Sports-2023</v>
          </cell>
        </row>
        <row r="6743">
          <cell r="E6743" t="str">
            <v>TV Options</v>
          </cell>
          <cell r="F6743" t="str">
            <v>New Portfolio</v>
          </cell>
          <cell r="G6743" t="str">
            <v>Hero Bundle</v>
          </cell>
          <cell r="H6743" t="str">
            <v>Pickx All Stars &amp; Sports</v>
          </cell>
          <cell r="I6743" t="str">
            <v>Proximus TV</v>
          </cell>
          <cell r="J6743" t="str">
            <v>Pickx All Stars &amp; Sports FR - Netflix Premium</v>
          </cell>
          <cell r="K6743">
            <v>50187</v>
          </cell>
          <cell r="L6743" t="str">
            <v>Proximus 11+ Three NL</v>
          </cell>
          <cell r="M6743" t="str">
            <v>Proximus</v>
          </cell>
          <cell r="N6743" t="str">
            <v>Proximus 11+ Three NL</v>
          </cell>
          <cell r="U6743" t="str">
            <v>Proximus Sports-2023</v>
          </cell>
        </row>
        <row r="6744">
          <cell r="E6744" t="str">
            <v>TV Options</v>
          </cell>
          <cell r="F6744" t="str">
            <v>New Portfolio</v>
          </cell>
          <cell r="G6744" t="str">
            <v>Hero Bundle</v>
          </cell>
          <cell r="H6744" t="str">
            <v>Pickx All Stars &amp; Sports</v>
          </cell>
          <cell r="I6744" t="str">
            <v>Proximus TV</v>
          </cell>
          <cell r="J6744" t="str">
            <v>Pickx All Stars &amp; Sports FR - Netflix Premium</v>
          </cell>
          <cell r="K6744">
            <v>50204</v>
          </cell>
          <cell r="L6744" t="str">
            <v>Pickx+ Sports 09 FR HD</v>
          </cell>
          <cell r="M6744" t="str">
            <v>Proximus</v>
          </cell>
          <cell r="N6744" t="str">
            <v>Pickx+ Sports 09 FR</v>
          </cell>
          <cell r="U6744" t="str">
            <v>Proximus Sports-2023</v>
          </cell>
        </row>
        <row r="6745">
          <cell r="E6745" t="str">
            <v>TV Options</v>
          </cell>
          <cell r="F6745" t="str">
            <v>New Portfolio</v>
          </cell>
          <cell r="G6745" t="str">
            <v>Hero Bundle</v>
          </cell>
          <cell r="H6745" t="str">
            <v>Pickx All Stars &amp; Sports</v>
          </cell>
          <cell r="I6745" t="str">
            <v>Proximus TV</v>
          </cell>
          <cell r="J6745" t="str">
            <v>Pickx All Stars &amp; Sports FR - Netflix Premium</v>
          </cell>
          <cell r="K6745">
            <v>50186</v>
          </cell>
          <cell r="L6745" t="str">
            <v>Pickx+ Sports 09 FR</v>
          </cell>
          <cell r="M6745" t="str">
            <v>Proximus</v>
          </cell>
          <cell r="N6745" t="str">
            <v>Pickx+ Sports 09 FR</v>
          </cell>
          <cell r="U6745" t="str">
            <v>Proximus Sports-2023</v>
          </cell>
        </row>
        <row r="6746">
          <cell r="E6746" t="str">
            <v>TV Options</v>
          </cell>
          <cell r="F6746" t="str">
            <v>New Portfolio</v>
          </cell>
          <cell r="G6746" t="str">
            <v>Hero Bundle</v>
          </cell>
          <cell r="H6746" t="str">
            <v>Pickx All Stars &amp; Sports</v>
          </cell>
          <cell r="I6746" t="str">
            <v>Proximus TV</v>
          </cell>
          <cell r="J6746" t="str">
            <v>Pickx All Stars &amp; Sports FR - Netflix Premium</v>
          </cell>
          <cell r="K6746">
            <v>50794</v>
          </cell>
          <cell r="L6746" t="str">
            <v>Pickx+ Sports 09 NL HD</v>
          </cell>
          <cell r="M6746" t="str">
            <v>Proximus</v>
          </cell>
          <cell r="N6746" t="str">
            <v>Pickx+ Sports 09 NL</v>
          </cell>
          <cell r="U6746" t="str">
            <v>Proximus Sports-2023</v>
          </cell>
        </row>
        <row r="6747">
          <cell r="E6747" t="str">
            <v>TV Options</v>
          </cell>
          <cell r="F6747" t="str">
            <v>New Portfolio</v>
          </cell>
          <cell r="G6747" t="str">
            <v>Hero Bundle</v>
          </cell>
          <cell r="H6747" t="str">
            <v>Pickx All Stars &amp; Sports</v>
          </cell>
          <cell r="I6747" t="str">
            <v>Proximus TV</v>
          </cell>
          <cell r="J6747" t="str">
            <v>Pickx All Stars &amp; Sports FR - Netflix Premium</v>
          </cell>
          <cell r="K6747">
            <v>50193</v>
          </cell>
          <cell r="L6747" t="str">
            <v>Pickx+ Sports 09 NL</v>
          </cell>
          <cell r="M6747" t="str">
            <v>Proximus</v>
          </cell>
          <cell r="N6747" t="str">
            <v>Pickx+ Sports 09 NL</v>
          </cell>
          <cell r="U6747" t="str">
            <v>Proximus Sports-2023</v>
          </cell>
        </row>
        <row r="6748">
          <cell r="E6748" t="str">
            <v>TV Options</v>
          </cell>
          <cell r="F6748" t="str">
            <v>New Portfolio</v>
          </cell>
          <cell r="G6748" t="str">
            <v>Hero Bundle</v>
          </cell>
          <cell r="H6748" t="str">
            <v>Pickx All Stars &amp; Sports</v>
          </cell>
          <cell r="I6748" t="str">
            <v>Proximus TV</v>
          </cell>
          <cell r="J6748" t="str">
            <v>Pickx All Stars &amp; Sports FR - Netflix Premium</v>
          </cell>
          <cell r="K6748">
            <v>50797</v>
          </cell>
          <cell r="L6748" t="str">
            <v>Proximus 11+ Six FR HD</v>
          </cell>
          <cell r="M6748" t="str">
            <v>Proximus</v>
          </cell>
          <cell r="N6748" t="str">
            <v>Proximus 11+ Six FR</v>
          </cell>
          <cell r="U6748" t="str">
            <v>Proximus Sports-2023</v>
          </cell>
        </row>
        <row r="6749">
          <cell r="E6749" t="str">
            <v>TV Options</v>
          </cell>
          <cell r="F6749" t="str">
            <v>New Portfolio</v>
          </cell>
          <cell r="G6749" t="str">
            <v>Hero Bundle</v>
          </cell>
          <cell r="H6749" t="str">
            <v>Pickx All Stars &amp; Sports</v>
          </cell>
          <cell r="I6749" t="str">
            <v>Proximus TV</v>
          </cell>
          <cell r="J6749" t="str">
            <v>Pickx All Stars &amp; Sports FR - Netflix Premium</v>
          </cell>
          <cell r="K6749">
            <v>50192</v>
          </cell>
          <cell r="L6749" t="str">
            <v>Proximus 11+ Six FR</v>
          </cell>
          <cell r="M6749" t="str">
            <v>Proximus</v>
          </cell>
          <cell r="N6749" t="str">
            <v>Proximus 11+ Six FR</v>
          </cell>
          <cell r="U6749" t="str">
            <v>Proximus Sports-2023</v>
          </cell>
        </row>
        <row r="6750">
          <cell r="E6750" t="str">
            <v>TV Options</v>
          </cell>
          <cell r="F6750" t="str">
            <v>New Portfolio</v>
          </cell>
          <cell r="G6750" t="str">
            <v>Hero Bundle</v>
          </cell>
          <cell r="H6750" t="str">
            <v>Pickx All Stars &amp; Sports</v>
          </cell>
          <cell r="I6750" t="str">
            <v>Proximus TV</v>
          </cell>
          <cell r="J6750" t="str">
            <v>Pickx All Stars &amp; Sports FR - Netflix Premium</v>
          </cell>
          <cell r="K6750">
            <v>50859</v>
          </cell>
          <cell r="L6750" t="str">
            <v>Pickx+ Sports 10 NL HD</v>
          </cell>
          <cell r="M6750" t="str">
            <v>Proximus</v>
          </cell>
          <cell r="N6750" t="str">
            <v>Pickx+ Sports 10 NL</v>
          </cell>
          <cell r="U6750" t="str">
            <v>Proximus Sports-2023</v>
          </cell>
        </row>
        <row r="6751">
          <cell r="E6751" t="str">
            <v>TV Options</v>
          </cell>
          <cell r="F6751" t="str">
            <v>New Portfolio</v>
          </cell>
          <cell r="G6751" t="str">
            <v>Hero Bundle</v>
          </cell>
          <cell r="H6751" t="str">
            <v>Pickx All Stars &amp; Sports</v>
          </cell>
          <cell r="I6751" t="str">
            <v>Proximus TV</v>
          </cell>
          <cell r="J6751" t="str">
            <v>Pickx All Stars &amp; Sports FR - Netflix Premium</v>
          </cell>
          <cell r="K6751">
            <v>50195</v>
          </cell>
          <cell r="L6751" t="str">
            <v>Pickx+ Sports 10 NL</v>
          </cell>
          <cell r="M6751" t="str">
            <v>Proximus</v>
          </cell>
          <cell r="N6751" t="str">
            <v>Pickx+ Sports 10 NL</v>
          </cell>
          <cell r="U6751" t="str">
            <v>Proximus Sports-2023</v>
          </cell>
        </row>
        <row r="6752">
          <cell r="E6752" t="str">
            <v>TV Options</v>
          </cell>
          <cell r="F6752" t="str">
            <v>New Portfolio</v>
          </cell>
          <cell r="G6752" t="str">
            <v>Hero Bundle</v>
          </cell>
          <cell r="H6752" t="str">
            <v>Pickx All Stars &amp; Sports</v>
          </cell>
          <cell r="I6752" t="str">
            <v>Proximus TV</v>
          </cell>
          <cell r="J6752" t="str">
            <v>Pickx All Stars &amp; Sports FR - Netflix Premium</v>
          </cell>
          <cell r="K6752">
            <v>50858</v>
          </cell>
          <cell r="L6752" t="str">
            <v>Proximus 11+ Seven FR HD</v>
          </cell>
          <cell r="M6752" t="str">
            <v>Proximus</v>
          </cell>
          <cell r="N6752" t="str">
            <v>Proximus 11+ Seven FR</v>
          </cell>
          <cell r="U6752" t="str">
            <v>Proximus Sports-2023</v>
          </cell>
        </row>
        <row r="6753">
          <cell r="E6753" t="str">
            <v>TV Options</v>
          </cell>
          <cell r="F6753" t="str">
            <v>New Portfolio</v>
          </cell>
          <cell r="G6753" t="str">
            <v>Hero Bundle</v>
          </cell>
          <cell r="H6753" t="str">
            <v>Pickx All Stars &amp; Sports</v>
          </cell>
          <cell r="I6753" t="str">
            <v>Proximus TV</v>
          </cell>
          <cell r="J6753" t="str">
            <v>Pickx All Stars &amp; Sports FR - Netflix Premium</v>
          </cell>
          <cell r="K6753">
            <v>50194</v>
          </cell>
          <cell r="L6753" t="str">
            <v>Proximus 11+ Seven FR</v>
          </cell>
          <cell r="M6753" t="str">
            <v>Proximus</v>
          </cell>
          <cell r="N6753" t="str">
            <v>Proximus 11+ Seven FR</v>
          </cell>
          <cell r="U6753" t="str">
            <v>Proximus Sports-2023</v>
          </cell>
        </row>
        <row r="6754">
          <cell r="E6754" t="str">
            <v>TV Options</v>
          </cell>
          <cell r="F6754" t="str">
            <v>New Portfolio</v>
          </cell>
          <cell r="G6754" t="str">
            <v>Hero Bundle</v>
          </cell>
          <cell r="H6754" t="str">
            <v>Pickx All Stars &amp; Sports</v>
          </cell>
          <cell r="I6754" t="str">
            <v>Proximus TV</v>
          </cell>
          <cell r="J6754" t="str">
            <v>Pickx All Stars &amp; Sports FR - Netflix Premium</v>
          </cell>
          <cell r="K6754">
            <v>50201</v>
          </cell>
          <cell r="L6754" t="str">
            <v>Pickx+ Sports 07 NL HD</v>
          </cell>
          <cell r="M6754" t="str">
            <v>Proximus</v>
          </cell>
          <cell r="N6754" t="str">
            <v>Pickx+ Sports 07 NL</v>
          </cell>
          <cell r="U6754" t="str">
            <v>Proximus Sports-2023</v>
          </cell>
        </row>
        <row r="6755">
          <cell r="E6755" t="str">
            <v>TV Options</v>
          </cell>
          <cell r="F6755" t="str">
            <v>New Portfolio</v>
          </cell>
          <cell r="G6755" t="str">
            <v>Hero Bundle</v>
          </cell>
          <cell r="H6755" t="str">
            <v>Pickx All Stars &amp; Sports</v>
          </cell>
          <cell r="I6755" t="str">
            <v>Proximus TV</v>
          </cell>
          <cell r="J6755" t="str">
            <v>Pickx All Stars &amp; Sports FR - Netflix Premium</v>
          </cell>
          <cell r="K6755">
            <v>50183</v>
          </cell>
          <cell r="L6755" t="str">
            <v>Pickx+ Sports 07 NL</v>
          </cell>
          <cell r="M6755" t="str">
            <v>Proximus</v>
          </cell>
          <cell r="N6755" t="str">
            <v>Pickx+ Sports 07 NL</v>
          </cell>
          <cell r="U6755" t="str">
            <v>Proximus Sports-2023</v>
          </cell>
        </row>
        <row r="6756">
          <cell r="E6756" t="str">
            <v>TV Options</v>
          </cell>
          <cell r="F6756" t="str">
            <v>New Portfolio</v>
          </cell>
          <cell r="G6756" t="str">
            <v>Hero Bundle</v>
          </cell>
          <cell r="H6756" t="str">
            <v>Pickx All Stars &amp; Sports</v>
          </cell>
          <cell r="I6756" t="str">
            <v>Proximus TV</v>
          </cell>
          <cell r="J6756" t="str">
            <v>Pickx All Stars &amp; Sports FR - Netflix Premium</v>
          </cell>
          <cell r="K6756">
            <v>50200</v>
          </cell>
          <cell r="L6756" t="str">
            <v>Pickx+ Sports 07 FR HD</v>
          </cell>
          <cell r="M6756" t="str">
            <v>Proximus</v>
          </cell>
          <cell r="N6756" t="str">
            <v>Pickx+ Sports 07 FR</v>
          </cell>
          <cell r="U6756" t="str">
            <v>Proximus Sports-2023</v>
          </cell>
        </row>
        <row r="6757">
          <cell r="E6757" t="str">
            <v>TV Options</v>
          </cell>
          <cell r="F6757" t="str">
            <v>New Portfolio</v>
          </cell>
          <cell r="G6757" t="str">
            <v>Hero Bundle</v>
          </cell>
          <cell r="H6757" t="str">
            <v>Pickx All Stars &amp; Sports</v>
          </cell>
          <cell r="I6757" t="str">
            <v>Proximus TV</v>
          </cell>
          <cell r="J6757" t="str">
            <v>Pickx All Stars &amp; Sports FR - Netflix Premium</v>
          </cell>
          <cell r="K6757">
            <v>50182</v>
          </cell>
          <cell r="L6757" t="str">
            <v>Pickx+ Sports 07 FR</v>
          </cell>
          <cell r="M6757" t="str">
            <v>Proximus</v>
          </cell>
          <cell r="N6757" t="str">
            <v>Pickx+ Sports 07 FR</v>
          </cell>
          <cell r="U6757" t="str">
            <v>Proximus Sports-2023</v>
          </cell>
        </row>
        <row r="6758">
          <cell r="E6758" t="str">
            <v>TV Options</v>
          </cell>
          <cell r="F6758" t="str">
            <v>New Portfolio</v>
          </cell>
          <cell r="G6758" t="str">
            <v>Hero Bundle</v>
          </cell>
          <cell r="H6758" t="str">
            <v>Pickx All Stars &amp; Sports</v>
          </cell>
          <cell r="I6758" t="str">
            <v>Proximus TV</v>
          </cell>
          <cell r="J6758" t="str">
            <v>Pickx All Stars &amp; Sports FR - Netflix Premium</v>
          </cell>
          <cell r="K6758">
            <v>50199</v>
          </cell>
          <cell r="L6758" t="str">
            <v>Proximus 11+ Nine NL</v>
          </cell>
          <cell r="M6758" t="str">
            <v>Proximus</v>
          </cell>
          <cell r="N6758" t="str">
            <v>Proximus 11+ Nine NL</v>
          </cell>
          <cell r="U6758" t="str">
            <v>Proximus Sports-2023</v>
          </cell>
        </row>
        <row r="6759">
          <cell r="E6759" t="str">
            <v>TV Options</v>
          </cell>
          <cell r="F6759" t="str">
            <v>New Portfolio</v>
          </cell>
          <cell r="G6759" t="str">
            <v>Hero Bundle</v>
          </cell>
          <cell r="H6759" t="str">
            <v>Pickx All Stars &amp; Sports</v>
          </cell>
          <cell r="I6759" t="str">
            <v>Proximus TV</v>
          </cell>
          <cell r="J6759" t="str">
            <v>Pickx All Stars &amp; Sports FR - Netflix Premium</v>
          </cell>
          <cell r="K6759">
            <v>50198</v>
          </cell>
          <cell r="L6759" t="str">
            <v>Proximus 11+ Nine FR</v>
          </cell>
          <cell r="M6759" t="str">
            <v>Proximus</v>
          </cell>
          <cell r="N6759" t="str">
            <v>Proximus 11+ Nine FR</v>
          </cell>
          <cell r="U6759" t="str">
            <v>Proximus Sports-2023</v>
          </cell>
        </row>
        <row r="6760">
          <cell r="E6760" t="str">
            <v>TV Options</v>
          </cell>
          <cell r="F6760" t="str">
            <v>New Portfolio</v>
          </cell>
          <cell r="G6760" t="str">
            <v>Hero Bundle</v>
          </cell>
          <cell r="H6760" t="str">
            <v>Pickx All Stars &amp; Sports</v>
          </cell>
          <cell r="I6760" t="str">
            <v>Proximus TV</v>
          </cell>
          <cell r="J6760" t="str">
            <v>Pickx All Stars &amp; Sports FR - Netflix Premium</v>
          </cell>
          <cell r="K6760">
            <v>50792</v>
          </cell>
          <cell r="L6760" t="str">
            <v>Proximus 11+ Four NL HD</v>
          </cell>
          <cell r="M6760" t="str">
            <v>Proximus</v>
          </cell>
          <cell r="N6760" t="str">
            <v>Proximus 11+ Four NL</v>
          </cell>
          <cell r="U6760" t="str">
            <v>Proximus Sports-2023</v>
          </cell>
        </row>
        <row r="6761">
          <cell r="E6761" t="str">
            <v>TV Options</v>
          </cell>
          <cell r="F6761" t="str">
            <v>New Portfolio</v>
          </cell>
          <cell r="G6761" t="str">
            <v>Hero Bundle</v>
          </cell>
          <cell r="H6761" t="str">
            <v>Pickx All Stars &amp; Sports</v>
          </cell>
          <cell r="I6761" t="str">
            <v>Proximus TV</v>
          </cell>
          <cell r="J6761" t="str">
            <v>Pickx All Stars &amp; Sports FR - Netflix Premium</v>
          </cell>
          <cell r="K6761">
            <v>50189</v>
          </cell>
          <cell r="L6761" t="str">
            <v>Proximus 11+ Four NL</v>
          </cell>
          <cell r="M6761" t="str">
            <v>Proximus</v>
          </cell>
          <cell r="N6761" t="str">
            <v>Proximus 11+ Four NL</v>
          </cell>
          <cell r="U6761" t="str">
            <v>Proximus Sports-2023</v>
          </cell>
        </row>
        <row r="6762">
          <cell r="E6762" t="str">
            <v>TV Options</v>
          </cell>
          <cell r="F6762" t="str">
            <v>New Portfolio</v>
          </cell>
          <cell r="G6762" t="str">
            <v>Hero Bundle</v>
          </cell>
          <cell r="H6762" t="str">
            <v>Pickx All Stars &amp; Sports</v>
          </cell>
          <cell r="I6762" t="str">
            <v>Proximus TV</v>
          </cell>
          <cell r="J6762" t="str">
            <v>Pickx All Stars &amp; Sports FR - Netflix Premium</v>
          </cell>
          <cell r="K6762">
            <v>50795</v>
          </cell>
          <cell r="L6762" t="str">
            <v>Pickx+ Sports 10 FR HD</v>
          </cell>
          <cell r="M6762" t="str">
            <v>Proximus</v>
          </cell>
          <cell r="N6762" t="str">
            <v>Pickx+ Sports 10 FR</v>
          </cell>
          <cell r="U6762" t="str">
            <v>Proximus Sports-2023</v>
          </cell>
        </row>
        <row r="6763">
          <cell r="E6763" t="str">
            <v>TV Options</v>
          </cell>
          <cell r="F6763" t="str">
            <v>New Portfolio</v>
          </cell>
          <cell r="G6763" t="str">
            <v>Hero Bundle</v>
          </cell>
          <cell r="H6763" t="str">
            <v>Pickx All Stars &amp; Sports</v>
          </cell>
          <cell r="I6763" t="str">
            <v>Proximus TV</v>
          </cell>
          <cell r="J6763" t="str">
            <v>Pickx All Stars &amp; Sports FR - Netflix Premium</v>
          </cell>
          <cell r="K6763">
            <v>50188</v>
          </cell>
          <cell r="L6763" t="str">
            <v>Pickx+ Sports 10 FR</v>
          </cell>
          <cell r="M6763" t="str">
            <v>Proximus</v>
          </cell>
          <cell r="N6763" t="str">
            <v>Pickx+ Sports 10 FR</v>
          </cell>
          <cell r="U6763" t="str">
            <v>Proximus Sports-2023</v>
          </cell>
        </row>
        <row r="6764">
          <cell r="E6764" t="str">
            <v>TV Options</v>
          </cell>
          <cell r="F6764" t="str">
            <v>New Portfolio</v>
          </cell>
          <cell r="G6764" t="str">
            <v>Hero Bundle</v>
          </cell>
          <cell r="H6764" t="str">
            <v>Pickx All Stars &amp; Sports</v>
          </cell>
          <cell r="I6764" t="str">
            <v>Proximus TV</v>
          </cell>
          <cell r="J6764" t="str">
            <v>Pickx All Stars &amp; Sports FR - Netflix Premium</v>
          </cell>
          <cell r="K6764">
            <v>50793</v>
          </cell>
          <cell r="L6764" t="str">
            <v>Pickx+ Sports 08 NL HD</v>
          </cell>
          <cell r="M6764" t="str">
            <v>Proximus</v>
          </cell>
          <cell r="N6764" t="str">
            <v>Pickx+ Sports 08 NL</v>
          </cell>
          <cell r="U6764" t="str">
            <v>Proximus Sports-2023</v>
          </cell>
        </row>
        <row r="6765">
          <cell r="E6765" t="str">
            <v>TV Options</v>
          </cell>
          <cell r="F6765" t="str">
            <v>New Portfolio</v>
          </cell>
          <cell r="G6765" t="str">
            <v>Hero Bundle</v>
          </cell>
          <cell r="H6765" t="str">
            <v>Pickx All Stars &amp; Sports</v>
          </cell>
          <cell r="I6765" t="str">
            <v>Proximus TV</v>
          </cell>
          <cell r="J6765" t="str">
            <v>Pickx All Stars &amp; Sports FR - Netflix Premium</v>
          </cell>
          <cell r="K6765">
            <v>50191</v>
          </cell>
          <cell r="L6765" t="str">
            <v>Pickx+ Sports 08 NL</v>
          </cell>
          <cell r="M6765" t="str">
            <v>Proximus</v>
          </cell>
          <cell r="N6765" t="str">
            <v>Pickx+ Sports 08 NL</v>
          </cell>
          <cell r="U6765" t="str">
            <v>Proximus Sports-2023</v>
          </cell>
        </row>
        <row r="6766">
          <cell r="E6766" t="str">
            <v>TV Options</v>
          </cell>
          <cell r="F6766" t="str">
            <v>New Portfolio</v>
          </cell>
          <cell r="G6766" t="str">
            <v>Hero Bundle</v>
          </cell>
          <cell r="H6766" t="str">
            <v>Pickx All Stars &amp; Sports</v>
          </cell>
          <cell r="I6766" t="str">
            <v>Proximus TV</v>
          </cell>
          <cell r="J6766" t="str">
            <v>Pickx All Stars &amp; Sports FR - Netflix Premium</v>
          </cell>
          <cell r="K6766">
            <v>50796</v>
          </cell>
          <cell r="L6766" t="str">
            <v>Proximus 11+ Five FR HD</v>
          </cell>
          <cell r="M6766" t="str">
            <v>Proximus</v>
          </cell>
          <cell r="N6766" t="str">
            <v>Proximus 11+ Five FR</v>
          </cell>
          <cell r="U6766" t="str">
            <v>Proximus Sports-2023</v>
          </cell>
        </row>
        <row r="6767">
          <cell r="E6767" t="str">
            <v>TV Options</v>
          </cell>
          <cell r="F6767" t="str">
            <v>New Portfolio</v>
          </cell>
          <cell r="G6767" t="str">
            <v>Hero Bundle</v>
          </cell>
          <cell r="H6767" t="str">
            <v>Pickx All Stars &amp; Sports</v>
          </cell>
          <cell r="I6767" t="str">
            <v>Proximus TV</v>
          </cell>
          <cell r="J6767" t="str">
            <v>Pickx All Stars &amp; Sports FR - Netflix Premium</v>
          </cell>
          <cell r="K6767">
            <v>50190</v>
          </cell>
          <cell r="L6767" t="str">
            <v>Proximus 11+ Five FR</v>
          </cell>
          <cell r="M6767" t="str">
            <v>Proximus</v>
          </cell>
          <cell r="N6767" t="str">
            <v>Proximus 11+ Five FR</v>
          </cell>
          <cell r="U6767" t="str">
            <v>Proximus Sports-2023</v>
          </cell>
        </row>
        <row r="6768">
          <cell r="E6768" t="str">
            <v>TV Options</v>
          </cell>
          <cell r="F6768" t="str">
            <v>New Portfolio</v>
          </cell>
          <cell r="G6768" t="str">
            <v>Hero Bundle</v>
          </cell>
          <cell r="H6768" t="str">
            <v>Pickx All Stars &amp; Sports</v>
          </cell>
          <cell r="I6768" t="str">
            <v>Proximus TV</v>
          </cell>
          <cell r="J6768" t="str">
            <v>Pickx All Stars &amp; Sports FR - Netflix Premium</v>
          </cell>
          <cell r="K6768">
            <v>50197</v>
          </cell>
          <cell r="L6768" t="str">
            <v>Proximus 11+ Eight NL</v>
          </cell>
          <cell r="M6768" t="str">
            <v>Proximus</v>
          </cell>
          <cell r="N6768" t="str">
            <v>Proximus 11+ Eight NL</v>
          </cell>
          <cell r="U6768" t="str">
            <v>Proximus Sports-2023</v>
          </cell>
        </row>
        <row r="6769">
          <cell r="E6769" t="str">
            <v>TV Options</v>
          </cell>
          <cell r="F6769" t="str">
            <v>New Portfolio</v>
          </cell>
          <cell r="G6769" t="str">
            <v>Hero Bundle</v>
          </cell>
          <cell r="H6769" t="str">
            <v>Pickx All Stars &amp; Sports</v>
          </cell>
          <cell r="I6769" t="str">
            <v>Proximus TV</v>
          </cell>
          <cell r="J6769" t="str">
            <v>Pickx All Stars &amp; Sports FR - Netflix Premium</v>
          </cell>
          <cell r="K6769">
            <v>50196</v>
          </cell>
          <cell r="L6769" t="str">
            <v>Proximus 11+ Eight FR</v>
          </cell>
          <cell r="M6769" t="str">
            <v>Proximus</v>
          </cell>
          <cell r="N6769" t="str">
            <v>Proximus 11+ Eight FR</v>
          </cell>
          <cell r="U6769" t="str">
            <v>Proximus Sports-2023</v>
          </cell>
        </row>
        <row r="6770">
          <cell r="E6770" t="str">
            <v>TV Options</v>
          </cell>
          <cell r="F6770" t="str">
            <v>New Portfolio</v>
          </cell>
          <cell r="G6770" t="str">
            <v>Hero Bundle</v>
          </cell>
          <cell r="H6770" t="str">
            <v>Pickx All Stars &amp; Sports</v>
          </cell>
          <cell r="I6770" t="str">
            <v>Proximus TV</v>
          </cell>
          <cell r="J6770" t="str">
            <v>Pickx All Stars &amp; Sports FR - Netflix Premium</v>
          </cell>
          <cell r="K6770">
            <v>50160</v>
          </cell>
          <cell r="L6770" t="str">
            <v>Pickx+ Sports 02 NL HD</v>
          </cell>
          <cell r="M6770" t="str">
            <v>Proximus</v>
          </cell>
          <cell r="N6770" t="str">
            <v>Pickx+ Sports 02 NL</v>
          </cell>
          <cell r="U6770" t="str">
            <v>Proximus Sports-2023</v>
          </cell>
        </row>
        <row r="6771">
          <cell r="E6771" t="str">
            <v>TV Options</v>
          </cell>
          <cell r="F6771" t="str">
            <v>New Portfolio</v>
          </cell>
          <cell r="G6771" t="str">
            <v>Hero Bundle</v>
          </cell>
          <cell r="H6771" t="str">
            <v>Pickx All Stars &amp; Sports</v>
          </cell>
          <cell r="I6771" t="str">
            <v>Proximus TV</v>
          </cell>
          <cell r="J6771" t="str">
            <v>Pickx All Stars &amp; Sports FR - Netflix Premium</v>
          </cell>
          <cell r="K6771">
            <v>50159</v>
          </cell>
          <cell r="L6771" t="str">
            <v>Pickx+ Sports 02 NL</v>
          </cell>
          <cell r="M6771" t="str">
            <v>Proximus</v>
          </cell>
          <cell r="N6771" t="str">
            <v>Pickx+ Sports 02 NL</v>
          </cell>
          <cell r="U6771" t="str">
            <v>Proximus Sports-2023</v>
          </cell>
        </row>
        <row r="6772">
          <cell r="E6772" t="str">
            <v>TV Options</v>
          </cell>
          <cell r="F6772" t="str">
            <v>New Portfolio</v>
          </cell>
          <cell r="G6772" t="str">
            <v>Hero Bundle</v>
          </cell>
          <cell r="H6772" t="str">
            <v>Pickx All Stars &amp; Sports</v>
          </cell>
          <cell r="I6772" t="str">
            <v>Proximus TV</v>
          </cell>
          <cell r="J6772" t="str">
            <v>Pickx All Stars &amp; Sports FR - Netflix Premium</v>
          </cell>
          <cell r="K6772">
            <v>50158</v>
          </cell>
          <cell r="L6772" t="str">
            <v>Pickx+ Sports 02 FR HD</v>
          </cell>
          <cell r="M6772" t="str">
            <v>Proximus</v>
          </cell>
          <cell r="N6772" t="str">
            <v>Pickx+ Sports 02 FR</v>
          </cell>
          <cell r="U6772" t="str">
            <v>Proximus Sports-2023</v>
          </cell>
        </row>
        <row r="6773">
          <cell r="E6773" t="str">
            <v>TV Options</v>
          </cell>
          <cell r="F6773" t="str">
            <v>New Portfolio</v>
          </cell>
          <cell r="G6773" t="str">
            <v>Hero Bundle</v>
          </cell>
          <cell r="H6773" t="str">
            <v>Pickx All Stars &amp; Sports</v>
          </cell>
          <cell r="I6773" t="str">
            <v>Proximus TV</v>
          </cell>
          <cell r="J6773" t="str">
            <v>Pickx All Stars &amp; Sports FR - Netflix Premium</v>
          </cell>
          <cell r="K6773">
            <v>50164</v>
          </cell>
          <cell r="L6773" t="str">
            <v>Pickx+ Sports 03 NL HD</v>
          </cell>
          <cell r="M6773" t="str">
            <v>Proximus</v>
          </cell>
          <cell r="N6773" t="str">
            <v>Pickx+ Sports 03 NL</v>
          </cell>
          <cell r="U6773" t="str">
            <v>Proximus Sports-2023</v>
          </cell>
        </row>
        <row r="6774">
          <cell r="E6774" t="str">
            <v>TV Options</v>
          </cell>
          <cell r="F6774" t="str">
            <v>New Portfolio</v>
          </cell>
          <cell r="G6774" t="str">
            <v>Hero Bundle</v>
          </cell>
          <cell r="H6774" t="str">
            <v>Pickx All Stars &amp; Sports</v>
          </cell>
          <cell r="I6774" t="str">
            <v>Proximus TV</v>
          </cell>
          <cell r="J6774" t="str">
            <v>Pickx All Stars &amp; Sports FR - Netflix Premium</v>
          </cell>
          <cell r="K6774">
            <v>50162</v>
          </cell>
          <cell r="L6774" t="str">
            <v>Pickx+ Sports 03 FR HD</v>
          </cell>
          <cell r="M6774" t="str">
            <v>Proximus</v>
          </cell>
          <cell r="N6774" t="str">
            <v>Pickx+ Sports 03 FR</v>
          </cell>
          <cell r="U6774" t="str">
            <v>Proximus Sports-2023</v>
          </cell>
        </row>
        <row r="6775">
          <cell r="E6775" t="str">
            <v>TV Options</v>
          </cell>
          <cell r="F6775" t="str">
            <v>New Portfolio</v>
          </cell>
          <cell r="G6775" t="str">
            <v>Hero Bundle</v>
          </cell>
          <cell r="H6775" t="str">
            <v>Pickx All Stars &amp; Sports</v>
          </cell>
          <cell r="I6775" t="str">
            <v>Proximus TV</v>
          </cell>
          <cell r="J6775" t="str">
            <v>Pickx All Stars &amp; Sports FR - Netflix Premium</v>
          </cell>
          <cell r="K6775">
            <v>50780</v>
          </cell>
          <cell r="L6775" t="str">
            <v>Pickx+ Sports 06 NL HD</v>
          </cell>
          <cell r="M6775" t="str">
            <v>Proximus</v>
          </cell>
          <cell r="N6775" t="str">
            <v>Pickx+ Sports 06 NL</v>
          </cell>
          <cell r="U6775" t="str">
            <v>Proximus Sports-2023</v>
          </cell>
        </row>
        <row r="6776">
          <cell r="E6776" t="str">
            <v>TV Options</v>
          </cell>
          <cell r="F6776" t="str">
            <v>New Portfolio</v>
          </cell>
          <cell r="G6776" t="str">
            <v>Hero Bundle</v>
          </cell>
          <cell r="H6776" t="str">
            <v>Pickx All Stars &amp; Sports</v>
          </cell>
          <cell r="I6776" t="str">
            <v>Proximus TV</v>
          </cell>
          <cell r="J6776" t="str">
            <v>Pickx All Stars &amp; Sports FR - Netflix Premium</v>
          </cell>
          <cell r="K6776">
            <v>50155</v>
          </cell>
          <cell r="L6776" t="str">
            <v>Pickx+ Sports 01 NL HD</v>
          </cell>
          <cell r="M6776" t="str">
            <v>Proximus</v>
          </cell>
          <cell r="N6776" t="str">
            <v>Pickx+ Sports 01 NL</v>
          </cell>
          <cell r="U6776" t="str">
            <v>Proximus Sports-2023</v>
          </cell>
        </row>
        <row r="6777">
          <cell r="E6777" t="str">
            <v>TV Options</v>
          </cell>
          <cell r="F6777" t="str">
            <v>New Portfolio</v>
          </cell>
          <cell r="G6777" t="str">
            <v>Hero Bundle</v>
          </cell>
          <cell r="H6777" t="str">
            <v>Pickx All Stars &amp; Sports</v>
          </cell>
          <cell r="I6777" t="str">
            <v>Proximus TV</v>
          </cell>
          <cell r="J6777" t="str">
            <v>Pickx All Stars &amp; Sports FR - Netflix Premium</v>
          </cell>
          <cell r="K6777">
            <v>50154</v>
          </cell>
          <cell r="L6777" t="str">
            <v>Pickx+ Sports 01 NL</v>
          </cell>
          <cell r="M6777" t="str">
            <v>Proximus</v>
          </cell>
          <cell r="N6777" t="str">
            <v>Pickx+ Sports 01 NL</v>
          </cell>
          <cell r="U6777" t="str">
            <v>Proximus Sports-2023</v>
          </cell>
        </row>
        <row r="6778">
          <cell r="E6778" t="str">
            <v>TV Options</v>
          </cell>
          <cell r="F6778" t="str">
            <v>New Portfolio</v>
          </cell>
          <cell r="G6778" t="str">
            <v>Hero Bundle</v>
          </cell>
          <cell r="H6778" t="str">
            <v>Pickx All Stars &amp; Sports</v>
          </cell>
          <cell r="I6778" t="str">
            <v>Proximus TV</v>
          </cell>
          <cell r="J6778" t="str">
            <v>Pickx All Stars &amp; Sports FR - Netflix Premium</v>
          </cell>
          <cell r="K6778">
            <v>50152</v>
          </cell>
          <cell r="L6778" t="str">
            <v>Pickx+ Sports 01 FR HD</v>
          </cell>
          <cell r="M6778" t="str">
            <v>Proximus</v>
          </cell>
          <cell r="N6778" t="str">
            <v>Pickx+ Sports 01 FR</v>
          </cell>
          <cell r="U6778" t="str">
            <v>Proximus Sports-2023</v>
          </cell>
        </row>
        <row r="6779">
          <cell r="E6779" t="str">
            <v>TV Options</v>
          </cell>
          <cell r="F6779" t="str">
            <v>New Portfolio</v>
          </cell>
          <cell r="G6779" t="str">
            <v>Hero Bundle</v>
          </cell>
          <cell r="H6779" t="str">
            <v>Pickx All Stars &amp; Sports</v>
          </cell>
          <cell r="I6779" t="str">
            <v>Proximus TV</v>
          </cell>
          <cell r="J6779" t="str">
            <v>Pickx All Stars &amp; Sports FR - Netflix Premium</v>
          </cell>
          <cell r="K6779">
            <v>50151</v>
          </cell>
          <cell r="L6779" t="str">
            <v>Pickx+ Sports 01 FR</v>
          </cell>
          <cell r="M6779" t="str">
            <v>Proximus</v>
          </cell>
          <cell r="N6779" t="str">
            <v>Pickx+ Sports 01 FR</v>
          </cell>
          <cell r="U6779" t="str">
            <v>Proximus Sports-2023</v>
          </cell>
        </row>
        <row r="6780">
          <cell r="E6780" t="str">
            <v>TV Options</v>
          </cell>
          <cell r="F6780" t="str">
            <v>New Portfolio</v>
          </cell>
          <cell r="G6780" t="str">
            <v>Hero Bundle</v>
          </cell>
          <cell r="H6780" t="str">
            <v>Pickx All Stars &amp; Sports</v>
          </cell>
          <cell r="I6780" t="str">
            <v>Proximus TV</v>
          </cell>
          <cell r="J6780" t="str">
            <v>Pickx All Stars &amp; Sports FR - Netflix Premium</v>
          </cell>
          <cell r="K6780">
            <v>50181</v>
          </cell>
          <cell r="L6780" t="str">
            <v>PXS Sports 00 NL</v>
          </cell>
          <cell r="M6780" t="str">
            <v>Proximus</v>
          </cell>
          <cell r="N6780" t="str">
            <v>PXS Sports 00 NL</v>
          </cell>
          <cell r="U6780" t="str">
            <v>Proximus Sports-2023</v>
          </cell>
        </row>
        <row r="6781">
          <cell r="E6781" t="str">
            <v>TV Options</v>
          </cell>
          <cell r="F6781" t="str">
            <v>New Portfolio</v>
          </cell>
          <cell r="G6781" t="str">
            <v>Hero Bundle</v>
          </cell>
          <cell r="H6781" t="str">
            <v>Pickx All Stars &amp; Sports</v>
          </cell>
          <cell r="I6781" t="str">
            <v>Proximus TV</v>
          </cell>
          <cell r="J6781" t="str">
            <v>Pickx All Stars &amp; Sports FR - Netflix Premium</v>
          </cell>
          <cell r="K6781">
            <v>50167</v>
          </cell>
          <cell r="L6781" t="str">
            <v>Pickx+ Sports 04 NL</v>
          </cell>
          <cell r="M6781" t="str">
            <v>Proximus</v>
          </cell>
          <cell r="N6781" t="str">
            <v>Pickx+ Sports 04 NL</v>
          </cell>
          <cell r="U6781" t="str">
            <v>Proximus Sports-2023</v>
          </cell>
        </row>
        <row r="6782">
          <cell r="E6782" t="str">
            <v>TV Options</v>
          </cell>
          <cell r="F6782" t="str">
            <v>New Portfolio</v>
          </cell>
          <cell r="G6782" t="str">
            <v>Hero Bundle</v>
          </cell>
          <cell r="H6782" t="str">
            <v>Pickx All Stars &amp; Sports</v>
          </cell>
          <cell r="I6782" t="str">
            <v>Proximus TV</v>
          </cell>
          <cell r="J6782" t="str">
            <v>Pickx All Stars &amp; Sports FR - Netflix Premium</v>
          </cell>
          <cell r="K6782">
            <v>50169</v>
          </cell>
          <cell r="L6782" t="str">
            <v>Pickx+ Sports 05 NL</v>
          </cell>
          <cell r="M6782" t="str">
            <v>Proximus</v>
          </cell>
          <cell r="N6782" t="str">
            <v>Pickx+ Sports 05 NL</v>
          </cell>
          <cell r="U6782" t="str">
            <v>Proximus Sports-2023</v>
          </cell>
        </row>
        <row r="6783">
          <cell r="E6783" t="str">
            <v>TV Options</v>
          </cell>
          <cell r="F6783" t="str">
            <v>New Portfolio</v>
          </cell>
          <cell r="G6783" t="str">
            <v>Hero Bundle</v>
          </cell>
          <cell r="H6783" t="str">
            <v>Pickx All Stars &amp; Sports</v>
          </cell>
          <cell r="I6783" t="str">
            <v>Proximus TV</v>
          </cell>
          <cell r="J6783" t="str">
            <v>Pickx All Stars &amp; Sports FR - Netflix Premium</v>
          </cell>
          <cell r="K6783">
            <v>50227</v>
          </cell>
          <cell r="L6783" t="str">
            <v>Pickx+ FR HD</v>
          </cell>
          <cell r="M6783" t="str">
            <v>Proximus</v>
          </cell>
          <cell r="N6783" t="str">
            <v>Pickx+ (FR)</v>
          </cell>
          <cell r="T6783" t="str">
            <v>Pickx +</v>
          </cell>
          <cell r="U6783" t="str">
            <v>Pickx +FR-2023</v>
          </cell>
        </row>
        <row r="6784">
          <cell r="E6784" t="str">
            <v>TV Options</v>
          </cell>
          <cell r="F6784" t="str">
            <v>New Portfolio</v>
          </cell>
          <cell r="G6784" t="str">
            <v>Hero Bundle</v>
          </cell>
          <cell r="H6784" t="str">
            <v>Pickx All Stars &amp; Sports</v>
          </cell>
          <cell r="I6784" t="str">
            <v>Proximus TV</v>
          </cell>
          <cell r="J6784" t="str">
            <v>Pickx All Stars &amp; Sports FR - Netflix Premium</v>
          </cell>
          <cell r="K6784">
            <v>50228</v>
          </cell>
          <cell r="L6784" t="str">
            <v>Pickx+ FR</v>
          </cell>
          <cell r="M6784" t="str">
            <v>Proximus</v>
          </cell>
          <cell r="N6784" t="str">
            <v>Pickx+ (FR)</v>
          </cell>
          <cell r="T6784" t="str">
            <v>Pickx +</v>
          </cell>
          <cell r="U6784" t="str">
            <v>Pickx +FR-2023</v>
          </cell>
        </row>
        <row r="6785">
          <cell r="E6785" t="str">
            <v>TV Options</v>
          </cell>
          <cell r="F6785" t="str">
            <v>New Portfolio</v>
          </cell>
          <cell r="G6785" t="str">
            <v>Hero Bundle</v>
          </cell>
          <cell r="H6785" t="str">
            <v>Pickx All Stars &amp; Sports</v>
          </cell>
          <cell r="I6785" t="str">
            <v>Proximus TV</v>
          </cell>
          <cell r="J6785" t="str">
            <v>Pickx All Stars &amp; Sports FR - Netflix Premium</v>
          </cell>
          <cell r="K6785">
            <v>50807</v>
          </cell>
          <cell r="L6785" t="str">
            <v>SyFy  FR HD</v>
          </cell>
          <cell r="M6785" t="str">
            <v>NBC Universal</v>
          </cell>
          <cell r="N6785" t="str">
            <v>SyFy FR</v>
          </cell>
          <cell r="T6785" t="str">
            <v>NBC Universal-SyFy FR</v>
          </cell>
          <cell r="U6785" t="str">
            <v>NBC Universal-SyFy FR-2023</v>
          </cell>
        </row>
        <row r="6786">
          <cell r="E6786" t="str">
            <v>TV Options</v>
          </cell>
          <cell r="F6786" t="str">
            <v>New Portfolio</v>
          </cell>
          <cell r="G6786" t="str">
            <v>Hero Bundle</v>
          </cell>
          <cell r="H6786" t="str">
            <v>Pickx All Stars &amp; Sports</v>
          </cell>
          <cell r="I6786" t="str">
            <v>Proximus TV</v>
          </cell>
          <cell r="J6786" t="str">
            <v>Pickx All Stars &amp; Sports FR - Netflix Premium</v>
          </cell>
          <cell r="K6786">
            <v>50133</v>
          </cell>
          <cell r="L6786" t="str">
            <v>SyFy  FR</v>
          </cell>
          <cell r="M6786" t="str">
            <v>NBC Universal</v>
          </cell>
          <cell r="N6786" t="str">
            <v>SyFy FR</v>
          </cell>
          <cell r="T6786" t="str">
            <v>NBC Universal-SyFy FR</v>
          </cell>
          <cell r="U6786" t="str">
            <v>NBC Universal-SyFy FR-2023</v>
          </cell>
        </row>
        <row r="6787">
          <cell r="E6787" t="str">
            <v>TV Options</v>
          </cell>
          <cell r="F6787" t="str">
            <v>New Portfolio</v>
          </cell>
          <cell r="G6787" t="str">
            <v>Hero Bundle</v>
          </cell>
          <cell r="H6787" t="str">
            <v>Pickx All Stars &amp; Sports</v>
          </cell>
          <cell r="I6787" t="str">
            <v>Proximus TV</v>
          </cell>
          <cell r="J6787" t="str">
            <v>Pickx All Stars &amp; Sports FR - Netflix Premium</v>
          </cell>
          <cell r="K6787">
            <v>50808</v>
          </cell>
          <cell r="L6787" t="str">
            <v>13ème Rue FR HD</v>
          </cell>
          <cell r="M6787" t="str">
            <v>NBC Universal</v>
          </cell>
          <cell r="N6787" t="str">
            <v>13ème Rue FR</v>
          </cell>
          <cell r="T6787" t="str">
            <v>NBC Universal-13ème Rue FR</v>
          </cell>
          <cell r="U6787" t="str">
            <v>NBC Universal-13ème Rue FR-2023</v>
          </cell>
        </row>
        <row r="6788">
          <cell r="E6788" t="str">
            <v>TV Options</v>
          </cell>
          <cell r="F6788" t="str">
            <v>New Portfolio</v>
          </cell>
          <cell r="G6788" t="str">
            <v>Hero Bundle</v>
          </cell>
          <cell r="H6788" t="str">
            <v>Pickx All Stars &amp; Sports</v>
          </cell>
          <cell r="I6788" t="str">
            <v>Proximus TV</v>
          </cell>
          <cell r="J6788" t="str">
            <v>Pickx All Stars &amp; Sports FR - Netflix Premium</v>
          </cell>
          <cell r="K6788">
            <v>50129</v>
          </cell>
          <cell r="L6788" t="str">
            <v>13ème Rue FR</v>
          </cell>
          <cell r="M6788" t="str">
            <v>NBC Universal</v>
          </cell>
          <cell r="N6788" t="str">
            <v>13ème Rue FR</v>
          </cell>
          <cell r="T6788" t="str">
            <v>NBC Universal-13ème Rue FR</v>
          </cell>
          <cell r="U6788" t="str">
            <v>NBC Universal-13ème Rue FR-2023</v>
          </cell>
        </row>
        <row r="6789">
          <cell r="E6789" t="str">
            <v>TV Options</v>
          </cell>
          <cell r="F6789" t="str">
            <v>New Portfolio</v>
          </cell>
          <cell r="G6789" t="str">
            <v>Hero Bundle</v>
          </cell>
          <cell r="H6789" t="str">
            <v>Pickx All Stars &amp; Sports</v>
          </cell>
          <cell r="I6789" t="str">
            <v>Proximus TV</v>
          </cell>
          <cell r="J6789" t="str">
            <v>Pickx All Stars &amp; Sports FR - Netflix Premium</v>
          </cell>
          <cell r="K6789">
            <v>50104</v>
          </cell>
          <cell r="L6789" t="str">
            <v>TiJi</v>
          </cell>
          <cell r="M6789" t="str">
            <v>M6 Group</v>
          </cell>
          <cell r="N6789" t="str">
            <v>TiJi</v>
          </cell>
          <cell r="T6789" t="str">
            <v>Lagardere</v>
          </cell>
          <cell r="U6789" t="str">
            <v>Lagardere-2023</v>
          </cell>
        </row>
        <row r="6790">
          <cell r="E6790" t="str">
            <v>TV Options</v>
          </cell>
          <cell r="F6790" t="str">
            <v>New Portfolio</v>
          </cell>
          <cell r="G6790" t="str">
            <v>Hero Bundle</v>
          </cell>
          <cell r="H6790" t="str">
            <v>Pickx All Stars &amp; Sports</v>
          </cell>
          <cell r="I6790" t="str">
            <v>Proximus TV</v>
          </cell>
          <cell r="J6790" t="str">
            <v>Pickx All Stars &amp; Sports FR - Netflix Premium</v>
          </cell>
          <cell r="K6790">
            <v>50093</v>
          </cell>
          <cell r="L6790" t="str">
            <v>Mezzo TV HD</v>
          </cell>
          <cell r="M6790" t="str">
            <v>Les echos/Canal +</v>
          </cell>
          <cell r="N6790" t="str">
            <v>Mezzo TV HD</v>
          </cell>
          <cell r="T6790" t="str">
            <v>Lagardere</v>
          </cell>
          <cell r="U6790" t="str">
            <v>Mezzo-2023</v>
          </cell>
        </row>
        <row r="6791">
          <cell r="E6791" t="str">
            <v>TV Options</v>
          </cell>
          <cell r="F6791" t="str">
            <v>New Portfolio</v>
          </cell>
          <cell r="G6791" t="str">
            <v>Hero Bundle</v>
          </cell>
          <cell r="H6791" t="str">
            <v>Pickx All Stars &amp; Sports</v>
          </cell>
          <cell r="I6791" t="str">
            <v>Proximus TV</v>
          </cell>
          <cell r="J6791" t="str">
            <v>Pickx All Stars &amp; Sports FR - Netflix Premium</v>
          </cell>
          <cell r="K6791">
            <v>50823</v>
          </cell>
          <cell r="L6791" t="str">
            <v>Gulli HD</v>
          </cell>
          <cell r="M6791" t="str">
            <v>M6 Group</v>
          </cell>
          <cell r="N6791" t="str">
            <v>Gulli</v>
          </cell>
          <cell r="T6791" t="str">
            <v>Lagardere</v>
          </cell>
          <cell r="U6791" t="str">
            <v>Gulli-2023</v>
          </cell>
        </row>
        <row r="6792">
          <cell r="E6792" t="str">
            <v>TV Options</v>
          </cell>
          <cell r="F6792" t="str">
            <v>New Portfolio</v>
          </cell>
          <cell r="G6792" t="str">
            <v>Hero Bundle</v>
          </cell>
          <cell r="H6792" t="str">
            <v>Pickx All Stars &amp; Sports</v>
          </cell>
          <cell r="I6792" t="str">
            <v>Proximus TV</v>
          </cell>
          <cell r="J6792" t="str">
            <v>Pickx All Stars &amp; Sports FR - Netflix Premium</v>
          </cell>
          <cell r="K6792">
            <v>50708</v>
          </cell>
          <cell r="L6792" t="str">
            <v xml:space="preserve">Elle Girl HD                        </v>
          </cell>
          <cell r="M6792" t="str">
            <v>M6 Group</v>
          </cell>
          <cell r="N6792" t="str">
            <v>Elle Girl</v>
          </cell>
          <cell r="T6792" t="str">
            <v>Lagardere</v>
          </cell>
          <cell r="U6792" t="str">
            <v>Lagardere-2023</v>
          </cell>
        </row>
        <row r="6793">
          <cell r="E6793" t="str">
            <v>TV Options</v>
          </cell>
          <cell r="F6793" t="str">
            <v>New Portfolio</v>
          </cell>
          <cell r="G6793" t="str">
            <v>Hero Bundle</v>
          </cell>
          <cell r="H6793" t="str">
            <v>Pickx All Stars &amp; Sports</v>
          </cell>
          <cell r="I6793" t="str">
            <v>Proximus TV</v>
          </cell>
          <cell r="J6793" t="str">
            <v>Pickx All Stars &amp; Sports FR - Netflix Premium</v>
          </cell>
          <cell r="K6793">
            <v>50103</v>
          </cell>
          <cell r="L6793" t="str">
            <v>Canal J</v>
          </cell>
          <cell r="M6793" t="str">
            <v>M6 Group</v>
          </cell>
          <cell r="N6793" t="str">
            <v>Canal J</v>
          </cell>
          <cell r="T6793" t="str">
            <v>Lagardere</v>
          </cell>
          <cell r="U6793" t="str">
            <v>Lagardere-2023</v>
          </cell>
        </row>
        <row r="6794">
          <cell r="E6794" t="str">
            <v>TV Options</v>
          </cell>
          <cell r="F6794" t="str">
            <v>New Portfolio</v>
          </cell>
          <cell r="G6794" t="str">
            <v>Hero Bundle</v>
          </cell>
          <cell r="H6794" t="str">
            <v>Pickx All Stars &amp; Sports</v>
          </cell>
          <cell r="I6794" t="str">
            <v>Proximus TV</v>
          </cell>
          <cell r="J6794" t="str">
            <v>Pickx All Stars &amp; Sports FR - Netflix Premium</v>
          </cell>
          <cell r="K6794">
            <v>50099</v>
          </cell>
          <cell r="L6794" t="str">
            <v>Melody</v>
          </cell>
          <cell r="M6794" t="str">
            <v>Harmony</v>
          </cell>
          <cell r="N6794" t="str">
            <v>Melody</v>
          </cell>
          <cell r="T6794" t="str">
            <v>Melody</v>
          </cell>
          <cell r="U6794" t="str">
            <v>Melody-2023</v>
          </cell>
        </row>
        <row r="6795">
          <cell r="E6795" t="str">
            <v>TV Options</v>
          </cell>
          <cell r="F6795" t="str">
            <v>New Portfolio</v>
          </cell>
          <cell r="G6795" t="str">
            <v>Hero Bundle</v>
          </cell>
          <cell r="H6795" t="str">
            <v>Pickx All Stars &amp; Sports</v>
          </cell>
          <cell r="I6795" t="str">
            <v>Proximus TV</v>
          </cell>
          <cell r="J6795" t="str">
            <v>Pickx All Stars &amp; Sports FR - Netflix Premium</v>
          </cell>
          <cell r="K6795">
            <v>50799</v>
          </cell>
          <cell r="L6795" t="str">
            <v>Eleven Sports 3 NL HD</v>
          </cell>
          <cell r="M6795" t="str">
            <v>Eleven Sports Network</v>
          </cell>
          <cell r="N6795" t="str">
            <v>Eleven Sports 3 NL</v>
          </cell>
          <cell r="T6795" t="str">
            <v>ESN</v>
          </cell>
          <cell r="U6795" t="str">
            <v>ESN-2023</v>
          </cell>
        </row>
        <row r="6796">
          <cell r="E6796" t="str">
            <v>TV Options</v>
          </cell>
          <cell r="F6796" t="str">
            <v>New Portfolio</v>
          </cell>
          <cell r="G6796" t="str">
            <v>Hero Bundle</v>
          </cell>
          <cell r="H6796" t="str">
            <v>Pickx All Stars &amp; Sports</v>
          </cell>
          <cell r="I6796" t="str">
            <v>Proximus TV</v>
          </cell>
          <cell r="J6796" t="str">
            <v>Pickx All Stars &amp; Sports FR - Netflix Premium</v>
          </cell>
          <cell r="K6796">
            <v>50798</v>
          </cell>
          <cell r="L6796" t="str">
            <v>Eleven Sports 3 FR HD</v>
          </cell>
          <cell r="M6796" t="str">
            <v>Eleven Sports Network</v>
          </cell>
          <cell r="N6796" t="str">
            <v>Eleven Sports 3 FR</v>
          </cell>
          <cell r="T6796" t="str">
            <v>ESN</v>
          </cell>
          <cell r="U6796" t="str">
            <v>ESN-2023</v>
          </cell>
        </row>
        <row r="6797">
          <cell r="E6797" t="str">
            <v>TV Options</v>
          </cell>
          <cell r="F6797" t="str">
            <v>New Portfolio</v>
          </cell>
          <cell r="G6797" t="str">
            <v>Hero Bundle</v>
          </cell>
          <cell r="H6797" t="str">
            <v>Pickx All Stars &amp; Sports</v>
          </cell>
          <cell r="I6797" t="str">
            <v>Proximus TV</v>
          </cell>
          <cell r="J6797" t="str">
            <v>Pickx All Stars &amp; Sports FR - Netflix Premium</v>
          </cell>
          <cell r="K6797">
            <v>50083</v>
          </cell>
          <cell r="L6797" t="str">
            <v>Eleven Sports 2 NL HD</v>
          </cell>
          <cell r="M6797" t="str">
            <v>Eleven Sports Network</v>
          </cell>
          <cell r="N6797" t="str">
            <v>Eleven Sports 2 NL</v>
          </cell>
          <cell r="T6797" t="str">
            <v>ESN</v>
          </cell>
          <cell r="U6797" t="str">
            <v>ESN-2023</v>
          </cell>
        </row>
        <row r="6798">
          <cell r="E6798" t="str">
            <v>TV Options</v>
          </cell>
          <cell r="F6798" t="str">
            <v>New Portfolio</v>
          </cell>
          <cell r="G6798" t="str">
            <v>Hero Bundle</v>
          </cell>
          <cell r="H6798" t="str">
            <v>Pickx All Stars &amp; Sports</v>
          </cell>
          <cell r="I6798" t="str">
            <v>Proximus TV</v>
          </cell>
          <cell r="J6798" t="str">
            <v>Pickx All Stars &amp; Sports FR - Netflix Premium</v>
          </cell>
          <cell r="K6798">
            <v>50082</v>
          </cell>
          <cell r="L6798" t="str">
            <v>Eleven Sports 2 NL</v>
          </cell>
          <cell r="M6798" t="str">
            <v>Eleven Sports Network</v>
          </cell>
          <cell r="N6798" t="str">
            <v>Eleven Sports 2 NL</v>
          </cell>
          <cell r="T6798" t="str">
            <v>ESN</v>
          </cell>
          <cell r="U6798" t="str">
            <v>ESN-2023</v>
          </cell>
        </row>
        <row r="6799">
          <cell r="E6799" t="str">
            <v>TV Options</v>
          </cell>
          <cell r="F6799" t="str">
            <v>New Portfolio</v>
          </cell>
          <cell r="G6799" t="str">
            <v>Hero Bundle</v>
          </cell>
          <cell r="H6799" t="str">
            <v>Pickx All Stars &amp; Sports</v>
          </cell>
          <cell r="I6799" t="str">
            <v>Proximus TV</v>
          </cell>
          <cell r="J6799" t="str">
            <v>Pickx All Stars &amp; Sports FR - Netflix Premium</v>
          </cell>
          <cell r="K6799">
            <v>50080</v>
          </cell>
          <cell r="L6799" t="str">
            <v>Eleven Sports 2 FR HD</v>
          </cell>
          <cell r="M6799" t="str">
            <v>Eleven Sports Network</v>
          </cell>
          <cell r="N6799" t="str">
            <v>Eleven Sports 2 FR</v>
          </cell>
          <cell r="T6799" t="str">
            <v>ESN</v>
          </cell>
          <cell r="U6799" t="str">
            <v>ESN-2023</v>
          </cell>
        </row>
        <row r="6800">
          <cell r="E6800" t="str">
            <v>TV Options</v>
          </cell>
          <cell r="F6800" t="str">
            <v>New Portfolio</v>
          </cell>
          <cell r="G6800" t="str">
            <v>Hero Bundle</v>
          </cell>
          <cell r="H6800" t="str">
            <v>Pickx All Stars &amp; Sports</v>
          </cell>
          <cell r="I6800" t="str">
            <v>Proximus TV</v>
          </cell>
          <cell r="J6800" t="str">
            <v>Pickx All Stars &amp; Sports FR - Netflix Premium</v>
          </cell>
          <cell r="K6800">
            <v>50079</v>
          </cell>
          <cell r="L6800" t="str">
            <v>Eleven Sports 2 FR</v>
          </cell>
          <cell r="M6800" t="str">
            <v>Eleven Sports Network</v>
          </cell>
          <cell r="N6800" t="str">
            <v>Eleven Sports 2 FR</v>
          </cell>
          <cell r="T6800" t="str">
            <v>ESN</v>
          </cell>
          <cell r="U6800" t="str">
            <v>ESN-2023</v>
          </cell>
        </row>
        <row r="6801">
          <cell r="E6801" t="str">
            <v>TV Options</v>
          </cell>
          <cell r="F6801" t="str">
            <v>New Portfolio</v>
          </cell>
          <cell r="G6801" t="str">
            <v>Hero Bundle</v>
          </cell>
          <cell r="H6801" t="str">
            <v>Pickx All Stars &amp; Sports</v>
          </cell>
          <cell r="I6801" t="str">
            <v>Proximus TV</v>
          </cell>
          <cell r="J6801" t="str">
            <v>Pickx All Stars &amp; Sports FR - Netflix Premium</v>
          </cell>
          <cell r="K6801">
            <v>50744</v>
          </cell>
          <cell r="L6801" t="str">
            <v>Eleven Sports 3 NL</v>
          </cell>
          <cell r="M6801" t="str">
            <v>Eleven Sports Network</v>
          </cell>
          <cell r="N6801" t="str">
            <v>Eleven Sports 3 NL</v>
          </cell>
          <cell r="T6801" t="str">
            <v>ESN</v>
          </cell>
          <cell r="U6801" t="str">
            <v>ESN-2023</v>
          </cell>
        </row>
        <row r="6802">
          <cell r="E6802" t="str">
            <v>TV Options</v>
          </cell>
          <cell r="F6802" t="str">
            <v>New Portfolio</v>
          </cell>
          <cell r="G6802" t="str">
            <v>Hero Bundle</v>
          </cell>
          <cell r="H6802" t="str">
            <v>Pickx All Stars &amp; Sports</v>
          </cell>
          <cell r="I6802" t="str">
            <v>Proximus TV</v>
          </cell>
          <cell r="J6802" t="str">
            <v>Pickx All Stars &amp; Sports FR - Netflix Premium</v>
          </cell>
          <cell r="K6802">
            <v>50743</v>
          </cell>
          <cell r="L6802" t="str">
            <v>Eleven Sports 3 FR</v>
          </cell>
          <cell r="M6802" t="str">
            <v>Eleven Sports Network</v>
          </cell>
          <cell r="N6802" t="str">
            <v>Eleven Sports 3 FR</v>
          </cell>
          <cell r="T6802" t="str">
            <v>ESN</v>
          </cell>
          <cell r="U6802" t="str">
            <v>ESN-2023</v>
          </cell>
        </row>
        <row r="6803">
          <cell r="E6803" t="str">
            <v>TV Options</v>
          </cell>
          <cell r="F6803" t="str">
            <v>New Portfolio</v>
          </cell>
          <cell r="G6803" t="str">
            <v>Hero Bundle</v>
          </cell>
          <cell r="H6803" t="str">
            <v>Pickx All Stars &amp; Sports</v>
          </cell>
          <cell r="I6803" t="str">
            <v>Proximus TV</v>
          </cell>
          <cell r="J6803" t="str">
            <v>Pickx All Stars &amp; Sports FR - Netflix Premium</v>
          </cell>
          <cell r="K6803">
            <v>50077</v>
          </cell>
          <cell r="L6803" t="str">
            <v>Eleven Sports 1 NL HD</v>
          </cell>
          <cell r="M6803" t="str">
            <v>Eleven Sports Network</v>
          </cell>
          <cell r="N6803" t="str">
            <v>Eleven Sports 1 NL</v>
          </cell>
          <cell r="T6803" t="str">
            <v>ESN</v>
          </cell>
          <cell r="U6803" t="str">
            <v>ESN-2023</v>
          </cell>
        </row>
        <row r="6804">
          <cell r="E6804" t="str">
            <v>TV Options</v>
          </cell>
          <cell r="F6804" t="str">
            <v>New Portfolio</v>
          </cell>
          <cell r="G6804" t="str">
            <v>Hero Bundle</v>
          </cell>
          <cell r="H6804" t="str">
            <v>Pickx All Stars &amp; Sports</v>
          </cell>
          <cell r="I6804" t="str">
            <v>Proximus TV</v>
          </cell>
          <cell r="J6804" t="str">
            <v>Pickx All Stars &amp; Sports FR - Netflix Premium</v>
          </cell>
          <cell r="K6804">
            <v>50075</v>
          </cell>
          <cell r="L6804" t="str">
            <v>Eleven Sports 1 NL</v>
          </cell>
          <cell r="M6804" t="str">
            <v>Eleven Sports Network</v>
          </cell>
          <cell r="N6804" t="str">
            <v>Eleven Sports 1 NL</v>
          </cell>
          <cell r="T6804" t="str">
            <v>ESN</v>
          </cell>
          <cell r="U6804" t="str">
            <v>ESN-2023</v>
          </cell>
        </row>
        <row r="6805">
          <cell r="E6805" t="str">
            <v>TV Options</v>
          </cell>
          <cell r="F6805" t="str">
            <v>New Portfolio</v>
          </cell>
          <cell r="G6805" t="str">
            <v>Hero Bundle</v>
          </cell>
          <cell r="H6805" t="str">
            <v>Pickx All Stars &amp; Sports</v>
          </cell>
          <cell r="I6805" t="str">
            <v>Proximus TV</v>
          </cell>
          <cell r="J6805" t="str">
            <v>Pickx All Stars &amp; Sports FR - Netflix Premium</v>
          </cell>
          <cell r="K6805">
            <v>50073</v>
          </cell>
          <cell r="L6805" t="str">
            <v>Eleven Sports 1 FR HD</v>
          </cell>
          <cell r="M6805" t="str">
            <v>Eleven Sports Network</v>
          </cell>
          <cell r="N6805" t="str">
            <v>Eleven Sports 1 FR</v>
          </cell>
          <cell r="T6805" t="str">
            <v>ESN</v>
          </cell>
          <cell r="U6805" t="str">
            <v>ESN-2023</v>
          </cell>
        </row>
        <row r="6806">
          <cell r="E6806" t="str">
            <v>TV Options</v>
          </cell>
          <cell r="F6806" t="str">
            <v>New Portfolio</v>
          </cell>
          <cell r="G6806" t="str">
            <v>Hero Bundle</v>
          </cell>
          <cell r="H6806" t="str">
            <v>Pickx All Stars &amp; Sports</v>
          </cell>
          <cell r="I6806" t="str">
            <v>Proximus TV</v>
          </cell>
          <cell r="J6806" t="str">
            <v>Pickx All Stars &amp; Sports FR - Netflix Premium</v>
          </cell>
          <cell r="K6806">
            <v>50072</v>
          </cell>
          <cell r="L6806" t="str">
            <v>Eleven Sports 1 FR</v>
          </cell>
          <cell r="M6806" t="str">
            <v>Eleven Sports Network</v>
          </cell>
          <cell r="N6806" t="str">
            <v>Eleven Sports 1 FR</v>
          </cell>
          <cell r="T6806" t="str">
            <v>ESN</v>
          </cell>
          <cell r="U6806" t="str">
            <v>ESN-2023</v>
          </cell>
        </row>
        <row r="6807">
          <cell r="E6807" t="str">
            <v>TV Options</v>
          </cell>
          <cell r="F6807" t="str">
            <v>New Portfolio</v>
          </cell>
          <cell r="G6807" t="str">
            <v>Hero Bundle</v>
          </cell>
          <cell r="H6807" t="str">
            <v>Pickx All Stars &amp; Sports</v>
          </cell>
          <cell r="I6807" t="str">
            <v>Proximus TV</v>
          </cell>
          <cell r="J6807" t="str">
            <v>Pickx All Stars &amp; Sports FR - Netflix Premium</v>
          </cell>
          <cell r="K6807">
            <v>50069</v>
          </cell>
          <cell r="L6807" t="str">
            <v>Eurosport 2 NL</v>
          </cell>
          <cell r="M6807" t="str">
            <v>Discovery Communications, Inc.</v>
          </cell>
          <cell r="N6807" t="str">
            <v>Eurosport 2 NL</v>
          </cell>
          <cell r="T6807" t="str">
            <v>DCEL</v>
          </cell>
          <cell r="U6807" t="str">
            <v>Discovery-2023</v>
          </cell>
        </row>
        <row r="6808">
          <cell r="E6808" t="str">
            <v>TV Options</v>
          </cell>
          <cell r="F6808" t="str">
            <v>New Portfolio</v>
          </cell>
          <cell r="G6808" t="str">
            <v>Hero Bundle</v>
          </cell>
          <cell r="H6808" t="str">
            <v>Pickx All Stars &amp; Sports</v>
          </cell>
          <cell r="I6808" t="str">
            <v>Proximus TV</v>
          </cell>
          <cell r="J6808" t="str">
            <v>Pickx All Stars &amp; Sports FR - Netflix Premium</v>
          </cell>
          <cell r="K6808">
            <v>50068</v>
          </cell>
          <cell r="L6808" t="str">
            <v>Eurosport 2 FR</v>
          </cell>
          <cell r="M6808" t="str">
            <v>Discovery Communications, Inc.</v>
          </cell>
          <cell r="N6808" t="str">
            <v>Eurosport 2 FR</v>
          </cell>
          <cell r="T6808" t="str">
            <v>DCEL</v>
          </cell>
          <cell r="U6808" t="str">
            <v>Discovery-2023</v>
          </cell>
        </row>
        <row r="6809">
          <cell r="E6809" t="str">
            <v>TV Options</v>
          </cell>
          <cell r="F6809" t="str">
            <v>New Portfolio</v>
          </cell>
          <cell r="G6809" t="str">
            <v>Hero Bundle</v>
          </cell>
          <cell r="H6809" t="str">
            <v>Pickx All Stars &amp; Sports</v>
          </cell>
          <cell r="I6809" t="str">
            <v>Proximus TV</v>
          </cell>
          <cell r="J6809" t="str">
            <v>Pickx All Stars &amp; Sports FR - Netflix Premium</v>
          </cell>
          <cell r="K6809">
            <v>50706</v>
          </cell>
          <cell r="L6809" t="str">
            <v>BBC First HD</v>
          </cell>
          <cell r="M6809" t="str">
            <v>British Broadcasting Corporation</v>
          </cell>
          <cell r="N6809" t="str">
            <v>BBC First</v>
          </cell>
          <cell r="T6809" t="str">
            <v>BBC</v>
          </cell>
          <cell r="U6809" t="str">
            <v>BBC-2023</v>
          </cell>
        </row>
        <row r="6810">
          <cell r="E6810" t="str">
            <v>TV Options</v>
          </cell>
          <cell r="F6810" t="str">
            <v>New Portfolio</v>
          </cell>
          <cell r="G6810" t="str">
            <v>Hero Bundle</v>
          </cell>
          <cell r="H6810" t="str">
            <v>Pickx All Stars &amp; Sports</v>
          </cell>
          <cell r="I6810" t="str">
            <v>Proximus TV</v>
          </cell>
          <cell r="J6810" t="str">
            <v>Pickx All Stars &amp; Sports FR - Netflix Premium</v>
          </cell>
          <cell r="K6810">
            <v>50020</v>
          </cell>
          <cell r="L6810" t="str">
            <v>Science &amp; Vie TV</v>
          </cell>
          <cell r="M6810" t="str">
            <v>MediaWan</v>
          </cell>
          <cell r="N6810" t="str">
            <v>Science &amp; Vie TV</v>
          </cell>
          <cell r="T6810" t="str">
            <v>AB</v>
          </cell>
          <cell r="U6810" t="str">
            <v>AB-2023</v>
          </cell>
        </row>
        <row r="6811">
          <cell r="E6811" t="str">
            <v>TV Options</v>
          </cell>
          <cell r="F6811" t="str">
            <v>New Portfolio</v>
          </cell>
          <cell r="G6811" t="str">
            <v>Hero Bundle</v>
          </cell>
          <cell r="H6811" t="str">
            <v>Pickx All Stars &amp; Sports</v>
          </cell>
          <cell r="I6811" t="str">
            <v>Proximus TV</v>
          </cell>
          <cell r="J6811" t="str">
            <v>Pickx All Stars &amp; Sports FR - Netflix Premium</v>
          </cell>
          <cell r="K6811">
            <v>50019</v>
          </cell>
          <cell r="L6811" t="str">
            <v>Mangas</v>
          </cell>
          <cell r="M6811" t="str">
            <v>MediaWan</v>
          </cell>
          <cell r="N6811" t="str">
            <v>Mangas</v>
          </cell>
          <cell r="T6811" t="str">
            <v>AB</v>
          </cell>
          <cell r="U6811" t="str">
            <v>AB-2023</v>
          </cell>
        </row>
        <row r="6812">
          <cell r="E6812" t="str">
            <v>TV Options</v>
          </cell>
          <cell r="F6812" t="str">
            <v>New Portfolio</v>
          </cell>
          <cell r="G6812" t="str">
            <v>Hero Bundle</v>
          </cell>
          <cell r="H6812" t="str">
            <v>Pickx All Stars &amp; Sports</v>
          </cell>
          <cell r="I6812" t="str">
            <v>Proximus TV</v>
          </cell>
          <cell r="J6812" t="str">
            <v>Pickx All Stars &amp; Sports FR - Netflix Premium</v>
          </cell>
          <cell r="K6812">
            <v>50760</v>
          </cell>
          <cell r="L6812" t="str">
            <v>Crime District HD</v>
          </cell>
          <cell r="M6812" t="str">
            <v>MediaWan</v>
          </cell>
          <cell r="N6812" t="str">
            <v>Crime District</v>
          </cell>
          <cell r="T6812" t="str">
            <v>AB</v>
          </cell>
          <cell r="U6812" t="str">
            <v>AB-2023</v>
          </cell>
        </row>
        <row r="6813">
          <cell r="E6813" t="str">
            <v>TV Options</v>
          </cell>
          <cell r="F6813" t="str">
            <v>New Portfolio</v>
          </cell>
          <cell r="G6813" t="str">
            <v>Hero Bundle</v>
          </cell>
          <cell r="H6813" t="str">
            <v>Pickx All Stars &amp; Sports</v>
          </cell>
          <cell r="I6813" t="str">
            <v>Proximus TV</v>
          </cell>
          <cell r="J6813" t="str">
            <v>Pickx All Stars &amp; Sports FR - Netflix Premium</v>
          </cell>
          <cell r="K6813">
            <v>50018</v>
          </cell>
          <cell r="L6813" t="str">
            <v>Animaux</v>
          </cell>
          <cell r="M6813" t="str">
            <v>MediaWan</v>
          </cell>
          <cell r="N6813" t="str">
            <v>Animaux</v>
          </cell>
          <cell r="T6813" t="str">
            <v>AB</v>
          </cell>
          <cell r="U6813" t="str">
            <v>AB-2023</v>
          </cell>
        </row>
        <row r="6814">
          <cell r="E6814" t="str">
            <v>TV Options</v>
          </cell>
          <cell r="F6814" t="str">
            <v>New Portfolio</v>
          </cell>
          <cell r="G6814" t="str">
            <v>Hero Bundle</v>
          </cell>
          <cell r="H6814" t="str">
            <v>Pickx All Stars &amp; Sports</v>
          </cell>
          <cell r="I6814" t="str">
            <v>Proximus TV</v>
          </cell>
          <cell r="J6814" t="str">
            <v>Pickx All Stars &amp; Sports FR - Netflix Premium</v>
          </cell>
          <cell r="K6814">
            <v>50003</v>
          </cell>
          <cell r="L6814" t="str">
            <v>National Geographic Channel FR HD</v>
          </cell>
          <cell r="M6814" t="str">
            <v>The Walt Disney Company</v>
          </cell>
          <cell r="N6814" t="str">
            <v>National Geographic Channel FR</v>
          </cell>
          <cell r="T6814" t="str">
            <v>Disney-National Geographic</v>
          </cell>
          <cell r="U6814" t="str">
            <v>Disney-National Geographic-2023</v>
          </cell>
        </row>
        <row r="6815">
          <cell r="E6815" t="str">
            <v>TV Options</v>
          </cell>
          <cell r="F6815" t="str">
            <v>New Portfolio</v>
          </cell>
          <cell r="G6815" t="str">
            <v>Hero Bundle</v>
          </cell>
          <cell r="H6815" t="str">
            <v>Pickx All Stars &amp; Sports</v>
          </cell>
          <cell r="I6815" t="str">
            <v>Proximus TV</v>
          </cell>
          <cell r="J6815" t="str">
            <v>Pickx All Stars &amp; Sports FR - Netflix Premium</v>
          </cell>
          <cell r="K6815">
            <v>50006</v>
          </cell>
          <cell r="L6815" t="str">
            <v>Nat Geo WILD FR HD</v>
          </cell>
          <cell r="M6815" t="str">
            <v>The Walt Disney Company</v>
          </cell>
          <cell r="N6815" t="str">
            <v>Nat Geo WILD FR</v>
          </cell>
          <cell r="T6815" t="str">
            <v>Disney-National Geographic</v>
          </cell>
          <cell r="U6815" t="str">
            <v>Disney-National Geographic-2023</v>
          </cell>
        </row>
        <row r="6816">
          <cell r="E6816" t="str">
            <v>TV Options</v>
          </cell>
          <cell r="F6816" t="str">
            <v>New Portfolio</v>
          </cell>
          <cell r="G6816" t="str">
            <v>Hero Bundle</v>
          </cell>
          <cell r="H6816" t="str">
            <v>Pickx All Stars &amp; Sports</v>
          </cell>
          <cell r="I6816" t="str">
            <v>Proximus TV</v>
          </cell>
          <cell r="J6816" t="str">
            <v>Pickx All Stars &amp; Sports NL</v>
          </cell>
          <cell r="K6816">
            <v>51169</v>
          </cell>
          <cell r="L6816" t="str">
            <v>MS Pickx + FR SVOD</v>
          </cell>
          <cell r="M6816" t="str">
            <v>Proximus</v>
          </cell>
          <cell r="N6816" t="str">
            <v>MS Pickx + NL SVOD</v>
          </cell>
          <cell r="T6816" t="str">
            <v>Pickx +</v>
          </cell>
          <cell r="U6816" t="str">
            <v>Pickx +NL-2023</v>
          </cell>
        </row>
        <row r="6817">
          <cell r="E6817" t="str">
            <v>TV Options</v>
          </cell>
          <cell r="F6817" t="str">
            <v>New Portfolio</v>
          </cell>
          <cell r="G6817" t="str">
            <v>Hero Bundle</v>
          </cell>
          <cell r="H6817" t="str">
            <v>Pickx All Stars &amp; Sports</v>
          </cell>
          <cell r="I6817" t="str">
            <v>Proximus TV</v>
          </cell>
          <cell r="J6817" t="str">
            <v>Pickx All Stars &amp; Sports FR</v>
          </cell>
          <cell r="K6817">
            <v>51066</v>
          </cell>
          <cell r="L6817" t="str">
            <v>My Zen TV</v>
          </cell>
          <cell r="M6817" t="str">
            <v>Harmony</v>
          </cell>
          <cell r="N6817" t="str">
            <v>My Zen TV</v>
          </cell>
          <cell r="T6817" t="str">
            <v>My Zen TV</v>
          </cell>
          <cell r="U6817" t="str">
            <v>My Zen TV-2023</v>
          </cell>
        </row>
        <row r="6818">
          <cell r="E6818" t="str">
            <v>TV Options</v>
          </cell>
          <cell r="F6818" t="str">
            <v>New Portfolio</v>
          </cell>
          <cell r="G6818" t="str">
            <v>Hero Bundle</v>
          </cell>
          <cell r="H6818" t="str">
            <v>Pickx All Stars &amp; Sports</v>
          </cell>
          <cell r="I6818" t="str">
            <v>Proximus TV</v>
          </cell>
          <cell r="J6818" t="str">
            <v>Pickx All Stars &amp; Sports FR</v>
          </cell>
          <cell r="K6818">
            <v>50779</v>
          </cell>
          <cell r="L6818" t="str">
            <v>Pickx+ Sports 06 FR HD</v>
          </cell>
          <cell r="M6818" t="str">
            <v>Proximus</v>
          </cell>
          <cell r="N6818" t="str">
            <v>Pickx+ Sports 06 FR</v>
          </cell>
          <cell r="U6818" t="str">
            <v>Proximus Sports-2023</v>
          </cell>
        </row>
        <row r="6819">
          <cell r="E6819" t="str">
            <v>TV Options</v>
          </cell>
          <cell r="F6819" t="str">
            <v>New Portfolio</v>
          </cell>
          <cell r="G6819" t="str">
            <v>Hero Bundle</v>
          </cell>
          <cell r="H6819" t="str">
            <v>Pickx All Stars &amp; Sports</v>
          </cell>
          <cell r="I6819" t="str">
            <v>Proximus TV</v>
          </cell>
          <cell r="J6819" t="str">
            <v>Pickx All Stars &amp; Sports FR</v>
          </cell>
          <cell r="K6819">
            <v>50170</v>
          </cell>
          <cell r="L6819" t="str">
            <v>Pickx+ Sports 06 FR</v>
          </cell>
          <cell r="M6819" t="str">
            <v>Proximus</v>
          </cell>
          <cell r="N6819" t="str">
            <v>Pickx+ Sports 06 FR</v>
          </cell>
          <cell r="U6819" t="str">
            <v>Proximus Sports-2023</v>
          </cell>
        </row>
        <row r="6820">
          <cell r="E6820" t="str">
            <v>TV Options</v>
          </cell>
          <cell r="F6820" t="str">
            <v>New Portfolio</v>
          </cell>
          <cell r="G6820" t="str">
            <v>Hero Bundle</v>
          </cell>
          <cell r="H6820" t="str">
            <v>Pickx All Stars &amp; Sports</v>
          </cell>
          <cell r="I6820" t="str">
            <v>Proximus TV</v>
          </cell>
          <cell r="J6820" t="str">
            <v>Pickx All Stars &amp; Sports FR</v>
          </cell>
          <cell r="K6820">
            <v>50777</v>
          </cell>
          <cell r="L6820" t="str">
            <v>Pickx+ Sports 05 FR HD</v>
          </cell>
          <cell r="M6820" t="str">
            <v>Proximus</v>
          </cell>
          <cell r="N6820" t="str">
            <v>Pickx+ Sports 05 FR</v>
          </cell>
          <cell r="U6820" t="str">
            <v>Proximus Sports-2023</v>
          </cell>
        </row>
        <row r="6821">
          <cell r="E6821" t="str">
            <v>TV Options</v>
          </cell>
          <cell r="F6821" t="str">
            <v>New Portfolio</v>
          </cell>
          <cell r="G6821" t="str">
            <v>Hero Bundle</v>
          </cell>
          <cell r="H6821" t="str">
            <v>Pickx All Stars &amp; Sports</v>
          </cell>
          <cell r="I6821" t="str">
            <v>Proximus TV</v>
          </cell>
          <cell r="J6821" t="str">
            <v>Pickx All Stars &amp; Sports FR</v>
          </cell>
          <cell r="K6821">
            <v>50168</v>
          </cell>
          <cell r="L6821" t="str">
            <v>Pickx+ Sports 05 FR</v>
          </cell>
          <cell r="M6821" t="str">
            <v>Proximus</v>
          </cell>
          <cell r="N6821" t="str">
            <v>Pickx+ Sports 05 FR</v>
          </cell>
          <cell r="U6821" t="str">
            <v>Proximus Sports-2023</v>
          </cell>
        </row>
        <row r="6822">
          <cell r="E6822" t="str">
            <v>TV Options</v>
          </cell>
          <cell r="F6822" t="str">
            <v>New Portfolio</v>
          </cell>
          <cell r="G6822" t="str">
            <v>Hero Bundle</v>
          </cell>
          <cell r="H6822" t="str">
            <v>Pickx All Stars &amp; Sports</v>
          </cell>
          <cell r="I6822" t="str">
            <v>Proximus TV</v>
          </cell>
          <cell r="J6822" t="str">
            <v>Pickx All Stars &amp; Sports FR</v>
          </cell>
          <cell r="K6822">
            <v>50775</v>
          </cell>
          <cell r="L6822" t="str">
            <v>Pickx+ Sports 04 FR HD</v>
          </cell>
          <cell r="M6822" t="str">
            <v>Proximus</v>
          </cell>
          <cell r="N6822" t="str">
            <v>Pickx+ Sports 04 FR</v>
          </cell>
          <cell r="U6822" t="str">
            <v>Proximus Sports-2023</v>
          </cell>
        </row>
        <row r="6823">
          <cell r="E6823" t="str">
            <v>TV Options</v>
          </cell>
          <cell r="F6823" t="str">
            <v>New Portfolio</v>
          </cell>
          <cell r="G6823" t="str">
            <v>Hero Bundle</v>
          </cell>
          <cell r="H6823" t="str">
            <v>Pickx All Stars &amp; Sports</v>
          </cell>
          <cell r="I6823" t="str">
            <v>Proximus TV</v>
          </cell>
          <cell r="J6823" t="str">
            <v>Pickx All Stars &amp; Sports FR</v>
          </cell>
          <cell r="K6823">
            <v>50157</v>
          </cell>
          <cell r="L6823" t="str">
            <v>Pickx+ Sports 02 FR</v>
          </cell>
          <cell r="M6823" t="str">
            <v>Proximus</v>
          </cell>
          <cell r="N6823" t="str">
            <v>Pickx+ Sports 02 FR</v>
          </cell>
          <cell r="U6823" t="str">
            <v>Proximus Sports-2023</v>
          </cell>
        </row>
        <row r="6824">
          <cell r="E6824" t="str">
            <v>TV Options</v>
          </cell>
          <cell r="F6824" t="str">
            <v>New Portfolio</v>
          </cell>
          <cell r="G6824" t="str">
            <v>Hero Bundle</v>
          </cell>
          <cell r="H6824" t="str">
            <v>Pickx All Stars &amp; Sports</v>
          </cell>
          <cell r="I6824" t="str">
            <v>Proximus TV</v>
          </cell>
          <cell r="J6824" t="str">
            <v>Pickx All Stars &amp; Sports FR</v>
          </cell>
          <cell r="K6824">
            <v>51042</v>
          </cell>
          <cell r="L6824" t="str">
            <v>Paramount Channel</v>
          </cell>
          <cell r="M6824" t="str">
            <v>Paramount Global</v>
          </cell>
          <cell r="N6824" t="str">
            <v>Paramount Channel</v>
          </cell>
          <cell r="T6824" t="str">
            <v>Paramount</v>
          </cell>
          <cell r="U6824" t="str">
            <v>Paramount-2023</v>
          </cell>
        </row>
        <row r="6825">
          <cell r="E6825" t="str">
            <v>TV Options</v>
          </cell>
          <cell r="F6825" t="str">
            <v>Partners</v>
          </cell>
          <cell r="G6825" t="str">
            <v>OTT Partners</v>
          </cell>
          <cell r="H6825" t="str">
            <v>Over the Top</v>
          </cell>
          <cell r="I6825" t="str">
            <v>Proximus TV</v>
          </cell>
          <cell r="J6825" t="str">
            <v>Disney + Buy and Sell</v>
          </cell>
          <cell r="K6825">
            <v>51064</v>
          </cell>
          <cell r="L6825" t="str">
            <v>Disney+ App</v>
          </cell>
          <cell r="M6825" t="str">
            <v>The Walt Disney Company</v>
          </cell>
          <cell r="N6825" t="str">
            <v>Disney+ App (phase II)</v>
          </cell>
          <cell r="T6825" t="str">
            <v>Disney+ App</v>
          </cell>
          <cell r="U6825" t="str">
            <v>Disney+ App (phase II)-2023</v>
          </cell>
        </row>
        <row r="6826">
          <cell r="E6826" t="str">
            <v>TV Options</v>
          </cell>
          <cell r="F6826" t="str">
            <v>New Portfolio</v>
          </cell>
          <cell r="G6826" t="str">
            <v>Hero Bundle</v>
          </cell>
          <cell r="H6826" t="str">
            <v>Pickx All Stars &amp; Sports</v>
          </cell>
          <cell r="I6826" t="str">
            <v>Proximus TV</v>
          </cell>
          <cell r="J6826" t="str">
            <v>Pickx All Stars &amp; Sports FR</v>
          </cell>
          <cell r="K6826">
            <v>51029</v>
          </cell>
          <cell r="L6826" t="str">
            <v>Eleven Pro League 3 FR HD</v>
          </cell>
          <cell r="M6826" t="str">
            <v>Eleven Sports Network</v>
          </cell>
          <cell r="N6826" t="str">
            <v>Eleven Pro League 3 (FR)</v>
          </cell>
          <cell r="T6826" t="str">
            <v>ESN - Jupiler Pro League</v>
          </cell>
          <cell r="U6826" t="str">
            <v>Jupiler Pro League - Eleven Sports Network - 2023</v>
          </cell>
        </row>
        <row r="6827">
          <cell r="E6827" t="str">
            <v>TV Options</v>
          </cell>
          <cell r="F6827" t="str">
            <v>New Portfolio</v>
          </cell>
          <cell r="G6827" t="str">
            <v>Hero Bundle</v>
          </cell>
          <cell r="H6827" t="str">
            <v>Pickx All Stars &amp; Sports</v>
          </cell>
          <cell r="I6827" t="str">
            <v>Proximus TV</v>
          </cell>
          <cell r="J6827" t="str">
            <v>Pickx All Stars &amp; Sports FR</v>
          </cell>
          <cell r="K6827">
            <v>51030</v>
          </cell>
          <cell r="L6827" t="str">
            <v>Eleven Pro League 3 FR</v>
          </cell>
          <cell r="M6827" t="str">
            <v>Eleven Sports Network</v>
          </cell>
          <cell r="N6827" t="str">
            <v>Eleven Pro League 3 (FR)</v>
          </cell>
          <cell r="T6827" t="str">
            <v>ESN - Jupiler Pro League</v>
          </cell>
          <cell r="U6827" t="str">
            <v>Jupiler Pro League - Eleven Sports Network - 2023</v>
          </cell>
        </row>
        <row r="6828">
          <cell r="E6828" t="str">
            <v>TV Options</v>
          </cell>
          <cell r="F6828" t="str">
            <v>New Portfolio</v>
          </cell>
          <cell r="G6828" t="str">
            <v>Hero Bundle</v>
          </cell>
          <cell r="H6828" t="str">
            <v>Pickx All Stars &amp; Sports</v>
          </cell>
          <cell r="I6828" t="str">
            <v>Proximus TV</v>
          </cell>
          <cell r="J6828" t="str">
            <v>Pickx All Stars &amp; Sports FR</v>
          </cell>
          <cell r="K6828">
            <v>51025</v>
          </cell>
          <cell r="L6828" t="str">
            <v>Eleven Pro League 2 FR HD</v>
          </cell>
          <cell r="M6828" t="str">
            <v>Eleven Sports Network</v>
          </cell>
          <cell r="N6828" t="str">
            <v>Eleven Pro League 2 (FR)</v>
          </cell>
          <cell r="T6828" t="str">
            <v>ESN - Jupiler Pro League</v>
          </cell>
          <cell r="U6828" t="str">
            <v>Jupiler Pro League - Eleven Sports Network - 2023</v>
          </cell>
        </row>
        <row r="6829">
          <cell r="E6829" t="str">
            <v>TV Options</v>
          </cell>
          <cell r="F6829" t="str">
            <v>New Portfolio</v>
          </cell>
          <cell r="G6829" t="str">
            <v>Hero Bundle</v>
          </cell>
          <cell r="H6829" t="str">
            <v>Pickx All Stars &amp; Sports</v>
          </cell>
          <cell r="I6829" t="str">
            <v>Proximus TV</v>
          </cell>
          <cell r="J6829" t="str">
            <v>Pickx All Stars &amp; Sports FR</v>
          </cell>
          <cell r="K6829">
            <v>51026</v>
          </cell>
          <cell r="L6829" t="str">
            <v>Eleven Pro League 2 FR</v>
          </cell>
          <cell r="M6829" t="str">
            <v>Eleven Sports Network</v>
          </cell>
          <cell r="N6829" t="str">
            <v>Eleven Pro League 2 (FR)</v>
          </cell>
          <cell r="T6829" t="str">
            <v>ESN - Jupiler Pro League</v>
          </cell>
          <cell r="U6829" t="str">
            <v>Jupiler Pro League - Eleven Sports Network - 2023</v>
          </cell>
        </row>
        <row r="6830">
          <cell r="E6830" t="str">
            <v>TV Options</v>
          </cell>
          <cell r="F6830" t="str">
            <v>New Portfolio</v>
          </cell>
          <cell r="G6830" t="str">
            <v>Hero Bundle</v>
          </cell>
          <cell r="H6830" t="str">
            <v>Pickx All Stars &amp; Sports</v>
          </cell>
          <cell r="I6830" t="str">
            <v>Proximus TV</v>
          </cell>
          <cell r="J6830" t="str">
            <v>Pickx All Stars &amp; Sports FR</v>
          </cell>
          <cell r="K6830">
            <v>51021</v>
          </cell>
          <cell r="L6830" t="str">
            <v>Eleven Pro League 1 FR HD</v>
          </cell>
          <cell r="M6830" t="str">
            <v>Eleven Sports Network</v>
          </cell>
          <cell r="N6830" t="str">
            <v>Eleven Pro League 1 (FR)</v>
          </cell>
          <cell r="T6830" t="str">
            <v>ESN - Jupiler Pro League</v>
          </cell>
          <cell r="U6830" t="str">
            <v>Jupiler Pro League - Eleven Sports Network - 2023</v>
          </cell>
        </row>
        <row r="6831">
          <cell r="E6831" t="str">
            <v>TV Options</v>
          </cell>
          <cell r="F6831" t="str">
            <v>New Portfolio</v>
          </cell>
          <cell r="G6831" t="str">
            <v>Hero Bundle</v>
          </cell>
          <cell r="H6831" t="str">
            <v>Pickx All Stars &amp; Sports</v>
          </cell>
          <cell r="I6831" t="str">
            <v>Proximus TV</v>
          </cell>
          <cell r="J6831" t="str">
            <v>Pickx All Stars &amp; Sports FR</v>
          </cell>
          <cell r="K6831">
            <v>51022</v>
          </cell>
          <cell r="L6831" t="str">
            <v>Eleven Pro League 1 FR</v>
          </cell>
          <cell r="M6831" t="str">
            <v>Eleven Sports Network</v>
          </cell>
          <cell r="N6831" t="str">
            <v>Eleven Pro League 1 (FR)</v>
          </cell>
          <cell r="T6831" t="str">
            <v>ESN - Jupiler Pro League</v>
          </cell>
          <cell r="U6831" t="str">
            <v>Jupiler Pro League - Eleven Sports Network - 2023</v>
          </cell>
        </row>
        <row r="6832">
          <cell r="E6832" t="str">
            <v>TV Options</v>
          </cell>
          <cell r="F6832" t="str">
            <v>New Portfolio</v>
          </cell>
          <cell r="G6832" t="str">
            <v>Hero Bundle</v>
          </cell>
          <cell r="H6832" t="str">
            <v>Pickx All Stars &amp; Sports</v>
          </cell>
          <cell r="I6832" t="str">
            <v>Proximus TV</v>
          </cell>
          <cell r="J6832" t="str">
            <v>Pickx All Stars &amp; Sports NL</v>
          </cell>
          <cell r="K6832">
            <v>51031</v>
          </cell>
          <cell r="L6832" t="str">
            <v>Eleven Pro League 3 NL HD</v>
          </cell>
          <cell r="M6832" t="str">
            <v>Eleven Sports Network</v>
          </cell>
          <cell r="N6832" t="str">
            <v>Eleven Pro League 3 (NL)</v>
          </cell>
          <cell r="T6832" t="str">
            <v>ESN - Jupiler Pro League</v>
          </cell>
          <cell r="U6832" t="str">
            <v>Jupiler Pro League - Eleven Sports Network - 2023</v>
          </cell>
        </row>
        <row r="6833">
          <cell r="E6833" t="str">
            <v>TV Options</v>
          </cell>
          <cell r="F6833" t="str">
            <v>New Portfolio</v>
          </cell>
          <cell r="G6833" t="str">
            <v>Hero Bundle</v>
          </cell>
          <cell r="H6833" t="str">
            <v>Pickx All Stars &amp; Sports</v>
          </cell>
          <cell r="I6833" t="str">
            <v>Proximus TV</v>
          </cell>
          <cell r="J6833" t="str">
            <v>Pickx All Stars &amp; Sports NL</v>
          </cell>
          <cell r="K6833">
            <v>51032</v>
          </cell>
          <cell r="L6833" t="str">
            <v>Eleven Pro League 3 NL</v>
          </cell>
          <cell r="M6833" t="str">
            <v>Eleven Sports Network</v>
          </cell>
          <cell r="N6833" t="str">
            <v>Eleven Pro League 3 (NL)</v>
          </cell>
          <cell r="T6833" t="str">
            <v>ESN - Jupiler Pro League</v>
          </cell>
          <cell r="U6833" t="str">
            <v>Jupiler Pro League - Eleven Sports Network - 2023</v>
          </cell>
        </row>
        <row r="6834">
          <cell r="E6834" t="str">
            <v>TV Options</v>
          </cell>
          <cell r="F6834" t="str">
            <v>New Portfolio</v>
          </cell>
          <cell r="G6834" t="str">
            <v>Hero Bundle</v>
          </cell>
          <cell r="H6834" t="str">
            <v>Pickx All Stars &amp; Sports</v>
          </cell>
          <cell r="I6834" t="str">
            <v>Proximus TV</v>
          </cell>
          <cell r="J6834" t="str">
            <v>Pickx All Stars &amp; Sports NL</v>
          </cell>
          <cell r="K6834">
            <v>51027</v>
          </cell>
          <cell r="L6834" t="str">
            <v>Eleven Pro League 2 NL HD</v>
          </cell>
          <cell r="M6834" t="str">
            <v>Eleven Sports Network</v>
          </cell>
          <cell r="N6834" t="str">
            <v>Eleven Pro League 2 (NL)</v>
          </cell>
          <cell r="T6834" t="str">
            <v>ESN - Jupiler Pro League</v>
          </cell>
          <cell r="U6834" t="str">
            <v>Jupiler Pro League - Eleven Sports Network - 2023</v>
          </cell>
        </row>
        <row r="6835">
          <cell r="E6835" t="str">
            <v>TV Options</v>
          </cell>
          <cell r="F6835" t="str">
            <v>New Portfolio</v>
          </cell>
          <cell r="G6835" t="str">
            <v>Hero Bundle</v>
          </cell>
          <cell r="H6835" t="str">
            <v>Pickx All Stars &amp; Sports</v>
          </cell>
          <cell r="I6835" t="str">
            <v>Proximus TV</v>
          </cell>
          <cell r="J6835" t="str">
            <v>Pickx All Stars &amp; Sports NL</v>
          </cell>
          <cell r="K6835">
            <v>51028</v>
          </cell>
          <cell r="L6835" t="str">
            <v>Eleven Pro League 2 NL</v>
          </cell>
          <cell r="M6835" t="str">
            <v>Eleven Sports Network</v>
          </cell>
          <cell r="N6835" t="str">
            <v>Eleven Pro League 2 (NL)</v>
          </cell>
          <cell r="T6835" t="str">
            <v>ESN - Jupiler Pro League</v>
          </cell>
          <cell r="U6835" t="str">
            <v>Jupiler Pro League - Eleven Sports Network - 2023</v>
          </cell>
        </row>
        <row r="6836">
          <cell r="E6836" t="str">
            <v>TV Options</v>
          </cell>
          <cell r="F6836" t="str">
            <v>New Portfolio</v>
          </cell>
          <cell r="G6836" t="str">
            <v>Hero Bundle</v>
          </cell>
          <cell r="H6836" t="str">
            <v>Pickx All Stars &amp; Sports</v>
          </cell>
          <cell r="I6836" t="str">
            <v>Proximus TV</v>
          </cell>
          <cell r="J6836" t="str">
            <v>Pickx All Stars &amp; Sports NL</v>
          </cell>
          <cell r="K6836">
            <v>51023</v>
          </cell>
          <cell r="L6836" t="str">
            <v>Eleven Pro League 1 NL HD</v>
          </cell>
          <cell r="M6836" t="str">
            <v>Eleven Sports Network</v>
          </cell>
          <cell r="N6836" t="str">
            <v>Eleven Pro League 1 (NL)</v>
          </cell>
          <cell r="T6836" t="str">
            <v>ESN - Jupiler Pro League</v>
          </cell>
          <cell r="U6836" t="str">
            <v>Jupiler Pro League - Eleven Sports Network - 2023</v>
          </cell>
        </row>
        <row r="6837">
          <cell r="E6837" t="str">
            <v>TV Options</v>
          </cell>
          <cell r="F6837" t="str">
            <v>New Portfolio</v>
          </cell>
          <cell r="G6837" t="str">
            <v>Hero Bundle</v>
          </cell>
          <cell r="H6837" t="str">
            <v>Pickx All Stars &amp; Sports</v>
          </cell>
          <cell r="I6837" t="str">
            <v>Proximus TV</v>
          </cell>
          <cell r="J6837" t="str">
            <v>Pickx All Stars &amp; Sports NL</v>
          </cell>
          <cell r="K6837">
            <v>51024</v>
          </cell>
          <cell r="L6837" t="str">
            <v>Eleven Pro League 1 NL</v>
          </cell>
          <cell r="M6837" t="str">
            <v>Eleven Sports Network</v>
          </cell>
          <cell r="N6837" t="str">
            <v>Eleven Pro League 1 (NL)</v>
          </cell>
          <cell r="T6837" t="str">
            <v>ESN - Jupiler Pro League</v>
          </cell>
          <cell r="U6837" t="str">
            <v>Jupiler Pro League - Eleven Sports Network - 2023</v>
          </cell>
        </row>
        <row r="6838">
          <cell r="E6838" t="str">
            <v>TV Options</v>
          </cell>
          <cell r="F6838" t="str">
            <v>New Portfolio</v>
          </cell>
          <cell r="G6838" t="str">
            <v>Hero Bundle</v>
          </cell>
          <cell r="H6838" t="str">
            <v>Pickx All Stars &amp; Sports</v>
          </cell>
          <cell r="I6838" t="str">
            <v>Proximus TV</v>
          </cell>
          <cell r="J6838" t="str">
            <v>Pickx All Stars &amp; Sports NL</v>
          </cell>
          <cell r="K6838">
            <v>50142</v>
          </cell>
          <cell r="L6838" t="str">
            <v>Passie XXX</v>
          </cell>
          <cell r="M6838" t="str">
            <v>Passie XXX</v>
          </cell>
          <cell r="N6838" t="str">
            <v>Passie XXX</v>
          </cell>
          <cell r="T6838" t="str">
            <v>Passie</v>
          </cell>
          <cell r="U6838" t="str">
            <v>Passie-2023</v>
          </cell>
        </row>
        <row r="6839">
          <cell r="E6839" t="str">
            <v>TV Options</v>
          </cell>
          <cell r="F6839" t="str">
            <v>New Portfolio</v>
          </cell>
          <cell r="G6839" t="str">
            <v>Hero Bundle</v>
          </cell>
          <cell r="H6839" t="str">
            <v>Pickx All Stars &amp; Sports</v>
          </cell>
          <cell r="I6839" t="str">
            <v>Proximus TV</v>
          </cell>
          <cell r="J6839" t="str">
            <v>Pickx All Stars &amp; Sports NL</v>
          </cell>
          <cell r="K6839">
            <v>50013</v>
          </cell>
          <cell r="L6839" t="str">
            <v>AUTOMOTO</v>
          </cell>
          <cell r="M6839" t="str">
            <v>MediaWan</v>
          </cell>
          <cell r="N6839" t="str">
            <v>AUTOMOTO</v>
          </cell>
          <cell r="T6839" t="str">
            <v>AB</v>
          </cell>
          <cell r="U6839" t="str">
            <v>AB-2023</v>
          </cell>
        </row>
        <row r="6840">
          <cell r="E6840" t="str">
            <v>TV Options</v>
          </cell>
          <cell r="F6840" t="str">
            <v>New Portfolio</v>
          </cell>
          <cell r="G6840" t="str">
            <v>Hero Bundle</v>
          </cell>
          <cell r="H6840" t="str">
            <v>Pickx All Stars &amp; Sports</v>
          </cell>
          <cell r="I6840" t="str">
            <v>Proximus TV</v>
          </cell>
          <cell r="J6840" t="str">
            <v>Pickx All Stars &amp; Sports FR</v>
          </cell>
          <cell r="K6840">
            <v>50013</v>
          </cell>
          <cell r="L6840" t="str">
            <v>AUTOMOTO</v>
          </cell>
          <cell r="M6840" t="str">
            <v>MediaWan</v>
          </cell>
          <cell r="N6840" t="str">
            <v>AUTOMOTO</v>
          </cell>
          <cell r="T6840" t="str">
            <v>AB</v>
          </cell>
          <cell r="U6840" t="str">
            <v>AB-2023</v>
          </cell>
        </row>
        <row r="6841">
          <cell r="E6841" t="str">
            <v>TV Options</v>
          </cell>
          <cell r="F6841" t="str">
            <v>New Portfolio</v>
          </cell>
          <cell r="G6841" t="str">
            <v>Hero Bundle</v>
          </cell>
          <cell r="H6841" t="str">
            <v>Pickx All Stars &amp; Sports</v>
          </cell>
          <cell r="I6841" t="str">
            <v>Proximus TV</v>
          </cell>
          <cell r="J6841" t="str">
            <v>Pickx All Stars &amp; Sports FR</v>
          </cell>
          <cell r="K6841">
            <v>50107</v>
          </cell>
          <cell r="L6841" t="str">
            <v>Sport 10 HD</v>
          </cell>
          <cell r="M6841" t="str">
            <v>CSI Sports</v>
          </cell>
          <cell r="N6841" t="str">
            <v>Sport 10</v>
          </cell>
          <cell r="T6841" t="str">
            <v>Sport 10</v>
          </cell>
          <cell r="U6841" t="str">
            <v>Sport10-2023</v>
          </cell>
        </row>
        <row r="6842">
          <cell r="E6842" t="str">
            <v>TV Options</v>
          </cell>
          <cell r="F6842" t="str">
            <v>New Portfolio</v>
          </cell>
          <cell r="G6842" t="str">
            <v>Hero Bundle</v>
          </cell>
          <cell r="H6842" t="str">
            <v>Pickx All Stars &amp; Sports</v>
          </cell>
          <cell r="I6842" t="str">
            <v>Proximus TV</v>
          </cell>
          <cell r="J6842" t="str">
            <v>Pickx All Stars &amp; Sports FR</v>
          </cell>
          <cell r="K6842">
            <v>50796</v>
          </cell>
          <cell r="L6842" t="str">
            <v>Proximus 11+ Five FR HD</v>
          </cell>
          <cell r="M6842" t="str">
            <v>Proximus</v>
          </cell>
          <cell r="N6842" t="str">
            <v>Proximus 11+ Five FR</v>
          </cell>
          <cell r="U6842" t="str">
            <v>Proximus Sports-2023</v>
          </cell>
        </row>
        <row r="6843">
          <cell r="E6843" t="str">
            <v>TV Options</v>
          </cell>
          <cell r="F6843" t="str">
            <v>New Portfolio</v>
          </cell>
          <cell r="G6843" t="str">
            <v>Hero Bundle</v>
          </cell>
          <cell r="H6843" t="str">
            <v>Pickx All Stars &amp; Sports</v>
          </cell>
          <cell r="I6843" t="str">
            <v>Proximus TV</v>
          </cell>
          <cell r="J6843" t="str">
            <v>Pickx All Stars &amp; Sports FR</v>
          </cell>
          <cell r="K6843">
            <v>50065</v>
          </cell>
          <cell r="L6843" t="str">
            <v>Eurosport 1 NL HD</v>
          </cell>
          <cell r="M6843" t="str">
            <v>Discovery Communications, Inc.</v>
          </cell>
          <cell r="N6843" t="str">
            <v>Eurosport 1 NL</v>
          </cell>
          <cell r="T6843" t="str">
            <v>DCEL</v>
          </cell>
          <cell r="U6843" t="str">
            <v>Discovery-2023</v>
          </cell>
        </row>
        <row r="6844">
          <cell r="E6844" t="str">
            <v>TV Options</v>
          </cell>
          <cell r="F6844" t="str">
            <v>New Portfolio</v>
          </cell>
          <cell r="G6844" t="str">
            <v>Hero Bundle</v>
          </cell>
          <cell r="H6844" t="str">
            <v>Pickx All Stars &amp; Sports</v>
          </cell>
          <cell r="I6844" t="str">
            <v>Proximus TV</v>
          </cell>
          <cell r="J6844" t="str">
            <v>Pickx All Stars &amp; Sports FR</v>
          </cell>
          <cell r="K6844">
            <v>50064</v>
          </cell>
          <cell r="L6844" t="str">
            <v>Eurosport 1 FR HD</v>
          </cell>
          <cell r="M6844" t="str">
            <v>Discovery Communications, Inc.</v>
          </cell>
          <cell r="N6844" t="str">
            <v>Eurosport 1 FR</v>
          </cell>
          <cell r="T6844" t="str">
            <v>DCEL</v>
          </cell>
          <cell r="U6844" t="str">
            <v>Discovery-2023</v>
          </cell>
        </row>
        <row r="6845">
          <cell r="E6845" t="str">
            <v>TV Options</v>
          </cell>
          <cell r="F6845" t="str">
            <v>New Portfolio</v>
          </cell>
          <cell r="G6845" t="str">
            <v>Hero Bundle</v>
          </cell>
          <cell r="H6845" t="str">
            <v>Pickx All Stars &amp; Sports</v>
          </cell>
          <cell r="I6845" t="str">
            <v>Proximus TV</v>
          </cell>
          <cell r="J6845" t="str">
            <v>Pickx All Stars &amp; Sports FR</v>
          </cell>
          <cell r="K6845">
            <v>50111</v>
          </cell>
          <cell r="L6845" t="str">
            <v>Dorcel XXX</v>
          </cell>
          <cell r="M6845" t="str">
            <v>Marc Dorcel Productions</v>
          </cell>
          <cell r="N6845" t="str">
            <v>Dorcel XXX</v>
          </cell>
          <cell r="T6845" t="str">
            <v>Dorcel</v>
          </cell>
          <cell r="U6845" t="str">
            <v>Dorcel-2023</v>
          </cell>
        </row>
        <row r="6846">
          <cell r="E6846" t="str">
            <v>TV Options</v>
          </cell>
          <cell r="F6846" t="str">
            <v>New Portfolio</v>
          </cell>
          <cell r="G6846" t="str">
            <v>Hero Bundle</v>
          </cell>
          <cell r="H6846" t="str">
            <v>Pickx All Stars &amp; Sports</v>
          </cell>
          <cell r="I6846" t="str">
            <v>Proximus TV</v>
          </cell>
          <cell r="J6846" t="str">
            <v>Pickx All Stars &amp; Sports FR</v>
          </cell>
          <cell r="K6846">
            <v>50055</v>
          </cell>
          <cell r="L6846" t="str">
            <v>Discovery Channel FR HD</v>
          </cell>
          <cell r="M6846" t="str">
            <v>Discovery Communications, Inc.</v>
          </cell>
          <cell r="N6846" t="str">
            <v>Discovery Channel FR</v>
          </cell>
          <cell r="T6846" t="str">
            <v>DCEL</v>
          </cell>
          <cell r="U6846" t="str">
            <v>Discovery-2023</v>
          </cell>
        </row>
        <row r="6847">
          <cell r="E6847" t="str">
            <v>TV Options</v>
          </cell>
          <cell r="F6847" t="str">
            <v>New Portfolio</v>
          </cell>
          <cell r="G6847" t="str">
            <v>Hero Bundle</v>
          </cell>
          <cell r="H6847" t="str">
            <v>Pickx All Stars &amp; Sports</v>
          </cell>
          <cell r="I6847" t="str">
            <v>Proximus TV</v>
          </cell>
          <cell r="J6847" t="str">
            <v>Pickx All Stars &amp; Sports NL</v>
          </cell>
          <cell r="K6847">
            <v>50363</v>
          </cell>
          <cell r="L6847" t="str">
            <v>MTV80's</v>
          </cell>
          <cell r="M6847" t="str">
            <v>Paramount Global</v>
          </cell>
          <cell r="N6847" t="str">
            <v>MTV80's</v>
          </cell>
          <cell r="T6847" t="str">
            <v>Paramount</v>
          </cell>
          <cell r="U6847" t="str">
            <v>Paramount-2023</v>
          </cell>
        </row>
        <row r="6848">
          <cell r="E6848" t="str">
            <v>TV Options</v>
          </cell>
          <cell r="F6848" t="str">
            <v>New Portfolio</v>
          </cell>
          <cell r="G6848" t="str">
            <v>Hero Bundle</v>
          </cell>
          <cell r="H6848" t="str">
            <v>Pickx All Stars &amp; Sports</v>
          </cell>
          <cell r="I6848" t="str">
            <v>Proximus TV</v>
          </cell>
          <cell r="J6848" t="str">
            <v>Pickx All Stars &amp; Sports FR</v>
          </cell>
          <cell r="K6848">
            <v>50363</v>
          </cell>
          <cell r="L6848" t="str">
            <v>MTV80's</v>
          </cell>
          <cell r="M6848" t="str">
            <v>Paramount Global</v>
          </cell>
          <cell r="N6848" t="str">
            <v>MTV80's</v>
          </cell>
          <cell r="T6848" t="str">
            <v>Paramount</v>
          </cell>
          <cell r="U6848" t="str">
            <v>Paramount-2023</v>
          </cell>
        </row>
        <row r="6849">
          <cell r="E6849" t="str">
            <v>TV Options</v>
          </cell>
          <cell r="F6849" t="str">
            <v>New Portfolio</v>
          </cell>
          <cell r="G6849" t="str">
            <v>Hero Bundle</v>
          </cell>
          <cell r="H6849" t="str">
            <v>Pickx All Stars &amp; Sports</v>
          </cell>
          <cell r="I6849" t="str">
            <v>Proximus TV</v>
          </cell>
          <cell r="J6849" t="str">
            <v>Pickx All Stars &amp; Sports NL</v>
          </cell>
          <cell r="K6849">
            <v>50360</v>
          </cell>
          <cell r="L6849" t="str">
            <v>Nicktoons</v>
          </cell>
          <cell r="M6849" t="str">
            <v>Paramount Global</v>
          </cell>
          <cell r="N6849" t="str">
            <v>Nicktoons</v>
          </cell>
          <cell r="T6849" t="str">
            <v>Paramount</v>
          </cell>
          <cell r="U6849" t="str">
            <v>Paramount-2023</v>
          </cell>
        </row>
        <row r="6850">
          <cell r="E6850" t="str">
            <v>TV Options</v>
          </cell>
          <cell r="F6850" t="str">
            <v>New Portfolio</v>
          </cell>
          <cell r="G6850" t="str">
            <v>Hero Bundle</v>
          </cell>
          <cell r="H6850" t="str">
            <v>Pickx All Stars &amp; Sports</v>
          </cell>
          <cell r="I6850" t="str">
            <v>Proximus TV</v>
          </cell>
          <cell r="J6850" t="str">
            <v>Pickx All Stars &amp; Sports NL</v>
          </cell>
          <cell r="K6850">
            <v>50358</v>
          </cell>
          <cell r="L6850" t="str">
            <v>Nick Jr. NL</v>
          </cell>
          <cell r="M6850" t="str">
            <v>Paramount Global</v>
          </cell>
          <cell r="N6850" t="str">
            <v>Nick Jr. NL</v>
          </cell>
          <cell r="T6850" t="str">
            <v>Paramount</v>
          </cell>
          <cell r="U6850" t="str">
            <v>Paramount-2023</v>
          </cell>
        </row>
        <row r="6851">
          <cell r="E6851" t="str">
            <v>TV Options</v>
          </cell>
          <cell r="F6851" t="str">
            <v>New Portfolio</v>
          </cell>
          <cell r="G6851" t="str">
            <v>Hero Bundle</v>
          </cell>
          <cell r="H6851" t="str">
            <v>Pickx All Stars &amp; Sports</v>
          </cell>
          <cell r="I6851" t="str">
            <v>Proximus TV</v>
          </cell>
          <cell r="J6851" t="str">
            <v>Pickx All Stars &amp; Sports FR</v>
          </cell>
          <cell r="K6851">
            <v>50355</v>
          </cell>
          <cell r="L6851" t="str">
            <v>Nick Jr. FR</v>
          </cell>
          <cell r="M6851" t="str">
            <v>Paramount Global</v>
          </cell>
          <cell r="N6851" t="str">
            <v>Nick Jr. FR</v>
          </cell>
          <cell r="T6851" t="str">
            <v>Paramount</v>
          </cell>
          <cell r="U6851" t="str">
            <v>Paramount-2023</v>
          </cell>
        </row>
        <row r="6852">
          <cell r="E6852" t="str">
            <v>TV Options</v>
          </cell>
          <cell r="F6852" t="str">
            <v>New Portfolio</v>
          </cell>
          <cell r="G6852" t="str">
            <v>Hero Bundle</v>
          </cell>
          <cell r="H6852" t="str">
            <v>Pickx All Stars &amp; Sports</v>
          </cell>
          <cell r="I6852" t="str">
            <v>Proximus TV</v>
          </cell>
          <cell r="J6852" t="str">
            <v>Pickx All Stars &amp; Sports NL</v>
          </cell>
          <cell r="K6852">
            <v>50352</v>
          </cell>
          <cell r="L6852" t="str">
            <v>MTV Live HD</v>
          </cell>
          <cell r="M6852" t="str">
            <v>Paramount Global</v>
          </cell>
          <cell r="N6852" t="str">
            <v>MTV Live</v>
          </cell>
          <cell r="T6852" t="str">
            <v>Paramount</v>
          </cell>
          <cell r="U6852" t="str">
            <v>Paramount-2023</v>
          </cell>
        </row>
        <row r="6853">
          <cell r="E6853" t="str">
            <v>TV Options</v>
          </cell>
          <cell r="F6853" t="str">
            <v>New Portfolio</v>
          </cell>
          <cell r="G6853" t="str">
            <v>Hero Bundle</v>
          </cell>
          <cell r="H6853" t="str">
            <v>Pickx All Stars &amp; Sports</v>
          </cell>
          <cell r="I6853" t="str">
            <v>Proximus TV</v>
          </cell>
          <cell r="J6853" t="str">
            <v>Pickx All Stars &amp; Sports FR</v>
          </cell>
          <cell r="K6853">
            <v>50352</v>
          </cell>
          <cell r="L6853" t="str">
            <v>MTV Live HD</v>
          </cell>
          <cell r="M6853" t="str">
            <v>Paramount Global</v>
          </cell>
          <cell r="N6853" t="str">
            <v>MTV Live</v>
          </cell>
          <cell r="T6853" t="str">
            <v>Paramount</v>
          </cell>
          <cell r="U6853" t="str">
            <v>Paramount-2023</v>
          </cell>
        </row>
        <row r="6854">
          <cell r="E6854" t="str">
            <v>TV Options</v>
          </cell>
          <cell r="F6854" t="str">
            <v>New Portfolio</v>
          </cell>
          <cell r="G6854" t="str">
            <v>Hero Bundle</v>
          </cell>
          <cell r="H6854" t="str">
            <v>Pickx All Stars &amp; Sports</v>
          </cell>
          <cell r="I6854" t="str">
            <v>Proximus TV</v>
          </cell>
          <cell r="J6854" t="str">
            <v>Pickx All Stars &amp; Sports NL</v>
          </cell>
          <cell r="K6854">
            <v>50350</v>
          </cell>
          <cell r="L6854" t="str">
            <v>MTV Hits</v>
          </cell>
          <cell r="M6854" t="str">
            <v>Paramount Global</v>
          </cell>
          <cell r="N6854" t="str">
            <v>MTV Hits</v>
          </cell>
          <cell r="T6854" t="str">
            <v>Paramount</v>
          </cell>
          <cell r="U6854" t="str">
            <v>Paramount-2023</v>
          </cell>
        </row>
        <row r="6855">
          <cell r="E6855" t="str">
            <v>TV Options</v>
          </cell>
          <cell r="F6855" t="str">
            <v>New Portfolio</v>
          </cell>
          <cell r="G6855" t="str">
            <v>Hero Bundle</v>
          </cell>
          <cell r="H6855" t="str">
            <v>Pickx All Stars &amp; Sports</v>
          </cell>
          <cell r="I6855" t="str">
            <v>Proximus TV</v>
          </cell>
          <cell r="J6855" t="str">
            <v>Pickx All Stars &amp; Sports FR</v>
          </cell>
          <cell r="K6855">
            <v>50350</v>
          </cell>
          <cell r="L6855" t="str">
            <v>MTV Hits</v>
          </cell>
          <cell r="M6855" t="str">
            <v>Paramount Global</v>
          </cell>
          <cell r="N6855" t="str">
            <v>MTV Hits</v>
          </cell>
          <cell r="T6855" t="str">
            <v>Paramount</v>
          </cell>
          <cell r="U6855" t="str">
            <v>Paramount-2023</v>
          </cell>
        </row>
        <row r="6856">
          <cell r="E6856" t="str">
            <v>TV Options</v>
          </cell>
          <cell r="F6856" t="str">
            <v>New Portfolio</v>
          </cell>
          <cell r="G6856" t="str">
            <v>Hero Bundle</v>
          </cell>
          <cell r="H6856" t="str">
            <v>Pickx All Stars &amp; Sports</v>
          </cell>
          <cell r="I6856" t="str">
            <v>Proximus TV</v>
          </cell>
          <cell r="J6856" t="str">
            <v>Pickx All Stars &amp; Sports FR</v>
          </cell>
          <cell r="K6856">
            <v>50335</v>
          </cell>
          <cell r="L6856" t="str">
            <v>Disney Cinemagic FR HD</v>
          </cell>
          <cell r="M6856" t="str">
            <v>The Walt Disney Company</v>
          </cell>
          <cell r="N6856" t="str">
            <v>Disney Cinemagic FR</v>
          </cell>
          <cell r="T6856" t="str">
            <v>Disney</v>
          </cell>
          <cell r="U6856" t="str">
            <v>Disney-2023</v>
          </cell>
        </row>
        <row r="6857">
          <cell r="E6857" t="str">
            <v>TV Options</v>
          </cell>
          <cell r="F6857" t="str">
            <v>New Portfolio</v>
          </cell>
          <cell r="G6857" t="str">
            <v>Hero Bundle</v>
          </cell>
          <cell r="H6857" t="str">
            <v>Pickx All Stars &amp; Sports</v>
          </cell>
          <cell r="I6857" t="str">
            <v>Proximus TV</v>
          </cell>
          <cell r="J6857" t="str">
            <v>Pickx All Stars &amp; Sports FR</v>
          </cell>
          <cell r="K6857">
            <v>50334</v>
          </cell>
          <cell r="L6857" t="str">
            <v>Disney Cinemagic FR</v>
          </cell>
          <cell r="M6857" t="str">
            <v>The Walt Disney Company</v>
          </cell>
          <cell r="N6857" t="str">
            <v>Disney Cinemagic FR</v>
          </cell>
          <cell r="T6857" t="str">
            <v>Disney</v>
          </cell>
          <cell r="U6857" t="str">
            <v>Disney-2023</v>
          </cell>
        </row>
        <row r="6858">
          <cell r="E6858" t="str">
            <v>TV Options</v>
          </cell>
          <cell r="F6858" t="str">
            <v>New Portfolio</v>
          </cell>
          <cell r="G6858" t="str">
            <v>Hero Bundle</v>
          </cell>
          <cell r="H6858" t="str">
            <v>Pickx All Stars &amp; Sports</v>
          </cell>
          <cell r="I6858" t="str">
            <v>Proximus TV</v>
          </cell>
          <cell r="J6858" t="str">
            <v>Pickx All Stars &amp; Sports NL</v>
          </cell>
          <cell r="K6858">
            <v>50862</v>
          </cell>
          <cell r="L6858" t="str">
            <v>Motorvision TV HD</v>
          </cell>
          <cell r="M6858" t="str">
            <v>The Frontdoor</v>
          </cell>
          <cell r="N6858" t="str">
            <v>Motorvision TV</v>
          </cell>
          <cell r="T6858" t="str">
            <v>The Frontdoor</v>
          </cell>
          <cell r="U6858" t="str">
            <v>Motorvision-2023</v>
          </cell>
        </row>
        <row r="6859">
          <cell r="E6859" t="str">
            <v>TV Options</v>
          </cell>
          <cell r="F6859" t="str">
            <v>New Portfolio</v>
          </cell>
          <cell r="G6859" t="str">
            <v>Hero Bundle</v>
          </cell>
          <cell r="H6859" t="str">
            <v>Pickx All Stars &amp; Sports</v>
          </cell>
          <cell r="I6859" t="str">
            <v>Proximus TV</v>
          </cell>
          <cell r="J6859" t="str">
            <v>Pickx All Stars &amp; Sports FR</v>
          </cell>
          <cell r="K6859">
            <v>50862</v>
          </cell>
          <cell r="L6859" t="str">
            <v>Motorvision TV HD</v>
          </cell>
          <cell r="M6859" t="str">
            <v>The Frontdoor</v>
          </cell>
          <cell r="N6859" t="str">
            <v>Motorvision TV</v>
          </cell>
          <cell r="T6859" t="str">
            <v>The Frontdoor</v>
          </cell>
          <cell r="U6859" t="str">
            <v>Motorvision-2023</v>
          </cell>
        </row>
        <row r="6860">
          <cell r="E6860" t="str">
            <v>TV Options</v>
          </cell>
          <cell r="F6860" t="str">
            <v>New Portfolio</v>
          </cell>
          <cell r="G6860" t="str">
            <v>Hero Bundle</v>
          </cell>
          <cell r="H6860" t="str">
            <v>Pickx All Stars &amp; Sports</v>
          </cell>
          <cell r="I6860" t="str">
            <v>Proximus TV</v>
          </cell>
          <cell r="J6860" t="str">
            <v>Pickx All Stars &amp; Sports NL</v>
          </cell>
          <cell r="K6860">
            <v>50861</v>
          </cell>
          <cell r="L6860" t="str">
            <v>Motorvision TV</v>
          </cell>
          <cell r="M6860" t="str">
            <v>The Frontdoor</v>
          </cell>
          <cell r="N6860" t="str">
            <v>Motorvision TV</v>
          </cell>
          <cell r="T6860" t="str">
            <v>The Frontdoor</v>
          </cell>
          <cell r="U6860" t="str">
            <v>Motorvision-2023</v>
          </cell>
        </row>
        <row r="6861">
          <cell r="E6861" t="str">
            <v>TV Options</v>
          </cell>
          <cell r="F6861" t="str">
            <v>New Portfolio</v>
          </cell>
          <cell r="G6861" t="str">
            <v>Hero Bundle</v>
          </cell>
          <cell r="H6861" t="str">
            <v>Pickx All Stars &amp; Sports</v>
          </cell>
          <cell r="I6861" t="str">
            <v>Proximus TV</v>
          </cell>
          <cell r="J6861" t="str">
            <v>Pickx All Stars &amp; Sports FR</v>
          </cell>
          <cell r="K6861">
            <v>50861</v>
          </cell>
          <cell r="L6861" t="str">
            <v>Motorvision TV</v>
          </cell>
          <cell r="M6861" t="str">
            <v>The Frontdoor</v>
          </cell>
          <cell r="N6861" t="str">
            <v>Motorvision TV</v>
          </cell>
          <cell r="T6861" t="str">
            <v>The Frontdoor</v>
          </cell>
          <cell r="U6861" t="str">
            <v>Motorvision-2023</v>
          </cell>
        </row>
        <row r="6862">
          <cell r="E6862" t="str">
            <v>TV Options</v>
          </cell>
          <cell r="F6862" t="str">
            <v>New Portfolio</v>
          </cell>
          <cell r="G6862" t="str">
            <v>Hero Bundle</v>
          </cell>
          <cell r="H6862" t="str">
            <v>Pickx All Stars &amp; Sports</v>
          </cell>
          <cell r="I6862" t="str">
            <v>Proximus TV</v>
          </cell>
          <cell r="J6862" t="str">
            <v>Pickx All Stars &amp; Sports FR</v>
          </cell>
          <cell r="K6862">
            <v>50330</v>
          </cell>
          <cell r="L6862" t="str">
            <v>Ushuaia TV HD</v>
          </cell>
          <cell r="M6862" t="str">
            <v>TF1 Group</v>
          </cell>
          <cell r="N6862" t="str">
            <v>Ushuaia TV</v>
          </cell>
          <cell r="T6862" t="str">
            <v>TF1</v>
          </cell>
          <cell r="U6862" t="str">
            <v>TF1-2023</v>
          </cell>
        </row>
        <row r="6863">
          <cell r="E6863" t="str">
            <v>TV Options</v>
          </cell>
          <cell r="F6863" t="str">
            <v>New Portfolio</v>
          </cell>
          <cell r="G6863" t="str">
            <v>Hero Bundle</v>
          </cell>
          <cell r="H6863" t="str">
            <v>Pickx All Stars &amp; Sports</v>
          </cell>
          <cell r="I6863" t="str">
            <v>Proximus TV</v>
          </cell>
          <cell r="J6863" t="str">
            <v>Pickx All Stars &amp; Sports FR</v>
          </cell>
          <cell r="K6863">
            <v>50329</v>
          </cell>
          <cell r="L6863" t="str">
            <v>Ushuaia TV</v>
          </cell>
          <cell r="M6863" t="str">
            <v>TF1 Group</v>
          </cell>
          <cell r="N6863" t="str">
            <v>Ushuaia TV</v>
          </cell>
          <cell r="T6863" t="str">
            <v>TF1</v>
          </cell>
          <cell r="U6863" t="str">
            <v>TF1-2023</v>
          </cell>
        </row>
        <row r="6864">
          <cell r="E6864" t="str">
            <v>TV Options</v>
          </cell>
          <cell r="F6864" t="str">
            <v>New Portfolio</v>
          </cell>
          <cell r="G6864" t="str">
            <v>Hero Bundle</v>
          </cell>
          <cell r="H6864" t="str">
            <v>Pickx All Stars &amp; Sports</v>
          </cell>
          <cell r="I6864" t="str">
            <v>Proximus TV</v>
          </cell>
          <cell r="J6864" t="str">
            <v>Pickx All Stars &amp; Sports FR</v>
          </cell>
          <cell r="K6864">
            <v>50805</v>
          </cell>
          <cell r="L6864" t="str">
            <v>TV Breizh HD</v>
          </cell>
          <cell r="M6864" t="str">
            <v>TF1 Group</v>
          </cell>
          <cell r="N6864" t="str">
            <v>TV Breizh</v>
          </cell>
          <cell r="T6864" t="str">
            <v>TF1</v>
          </cell>
          <cell r="U6864" t="str">
            <v>TF1-2023</v>
          </cell>
        </row>
        <row r="6865">
          <cell r="E6865" t="str">
            <v>TV Options</v>
          </cell>
          <cell r="F6865" t="str">
            <v>New Portfolio</v>
          </cell>
          <cell r="G6865" t="str">
            <v>Hero Bundle</v>
          </cell>
          <cell r="H6865" t="str">
            <v>Pickx All Stars &amp; Sports</v>
          </cell>
          <cell r="I6865" t="str">
            <v>Proximus TV</v>
          </cell>
          <cell r="J6865" t="str">
            <v>Pickx All Stars &amp; Sports FR</v>
          </cell>
          <cell r="K6865">
            <v>50328</v>
          </cell>
          <cell r="L6865" t="str">
            <v>TV Breizh</v>
          </cell>
          <cell r="M6865" t="str">
            <v>TF1 Group</v>
          </cell>
          <cell r="N6865" t="str">
            <v>TV Breizh</v>
          </cell>
          <cell r="T6865" t="str">
            <v>TF1</v>
          </cell>
          <cell r="U6865" t="str">
            <v>TF1-2023</v>
          </cell>
        </row>
        <row r="6866">
          <cell r="E6866" t="str">
            <v>TV Options</v>
          </cell>
          <cell r="F6866" t="str">
            <v>New Portfolio</v>
          </cell>
          <cell r="G6866" t="str">
            <v>Hero Bundle</v>
          </cell>
          <cell r="H6866" t="str">
            <v>Pickx All Stars &amp; Sports</v>
          </cell>
          <cell r="I6866" t="str">
            <v>Proximus TV</v>
          </cell>
          <cell r="J6866" t="str">
            <v>Pickx All Stars &amp; Sports FR</v>
          </cell>
          <cell r="K6866">
            <v>50791</v>
          </cell>
          <cell r="L6866" t="str">
            <v>TMC HD</v>
          </cell>
          <cell r="M6866" t="str">
            <v>TF1 Group</v>
          </cell>
          <cell r="N6866" t="str">
            <v>TMC</v>
          </cell>
          <cell r="T6866" t="str">
            <v>TF1</v>
          </cell>
          <cell r="U6866" t="str">
            <v>TF1-2023</v>
          </cell>
        </row>
        <row r="6867">
          <cell r="E6867" t="str">
            <v>TV Options</v>
          </cell>
          <cell r="F6867" t="str">
            <v>New Portfolio</v>
          </cell>
          <cell r="G6867" t="str">
            <v>Hero Bundle</v>
          </cell>
          <cell r="H6867" t="str">
            <v>Pickx All Stars &amp; Sports</v>
          </cell>
          <cell r="I6867" t="str">
            <v>Proximus TV</v>
          </cell>
          <cell r="J6867" t="str">
            <v>Pickx All Stars &amp; Sports FR</v>
          </cell>
          <cell r="K6867">
            <v>50011</v>
          </cell>
          <cell r="L6867" t="str">
            <v>Histoire</v>
          </cell>
          <cell r="M6867" t="str">
            <v>TF1 Group</v>
          </cell>
          <cell r="N6867" t="str">
            <v>Histoire</v>
          </cell>
          <cell r="T6867" t="str">
            <v>TF1</v>
          </cell>
          <cell r="U6867" t="str">
            <v>TF1-2023</v>
          </cell>
        </row>
        <row r="6868">
          <cell r="E6868" t="str">
            <v>TV Options</v>
          </cell>
          <cell r="F6868" t="str">
            <v>New Portfolio</v>
          </cell>
          <cell r="G6868" t="str">
            <v>Hero Bundle</v>
          </cell>
          <cell r="H6868" t="str">
            <v>Pickx All Stars &amp; Sports</v>
          </cell>
          <cell r="I6868" t="str">
            <v>Proximus TV</v>
          </cell>
          <cell r="J6868" t="str">
            <v>Pickx All Stars &amp; Sports NL</v>
          </cell>
          <cell r="K6868">
            <v>50765</v>
          </cell>
          <cell r="L6868" t="str">
            <v>Studio 100 Hits HD</v>
          </cell>
          <cell r="M6868" t="str">
            <v>Studio 100</v>
          </cell>
          <cell r="N6868" t="str">
            <v>Studio 100 Hits</v>
          </cell>
          <cell r="T6868" t="str">
            <v>Studio 100</v>
          </cell>
          <cell r="U6868" t="str">
            <v>S100-NL and hits-2023</v>
          </cell>
        </row>
        <row r="6869">
          <cell r="E6869" t="str">
            <v>TV Options</v>
          </cell>
          <cell r="F6869" t="str">
            <v>New Portfolio</v>
          </cell>
          <cell r="G6869" t="str">
            <v>Hero Bundle</v>
          </cell>
          <cell r="H6869" t="str">
            <v>Pickx All Stars &amp; Sports</v>
          </cell>
          <cell r="I6869" t="str">
            <v>Proximus TV</v>
          </cell>
          <cell r="J6869" t="str">
            <v>Pickx All Stars &amp; Sports NL</v>
          </cell>
          <cell r="K6869">
            <v>50766</v>
          </cell>
          <cell r="L6869" t="str">
            <v>Studio 100 Hits</v>
          </cell>
          <cell r="M6869" t="str">
            <v>Studio 100</v>
          </cell>
          <cell r="N6869" t="str">
            <v>Studio 100 Hits</v>
          </cell>
          <cell r="T6869" t="str">
            <v>Studio 100</v>
          </cell>
          <cell r="U6869" t="str">
            <v>S100-NL and hits-2023</v>
          </cell>
        </row>
        <row r="6870">
          <cell r="E6870" t="str">
            <v>TV Options</v>
          </cell>
          <cell r="F6870" t="str">
            <v>New Portfolio</v>
          </cell>
          <cell r="G6870" t="str">
            <v>Hero Bundle</v>
          </cell>
          <cell r="H6870" t="str">
            <v>Pickx All Stars &amp; Sports</v>
          </cell>
          <cell r="I6870" t="str">
            <v>Proximus TV</v>
          </cell>
          <cell r="J6870" t="str">
            <v>Pickx All Stars &amp; Sports NL</v>
          </cell>
          <cell r="K6870">
            <v>50453</v>
          </cell>
          <cell r="L6870" t="str">
            <v>Belga - VOD</v>
          </cell>
          <cell r="M6870" t="str">
            <v>Belga</v>
          </cell>
          <cell r="N6870" t="str">
            <v>Belga - VOD</v>
          </cell>
          <cell r="T6870" t="str">
            <v>Pickx +</v>
          </cell>
          <cell r="U6870" t="str">
            <v>Pickx +NL-2023</v>
          </cell>
        </row>
        <row r="6871">
          <cell r="E6871" t="str">
            <v>TV Options</v>
          </cell>
          <cell r="F6871" t="str">
            <v>New Portfolio</v>
          </cell>
          <cell r="G6871" t="str">
            <v>Hero Bundle</v>
          </cell>
          <cell r="H6871" t="str">
            <v>Pickx All Stars &amp; Sports</v>
          </cell>
          <cell r="I6871" t="str">
            <v>Proximus TV</v>
          </cell>
          <cell r="J6871" t="str">
            <v>Pickx All Stars &amp; Sports FR</v>
          </cell>
          <cell r="K6871">
            <v>51062</v>
          </cell>
          <cell r="L6871" t="str">
            <v>CBS international Television - VOD</v>
          </cell>
          <cell r="M6871" t="str">
            <v>CBS international Television</v>
          </cell>
          <cell r="N6871" t="str">
            <v>CBS international Television - VOD</v>
          </cell>
          <cell r="T6871" t="str">
            <v>Pickx +</v>
          </cell>
          <cell r="U6871" t="str">
            <v>Pickx +FR-2023</v>
          </cell>
        </row>
        <row r="6872">
          <cell r="E6872" t="str">
            <v>TV Options</v>
          </cell>
          <cell r="F6872" t="str">
            <v>New Portfolio</v>
          </cell>
          <cell r="G6872" t="str">
            <v>Hero Bundle</v>
          </cell>
          <cell r="H6872" t="str">
            <v>Pickx All Stars &amp; Sports</v>
          </cell>
          <cell r="I6872" t="str">
            <v>Proximus TV</v>
          </cell>
          <cell r="J6872" t="str">
            <v>Pickx All Stars &amp; Sports NL</v>
          </cell>
          <cell r="K6872">
            <v>50317</v>
          </cell>
          <cell r="L6872" t="str">
            <v>Stingray Classica HD</v>
          </cell>
          <cell r="M6872" t="str">
            <v>Stingray Digital Group</v>
          </cell>
          <cell r="N6872" t="str">
            <v>Stingray Classica HD</v>
          </cell>
          <cell r="T6872" t="str">
            <v>Stingray-Brava</v>
          </cell>
          <cell r="U6872" t="str">
            <v>Stingray-2023</v>
          </cell>
        </row>
        <row r="6873">
          <cell r="E6873" t="str">
            <v>TV Options</v>
          </cell>
          <cell r="F6873" t="str">
            <v>New Portfolio</v>
          </cell>
          <cell r="G6873" t="str">
            <v>Hero Bundle</v>
          </cell>
          <cell r="H6873" t="str">
            <v>Pickx All Stars &amp; Sports</v>
          </cell>
          <cell r="I6873" t="str">
            <v>Proximus TV</v>
          </cell>
          <cell r="J6873" t="str">
            <v>Pickx All Stars &amp; Sports FR</v>
          </cell>
          <cell r="K6873">
            <v>50317</v>
          </cell>
          <cell r="L6873" t="str">
            <v>Stingray Classica HD</v>
          </cell>
          <cell r="M6873" t="str">
            <v>Stingray Digital Group</v>
          </cell>
          <cell r="N6873" t="str">
            <v>Stingray Classica HD</v>
          </cell>
          <cell r="T6873" t="str">
            <v>Stingray-Brava</v>
          </cell>
          <cell r="U6873" t="str">
            <v>Stingray-2023</v>
          </cell>
        </row>
        <row r="6874">
          <cell r="E6874" t="str">
            <v>TV Options</v>
          </cell>
          <cell r="F6874" t="str">
            <v>New Portfolio</v>
          </cell>
          <cell r="G6874" t="str">
            <v>Hero Bundle</v>
          </cell>
          <cell r="H6874" t="str">
            <v>Pickx All Stars &amp; Sports</v>
          </cell>
          <cell r="I6874" t="str">
            <v>Proximus TV</v>
          </cell>
          <cell r="J6874" t="str">
            <v>Pickx All Stars &amp; Sports NL</v>
          </cell>
          <cell r="K6874">
            <v>50203</v>
          </cell>
          <cell r="L6874" t="str">
            <v>Proximus 11+ Two NL HD</v>
          </cell>
          <cell r="M6874" t="str">
            <v>Proximus</v>
          </cell>
          <cell r="N6874" t="str">
            <v>Proximus 11+ Two NL</v>
          </cell>
          <cell r="U6874" t="str">
            <v>Proximus Sports-2023</v>
          </cell>
        </row>
        <row r="6875">
          <cell r="E6875" t="str">
            <v>TV Options</v>
          </cell>
          <cell r="F6875" t="str">
            <v>New Portfolio</v>
          </cell>
          <cell r="G6875" t="str">
            <v>Hero Bundle</v>
          </cell>
          <cell r="H6875" t="str">
            <v>Pickx All Stars &amp; Sports</v>
          </cell>
          <cell r="I6875" t="str">
            <v>Proximus TV</v>
          </cell>
          <cell r="J6875" t="str">
            <v>Pickx All Stars &amp; Sports FR</v>
          </cell>
          <cell r="K6875">
            <v>50203</v>
          </cell>
          <cell r="L6875" t="str">
            <v>Proximus 11+ Two NL HD</v>
          </cell>
          <cell r="M6875" t="str">
            <v>Proximus</v>
          </cell>
          <cell r="N6875" t="str">
            <v>Proximus 11+ Two NL</v>
          </cell>
          <cell r="U6875" t="str">
            <v>Proximus Sports-2023</v>
          </cell>
        </row>
        <row r="6876">
          <cell r="E6876" t="str">
            <v>TV Options</v>
          </cell>
          <cell r="F6876" t="str">
            <v>New Portfolio</v>
          </cell>
          <cell r="G6876" t="str">
            <v>Hero Bundle</v>
          </cell>
          <cell r="H6876" t="str">
            <v>Pickx All Stars &amp; Sports</v>
          </cell>
          <cell r="I6876" t="str">
            <v>Proximus TV</v>
          </cell>
          <cell r="J6876" t="str">
            <v>Pickx All Stars &amp; Sports NL</v>
          </cell>
          <cell r="K6876">
            <v>50185</v>
          </cell>
          <cell r="L6876" t="str">
            <v>Proximus 11+ Two NL</v>
          </cell>
          <cell r="M6876" t="str">
            <v>Proximus</v>
          </cell>
          <cell r="N6876" t="str">
            <v>Proximus 11+ Two NL</v>
          </cell>
          <cell r="U6876" t="str">
            <v>Proximus Sports-2023</v>
          </cell>
        </row>
        <row r="6877">
          <cell r="E6877" t="str">
            <v>TV Options</v>
          </cell>
          <cell r="F6877" t="str">
            <v>New Portfolio</v>
          </cell>
          <cell r="G6877" t="str">
            <v>Hero Bundle</v>
          </cell>
          <cell r="H6877" t="str">
            <v>Pickx All Stars &amp; Sports</v>
          </cell>
          <cell r="I6877" t="str">
            <v>Proximus TV</v>
          </cell>
          <cell r="J6877" t="str">
            <v>Pickx All Stars &amp; Sports FR</v>
          </cell>
          <cell r="K6877">
            <v>50185</v>
          </cell>
          <cell r="L6877" t="str">
            <v>Proximus 11+ Two NL</v>
          </cell>
          <cell r="M6877" t="str">
            <v>Proximus</v>
          </cell>
          <cell r="N6877" t="str">
            <v>Proximus 11+ Two NL</v>
          </cell>
          <cell r="U6877" t="str">
            <v>Proximus Sports-2023</v>
          </cell>
        </row>
        <row r="6878">
          <cell r="E6878" t="str">
            <v>TV Options</v>
          </cell>
          <cell r="F6878" t="str">
            <v>New Portfolio</v>
          </cell>
          <cell r="G6878" t="str">
            <v>Hero Bundle</v>
          </cell>
          <cell r="H6878" t="str">
            <v>Pickx All Stars &amp; Sports</v>
          </cell>
          <cell r="I6878" t="str">
            <v>Proximus TV</v>
          </cell>
          <cell r="J6878" t="str">
            <v>Pickx All Stars &amp; Sports NL</v>
          </cell>
          <cell r="K6878">
            <v>50202</v>
          </cell>
          <cell r="L6878" t="str">
            <v>Pickx+ Sports 08 FR HD</v>
          </cell>
          <cell r="M6878" t="str">
            <v>Proximus</v>
          </cell>
          <cell r="N6878" t="str">
            <v>Pickx+ Sports 08 FR</v>
          </cell>
          <cell r="U6878" t="str">
            <v>Proximus Sports-2023</v>
          </cell>
        </row>
        <row r="6879">
          <cell r="E6879" t="str">
            <v>TV Options</v>
          </cell>
          <cell r="F6879" t="str">
            <v>New Portfolio</v>
          </cell>
          <cell r="G6879" t="str">
            <v>Hero Bundle</v>
          </cell>
          <cell r="H6879" t="str">
            <v>Pickx All Stars &amp; Sports</v>
          </cell>
          <cell r="I6879" t="str">
            <v>Proximus TV</v>
          </cell>
          <cell r="J6879" t="str">
            <v>Pickx All Stars &amp; Sports FR</v>
          </cell>
          <cell r="K6879">
            <v>50202</v>
          </cell>
          <cell r="L6879" t="str">
            <v>Pickx+ Sports 08 FR HD</v>
          </cell>
          <cell r="M6879" t="str">
            <v>Proximus</v>
          </cell>
          <cell r="N6879" t="str">
            <v>Pickx+ Sports 08 FR</v>
          </cell>
          <cell r="U6879" t="str">
            <v>Proximus Sports-2023</v>
          </cell>
        </row>
        <row r="6880">
          <cell r="E6880" t="str">
            <v>TV Options</v>
          </cell>
          <cell r="F6880" t="str">
            <v>New Portfolio</v>
          </cell>
          <cell r="G6880" t="str">
            <v>Hero Bundle</v>
          </cell>
          <cell r="H6880" t="str">
            <v>Pickx All Stars &amp; Sports</v>
          </cell>
          <cell r="I6880" t="str">
            <v>Proximus TV</v>
          </cell>
          <cell r="J6880" t="str">
            <v>Pickx All Stars &amp; Sports NL</v>
          </cell>
          <cell r="K6880">
            <v>50184</v>
          </cell>
          <cell r="L6880" t="str">
            <v>Pickx+ Sports 08 FR</v>
          </cell>
          <cell r="M6880" t="str">
            <v>Proximus</v>
          </cell>
          <cell r="N6880" t="str">
            <v>Pickx+ Sports 08 FR</v>
          </cell>
          <cell r="U6880" t="str">
            <v>Proximus Sports-2023</v>
          </cell>
        </row>
        <row r="6881">
          <cell r="E6881" t="str">
            <v>TV Options</v>
          </cell>
          <cell r="F6881" t="str">
            <v>New Portfolio</v>
          </cell>
          <cell r="G6881" t="str">
            <v>Hero Bundle</v>
          </cell>
          <cell r="H6881" t="str">
            <v>Pickx All Stars &amp; Sports</v>
          </cell>
          <cell r="I6881" t="str">
            <v>Proximus TV</v>
          </cell>
          <cell r="J6881" t="str">
            <v>Pickx All Stars &amp; Sports FR</v>
          </cell>
          <cell r="K6881">
            <v>50184</v>
          </cell>
          <cell r="L6881" t="str">
            <v>Pickx+ Sports 08 FR</v>
          </cell>
          <cell r="M6881" t="str">
            <v>Proximus</v>
          </cell>
          <cell r="N6881" t="str">
            <v>Pickx+ Sports 08 FR</v>
          </cell>
          <cell r="U6881" t="str">
            <v>Proximus Sports-2023</v>
          </cell>
        </row>
        <row r="6882">
          <cell r="E6882" t="str">
            <v>TV Options</v>
          </cell>
          <cell r="F6882" t="str">
            <v>New Portfolio</v>
          </cell>
          <cell r="G6882" t="str">
            <v>Hero Bundle</v>
          </cell>
          <cell r="H6882" t="str">
            <v>Pickx All Stars &amp; Sports</v>
          </cell>
          <cell r="I6882" t="str">
            <v>Proximus TV</v>
          </cell>
          <cell r="J6882" t="str">
            <v>Pickx All Stars &amp; Sports NL</v>
          </cell>
          <cell r="K6882">
            <v>50205</v>
          </cell>
          <cell r="L6882" t="str">
            <v>Proximus 11+ Three NL HD</v>
          </cell>
          <cell r="M6882" t="str">
            <v>Proximus</v>
          </cell>
          <cell r="N6882" t="str">
            <v>Proximus 11+ Three NL</v>
          </cell>
          <cell r="U6882" t="str">
            <v>Proximus Sports-2023</v>
          </cell>
        </row>
        <row r="6883">
          <cell r="E6883" t="str">
            <v>TV Options</v>
          </cell>
          <cell r="F6883" t="str">
            <v>New Portfolio</v>
          </cell>
          <cell r="G6883" t="str">
            <v>Hero Bundle</v>
          </cell>
          <cell r="H6883" t="str">
            <v>Pickx All Stars &amp; Sports</v>
          </cell>
          <cell r="I6883" t="str">
            <v>Proximus TV</v>
          </cell>
          <cell r="J6883" t="str">
            <v>Pickx All Stars &amp; Sports FR</v>
          </cell>
          <cell r="K6883">
            <v>50205</v>
          </cell>
          <cell r="L6883" t="str">
            <v>Proximus 11+ Three NL HD</v>
          </cell>
          <cell r="M6883" t="str">
            <v>Proximus</v>
          </cell>
          <cell r="N6883" t="str">
            <v>Proximus 11+ Three NL</v>
          </cell>
          <cell r="U6883" t="str">
            <v>Proximus Sports-2023</v>
          </cell>
        </row>
        <row r="6884">
          <cell r="E6884" t="str">
            <v>TV Options</v>
          </cell>
          <cell r="F6884" t="str">
            <v>New Portfolio</v>
          </cell>
          <cell r="G6884" t="str">
            <v>Hero Bundle</v>
          </cell>
          <cell r="H6884" t="str">
            <v>Pickx All Stars &amp; Sports</v>
          </cell>
          <cell r="I6884" t="str">
            <v>Proximus TV</v>
          </cell>
          <cell r="J6884" t="str">
            <v>Pickx All Stars &amp; Sports NL</v>
          </cell>
          <cell r="K6884">
            <v>50187</v>
          </cell>
          <cell r="L6884" t="str">
            <v>Proximus 11+ Three NL</v>
          </cell>
          <cell r="M6884" t="str">
            <v>Proximus</v>
          </cell>
          <cell r="N6884" t="str">
            <v>Proximus 11+ Three NL</v>
          </cell>
          <cell r="U6884" t="str">
            <v>Proximus Sports-2023</v>
          </cell>
        </row>
        <row r="6885">
          <cell r="E6885" t="str">
            <v>TV Options</v>
          </cell>
          <cell r="F6885" t="str">
            <v>New Portfolio</v>
          </cell>
          <cell r="G6885" t="str">
            <v>Hero Bundle</v>
          </cell>
          <cell r="H6885" t="str">
            <v>Pickx All Stars &amp; Sports</v>
          </cell>
          <cell r="I6885" t="str">
            <v>Proximus TV</v>
          </cell>
          <cell r="J6885" t="str">
            <v>Pickx All Stars &amp; Sports FR</v>
          </cell>
          <cell r="K6885">
            <v>50187</v>
          </cell>
          <cell r="L6885" t="str">
            <v>Proximus 11+ Three NL</v>
          </cell>
          <cell r="M6885" t="str">
            <v>Proximus</v>
          </cell>
          <cell r="N6885" t="str">
            <v>Proximus 11+ Three NL</v>
          </cell>
          <cell r="U6885" t="str">
            <v>Proximus Sports-2023</v>
          </cell>
        </row>
        <row r="6886">
          <cell r="E6886" t="str">
            <v>TV Options</v>
          </cell>
          <cell r="F6886" t="str">
            <v>New Portfolio</v>
          </cell>
          <cell r="G6886" t="str">
            <v>Hero Bundle</v>
          </cell>
          <cell r="H6886" t="str">
            <v>Pickx All Stars &amp; Sports</v>
          </cell>
          <cell r="I6886" t="str">
            <v>Proximus TV</v>
          </cell>
          <cell r="J6886" t="str">
            <v>Pickx All Stars &amp; Sports NL</v>
          </cell>
          <cell r="K6886">
            <v>50204</v>
          </cell>
          <cell r="L6886" t="str">
            <v>Pickx+ Sports 09 FR HD</v>
          </cell>
          <cell r="M6886" t="str">
            <v>Proximus</v>
          </cell>
          <cell r="N6886" t="str">
            <v>Pickx+ Sports 09 FR</v>
          </cell>
          <cell r="U6886" t="str">
            <v>Proximus Sports-2023</v>
          </cell>
        </row>
        <row r="6887">
          <cell r="E6887" t="str">
            <v>TV Options</v>
          </cell>
          <cell r="F6887" t="str">
            <v>New Portfolio</v>
          </cell>
          <cell r="G6887" t="str">
            <v>Hero Bundle</v>
          </cell>
          <cell r="H6887" t="str">
            <v>Pickx All Stars &amp; Sports</v>
          </cell>
          <cell r="I6887" t="str">
            <v>Proximus TV</v>
          </cell>
          <cell r="J6887" t="str">
            <v>Pickx All Stars &amp; Sports FR</v>
          </cell>
          <cell r="K6887">
            <v>50204</v>
          </cell>
          <cell r="L6887" t="str">
            <v>Pickx+ Sports 09 FR HD</v>
          </cell>
          <cell r="M6887" t="str">
            <v>Proximus</v>
          </cell>
          <cell r="N6887" t="str">
            <v>Pickx+ Sports 09 FR</v>
          </cell>
          <cell r="U6887" t="str">
            <v>Proximus Sports-2023</v>
          </cell>
        </row>
        <row r="6888">
          <cell r="E6888" t="str">
            <v>TV Options</v>
          </cell>
          <cell r="F6888" t="str">
            <v>New Portfolio</v>
          </cell>
          <cell r="G6888" t="str">
            <v>Hero Bundle</v>
          </cell>
          <cell r="H6888" t="str">
            <v>Pickx All Stars &amp; Sports</v>
          </cell>
          <cell r="I6888" t="str">
            <v>Proximus TV</v>
          </cell>
          <cell r="J6888" t="str">
            <v>Pickx All Stars &amp; Sports NL</v>
          </cell>
          <cell r="K6888">
            <v>50186</v>
          </cell>
          <cell r="L6888" t="str">
            <v>Pickx+ Sports 09 FR</v>
          </cell>
          <cell r="M6888" t="str">
            <v>Proximus</v>
          </cell>
          <cell r="N6888" t="str">
            <v>Pickx+ Sports 09 FR</v>
          </cell>
          <cell r="U6888" t="str">
            <v>Proximus Sports-2023</v>
          </cell>
        </row>
        <row r="6889">
          <cell r="E6889" t="str">
            <v>TV Options</v>
          </cell>
          <cell r="F6889" t="str">
            <v>New Portfolio</v>
          </cell>
          <cell r="G6889" t="str">
            <v>Hero Bundle</v>
          </cell>
          <cell r="H6889" t="str">
            <v>Pickx All Stars &amp; Sports</v>
          </cell>
          <cell r="I6889" t="str">
            <v>Proximus TV</v>
          </cell>
          <cell r="J6889" t="str">
            <v>Pickx All Stars &amp; Sports FR</v>
          </cell>
          <cell r="K6889">
            <v>50186</v>
          </cell>
          <cell r="L6889" t="str">
            <v>Pickx+ Sports 09 FR</v>
          </cell>
          <cell r="M6889" t="str">
            <v>Proximus</v>
          </cell>
          <cell r="N6889" t="str">
            <v>Pickx+ Sports 09 FR</v>
          </cell>
          <cell r="U6889" t="str">
            <v>Proximus Sports-2023</v>
          </cell>
        </row>
        <row r="6890">
          <cell r="E6890" t="str">
            <v>TV Options</v>
          </cell>
          <cell r="F6890" t="str">
            <v>New Portfolio</v>
          </cell>
          <cell r="G6890" t="str">
            <v>Hero Bundle</v>
          </cell>
          <cell r="H6890" t="str">
            <v>Pickx All Stars &amp; Sports</v>
          </cell>
          <cell r="I6890" t="str">
            <v>Proximus TV</v>
          </cell>
          <cell r="J6890" t="str">
            <v>Pickx All Stars &amp; Sports NL</v>
          </cell>
          <cell r="K6890">
            <v>50794</v>
          </cell>
          <cell r="L6890" t="str">
            <v>Pickx+ Sports 09 NL HD</v>
          </cell>
          <cell r="M6890" t="str">
            <v>Proximus</v>
          </cell>
          <cell r="N6890" t="str">
            <v>Pickx+ Sports 09 NL</v>
          </cell>
          <cell r="U6890" t="str">
            <v>Proximus Sports-2023</v>
          </cell>
        </row>
        <row r="6891">
          <cell r="E6891" t="str">
            <v>TV Options</v>
          </cell>
          <cell r="F6891" t="str">
            <v>New Portfolio</v>
          </cell>
          <cell r="G6891" t="str">
            <v>Hero Bundle</v>
          </cell>
          <cell r="H6891" t="str">
            <v>Pickx All Stars &amp; Sports</v>
          </cell>
          <cell r="I6891" t="str">
            <v>Proximus TV</v>
          </cell>
          <cell r="J6891" t="str">
            <v>Pickx All Stars &amp; Sports FR</v>
          </cell>
          <cell r="K6891">
            <v>50794</v>
          </cell>
          <cell r="L6891" t="str">
            <v>Pickx+ Sports 09 NL HD</v>
          </cell>
          <cell r="M6891" t="str">
            <v>Proximus</v>
          </cell>
          <cell r="N6891" t="str">
            <v>Pickx+ Sports 09 NL</v>
          </cell>
          <cell r="U6891" t="str">
            <v>Proximus Sports-2023</v>
          </cell>
        </row>
        <row r="6892">
          <cell r="E6892" t="str">
            <v>TV Options</v>
          </cell>
          <cell r="F6892" t="str">
            <v>New Portfolio</v>
          </cell>
          <cell r="G6892" t="str">
            <v>Hero Bundle</v>
          </cell>
          <cell r="H6892" t="str">
            <v>Pickx All Stars &amp; Sports</v>
          </cell>
          <cell r="I6892" t="str">
            <v>Proximus TV</v>
          </cell>
          <cell r="J6892" t="str">
            <v>Pickx All Stars &amp; Sports NL</v>
          </cell>
          <cell r="K6892">
            <v>50193</v>
          </cell>
          <cell r="L6892" t="str">
            <v>Pickx+ Sports 09 NL</v>
          </cell>
          <cell r="M6892" t="str">
            <v>Proximus</v>
          </cell>
          <cell r="N6892" t="str">
            <v>Pickx+ Sports 09 NL</v>
          </cell>
          <cell r="U6892" t="str">
            <v>Proximus Sports-2023</v>
          </cell>
        </row>
        <row r="6893">
          <cell r="E6893" t="str">
            <v>TV Options</v>
          </cell>
          <cell r="F6893" t="str">
            <v>New Portfolio</v>
          </cell>
          <cell r="G6893" t="str">
            <v>Hero Bundle</v>
          </cell>
          <cell r="H6893" t="str">
            <v>Pickx All Stars &amp; Sports</v>
          </cell>
          <cell r="I6893" t="str">
            <v>Proximus TV</v>
          </cell>
          <cell r="J6893" t="str">
            <v>Pickx All Stars &amp; Sports FR</v>
          </cell>
          <cell r="K6893">
            <v>50193</v>
          </cell>
          <cell r="L6893" t="str">
            <v>Pickx+ Sports 09 NL</v>
          </cell>
          <cell r="M6893" t="str">
            <v>Proximus</v>
          </cell>
          <cell r="N6893" t="str">
            <v>Pickx+ Sports 09 NL</v>
          </cell>
          <cell r="U6893" t="str">
            <v>Proximus Sports-2023</v>
          </cell>
        </row>
        <row r="6894">
          <cell r="E6894" t="str">
            <v>TV Options</v>
          </cell>
          <cell r="F6894" t="str">
            <v>New Portfolio</v>
          </cell>
          <cell r="G6894" t="str">
            <v>Hero Bundle</v>
          </cell>
          <cell r="H6894" t="str">
            <v>Pickx All Stars &amp; Sports</v>
          </cell>
          <cell r="I6894" t="str">
            <v>Proximus TV</v>
          </cell>
          <cell r="J6894" t="str">
            <v>Pickx All Stars &amp; Sports NL</v>
          </cell>
          <cell r="K6894">
            <v>50797</v>
          </cell>
          <cell r="L6894" t="str">
            <v>Proximus 11+ Six FR HD</v>
          </cell>
          <cell r="M6894" t="str">
            <v>Proximus</v>
          </cell>
          <cell r="N6894" t="str">
            <v>Proximus 11+ Six FR</v>
          </cell>
          <cell r="U6894" t="str">
            <v>Proximus Sports-2023</v>
          </cell>
        </row>
        <row r="6895">
          <cell r="E6895" t="str">
            <v>TV Options</v>
          </cell>
          <cell r="F6895" t="str">
            <v>New Portfolio</v>
          </cell>
          <cell r="G6895" t="str">
            <v>Hero Bundle</v>
          </cell>
          <cell r="H6895" t="str">
            <v>Pickx All Stars &amp; Sports</v>
          </cell>
          <cell r="I6895" t="str">
            <v>Proximus TV</v>
          </cell>
          <cell r="J6895" t="str">
            <v>Pickx All Stars &amp; Sports FR</v>
          </cell>
          <cell r="K6895">
            <v>50797</v>
          </cell>
          <cell r="L6895" t="str">
            <v>Proximus 11+ Six FR HD</v>
          </cell>
          <cell r="M6895" t="str">
            <v>Proximus</v>
          </cell>
          <cell r="N6895" t="str">
            <v>Proximus 11+ Six FR</v>
          </cell>
          <cell r="U6895" t="str">
            <v>Proximus Sports-2023</v>
          </cell>
        </row>
        <row r="6896">
          <cell r="E6896" t="str">
            <v>TV Options</v>
          </cell>
          <cell r="F6896" t="str">
            <v>New Portfolio</v>
          </cell>
          <cell r="G6896" t="str">
            <v>Hero Bundle</v>
          </cell>
          <cell r="H6896" t="str">
            <v>Pickx All Stars &amp; Sports</v>
          </cell>
          <cell r="I6896" t="str">
            <v>Proximus TV</v>
          </cell>
          <cell r="J6896" t="str">
            <v>Pickx All Stars &amp; Sports NL</v>
          </cell>
          <cell r="K6896">
            <v>50192</v>
          </cell>
          <cell r="L6896" t="str">
            <v>Proximus 11+ Six FR</v>
          </cell>
          <cell r="M6896" t="str">
            <v>Proximus</v>
          </cell>
          <cell r="N6896" t="str">
            <v>Proximus 11+ Six FR</v>
          </cell>
          <cell r="U6896" t="str">
            <v>Proximus Sports-2023</v>
          </cell>
        </row>
        <row r="6897">
          <cell r="E6897" t="str">
            <v>TV Options</v>
          </cell>
          <cell r="F6897" t="str">
            <v>New Portfolio</v>
          </cell>
          <cell r="G6897" t="str">
            <v>Hero Bundle</v>
          </cell>
          <cell r="H6897" t="str">
            <v>Pickx All Stars &amp; Sports</v>
          </cell>
          <cell r="I6897" t="str">
            <v>Proximus TV</v>
          </cell>
          <cell r="J6897" t="str">
            <v>Pickx All Stars &amp; Sports FR</v>
          </cell>
          <cell r="K6897">
            <v>50192</v>
          </cell>
          <cell r="L6897" t="str">
            <v>Proximus 11+ Six FR</v>
          </cell>
          <cell r="M6897" t="str">
            <v>Proximus</v>
          </cell>
          <cell r="N6897" t="str">
            <v>Proximus 11+ Six FR</v>
          </cell>
          <cell r="U6897" t="str">
            <v>Proximus Sports-2023</v>
          </cell>
        </row>
        <row r="6898">
          <cell r="E6898" t="str">
            <v>TV Options</v>
          </cell>
          <cell r="F6898" t="str">
            <v>New Portfolio</v>
          </cell>
          <cell r="G6898" t="str">
            <v>Hero Bundle</v>
          </cell>
          <cell r="H6898" t="str">
            <v>Pickx All Stars &amp; Sports</v>
          </cell>
          <cell r="I6898" t="str">
            <v>Proximus TV</v>
          </cell>
          <cell r="J6898" t="str">
            <v>Pickx All Stars &amp; Sports NL</v>
          </cell>
          <cell r="K6898">
            <v>50859</v>
          </cell>
          <cell r="L6898" t="str">
            <v>Pickx+ Sports 10 NL HD</v>
          </cell>
          <cell r="M6898" t="str">
            <v>Proximus</v>
          </cell>
          <cell r="N6898" t="str">
            <v>Pickx+ Sports 10 NL</v>
          </cell>
          <cell r="U6898" t="str">
            <v>Proximus Sports-2023</v>
          </cell>
        </row>
        <row r="6899">
          <cell r="E6899" t="str">
            <v>TV Options</v>
          </cell>
          <cell r="F6899" t="str">
            <v>New Portfolio</v>
          </cell>
          <cell r="G6899" t="str">
            <v>Hero Bundle</v>
          </cell>
          <cell r="H6899" t="str">
            <v>Pickx All Stars &amp; Sports</v>
          </cell>
          <cell r="I6899" t="str">
            <v>Proximus TV</v>
          </cell>
          <cell r="J6899" t="str">
            <v>Pickx All Stars &amp; Sports FR</v>
          </cell>
          <cell r="K6899">
            <v>50859</v>
          </cell>
          <cell r="L6899" t="str">
            <v>Pickx+ Sports 10 NL HD</v>
          </cell>
          <cell r="M6899" t="str">
            <v>Proximus</v>
          </cell>
          <cell r="N6899" t="str">
            <v>Pickx+ Sports 10 NL</v>
          </cell>
          <cell r="U6899" t="str">
            <v>Proximus Sports-2023</v>
          </cell>
        </row>
        <row r="6900">
          <cell r="E6900" t="str">
            <v>TV Options</v>
          </cell>
          <cell r="F6900" t="str">
            <v>New Portfolio</v>
          </cell>
          <cell r="G6900" t="str">
            <v>Hero Bundle</v>
          </cell>
          <cell r="H6900" t="str">
            <v>Pickx All Stars &amp; Sports</v>
          </cell>
          <cell r="I6900" t="str">
            <v>Proximus TV</v>
          </cell>
          <cell r="J6900" t="str">
            <v>Pickx All Stars &amp; Sports NL</v>
          </cell>
          <cell r="K6900">
            <v>50195</v>
          </cell>
          <cell r="L6900" t="str">
            <v>Pickx+ Sports 10 NL</v>
          </cell>
          <cell r="M6900" t="str">
            <v>Proximus</v>
          </cell>
          <cell r="N6900" t="str">
            <v>Pickx+ Sports 10 NL</v>
          </cell>
          <cell r="U6900" t="str">
            <v>Proximus Sports-2023</v>
          </cell>
        </row>
        <row r="6901">
          <cell r="E6901" t="str">
            <v>TV Options</v>
          </cell>
          <cell r="F6901" t="str">
            <v>New Portfolio</v>
          </cell>
          <cell r="G6901" t="str">
            <v>Hero Bundle</v>
          </cell>
          <cell r="H6901" t="str">
            <v>Pickx All Stars &amp; Sports</v>
          </cell>
          <cell r="I6901" t="str">
            <v>Proximus TV</v>
          </cell>
          <cell r="J6901" t="str">
            <v>Pickx All Stars &amp; Sports FR</v>
          </cell>
          <cell r="K6901">
            <v>50195</v>
          </cell>
          <cell r="L6901" t="str">
            <v>Pickx+ Sports 10 NL</v>
          </cell>
          <cell r="M6901" t="str">
            <v>Proximus</v>
          </cell>
          <cell r="N6901" t="str">
            <v>Pickx+ Sports 10 NL</v>
          </cell>
          <cell r="U6901" t="str">
            <v>Proximus Sports-2023</v>
          </cell>
        </row>
        <row r="6902">
          <cell r="E6902" t="str">
            <v>TV Options</v>
          </cell>
          <cell r="F6902" t="str">
            <v>New Portfolio</v>
          </cell>
          <cell r="G6902" t="str">
            <v>Hero Bundle</v>
          </cell>
          <cell r="H6902" t="str">
            <v>Pickx All Stars &amp; Sports</v>
          </cell>
          <cell r="I6902" t="str">
            <v>Proximus TV</v>
          </cell>
          <cell r="J6902" t="str">
            <v>Pickx All Stars &amp; Sports NL</v>
          </cell>
          <cell r="K6902">
            <v>50858</v>
          </cell>
          <cell r="L6902" t="str">
            <v>Proximus 11+ Seven FR HD</v>
          </cell>
          <cell r="M6902" t="str">
            <v>Proximus</v>
          </cell>
          <cell r="N6902" t="str">
            <v>Proximus 11+ Seven FR</v>
          </cell>
          <cell r="U6902" t="str">
            <v>Proximus Sports-2023</v>
          </cell>
        </row>
        <row r="6903">
          <cell r="E6903" t="str">
            <v>TV Options</v>
          </cell>
          <cell r="F6903" t="str">
            <v>New Portfolio</v>
          </cell>
          <cell r="G6903" t="str">
            <v>Hero Bundle</v>
          </cell>
          <cell r="H6903" t="str">
            <v>Pickx All Stars &amp; Sports</v>
          </cell>
          <cell r="I6903" t="str">
            <v>Proximus TV</v>
          </cell>
          <cell r="J6903" t="str">
            <v>Pickx All Stars &amp; Sports FR</v>
          </cell>
          <cell r="K6903">
            <v>50858</v>
          </cell>
          <cell r="L6903" t="str">
            <v>Proximus 11+ Seven FR HD</v>
          </cell>
          <cell r="M6903" t="str">
            <v>Proximus</v>
          </cell>
          <cell r="N6903" t="str">
            <v>Proximus 11+ Seven FR</v>
          </cell>
          <cell r="U6903" t="str">
            <v>Proximus Sports-2023</v>
          </cell>
        </row>
        <row r="6904">
          <cell r="E6904" t="str">
            <v>TV Options</v>
          </cell>
          <cell r="F6904" t="str">
            <v>New Portfolio</v>
          </cell>
          <cell r="G6904" t="str">
            <v>Hero Bundle</v>
          </cell>
          <cell r="H6904" t="str">
            <v>Pickx All Stars &amp; Sports</v>
          </cell>
          <cell r="I6904" t="str">
            <v>Proximus TV</v>
          </cell>
          <cell r="J6904" t="str">
            <v>Pickx All Stars &amp; Sports NL</v>
          </cell>
          <cell r="K6904">
            <v>50194</v>
          </cell>
          <cell r="L6904" t="str">
            <v>Proximus 11+ Seven FR</v>
          </cell>
          <cell r="M6904" t="str">
            <v>Proximus</v>
          </cell>
          <cell r="N6904" t="str">
            <v>Proximus 11+ Seven FR</v>
          </cell>
          <cell r="U6904" t="str">
            <v>Proximus Sports-2023</v>
          </cell>
        </row>
        <row r="6905">
          <cell r="E6905" t="str">
            <v>TV Options</v>
          </cell>
          <cell r="F6905" t="str">
            <v>New Portfolio</v>
          </cell>
          <cell r="G6905" t="str">
            <v>Hero Bundle</v>
          </cell>
          <cell r="H6905" t="str">
            <v>Pickx All Stars &amp; Sports</v>
          </cell>
          <cell r="I6905" t="str">
            <v>Proximus TV</v>
          </cell>
          <cell r="J6905" t="str">
            <v>Pickx All Stars &amp; Sports FR</v>
          </cell>
          <cell r="K6905">
            <v>50194</v>
          </cell>
          <cell r="L6905" t="str">
            <v>Proximus 11+ Seven FR</v>
          </cell>
          <cell r="M6905" t="str">
            <v>Proximus</v>
          </cell>
          <cell r="N6905" t="str">
            <v>Proximus 11+ Seven FR</v>
          </cell>
          <cell r="U6905" t="str">
            <v>Proximus Sports-2023</v>
          </cell>
        </row>
        <row r="6906">
          <cell r="E6906" t="str">
            <v>TV Options</v>
          </cell>
          <cell r="F6906" t="str">
            <v>New Portfolio</v>
          </cell>
          <cell r="G6906" t="str">
            <v>Hero Bundle</v>
          </cell>
          <cell r="H6906" t="str">
            <v>Pickx All Stars &amp; Sports</v>
          </cell>
          <cell r="I6906" t="str">
            <v>Proximus TV</v>
          </cell>
          <cell r="J6906" t="str">
            <v>Pickx All Stars &amp; Sports NL</v>
          </cell>
          <cell r="K6906">
            <v>50201</v>
          </cell>
          <cell r="L6906" t="str">
            <v>Pickx+ Sports 07 NL HD</v>
          </cell>
          <cell r="M6906" t="str">
            <v>Proximus</v>
          </cell>
          <cell r="N6906" t="str">
            <v>Pickx+ Sports 07 NL</v>
          </cell>
          <cell r="U6906" t="str">
            <v>Proximus Sports-2023</v>
          </cell>
        </row>
        <row r="6907">
          <cell r="E6907" t="str">
            <v>TV Options</v>
          </cell>
          <cell r="F6907" t="str">
            <v>New Portfolio</v>
          </cell>
          <cell r="G6907" t="str">
            <v>Hero Bundle</v>
          </cell>
          <cell r="H6907" t="str">
            <v>Pickx All Stars &amp; Sports</v>
          </cell>
          <cell r="I6907" t="str">
            <v>Proximus TV</v>
          </cell>
          <cell r="J6907" t="str">
            <v>Pickx All Stars &amp; Sports FR</v>
          </cell>
          <cell r="K6907">
            <v>50201</v>
          </cell>
          <cell r="L6907" t="str">
            <v>Pickx+ Sports 07 NL HD</v>
          </cell>
          <cell r="M6907" t="str">
            <v>Proximus</v>
          </cell>
          <cell r="N6907" t="str">
            <v>Pickx+ Sports 07 NL</v>
          </cell>
          <cell r="U6907" t="str">
            <v>Proximus Sports-2023</v>
          </cell>
        </row>
        <row r="6908">
          <cell r="E6908" t="str">
            <v>TV Options</v>
          </cell>
          <cell r="F6908" t="str">
            <v>New Portfolio</v>
          </cell>
          <cell r="G6908" t="str">
            <v>Hero Bundle</v>
          </cell>
          <cell r="H6908" t="str">
            <v>Pickx All Stars &amp; Sports</v>
          </cell>
          <cell r="I6908" t="str">
            <v>Proximus TV</v>
          </cell>
          <cell r="J6908" t="str">
            <v>Pickx All Stars &amp; Sports NL</v>
          </cell>
          <cell r="K6908">
            <v>50183</v>
          </cell>
          <cell r="L6908" t="str">
            <v>Pickx+ Sports 07 NL</v>
          </cell>
          <cell r="M6908" t="str">
            <v>Proximus</v>
          </cell>
          <cell r="N6908" t="str">
            <v>Pickx+ Sports 07 NL</v>
          </cell>
          <cell r="U6908" t="str">
            <v>Proximus Sports-2023</v>
          </cell>
        </row>
        <row r="6909">
          <cell r="E6909" t="str">
            <v>TV Options</v>
          </cell>
          <cell r="F6909" t="str">
            <v>New Portfolio</v>
          </cell>
          <cell r="G6909" t="str">
            <v>Hero Bundle</v>
          </cell>
          <cell r="H6909" t="str">
            <v>Pickx All Stars &amp; Sports</v>
          </cell>
          <cell r="I6909" t="str">
            <v>Proximus TV</v>
          </cell>
          <cell r="J6909" t="str">
            <v>Pickx All Stars &amp; Sports FR</v>
          </cell>
          <cell r="K6909">
            <v>50183</v>
          </cell>
          <cell r="L6909" t="str">
            <v>Pickx+ Sports 07 NL</v>
          </cell>
          <cell r="M6909" t="str">
            <v>Proximus</v>
          </cell>
          <cell r="N6909" t="str">
            <v>Pickx+ Sports 07 NL</v>
          </cell>
          <cell r="U6909" t="str">
            <v>Proximus Sports-2023</v>
          </cell>
        </row>
        <row r="6910">
          <cell r="E6910" t="str">
            <v>TV Options</v>
          </cell>
          <cell r="F6910" t="str">
            <v>New Portfolio</v>
          </cell>
          <cell r="G6910" t="str">
            <v>Hero Bundle</v>
          </cell>
          <cell r="H6910" t="str">
            <v>Pickx All Stars &amp; Sports</v>
          </cell>
          <cell r="I6910" t="str">
            <v>Proximus TV</v>
          </cell>
          <cell r="J6910" t="str">
            <v>Pickx All Stars &amp; Sports NL</v>
          </cell>
          <cell r="K6910">
            <v>50200</v>
          </cell>
          <cell r="L6910" t="str">
            <v>Pickx+ Sports 07 FR HD</v>
          </cell>
          <cell r="M6910" t="str">
            <v>Proximus</v>
          </cell>
          <cell r="N6910" t="str">
            <v>Pickx+ Sports 07 FR</v>
          </cell>
          <cell r="U6910" t="str">
            <v>Proximus Sports-2023</v>
          </cell>
        </row>
        <row r="6911">
          <cell r="E6911" t="str">
            <v>TV Options</v>
          </cell>
          <cell r="F6911" t="str">
            <v>New Portfolio</v>
          </cell>
          <cell r="G6911" t="str">
            <v>Hero Bundle</v>
          </cell>
          <cell r="H6911" t="str">
            <v>Pickx All Stars &amp; Sports</v>
          </cell>
          <cell r="I6911" t="str">
            <v>Proximus TV</v>
          </cell>
          <cell r="J6911" t="str">
            <v>Pickx All Stars &amp; Sports FR</v>
          </cell>
          <cell r="K6911">
            <v>50200</v>
          </cell>
          <cell r="L6911" t="str">
            <v>Pickx+ Sports 07 FR HD</v>
          </cell>
          <cell r="M6911" t="str">
            <v>Proximus</v>
          </cell>
          <cell r="N6911" t="str">
            <v>Pickx+ Sports 07 FR</v>
          </cell>
          <cell r="U6911" t="str">
            <v>Proximus Sports-2023</v>
          </cell>
        </row>
        <row r="6912">
          <cell r="E6912" t="str">
            <v>TV Options</v>
          </cell>
          <cell r="F6912" t="str">
            <v>New Portfolio</v>
          </cell>
          <cell r="G6912" t="str">
            <v>Hero Bundle</v>
          </cell>
          <cell r="H6912" t="str">
            <v>Pickx All Stars &amp; Sports</v>
          </cell>
          <cell r="I6912" t="str">
            <v>Proximus TV</v>
          </cell>
          <cell r="J6912" t="str">
            <v>Pickx All Stars &amp; Sports NL</v>
          </cell>
          <cell r="K6912">
            <v>50182</v>
          </cell>
          <cell r="L6912" t="str">
            <v>Pickx+ Sports 07 FR</v>
          </cell>
          <cell r="M6912" t="str">
            <v>Proximus</v>
          </cell>
          <cell r="N6912" t="str">
            <v>Pickx+ Sports 07 FR</v>
          </cell>
          <cell r="U6912" t="str">
            <v>Proximus Sports-2023</v>
          </cell>
        </row>
        <row r="6913">
          <cell r="E6913" t="str">
            <v>TV Options</v>
          </cell>
          <cell r="F6913" t="str">
            <v>New Portfolio</v>
          </cell>
          <cell r="G6913" t="str">
            <v>Hero Bundle</v>
          </cell>
          <cell r="H6913" t="str">
            <v>Pickx All Stars &amp; Sports</v>
          </cell>
          <cell r="I6913" t="str">
            <v>Proximus TV</v>
          </cell>
          <cell r="J6913" t="str">
            <v>Pickx All Stars &amp; Sports FR</v>
          </cell>
          <cell r="K6913">
            <v>50182</v>
          </cell>
          <cell r="L6913" t="str">
            <v>Pickx+ Sports 07 FR</v>
          </cell>
          <cell r="M6913" t="str">
            <v>Proximus</v>
          </cell>
          <cell r="N6913" t="str">
            <v>Pickx+ Sports 07 FR</v>
          </cell>
          <cell r="U6913" t="str">
            <v>Proximus Sports-2023</v>
          </cell>
        </row>
        <row r="6914">
          <cell r="E6914" t="str">
            <v>TV Options</v>
          </cell>
          <cell r="F6914" t="str">
            <v>New Portfolio</v>
          </cell>
          <cell r="G6914" t="str">
            <v>Hero Bundle</v>
          </cell>
          <cell r="H6914" t="str">
            <v>Pickx All Stars &amp; Sports</v>
          </cell>
          <cell r="I6914" t="str">
            <v>Proximus TV</v>
          </cell>
          <cell r="J6914" t="str">
            <v>Pickx All Stars &amp; Sports NL</v>
          </cell>
          <cell r="K6914">
            <v>50199</v>
          </cell>
          <cell r="L6914" t="str">
            <v>Proximus 11+ Nine NL</v>
          </cell>
          <cell r="M6914" t="str">
            <v>Proximus</v>
          </cell>
          <cell r="N6914" t="str">
            <v>Proximus 11+ Nine NL</v>
          </cell>
          <cell r="U6914" t="str">
            <v>Proximus Sports-2023</v>
          </cell>
        </row>
        <row r="6915">
          <cell r="E6915" t="str">
            <v>TV Options</v>
          </cell>
          <cell r="F6915" t="str">
            <v>New Portfolio</v>
          </cell>
          <cell r="G6915" t="str">
            <v>Hero Bundle</v>
          </cell>
          <cell r="H6915" t="str">
            <v>Pickx All Stars &amp; Sports</v>
          </cell>
          <cell r="I6915" t="str">
            <v>Proximus TV</v>
          </cell>
          <cell r="J6915" t="str">
            <v>Pickx All Stars &amp; Sports FR</v>
          </cell>
          <cell r="K6915">
            <v>50199</v>
          </cell>
          <cell r="L6915" t="str">
            <v>Proximus 11+ Nine NL</v>
          </cell>
          <cell r="M6915" t="str">
            <v>Proximus</v>
          </cell>
          <cell r="N6915" t="str">
            <v>Proximus 11+ Nine NL</v>
          </cell>
          <cell r="U6915" t="str">
            <v>Proximus Sports-2023</v>
          </cell>
        </row>
        <row r="6916">
          <cell r="E6916" t="str">
            <v>TV Options</v>
          </cell>
          <cell r="F6916" t="str">
            <v>New Portfolio</v>
          </cell>
          <cell r="G6916" t="str">
            <v>Hero Bundle</v>
          </cell>
          <cell r="H6916" t="str">
            <v>Pickx All Stars &amp; Sports</v>
          </cell>
          <cell r="I6916" t="str">
            <v>Proximus TV</v>
          </cell>
          <cell r="J6916" t="str">
            <v>Pickx All Stars &amp; Sports NL</v>
          </cell>
          <cell r="K6916">
            <v>50198</v>
          </cell>
          <cell r="L6916" t="str">
            <v>Proximus 11+ Nine FR</v>
          </cell>
          <cell r="M6916" t="str">
            <v>Proximus</v>
          </cell>
          <cell r="N6916" t="str">
            <v>Proximus 11+ Nine FR</v>
          </cell>
          <cell r="U6916" t="str">
            <v>Proximus Sports-2023</v>
          </cell>
        </row>
        <row r="6917">
          <cell r="E6917" t="str">
            <v>TV Options</v>
          </cell>
          <cell r="F6917" t="str">
            <v>New Portfolio</v>
          </cell>
          <cell r="G6917" t="str">
            <v>Hero Bundle</v>
          </cell>
          <cell r="H6917" t="str">
            <v>Pickx All Stars &amp; Sports</v>
          </cell>
          <cell r="I6917" t="str">
            <v>Proximus TV</v>
          </cell>
          <cell r="J6917" t="str">
            <v>Pickx All Stars &amp; Sports FR</v>
          </cell>
          <cell r="K6917">
            <v>50198</v>
          </cell>
          <cell r="L6917" t="str">
            <v>Proximus 11+ Nine FR</v>
          </cell>
          <cell r="M6917" t="str">
            <v>Proximus</v>
          </cell>
          <cell r="N6917" t="str">
            <v>Proximus 11+ Nine FR</v>
          </cell>
          <cell r="U6917" t="str">
            <v>Proximus Sports-2023</v>
          </cell>
        </row>
        <row r="6918">
          <cell r="E6918" t="str">
            <v>TV Options</v>
          </cell>
          <cell r="F6918" t="str">
            <v>New Portfolio</v>
          </cell>
          <cell r="G6918" t="str">
            <v>Hero Bundle</v>
          </cell>
          <cell r="H6918" t="str">
            <v>Pickx All Stars &amp; Sports</v>
          </cell>
          <cell r="I6918" t="str">
            <v>Proximus TV</v>
          </cell>
          <cell r="J6918" t="str">
            <v>Pickx All Stars &amp; Sports NL</v>
          </cell>
          <cell r="K6918">
            <v>50792</v>
          </cell>
          <cell r="L6918" t="str">
            <v>Proximus 11+ Four NL HD</v>
          </cell>
          <cell r="M6918" t="str">
            <v>Proximus</v>
          </cell>
          <cell r="N6918" t="str">
            <v>Proximus 11+ Four NL</v>
          </cell>
          <cell r="U6918" t="str">
            <v>Proximus Sports-2023</v>
          </cell>
        </row>
        <row r="6919">
          <cell r="E6919" t="str">
            <v>TV Options</v>
          </cell>
          <cell r="F6919" t="str">
            <v>New Portfolio</v>
          </cell>
          <cell r="G6919" t="str">
            <v>Hero Bundle</v>
          </cell>
          <cell r="H6919" t="str">
            <v>Pickx All Stars &amp; Sports</v>
          </cell>
          <cell r="I6919" t="str">
            <v>Proximus TV</v>
          </cell>
          <cell r="J6919" t="str">
            <v>Pickx All Stars &amp; Sports FR</v>
          </cell>
          <cell r="K6919">
            <v>50792</v>
          </cell>
          <cell r="L6919" t="str">
            <v>Proximus 11+ Four NL HD</v>
          </cell>
          <cell r="M6919" t="str">
            <v>Proximus</v>
          </cell>
          <cell r="N6919" t="str">
            <v>Proximus 11+ Four NL</v>
          </cell>
          <cell r="U6919" t="str">
            <v>Proximus Sports-2023</v>
          </cell>
        </row>
        <row r="6920">
          <cell r="E6920" t="str">
            <v>TV Options</v>
          </cell>
          <cell r="F6920" t="str">
            <v>New Portfolio</v>
          </cell>
          <cell r="G6920" t="str">
            <v>Hero Bundle</v>
          </cell>
          <cell r="H6920" t="str">
            <v>Pickx All Stars &amp; Sports</v>
          </cell>
          <cell r="I6920" t="str">
            <v>Proximus TV</v>
          </cell>
          <cell r="J6920" t="str">
            <v>Pickx All Stars &amp; Sports NL</v>
          </cell>
          <cell r="K6920">
            <v>50189</v>
          </cell>
          <cell r="L6920" t="str">
            <v>Proximus 11+ Four NL</v>
          </cell>
          <cell r="M6920" t="str">
            <v>Proximus</v>
          </cell>
          <cell r="N6920" t="str">
            <v>Proximus 11+ Four NL</v>
          </cell>
          <cell r="U6920" t="str">
            <v>Proximus Sports-2023</v>
          </cell>
        </row>
        <row r="6921">
          <cell r="E6921" t="str">
            <v>TV Options</v>
          </cell>
          <cell r="F6921" t="str">
            <v>New Portfolio</v>
          </cell>
          <cell r="G6921" t="str">
            <v>Hero Bundle</v>
          </cell>
          <cell r="H6921" t="str">
            <v>Pickx All Stars &amp; Sports</v>
          </cell>
          <cell r="I6921" t="str">
            <v>Proximus TV</v>
          </cell>
          <cell r="J6921" t="str">
            <v>Pickx All Stars &amp; Sports FR</v>
          </cell>
          <cell r="K6921">
            <v>50189</v>
          </cell>
          <cell r="L6921" t="str">
            <v>Proximus 11+ Four NL</v>
          </cell>
          <cell r="M6921" t="str">
            <v>Proximus</v>
          </cell>
          <cell r="N6921" t="str">
            <v>Proximus 11+ Four NL</v>
          </cell>
          <cell r="U6921" t="str">
            <v>Proximus Sports-2023</v>
          </cell>
        </row>
        <row r="6922">
          <cell r="E6922" t="str">
            <v>TV Options</v>
          </cell>
          <cell r="F6922" t="str">
            <v>New Portfolio</v>
          </cell>
          <cell r="G6922" t="str">
            <v>Hero Bundle</v>
          </cell>
          <cell r="H6922" t="str">
            <v>Pickx All Stars &amp; Sports</v>
          </cell>
          <cell r="I6922" t="str">
            <v>Proximus TV</v>
          </cell>
          <cell r="J6922" t="str">
            <v>Pickx All Stars &amp; Sports NL</v>
          </cell>
          <cell r="K6922">
            <v>50795</v>
          </cell>
          <cell r="L6922" t="str">
            <v>Pickx+ Sports 10 FR HD</v>
          </cell>
          <cell r="M6922" t="str">
            <v>Proximus</v>
          </cell>
          <cell r="N6922" t="str">
            <v>Pickx+ Sports 10 FR</v>
          </cell>
          <cell r="U6922" t="str">
            <v>Proximus Sports-2023</v>
          </cell>
        </row>
        <row r="6923">
          <cell r="E6923" t="str">
            <v>TV Options</v>
          </cell>
          <cell r="F6923" t="str">
            <v>New Portfolio</v>
          </cell>
          <cell r="G6923" t="str">
            <v>Hero Bundle</v>
          </cell>
          <cell r="H6923" t="str">
            <v>Pickx All Stars &amp; Sports</v>
          </cell>
          <cell r="I6923" t="str">
            <v>Proximus TV</v>
          </cell>
          <cell r="J6923" t="str">
            <v>Pickx All Stars &amp; Sports FR</v>
          </cell>
          <cell r="K6923">
            <v>50795</v>
          </cell>
          <cell r="L6923" t="str">
            <v>Pickx+ Sports 10 FR HD</v>
          </cell>
          <cell r="M6923" t="str">
            <v>Proximus</v>
          </cell>
          <cell r="N6923" t="str">
            <v>Pickx+ Sports 10 FR</v>
          </cell>
          <cell r="U6923" t="str">
            <v>Proximus Sports-2023</v>
          </cell>
        </row>
        <row r="6924">
          <cell r="E6924" t="str">
            <v>TV Options</v>
          </cell>
          <cell r="F6924" t="str">
            <v>New Portfolio</v>
          </cell>
          <cell r="G6924" t="str">
            <v>Hero Bundle</v>
          </cell>
          <cell r="H6924" t="str">
            <v>Pickx All Stars &amp; Sports</v>
          </cell>
          <cell r="I6924" t="str">
            <v>Proximus TV</v>
          </cell>
          <cell r="J6924" t="str">
            <v>Pickx All Stars &amp; Sports NL</v>
          </cell>
          <cell r="K6924">
            <v>50188</v>
          </cell>
          <cell r="L6924" t="str">
            <v>Pickx+ Sports 10 FR</v>
          </cell>
          <cell r="M6924" t="str">
            <v>Proximus</v>
          </cell>
          <cell r="N6924" t="str">
            <v>Pickx+ Sports 10 FR</v>
          </cell>
          <cell r="U6924" t="str">
            <v>Proximus Sports-2023</v>
          </cell>
        </row>
        <row r="6925">
          <cell r="E6925" t="str">
            <v>TV Options</v>
          </cell>
          <cell r="F6925" t="str">
            <v>New Portfolio</v>
          </cell>
          <cell r="G6925" t="str">
            <v>Hero Bundle</v>
          </cell>
          <cell r="H6925" t="str">
            <v>Pickx All Stars &amp; Sports</v>
          </cell>
          <cell r="I6925" t="str">
            <v>Proximus TV</v>
          </cell>
          <cell r="J6925" t="str">
            <v>Pickx All Stars &amp; Sports FR</v>
          </cell>
          <cell r="K6925">
            <v>50188</v>
          </cell>
          <cell r="L6925" t="str">
            <v>Pickx+ Sports 10 FR</v>
          </cell>
          <cell r="M6925" t="str">
            <v>Proximus</v>
          </cell>
          <cell r="N6925" t="str">
            <v>Pickx+ Sports 10 FR</v>
          </cell>
          <cell r="U6925" t="str">
            <v>Proximus Sports-2023</v>
          </cell>
        </row>
        <row r="6926">
          <cell r="E6926" t="str">
            <v>TV Options</v>
          </cell>
          <cell r="F6926" t="str">
            <v>New Portfolio</v>
          </cell>
          <cell r="G6926" t="str">
            <v>Hero Bundle</v>
          </cell>
          <cell r="H6926" t="str">
            <v>Pickx All Stars &amp; Sports</v>
          </cell>
          <cell r="I6926" t="str">
            <v>Proximus TV</v>
          </cell>
          <cell r="J6926" t="str">
            <v>Pickx All Stars &amp; Sports NL</v>
          </cell>
          <cell r="K6926">
            <v>50793</v>
          </cell>
          <cell r="L6926" t="str">
            <v>Pickx+ Sports 08 NL HD</v>
          </cell>
          <cell r="M6926" t="str">
            <v>Proximus</v>
          </cell>
          <cell r="N6926" t="str">
            <v>Pickx+ Sports 08 NL</v>
          </cell>
          <cell r="U6926" t="str">
            <v>Proximus Sports-2023</v>
          </cell>
        </row>
        <row r="6927">
          <cell r="E6927" t="str">
            <v>TV Options</v>
          </cell>
          <cell r="F6927" t="str">
            <v>New Portfolio</v>
          </cell>
          <cell r="G6927" t="str">
            <v>Hero Bundle</v>
          </cell>
          <cell r="H6927" t="str">
            <v>Pickx All Stars &amp; Sports</v>
          </cell>
          <cell r="I6927" t="str">
            <v>Proximus TV</v>
          </cell>
          <cell r="J6927" t="str">
            <v>Pickx All Stars &amp; Sports FR</v>
          </cell>
          <cell r="K6927">
            <v>50793</v>
          </cell>
          <cell r="L6927" t="str">
            <v>Pickx+ Sports 08 NL HD</v>
          </cell>
          <cell r="M6927" t="str">
            <v>Proximus</v>
          </cell>
          <cell r="N6927" t="str">
            <v>Pickx+ Sports 08 NL</v>
          </cell>
          <cell r="U6927" t="str">
            <v>Proximus Sports-2023</v>
          </cell>
        </row>
        <row r="6928">
          <cell r="E6928" t="str">
            <v>TV Options</v>
          </cell>
          <cell r="F6928" t="str">
            <v>New Portfolio</v>
          </cell>
          <cell r="G6928" t="str">
            <v>Hero Bundle</v>
          </cell>
          <cell r="H6928" t="str">
            <v>Pickx All Stars &amp; Sports</v>
          </cell>
          <cell r="I6928" t="str">
            <v>Proximus TV</v>
          </cell>
          <cell r="J6928" t="str">
            <v>Pickx All Stars &amp; Sports NL</v>
          </cell>
          <cell r="K6928">
            <v>50191</v>
          </cell>
          <cell r="L6928" t="str">
            <v>Pickx+ Sports 08 NL</v>
          </cell>
          <cell r="M6928" t="str">
            <v>Proximus</v>
          </cell>
          <cell r="N6928" t="str">
            <v>Pickx+ Sports 08 NL</v>
          </cell>
          <cell r="U6928" t="str">
            <v>Proximus Sports-2023</v>
          </cell>
        </row>
        <row r="6929">
          <cell r="E6929" t="str">
            <v>TV Options</v>
          </cell>
          <cell r="F6929" t="str">
            <v>New Portfolio</v>
          </cell>
          <cell r="G6929" t="str">
            <v>Hero Bundle</v>
          </cell>
          <cell r="H6929" t="str">
            <v>Pickx All Stars &amp; Sports</v>
          </cell>
          <cell r="I6929" t="str">
            <v>Proximus TV</v>
          </cell>
          <cell r="J6929" t="str">
            <v>Pickx All Stars &amp; Sports FR</v>
          </cell>
          <cell r="K6929">
            <v>50191</v>
          </cell>
          <cell r="L6929" t="str">
            <v>Pickx+ Sports 08 NL</v>
          </cell>
          <cell r="M6929" t="str">
            <v>Proximus</v>
          </cell>
          <cell r="N6929" t="str">
            <v>Pickx+ Sports 08 NL</v>
          </cell>
          <cell r="U6929" t="str">
            <v>Proximus Sports-2023</v>
          </cell>
        </row>
        <row r="6930">
          <cell r="E6930" t="str">
            <v>TV Options</v>
          </cell>
          <cell r="F6930" t="str">
            <v>New Portfolio</v>
          </cell>
          <cell r="G6930" t="str">
            <v>Hero Bundle</v>
          </cell>
          <cell r="H6930" t="str">
            <v>Pickx All Stars &amp; Sports</v>
          </cell>
          <cell r="I6930" t="str">
            <v>Proximus TV</v>
          </cell>
          <cell r="J6930" t="str">
            <v>Pickx All Stars &amp; Sports NL</v>
          </cell>
          <cell r="K6930">
            <v>50796</v>
          </cell>
          <cell r="L6930" t="str">
            <v>Proximus 11+ Five FR HD</v>
          </cell>
          <cell r="M6930" t="str">
            <v>Proximus</v>
          </cell>
          <cell r="N6930" t="str">
            <v>Proximus 11+ Five FR</v>
          </cell>
          <cell r="U6930" t="str">
            <v>Proximus Sports-2023</v>
          </cell>
        </row>
        <row r="6931">
          <cell r="E6931" t="str">
            <v>TV Options</v>
          </cell>
          <cell r="F6931" t="str">
            <v>New Portfolio</v>
          </cell>
          <cell r="G6931" t="str">
            <v>Hero Bundle</v>
          </cell>
          <cell r="H6931" t="str">
            <v>Pickx All Stars &amp; Sports</v>
          </cell>
          <cell r="I6931" t="str">
            <v>Proximus TV</v>
          </cell>
          <cell r="J6931" t="str">
            <v>Pickx All Stars &amp; Sports FR</v>
          </cell>
          <cell r="K6931">
            <v>50796</v>
          </cell>
          <cell r="L6931" t="str">
            <v>Proximus 11+ Five FR HD</v>
          </cell>
          <cell r="M6931" t="str">
            <v>Proximus</v>
          </cell>
          <cell r="N6931" t="str">
            <v>Proximus 11+ Five FR</v>
          </cell>
          <cell r="U6931" t="str">
            <v>Proximus Sports-2023</v>
          </cell>
        </row>
        <row r="6932">
          <cell r="E6932" t="str">
            <v>TV Options</v>
          </cell>
          <cell r="F6932" t="str">
            <v>New Portfolio</v>
          </cell>
          <cell r="G6932" t="str">
            <v>Hero Bundle</v>
          </cell>
          <cell r="H6932" t="str">
            <v>Pickx All Stars &amp; Sports</v>
          </cell>
          <cell r="I6932" t="str">
            <v>Proximus TV</v>
          </cell>
          <cell r="J6932" t="str">
            <v>Pickx All Stars &amp; Sports NL</v>
          </cell>
          <cell r="K6932">
            <v>50190</v>
          </cell>
          <cell r="L6932" t="str">
            <v>Proximus 11+ Five FR</v>
          </cell>
          <cell r="M6932" t="str">
            <v>Proximus</v>
          </cell>
          <cell r="N6932" t="str">
            <v>Proximus 11+ Five FR</v>
          </cell>
          <cell r="U6932" t="str">
            <v>Proximus Sports-2023</v>
          </cell>
        </row>
        <row r="6933">
          <cell r="E6933" t="str">
            <v>TV Options</v>
          </cell>
          <cell r="F6933" t="str">
            <v>New Portfolio</v>
          </cell>
          <cell r="G6933" t="str">
            <v>Hero Bundle</v>
          </cell>
          <cell r="H6933" t="str">
            <v>Pickx All Stars &amp; Sports</v>
          </cell>
          <cell r="I6933" t="str">
            <v>Proximus TV</v>
          </cell>
          <cell r="J6933" t="str">
            <v>Pickx All Stars &amp; Sports FR</v>
          </cell>
          <cell r="K6933">
            <v>50190</v>
          </cell>
          <cell r="L6933" t="str">
            <v>Proximus 11+ Five FR</v>
          </cell>
          <cell r="M6933" t="str">
            <v>Proximus</v>
          </cell>
          <cell r="N6933" t="str">
            <v>Proximus 11+ Five FR</v>
          </cell>
          <cell r="U6933" t="str">
            <v>Proximus Sports-2023</v>
          </cell>
        </row>
        <row r="6934">
          <cell r="E6934" t="str">
            <v>TV Options</v>
          </cell>
          <cell r="F6934" t="str">
            <v>New Portfolio</v>
          </cell>
          <cell r="G6934" t="str">
            <v>Hero Bundle</v>
          </cell>
          <cell r="H6934" t="str">
            <v>Pickx All Stars &amp; Sports</v>
          </cell>
          <cell r="I6934" t="str">
            <v>Proximus TV</v>
          </cell>
          <cell r="J6934" t="str">
            <v>Pickx All Stars &amp; Sports NL</v>
          </cell>
          <cell r="K6934">
            <v>50197</v>
          </cell>
          <cell r="L6934" t="str">
            <v>Proximus 11+ Eight NL</v>
          </cell>
          <cell r="M6934" t="str">
            <v>Proximus</v>
          </cell>
          <cell r="N6934" t="str">
            <v>Proximus 11+ Eight NL</v>
          </cell>
          <cell r="U6934" t="str">
            <v>Proximus Sports-2023</v>
          </cell>
        </row>
        <row r="6935">
          <cell r="E6935" t="str">
            <v>TV Options</v>
          </cell>
          <cell r="F6935" t="str">
            <v>New Portfolio</v>
          </cell>
          <cell r="G6935" t="str">
            <v>Hero Bundle</v>
          </cell>
          <cell r="H6935" t="str">
            <v>Pickx All Stars &amp; Sports</v>
          </cell>
          <cell r="I6935" t="str">
            <v>Proximus TV</v>
          </cell>
          <cell r="J6935" t="str">
            <v>Pickx All Stars &amp; Sports FR</v>
          </cell>
          <cell r="K6935">
            <v>50197</v>
          </cell>
          <cell r="L6935" t="str">
            <v>Proximus 11+ Eight NL</v>
          </cell>
          <cell r="M6935" t="str">
            <v>Proximus</v>
          </cell>
          <cell r="N6935" t="str">
            <v>Proximus 11+ Eight NL</v>
          </cell>
          <cell r="U6935" t="str">
            <v>Proximus Sports-2023</v>
          </cell>
        </row>
        <row r="6936">
          <cell r="E6936" t="str">
            <v>TV Options</v>
          </cell>
          <cell r="F6936" t="str">
            <v>New Portfolio</v>
          </cell>
          <cell r="G6936" t="str">
            <v>Hero Bundle</v>
          </cell>
          <cell r="H6936" t="str">
            <v>Pickx All Stars &amp; Sports</v>
          </cell>
          <cell r="I6936" t="str">
            <v>Proximus TV</v>
          </cell>
          <cell r="J6936" t="str">
            <v>Pickx All Stars &amp; Sports NL</v>
          </cell>
          <cell r="K6936">
            <v>50196</v>
          </cell>
          <cell r="L6936" t="str">
            <v>Proximus 11+ Eight FR</v>
          </cell>
          <cell r="M6936" t="str">
            <v>Proximus</v>
          </cell>
          <cell r="N6936" t="str">
            <v>Proximus 11+ Eight FR</v>
          </cell>
          <cell r="U6936" t="str">
            <v>Proximus Sports-2023</v>
          </cell>
        </row>
        <row r="6937">
          <cell r="E6937" t="str">
            <v>TV Options</v>
          </cell>
          <cell r="F6937" t="str">
            <v>New Portfolio</v>
          </cell>
          <cell r="G6937" t="str">
            <v>Hero Bundle</v>
          </cell>
          <cell r="H6937" t="str">
            <v>Pickx All Stars &amp; Sports</v>
          </cell>
          <cell r="I6937" t="str">
            <v>Proximus TV</v>
          </cell>
          <cell r="J6937" t="str">
            <v>Pickx All Stars &amp; Sports FR</v>
          </cell>
          <cell r="K6937">
            <v>50196</v>
          </cell>
          <cell r="L6937" t="str">
            <v>Proximus 11+ Eight FR</v>
          </cell>
          <cell r="M6937" t="str">
            <v>Proximus</v>
          </cell>
          <cell r="N6937" t="str">
            <v>Proximus 11+ Eight FR</v>
          </cell>
          <cell r="U6937" t="str">
            <v>Proximus Sports-2023</v>
          </cell>
        </row>
        <row r="6938">
          <cell r="E6938" t="str">
            <v>TV Options</v>
          </cell>
          <cell r="F6938" t="str">
            <v>New Portfolio</v>
          </cell>
          <cell r="G6938" t="str">
            <v>Hero Bundle</v>
          </cell>
          <cell r="H6938" t="str">
            <v>Pickx All Stars &amp; Sports</v>
          </cell>
          <cell r="I6938" t="str">
            <v>Proximus TV</v>
          </cell>
          <cell r="J6938" t="str">
            <v>Pickx All Stars &amp; Sports NL</v>
          </cell>
          <cell r="K6938">
            <v>50160</v>
          </cell>
          <cell r="L6938" t="str">
            <v>Pickx+ Sports 02 NL HD</v>
          </cell>
          <cell r="M6938" t="str">
            <v>Proximus</v>
          </cell>
          <cell r="N6938" t="str">
            <v>Pickx+ Sports 02 NL</v>
          </cell>
          <cell r="U6938" t="str">
            <v>Proximus Sports-2023</v>
          </cell>
        </row>
        <row r="6939">
          <cell r="E6939" t="str">
            <v>TV Options</v>
          </cell>
          <cell r="F6939" t="str">
            <v>New Portfolio</v>
          </cell>
          <cell r="G6939" t="str">
            <v>Hero Bundle</v>
          </cell>
          <cell r="H6939" t="str">
            <v>Pickx All Stars &amp; Sports</v>
          </cell>
          <cell r="I6939" t="str">
            <v>Proximus TV</v>
          </cell>
          <cell r="J6939" t="str">
            <v>Pickx All Stars &amp; Sports FR</v>
          </cell>
          <cell r="K6939">
            <v>50160</v>
          </cell>
          <cell r="L6939" t="str">
            <v>Pickx+ Sports 02 NL HD</v>
          </cell>
          <cell r="M6939" t="str">
            <v>Proximus</v>
          </cell>
          <cell r="N6939" t="str">
            <v>Pickx+ Sports 02 NL</v>
          </cell>
          <cell r="U6939" t="str">
            <v>Proximus Sports-2023</v>
          </cell>
        </row>
        <row r="6940">
          <cell r="E6940" t="str">
            <v>TV Options</v>
          </cell>
          <cell r="F6940" t="str">
            <v>New Portfolio</v>
          </cell>
          <cell r="G6940" t="str">
            <v>Hero Bundle</v>
          </cell>
          <cell r="H6940" t="str">
            <v>Pickx All Stars &amp; Sports</v>
          </cell>
          <cell r="I6940" t="str">
            <v>Proximus TV</v>
          </cell>
          <cell r="J6940" t="str">
            <v>Pickx All Stars &amp; Sports NL</v>
          </cell>
          <cell r="K6940">
            <v>50159</v>
          </cell>
          <cell r="L6940" t="str">
            <v>Pickx+ Sports 02 NL</v>
          </cell>
          <cell r="M6940" t="str">
            <v>Proximus</v>
          </cell>
          <cell r="N6940" t="str">
            <v>Pickx+ Sports 02 NL</v>
          </cell>
          <cell r="U6940" t="str">
            <v>Proximus Sports-2023</v>
          </cell>
        </row>
        <row r="6941">
          <cell r="E6941" t="str">
            <v>TV Options</v>
          </cell>
          <cell r="F6941" t="str">
            <v>New Portfolio</v>
          </cell>
          <cell r="G6941" t="str">
            <v>Hero Bundle</v>
          </cell>
          <cell r="H6941" t="str">
            <v>Pickx All Stars &amp; Sports</v>
          </cell>
          <cell r="I6941" t="str">
            <v>Proximus TV</v>
          </cell>
          <cell r="J6941" t="str">
            <v>Pickx All Stars &amp; Sports FR</v>
          </cell>
          <cell r="K6941">
            <v>50159</v>
          </cell>
          <cell r="L6941" t="str">
            <v>Pickx+ Sports 02 NL</v>
          </cell>
          <cell r="M6941" t="str">
            <v>Proximus</v>
          </cell>
          <cell r="N6941" t="str">
            <v>Pickx+ Sports 02 NL</v>
          </cell>
          <cell r="U6941" t="str">
            <v>Proximus Sports-2023</v>
          </cell>
        </row>
        <row r="6942">
          <cell r="E6942" t="str">
            <v>TV Options</v>
          </cell>
          <cell r="F6942" t="str">
            <v>New Portfolio</v>
          </cell>
          <cell r="G6942" t="str">
            <v>Hero Bundle</v>
          </cell>
          <cell r="H6942" t="str">
            <v>Pickx All Stars &amp; Sports</v>
          </cell>
          <cell r="I6942" t="str">
            <v>Proximus TV</v>
          </cell>
          <cell r="J6942" t="str">
            <v>Pickx All Stars &amp; Sports NL</v>
          </cell>
          <cell r="K6942">
            <v>50158</v>
          </cell>
          <cell r="L6942" t="str">
            <v>Pickx+ Sports 02 FR HD</v>
          </cell>
          <cell r="M6942" t="str">
            <v>Proximus</v>
          </cell>
          <cell r="N6942" t="str">
            <v>Pickx+ Sports 02 FR</v>
          </cell>
          <cell r="U6942" t="str">
            <v>Proximus Sports-2023</v>
          </cell>
        </row>
        <row r="6943">
          <cell r="E6943" t="str">
            <v>TV Options</v>
          </cell>
          <cell r="F6943" t="str">
            <v>New Portfolio</v>
          </cell>
          <cell r="G6943" t="str">
            <v>Hero Bundle</v>
          </cell>
          <cell r="H6943" t="str">
            <v>Pickx All Stars &amp; Sports</v>
          </cell>
          <cell r="I6943" t="str">
            <v>Proximus TV</v>
          </cell>
          <cell r="J6943" t="str">
            <v>Pickx All Stars &amp; Sports FR</v>
          </cell>
          <cell r="K6943">
            <v>50158</v>
          </cell>
          <cell r="L6943" t="str">
            <v>Pickx+ Sports 02 FR HD</v>
          </cell>
          <cell r="M6943" t="str">
            <v>Proximus</v>
          </cell>
          <cell r="N6943" t="str">
            <v>Pickx+ Sports 02 FR</v>
          </cell>
          <cell r="U6943" t="str">
            <v>Proximus Sports-2023</v>
          </cell>
        </row>
        <row r="6944">
          <cell r="E6944" t="str">
            <v>TV Options</v>
          </cell>
          <cell r="F6944" t="str">
            <v>New Portfolio</v>
          </cell>
          <cell r="G6944" t="str">
            <v>Hero Bundle</v>
          </cell>
          <cell r="H6944" t="str">
            <v>Pickx All Stars &amp; Sports</v>
          </cell>
          <cell r="I6944" t="str">
            <v>Proximus TV</v>
          </cell>
          <cell r="J6944" t="str">
            <v>Pickx All Stars &amp; Sports NL</v>
          </cell>
          <cell r="K6944">
            <v>50164</v>
          </cell>
          <cell r="L6944" t="str">
            <v>Pickx+ Sports 03 NL HD</v>
          </cell>
          <cell r="M6944" t="str">
            <v>Proximus</v>
          </cell>
          <cell r="N6944" t="str">
            <v>Pickx+ Sports 03 NL</v>
          </cell>
          <cell r="U6944" t="str">
            <v>Proximus Sports-2023</v>
          </cell>
        </row>
        <row r="6945">
          <cell r="E6945" t="str">
            <v>TV Options</v>
          </cell>
          <cell r="F6945" t="str">
            <v>New Portfolio</v>
          </cell>
          <cell r="G6945" t="str">
            <v>Hero Bundle</v>
          </cell>
          <cell r="H6945" t="str">
            <v>Pickx All Stars &amp; Sports</v>
          </cell>
          <cell r="I6945" t="str">
            <v>Proximus TV</v>
          </cell>
          <cell r="J6945" t="str">
            <v>Pickx All Stars &amp; Sports FR</v>
          </cell>
          <cell r="K6945">
            <v>50164</v>
          </cell>
          <cell r="L6945" t="str">
            <v>Pickx+ Sports 03 NL HD</v>
          </cell>
          <cell r="M6945" t="str">
            <v>Proximus</v>
          </cell>
          <cell r="N6945" t="str">
            <v>Pickx+ Sports 03 NL</v>
          </cell>
          <cell r="U6945" t="str">
            <v>Proximus Sports-2023</v>
          </cell>
        </row>
        <row r="6946">
          <cell r="E6946" t="str">
            <v>TV Options</v>
          </cell>
          <cell r="F6946" t="str">
            <v>New Portfolio</v>
          </cell>
          <cell r="G6946" t="str">
            <v>Hero Bundle</v>
          </cell>
          <cell r="H6946" t="str">
            <v>Pickx All Stars &amp; Sports</v>
          </cell>
          <cell r="I6946" t="str">
            <v>Proximus TV</v>
          </cell>
          <cell r="J6946" t="str">
            <v>Pickx All Stars &amp; Sports NL</v>
          </cell>
          <cell r="K6946">
            <v>50162</v>
          </cell>
          <cell r="L6946" t="str">
            <v>Pickx+ Sports 03 FR HD</v>
          </cell>
          <cell r="M6946" t="str">
            <v>Proximus</v>
          </cell>
          <cell r="N6946" t="str">
            <v>Pickx+ Sports 03 FR</v>
          </cell>
          <cell r="U6946" t="str">
            <v>Proximus Sports-2023</v>
          </cell>
        </row>
        <row r="6947">
          <cell r="E6947" t="str">
            <v>TV Options</v>
          </cell>
          <cell r="F6947" t="str">
            <v>New Portfolio</v>
          </cell>
          <cell r="G6947" t="str">
            <v>Hero Bundle</v>
          </cell>
          <cell r="H6947" t="str">
            <v>Pickx All Stars &amp; Sports</v>
          </cell>
          <cell r="I6947" t="str">
            <v>Proximus TV</v>
          </cell>
          <cell r="J6947" t="str">
            <v>Pickx All Stars &amp; Sports FR</v>
          </cell>
          <cell r="K6947">
            <v>50162</v>
          </cell>
          <cell r="L6947" t="str">
            <v>Pickx+ Sports 03 FR HD</v>
          </cell>
          <cell r="M6947" t="str">
            <v>Proximus</v>
          </cell>
          <cell r="N6947" t="str">
            <v>Pickx+ Sports 03 FR</v>
          </cell>
          <cell r="U6947" t="str">
            <v>Proximus Sports-2023</v>
          </cell>
        </row>
        <row r="6948">
          <cell r="E6948" t="str">
            <v>TV Options</v>
          </cell>
          <cell r="F6948" t="str">
            <v>New Portfolio</v>
          </cell>
          <cell r="G6948" t="str">
            <v>Hero Bundle</v>
          </cell>
          <cell r="H6948" t="str">
            <v>Pickx All Stars &amp; Sports</v>
          </cell>
          <cell r="I6948" t="str">
            <v>Proximus TV</v>
          </cell>
          <cell r="J6948" t="str">
            <v>Pickx All Stars &amp; Sports NL</v>
          </cell>
          <cell r="K6948">
            <v>50780</v>
          </cell>
          <cell r="L6948" t="str">
            <v>Pickx+ Sports 06 NL HD</v>
          </cell>
          <cell r="M6948" t="str">
            <v>Proximus</v>
          </cell>
          <cell r="N6948" t="str">
            <v>Pickx+ Sports 06 NL</v>
          </cell>
          <cell r="U6948" t="str">
            <v>Proximus Sports-2023</v>
          </cell>
        </row>
        <row r="6949">
          <cell r="E6949" t="str">
            <v>TV Options</v>
          </cell>
          <cell r="F6949" t="str">
            <v>New Portfolio</v>
          </cell>
          <cell r="G6949" t="str">
            <v>Hero Bundle</v>
          </cell>
          <cell r="H6949" t="str">
            <v>Pickx All Stars &amp; Sports</v>
          </cell>
          <cell r="I6949" t="str">
            <v>Proximus TV</v>
          </cell>
          <cell r="J6949" t="str">
            <v>Pickx All Stars &amp; Sports FR</v>
          </cell>
          <cell r="K6949">
            <v>50780</v>
          </cell>
          <cell r="L6949" t="str">
            <v>Pickx+ Sports 06 NL HD</v>
          </cell>
          <cell r="M6949" t="str">
            <v>Proximus</v>
          </cell>
          <cell r="N6949" t="str">
            <v>Pickx+ Sports 06 NL</v>
          </cell>
          <cell r="U6949" t="str">
            <v>Proximus Sports-2023</v>
          </cell>
        </row>
        <row r="6950">
          <cell r="E6950" t="str">
            <v>TV Options</v>
          </cell>
          <cell r="F6950" t="str">
            <v>New Portfolio</v>
          </cell>
          <cell r="G6950" t="str">
            <v>Hero Bundle</v>
          </cell>
          <cell r="H6950" t="str">
            <v>Pickx All Stars &amp; Sports</v>
          </cell>
          <cell r="I6950" t="str">
            <v>Proximus TV</v>
          </cell>
          <cell r="J6950" t="str">
            <v>Pickx All Stars &amp; Sports NL</v>
          </cell>
          <cell r="K6950">
            <v>50155</v>
          </cell>
          <cell r="L6950" t="str">
            <v>Pickx+ Sports 01 NL HD</v>
          </cell>
          <cell r="M6950" t="str">
            <v>Proximus</v>
          </cell>
          <cell r="N6950" t="str">
            <v>Pickx+ Sports 01 NL</v>
          </cell>
          <cell r="U6950" t="str">
            <v>Proximus Sports-2023</v>
          </cell>
        </row>
        <row r="6951">
          <cell r="E6951" t="str">
            <v>TV Options</v>
          </cell>
          <cell r="F6951" t="str">
            <v>New Portfolio</v>
          </cell>
          <cell r="G6951" t="str">
            <v>Hero Bundle</v>
          </cell>
          <cell r="H6951" t="str">
            <v>Pickx All Stars &amp; Sports</v>
          </cell>
          <cell r="I6951" t="str">
            <v>Proximus TV</v>
          </cell>
          <cell r="J6951" t="str">
            <v>Pickx All Stars &amp; Sports FR</v>
          </cell>
          <cell r="K6951">
            <v>50155</v>
          </cell>
          <cell r="L6951" t="str">
            <v>Pickx+ Sports 01 NL HD</v>
          </cell>
          <cell r="M6951" t="str">
            <v>Proximus</v>
          </cell>
          <cell r="N6951" t="str">
            <v>Pickx+ Sports 01 NL</v>
          </cell>
          <cell r="U6951" t="str">
            <v>Proximus Sports-2023</v>
          </cell>
        </row>
        <row r="6952">
          <cell r="E6952" t="str">
            <v>TV Options</v>
          </cell>
          <cell r="F6952" t="str">
            <v>New Portfolio</v>
          </cell>
          <cell r="G6952" t="str">
            <v>Hero Bundle</v>
          </cell>
          <cell r="H6952" t="str">
            <v>Pickx All Stars &amp; Sports</v>
          </cell>
          <cell r="I6952" t="str">
            <v>Proximus TV</v>
          </cell>
          <cell r="J6952" t="str">
            <v>Pickx All Stars &amp; Sports NL</v>
          </cell>
          <cell r="K6952">
            <v>50154</v>
          </cell>
          <cell r="L6952" t="str">
            <v>Pickx+ Sports 01 NL</v>
          </cell>
          <cell r="M6952" t="str">
            <v>Proximus</v>
          </cell>
          <cell r="N6952" t="str">
            <v>Pickx+ Sports 01 NL</v>
          </cell>
          <cell r="U6952" t="str">
            <v>Proximus Sports-2023</v>
          </cell>
        </row>
        <row r="6953">
          <cell r="E6953" t="str">
            <v>TV Options</v>
          </cell>
          <cell r="F6953" t="str">
            <v>New Portfolio</v>
          </cell>
          <cell r="G6953" t="str">
            <v>Hero Bundle</v>
          </cell>
          <cell r="H6953" t="str">
            <v>Pickx All Stars &amp; Sports</v>
          </cell>
          <cell r="I6953" t="str">
            <v>Proximus TV</v>
          </cell>
          <cell r="J6953" t="str">
            <v>Pickx All Stars &amp; Sports FR</v>
          </cell>
          <cell r="K6953">
            <v>50154</v>
          </cell>
          <cell r="L6953" t="str">
            <v>Pickx+ Sports 01 NL</v>
          </cell>
          <cell r="M6953" t="str">
            <v>Proximus</v>
          </cell>
          <cell r="N6953" t="str">
            <v>Pickx+ Sports 01 NL</v>
          </cell>
          <cell r="U6953" t="str">
            <v>Proximus Sports-2023</v>
          </cell>
        </row>
        <row r="6954">
          <cell r="E6954" t="str">
            <v>TV Options</v>
          </cell>
          <cell r="F6954" t="str">
            <v>New Portfolio</v>
          </cell>
          <cell r="G6954" t="str">
            <v>Hero Bundle</v>
          </cell>
          <cell r="H6954" t="str">
            <v>Pickx All Stars &amp; Sports</v>
          </cell>
          <cell r="I6954" t="str">
            <v>Proximus TV</v>
          </cell>
          <cell r="J6954" t="str">
            <v>Pickx All Stars &amp; Sports NL</v>
          </cell>
          <cell r="K6954">
            <v>50152</v>
          </cell>
          <cell r="L6954" t="str">
            <v>Pickx+ Sports 01 FR HD</v>
          </cell>
          <cell r="M6954" t="str">
            <v>Proximus</v>
          </cell>
          <cell r="N6954" t="str">
            <v>Pickx+ Sports 01 FR</v>
          </cell>
          <cell r="U6954" t="str">
            <v>Proximus Sports-2023</v>
          </cell>
        </row>
        <row r="6955">
          <cell r="E6955" t="str">
            <v>TV Options</v>
          </cell>
          <cell r="F6955" t="str">
            <v>New Portfolio</v>
          </cell>
          <cell r="G6955" t="str">
            <v>Hero Bundle</v>
          </cell>
          <cell r="H6955" t="str">
            <v>Pickx All Stars &amp; Sports</v>
          </cell>
          <cell r="I6955" t="str">
            <v>Proximus TV</v>
          </cell>
          <cell r="J6955" t="str">
            <v>Pickx All Stars &amp; Sports FR</v>
          </cell>
          <cell r="K6955">
            <v>50152</v>
          </cell>
          <cell r="L6955" t="str">
            <v>Pickx+ Sports 01 FR HD</v>
          </cell>
          <cell r="M6955" t="str">
            <v>Proximus</v>
          </cell>
          <cell r="N6955" t="str">
            <v>Pickx+ Sports 01 FR</v>
          </cell>
          <cell r="U6955" t="str">
            <v>Proximus Sports-2023</v>
          </cell>
        </row>
        <row r="6956">
          <cell r="E6956" t="str">
            <v>TV Options</v>
          </cell>
          <cell r="F6956" t="str">
            <v>New Portfolio</v>
          </cell>
          <cell r="G6956" t="str">
            <v>Hero Bundle</v>
          </cell>
          <cell r="H6956" t="str">
            <v>Pickx All Stars &amp; Sports</v>
          </cell>
          <cell r="I6956" t="str">
            <v>Proximus TV</v>
          </cell>
          <cell r="J6956" t="str">
            <v>Pickx All Stars &amp; Sports NL</v>
          </cell>
          <cell r="K6956">
            <v>50151</v>
          </cell>
          <cell r="L6956" t="str">
            <v>Pickx+ Sports 01 FR</v>
          </cell>
          <cell r="M6956" t="str">
            <v>Proximus</v>
          </cell>
          <cell r="N6956" t="str">
            <v>Pickx+ Sports 01 FR</v>
          </cell>
          <cell r="U6956" t="str">
            <v>Proximus Sports-2023</v>
          </cell>
        </row>
        <row r="6957">
          <cell r="E6957" t="str">
            <v>TV Options</v>
          </cell>
          <cell r="F6957" t="str">
            <v>New Portfolio</v>
          </cell>
          <cell r="G6957" t="str">
            <v>Hero Bundle</v>
          </cell>
          <cell r="H6957" t="str">
            <v>Pickx All Stars &amp; Sports</v>
          </cell>
          <cell r="I6957" t="str">
            <v>Proximus TV</v>
          </cell>
          <cell r="J6957" t="str">
            <v>Pickx All Stars &amp; Sports FR</v>
          </cell>
          <cell r="K6957">
            <v>50151</v>
          </cell>
          <cell r="L6957" t="str">
            <v>Pickx+ Sports 01 FR</v>
          </cell>
          <cell r="M6957" t="str">
            <v>Proximus</v>
          </cell>
          <cell r="N6957" t="str">
            <v>Pickx+ Sports 01 FR</v>
          </cell>
          <cell r="U6957" t="str">
            <v>Proximus Sports-2023</v>
          </cell>
        </row>
        <row r="6958">
          <cell r="E6958" t="str">
            <v>TV Options</v>
          </cell>
          <cell r="F6958" t="str">
            <v>New Portfolio</v>
          </cell>
          <cell r="G6958" t="str">
            <v>Hero Bundle</v>
          </cell>
          <cell r="H6958" t="str">
            <v>Pickx All Stars &amp; Sports</v>
          </cell>
          <cell r="I6958" t="str">
            <v>Proximus TV</v>
          </cell>
          <cell r="J6958" t="str">
            <v>Pickx All Stars &amp; Sports NL</v>
          </cell>
          <cell r="K6958">
            <v>50181</v>
          </cell>
          <cell r="L6958" t="str">
            <v>PXS Sports 00 NL</v>
          </cell>
          <cell r="M6958" t="str">
            <v>Proximus</v>
          </cell>
          <cell r="N6958" t="str">
            <v>PXS Sports 00 NL</v>
          </cell>
          <cell r="U6958" t="str">
            <v>Proximus Sports-2023</v>
          </cell>
        </row>
        <row r="6959">
          <cell r="E6959" t="str">
            <v>TV Options</v>
          </cell>
          <cell r="F6959" t="str">
            <v>New Portfolio</v>
          </cell>
          <cell r="G6959" t="str">
            <v>Hero Bundle</v>
          </cell>
          <cell r="H6959" t="str">
            <v>Pickx All Stars &amp; Sports</v>
          </cell>
          <cell r="I6959" t="str">
            <v>Proximus TV</v>
          </cell>
          <cell r="J6959" t="str">
            <v>Pickx All Stars &amp; Sports FR</v>
          </cell>
          <cell r="K6959">
            <v>50181</v>
          </cell>
          <cell r="L6959" t="str">
            <v>PXS Sports 00 NL</v>
          </cell>
          <cell r="M6959" t="str">
            <v>Proximus</v>
          </cell>
          <cell r="N6959" t="str">
            <v>PXS Sports 00 NL</v>
          </cell>
          <cell r="U6959" t="str">
            <v>Proximus Sports-2023</v>
          </cell>
        </row>
        <row r="6960">
          <cell r="E6960" t="str">
            <v>TV Options</v>
          </cell>
          <cell r="F6960" t="str">
            <v>New Portfolio</v>
          </cell>
          <cell r="G6960" t="str">
            <v>Hero Bundle</v>
          </cell>
          <cell r="H6960" t="str">
            <v>Pickx All Stars &amp; Sports</v>
          </cell>
          <cell r="I6960" t="str">
            <v>Proximus TV</v>
          </cell>
          <cell r="J6960" t="str">
            <v>Pickx All Stars &amp; Sports NL</v>
          </cell>
          <cell r="K6960">
            <v>50167</v>
          </cell>
          <cell r="L6960" t="str">
            <v>Pickx+ Sports 04 NL</v>
          </cell>
          <cell r="M6960" t="str">
            <v>Proximus</v>
          </cell>
          <cell r="N6960" t="str">
            <v>Pickx+ Sports 04 NL</v>
          </cell>
          <cell r="U6960" t="str">
            <v>Proximus Sports-2023</v>
          </cell>
        </row>
        <row r="6961">
          <cell r="E6961" t="str">
            <v>TV Options</v>
          </cell>
          <cell r="F6961" t="str">
            <v>New Portfolio</v>
          </cell>
          <cell r="G6961" t="str">
            <v>Hero Bundle</v>
          </cell>
          <cell r="H6961" t="str">
            <v>Pickx All Stars &amp; Sports</v>
          </cell>
          <cell r="I6961" t="str">
            <v>Proximus TV</v>
          </cell>
          <cell r="J6961" t="str">
            <v>Pickx All Stars &amp; Sports FR</v>
          </cell>
          <cell r="K6961">
            <v>50167</v>
          </cell>
          <cell r="L6961" t="str">
            <v>Pickx+ Sports 04 NL</v>
          </cell>
          <cell r="M6961" t="str">
            <v>Proximus</v>
          </cell>
          <cell r="N6961" t="str">
            <v>Pickx+ Sports 04 NL</v>
          </cell>
          <cell r="U6961" t="str">
            <v>Proximus Sports-2023</v>
          </cell>
        </row>
        <row r="6962">
          <cell r="E6962" t="str">
            <v>TV Options</v>
          </cell>
          <cell r="F6962" t="str">
            <v>New Portfolio</v>
          </cell>
          <cell r="G6962" t="str">
            <v>Hero Bundle</v>
          </cell>
          <cell r="H6962" t="str">
            <v>Pickx All Stars &amp; Sports</v>
          </cell>
          <cell r="I6962" t="str">
            <v>Proximus TV</v>
          </cell>
          <cell r="J6962" t="str">
            <v>Pickx All Stars &amp; Sports NL</v>
          </cell>
          <cell r="K6962">
            <v>50169</v>
          </cell>
          <cell r="L6962" t="str">
            <v>Pickx+ Sports 05 NL</v>
          </cell>
          <cell r="M6962" t="str">
            <v>Proximus</v>
          </cell>
          <cell r="N6962" t="str">
            <v>Pickx+ Sports 05 NL</v>
          </cell>
          <cell r="U6962" t="str">
            <v>Proximus Sports-2023</v>
          </cell>
        </row>
        <row r="6963">
          <cell r="E6963" t="str">
            <v>TV Options</v>
          </cell>
          <cell r="F6963" t="str">
            <v>New Portfolio</v>
          </cell>
          <cell r="G6963" t="str">
            <v>Hero Bundle</v>
          </cell>
          <cell r="H6963" t="str">
            <v>Pickx All Stars &amp; Sports</v>
          </cell>
          <cell r="I6963" t="str">
            <v>Proximus TV</v>
          </cell>
          <cell r="J6963" t="str">
            <v>Pickx All Stars &amp; Sports FR</v>
          </cell>
          <cell r="K6963">
            <v>50169</v>
          </cell>
          <cell r="L6963" t="str">
            <v>Pickx+ Sports 05 NL</v>
          </cell>
          <cell r="M6963" t="str">
            <v>Proximus</v>
          </cell>
          <cell r="N6963" t="str">
            <v>Pickx+ Sports 05 NL</v>
          </cell>
          <cell r="U6963" t="str">
            <v>Proximus Sports-2023</v>
          </cell>
        </row>
        <row r="6964">
          <cell r="E6964" t="str">
            <v>TV Options</v>
          </cell>
          <cell r="F6964" t="str">
            <v>New Portfolio</v>
          </cell>
          <cell r="G6964" t="str">
            <v>Hero Bundle</v>
          </cell>
          <cell r="H6964" t="str">
            <v>Pickx All Stars &amp; Sports</v>
          </cell>
          <cell r="I6964" t="str">
            <v>Proximus TV</v>
          </cell>
          <cell r="J6964" t="str">
            <v>Pickx All Stars &amp; Sports NL</v>
          </cell>
          <cell r="K6964">
            <v>50231</v>
          </cell>
          <cell r="L6964" t="str">
            <v>Pickx+ NL HD</v>
          </cell>
          <cell r="M6964" t="str">
            <v>Proximus</v>
          </cell>
          <cell r="N6964" t="str">
            <v>Pickx+ (NL)</v>
          </cell>
          <cell r="T6964" t="str">
            <v>Pickx +</v>
          </cell>
          <cell r="U6964" t="str">
            <v>Pickx +NL-2023</v>
          </cell>
        </row>
        <row r="6965">
          <cell r="E6965" t="str">
            <v>TV Options</v>
          </cell>
          <cell r="F6965" t="str">
            <v>New Portfolio</v>
          </cell>
          <cell r="G6965" t="str">
            <v>Hero Bundle</v>
          </cell>
          <cell r="H6965" t="str">
            <v>Pickx All Stars &amp; Sports</v>
          </cell>
          <cell r="I6965" t="str">
            <v>Proximus TV</v>
          </cell>
          <cell r="J6965" t="str">
            <v>Pickx All Stars &amp; Sports NL</v>
          </cell>
          <cell r="K6965">
            <v>50232</v>
          </cell>
          <cell r="L6965" t="str">
            <v>Pickx+ NL</v>
          </cell>
          <cell r="M6965" t="str">
            <v>Proximus</v>
          </cell>
          <cell r="N6965" t="str">
            <v>Pickx+ (NL)</v>
          </cell>
          <cell r="T6965" t="str">
            <v>Pickx +</v>
          </cell>
          <cell r="U6965" t="str">
            <v>Pickx +NL-2023</v>
          </cell>
        </row>
        <row r="6966">
          <cell r="E6966" t="str">
            <v>TV Options</v>
          </cell>
          <cell r="F6966" t="str">
            <v>New Portfolio</v>
          </cell>
          <cell r="G6966" t="str">
            <v>Hero Bundle</v>
          </cell>
          <cell r="H6966" t="str">
            <v>Pickx All Stars &amp; Sports</v>
          </cell>
          <cell r="I6966" t="str">
            <v>Proximus TV</v>
          </cell>
          <cell r="J6966" t="str">
            <v>Pickx All Stars &amp; Sports FR</v>
          </cell>
          <cell r="K6966">
            <v>50227</v>
          </cell>
          <cell r="L6966" t="str">
            <v>Pickx+ FR HD</v>
          </cell>
          <cell r="M6966" t="str">
            <v>Proximus</v>
          </cell>
          <cell r="N6966" t="str">
            <v>Pickx+ (FR)</v>
          </cell>
          <cell r="T6966" t="str">
            <v>Pickx +</v>
          </cell>
          <cell r="U6966" t="str">
            <v>Pickx +FR-2023</v>
          </cell>
        </row>
        <row r="6967">
          <cell r="E6967" t="str">
            <v>TV Options</v>
          </cell>
          <cell r="F6967" t="str">
            <v>New Portfolio</v>
          </cell>
          <cell r="G6967" t="str">
            <v>Hero Bundle</v>
          </cell>
          <cell r="H6967" t="str">
            <v>Pickx All Stars &amp; Sports</v>
          </cell>
          <cell r="I6967" t="str">
            <v>Proximus TV</v>
          </cell>
          <cell r="J6967" t="str">
            <v>Pickx All Stars &amp; Sports FR</v>
          </cell>
          <cell r="K6967">
            <v>50228</v>
          </cell>
          <cell r="L6967" t="str">
            <v>Pickx+ FR</v>
          </cell>
          <cell r="M6967" t="str">
            <v>Proximus</v>
          </cell>
          <cell r="N6967" t="str">
            <v>Pickx+ (FR)</v>
          </cell>
          <cell r="T6967" t="str">
            <v>Pickx +</v>
          </cell>
          <cell r="U6967" t="str">
            <v>Pickx +FR-2023</v>
          </cell>
        </row>
        <row r="6968">
          <cell r="E6968" t="str">
            <v>TV Options</v>
          </cell>
          <cell r="F6968" t="str">
            <v>New Portfolio</v>
          </cell>
          <cell r="G6968" t="str">
            <v>Hero Bundle</v>
          </cell>
          <cell r="H6968" t="str">
            <v>Pickx All Stars &amp; Sports</v>
          </cell>
          <cell r="I6968" t="str">
            <v>Proximus TV</v>
          </cell>
          <cell r="J6968" t="str">
            <v>Pickx All Stars &amp; Sports NL</v>
          </cell>
          <cell r="K6968">
            <v>50143</v>
          </cell>
          <cell r="L6968" t="str">
            <v>Pebble TV</v>
          </cell>
          <cell r="M6968" t="str">
            <v>Pebble TV</v>
          </cell>
          <cell r="N6968" t="str">
            <v>Pebble TV</v>
          </cell>
          <cell r="T6968" t="str">
            <v>Pebble</v>
          </cell>
          <cell r="U6968" t="str">
            <v>PebbleTV-2023</v>
          </cell>
        </row>
        <row r="6969">
          <cell r="E6969" t="str">
            <v>TV Options</v>
          </cell>
          <cell r="F6969" t="str">
            <v>New Portfolio</v>
          </cell>
          <cell r="G6969" t="str">
            <v>Hero Bundle</v>
          </cell>
          <cell r="H6969" t="str">
            <v>Pickx All Stars &amp; Sports</v>
          </cell>
          <cell r="I6969" t="str">
            <v>Proximus TV</v>
          </cell>
          <cell r="J6969" t="str">
            <v>Pickx All Stars &amp; Sports FR</v>
          </cell>
          <cell r="K6969">
            <v>50807</v>
          </cell>
          <cell r="L6969" t="str">
            <v>SyFy  FR HD</v>
          </cell>
          <cell r="M6969" t="str">
            <v>NBC Universal</v>
          </cell>
          <cell r="N6969" t="str">
            <v>SyFy FR</v>
          </cell>
          <cell r="T6969" t="str">
            <v>NBC Universal-SyFy FR</v>
          </cell>
          <cell r="U6969" t="str">
            <v>NBC Universal-SyFy FR-2023</v>
          </cell>
        </row>
        <row r="6970">
          <cell r="E6970" t="str">
            <v>TV Options</v>
          </cell>
          <cell r="F6970" t="str">
            <v>New Portfolio</v>
          </cell>
          <cell r="G6970" t="str">
            <v>Hero Bundle</v>
          </cell>
          <cell r="H6970" t="str">
            <v>Pickx All Stars &amp; Sports</v>
          </cell>
          <cell r="I6970" t="str">
            <v>Proximus TV</v>
          </cell>
          <cell r="J6970" t="str">
            <v>Pickx All Stars &amp; Sports FR</v>
          </cell>
          <cell r="K6970">
            <v>50133</v>
          </cell>
          <cell r="L6970" t="str">
            <v>SyFy  FR</v>
          </cell>
          <cell r="M6970" t="str">
            <v>NBC Universal</v>
          </cell>
          <cell r="N6970" t="str">
            <v>SyFy FR</v>
          </cell>
          <cell r="T6970" t="str">
            <v>NBC Universal-SyFy FR</v>
          </cell>
          <cell r="U6970" t="str">
            <v>NBC Universal-SyFy FR-2023</v>
          </cell>
        </row>
        <row r="6971">
          <cell r="E6971" t="str">
            <v>TV Options</v>
          </cell>
          <cell r="F6971" t="str">
            <v>New Portfolio</v>
          </cell>
          <cell r="G6971" t="str">
            <v>Hero Bundle</v>
          </cell>
          <cell r="H6971" t="str">
            <v>Pickx All Stars &amp; Sports</v>
          </cell>
          <cell r="I6971" t="str">
            <v>Proximus TV</v>
          </cell>
          <cell r="J6971" t="str">
            <v>Pickx All Stars &amp; Sports FR</v>
          </cell>
          <cell r="K6971">
            <v>50808</v>
          </cell>
          <cell r="L6971" t="str">
            <v>13ème Rue FR HD</v>
          </cell>
          <cell r="M6971" t="str">
            <v>NBC Universal</v>
          </cell>
          <cell r="N6971" t="str">
            <v>13ème Rue FR</v>
          </cell>
          <cell r="T6971" t="str">
            <v>NBC Universal-13ème Rue FR</v>
          </cell>
          <cell r="U6971" t="str">
            <v>NBC Universal-13ème Rue FR-2023</v>
          </cell>
        </row>
        <row r="6972">
          <cell r="E6972" t="str">
            <v>TV Options</v>
          </cell>
          <cell r="F6972" t="str">
            <v>New Portfolio</v>
          </cell>
          <cell r="G6972" t="str">
            <v>Hero Bundle</v>
          </cell>
          <cell r="H6972" t="str">
            <v>Pickx All Stars &amp; Sports</v>
          </cell>
          <cell r="I6972" t="str">
            <v>Proximus TV</v>
          </cell>
          <cell r="J6972" t="str">
            <v>Pickx All Stars &amp; Sports FR</v>
          </cell>
          <cell r="K6972">
            <v>50129</v>
          </cell>
          <cell r="L6972" t="str">
            <v>13ème Rue FR</v>
          </cell>
          <cell r="M6972" t="str">
            <v>NBC Universal</v>
          </cell>
          <cell r="N6972" t="str">
            <v>13ème Rue FR</v>
          </cell>
          <cell r="T6972" t="str">
            <v>NBC Universal-13ème Rue FR</v>
          </cell>
          <cell r="U6972" t="str">
            <v>NBC Universal-13ème Rue FR-2023</v>
          </cell>
        </row>
        <row r="6973">
          <cell r="E6973" t="str">
            <v>TV Options</v>
          </cell>
          <cell r="F6973" t="str">
            <v>New Portfolio</v>
          </cell>
          <cell r="G6973" t="str">
            <v>Hero Bundle</v>
          </cell>
          <cell r="H6973" t="str">
            <v>Pickx All Stars &amp; Sports</v>
          </cell>
          <cell r="I6973" t="str">
            <v>Proximus TV</v>
          </cell>
          <cell r="J6973" t="str">
            <v>Pickx All Stars &amp; Sports FR</v>
          </cell>
          <cell r="K6973">
            <v>50104</v>
          </cell>
          <cell r="L6973" t="str">
            <v>TiJi</v>
          </cell>
          <cell r="M6973" t="str">
            <v>M6 Group</v>
          </cell>
          <cell r="N6973" t="str">
            <v>TiJi</v>
          </cell>
          <cell r="T6973" t="str">
            <v>Lagardere</v>
          </cell>
          <cell r="U6973" t="str">
            <v>Lagardere-2023</v>
          </cell>
        </row>
        <row r="6974">
          <cell r="E6974" t="str">
            <v>TV Options</v>
          </cell>
          <cell r="F6974" t="str">
            <v>New Portfolio</v>
          </cell>
          <cell r="G6974" t="str">
            <v>Hero Bundle</v>
          </cell>
          <cell r="H6974" t="str">
            <v>Pickx All Stars &amp; Sports</v>
          </cell>
          <cell r="I6974" t="str">
            <v>Proximus TV</v>
          </cell>
          <cell r="J6974" t="str">
            <v>Pickx All Stars &amp; Sports NL</v>
          </cell>
          <cell r="K6974">
            <v>50093</v>
          </cell>
          <cell r="L6974" t="str">
            <v>Mezzo TV HD</v>
          </cell>
          <cell r="M6974" t="str">
            <v>Les echos/Canal +</v>
          </cell>
          <cell r="N6974" t="str">
            <v>Mezzo TV HD</v>
          </cell>
          <cell r="T6974" t="str">
            <v>Lagardere</v>
          </cell>
          <cell r="U6974" t="str">
            <v>Mezzo-2023</v>
          </cell>
        </row>
        <row r="6975">
          <cell r="E6975" t="str">
            <v>TV Options</v>
          </cell>
          <cell r="F6975" t="str">
            <v>New Portfolio</v>
          </cell>
          <cell r="G6975" t="str">
            <v>Hero Bundle</v>
          </cell>
          <cell r="H6975" t="str">
            <v>Pickx All Stars &amp; Sports</v>
          </cell>
          <cell r="I6975" t="str">
            <v>Proximus TV</v>
          </cell>
          <cell r="J6975" t="str">
            <v>Pickx All Stars &amp; Sports FR</v>
          </cell>
          <cell r="K6975">
            <v>50093</v>
          </cell>
          <cell r="L6975" t="str">
            <v>Mezzo TV HD</v>
          </cell>
          <cell r="M6975" t="str">
            <v>Les echos/Canal +</v>
          </cell>
          <cell r="N6975" t="str">
            <v>Mezzo TV HD</v>
          </cell>
          <cell r="T6975" t="str">
            <v>Lagardere</v>
          </cell>
          <cell r="U6975" t="str">
            <v>Mezzo-2023</v>
          </cell>
        </row>
        <row r="6976">
          <cell r="E6976" t="str">
            <v>TV Options</v>
          </cell>
          <cell r="F6976" t="str">
            <v>New Portfolio</v>
          </cell>
          <cell r="G6976" t="str">
            <v>Hero Bundle</v>
          </cell>
          <cell r="H6976" t="str">
            <v>Pickx All Stars &amp; Sports</v>
          </cell>
          <cell r="I6976" t="str">
            <v>Proximus TV</v>
          </cell>
          <cell r="J6976" t="str">
            <v>Pickx All Stars &amp; Sports FR</v>
          </cell>
          <cell r="K6976">
            <v>50823</v>
          </cell>
          <cell r="L6976" t="str">
            <v>Gulli HD</v>
          </cell>
          <cell r="M6976" t="str">
            <v>M6 Group</v>
          </cell>
          <cell r="N6976" t="str">
            <v>Gulli</v>
          </cell>
          <cell r="T6976" t="str">
            <v>Lagardere</v>
          </cell>
          <cell r="U6976" t="str">
            <v>Gulli-2023</v>
          </cell>
        </row>
        <row r="6977">
          <cell r="E6977" t="str">
            <v>TV Options</v>
          </cell>
          <cell r="F6977" t="str">
            <v>New Portfolio</v>
          </cell>
          <cell r="G6977" t="str">
            <v>Hero Bundle</v>
          </cell>
          <cell r="H6977" t="str">
            <v>Pickx All Stars &amp; Sports</v>
          </cell>
          <cell r="I6977" t="str">
            <v>Proximus TV</v>
          </cell>
          <cell r="J6977" t="str">
            <v>Pickx All Stars &amp; Sports FR</v>
          </cell>
          <cell r="K6977">
            <v>50708</v>
          </cell>
          <cell r="L6977" t="str">
            <v xml:space="preserve">Elle Girl HD                        </v>
          </cell>
          <cell r="M6977" t="str">
            <v>M6 Group</v>
          </cell>
          <cell r="N6977" t="str">
            <v>Elle Girl</v>
          </cell>
          <cell r="T6977" t="str">
            <v>Lagardere</v>
          </cell>
          <cell r="U6977" t="str">
            <v>Lagardere-2023</v>
          </cell>
        </row>
        <row r="6978">
          <cell r="E6978" t="str">
            <v>TV Options</v>
          </cell>
          <cell r="F6978" t="str">
            <v>New Portfolio</v>
          </cell>
          <cell r="G6978" t="str">
            <v>Hero Bundle</v>
          </cell>
          <cell r="H6978" t="str">
            <v>Pickx All Stars &amp; Sports</v>
          </cell>
          <cell r="I6978" t="str">
            <v>Proximus TV</v>
          </cell>
          <cell r="J6978" t="str">
            <v>Pickx All Stars &amp; Sports FR</v>
          </cell>
          <cell r="K6978">
            <v>50103</v>
          </cell>
          <cell r="L6978" t="str">
            <v>Canal J</v>
          </cell>
          <cell r="M6978" t="str">
            <v>M6 Group</v>
          </cell>
          <cell r="N6978" t="str">
            <v>Canal J</v>
          </cell>
          <cell r="T6978" t="str">
            <v>Lagardere</v>
          </cell>
          <cell r="U6978" t="str">
            <v>Lagardere-2023</v>
          </cell>
        </row>
        <row r="6979">
          <cell r="E6979" t="str">
            <v>TV Options</v>
          </cell>
          <cell r="F6979" t="str">
            <v>New Portfolio</v>
          </cell>
          <cell r="G6979" t="str">
            <v>Hero Bundle</v>
          </cell>
          <cell r="H6979" t="str">
            <v>Pickx All Stars &amp; Sports</v>
          </cell>
          <cell r="I6979" t="str">
            <v>Proximus TV</v>
          </cell>
          <cell r="J6979" t="str">
            <v>Pickx All Stars &amp; Sports FR</v>
          </cell>
          <cell r="K6979">
            <v>50099</v>
          </cell>
          <cell r="L6979" t="str">
            <v>Melody</v>
          </cell>
          <cell r="M6979" t="str">
            <v>Harmony</v>
          </cell>
          <cell r="N6979" t="str">
            <v>Melody</v>
          </cell>
          <cell r="T6979" t="str">
            <v>Melody</v>
          </cell>
          <cell r="U6979" t="str">
            <v>Melody-2023</v>
          </cell>
        </row>
        <row r="6980">
          <cell r="E6980" t="str">
            <v>TV Options</v>
          </cell>
          <cell r="F6980" t="str">
            <v>New Portfolio</v>
          </cell>
          <cell r="G6980" t="str">
            <v>Hero Bundle</v>
          </cell>
          <cell r="H6980" t="str">
            <v>Pickx All Stars &amp; Sports</v>
          </cell>
          <cell r="I6980" t="str">
            <v>Proximus TV</v>
          </cell>
          <cell r="J6980" t="str">
            <v>Pickx All Stars &amp; Sports NL</v>
          </cell>
          <cell r="K6980">
            <v>50799</v>
          </cell>
          <cell r="L6980" t="str">
            <v>Eleven Sports 3 NL HD</v>
          </cell>
          <cell r="M6980" t="str">
            <v>Eleven Sports Network</v>
          </cell>
          <cell r="N6980" t="str">
            <v>Eleven Sports 3 NL</v>
          </cell>
          <cell r="T6980" t="str">
            <v>ESN</v>
          </cell>
          <cell r="U6980" t="str">
            <v>ESN-2023</v>
          </cell>
        </row>
        <row r="6981">
          <cell r="E6981" t="str">
            <v>TV Options</v>
          </cell>
          <cell r="F6981" t="str">
            <v>New Portfolio</v>
          </cell>
          <cell r="G6981" t="str">
            <v>Hero Bundle</v>
          </cell>
          <cell r="H6981" t="str">
            <v>Pickx All Stars &amp; Sports</v>
          </cell>
          <cell r="I6981" t="str">
            <v>Proximus TV</v>
          </cell>
          <cell r="J6981" t="str">
            <v>Pickx All Stars &amp; Sports FR</v>
          </cell>
          <cell r="K6981">
            <v>50799</v>
          </cell>
          <cell r="L6981" t="str">
            <v>Eleven Sports 3 NL HD</v>
          </cell>
          <cell r="M6981" t="str">
            <v>Eleven Sports Network</v>
          </cell>
          <cell r="N6981" t="str">
            <v>Eleven Sports 3 NL</v>
          </cell>
          <cell r="T6981" t="str">
            <v>ESN</v>
          </cell>
          <cell r="U6981" t="str">
            <v>ESN-2023</v>
          </cell>
        </row>
        <row r="6982">
          <cell r="E6982" t="str">
            <v>TV Options</v>
          </cell>
          <cell r="F6982" t="str">
            <v>New Portfolio</v>
          </cell>
          <cell r="G6982" t="str">
            <v>Hero Bundle</v>
          </cell>
          <cell r="H6982" t="str">
            <v>Pickx All Stars &amp; Sports</v>
          </cell>
          <cell r="I6982" t="str">
            <v>Proximus TV</v>
          </cell>
          <cell r="J6982" t="str">
            <v>Pickx All Stars &amp; Sports NL</v>
          </cell>
          <cell r="K6982">
            <v>50798</v>
          </cell>
          <cell r="L6982" t="str">
            <v>Eleven Sports 3 FR HD</v>
          </cell>
          <cell r="M6982" t="str">
            <v>Eleven Sports Network</v>
          </cell>
          <cell r="N6982" t="str">
            <v>Eleven Sports 3 FR</v>
          </cell>
          <cell r="T6982" t="str">
            <v>ESN</v>
          </cell>
          <cell r="U6982" t="str">
            <v>ESN-2023</v>
          </cell>
        </row>
        <row r="6983">
          <cell r="E6983" t="str">
            <v>TV Options</v>
          </cell>
          <cell r="F6983" t="str">
            <v>New Portfolio</v>
          </cell>
          <cell r="G6983" t="str">
            <v>Hero Bundle</v>
          </cell>
          <cell r="H6983" t="str">
            <v>Pickx All Stars &amp; Sports</v>
          </cell>
          <cell r="I6983" t="str">
            <v>Proximus TV</v>
          </cell>
          <cell r="J6983" t="str">
            <v>Pickx All Stars &amp; Sports FR</v>
          </cell>
          <cell r="K6983">
            <v>50798</v>
          </cell>
          <cell r="L6983" t="str">
            <v>Eleven Sports 3 FR HD</v>
          </cell>
          <cell r="M6983" t="str">
            <v>Eleven Sports Network</v>
          </cell>
          <cell r="N6983" t="str">
            <v>Eleven Sports 3 FR</v>
          </cell>
          <cell r="T6983" t="str">
            <v>ESN</v>
          </cell>
          <cell r="U6983" t="str">
            <v>ESN-2023</v>
          </cell>
        </row>
        <row r="6984">
          <cell r="E6984" t="str">
            <v>TV Options</v>
          </cell>
          <cell r="F6984" t="str">
            <v>New Portfolio</v>
          </cell>
          <cell r="G6984" t="str">
            <v>Hero Bundle</v>
          </cell>
          <cell r="H6984" t="str">
            <v>Pickx All Stars &amp; Sports</v>
          </cell>
          <cell r="I6984" t="str">
            <v>Proximus TV</v>
          </cell>
          <cell r="J6984" t="str">
            <v>Pickx All Stars &amp; Sports NL</v>
          </cell>
          <cell r="K6984">
            <v>50083</v>
          </cell>
          <cell r="L6984" t="str">
            <v>Eleven Sports 2 NL HD</v>
          </cell>
          <cell r="M6984" t="str">
            <v>Eleven Sports Network</v>
          </cell>
          <cell r="N6984" t="str">
            <v>Eleven Sports 2 NL</v>
          </cell>
          <cell r="T6984" t="str">
            <v>ESN</v>
          </cell>
          <cell r="U6984" t="str">
            <v>ESN-2023</v>
          </cell>
        </row>
        <row r="6985">
          <cell r="E6985" t="str">
            <v>TV Options</v>
          </cell>
          <cell r="F6985" t="str">
            <v>New Portfolio</v>
          </cell>
          <cell r="G6985" t="str">
            <v>Hero Bundle</v>
          </cell>
          <cell r="H6985" t="str">
            <v>Pickx All Stars &amp; Sports</v>
          </cell>
          <cell r="I6985" t="str">
            <v>Proximus TV</v>
          </cell>
          <cell r="J6985" t="str">
            <v>Pickx All Stars &amp; Sports FR</v>
          </cell>
          <cell r="K6985">
            <v>50083</v>
          </cell>
          <cell r="L6985" t="str">
            <v>Eleven Sports 2 NL HD</v>
          </cell>
          <cell r="M6985" t="str">
            <v>Eleven Sports Network</v>
          </cell>
          <cell r="N6985" t="str">
            <v>Eleven Sports 2 NL</v>
          </cell>
          <cell r="T6985" t="str">
            <v>ESN</v>
          </cell>
          <cell r="U6985" t="str">
            <v>ESN-2023</v>
          </cell>
        </row>
        <row r="6986">
          <cell r="E6986" t="str">
            <v>TV Options</v>
          </cell>
          <cell r="F6986" t="str">
            <v>New Portfolio</v>
          </cell>
          <cell r="G6986" t="str">
            <v>Hero Bundle</v>
          </cell>
          <cell r="H6986" t="str">
            <v>Pickx All Stars &amp; Sports</v>
          </cell>
          <cell r="I6986" t="str">
            <v>Proximus TV</v>
          </cell>
          <cell r="J6986" t="str">
            <v>Pickx All Stars &amp; Sports NL</v>
          </cell>
          <cell r="K6986">
            <v>50082</v>
          </cell>
          <cell r="L6986" t="str">
            <v>Eleven Sports 2 NL</v>
          </cell>
          <cell r="M6986" t="str">
            <v>Eleven Sports Network</v>
          </cell>
          <cell r="N6986" t="str">
            <v>Eleven Sports 2 NL</v>
          </cell>
          <cell r="T6986" t="str">
            <v>ESN</v>
          </cell>
          <cell r="U6986" t="str">
            <v>ESN-2023</v>
          </cell>
        </row>
        <row r="6987">
          <cell r="E6987" t="str">
            <v>TV Options</v>
          </cell>
          <cell r="F6987" t="str">
            <v>New Portfolio</v>
          </cell>
          <cell r="G6987" t="str">
            <v>Hero Bundle</v>
          </cell>
          <cell r="H6987" t="str">
            <v>Pickx All Stars &amp; Sports</v>
          </cell>
          <cell r="I6987" t="str">
            <v>Proximus TV</v>
          </cell>
          <cell r="J6987" t="str">
            <v>Pickx All Stars &amp; Sports FR</v>
          </cell>
          <cell r="K6987">
            <v>50082</v>
          </cell>
          <cell r="L6987" t="str">
            <v>Eleven Sports 2 NL</v>
          </cell>
          <cell r="M6987" t="str">
            <v>Eleven Sports Network</v>
          </cell>
          <cell r="N6987" t="str">
            <v>Eleven Sports 2 NL</v>
          </cell>
          <cell r="T6987" t="str">
            <v>ESN</v>
          </cell>
          <cell r="U6987" t="str">
            <v>ESN-2023</v>
          </cell>
        </row>
        <row r="6988">
          <cell r="E6988" t="str">
            <v>TV Options</v>
          </cell>
          <cell r="F6988" t="str">
            <v>New Portfolio</v>
          </cell>
          <cell r="G6988" t="str">
            <v>Hero Bundle</v>
          </cell>
          <cell r="H6988" t="str">
            <v>Pickx All Stars &amp; Sports</v>
          </cell>
          <cell r="I6988" t="str">
            <v>Proximus TV</v>
          </cell>
          <cell r="J6988" t="str">
            <v>Pickx All Stars &amp; Sports NL</v>
          </cell>
          <cell r="K6988">
            <v>50080</v>
          </cell>
          <cell r="L6988" t="str">
            <v>Eleven Sports 2 FR HD</v>
          </cell>
          <cell r="M6988" t="str">
            <v>Eleven Sports Network</v>
          </cell>
          <cell r="N6988" t="str">
            <v>Eleven Sports 2 FR</v>
          </cell>
          <cell r="T6988" t="str">
            <v>ESN</v>
          </cell>
          <cell r="U6988" t="str">
            <v>ESN-2023</v>
          </cell>
        </row>
        <row r="6989">
          <cell r="E6989" t="str">
            <v>TV Options</v>
          </cell>
          <cell r="F6989" t="str">
            <v>New Portfolio</v>
          </cell>
          <cell r="G6989" t="str">
            <v>Hero Bundle</v>
          </cell>
          <cell r="H6989" t="str">
            <v>Pickx All Stars &amp; Sports</v>
          </cell>
          <cell r="I6989" t="str">
            <v>Proximus TV</v>
          </cell>
          <cell r="J6989" t="str">
            <v>Pickx All Stars &amp; Sports FR</v>
          </cell>
          <cell r="K6989">
            <v>50080</v>
          </cell>
          <cell r="L6989" t="str">
            <v>Eleven Sports 2 FR HD</v>
          </cell>
          <cell r="M6989" t="str">
            <v>Eleven Sports Network</v>
          </cell>
          <cell r="N6989" t="str">
            <v>Eleven Sports 2 FR</v>
          </cell>
          <cell r="T6989" t="str">
            <v>ESN</v>
          </cell>
          <cell r="U6989" t="str">
            <v>ESN-2023</v>
          </cell>
        </row>
        <row r="6990">
          <cell r="E6990" t="str">
            <v>TV Options</v>
          </cell>
          <cell r="F6990" t="str">
            <v>New Portfolio</v>
          </cell>
          <cell r="G6990" t="str">
            <v>Hero Bundle</v>
          </cell>
          <cell r="H6990" t="str">
            <v>Pickx All Stars &amp; Sports</v>
          </cell>
          <cell r="I6990" t="str">
            <v>Proximus TV</v>
          </cell>
          <cell r="J6990" t="str">
            <v>Pickx All Stars &amp; Sports NL</v>
          </cell>
          <cell r="K6990">
            <v>50079</v>
          </cell>
          <cell r="L6990" t="str">
            <v>Eleven Sports 2 FR</v>
          </cell>
          <cell r="M6990" t="str">
            <v>Eleven Sports Network</v>
          </cell>
          <cell r="N6990" t="str">
            <v>Eleven Sports 2 FR</v>
          </cell>
          <cell r="T6990" t="str">
            <v>ESN</v>
          </cell>
          <cell r="U6990" t="str">
            <v>ESN-2023</v>
          </cell>
        </row>
        <row r="6991">
          <cell r="E6991" t="str">
            <v>TV Options</v>
          </cell>
          <cell r="F6991" t="str">
            <v>New Portfolio</v>
          </cell>
          <cell r="G6991" t="str">
            <v>Hero Bundle</v>
          </cell>
          <cell r="H6991" t="str">
            <v>Pickx All Stars &amp; Sports</v>
          </cell>
          <cell r="I6991" t="str">
            <v>Proximus TV</v>
          </cell>
          <cell r="J6991" t="str">
            <v>Pickx All Stars &amp; Sports FR</v>
          </cell>
          <cell r="K6991">
            <v>50079</v>
          </cell>
          <cell r="L6991" t="str">
            <v>Eleven Sports 2 FR</v>
          </cell>
          <cell r="M6991" t="str">
            <v>Eleven Sports Network</v>
          </cell>
          <cell r="N6991" t="str">
            <v>Eleven Sports 2 FR</v>
          </cell>
          <cell r="T6991" t="str">
            <v>ESN</v>
          </cell>
          <cell r="U6991" t="str">
            <v>ESN-2023</v>
          </cell>
        </row>
        <row r="6992">
          <cell r="E6992" t="str">
            <v>TV Options</v>
          </cell>
          <cell r="F6992" t="str">
            <v>New Portfolio</v>
          </cell>
          <cell r="G6992" t="str">
            <v>Hero Bundle</v>
          </cell>
          <cell r="H6992" t="str">
            <v>Pickx All Stars &amp; Sports</v>
          </cell>
          <cell r="I6992" t="str">
            <v>Proximus TV</v>
          </cell>
          <cell r="J6992" t="str">
            <v>Pickx All Stars &amp; Sports NL</v>
          </cell>
          <cell r="K6992">
            <v>50744</v>
          </cell>
          <cell r="L6992" t="str">
            <v>Eleven Sports 3 NL</v>
          </cell>
          <cell r="M6992" t="str">
            <v>Eleven Sports Network</v>
          </cell>
          <cell r="N6992" t="str">
            <v>Eleven Sports 3 NL</v>
          </cell>
          <cell r="T6992" t="str">
            <v>ESN</v>
          </cell>
          <cell r="U6992" t="str">
            <v>ESN-2023</v>
          </cell>
        </row>
        <row r="6993">
          <cell r="E6993" t="str">
            <v>TV Options</v>
          </cell>
          <cell r="F6993" t="str">
            <v>New Portfolio</v>
          </cell>
          <cell r="G6993" t="str">
            <v>Hero Bundle</v>
          </cell>
          <cell r="H6993" t="str">
            <v>Pickx All Stars &amp; Sports</v>
          </cell>
          <cell r="I6993" t="str">
            <v>Proximus TV</v>
          </cell>
          <cell r="J6993" t="str">
            <v>Pickx All Stars &amp; Sports FR</v>
          </cell>
          <cell r="K6993">
            <v>50744</v>
          </cell>
          <cell r="L6993" t="str">
            <v>Eleven Sports 3 NL</v>
          </cell>
          <cell r="M6993" t="str">
            <v>Eleven Sports Network</v>
          </cell>
          <cell r="N6993" t="str">
            <v>Eleven Sports 3 NL</v>
          </cell>
          <cell r="T6993" t="str">
            <v>ESN</v>
          </cell>
          <cell r="U6993" t="str">
            <v>ESN-2023</v>
          </cell>
        </row>
        <row r="6994">
          <cell r="E6994" t="str">
            <v>TV Options</v>
          </cell>
          <cell r="F6994" t="str">
            <v>New Portfolio</v>
          </cell>
          <cell r="G6994" t="str">
            <v>Hero Bundle</v>
          </cell>
          <cell r="H6994" t="str">
            <v>Pickx All Stars &amp; Sports</v>
          </cell>
          <cell r="I6994" t="str">
            <v>Proximus TV</v>
          </cell>
          <cell r="J6994" t="str">
            <v>Pickx All Stars &amp; Sports NL</v>
          </cell>
          <cell r="K6994">
            <v>50743</v>
          </cell>
          <cell r="L6994" t="str">
            <v>Eleven Sports 3 FR</v>
          </cell>
          <cell r="M6994" t="str">
            <v>Eleven Sports Network</v>
          </cell>
          <cell r="N6994" t="str">
            <v>Eleven Sports 3 FR</v>
          </cell>
          <cell r="T6994" t="str">
            <v>ESN</v>
          </cell>
          <cell r="U6994" t="str">
            <v>ESN-2023</v>
          </cell>
        </row>
        <row r="6995">
          <cell r="E6995" t="str">
            <v>TV Options</v>
          </cell>
          <cell r="F6995" t="str">
            <v>New Portfolio</v>
          </cell>
          <cell r="G6995" t="str">
            <v>Hero Bundle</v>
          </cell>
          <cell r="H6995" t="str">
            <v>Pickx All Stars &amp; Sports</v>
          </cell>
          <cell r="I6995" t="str">
            <v>Proximus TV</v>
          </cell>
          <cell r="J6995" t="str">
            <v>Pickx All Stars &amp; Sports FR</v>
          </cell>
          <cell r="K6995">
            <v>50743</v>
          </cell>
          <cell r="L6995" t="str">
            <v>Eleven Sports 3 FR</v>
          </cell>
          <cell r="M6995" t="str">
            <v>Eleven Sports Network</v>
          </cell>
          <cell r="N6995" t="str">
            <v>Eleven Sports 3 FR</v>
          </cell>
          <cell r="T6995" t="str">
            <v>ESN</v>
          </cell>
          <cell r="U6995" t="str">
            <v>ESN-2023</v>
          </cell>
        </row>
        <row r="6996">
          <cell r="E6996" t="str">
            <v>TV Options</v>
          </cell>
          <cell r="F6996" t="str">
            <v>New Portfolio</v>
          </cell>
          <cell r="G6996" t="str">
            <v>Hero Bundle</v>
          </cell>
          <cell r="H6996" t="str">
            <v>Pickx All Stars &amp; Sports</v>
          </cell>
          <cell r="I6996" t="str">
            <v>Proximus TV</v>
          </cell>
          <cell r="J6996" t="str">
            <v>Pickx All Stars &amp; Sports NL</v>
          </cell>
          <cell r="K6996">
            <v>50077</v>
          </cell>
          <cell r="L6996" t="str">
            <v>Eleven Sports 1 NL HD</v>
          </cell>
          <cell r="M6996" t="str">
            <v>Eleven Sports Network</v>
          </cell>
          <cell r="N6996" t="str">
            <v>Eleven Sports 1 NL</v>
          </cell>
          <cell r="T6996" t="str">
            <v>ESN</v>
          </cell>
          <cell r="U6996" t="str">
            <v>ESN-2023</v>
          </cell>
        </row>
        <row r="6997">
          <cell r="E6997" t="str">
            <v>TV Options</v>
          </cell>
          <cell r="F6997" t="str">
            <v>New Portfolio</v>
          </cell>
          <cell r="G6997" t="str">
            <v>Hero Bundle</v>
          </cell>
          <cell r="H6997" t="str">
            <v>Pickx All Stars &amp; Sports</v>
          </cell>
          <cell r="I6997" t="str">
            <v>Proximus TV</v>
          </cell>
          <cell r="J6997" t="str">
            <v>Pickx All Stars &amp; Sports FR</v>
          </cell>
          <cell r="K6997">
            <v>50077</v>
          </cell>
          <cell r="L6997" t="str">
            <v>Eleven Sports 1 NL HD</v>
          </cell>
          <cell r="M6997" t="str">
            <v>Eleven Sports Network</v>
          </cell>
          <cell r="N6997" t="str">
            <v>Eleven Sports 1 NL</v>
          </cell>
          <cell r="T6997" t="str">
            <v>ESN</v>
          </cell>
          <cell r="U6997" t="str">
            <v>ESN-2023</v>
          </cell>
        </row>
        <row r="6998">
          <cell r="E6998" t="str">
            <v>TV Options</v>
          </cell>
          <cell r="F6998" t="str">
            <v>New Portfolio</v>
          </cell>
          <cell r="G6998" t="str">
            <v>Hero Bundle</v>
          </cell>
          <cell r="H6998" t="str">
            <v>Pickx All Stars &amp; Sports</v>
          </cell>
          <cell r="I6998" t="str">
            <v>Proximus TV</v>
          </cell>
          <cell r="J6998" t="str">
            <v>Pickx All Stars &amp; Sports NL</v>
          </cell>
          <cell r="K6998">
            <v>50075</v>
          </cell>
          <cell r="L6998" t="str">
            <v>Eleven Sports 1 NL</v>
          </cell>
          <cell r="M6998" t="str">
            <v>Eleven Sports Network</v>
          </cell>
          <cell r="N6998" t="str">
            <v>Eleven Sports 1 NL</v>
          </cell>
          <cell r="T6998" t="str">
            <v>ESN</v>
          </cell>
          <cell r="U6998" t="str">
            <v>ESN-2023</v>
          </cell>
        </row>
        <row r="6999">
          <cell r="E6999" t="str">
            <v>TV Options</v>
          </cell>
          <cell r="F6999" t="str">
            <v>New Portfolio</v>
          </cell>
          <cell r="G6999" t="str">
            <v>Hero Bundle</v>
          </cell>
          <cell r="H6999" t="str">
            <v>Pickx All Stars &amp; Sports</v>
          </cell>
          <cell r="I6999" t="str">
            <v>Proximus TV</v>
          </cell>
          <cell r="J6999" t="str">
            <v>Pickx All Stars &amp; Sports FR</v>
          </cell>
          <cell r="K6999">
            <v>50075</v>
          </cell>
          <cell r="L6999" t="str">
            <v>Eleven Sports 1 NL</v>
          </cell>
          <cell r="M6999" t="str">
            <v>Eleven Sports Network</v>
          </cell>
          <cell r="N6999" t="str">
            <v>Eleven Sports 1 NL</v>
          </cell>
          <cell r="T6999" t="str">
            <v>ESN</v>
          </cell>
          <cell r="U6999" t="str">
            <v>ESN-2023</v>
          </cell>
        </row>
        <row r="7000">
          <cell r="E7000" t="str">
            <v>TV Options</v>
          </cell>
          <cell r="F7000" t="str">
            <v>New Portfolio</v>
          </cell>
          <cell r="G7000" t="str">
            <v>Hero Bundle</v>
          </cell>
          <cell r="H7000" t="str">
            <v>Pickx All Stars &amp; Sports</v>
          </cell>
          <cell r="I7000" t="str">
            <v>Proximus TV</v>
          </cell>
          <cell r="J7000" t="str">
            <v>Pickx All Stars &amp; Sports NL</v>
          </cell>
          <cell r="K7000">
            <v>50073</v>
          </cell>
          <cell r="L7000" t="str">
            <v>Eleven Sports 1 FR HD</v>
          </cell>
          <cell r="M7000" t="str">
            <v>Eleven Sports Network</v>
          </cell>
          <cell r="N7000" t="str">
            <v>Eleven Sports 1 FR</v>
          </cell>
          <cell r="T7000" t="str">
            <v>ESN</v>
          </cell>
          <cell r="U7000" t="str">
            <v>ESN-2023</v>
          </cell>
        </row>
        <row r="7001">
          <cell r="E7001" t="str">
            <v>TV Options</v>
          </cell>
          <cell r="F7001" t="str">
            <v>New Portfolio</v>
          </cell>
          <cell r="G7001" t="str">
            <v>Hero Bundle</v>
          </cell>
          <cell r="H7001" t="str">
            <v>Pickx All Stars &amp; Sports</v>
          </cell>
          <cell r="I7001" t="str">
            <v>Proximus TV</v>
          </cell>
          <cell r="J7001" t="str">
            <v>Pickx All Stars &amp; Sports FR</v>
          </cell>
          <cell r="K7001">
            <v>50073</v>
          </cell>
          <cell r="L7001" t="str">
            <v>Eleven Sports 1 FR HD</v>
          </cell>
          <cell r="M7001" t="str">
            <v>Eleven Sports Network</v>
          </cell>
          <cell r="N7001" t="str">
            <v>Eleven Sports 1 FR</v>
          </cell>
          <cell r="T7001" t="str">
            <v>ESN</v>
          </cell>
          <cell r="U7001" t="str">
            <v>ESN-2023</v>
          </cell>
        </row>
        <row r="7002">
          <cell r="E7002" t="str">
            <v>TV Options</v>
          </cell>
          <cell r="F7002" t="str">
            <v>New Portfolio</v>
          </cell>
          <cell r="G7002" t="str">
            <v>Hero Bundle</v>
          </cell>
          <cell r="H7002" t="str">
            <v>Pickx All Stars &amp; Sports</v>
          </cell>
          <cell r="I7002" t="str">
            <v>Proximus TV</v>
          </cell>
          <cell r="J7002" t="str">
            <v>Pickx All Stars &amp; Sports NL</v>
          </cell>
          <cell r="K7002">
            <v>50072</v>
          </cell>
          <cell r="L7002" t="str">
            <v>Eleven Sports 1 FR</v>
          </cell>
          <cell r="M7002" t="str">
            <v>Eleven Sports Network</v>
          </cell>
          <cell r="N7002" t="str">
            <v>Eleven Sports 1 FR</v>
          </cell>
          <cell r="T7002" t="str">
            <v>ESN</v>
          </cell>
          <cell r="U7002" t="str">
            <v>ESN-2023</v>
          </cell>
        </row>
        <row r="7003">
          <cell r="E7003" t="str">
            <v>TV Options</v>
          </cell>
          <cell r="F7003" t="str">
            <v>New Portfolio</v>
          </cell>
          <cell r="G7003" t="str">
            <v>Hero Bundle</v>
          </cell>
          <cell r="H7003" t="str">
            <v>Pickx All Stars &amp; Sports</v>
          </cell>
          <cell r="I7003" t="str">
            <v>Proximus TV</v>
          </cell>
          <cell r="J7003" t="str">
            <v>Pickx All Stars &amp; Sports FR</v>
          </cell>
          <cell r="K7003">
            <v>50072</v>
          </cell>
          <cell r="L7003" t="str">
            <v>Eleven Sports 1 FR</v>
          </cell>
          <cell r="M7003" t="str">
            <v>Eleven Sports Network</v>
          </cell>
          <cell r="N7003" t="str">
            <v>Eleven Sports 1 FR</v>
          </cell>
          <cell r="T7003" t="str">
            <v>ESN</v>
          </cell>
          <cell r="U7003" t="str">
            <v>ESN-2023</v>
          </cell>
        </row>
        <row r="7004">
          <cell r="E7004" t="str">
            <v>TV Options</v>
          </cell>
          <cell r="F7004" t="str">
            <v>New Portfolio</v>
          </cell>
          <cell r="G7004" t="str">
            <v>Hero Bundle</v>
          </cell>
          <cell r="H7004" t="str">
            <v>Pickx All Stars &amp; Sports</v>
          </cell>
          <cell r="I7004" t="str">
            <v>Proximus TV</v>
          </cell>
          <cell r="J7004" t="str">
            <v>Pickx All Stars &amp; Sports NL</v>
          </cell>
          <cell r="K7004">
            <v>50061</v>
          </cell>
          <cell r="L7004" t="str">
            <v>Discovery Investigation</v>
          </cell>
          <cell r="M7004" t="str">
            <v>Discovery Communications, Inc.</v>
          </cell>
          <cell r="N7004" t="str">
            <v>Discovery Investigation</v>
          </cell>
          <cell r="T7004" t="str">
            <v>DCEL</v>
          </cell>
          <cell r="U7004" t="str">
            <v>Discovery-2023</v>
          </cell>
        </row>
        <row r="7005">
          <cell r="E7005" t="str">
            <v>TV Options</v>
          </cell>
          <cell r="F7005" t="str">
            <v>New Portfolio</v>
          </cell>
          <cell r="G7005" t="str">
            <v>Hero Bundle</v>
          </cell>
          <cell r="H7005" t="str">
            <v>Pickx All Stars &amp; Sports</v>
          </cell>
          <cell r="I7005" t="str">
            <v>Proximus TV</v>
          </cell>
          <cell r="J7005" t="str">
            <v>Pickx All Stars &amp; Sports NL</v>
          </cell>
          <cell r="K7005">
            <v>50069</v>
          </cell>
          <cell r="L7005" t="str">
            <v>Eurosport 2 NL</v>
          </cell>
          <cell r="M7005" t="str">
            <v>Discovery Communications, Inc.</v>
          </cell>
          <cell r="N7005" t="str">
            <v>Eurosport 2 NL</v>
          </cell>
          <cell r="T7005" t="str">
            <v>DCEL</v>
          </cell>
          <cell r="U7005" t="str">
            <v>Discovery-2023</v>
          </cell>
        </row>
        <row r="7006">
          <cell r="E7006" t="str">
            <v>TV Options</v>
          </cell>
          <cell r="F7006" t="str">
            <v>New Portfolio</v>
          </cell>
          <cell r="G7006" t="str">
            <v>Hero Bundle</v>
          </cell>
          <cell r="H7006" t="str">
            <v>Pickx All Stars &amp; Sports</v>
          </cell>
          <cell r="I7006" t="str">
            <v>Proximus TV</v>
          </cell>
          <cell r="J7006" t="str">
            <v>Pickx All Stars &amp; Sports FR</v>
          </cell>
          <cell r="K7006">
            <v>50069</v>
          </cell>
          <cell r="L7006" t="str">
            <v>Eurosport 2 NL</v>
          </cell>
          <cell r="M7006" t="str">
            <v>Discovery Communications, Inc.</v>
          </cell>
          <cell r="N7006" t="str">
            <v>Eurosport 2 NL</v>
          </cell>
          <cell r="T7006" t="str">
            <v>DCEL</v>
          </cell>
          <cell r="U7006" t="str">
            <v>Discovery-2023</v>
          </cell>
        </row>
        <row r="7007">
          <cell r="E7007" t="str">
            <v>TV Options</v>
          </cell>
          <cell r="F7007" t="str">
            <v>New Portfolio</v>
          </cell>
          <cell r="G7007" t="str">
            <v>Hero Bundle</v>
          </cell>
          <cell r="H7007" t="str">
            <v>Pickx All Stars &amp; Sports</v>
          </cell>
          <cell r="I7007" t="str">
            <v>Proximus TV</v>
          </cell>
          <cell r="J7007" t="str">
            <v>Pickx All Stars &amp; Sports NL</v>
          </cell>
          <cell r="K7007">
            <v>50068</v>
          </cell>
          <cell r="L7007" t="str">
            <v>Eurosport 2 FR</v>
          </cell>
          <cell r="M7007" t="str">
            <v>Discovery Communications, Inc.</v>
          </cell>
          <cell r="N7007" t="str">
            <v>Eurosport 2 FR</v>
          </cell>
          <cell r="T7007" t="str">
            <v>DCEL</v>
          </cell>
          <cell r="U7007" t="str">
            <v>Discovery-2023</v>
          </cell>
        </row>
        <row r="7008">
          <cell r="E7008" t="str">
            <v>TV Options</v>
          </cell>
          <cell r="F7008" t="str">
            <v>New Portfolio</v>
          </cell>
          <cell r="G7008" t="str">
            <v>Hero Bundle</v>
          </cell>
          <cell r="H7008" t="str">
            <v>Pickx All Stars &amp; Sports</v>
          </cell>
          <cell r="I7008" t="str">
            <v>Proximus TV</v>
          </cell>
          <cell r="J7008" t="str">
            <v>Pickx All Stars &amp; Sports FR</v>
          </cell>
          <cell r="K7008">
            <v>50068</v>
          </cell>
          <cell r="L7008" t="str">
            <v>Eurosport 2 FR</v>
          </cell>
          <cell r="M7008" t="str">
            <v>Discovery Communications, Inc.</v>
          </cell>
          <cell r="N7008" t="str">
            <v>Eurosport 2 FR</v>
          </cell>
          <cell r="T7008" t="str">
            <v>DCEL</v>
          </cell>
          <cell r="U7008" t="str">
            <v>Discovery-2023</v>
          </cell>
        </row>
        <row r="7009">
          <cell r="E7009" t="str">
            <v>TV Options</v>
          </cell>
          <cell r="F7009" t="str">
            <v>New Portfolio</v>
          </cell>
          <cell r="G7009" t="str">
            <v>Hero Bundle</v>
          </cell>
          <cell r="H7009" t="str">
            <v>Pickx All Stars &amp; Sports</v>
          </cell>
          <cell r="I7009" t="str">
            <v>Proximus TV</v>
          </cell>
          <cell r="J7009" t="str">
            <v>Pickx All Stars &amp; Sports NL</v>
          </cell>
          <cell r="K7009">
            <v>50063</v>
          </cell>
          <cell r="L7009" t="str">
            <v>Discovery World</v>
          </cell>
          <cell r="M7009" t="str">
            <v>Discovery Communications, Inc.</v>
          </cell>
          <cell r="N7009" t="str">
            <v>Discovery World</v>
          </cell>
          <cell r="T7009" t="str">
            <v>DCEL</v>
          </cell>
          <cell r="U7009" t="str">
            <v>Discovery-2023</v>
          </cell>
        </row>
        <row r="7010">
          <cell r="E7010" t="str">
            <v>TV Options</v>
          </cell>
          <cell r="F7010" t="str">
            <v>New Portfolio</v>
          </cell>
          <cell r="G7010" t="str">
            <v>Hero Bundle</v>
          </cell>
          <cell r="H7010" t="str">
            <v>Pickx All Stars &amp; Sports</v>
          </cell>
          <cell r="I7010" t="str">
            <v>Proximus TV</v>
          </cell>
          <cell r="J7010" t="str">
            <v>Pickx All Stars &amp; Sports NL</v>
          </cell>
          <cell r="K7010">
            <v>50062</v>
          </cell>
          <cell r="L7010" t="str">
            <v>Discovery Science</v>
          </cell>
          <cell r="M7010" t="str">
            <v>Discovery Communications, Inc.</v>
          </cell>
          <cell r="N7010" t="str">
            <v>Discovery Science</v>
          </cell>
          <cell r="T7010" t="str">
            <v>DCEL</v>
          </cell>
          <cell r="U7010" t="str">
            <v>Discovery-2023</v>
          </cell>
        </row>
        <row r="7011">
          <cell r="E7011" t="str">
            <v>TV Options</v>
          </cell>
          <cell r="F7011" t="str">
            <v>New Portfolio</v>
          </cell>
          <cell r="G7011" t="str">
            <v>Hero Bundle</v>
          </cell>
          <cell r="H7011" t="str">
            <v>Pickx All Stars &amp; Sports</v>
          </cell>
          <cell r="I7011" t="str">
            <v>Proximus TV</v>
          </cell>
          <cell r="J7011" t="str">
            <v>Pickx All Stars &amp; Sports NL</v>
          </cell>
          <cell r="K7011">
            <v>50058</v>
          </cell>
          <cell r="L7011" t="str">
            <v>Discovery Channel NL HD</v>
          </cell>
          <cell r="M7011" t="str">
            <v>Discovery Communications, Inc.</v>
          </cell>
          <cell r="N7011" t="str">
            <v>Discovery Channel NL</v>
          </cell>
          <cell r="T7011" t="str">
            <v>DCEL</v>
          </cell>
          <cell r="U7011" t="str">
            <v>Discovery-2023</v>
          </cell>
        </row>
        <row r="7012">
          <cell r="E7012" t="str">
            <v>TV Options</v>
          </cell>
          <cell r="F7012" t="str">
            <v>New Portfolio</v>
          </cell>
          <cell r="G7012" t="str">
            <v>Hero Bundle</v>
          </cell>
          <cell r="H7012" t="str">
            <v>Pickx All Stars &amp; Sports</v>
          </cell>
          <cell r="I7012" t="str">
            <v>Proximus TV</v>
          </cell>
          <cell r="J7012" t="str">
            <v>Pickx All Stars &amp; Sports NL</v>
          </cell>
          <cell r="K7012">
            <v>50706</v>
          </cell>
          <cell r="L7012" t="str">
            <v>BBC First HD</v>
          </cell>
          <cell r="M7012" t="str">
            <v>British Broadcasting Corporation</v>
          </cell>
          <cell r="N7012" t="str">
            <v>BBC First</v>
          </cell>
          <cell r="T7012" t="str">
            <v>BBC</v>
          </cell>
          <cell r="U7012" t="str">
            <v>BBC-2023</v>
          </cell>
        </row>
        <row r="7013">
          <cell r="E7013" t="str">
            <v>TV Options</v>
          </cell>
          <cell r="F7013" t="str">
            <v>New Portfolio</v>
          </cell>
          <cell r="G7013" t="str">
            <v>Hero Bundle</v>
          </cell>
          <cell r="H7013" t="str">
            <v>Pickx All Stars &amp; Sports</v>
          </cell>
          <cell r="I7013" t="str">
            <v>Proximus TV</v>
          </cell>
          <cell r="J7013" t="str">
            <v>Pickx All Stars &amp; Sports FR</v>
          </cell>
          <cell r="K7013">
            <v>50706</v>
          </cell>
          <cell r="L7013" t="str">
            <v>BBC First HD</v>
          </cell>
          <cell r="M7013" t="str">
            <v>British Broadcasting Corporation</v>
          </cell>
          <cell r="N7013" t="str">
            <v>BBC First</v>
          </cell>
          <cell r="T7013" t="str">
            <v>BBC</v>
          </cell>
          <cell r="U7013" t="str">
            <v>BBC-2023</v>
          </cell>
        </row>
        <row r="7014">
          <cell r="E7014" t="str">
            <v>TV Options</v>
          </cell>
          <cell r="F7014" t="str">
            <v>New Portfolio</v>
          </cell>
          <cell r="G7014" t="str">
            <v>Hero Bundle</v>
          </cell>
          <cell r="H7014" t="str">
            <v>Pickx All Stars &amp; Sports</v>
          </cell>
          <cell r="I7014" t="str">
            <v>Proximus TV</v>
          </cell>
          <cell r="J7014" t="str">
            <v>Pickx All Stars &amp; Sports NL</v>
          </cell>
          <cell r="K7014">
            <v>50042</v>
          </cell>
          <cell r="L7014" t="str">
            <v>BBC Entertainment</v>
          </cell>
          <cell r="M7014" t="str">
            <v>British Broadcasting Corporation</v>
          </cell>
          <cell r="N7014" t="str">
            <v>BBC Entertainment</v>
          </cell>
          <cell r="T7014" t="str">
            <v>BBC</v>
          </cell>
          <cell r="U7014" t="str">
            <v>BBC-2023</v>
          </cell>
        </row>
        <row r="7015">
          <cell r="E7015" t="str">
            <v>TV Options</v>
          </cell>
          <cell r="F7015" t="str">
            <v>New Portfolio</v>
          </cell>
          <cell r="G7015" t="str">
            <v>Hero Bundle</v>
          </cell>
          <cell r="H7015" t="str">
            <v>Pickx All Stars &amp; Sports</v>
          </cell>
          <cell r="I7015" t="str">
            <v>Proximus TV</v>
          </cell>
          <cell r="J7015" t="str">
            <v>Pickx All Stars &amp; Sports FR</v>
          </cell>
          <cell r="K7015">
            <v>50020</v>
          </cell>
          <cell r="L7015" t="str">
            <v>Science &amp; Vie TV</v>
          </cell>
          <cell r="M7015" t="str">
            <v>MediaWan</v>
          </cell>
          <cell r="N7015" t="str">
            <v>Science &amp; Vie TV</v>
          </cell>
          <cell r="T7015" t="str">
            <v>AB</v>
          </cell>
          <cell r="U7015" t="str">
            <v>AB-2023</v>
          </cell>
        </row>
        <row r="7016">
          <cell r="E7016" t="str">
            <v>TV Options</v>
          </cell>
          <cell r="F7016" t="str">
            <v>New Portfolio</v>
          </cell>
          <cell r="G7016" t="str">
            <v>Hero Bundle</v>
          </cell>
          <cell r="H7016" t="str">
            <v>Pickx All Stars &amp; Sports</v>
          </cell>
          <cell r="I7016" t="str">
            <v>Proximus TV</v>
          </cell>
          <cell r="J7016" t="str">
            <v>Pickx All Stars &amp; Sports FR</v>
          </cell>
          <cell r="K7016">
            <v>50019</v>
          </cell>
          <cell r="L7016" t="str">
            <v>Mangas</v>
          </cell>
          <cell r="M7016" t="str">
            <v>MediaWan</v>
          </cell>
          <cell r="N7016" t="str">
            <v>Mangas</v>
          </cell>
          <cell r="T7016" t="str">
            <v>AB</v>
          </cell>
          <cell r="U7016" t="str">
            <v>AB-2023</v>
          </cell>
        </row>
        <row r="7017">
          <cell r="E7017" t="str">
            <v>TV Options</v>
          </cell>
          <cell r="F7017" t="str">
            <v>New Portfolio</v>
          </cell>
          <cell r="G7017" t="str">
            <v>Hero Bundle</v>
          </cell>
          <cell r="H7017" t="str">
            <v>Pickx All Stars &amp; Sports</v>
          </cell>
          <cell r="I7017" t="str">
            <v>Proximus TV</v>
          </cell>
          <cell r="J7017" t="str">
            <v>Pickx All Stars &amp; Sports FR</v>
          </cell>
          <cell r="K7017">
            <v>50760</v>
          </cell>
          <cell r="L7017" t="str">
            <v>Crime District HD</v>
          </cell>
          <cell r="M7017" t="str">
            <v>MediaWan</v>
          </cell>
          <cell r="N7017" t="str">
            <v>Crime District</v>
          </cell>
          <cell r="T7017" t="str">
            <v>AB</v>
          </cell>
          <cell r="U7017" t="str">
            <v>AB-2023</v>
          </cell>
        </row>
        <row r="7018">
          <cell r="E7018" t="str">
            <v>TV Options</v>
          </cell>
          <cell r="F7018" t="str">
            <v>New Portfolio</v>
          </cell>
          <cell r="G7018" t="str">
            <v>Hero Bundle</v>
          </cell>
          <cell r="H7018" t="str">
            <v>Pickx All Stars &amp; Sports</v>
          </cell>
          <cell r="I7018" t="str">
            <v>Proximus TV</v>
          </cell>
          <cell r="J7018" t="str">
            <v>Pickx All Stars &amp; Sports FR</v>
          </cell>
          <cell r="K7018">
            <v>50018</v>
          </cell>
          <cell r="L7018" t="str">
            <v>Animaux</v>
          </cell>
          <cell r="M7018" t="str">
            <v>MediaWan</v>
          </cell>
          <cell r="N7018" t="str">
            <v>Animaux</v>
          </cell>
          <cell r="T7018" t="str">
            <v>AB</v>
          </cell>
          <cell r="U7018" t="str">
            <v>AB-2023</v>
          </cell>
        </row>
        <row r="7019">
          <cell r="E7019" t="str">
            <v>TV Options</v>
          </cell>
          <cell r="F7019" t="str">
            <v>New Portfolio</v>
          </cell>
          <cell r="G7019" t="str">
            <v>Hero Bundle</v>
          </cell>
          <cell r="H7019" t="str">
            <v>Pickx All Stars &amp; Sports</v>
          </cell>
          <cell r="I7019" t="str">
            <v>Proximus TV</v>
          </cell>
          <cell r="J7019" t="str">
            <v>Pickx All Stars &amp; Sports NL</v>
          </cell>
          <cell r="K7019">
            <v>50012</v>
          </cell>
          <cell r="L7019" t="str">
            <v>History</v>
          </cell>
          <cell r="M7019" t="str">
            <v>A+E Networks</v>
          </cell>
          <cell r="N7019" t="str">
            <v>History</v>
          </cell>
          <cell r="T7019" t="str">
            <v>AETN</v>
          </cell>
          <cell r="U7019" t="str">
            <v>A+E Networks-History2023</v>
          </cell>
        </row>
        <row r="7020">
          <cell r="E7020" t="str">
            <v>TV Options</v>
          </cell>
          <cell r="F7020" t="str">
            <v>New Portfolio</v>
          </cell>
          <cell r="G7020" t="str">
            <v>Hero Bundle</v>
          </cell>
          <cell r="H7020" t="str">
            <v>Pickx All Stars &amp; Sports</v>
          </cell>
          <cell r="I7020" t="str">
            <v>Proximus TV</v>
          </cell>
          <cell r="J7020" t="str">
            <v>Pickx All Stars &amp; Sports FR</v>
          </cell>
          <cell r="K7020">
            <v>50003</v>
          </cell>
          <cell r="L7020" t="str">
            <v>National Geographic Channel FR HD</v>
          </cell>
          <cell r="M7020" t="str">
            <v>The Walt Disney Company</v>
          </cell>
          <cell r="N7020" t="str">
            <v>National Geographic Channel FR</v>
          </cell>
          <cell r="T7020" t="str">
            <v>Disney-National Geographic</v>
          </cell>
          <cell r="U7020" t="str">
            <v>Disney-National Geographic-2023</v>
          </cell>
        </row>
        <row r="7021">
          <cell r="E7021" t="str">
            <v>TV Options</v>
          </cell>
          <cell r="F7021" t="str">
            <v>New Portfolio</v>
          </cell>
          <cell r="G7021" t="str">
            <v>Hero Bundle</v>
          </cell>
          <cell r="H7021" t="str">
            <v>Pickx All Stars &amp; Sports</v>
          </cell>
          <cell r="I7021" t="str">
            <v>Proximus TV</v>
          </cell>
          <cell r="J7021" t="str">
            <v>Pickx All Stars &amp; Sports NL</v>
          </cell>
          <cell r="K7021">
            <v>50008</v>
          </cell>
          <cell r="L7021" t="str">
            <v>Nat Geo WILD NL HD</v>
          </cell>
          <cell r="M7021" t="str">
            <v>The Walt Disney Company</v>
          </cell>
          <cell r="N7021" t="str">
            <v>Nat Geo WILD NL</v>
          </cell>
          <cell r="T7021" t="str">
            <v>Disney-National Geographic</v>
          </cell>
          <cell r="U7021" t="str">
            <v>Disney-National Geographic-2023</v>
          </cell>
        </row>
        <row r="7022">
          <cell r="E7022" t="str">
            <v>TV Options</v>
          </cell>
          <cell r="F7022" t="str">
            <v>New Portfolio</v>
          </cell>
          <cell r="G7022" t="str">
            <v>Hero Bundle</v>
          </cell>
          <cell r="H7022" t="str">
            <v>Pickx All Stars &amp; Sports</v>
          </cell>
          <cell r="I7022" t="str">
            <v>Proximus TV</v>
          </cell>
          <cell r="J7022" t="str">
            <v>Pickx All Stars &amp; Sports FR</v>
          </cell>
          <cell r="K7022">
            <v>50006</v>
          </cell>
          <cell r="L7022" t="str">
            <v>Nat Geo WILD FR HD</v>
          </cell>
          <cell r="M7022" t="str">
            <v>The Walt Disney Company</v>
          </cell>
          <cell r="N7022" t="str">
            <v>Nat Geo WILD FR</v>
          </cell>
          <cell r="T7022" t="str">
            <v>Disney-National Geographic</v>
          </cell>
          <cell r="U7022" t="str">
            <v>Disney-National Geographic-2023</v>
          </cell>
        </row>
        <row r="7023">
          <cell r="E7023" t="str">
            <v>TV Options</v>
          </cell>
          <cell r="F7023" t="str">
            <v>New Portfolio</v>
          </cell>
          <cell r="G7023" t="str">
            <v>Hero Bundle</v>
          </cell>
          <cell r="H7023" t="str">
            <v>Pickx All Stars &amp; Sports</v>
          </cell>
          <cell r="I7023" t="str">
            <v>Proximus TV</v>
          </cell>
          <cell r="J7023" t="str">
            <v>Pickx All Stars &amp; Sports NL</v>
          </cell>
          <cell r="K7023">
            <v>50702</v>
          </cell>
          <cell r="L7023" t="str">
            <v>STAR Channel</v>
          </cell>
          <cell r="M7023" t="str">
            <v>The Walt Disney Company</v>
          </cell>
          <cell r="N7023" t="str">
            <v>STAR Channel</v>
          </cell>
          <cell r="T7023" t="str">
            <v>Disney-STAR Channel</v>
          </cell>
          <cell r="U7023" t="str">
            <v>Disney-STAR Channel-2023</v>
          </cell>
        </row>
        <row r="7024">
          <cell r="E7024" t="str">
            <v>TV Options</v>
          </cell>
          <cell r="F7024" t="str">
            <v>Stop Selling</v>
          </cell>
          <cell r="G7024" t="str">
            <v>Sports</v>
          </cell>
          <cell r="H7024" t="str">
            <v>Belgian Football</v>
          </cell>
          <cell r="I7024" t="str">
            <v>Proximus TV</v>
          </cell>
          <cell r="J7024" t="str">
            <v>Belgian Football</v>
          </cell>
          <cell r="K7024">
            <v>51029</v>
          </cell>
          <cell r="L7024" t="str">
            <v>Eleven Pro League 3 FR HD</v>
          </cell>
          <cell r="M7024" t="str">
            <v>Eleven Sports Network</v>
          </cell>
          <cell r="N7024" t="str">
            <v>Eleven Pro League 3 (FR)</v>
          </cell>
          <cell r="T7024" t="str">
            <v>ESN - Jupiler Pro League</v>
          </cell>
          <cell r="U7024" t="str">
            <v>Jupiler Pro League - Eleven Sports Network - 2023</v>
          </cell>
        </row>
        <row r="7025">
          <cell r="E7025" t="str">
            <v>TV Options</v>
          </cell>
          <cell r="F7025" t="str">
            <v>Stop Selling</v>
          </cell>
          <cell r="G7025" t="str">
            <v>Sports</v>
          </cell>
          <cell r="H7025" t="str">
            <v>Belgian Football</v>
          </cell>
          <cell r="I7025" t="str">
            <v>Proximus TV</v>
          </cell>
          <cell r="J7025" t="str">
            <v>Belgian Football</v>
          </cell>
          <cell r="K7025">
            <v>50798</v>
          </cell>
          <cell r="L7025" t="str">
            <v>Eleven Sports 3 FR HD</v>
          </cell>
          <cell r="M7025" t="str">
            <v>Eleven Sports Network</v>
          </cell>
          <cell r="N7025" t="str">
            <v>Eleven Sports 3 FR</v>
          </cell>
          <cell r="T7025" t="str">
            <v>ESN</v>
          </cell>
          <cell r="U7025" t="str">
            <v>ESN-2023</v>
          </cell>
        </row>
        <row r="7026">
          <cell r="E7026" t="str">
            <v>TV Options</v>
          </cell>
          <cell r="F7026" t="str">
            <v>Stop Selling</v>
          </cell>
          <cell r="G7026" t="str">
            <v>Sports</v>
          </cell>
          <cell r="H7026" t="str">
            <v>Belgian Football</v>
          </cell>
          <cell r="I7026" t="str">
            <v>Proximus TV</v>
          </cell>
          <cell r="J7026" t="str">
            <v>Belgian Football</v>
          </cell>
          <cell r="K7026">
            <v>50202</v>
          </cell>
          <cell r="L7026" t="str">
            <v>Pickx+ Sports 08 FR HD</v>
          </cell>
          <cell r="M7026" t="str">
            <v>Proximus</v>
          </cell>
          <cell r="N7026" t="str">
            <v>Pickx+ Sports 08 FR</v>
          </cell>
          <cell r="U7026" t="str">
            <v>Proximus Sports-2023</v>
          </cell>
        </row>
        <row r="7027">
          <cell r="E7027" t="str">
            <v>TV Options</v>
          </cell>
          <cell r="F7027" t="str">
            <v>Stop Selling</v>
          </cell>
          <cell r="G7027" t="str">
            <v>Sports</v>
          </cell>
          <cell r="H7027" t="str">
            <v>Belgian Football</v>
          </cell>
          <cell r="I7027" t="str">
            <v>Proximus TV</v>
          </cell>
          <cell r="J7027" t="str">
            <v>Belgian Football</v>
          </cell>
          <cell r="K7027">
            <v>50184</v>
          </cell>
          <cell r="L7027" t="str">
            <v>Pickx+ Sports 08 FR</v>
          </cell>
          <cell r="M7027" t="str">
            <v>Proximus</v>
          </cell>
          <cell r="N7027" t="str">
            <v>Pickx+ Sports 08 FR</v>
          </cell>
          <cell r="U7027" t="str">
            <v>Proximus Sports-2023</v>
          </cell>
        </row>
        <row r="7028">
          <cell r="E7028" t="str">
            <v>TV Options</v>
          </cell>
          <cell r="F7028" t="str">
            <v>Stop Selling</v>
          </cell>
          <cell r="G7028" t="str">
            <v>Sports</v>
          </cell>
          <cell r="H7028" t="str">
            <v>Belgian Football</v>
          </cell>
          <cell r="I7028" t="str">
            <v>Proximus TV</v>
          </cell>
          <cell r="J7028" t="str">
            <v>Belgian Football</v>
          </cell>
          <cell r="K7028">
            <v>50204</v>
          </cell>
          <cell r="L7028" t="str">
            <v>Pickx+ Sports 09 FR HD</v>
          </cell>
          <cell r="M7028" t="str">
            <v>Proximus</v>
          </cell>
          <cell r="N7028" t="str">
            <v>Pickx+ Sports 09 FR</v>
          </cell>
          <cell r="U7028" t="str">
            <v>Proximus Sports-2023</v>
          </cell>
        </row>
        <row r="7029">
          <cell r="E7029" t="str">
            <v>TV Options</v>
          </cell>
          <cell r="F7029" t="str">
            <v>Stop Selling</v>
          </cell>
          <cell r="G7029" t="str">
            <v>Sports</v>
          </cell>
          <cell r="H7029" t="str">
            <v>Belgian Football</v>
          </cell>
          <cell r="I7029" t="str">
            <v>Proximus TV</v>
          </cell>
          <cell r="J7029" t="str">
            <v>Belgian Football</v>
          </cell>
          <cell r="K7029">
            <v>50186</v>
          </cell>
          <cell r="L7029" t="str">
            <v>Pickx+ Sports 09 FR</v>
          </cell>
          <cell r="M7029" t="str">
            <v>Proximus</v>
          </cell>
          <cell r="N7029" t="str">
            <v>Pickx+ Sports 09 FR</v>
          </cell>
          <cell r="U7029" t="str">
            <v>Proximus Sports-2023</v>
          </cell>
        </row>
        <row r="7030">
          <cell r="E7030" t="str">
            <v>TV Options</v>
          </cell>
          <cell r="F7030" t="str">
            <v>Stop Selling</v>
          </cell>
          <cell r="G7030" t="str">
            <v>Sports</v>
          </cell>
          <cell r="H7030" t="str">
            <v>Belgian Football</v>
          </cell>
          <cell r="I7030" t="str">
            <v>Proximus TV</v>
          </cell>
          <cell r="J7030" t="str">
            <v>Belgian Football</v>
          </cell>
          <cell r="K7030">
            <v>50794</v>
          </cell>
          <cell r="L7030" t="str">
            <v>Pickx+ Sports 09 NL HD</v>
          </cell>
          <cell r="M7030" t="str">
            <v>Proximus</v>
          </cell>
          <cell r="N7030" t="str">
            <v>Pickx+ Sports 09 NL</v>
          </cell>
          <cell r="U7030" t="str">
            <v>Proximus Sports-2023</v>
          </cell>
        </row>
        <row r="7031">
          <cell r="E7031" t="str">
            <v>TV Options</v>
          </cell>
          <cell r="F7031" t="str">
            <v>Stop Selling</v>
          </cell>
          <cell r="G7031" t="str">
            <v>Sports</v>
          </cell>
          <cell r="H7031" t="str">
            <v>Belgian Football</v>
          </cell>
          <cell r="I7031" t="str">
            <v>Proximus TV</v>
          </cell>
          <cell r="J7031" t="str">
            <v>Belgian Football</v>
          </cell>
          <cell r="K7031">
            <v>50193</v>
          </cell>
          <cell r="L7031" t="str">
            <v>Pickx+ Sports 09 NL</v>
          </cell>
          <cell r="M7031" t="str">
            <v>Proximus</v>
          </cell>
          <cell r="N7031" t="str">
            <v>Pickx+ Sports 09 NL</v>
          </cell>
          <cell r="U7031" t="str">
            <v>Proximus Sports-2023</v>
          </cell>
        </row>
        <row r="7032">
          <cell r="E7032" t="str">
            <v>TV Options</v>
          </cell>
          <cell r="F7032" t="str">
            <v>Stop Selling</v>
          </cell>
          <cell r="G7032" t="str">
            <v>Sports</v>
          </cell>
          <cell r="H7032" t="str">
            <v>Belgian Football</v>
          </cell>
          <cell r="I7032" t="str">
            <v>Proximus TV</v>
          </cell>
          <cell r="J7032" t="str">
            <v>Belgian Football</v>
          </cell>
          <cell r="K7032">
            <v>50859</v>
          </cell>
          <cell r="L7032" t="str">
            <v>Pickx+ Sports 10 NL HD</v>
          </cell>
          <cell r="M7032" t="str">
            <v>Proximus</v>
          </cell>
          <cell r="N7032" t="str">
            <v>Pickx+ Sports 10 NL</v>
          </cell>
          <cell r="U7032" t="str">
            <v>Proximus Sports-2023</v>
          </cell>
        </row>
        <row r="7033">
          <cell r="E7033" t="str">
            <v>TV Options</v>
          </cell>
          <cell r="F7033" t="str">
            <v>Stop Selling</v>
          </cell>
          <cell r="G7033" t="str">
            <v>Sports</v>
          </cell>
          <cell r="H7033" t="str">
            <v>Belgian Football</v>
          </cell>
          <cell r="I7033" t="str">
            <v>Proximus TV</v>
          </cell>
          <cell r="J7033" t="str">
            <v>Belgian Football</v>
          </cell>
          <cell r="K7033">
            <v>50195</v>
          </cell>
          <cell r="L7033" t="str">
            <v>Pickx+ Sports 10 NL</v>
          </cell>
          <cell r="M7033" t="str">
            <v>Proximus</v>
          </cell>
          <cell r="N7033" t="str">
            <v>Pickx+ Sports 10 NL</v>
          </cell>
          <cell r="U7033" t="str">
            <v>Proximus Sports-2023</v>
          </cell>
        </row>
        <row r="7034">
          <cell r="E7034" t="str">
            <v>TV Options</v>
          </cell>
          <cell r="F7034" t="str">
            <v>Stop Selling</v>
          </cell>
          <cell r="G7034" t="str">
            <v>Sports</v>
          </cell>
          <cell r="H7034" t="str">
            <v>Belgian Football</v>
          </cell>
          <cell r="I7034" t="str">
            <v>Proximus TV</v>
          </cell>
          <cell r="J7034" t="str">
            <v>Belgian Football</v>
          </cell>
          <cell r="K7034">
            <v>50201</v>
          </cell>
          <cell r="L7034" t="str">
            <v>Pickx+ Sports 07 NL HD</v>
          </cell>
          <cell r="M7034" t="str">
            <v>Proximus</v>
          </cell>
          <cell r="N7034" t="str">
            <v>Pickx+ Sports 07 NL</v>
          </cell>
          <cell r="U7034" t="str">
            <v>Proximus Sports-2023</v>
          </cell>
        </row>
        <row r="7035">
          <cell r="E7035" t="str">
            <v>TV Options</v>
          </cell>
          <cell r="F7035" t="str">
            <v>Stop Selling</v>
          </cell>
          <cell r="G7035" t="str">
            <v>Sports</v>
          </cell>
          <cell r="H7035" t="str">
            <v>Belgian Football</v>
          </cell>
          <cell r="I7035" t="str">
            <v>Proximus TV</v>
          </cell>
          <cell r="J7035" t="str">
            <v>Belgian Football</v>
          </cell>
          <cell r="K7035">
            <v>50183</v>
          </cell>
          <cell r="L7035" t="str">
            <v>Pickx+ Sports 07 NL</v>
          </cell>
          <cell r="M7035" t="str">
            <v>Proximus</v>
          </cell>
          <cell r="N7035" t="str">
            <v>Pickx+ Sports 07 NL</v>
          </cell>
          <cell r="U7035" t="str">
            <v>Proximus Sports-2023</v>
          </cell>
        </row>
        <row r="7036">
          <cell r="E7036" t="str">
            <v>TV Options</v>
          </cell>
          <cell r="F7036" t="str">
            <v>Stop Selling</v>
          </cell>
          <cell r="G7036" t="str">
            <v>Sports</v>
          </cell>
          <cell r="H7036" t="str">
            <v>Belgian Football</v>
          </cell>
          <cell r="I7036" t="str">
            <v>Proximus TV</v>
          </cell>
          <cell r="J7036" t="str">
            <v>Belgian Football</v>
          </cell>
          <cell r="K7036">
            <v>50200</v>
          </cell>
          <cell r="L7036" t="str">
            <v>Pickx+ Sports 07 FR HD</v>
          </cell>
          <cell r="M7036" t="str">
            <v>Proximus</v>
          </cell>
          <cell r="N7036" t="str">
            <v>Pickx+ Sports 07 FR</v>
          </cell>
          <cell r="U7036" t="str">
            <v>Proximus Sports-2023</v>
          </cell>
        </row>
        <row r="7037">
          <cell r="E7037" t="str">
            <v>TV Options</v>
          </cell>
          <cell r="F7037" t="str">
            <v>Stop Selling</v>
          </cell>
          <cell r="G7037" t="str">
            <v>Sports</v>
          </cell>
          <cell r="H7037" t="str">
            <v>Belgian Football</v>
          </cell>
          <cell r="I7037" t="str">
            <v>Proximus TV</v>
          </cell>
          <cell r="J7037" t="str">
            <v>Belgian Football</v>
          </cell>
          <cell r="K7037">
            <v>50182</v>
          </cell>
          <cell r="L7037" t="str">
            <v>Pickx+ Sports 07 FR</v>
          </cell>
          <cell r="M7037" t="str">
            <v>Proximus</v>
          </cell>
          <cell r="N7037" t="str">
            <v>Pickx+ Sports 07 FR</v>
          </cell>
          <cell r="U7037" t="str">
            <v>Proximus Sports-2023</v>
          </cell>
        </row>
        <row r="7038">
          <cell r="E7038" t="str">
            <v>TV Options</v>
          </cell>
          <cell r="F7038" t="str">
            <v>Stop Selling</v>
          </cell>
          <cell r="G7038" t="str">
            <v>Sports</v>
          </cell>
          <cell r="H7038" t="str">
            <v>Belgian Football</v>
          </cell>
          <cell r="I7038" t="str">
            <v>Proximus TV</v>
          </cell>
          <cell r="J7038" t="str">
            <v>Belgian Football</v>
          </cell>
          <cell r="K7038">
            <v>50795</v>
          </cell>
          <cell r="L7038" t="str">
            <v>Pickx+ Sports 10 FR HD</v>
          </cell>
          <cell r="M7038" t="str">
            <v>Proximus</v>
          </cell>
          <cell r="N7038" t="str">
            <v>Pickx+ Sports 10 FR</v>
          </cell>
          <cell r="U7038" t="str">
            <v>Proximus Sports-2023</v>
          </cell>
        </row>
        <row r="7039">
          <cell r="E7039" t="str">
            <v>TV Options</v>
          </cell>
          <cell r="F7039" t="str">
            <v>Stop Selling</v>
          </cell>
          <cell r="G7039" t="str">
            <v>Sports</v>
          </cell>
          <cell r="H7039" t="str">
            <v>Belgian Football</v>
          </cell>
          <cell r="I7039" t="str">
            <v>Proximus TV</v>
          </cell>
          <cell r="J7039" t="str">
            <v>Belgian Football</v>
          </cell>
          <cell r="K7039">
            <v>50188</v>
          </cell>
          <cell r="L7039" t="str">
            <v>Pickx+ Sports 10 FR</v>
          </cell>
          <cell r="M7039" t="str">
            <v>Proximus</v>
          </cell>
          <cell r="N7039" t="str">
            <v>Pickx+ Sports 10 FR</v>
          </cell>
          <cell r="U7039" t="str">
            <v>Proximus Sports-2023</v>
          </cell>
        </row>
        <row r="7040">
          <cell r="E7040" t="str">
            <v>TV Options</v>
          </cell>
          <cell r="F7040" t="str">
            <v>Stop Selling</v>
          </cell>
          <cell r="G7040" t="str">
            <v>Sports</v>
          </cell>
          <cell r="H7040" t="str">
            <v>Belgian Football</v>
          </cell>
          <cell r="I7040" t="str">
            <v>Proximus TV</v>
          </cell>
          <cell r="J7040" t="str">
            <v>Belgian Football</v>
          </cell>
          <cell r="K7040">
            <v>50793</v>
          </cell>
          <cell r="L7040" t="str">
            <v>Pickx+ Sports 08 NL HD</v>
          </cell>
          <cell r="M7040" t="str">
            <v>Proximus</v>
          </cell>
          <cell r="N7040" t="str">
            <v>Pickx+ Sports 08 NL</v>
          </cell>
          <cell r="U7040" t="str">
            <v>Proximus Sports-2023</v>
          </cell>
        </row>
        <row r="7041">
          <cell r="E7041" t="str">
            <v>TV Options</v>
          </cell>
          <cell r="F7041" t="str">
            <v>Stop Selling</v>
          </cell>
          <cell r="G7041" t="str">
            <v>Sports</v>
          </cell>
          <cell r="H7041" t="str">
            <v>Belgian Football</v>
          </cell>
          <cell r="I7041" t="str">
            <v>Proximus TV</v>
          </cell>
          <cell r="J7041" t="str">
            <v>Belgian Football</v>
          </cell>
          <cell r="K7041">
            <v>50191</v>
          </cell>
          <cell r="L7041" t="str">
            <v>Pickx+ Sports 08 NL</v>
          </cell>
          <cell r="M7041" t="str">
            <v>Proximus</v>
          </cell>
          <cell r="N7041" t="str">
            <v>Pickx+ Sports 08 NL</v>
          </cell>
          <cell r="U7041" t="str">
            <v>Proximus Sports-2023</v>
          </cell>
        </row>
        <row r="7042">
          <cell r="E7042" t="str">
            <v>TV Options</v>
          </cell>
          <cell r="F7042" t="str">
            <v>Stop Selling</v>
          </cell>
          <cell r="G7042" t="str">
            <v>Sports</v>
          </cell>
          <cell r="H7042" t="str">
            <v>Belgian Football</v>
          </cell>
          <cell r="I7042" t="str">
            <v>Proximus TV</v>
          </cell>
          <cell r="J7042" t="str">
            <v>Belgian Football</v>
          </cell>
          <cell r="K7042">
            <v>50157</v>
          </cell>
          <cell r="L7042" t="str">
            <v>Pickx+ Sports 02 FR</v>
          </cell>
          <cell r="M7042" t="str">
            <v>Proximus</v>
          </cell>
          <cell r="N7042" t="str">
            <v>Pickx+ Sports 02 FR</v>
          </cell>
          <cell r="U7042" t="str">
            <v>Proximus Sports-2023</v>
          </cell>
        </row>
        <row r="7043">
          <cell r="E7043" t="str">
            <v>TV Options</v>
          </cell>
          <cell r="F7043" t="str">
            <v>Stop Selling</v>
          </cell>
          <cell r="G7043" t="str">
            <v>Sports</v>
          </cell>
          <cell r="H7043" t="str">
            <v>Belgian Football</v>
          </cell>
          <cell r="I7043" t="str">
            <v>Proximus TV</v>
          </cell>
          <cell r="J7043" t="str">
            <v>Belgian Football</v>
          </cell>
          <cell r="K7043">
            <v>50163</v>
          </cell>
          <cell r="L7043" t="str">
            <v>Pickx+ Sports 03 NL</v>
          </cell>
          <cell r="M7043" t="str">
            <v>Proximus</v>
          </cell>
          <cell r="N7043" t="str">
            <v>Pickx+ Sports 03 NL</v>
          </cell>
          <cell r="U7043" t="str">
            <v>Proximus Sports-2023</v>
          </cell>
        </row>
        <row r="7044">
          <cell r="E7044" t="str">
            <v>TV Options</v>
          </cell>
          <cell r="F7044" t="str">
            <v>Stop Selling</v>
          </cell>
          <cell r="G7044" t="str">
            <v>Sports</v>
          </cell>
          <cell r="H7044" t="str">
            <v>Belgian Football</v>
          </cell>
          <cell r="I7044" t="str">
            <v>Proximus TV</v>
          </cell>
          <cell r="J7044" t="str">
            <v>Belgian Football</v>
          </cell>
          <cell r="K7044">
            <v>50161</v>
          </cell>
          <cell r="L7044" t="str">
            <v>Pickx+ Sports 03 FR</v>
          </cell>
          <cell r="M7044" t="str">
            <v>Proximus</v>
          </cell>
          <cell r="N7044" t="str">
            <v>Pickx+ Sports 03 FR</v>
          </cell>
          <cell r="U7044" t="str">
            <v>Proximus Sports-2023</v>
          </cell>
        </row>
        <row r="7045">
          <cell r="E7045" t="str">
            <v>TV Options</v>
          </cell>
          <cell r="F7045" t="str">
            <v>Stop Selling</v>
          </cell>
          <cell r="G7045" t="str">
            <v>Sports</v>
          </cell>
          <cell r="H7045" t="str">
            <v>Belgian Football</v>
          </cell>
          <cell r="I7045" t="str">
            <v>Proximus TV</v>
          </cell>
          <cell r="J7045" t="str">
            <v>Belgian Football</v>
          </cell>
          <cell r="K7045">
            <v>50171</v>
          </cell>
          <cell r="L7045" t="str">
            <v>Pickx+ Sports 06 NL</v>
          </cell>
          <cell r="M7045" t="str">
            <v>Proximus</v>
          </cell>
          <cell r="N7045" t="str">
            <v>Pickx+ Sports 06 NL</v>
          </cell>
          <cell r="U7045" t="str">
            <v>Proximus Sports-2023</v>
          </cell>
        </row>
        <row r="7046">
          <cell r="E7046" t="str">
            <v>TV Options</v>
          </cell>
          <cell r="F7046" t="str">
            <v>Stop Selling</v>
          </cell>
          <cell r="G7046" t="str">
            <v>Sports</v>
          </cell>
          <cell r="H7046" t="str">
            <v>Belgian Football</v>
          </cell>
          <cell r="I7046" t="str">
            <v>Proximus TV</v>
          </cell>
          <cell r="J7046" t="str">
            <v>Belgian Football</v>
          </cell>
          <cell r="K7046">
            <v>50779</v>
          </cell>
          <cell r="L7046" t="str">
            <v>Pickx+ Sports 06 FR HD</v>
          </cell>
          <cell r="M7046" t="str">
            <v>Proximus</v>
          </cell>
          <cell r="N7046" t="str">
            <v>Pickx+ Sports 06 FR</v>
          </cell>
          <cell r="U7046" t="str">
            <v>Proximus Sports-2023</v>
          </cell>
        </row>
        <row r="7047">
          <cell r="E7047" t="str">
            <v>TV Options</v>
          </cell>
          <cell r="F7047" t="str">
            <v>Stop Selling</v>
          </cell>
          <cell r="G7047" t="str">
            <v>Sports</v>
          </cell>
          <cell r="H7047" t="str">
            <v>Belgian Football</v>
          </cell>
          <cell r="I7047" t="str">
            <v>Proximus TV</v>
          </cell>
          <cell r="J7047" t="str">
            <v>Belgian Football</v>
          </cell>
          <cell r="K7047">
            <v>50170</v>
          </cell>
          <cell r="L7047" t="str">
            <v>Pickx+ Sports 06 FR</v>
          </cell>
          <cell r="M7047" t="str">
            <v>Proximus</v>
          </cell>
          <cell r="N7047" t="str">
            <v>Pickx+ Sports 06 FR</v>
          </cell>
          <cell r="U7047" t="str">
            <v>Proximus Sports-2023</v>
          </cell>
        </row>
        <row r="7048">
          <cell r="E7048" t="str">
            <v>TV Options</v>
          </cell>
          <cell r="F7048" t="str">
            <v>Stop Selling</v>
          </cell>
          <cell r="G7048" t="str">
            <v>Sports</v>
          </cell>
          <cell r="H7048" t="str">
            <v>Belgian Football</v>
          </cell>
          <cell r="I7048" t="str">
            <v>Proximus TV</v>
          </cell>
          <cell r="J7048" t="str">
            <v>Belgian Football</v>
          </cell>
          <cell r="K7048">
            <v>50180</v>
          </cell>
          <cell r="L7048" t="str">
            <v>PXS Sports 00 FR</v>
          </cell>
          <cell r="M7048" t="str">
            <v>Proximus</v>
          </cell>
          <cell r="N7048" t="str">
            <v>PXS Sports 00 FR</v>
          </cell>
          <cell r="U7048" t="str">
            <v>Proximus Sports-2023</v>
          </cell>
        </row>
        <row r="7049">
          <cell r="E7049" t="str">
            <v>TV Options</v>
          </cell>
          <cell r="F7049" t="str">
            <v>Stop Selling</v>
          </cell>
          <cell r="G7049" t="str">
            <v>Sports</v>
          </cell>
          <cell r="H7049" t="str">
            <v>Belgian Football</v>
          </cell>
          <cell r="I7049" t="str">
            <v>Proximus TV</v>
          </cell>
          <cell r="J7049" t="str">
            <v>Belgian Football</v>
          </cell>
          <cell r="K7049">
            <v>50776</v>
          </cell>
          <cell r="L7049" t="str">
            <v>Pickx+ Sports 04 NL HD</v>
          </cell>
          <cell r="M7049" t="str">
            <v>Proximus</v>
          </cell>
          <cell r="N7049" t="str">
            <v>Pickx+ Sports 04 NL</v>
          </cell>
          <cell r="U7049" t="str">
            <v>Proximus Sports-2023</v>
          </cell>
        </row>
        <row r="7050">
          <cell r="E7050" t="str">
            <v>TV Options</v>
          </cell>
          <cell r="F7050" t="str">
            <v>Stop Selling</v>
          </cell>
          <cell r="G7050" t="str">
            <v>Sports</v>
          </cell>
          <cell r="H7050" t="str">
            <v>Belgian Football</v>
          </cell>
          <cell r="I7050" t="str">
            <v>Proximus TV</v>
          </cell>
          <cell r="J7050" t="str">
            <v>Belgian Football</v>
          </cell>
          <cell r="K7050">
            <v>50775</v>
          </cell>
          <cell r="L7050" t="str">
            <v>Pickx+ Sports 04 FR HD</v>
          </cell>
          <cell r="M7050" t="str">
            <v>Proximus</v>
          </cell>
          <cell r="N7050" t="str">
            <v>Pickx+ Sports 04 FR</v>
          </cell>
          <cell r="U7050" t="str">
            <v>Proximus Sports-2023</v>
          </cell>
        </row>
        <row r="7051">
          <cell r="E7051" t="str">
            <v>TV Options</v>
          </cell>
          <cell r="F7051" t="str">
            <v>Stop Selling</v>
          </cell>
          <cell r="G7051" t="str">
            <v>Sports</v>
          </cell>
          <cell r="H7051" t="str">
            <v>Belgian Football</v>
          </cell>
          <cell r="I7051" t="str">
            <v>Proximus TV</v>
          </cell>
          <cell r="J7051" t="str">
            <v>Belgian Football</v>
          </cell>
          <cell r="K7051">
            <v>50166</v>
          </cell>
          <cell r="L7051" t="str">
            <v>Pickx+ Sports 04 FR</v>
          </cell>
          <cell r="M7051" t="str">
            <v>Proximus</v>
          </cell>
          <cell r="N7051" t="str">
            <v>Pickx+ Sports 04 FR</v>
          </cell>
          <cell r="U7051" t="str">
            <v>Proximus Sports-2023</v>
          </cell>
        </row>
        <row r="7052">
          <cell r="E7052" t="str">
            <v>TV Options</v>
          </cell>
          <cell r="F7052" t="str">
            <v>Stop Selling</v>
          </cell>
          <cell r="G7052" t="str">
            <v>Sports</v>
          </cell>
          <cell r="H7052" t="str">
            <v>Belgian Football</v>
          </cell>
          <cell r="I7052" t="str">
            <v>Proximus TV</v>
          </cell>
          <cell r="J7052" t="str">
            <v>Belgian Football</v>
          </cell>
          <cell r="K7052">
            <v>50778</v>
          </cell>
          <cell r="L7052" t="str">
            <v>Pickx+ Sports 05 NL HD</v>
          </cell>
          <cell r="M7052" t="str">
            <v>Proximus</v>
          </cell>
          <cell r="N7052" t="str">
            <v>Pickx+ Sports 05 NL</v>
          </cell>
          <cell r="U7052" t="str">
            <v>Proximus Sports-2023</v>
          </cell>
        </row>
        <row r="7053">
          <cell r="E7053" t="str">
            <v>TV Options</v>
          </cell>
          <cell r="F7053" t="str">
            <v>Stop Selling</v>
          </cell>
          <cell r="G7053" t="str">
            <v>Sports</v>
          </cell>
          <cell r="H7053" t="str">
            <v>Belgian Football</v>
          </cell>
          <cell r="I7053" t="str">
            <v>Proximus TV</v>
          </cell>
          <cell r="J7053" t="str">
            <v>Belgian Football</v>
          </cell>
          <cell r="K7053">
            <v>50777</v>
          </cell>
          <cell r="L7053" t="str">
            <v>Pickx+ Sports 05 FR HD</v>
          </cell>
          <cell r="M7053" t="str">
            <v>Proximus</v>
          </cell>
          <cell r="N7053" t="str">
            <v>Pickx+ Sports 05 FR</v>
          </cell>
          <cell r="U7053" t="str">
            <v>Proximus Sports-2023</v>
          </cell>
        </row>
        <row r="7054">
          <cell r="E7054" t="str">
            <v>TV Options</v>
          </cell>
          <cell r="F7054" t="str">
            <v>Stop Selling</v>
          </cell>
          <cell r="G7054" t="str">
            <v>Sports</v>
          </cell>
          <cell r="H7054" t="str">
            <v>Belgian Football</v>
          </cell>
          <cell r="I7054" t="str">
            <v>Proximus TV</v>
          </cell>
          <cell r="J7054" t="str">
            <v>Belgian Football</v>
          </cell>
          <cell r="K7054">
            <v>50168</v>
          </cell>
          <cell r="L7054" t="str">
            <v>Pickx+ Sports 05 FR</v>
          </cell>
          <cell r="M7054" t="str">
            <v>Proximus</v>
          </cell>
          <cell r="N7054" t="str">
            <v>Pickx+ Sports 05 FR</v>
          </cell>
          <cell r="U7054" t="str">
            <v>Proximus Sports-2023</v>
          </cell>
        </row>
        <row r="7055">
          <cell r="E7055" t="str">
            <v>TV Options</v>
          </cell>
          <cell r="F7055" t="str">
            <v>Stop Selling</v>
          </cell>
          <cell r="G7055" t="str">
            <v>Sports</v>
          </cell>
          <cell r="H7055" t="str">
            <v>Belgian Football</v>
          </cell>
          <cell r="I7055" t="str">
            <v>Proximus TV</v>
          </cell>
          <cell r="J7055" t="str">
            <v>Belgian Football</v>
          </cell>
          <cell r="K7055">
            <v>51031</v>
          </cell>
          <cell r="L7055" t="str">
            <v>Eleven Pro League 3 NL HD</v>
          </cell>
          <cell r="M7055" t="str">
            <v>Eleven Sports Network</v>
          </cell>
          <cell r="N7055" t="str">
            <v>Eleven Pro League 3 (NL)</v>
          </cell>
          <cell r="T7055" t="str">
            <v>ESN - Jupiler Pro League</v>
          </cell>
          <cell r="U7055" t="str">
            <v>Jupiler Pro League - Eleven Sports Network - 2023</v>
          </cell>
        </row>
        <row r="7056">
          <cell r="E7056" t="str">
            <v>TV Options</v>
          </cell>
          <cell r="F7056" t="str">
            <v>Stop Selling</v>
          </cell>
          <cell r="G7056" t="str">
            <v>Sports</v>
          </cell>
          <cell r="H7056" t="str">
            <v>Belgian Football</v>
          </cell>
          <cell r="I7056" t="str">
            <v>Proximus TV</v>
          </cell>
          <cell r="J7056" t="str">
            <v>Belgian Football</v>
          </cell>
          <cell r="K7056">
            <v>51032</v>
          </cell>
          <cell r="L7056" t="str">
            <v>Eleven Pro League 3 NL</v>
          </cell>
          <cell r="M7056" t="str">
            <v>Eleven Sports Network</v>
          </cell>
          <cell r="N7056" t="str">
            <v>Eleven Pro League 3 (NL)</v>
          </cell>
          <cell r="T7056" t="str">
            <v>ESN - Jupiler Pro League</v>
          </cell>
          <cell r="U7056" t="str">
            <v>Jupiler Pro League - Eleven Sports Network - 2023</v>
          </cell>
        </row>
        <row r="7057">
          <cell r="E7057" t="str">
            <v>TV Options</v>
          </cell>
          <cell r="F7057" t="str">
            <v>Stop Selling</v>
          </cell>
          <cell r="G7057" t="str">
            <v>Sports</v>
          </cell>
          <cell r="H7057" t="str">
            <v>Belgian Football</v>
          </cell>
          <cell r="I7057" t="str">
            <v>Proximus TV</v>
          </cell>
          <cell r="J7057" t="str">
            <v>Belgian Football</v>
          </cell>
          <cell r="K7057">
            <v>51030</v>
          </cell>
          <cell r="L7057" t="str">
            <v>Eleven Pro League 3 FR</v>
          </cell>
          <cell r="M7057" t="str">
            <v>Eleven Sports Network</v>
          </cell>
          <cell r="N7057" t="str">
            <v>Eleven Pro League 3 (FR)</v>
          </cell>
          <cell r="T7057" t="str">
            <v>ESN - Jupiler Pro League</v>
          </cell>
          <cell r="U7057" t="str">
            <v>Jupiler Pro League - Eleven Sports Network - 2023</v>
          </cell>
        </row>
        <row r="7058">
          <cell r="E7058" t="str">
            <v>TV Options</v>
          </cell>
          <cell r="F7058" t="str">
            <v>Stop Selling</v>
          </cell>
          <cell r="G7058" t="str">
            <v>Sports</v>
          </cell>
          <cell r="H7058" t="str">
            <v>Belgian Football</v>
          </cell>
          <cell r="I7058" t="str">
            <v>Proximus TV</v>
          </cell>
          <cell r="J7058" t="str">
            <v>Belgian Football</v>
          </cell>
          <cell r="K7058">
            <v>51027</v>
          </cell>
          <cell r="L7058" t="str">
            <v>Eleven Pro League 2 NL HD</v>
          </cell>
          <cell r="M7058" t="str">
            <v>Eleven Sports Network</v>
          </cell>
          <cell r="N7058" t="str">
            <v>Eleven Pro League 2 (NL)</v>
          </cell>
          <cell r="T7058" t="str">
            <v>ESN - Jupiler Pro League</v>
          </cell>
          <cell r="U7058" t="str">
            <v>Jupiler Pro League - Eleven Sports Network - 2023</v>
          </cell>
        </row>
        <row r="7059">
          <cell r="E7059" t="str">
            <v>TV Options</v>
          </cell>
          <cell r="F7059" t="str">
            <v>Stop Selling</v>
          </cell>
          <cell r="G7059" t="str">
            <v>Sports</v>
          </cell>
          <cell r="H7059" t="str">
            <v>Belgian Football</v>
          </cell>
          <cell r="I7059" t="str">
            <v>Proximus TV</v>
          </cell>
          <cell r="J7059" t="str">
            <v>Belgian Football</v>
          </cell>
          <cell r="K7059">
            <v>51028</v>
          </cell>
          <cell r="L7059" t="str">
            <v>Eleven Pro League 2 NL</v>
          </cell>
          <cell r="M7059" t="str">
            <v>Eleven Sports Network</v>
          </cell>
          <cell r="N7059" t="str">
            <v>Eleven Pro League 2 (NL)</v>
          </cell>
          <cell r="T7059" t="str">
            <v>ESN - Jupiler Pro League</v>
          </cell>
          <cell r="U7059" t="str">
            <v>Jupiler Pro League - Eleven Sports Network - 2023</v>
          </cell>
        </row>
        <row r="7060">
          <cell r="E7060" t="str">
            <v>TV Options</v>
          </cell>
          <cell r="F7060" t="str">
            <v>Stop Selling</v>
          </cell>
          <cell r="G7060" t="str">
            <v>Sports</v>
          </cell>
          <cell r="H7060" t="str">
            <v>Belgian Football</v>
          </cell>
          <cell r="I7060" t="str">
            <v>Proximus TV</v>
          </cell>
          <cell r="J7060" t="str">
            <v>Belgian Football</v>
          </cell>
          <cell r="K7060">
            <v>51025</v>
          </cell>
          <cell r="L7060" t="str">
            <v>Eleven Pro League 2 FR HD</v>
          </cell>
          <cell r="M7060" t="str">
            <v>Eleven Sports Network</v>
          </cell>
          <cell r="N7060" t="str">
            <v>Eleven Pro League 2 (FR)</v>
          </cell>
          <cell r="T7060" t="str">
            <v>ESN - Jupiler Pro League</v>
          </cell>
          <cell r="U7060" t="str">
            <v>Jupiler Pro League - Eleven Sports Network - 2023</v>
          </cell>
        </row>
        <row r="7061">
          <cell r="E7061" t="str">
            <v>TV Options</v>
          </cell>
          <cell r="F7061" t="str">
            <v>Stop Selling</v>
          </cell>
          <cell r="G7061" t="str">
            <v>Sports</v>
          </cell>
          <cell r="H7061" t="str">
            <v>Belgian Football</v>
          </cell>
          <cell r="I7061" t="str">
            <v>Proximus TV</v>
          </cell>
          <cell r="J7061" t="str">
            <v>Belgian Football</v>
          </cell>
          <cell r="K7061">
            <v>51026</v>
          </cell>
          <cell r="L7061" t="str">
            <v>Eleven Pro League 2 FR</v>
          </cell>
          <cell r="M7061" t="str">
            <v>Eleven Sports Network</v>
          </cell>
          <cell r="N7061" t="str">
            <v>Eleven Pro League 2 (FR)</v>
          </cell>
          <cell r="T7061" t="str">
            <v>ESN - Jupiler Pro League</v>
          </cell>
          <cell r="U7061" t="str">
            <v>Jupiler Pro League - Eleven Sports Network - 2023</v>
          </cell>
        </row>
        <row r="7062">
          <cell r="E7062" t="str">
            <v>TV Options</v>
          </cell>
          <cell r="F7062" t="str">
            <v>Stop Selling</v>
          </cell>
          <cell r="G7062" t="str">
            <v>Sports</v>
          </cell>
          <cell r="H7062" t="str">
            <v>Belgian Football</v>
          </cell>
          <cell r="I7062" t="str">
            <v>Proximus TV</v>
          </cell>
          <cell r="J7062" t="str">
            <v>Belgian Football</v>
          </cell>
          <cell r="K7062">
            <v>51023</v>
          </cell>
          <cell r="L7062" t="str">
            <v>Eleven Pro League 1 NL HD</v>
          </cell>
          <cell r="M7062" t="str">
            <v>Eleven Sports Network</v>
          </cell>
          <cell r="N7062" t="str">
            <v>Eleven Pro League 1 (NL)</v>
          </cell>
          <cell r="T7062" t="str">
            <v>ESN - Jupiler Pro League</v>
          </cell>
          <cell r="U7062" t="str">
            <v>Jupiler Pro League - Eleven Sports Network - 2023</v>
          </cell>
        </row>
        <row r="7063">
          <cell r="E7063" t="str">
            <v>TV Options</v>
          </cell>
          <cell r="F7063" t="str">
            <v>Stop Selling</v>
          </cell>
          <cell r="G7063" t="str">
            <v>Sports</v>
          </cell>
          <cell r="H7063" t="str">
            <v>Belgian Football</v>
          </cell>
          <cell r="I7063" t="str">
            <v>Proximus TV</v>
          </cell>
          <cell r="J7063" t="str">
            <v>Belgian Football</v>
          </cell>
          <cell r="K7063">
            <v>51024</v>
          </cell>
          <cell r="L7063" t="str">
            <v>Eleven Pro League 1 NL</v>
          </cell>
          <cell r="M7063" t="str">
            <v>Eleven Sports Network</v>
          </cell>
          <cell r="N7063" t="str">
            <v>Eleven Pro League 1 (NL)</v>
          </cell>
          <cell r="T7063" t="str">
            <v>ESN - Jupiler Pro League</v>
          </cell>
          <cell r="U7063" t="str">
            <v>Jupiler Pro League - Eleven Sports Network - 2023</v>
          </cell>
        </row>
        <row r="7064">
          <cell r="E7064" t="str">
            <v>TV Options</v>
          </cell>
          <cell r="F7064" t="str">
            <v>Stop Selling</v>
          </cell>
          <cell r="G7064" t="str">
            <v>Sports</v>
          </cell>
          <cell r="H7064" t="str">
            <v>Belgian Football</v>
          </cell>
          <cell r="I7064" t="str">
            <v>Proximus TV</v>
          </cell>
          <cell r="J7064" t="str">
            <v>Belgian Football</v>
          </cell>
          <cell r="K7064">
            <v>51021</v>
          </cell>
          <cell r="L7064" t="str">
            <v>Eleven Pro League 1 FR HD</v>
          </cell>
          <cell r="M7064" t="str">
            <v>Eleven Sports Network</v>
          </cell>
          <cell r="N7064" t="str">
            <v>Eleven Pro League 1 (FR)</v>
          </cell>
          <cell r="T7064" t="str">
            <v>ESN - Jupiler Pro League</v>
          </cell>
          <cell r="U7064" t="str">
            <v>Jupiler Pro League - Eleven Sports Network - 2023</v>
          </cell>
        </row>
        <row r="7065">
          <cell r="E7065" t="str">
            <v>TV Options</v>
          </cell>
          <cell r="F7065" t="str">
            <v>Stop Selling</v>
          </cell>
          <cell r="G7065" t="str">
            <v>Sports</v>
          </cell>
          <cell r="H7065" t="str">
            <v>Belgian Football</v>
          </cell>
          <cell r="I7065" t="str">
            <v>Proximus TV</v>
          </cell>
          <cell r="J7065" t="str">
            <v>Belgian Football</v>
          </cell>
          <cell r="K7065">
            <v>51022</v>
          </cell>
          <cell r="L7065" t="str">
            <v>Eleven Pro League 1 FR</v>
          </cell>
          <cell r="M7065" t="str">
            <v>Eleven Sports Network</v>
          </cell>
          <cell r="N7065" t="str">
            <v>Eleven Pro League 1 (FR)</v>
          </cell>
          <cell r="T7065" t="str">
            <v>ESN - Jupiler Pro League</v>
          </cell>
          <cell r="U7065" t="str">
            <v>Jupiler Pro League - Eleven Sports Network - 2023</v>
          </cell>
        </row>
        <row r="7066">
          <cell r="E7066" t="str">
            <v>TV Options</v>
          </cell>
          <cell r="F7066" t="str">
            <v>Stop Selling</v>
          </cell>
          <cell r="G7066" t="str">
            <v>Sports</v>
          </cell>
          <cell r="H7066" t="str">
            <v>Belgian Football</v>
          </cell>
          <cell r="I7066" t="str">
            <v>Proximus TV</v>
          </cell>
          <cell r="J7066" t="str">
            <v>Belgian Football</v>
          </cell>
          <cell r="K7066">
            <v>50862</v>
          </cell>
          <cell r="L7066" t="str">
            <v>Motorvision TV HD</v>
          </cell>
          <cell r="M7066" t="str">
            <v>The Frontdoor</v>
          </cell>
          <cell r="N7066" t="str">
            <v>Motorvision TV</v>
          </cell>
          <cell r="T7066" t="str">
            <v>The Frontdoor</v>
          </cell>
          <cell r="U7066" t="str">
            <v>Motorvision-2023</v>
          </cell>
        </row>
        <row r="7067">
          <cell r="E7067" t="str">
            <v>TV Options</v>
          </cell>
          <cell r="F7067" t="str">
            <v>Stop Selling</v>
          </cell>
          <cell r="G7067" t="str">
            <v>Sports</v>
          </cell>
          <cell r="H7067" t="str">
            <v>Belgian Football</v>
          </cell>
          <cell r="I7067" t="str">
            <v>Proximus TV</v>
          </cell>
          <cell r="J7067" t="str">
            <v>Belgian Football</v>
          </cell>
          <cell r="K7067">
            <v>50861</v>
          </cell>
          <cell r="L7067" t="str">
            <v>Motorvision TV</v>
          </cell>
          <cell r="M7067" t="str">
            <v>The Frontdoor</v>
          </cell>
          <cell r="N7067" t="str">
            <v>Motorvision TV</v>
          </cell>
          <cell r="T7067" t="str">
            <v>The Frontdoor</v>
          </cell>
          <cell r="U7067" t="str">
            <v>Motorvision-2023</v>
          </cell>
        </row>
        <row r="7068">
          <cell r="E7068" t="str">
            <v>TV Options</v>
          </cell>
          <cell r="F7068" t="str">
            <v>Stop Selling</v>
          </cell>
          <cell r="G7068" t="str">
            <v>Sports</v>
          </cell>
          <cell r="H7068" t="str">
            <v>Belgian Football</v>
          </cell>
          <cell r="I7068" t="str">
            <v>Proximus TV</v>
          </cell>
          <cell r="J7068" t="str">
            <v>Belgian Football</v>
          </cell>
          <cell r="K7068">
            <v>50069</v>
          </cell>
          <cell r="L7068" t="str">
            <v>Eurosport 2 NL</v>
          </cell>
          <cell r="M7068" t="str">
            <v>Discovery Communications, Inc.</v>
          </cell>
          <cell r="N7068" t="str">
            <v>Eurosport 2 NL</v>
          </cell>
          <cell r="T7068" t="str">
            <v>DCEL</v>
          </cell>
          <cell r="U7068" t="str">
            <v>Discovery-2023</v>
          </cell>
        </row>
        <row r="7069">
          <cell r="E7069" t="str">
            <v>TV Options</v>
          </cell>
          <cell r="F7069" t="str">
            <v>Stop Selling</v>
          </cell>
          <cell r="G7069" t="str">
            <v>Sports</v>
          </cell>
          <cell r="H7069" t="str">
            <v>Belgian Football</v>
          </cell>
          <cell r="I7069" t="str">
            <v>Proximus TV</v>
          </cell>
          <cell r="J7069" t="str">
            <v>Belgian Football</v>
          </cell>
          <cell r="K7069">
            <v>50068</v>
          </cell>
          <cell r="L7069" t="str">
            <v>Eurosport 2 FR</v>
          </cell>
          <cell r="M7069" t="str">
            <v>Discovery Communications, Inc.</v>
          </cell>
          <cell r="N7069" t="str">
            <v>Eurosport 2 FR</v>
          </cell>
          <cell r="T7069" t="str">
            <v>DCEL</v>
          </cell>
          <cell r="U7069" t="str">
            <v>Discovery-2023</v>
          </cell>
        </row>
        <row r="7070">
          <cell r="E7070" t="str">
            <v>TV Options</v>
          </cell>
          <cell r="F7070" t="str">
            <v>Stop Selling</v>
          </cell>
          <cell r="G7070" t="str">
            <v>Sports</v>
          </cell>
          <cell r="H7070" t="str">
            <v>Belgian Football</v>
          </cell>
          <cell r="I7070" t="str">
            <v>Proximus TV</v>
          </cell>
          <cell r="J7070" t="str">
            <v>Belgian Football</v>
          </cell>
          <cell r="K7070">
            <v>50083</v>
          </cell>
          <cell r="L7070" t="str">
            <v>Eleven Sports 2 NL HD</v>
          </cell>
          <cell r="M7070" t="str">
            <v>Eleven Sports Network</v>
          </cell>
          <cell r="N7070" t="str">
            <v>Eleven Sports 2 NL</v>
          </cell>
          <cell r="T7070" t="str">
            <v>ESN</v>
          </cell>
          <cell r="U7070" t="str">
            <v>ESN-2023</v>
          </cell>
        </row>
        <row r="7071">
          <cell r="E7071" t="str">
            <v>TV Options</v>
          </cell>
          <cell r="F7071" t="str">
            <v>Stop Selling</v>
          </cell>
          <cell r="G7071" t="str">
            <v>Sports</v>
          </cell>
          <cell r="H7071" t="str">
            <v>Belgian Football</v>
          </cell>
          <cell r="I7071" t="str">
            <v>Proximus TV</v>
          </cell>
          <cell r="J7071" t="str">
            <v>Belgian Football</v>
          </cell>
          <cell r="K7071">
            <v>50080</v>
          </cell>
          <cell r="L7071" t="str">
            <v>Eleven Sports 2 FR HD</v>
          </cell>
          <cell r="M7071" t="str">
            <v>Eleven Sports Network</v>
          </cell>
          <cell r="N7071" t="str">
            <v>Eleven Sports 2 FR</v>
          </cell>
          <cell r="T7071" t="str">
            <v>ESN</v>
          </cell>
          <cell r="U7071" t="str">
            <v>ESN-2023</v>
          </cell>
        </row>
        <row r="7072">
          <cell r="E7072" t="str">
            <v>TV Options</v>
          </cell>
          <cell r="F7072" t="str">
            <v>Stop Selling</v>
          </cell>
          <cell r="G7072" t="str">
            <v>Sports</v>
          </cell>
          <cell r="H7072" t="str">
            <v>Belgian Football</v>
          </cell>
          <cell r="I7072" t="str">
            <v>Proximus TV</v>
          </cell>
          <cell r="J7072" t="str">
            <v>Belgian Football</v>
          </cell>
          <cell r="K7072">
            <v>50077</v>
          </cell>
          <cell r="L7072" t="str">
            <v>Eleven Sports 1 NL HD</v>
          </cell>
          <cell r="M7072" t="str">
            <v>Eleven Sports Network</v>
          </cell>
          <cell r="N7072" t="str">
            <v>Eleven Sports 1 NL</v>
          </cell>
          <cell r="T7072" t="str">
            <v>ESN</v>
          </cell>
          <cell r="U7072" t="str">
            <v>ESN-2023</v>
          </cell>
        </row>
        <row r="7073">
          <cell r="E7073" t="str">
            <v>TV Options</v>
          </cell>
          <cell r="F7073" t="str">
            <v>Stop Selling</v>
          </cell>
          <cell r="G7073" t="str">
            <v>Sports</v>
          </cell>
          <cell r="H7073" t="str">
            <v>Belgian Football</v>
          </cell>
          <cell r="I7073" t="str">
            <v>Proximus TV</v>
          </cell>
          <cell r="J7073" t="str">
            <v>Belgian Football</v>
          </cell>
          <cell r="K7073">
            <v>50073</v>
          </cell>
          <cell r="L7073" t="str">
            <v>Eleven Sports 1 FR HD</v>
          </cell>
          <cell r="M7073" t="str">
            <v>Eleven Sports Network</v>
          </cell>
          <cell r="N7073" t="str">
            <v>Eleven Sports 1 FR</v>
          </cell>
          <cell r="T7073" t="str">
            <v>ESN</v>
          </cell>
          <cell r="U7073" t="str">
            <v>ESN-2023</v>
          </cell>
        </row>
        <row r="7074">
          <cell r="E7074" t="str">
            <v>TV Options</v>
          </cell>
          <cell r="F7074" t="str">
            <v>Stop Selling</v>
          </cell>
          <cell r="G7074" t="str">
            <v>Sports</v>
          </cell>
          <cell r="H7074" t="str">
            <v>Belgian Football</v>
          </cell>
          <cell r="I7074" t="str">
            <v>Proximus TV</v>
          </cell>
          <cell r="J7074" t="str">
            <v>Belgian Football</v>
          </cell>
          <cell r="K7074">
            <v>50013</v>
          </cell>
          <cell r="L7074" t="str">
            <v>AUTOMOTO</v>
          </cell>
          <cell r="M7074" t="str">
            <v>MediaWan</v>
          </cell>
          <cell r="N7074" t="str">
            <v>AUTOMOTO</v>
          </cell>
          <cell r="T7074" t="str">
            <v>AB</v>
          </cell>
          <cell r="U7074" t="str">
            <v>AB-2023</v>
          </cell>
        </row>
        <row r="7075">
          <cell r="E7075" t="str">
            <v>TV Options</v>
          </cell>
          <cell r="F7075" t="str">
            <v>Stop Selling</v>
          </cell>
          <cell r="G7075" t="str">
            <v>Sports</v>
          </cell>
          <cell r="H7075" t="str">
            <v>Belgian Football</v>
          </cell>
          <cell r="I7075" t="str">
            <v>Proximus TV</v>
          </cell>
          <cell r="J7075" t="str">
            <v>Belgian Football</v>
          </cell>
          <cell r="K7075">
            <v>50799</v>
          </cell>
          <cell r="L7075" t="str">
            <v>Eleven Sports 3 NL HD</v>
          </cell>
          <cell r="M7075" t="str">
            <v>Eleven Sports Network</v>
          </cell>
          <cell r="N7075" t="str">
            <v>Eleven Sports 3 NL</v>
          </cell>
          <cell r="T7075" t="str">
            <v>ESN</v>
          </cell>
          <cell r="U7075" t="str">
            <v>ESN-2023</v>
          </cell>
        </row>
        <row r="7076">
          <cell r="E7076" t="str">
            <v>TV Options</v>
          </cell>
          <cell r="F7076" t="str">
            <v>Stop Selling</v>
          </cell>
          <cell r="G7076" t="str">
            <v>Sports</v>
          </cell>
          <cell r="H7076" t="str">
            <v>Belgian Football</v>
          </cell>
          <cell r="I7076" t="str">
            <v>Proximus TV</v>
          </cell>
          <cell r="J7076" t="str">
            <v>Belgian Football</v>
          </cell>
          <cell r="K7076">
            <v>50080</v>
          </cell>
          <cell r="L7076" t="str">
            <v>Eleven Sports 2 FR HD</v>
          </cell>
          <cell r="M7076" t="str">
            <v>Eleven Sports Network</v>
          </cell>
          <cell r="N7076" t="str">
            <v>Eleven Sports 2 FR</v>
          </cell>
          <cell r="T7076" t="str">
            <v>ESN</v>
          </cell>
          <cell r="U7076" t="str">
            <v>ESN-2023</v>
          </cell>
        </row>
        <row r="7077">
          <cell r="E7077" t="str">
            <v>TV Options</v>
          </cell>
          <cell r="F7077" t="str">
            <v>Stop Selling</v>
          </cell>
          <cell r="G7077" t="str">
            <v>Sports</v>
          </cell>
          <cell r="H7077" t="str">
            <v>Belgian Football</v>
          </cell>
          <cell r="I7077" t="str">
            <v>Proximus TV</v>
          </cell>
          <cell r="J7077" t="str">
            <v>Belgian Football</v>
          </cell>
          <cell r="K7077">
            <v>50082</v>
          </cell>
          <cell r="L7077" t="str">
            <v>Eleven Sports 2 NL</v>
          </cell>
          <cell r="M7077" t="str">
            <v>Eleven Sports Network</v>
          </cell>
          <cell r="N7077" t="str">
            <v>Eleven Sports 2 NL</v>
          </cell>
          <cell r="T7077" t="str">
            <v>ESN</v>
          </cell>
          <cell r="U7077" t="str">
            <v>ESN-2023</v>
          </cell>
        </row>
        <row r="7078">
          <cell r="E7078" t="str">
            <v>TV Options</v>
          </cell>
          <cell r="F7078" t="str">
            <v>Stop Selling</v>
          </cell>
          <cell r="G7078" t="str">
            <v>Sports</v>
          </cell>
          <cell r="H7078" t="str">
            <v>Belgian Football</v>
          </cell>
          <cell r="I7078" t="str">
            <v>Proximus TV</v>
          </cell>
          <cell r="J7078" t="str">
            <v>Belgian Football</v>
          </cell>
          <cell r="K7078">
            <v>50079</v>
          </cell>
          <cell r="L7078" t="str">
            <v>Eleven Sports 2 FR</v>
          </cell>
          <cell r="M7078" t="str">
            <v>Eleven Sports Network</v>
          </cell>
          <cell r="N7078" t="str">
            <v>Eleven Sports 2 FR</v>
          </cell>
          <cell r="T7078" t="str">
            <v>ESN</v>
          </cell>
          <cell r="U7078" t="str">
            <v>ESN-2023</v>
          </cell>
        </row>
        <row r="7079">
          <cell r="E7079" t="str">
            <v>TV Options</v>
          </cell>
          <cell r="F7079" t="str">
            <v>Stop Selling</v>
          </cell>
          <cell r="G7079" t="str">
            <v>Sports</v>
          </cell>
          <cell r="H7079" t="str">
            <v>Belgian Football</v>
          </cell>
          <cell r="I7079" t="str">
            <v>Proximus TV</v>
          </cell>
          <cell r="J7079" t="str">
            <v>Belgian Football</v>
          </cell>
          <cell r="K7079">
            <v>50744</v>
          </cell>
          <cell r="L7079" t="str">
            <v>Eleven Sports 3 NL</v>
          </cell>
          <cell r="M7079" t="str">
            <v>Eleven Sports Network</v>
          </cell>
          <cell r="N7079" t="str">
            <v>Eleven Sports 3 NL</v>
          </cell>
          <cell r="T7079" t="str">
            <v>ESN</v>
          </cell>
          <cell r="U7079" t="str">
            <v>ESN-2023</v>
          </cell>
        </row>
        <row r="7080">
          <cell r="E7080" t="str">
            <v>TV Options</v>
          </cell>
          <cell r="F7080" t="str">
            <v>Stop Selling</v>
          </cell>
          <cell r="G7080" t="str">
            <v>Sports</v>
          </cell>
          <cell r="H7080" t="str">
            <v>Belgian Football</v>
          </cell>
          <cell r="I7080" t="str">
            <v>Proximus TV</v>
          </cell>
          <cell r="J7080" t="str">
            <v>Belgian Football</v>
          </cell>
          <cell r="K7080">
            <v>50743</v>
          </cell>
          <cell r="L7080" t="str">
            <v>Eleven Sports 3 FR</v>
          </cell>
          <cell r="M7080" t="str">
            <v>Eleven Sports Network</v>
          </cell>
          <cell r="N7080" t="str">
            <v>Eleven Sports 3 FR</v>
          </cell>
          <cell r="T7080" t="str">
            <v>ESN</v>
          </cell>
          <cell r="U7080" t="str">
            <v>ESN-2023</v>
          </cell>
        </row>
        <row r="7081">
          <cell r="E7081" t="str">
            <v>TV Options</v>
          </cell>
          <cell r="F7081" t="str">
            <v>Stop Selling</v>
          </cell>
          <cell r="G7081" t="str">
            <v>Sports</v>
          </cell>
          <cell r="H7081" t="str">
            <v>Belgian Football</v>
          </cell>
          <cell r="I7081" t="str">
            <v>Proximus TV</v>
          </cell>
          <cell r="J7081" t="str">
            <v>Belgian Football</v>
          </cell>
          <cell r="K7081">
            <v>50075</v>
          </cell>
          <cell r="L7081" t="str">
            <v>Eleven Sports 1 NL</v>
          </cell>
          <cell r="M7081" t="str">
            <v>Eleven Sports Network</v>
          </cell>
          <cell r="N7081" t="str">
            <v>Eleven Sports 1 NL</v>
          </cell>
          <cell r="T7081" t="str">
            <v>ESN</v>
          </cell>
          <cell r="U7081" t="str">
            <v>ESN-2023</v>
          </cell>
        </row>
        <row r="7082">
          <cell r="E7082" t="str">
            <v>TV Options</v>
          </cell>
          <cell r="F7082" t="str">
            <v>Stop Selling</v>
          </cell>
          <cell r="G7082" t="str">
            <v>Sports</v>
          </cell>
          <cell r="H7082" t="str">
            <v>Belgian Football</v>
          </cell>
          <cell r="I7082" t="str">
            <v>Proximus TV</v>
          </cell>
          <cell r="J7082" t="str">
            <v>Belgian Football</v>
          </cell>
          <cell r="K7082">
            <v>50072</v>
          </cell>
          <cell r="L7082" t="str">
            <v>Eleven Sports 1 FR</v>
          </cell>
          <cell r="M7082" t="str">
            <v>Eleven Sports Network</v>
          </cell>
          <cell r="N7082" t="str">
            <v>Eleven Sports 1 FR</v>
          </cell>
          <cell r="T7082" t="str">
            <v>ESN</v>
          </cell>
          <cell r="U7082" t="str">
            <v>ESN-2023</v>
          </cell>
        </row>
        <row r="7083">
          <cell r="E7083" t="str">
            <v>TV Options</v>
          </cell>
          <cell r="F7083" t="str">
            <v>Stop Selling</v>
          </cell>
          <cell r="G7083" t="str">
            <v>Sports</v>
          </cell>
          <cell r="H7083" t="str">
            <v>Belgian Football</v>
          </cell>
          <cell r="I7083" t="str">
            <v>Proximus TV</v>
          </cell>
          <cell r="J7083" t="str">
            <v>Belgian Football</v>
          </cell>
          <cell r="K7083">
            <v>50877</v>
          </cell>
          <cell r="L7083" t="str">
            <v>Pickx+ Sports 01 FR HD copy</v>
          </cell>
          <cell r="M7083" t="str">
            <v>Proximus</v>
          </cell>
          <cell r="N7083" t="str">
            <v>Pickx+ Sports 01 FR copy</v>
          </cell>
          <cell r="U7083" t="str">
            <v>Proximus Sports-2023</v>
          </cell>
        </row>
        <row r="7084">
          <cell r="E7084" t="str">
            <v>TV Options</v>
          </cell>
          <cell r="F7084" t="str">
            <v>Stop Selling</v>
          </cell>
          <cell r="G7084" t="str">
            <v>Sports</v>
          </cell>
          <cell r="H7084" t="str">
            <v>Belgian Football</v>
          </cell>
          <cell r="I7084" t="str">
            <v>Proximus TV</v>
          </cell>
          <cell r="J7084" t="str">
            <v>Belgian Football</v>
          </cell>
          <cell r="K7084">
            <v>50876</v>
          </cell>
          <cell r="L7084" t="str">
            <v>Pickx+ Sports 01 NL HD copy</v>
          </cell>
          <cell r="M7084" t="str">
            <v>Proximus</v>
          </cell>
          <cell r="N7084" t="str">
            <v>Pickx+ Sports 01 NL copy</v>
          </cell>
          <cell r="U7084" t="str">
            <v>Proximus Sports-2023</v>
          </cell>
        </row>
        <row r="7085">
          <cell r="E7085" t="str">
            <v>Projects</v>
          </cell>
          <cell r="F7085" t="str">
            <v>Projects</v>
          </cell>
          <cell r="G7085" t="str">
            <v>Projects</v>
          </cell>
          <cell r="H7085" t="str">
            <v>Projects</v>
          </cell>
          <cell r="I7085" t="str">
            <v>Projects</v>
          </cell>
          <cell r="J7085" t="str">
            <v>New content</v>
          </cell>
          <cell r="K7085">
            <v>0</v>
          </cell>
          <cell r="L7085" t="str">
            <v>New content</v>
          </cell>
          <cell r="M7085" t="str">
            <v>New content</v>
          </cell>
          <cell r="N7085" t="str">
            <v>New content</v>
          </cell>
          <cell r="T7085" t="str">
            <v>Filling Content</v>
          </cell>
          <cell r="U7085" t="str">
            <v>Filling Content-2023</v>
          </cell>
        </row>
        <row r="7086">
          <cell r="E7086" t="str">
            <v>TV Options</v>
          </cell>
          <cell r="F7086" t="str">
            <v>Stop Selling</v>
          </cell>
          <cell r="G7086" t="str">
            <v>Sports</v>
          </cell>
          <cell r="H7086" t="str">
            <v>Belgian Football</v>
          </cell>
          <cell r="I7086" t="str">
            <v>Proximus TV</v>
          </cell>
          <cell r="J7086" t="str">
            <v>Belgian Football</v>
          </cell>
          <cell r="K7086">
            <v>50164</v>
          </cell>
          <cell r="L7086" t="str">
            <v>Pickx+ Sports 03 NL HD</v>
          </cell>
          <cell r="M7086" t="str">
            <v>Proximus</v>
          </cell>
          <cell r="N7086" t="str">
            <v>Pickx+ Sports 03 NL</v>
          </cell>
          <cell r="U7086" t="str">
            <v>Proximus Sports-2023</v>
          </cell>
        </row>
        <row r="7087">
          <cell r="E7087" t="str">
            <v>TV Options</v>
          </cell>
          <cell r="F7087" t="str">
            <v>Stop Selling</v>
          </cell>
          <cell r="G7087" t="str">
            <v>Sports</v>
          </cell>
          <cell r="H7087" t="str">
            <v>Belgian Football</v>
          </cell>
          <cell r="I7087" t="str">
            <v>Proximus TV</v>
          </cell>
          <cell r="J7087" t="str">
            <v>Belgian Football</v>
          </cell>
          <cell r="K7087">
            <v>50162</v>
          </cell>
          <cell r="L7087" t="str">
            <v>Pickx+ Sports 03 FR HD</v>
          </cell>
          <cell r="M7087" t="str">
            <v>Proximus</v>
          </cell>
          <cell r="N7087" t="str">
            <v>Pickx+ Sports 03 FR</v>
          </cell>
          <cell r="U7087" t="str">
            <v>Proximus Sports-2023</v>
          </cell>
        </row>
        <row r="7088">
          <cell r="E7088" t="str">
            <v>TV Options</v>
          </cell>
          <cell r="F7088" t="str">
            <v>Stop Selling</v>
          </cell>
          <cell r="G7088" t="str">
            <v>Sports</v>
          </cell>
          <cell r="H7088" t="str">
            <v>Belgian Football</v>
          </cell>
          <cell r="I7088" t="str">
            <v>Proximus TV</v>
          </cell>
          <cell r="J7088" t="str">
            <v>Belgian Football</v>
          </cell>
          <cell r="K7088">
            <v>50780</v>
          </cell>
          <cell r="L7088" t="str">
            <v>Pickx+ Sports 06 NL HD</v>
          </cell>
          <cell r="M7088" t="str">
            <v>Proximus</v>
          </cell>
          <cell r="N7088" t="str">
            <v>Pickx+ Sports 06 NL</v>
          </cell>
          <cell r="U7088" t="str">
            <v>Proximus Sports-2023</v>
          </cell>
        </row>
        <row r="7089">
          <cell r="E7089" t="str">
            <v>TV Options</v>
          </cell>
          <cell r="F7089" t="str">
            <v>Stop Selling</v>
          </cell>
          <cell r="G7089" t="str">
            <v>Sports</v>
          </cell>
          <cell r="H7089" t="str">
            <v>Belgian Football</v>
          </cell>
          <cell r="I7089" t="str">
            <v>Proximus TV</v>
          </cell>
          <cell r="J7089" t="str">
            <v>Belgian Football</v>
          </cell>
          <cell r="K7089">
            <v>50735</v>
          </cell>
          <cell r="L7089" t="str">
            <v>Pickx Live NL HD</v>
          </cell>
          <cell r="M7089" t="str">
            <v>Proximus</v>
          </cell>
          <cell r="N7089" t="str">
            <v>Pickx Live NL</v>
          </cell>
          <cell r="U7089" t="str">
            <v>Pickx Live-2023</v>
          </cell>
        </row>
        <row r="7090">
          <cell r="E7090" t="str">
            <v>TV Options</v>
          </cell>
          <cell r="F7090" t="str">
            <v>Stop Selling</v>
          </cell>
          <cell r="G7090" t="str">
            <v>Sports</v>
          </cell>
          <cell r="H7090" t="str">
            <v>Belgian Football</v>
          </cell>
          <cell r="I7090" t="str">
            <v>Proximus TV</v>
          </cell>
          <cell r="J7090" t="str">
            <v>Belgian Football</v>
          </cell>
          <cell r="K7090">
            <v>50181</v>
          </cell>
          <cell r="L7090" t="str">
            <v>PXS Sports 00 NL</v>
          </cell>
          <cell r="M7090" t="str">
            <v>Proximus</v>
          </cell>
          <cell r="N7090" t="str">
            <v>PXS Sports 00 NL</v>
          </cell>
          <cell r="U7090" t="str">
            <v>Proximus Sports-2023</v>
          </cell>
        </row>
        <row r="7091">
          <cell r="E7091" t="str">
            <v>TV Options</v>
          </cell>
          <cell r="F7091" t="str">
            <v>Stop Selling</v>
          </cell>
          <cell r="G7091" t="str">
            <v>Sports</v>
          </cell>
          <cell r="H7091" t="str">
            <v>Belgian Football</v>
          </cell>
          <cell r="I7091" t="str">
            <v>Proximus TV</v>
          </cell>
          <cell r="J7091" t="str">
            <v>Belgian Football</v>
          </cell>
          <cell r="K7091">
            <v>50167</v>
          </cell>
          <cell r="L7091" t="str">
            <v>Pickx+ Sports 04 NL</v>
          </cell>
          <cell r="M7091" t="str">
            <v>Proximus</v>
          </cell>
          <cell r="N7091" t="str">
            <v>Pickx+ Sports 04 NL</v>
          </cell>
          <cell r="U7091" t="str">
            <v>Proximus Sports-2023</v>
          </cell>
        </row>
        <row r="7092">
          <cell r="E7092" t="str">
            <v>TV Options</v>
          </cell>
          <cell r="F7092" t="str">
            <v>Stop Selling</v>
          </cell>
          <cell r="G7092" t="str">
            <v>Sports</v>
          </cell>
          <cell r="H7092" t="str">
            <v>Belgian Football</v>
          </cell>
          <cell r="I7092" t="str">
            <v>Proximus TV</v>
          </cell>
          <cell r="J7092" t="str">
            <v>Belgian Football</v>
          </cell>
          <cell r="K7092">
            <v>50169</v>
          </cell>
          <cell r="L7092" t="str">
            <v>Pickx+ Sports 05 NL</v>
          </cell>
          <cell r="M7092" t="str">
            <v>Proximus</v>
          </cell>
          <cell r="N7092" t="str">
            <v>Pickx+ Sports 05 NL</v>
          </cell>
          <cell r="U7092" t="str">
            <v>Proximus Sports-2023</v>
          </cell>
        </row>
        <row r="7093">
          <cell r="E7093" t="str">
            <v>TV Options</v>
          </cell>
          <cell r="F7093" t="str">
            <v>Stop Selling</v>
          </cell>
          <cell r="G7093" t="str">
            <v>Sports</v>
          </cell>
          <cell r="H7093" t="str">
            <v>Bouquet All Sports</v>
          </cell>
          <cell r="I7093" t="str">
            <v>Proximus TV</v>
          </cell>
          <cell r="J7093" t="str">
            <v>Bouquet All Sports FR</v>
          </cell>
          <cell r="K7093">
            <v>50158</v>
          </cell>
          <cell r="L7093" t="str">
            <v>Pickx+ Sports 02 FR HD</v>
          </cell>
          <cell r="M7093" t="str">
            <v>Proximus</v>
          </cell>
          <cell r="N7093" t="str">
            <v>Pickx+ Sports 02 FR</v>
          </cell>
          <cell r="U7093" t="str">
            <v>Proximus Sports-2023</v>
          </cell>
        </row>
        <row r="7094">
          <cell r="E7094" t="str">
            <v>TV Options</v>
          </cell>
          <cell r="F7094" t="str">
            <v>Stop Selling</v>
          </cell>
          <cell r="G7094" t="str">
            <v>Sports</v>
          </cell>
          <cell r="H7094" t="str">
            <v>Bouquet All Sports</v>
          </cell>
          <cell r="I7094" t="str">
            <v>Proximus TV</v>
          </cell>
          <cell r="J7094" t="str">
            <v>Bouquet All Sports FR</v>
          </cell>
          <cell r="K7094">
            <v>50157</v>
          </cell>
          <cell r="L7094" t="str">
            <v>Pickx+ Sports 02 FR</v>
          </cell>
          <cell r="M7094" t="str">
            <v>Proximus</v>
          </cell>
          <cell r="N7094" t="str">
            <v>Pickx+ Sports 02 FR</v>
          </cell>
          <cell r="U7094" t="str">
            <v>Proximus Sports-2023</v>
          </cell>
        </row>
        <row r="7095">
          <cell r="E7095" t="str">
            <v>TV Options</v>
          </cell>
          <cell r="F7095" t="str">
            <v>Stop Selling</v>
          </cell>
          <cell r="G7095" t="str">
            <v>Sports</v>
          </cell>
          <cell r="H7095" t="str">
            <v>Bouquet All Sports</v>
          </cell>
          <cell r="I7095" t="str">
            <v>Proximus TV</v>
          </cell>
          <cell r="J7095" t="str">
            <v>Bouquet All Sports FR</v>
          </cell>
          <cell r="K7095">
            <v>50162</v>
          </cell>
          <cell r="L7095" t="str">
            <v>Pickx+ Sports 03 FR HD</v>
          </cell>
          <cell r="M7095" t="str">
            <v>Proximus</v>
          </cell>
          <cell r="N7095" t="str">
            <v>Pickx+ Sports 03 FR</v>
          </cell>
          <cell r="U7095" t="str">
            <v>Proximus Sports-2023</v>
          </cell>
        </row>
        <row r="7096">
          <cell r="E7096" t="str">
            <v>TV Options</v>
          </cell>
          <cell r="F7096" t="str">
            <v>Stop Selling</v>
          </cell>
          <cell r="G7096" t="str">
            <v>Sports</v>
          </cell>
          <cell r="H7096" t="str">
            <v>Bouquet All Sports</v>
          </cell>
          <cell r="I7096" t="str">
            <v>Proximus TV</v>
          </cell>
          <cell r="J7096" t="str">
            <v>Bouquet All Sports FR</v>
          </cell>
          <cell r="K7096">
            <v>50161</v>
          </cell>
          <cell r="L7096" t="str">
            <v>Pickx+ Sports 03 FR</v>
          </cell>
          <cell r="M7096" t="str">
            <v>Proximus</v>
          </cell>
          <cell r="N7096" t="str">
            <v>Pickx+ Sports 03 FR</v>
          </cell>
          <cell r="U7096" t="str">
            <v>Proximus Sports-2023</v>
          </cell>
        </row>
        <row r="7097">
          <cell r="E7097" t="str">
            <v>TV Options</v>
          </cell>
          <cell r="F7097" t="str">
            <v>Stop Selling</v>
          </cell>
          <cell r="G7097" t="str">
            <v>Sports</v>
          </cell>
          <cell r="H7097" t="str">
            <v>Bouquet All Sports</v>
          </cell>
          <cell r="I7097" t="str">
            <v>Proximus TV</v>
          </cell>
          <cell r="J7097" t="str">
            <v>Bouquet All Sports FR</v>
          </cell>
          <cell r="K7097">
            <v>50779</v>
          </cell>
          <cell r="L7097" t="str">
            <v>Pickx+ Sports 06 FR HD</v>
          </cell>
          <cell r="M7097" t="str">
            <v>Proximus</v>
          </cell>
          <cell r="N7097" t="str">
            <v>Pickx+ Sports 06 FR</v>
          </cell>
          <cell r="U7097" t="str">
            <v>Proximus Sports-2023</v>
          </cell>
        </row>
        <row r="7098">
          <cell r="E7098" t="str">
            <v>TV Options</v>
          </cell>
          <cell r="F7098" t="str">
            <v>Stop Selling</v>
          </cell>
          <cell r="G7098" t="str">
            <v>Sports</v>
          </cell>
          <cell r="H7098" t="str">
            <v>Bouquet All Sports</v>
          </cell>
          <cell r="I7098" t="str">
            <v>Proximus TV</v>
          </cell>
          <cell r="J7098" t="str">
            <v>Bouquet All Sports FR</v>
          </cell>
          <cell r="K7098">
            <v>50152</v>
          </cell>
          <cell r="L7098" t="str">
            <v>Pickx+ Sports 01 FR HD</v>
          </cell>
          <cell r="M7098" t="str">
            <v>Proximus</v>
          </cell>
          <cell r="N7098" t="str">
            <v>Pickx+ Sports 01 FR</v>
          </cell>
          <cell r="U7098" t="str">
            <v>Proximus Sports-2023</v>
          </cell>
        </row>
        <row r="7099">
          <cell r="E7099" t="str">
            <v>TV Options</v>
          </cell>
          <cell r="F7099" t="str">
            <v>Stop Selling</v>
          </cell>
          <cell r="G7099" t="str">
            <v>Sports</v>
          </cell>
          <cell r="H7099" t="str">
            <v>Bouquet All Sports</v>
          </cell>
          <cell r="I7099" t="str">
            <v>Proximus TV</v>
          </cell>
          <cell r="J7099" t="str">
            <v>Bouquet All Sports FR</v>
          </cell>
          <cell r="K7099">
            <v>50151</v>
          </cell>
          <cell r="L7099" t="str">
            <v>Pickx+ Sports 01 FR</v>
          </cell>
          <cell r="M7099" t="str">
            <v>Proximus</v>
          </cell>
          <cell r="N7099" t="str">
            <v>Pickx+ Sports 01 FR</v>
          </cell>
          <cell r="U7099" t="str">
            <v>Proximus Sports-2023</v>
          </cell>
        </row>
        <row r="7100">
          <cell r="E7100" t="str">
            <v>TV Options</v>
          </cell>
          <cell r="F7100" t="str">
            <v>Stop Selling</v>
          </cell>
          <cell r="G7100" t="str">
            <v>Sports</v>
          </cell>
          <cell r="H7100" t="str">
            <v>Bouquet All Sports</v>
          </cell>
          <cell r="I7100" t="str">
            <v>Proximus TV</v>
          </cell>
          <cell r="J7100" t="str">
            <v>Bouquet All Sports FR</v>
          </cell>
          <cell r="K7100">
            <v>50180</v>
          </cell>
          <cell r="L7100" t="str">
            <v>PXS Sports 00 FR</v>
          </cell>
          <cell r="M7100" t="str">
            <v>Proximus</v>
          </cell>
          <cell r="N7100" t="str">
            <v>PXS Sports 00 FR</v>
          </cell>
          <cell r="U7100" t="str">
            <v>Proximus Sports-2023</v>
          </cell>
        </row>
        <row r="7101">
          <cell r="E7101" t="str">
            <v>TV Options</v>
          </cell>
          <cell r="F7101" t="str">
            <v>Stop Selling</v>
          </cell>
          <cell r="G7101" t="str">
            <v>Sports</v>
          </cell>
          <cell r="H7101" t="str">
            <v>Bouquet All Sports</v>
          </cell>
          <cell r="I7101" t="str">
            <v>Proximus TV</v>
          </cell>
          <cell r="J7101" t="str">
            <v>Bouquet All Sports FR</v>
          </cell>
          <cell r="K7101">
            <v>50775</v>
          </cell>
          <cell r="L7101" t="str">
            <v>Pickx+ Sports 04 FR HD</v>
          </cell>
          <cell r="M7101" t="str">
            <v>Proximus</v>
          </cell>
          <cell r="N7101" t="str">
            <v>Pickx+ Sports 04 FR</v>
          </cell>
          <cell r="U7101" t="str">
            <v>Proximus Sports-2023</v>
          </cell>
        </row>
        <row r="7102">
          <cell r="E7102" t="str">
            <v>TV Options</v>
          </cell>
          <cell r="F7102" t="str">
            <v>Stop Selling</v>
          </cell>
          <cell r="G7102" t="str">
            <v>Sports</v>
          </cell>
          <cell r="H7102" t="str">
            <v>Bouquet All Sports</v>
          </cell>
          <cell r="I7102" t="str">
            <v>Proximus TV</v>
          </cell>
          <cell r="J7102" t="str">
            <v>Bouquet All Sports FR</v>
          </cell>
          <cell r="K7102">
            <v>50166</v>
          </cell>
          <cell r="L7102" t="str">
            <v>Pickx+ Sports 04 FR</v>
          </cell>
          <cell r="M7102" t="str">
            <v>Proximus</v>
          </cell>
          <cell r="N7102" t="str">
            <v>Pickx+ Sports 04 FR</v>
          </cell>
          <cell r="U7102" t="str">
            <v>Proximus Sports-2023</v>
          </cell>
        </row>
        <row r="7103">
          <cell r="E7103" t="str">
            <v>TV Options</v>
          </cell>
          <cell r="F7103" t="str">
            <v>Stop Selling</v>
          </cell>
          <cell r="G7103" t="str">
            <v>Sports</v>
          </cell>
          <cell r="H7103" t="str">
            <v>Bouquet All Sports</v>
          </cell>
          <cell r="I7103" t="str">
            <v>Proximus TV</v>
          </cell>
          <cell r="J7103" t="str">
            <v>Bouquet All Sports FR</v>
          </cell>
          <cell r="K7103">
            <v>50777</v>
          </cell>
          <cell r="L7103" t="str">
            <v>Pickx+ Sports 05 FR HD</v>
          </cell>
          <cell r="M7103" t="str">
            <v>Proximus</v>
          </cell>
          <cell r="N7103" t="str">
            <v>Pickx+ Sports 05 FR</v>
          </cell>
          <cell r="U7103" t="str">
            <v>Proximus Sports-2023</v>
          </cell>
        </row>
        <row r="7104">
          <cell r="E7104" t="str">
            <v>TV Options</v>
          </cell>
          <cell r="F7104" t="str">
            <v>Stop Selling</v>
          </cell>
          <cell r="G7104" t="str">
            <v>Sports</v>
          </cell>
          <cell r="H7104" t="str">
            <v>Bouquet All Sports</v>
          </cell>
          <cell r="I7104" t="str">
            <v>Proximus TV</v>
          </cell>
          <cell r="J7104" t="str">
            <v>Bouquet All Sports FR</v>
          </cell>
          <cell r="K7104">
            <v>50168</v>
          </cell>
          <cell r="L7104" t="str">
            <v>Pickx+ Sports 05 FR</v>
          </cell>
          <cell r="M7104" t="str">
            <v>Proximus</v>
          </cell>
          <cell r="N7104" t="str">
            <v>Pickx+ Sports 05 FR</v>
          </cell>
          <cell r="U7104" t="str">
            <v>Proximus Sports-2023</v>
          </cell>
        </row>
        <row r="7105">
          <cell r="E7105" t="str">
            <v>TV Options</v>
          </cell>
          <cell r="F7105" t="str">
            <v>Stop Selling</v>
          </cell>
          <cell r="G7105" t="str">
            <v>Sports</v>
          </cell>
          <cell r="H7105" t="str">
            <v>Bouquet All Sports</v>
          </cell>
          <cell r="I7105" t="str">
            <v>Proximus TV</v>
          </cell>
          <cell r="J7105" t="str">
            <v>Bouquet All Sports NL</v>
          </cell>
          <cell r="K7105">
            <v>50155</v>
          </cell>
          <cell r="L7105" t="str">
            <v>Pickx+ Sports 01 NL HD</v>
          </cell>
          <cell r="M7105" t="str">
            <v>Proximus</v>
          </cell>
          <cell r="N7105" t="str">
            <v>Pickx+ Sports 01 NL</v>
          </cell>
          <cell r="U7105" t="str">
            <v>Proximus Sports-2023</v>
          </cell>
        </row>
        <row r="7106">
          <cell r="E7106" t="str">
            <v>TV Options</v>
          </cell>
          <cell r="F7106" t="str">
            <v>Stop Selling</v>
          </cell>
          <cell r="G7106" t="str">
            <v>Sports</v>
          </cell>
          <cell r="H7106" t="str">
            <v>Bouquet All Sports</v>
          </cell>
          <cell r="I7106" t="str">
            <v>Proximus TV</v>
          </cell>
          <cell r="J7106" t="str">
            <v>Bouquet All Sports NL</v>
          </cell>
          <cell r="K7106">
            <v>50794</v>
          </cell>
          <cell r="L7106" t="str">
            <v>Pickx+ Sports 09 NL HD</v>
          </cell>
          <cell r="M7106" t="str">
            <v>Proximus</v>
          </cell>
          <cell r="N7106" t="str">
            <v>Pickx+ Sports 09 NL</v>
          </cell>
          <cell r="U7106" t="str">
            <v>Proximus Sports-2023</v>
          </cell>
        </row>
        <row r="7107">
          <cell r="E7107" t="str">
            <v>TV Options</v>
          </cell>
          <cell r="F7107" t="str">
            <v>Stop Selling</v>
          </cell>
          <cell r="G7107" t="str">
            <v>Sports</v>
          </cell>
          <cell r="H7107" t="str">
            <v>Bouquet All Sports</v>
          </cell>
          <cell r="I7107" t="str">
            <v>Proximus TV</v>
          </cell>
          <cell r="J7107" t="str">
            <v>Bouquet All Sports NL</v>
          </cell>
          <cell r="K7107">
            <v>50193</v>
          </cell>
          <cell r="L7107" t="str">
            <v>Pickx+ Sports 09 NL</v>
          </cell>
          <cell r="M7107" t="str">
            <v>Proximus</v>
          </cell>
          <cell r="N7107" t="str">
            <v>Pickx+ Sports 09 NL</v>
          </cell>
          <cell r="U7107" t="str">
            <v>Proximus Sports-2023</v>
          </cell>
        </row>
        <row r="7108">
          <cell r="E7108" t="str">
            <v>TV Options</v>
          </cell>
          <cell r="F7108" t="str">
            <v>Stop Selling</v>
          </cell>
          <cell r="G7108" t="str">
            <v>Sports</v>
          </cell>
          <cell r="H7108" t="str">
            <v>Bouquet All Sports</v>
          </cell>
          <cell r="I7108" t="str">
            <v>Proximus TV</v>
          </cell>
          <cell r="J7108" t="str">
            <v>Bouquet All Sports NL</v>
          </cell>
          <cell r="K7108">
            <v>50859</v>
          </cell>
          <cell r="L7108" t="str">
            <v>Pickx+ Sports 10 NL HD</v>
          </cell>
          <cell r="M7108" t="str">
            <v>Proximus</v>
          </cell>
          <cell r="N7108" t="str">
            <v>Pickx+ Sports 10 NL</v>
          </cell>
          <cell r="U7108" t="str">
            <v>Proximus Sports-2023</v>
          </cell>
        </row>
        <row r="7109">
          <cell r="E7109" t="str">
            <v>TV Options</v>
          </cell>
          <cell r="F7109" t="str">
            <v>Stop Selling</v>
          </cell>
          <cell r="G7109" t="str">
            <v>Sports</v>
          </cell>
          <cell r="H7109" t="str">
            <v>Bouquet All Sports</v>
          </cell>
          <cell r="I7109" t="str">
            <v>Proximus TV</v>
          </cell>
          <cell r="J7109" t="str">
            <v>Bouquet All Sports FR</v>
          </cell>
          <cell r="K7109">
            <v>51029</v>
          </cell>
          <cell r="L7109" t="str">
            <v>Eleven Pro League 3 FR HD</v>
          </cell>
          <cell r="M7109" t="str">
            <v>Eleven Sports Network</v>
          </cell>
          <cell r="N7109" t="str">
            <v>Eleven Pro League 3 (FR)</v>
          </cell>
          <cell r="T7109" t="str">
            <v>ESN - Jupiler Pro League</v>
          </cell>
          <cell r="U7109" t="str">
            <v>Jupiler Pro League - Eleven Sports Network - 2023</v>
          </cell>
        </row>
        <row r="7110">
          <cell r="E7110" t="str">
            <v>TV Options</v>
          </cell>
          <cell r="F7110" t="str">
            <v>Stop Selling</v>
          </cell>
          <cell r="G7110" t="str">
            <v>Sports</v>
          </cell>
          <cell r="H7110" t="str">
            <v>Bouquet All Sports</v>
          </cell>
          <cell r="I7110" t="str">
            <v>Proximus TV</v>
          </cell>
          <cell r="J7110" t="str">
            <v>Bouquet All Sports FR</v>
          </cell>
          <cell r="K7110">
            <v>51030</v>
          </cell>
          <cell r="L7110" t="str">
            <v>Eleven Pro League 3 FR</v>
          </cell>
          <cell r="M7110" t="str">
            <v>Eleven Sports Network</v>
          </cell>
          <cell r="N7110" t="str">
            <v>Eleven Pro League 3 (FR)</v>
          </cell>
          <cell r="T7110" t="str">
            <v>ESN - Jupiler Pro League</v>
          </cell>
          <cell r="U7110" t="str">
            <v>Jupiler Pro League - Eleven Sports Network - 2023</v>
          </cell>
        </row>
        <row r="7111">
          <cell r="E7111" t="str">
            <v>TV Options</v>
          </cell>
          <cell r="F7111" t="str">
            <v>Stop Selling</v>
          </cell>
          <cell r="G7111" t="str">
            <v>Sports</v>
          </cell>
          <cell r="H7111" t="str">
            <v>Bouquet All Sports</v>
          </cell>
          <cell r="I7111" t="str">
            <v>Proximus TV</v>
          </cell>
          <cell r="J7111" t="str">
            <v>Bouquet All Sports FR</v>
          </cell>
          <cell r="K7111">
            <v>51025</v>
          </cell>
          <cell r="L7111" t="str">
            <v>Eleven Pro League 2 FR HD</v>
          </cell>
          <cell r="M7111" t="str">
            <v>Eleven Sports Network</v>
          </cell>
          <cell r="N7111" t="str">
            <v>Eleven Pro League 2 (FR)</v>
          </cell>
          <cell r="T7111" t="str">
            <v>ESN - Jupiler Pro League</v>
          </cell>
          <cell r="U7111" t="str">
            <v>Jupiler Pro League - Eleven Sports Network - 2023</v>
          </cell>
        </row>
        <row r="7112">
          <cell r="E7112" t="str">
            <v>TV Options</v>
          </cell>
          <cell r="F7112" t="str">
            <v>Stop Selling</v>
          </cell>
          <cell r="G7112" t="str">
            <v>Sports</v>
          </cell>
          <cell r="H7112" t="str">
            <v>Bouquet All Sports</v>
          </cell>
          <cell r="I7112" t="str">
            <v>Proximus TV</v>
          </cell>
          <cell r="J7112" t="str">
            <v>Bouquet All Sports FR</v>
          </cell>
          <cell r="K7112">
            <v>51026</v>
          </cell>
          <cell r="L7112" t="str">
            <v>Eleven Pro League 2 FR</v>
          </cell>
          <cell r="M7112" t="str">
            <v>Eleven Sports Network</v>
          </cell>
          <cell r="N7112" t="str">
            <v>Eleven Pro League 2 (FR)</v>
          </cell>
          <cell r="T7112" t="str">
            <v>ESN - Jupiler Pro League</v>
          </cell>
          <cell r="U7112" t="str">
            <v>Jupiler Pro League - Eleven Sports Network - 2023</v>
          </cell>
        </row>
        <row r="7113">
          <cell r="E7113" t="str">
            <v>TV Options</v>
          </cell>
          <cell r="F7113" t="str">
            <v>Stop Selling</v>
          </cell>
          <cell r="G7113" t="str">
            <v>Sports</v>
          </cell>
          <cell r="H7113" t="str">
            <v>Bouquet All Sports</v>
          </cell>
          <cell r="I7113" t="str">
            <v>Proximus TV</v>
          </cell>
          <cell r="J7113" t="str">
            <v>Bouquet All Sports FR</v>
          </cell>
          <cell r="K7113">
            <v>51021</v>
          </cell>
          <cell r="L7113" t="str">
            <v>Eleven Pro League 1 FR HD</v>
          </cell>
          <cell r="M7113" t="str">
            <v>Eleven Sports Network</v>
          </cell>
          <cell r="N7113" t="str">
            <v>Eleven Pro League 1 (FR)</v>
          </cell>
          <cell r="T7113" t="str">
            <v>ESN - Jupiler Pro League</v>
          </cell>
          <cell r="U7113" t="str">
            <v>Jupiler Pro League - Eleven Sports Network - 2023</v>
          </cell>
        </row>
        <row r="7114">
          <cell r="E7114" t="str">
            <v>TV Options</v>
          </cell>
          <cell r="F7114" t="str">
            <v>Stop Selling</v>
          </cell>
          <cell r="G7114" t="str">
            <v>Sports</v>
          </cell>
          <cell r="H7114" t="str">
            <v>Bouquet All Sports</v>
          </cell>
          <cell r="I7114" t="str">
            <v>Proximus TV</v>
          </cell>
          <cell r="J7114" t="str">
            <v>Bouquet All Sports FR</v>
          </cell>
          <cell r="K7114">
            <v>51022</v>
          </cell>
          <cell r="L7114" t="str">
            <v>Eleven Pro League 1 FR</v>
          </cell>
          <cell r="M7114" t="str">
            <v>Eleven Sports Network</v>
          </cell>
          <cell r="N7114" t="str">
            <v>Eleven Pro League 1 (FR)</v>
          </cell>
          <cell r="T7114" t="str">
            <v>ESN - Jupiler Pro League</v>
          </cell>
          <cell r="U7114" t="str">
            <v>Jupiler Pro League - Eleven Sports Network - 2023</v>
          </cell>
        </row>
        <row r="7115">
          <cell r="E7115" t="str">
            <v>TV Options</v>
          </cell>
          <cell r="F7115" t="str">
            <v>Stop Selling</v>
          </cell>
          <cell r="G7115" t="str">
            <v>Sports</v>
          </cell>
          <cell r="H7115" t="str">
            <v>Bouquet All Sports</v>
          </cell>
          <cell r="I7115" t="str">
            <v>Proximus TV</v>
          </cell>
          <cell r="J7115" t="str">
            <v>Bouquet All Sports NL</v>
          </cell>
          <cell r="K7115">
            <v>51031</v>
          </cell>
          <cell r="L7115" t="str">
            <v>Eleven Pro League 3 NL HD</v>
          </cell>
          <cell r="M7115" t="str">
            <v>Eleven Sports Network</v>
          </cell>
          <cell r="N7115" t="str">
            <v>Eleven Pro League 3 (NL)</v>
          </cell>
          <cell r="T7115" t="str">
            <v>ESN - Jupiler Pro League</v>
          </cell>
          <cell r="U7115" t="str">
            <v>Jupiler Pro League - Eleven Sports Network - 2023</v>
          </cell>
        </row>
        <row r="7116">
          <cell r="E7116" t="str">
            <v>TV Options</v>
          </cell>
          <cell r="F7116" t="str">
            <v>Stop Selling</v>
          </cell>
          <cell r="G7116" t="str">
            <v>Sports</v>
          </cell>
          <cell r="H7116" t="str">
            <v>Bouquet All Sports</v>
          </cell>
          <cell r="I7116" t="str">
            <v>Proximus TV</v>
          </cell>
          <cell r="J7116" t="str">
            <v>Bouquet All Sports NL</v>
          </cell>
          <cell r="K7116">
            <v>51032</v>
          </cell>
          <cell r="L7116" t="str">
            <v>Eleven Pro League 3 NL</v>
          </cell>
          <cell r="M7116" t="str">
            <v>Eleven Sports Network</v>
          </cell>
          <cell r="N7116" t="str">
            <v>Eleven Pro League 3 (NL)</v>
          </cell>
          <cell r="T7116" t="str">
            <v>ESN - Jupiler Pro League</v>
          </cell>
          <cell r="U7116" t="str">
            <v>Jupiler Pro League - Eleven Sports Network - 2023</v>
          </cell>
        </row>
        <row r="7117">
          <cell r="E7117" t="str">
            <v>TV Options</v>
          </cell>
          <cell r="F7117" t="str">
            <v>Stop Selling</v>
          </cell>
          <cell r="G7117" t="str">
            <v>Sports</v>
          </cell>
          <cell r="H7117" t="str">
            <v>Bouquet All Sports</v>
          </cell>
          <cell r="I7117" t="str">
            <v>Proximus TV</v>
          </cell>
          <cell r="J7117" t="str">
            <v>Bouquet All Sports NL</v>
          </cell>
          <cell r="K7117">
            <v>51027</v>
          </cell>
          <cell r="L7117" t="str">
            <v>Eleven Pro League 2 NL HD</v>
          </cell>
          <cell r="M7117" t="str">
            <v>Eleven Sports Network</v>
          </cell>
          <cell r="N7117" t="str">
            <v>Eleven Pro League 2 (NL)</v>
          </cell>
          <cell r="T7117" t="str">
            <v>ESN - Jupiler Pro League</v>
          </cell>
          <cell r="U7117" t="str">
            <v>Jupiler Pro League - Eleven Sports Network - 2023</v>
          </cell>
        </row>
        <row r="7118">
          <cell r="E7118" t="str">
            <v>TV Options</v>
          </cell>
          <cell r="F7118" t="str">
            <v>Stop Selling</v>
          </cell>
          <cell r="G7118" t="str">
            <v>Sports</v>
          </cell>
          <cell r="H7118" t="str">
            <v>Bouquet All Sports</v>
          </cell>
          <cell r="I7118" t="str">
            <v>Proximus TV</v>
          </cell>
          <cell r="J7118" t="str">
            <v>Bouquet All Sports NL</v>
          </cell>
          <cell r="K7118">
            <v>51028</v>
          </cell>
          <cell r="L7118" t="str">
            <v>Eleven Pro League 2 NL</v>
          </cell>
          <cell r="M7118" t="str">
            <v>Eleven Sports Network</v>
          </cell>
          <cell r="N7118" t="str">
            <v>Eleven Pro League 2 (NL)</v>
          </cell>
          <cell r="T7118" t="str">
            <v>ESN - Jupiler Pro League</v>
          </cell>
          <cell r="U7118" t="str">
            <v>Jupiler Pro League - Eleven Sports Network - 2023</v>
          </cell>
        </row>
        <row r="7119">
          <cell r="E7119" t="str">
            <v>TV Options</v>
          </cell>
          <cell r="F7119" t="str">
            <v>Stop Selling</v>
          </cell>
          <cell r="G7119" t="str">
            <v>Sports</v>
          </cell>
          <cell r="H7119" t="str">
            <v>Bouquet All Sports</v>
          </cell>
          <cell r="I7119" t="str">
            <v>Proximus TV</v>
          </cell>
          <cell r="J7119" t="str">
            <v>Bouquet All Sports NL</v>
          </cell>
          <cell r="K7119">
            <v>51023</v>
          </cell>
          <cell r="L7119" t="str">
            <v>Eleven Pro League 1 NL HD</v>
          </cell>
          <cell r="M7119" t="str">
            <v>Eleven Sports Network</v>
          </cell>
          <cell r="N7119" t="str">
            <v>Eleven Pro League 1 (NL)</v>
          </cell>
          <cell r="T7119" t="str">
            <v>ESN - Jupiler Pro League</v>
          </cell>
          <cell r="U7119" t="str">
            <v>Jupiler Pro League - Eleven Sports Network - 2023</v>
          </cell>
        </row>
        <row r="7120">
          <cell r="E7120" t="str">
            <v>TV Options</v>
          </cell>
          <cell r="F7120" t="str">
            <v>Stop Selling</v>
          </cell>
          <cell r="G7120" t="str">
            <v>Sports</v>
          </cell>
          <cell r="H7120" t="str">
            <v>Bouquet All Sports</v>
          </cell>
          <cell r="I7120" t="str">
            <v>Proximus TV</v>
          </cell>
          <cell r="J7120" t="str">
            <v>Bouquet All Sports NL</v>
          </cell>
          <cell r="K7120">
            <v>51024</v>
          </cell>
          <cell r="L7120" t="str">
            <v>Eleven Pro League 1 NL</v>
          </cell>
          <cell r="M7120" t="str">
            <v>Eleven Sports Network</v>
          </cell>
          <cell r="N7120" t="str">
            <v>Eleven Pro League 1 (NL)</v>
          </cell>
          <cell r="T7120" t="str">
            <v>ESN - Jupiler Pro League</v>
          </cell>
          <cell r="U7120" t="str">
            <v>Jupiler Pro League - Eleven Sports Network - 2023</v>
          </cell>
        </row>
        <row r="7121">
          <cell r="E7121" t="str">
            <v>TV Options</v>
          </cell>
          <cell r="F7121" t="str">
            <v>Stop Selling</v>
          </cell>
          <cell r="G7121" t="str">
            <v>Sports</v>
          </cell>
          <cell r="H7121" t="str">
            <v>Bouquet All Sports</v>
          </cell>
          <cell r="I7121" t="str">
            <v>Proximus TV</v>
          </cell>
          <cell r="J7121" t="str">
            <v>Bouquet All Sports FR</v>
          </cell>
          <cell r="K7121">
            <v>50107</v>
          </cell>
          <cell r="L7121" t="str">
            <v>Sport 10 HD</v>
          </cell>
          <cell r="M7121" t="str">
            <v>CSI Sports</v>
          </cell>
          <cell r="N7121" t="str">
            <v>Sport 10</v>
          </cell>
          <cell r="T7121" t="str">
            <v>Sport 10</v>
          </cell>
          <cell r="U7121" t="str">
            <v>Sport10-2023</v>
          </cell>
        </row>
        <row r="7122">
          <cell r="E7122" t="str">
            <v>TV Options</v>
          </cell>
          <cell r="F7122" t="str">
            <v>Stop Selling</v>
          </cell>
          <cell r="G7122" t="str">
            <v>Sports</v>
          </cell>
          <cell r="H7122" t="str">
            <v>Bouquet All Sports</v>
          </cell>
          <cell r="I7122" t="str">
            <v>Proximus TV</v>
          </cell>
          <cell r="J7122" t="str">
            <v>Bouquet All Sports NL</v>
          </cell>
          <cell r="K7122">
            <v>50013</v>
          </cell>
          <cell r="L7122" t="str">
            <v>AUTOMOTO</v>
          </cell>
          <cell r="M7122" t="str">
            <v>MediaWan</v>
          </cell>
          <cell r="N7122" t="str">
            <v>AUTOMOTO</v>
          </cell>
          <cell r="T7122" t="str">
            <v>AB</v>
          </cell>
          <cell r="U7122" t="str">
            <v>AB-2023</v>
          </cell>
        </row>
        <row r="7123">
          <cell r="E7123" t="str">
            <v>TV Options</v>
          </cell>
          <cell r="F7123" t="str">
            <v>Stop Selling</v>
          </cell>
          <cell r="G7123" t="str">
            <v>Sports</v>
          </cell>
          <cell r="H7123" t="str">
            <v>Bouquet All Sports</v>
          </cell>
          <cell r="I7123" t="str">
            <v>Proximus TV</v>
          </cell>
          <cell r="J7123" t="str">
            <v>Bouquet All Sports FR</v>
          </cell>
          <cell r="K7123">
            <v>50013</v>
          </cell>
          <cell r="L7123" t="str">
            <v>AUTOMOTO</v>
          </cell>
          <cell r="M7123" t="str">
            <v>MediaWan</v>
          </cell>
          <cell r="N7123" t="str">
            <v>AUTOMOTO</v>
          </cell>
          <cell r="T7123" t="str">
            <v>AB</v>
          </cell>
          <cell r="U7123" t="str">
            <v>AB-2023</v>
          </cell>
        </row>
        <row r="7124">
          <cell r="E7124" t="str">
            <v>TV Options</v>
          </cell>
          <cell r="F7124" t="str">
            <v>Stop Selling</v>
          </cell>
          <cell r="G7124" t="str">
            <v>Sports</v>
          </cell>
          <cell r="H7124" t="str">
            <v>Bouquet All Sports</v>
          </cell>
          <cell r="I7124" t="str">
            <v>Proximus TV</v>
          </cell>
          <cell r="J7124" t="str">
            <v>Bouquet All Sports NL</v>
          </cell>
          <cell r="K7124">
            <v>50877</v>
          </cell>
          <cell r="L7124" t="str">
            <v>Pickx+ Sports 01 FR HD copy</v>
          </cell>
          <cell r="M7124" t="str">
            <v>Proximus</v>
          </cell>
          <cell r="N7124" t="str">
            <v>Pickx+ Sports 01 FR copy</v>
          </cell>
          <cell r="U7124" t="str">
            <v>Proximus Sports-2023</v>
          </cell>
        </row>
        <row r="7125">
          <cell r="E7125" t="str">
            <v>TV Options</v>
          </cell>
          <cell r="F7125" t="str">
            <v>Stop Selling</v>
          </cell>
          <cell r="G7125" t="str">
            <v>Sports</v>
          </cell>
          <cell r="H7125" t="str">
            <v>Bouquet All Sports</v>
          </cell>
          <cell r="I7125" t="str">
            <v>Proximus TV</v>
          </cell>
          <cell r="J7125" t="str">
            <v>Bouquet All Sports NL</v>
          </cell>
          <cell r="K7125">
            <v>50876</v>
          </cell>
          <cell r="L7125" t="str">
            <v>Pickx+ Sports 01 NL HD copy</v>
          </cell>
          <cell r="M7125" t="str">
            <v>Proximus</v>
          </cell>
          <cell r="N7125" t="str">
            <v>Pickx+ Sports 01 NL copy</v>
          </cell>
          <cell r="U7125" t="str">
            <v>Proximus Sports-2023</v>
          </cell>
        </row>
        <row r="7126">
          <cell r="E7126" t="str">
            <v>TV Options</v>
          </cell>
          <cell r="F7126" t="str">
            <v>Stop Selling</v>
          </cell>
          <cell r="G7126" t="str">
            <v>Sports</v>
          </cell>
          <cell r="H7126" t="str">
            <v>Bouquet All Sports</v>
          </cell>
          <cell r="I7126" t="str">
            <v>Proximus TV</v>
          </cell>
          <cell r="J7126" t="str">
            <v>Bouquet All Sports FR</v>
          </cell>
          <cell r="K7126">
            <v>50877</v>
          </cell>
          <cell r="L7126" t="str">
            <v>Pickx+ Sports 01 FR HD copy</v>
          </cell>
          <cell r="M7126" t="str">
            <v>Proximus</v>
          </cell>
          <cell r="N7126" t="str">
            <v>Pickx+ Sports 01 FR copy</v>
          </cell>
          <cell r="U7126" t="str">
            <v>Proximus Sports-2023</v>
          </cell>
        </row>
        <row r="7127">
          <cell r="E7127" t="str">
            <v>TV Options</v>
          </cell>
          <cell r="F7127" t="str">
            <v>Stop Selling</v>
          </cell>
          <cell r="G7127" t="str">
            <v>Sports</v>
          </cell>
          <cell r="H7127" t="str">
            <v>Bouquet All Sports</v>
          </cell>
          <cell r="I7127" t="str">
            <v>Proximus TV</v>
          </cell>
          <cell r="J7127" t="str">
            <v>Bouquet All Sports FR</v>
          </cell>
          <cell r="K7127">
            <v>50876</v>
          </cell>
          <cell r="L7127" t="str">
            <v>Pickx+ Sports 01 NL HD copy</v>
          </cell>
          <cell r="M7127" t="str">
            <v>Proximus</v>
          </cell>
          <cell r="N7127" t="str">
            <v>Pickx+ Sports 01 NL copy</v>
          </cell>
          <cell r="U7127" t="str">
            <v>Proximus Sports-2023</v>
          </cell>
        </row>
        <row r="7128">
          <cell r="E7128" t="str">
            <v>TV Options</v>
          </cell>
          <cell r="F7128" t="str">
            <v>Stop Selling</v>
          </cell>
          <cell r="G7128" t="str">
            <v>Sports</v>
          </cell>
          <cell r="H7128" t="str">
            <v>Bouquet All Sports</v>
          </cell>
          <cell r="I7128" t="str">
            <v>Proximus TV</v>
          </cell>
          <cell r="J7128" t="str">
            <v>Bouquet All Sports NL</v>
          </cell>
          <cell r="K7128">
            <v>50862</v>
          </cell>
          <cell r="L7128" t="str">
            <v>Motorvision TV HD</v>
          </cell>
          <cell r="M7128" t="str">
            <v>The Frontdoor</v>
          </cell>
          <cell r="N7128" t="str">
            <v>Motorvision TV</v>
          </cell>
          <cell r="T7128" t="str">
            <v>The Frontdoor</v>
          </cell>
          <cell r="U7128" t="str">
            <v>Motorvision-2023</v>
          </cell>
        </row>
        <row r="7129">
          <cell r="E7129" t="str">
            <v>TV Options</v>
          </cell>
          <cell r="F7129" t="str">
            <v>Stop Selling</v>
          </cell>
          <cell r="G7129" t="str">
            <v>Sports</v>
          </cell>
          <cell r="H7129" t="str">
            <v>Bouquet All Sports</v>
          </cell>
          <cell r="I7129" t="str">
            <v>Proximus TV</v>
          </cell>
          <cell r="J7129" t="str">
            <v>Bouquet All Sports FR</v>
          </cell>
          <cell r="K7129">
            <v>50862</v>
          </cell>
          <cell r="L7129" t="str">
            <v>Motorvision TV HD</v>
          </cell>
          <cell r="M7129" t="str">
            <v>The Frontdoor</v>
          </cell>
          <cell r="N7129" t="str">
            <v>Motorvision TV</v>
          </cell>
          <cell r="T7129" t="str">
            <v>The Frontdoor</v>
          </cell>
          <cell r="U7129" t="str">
            <v>Motorvision-2023</v>
          </cell>
        </row>
        <row r="7130">
          <cell r="E7130" t="str">
            <v>TV Options</v>
          </cell>
          <cell r="F7130" t="str">
            <v>Stop Selling</v>
          </cell>
          <cell r="G7130" t="str">
            <v>Sports</v>
          </cell>
          <cell r="H7130" t="str">
            <v>Bouquet All Sports</v>
          </cell>
          <cell r="I7130" t="str">
            <v>Proximus TV</v>
          </cell>
          <cell r="J7130" t="str">
            <v>Bouquet All Sports NL</v>
          </cell>
          <cell r="K7130">
            <v>50861</v>
          </cell>
          <cell r="L7130" t="str">
            <v>Motorvision TV</v>
          </cell>
          <cell r="M7130" t="str">
            <v>The Frontdoor</v>
          </cell>
          <cell r="N7130" t="str">
            <v>Motorvision TV</v>
          </cell>
          <cell r="T7130" t="str">
            <v>The Frontdoor</v>
          </cell>
          <cell r="U7130" t="str">
            <v>Motorvision-2023</v>
          </cell>
        </row>
        <row r="7131">
          <cell r="E7131" t="str">
            <v>TV Options</v>
          </cell>
          <cell r="F7131" t="str">
            <v>Stop Selling</v>
          </cell>
          <cell r="G7131" t="str">
            <v>Sports</v>
          </cell>
          <cell r="H7131" t="str">
            <v>Bouquet All Sports</v>
          </cell>
          <cell r="I7131" t="str">
            <v>Proximus TV</v>
          </cell>
          <cell r="J7131" t="str">
            <v>Bouquet All Sports FR</v>
          </cell>
          <cell r="K7131">
            <v>50861</v>
          </cell>
          <cell r="L7131" t="str">
            <v>Motorvision TV</v>
          </cell>
          <cell r="M7131" t="str">
            <v>The Frontdoor</v>
          </cell>
          <cell r="N7131" t="str">
            <v>Motorvision TV</v>
          </cell>
          <cell r="T7131" t="str">
            <v>The Frontdoor</v>
          </cell>
          <cell r="U7131" t="str">
            <v>Motorvision-2023</v>
          </cell>
        </row>
        <row r="7132">
          <cell r="E7132" t="str">
            <v>TV Options</v>
          </cell>
          <cell r="F7132" t="str">
            <v>Stop Selling</v>
          </cell>
          <cell r="G7132" t="str">
            <v>Sports</v>
          </cell>
          <cell r="H7132" t="str">
            <v>Bouquet All Sports</v>
          </cell>
          <cell r="I7132" t="str">
            <v>Proximus TV</v>
          </cell>
          <cell r="J7132" t="str">
            <v>Bouquet All Sports NL</v>
          </cell>
          <cell r="K7132">
            <v>50203</v>
          </cell>
          <cell r="L7132" t="str">
            <v>Proximus 11+ Two NL HD</v>
          </cell>
          <cell r="M7132" t="str">
            <v>Proximus</v>
          </cell>
          <cell r="N7132" t="str">
            <v>Proximus 11+ Two NL</v>
          </cell>
          <cell r="U7132" t="str">
            <v>Proximus Sports-2023</v>
          </cell>
        </row>
        <row r="7133">
          <cell r="E7133" t="str">
            <v>TV Options</v>
          </cell>
          <cell r="F7133" t="str">
            <v>Stop Selling</v>
          </cell>
          <cell r="G7133" t="str">
            <v>Sports</v>
          </cell>
          <cell r="H7133" t="str">
            <v>Bouquet All Sports</v>
          </cell>
          <cell r="I7133" t="str">
            <v>Proximus TV</v>
          </cell>
          <cell r="J7133" t="str">
            <v>Bouquet All Sports FR</v>
          </cell>
          <cell r="K7133">
            <v>50203</v>
          </cell>
          <cell r="L7133" t="str">
            <v>Proximus 11+ Two NL HD</v>
          </cell>
          <cell r="M7133" t="str">
            <v>Proximus</v>
          </cell>
          <cell r="N7133" t="str">
            <v>Proximus 11+ Two NL</v>
          </cell>
          <cell r="U7133" t="str">
            <v>Proximus Sports-2023</v>
          </cell>
        </row>
        <row r="7134">
          <cell r="E7134" t="str">
            <v>TV Options</v>
          </cell>
          <cell r="F7134" t="str">
            <v>Stop Selling</v>
          </cell>
          <cell r="G7134" t="str">
            <v>Sports</v>
          </cell>
          <cell r="H7134" t="str">
            <v>Bouquet All Sports</v>
          </cell>
          <cell r="I7134" t="str">
            <v>Proximus TV</v>
          </cell>
          <cell r="J7134" t="str">
            <v>Bouquet All Sports NL</v>
          </cell>
          <cell r="K7134">
            <v>50185</v>
          </cell>
          <cell r="L7134" t="str">
            <v>Proximus 11+ Two NL</v>
          </cell>
          <cell r="M7134" t="str">
            <v>Proximus</v>
          </cell>
          <cell r="N7134" t="str">
            <v>Proximus 11+ Two NL</v>
          </cell>
          <cell r="U7134" t="str">
            <v>Proximus Sports-2023</v>
          </cell>
        </row>
        <row r="7135">
          <cell r="E7135" t="str">
            <v>TV Options</v>
          </cell>
          <cell r="F7135" t="str">
            <v>Stop Selling</v>
          </cell>
          <cell r="G7135" t="str">
            <v>Sports</v>
          </cell>
          <cell r="H7135" t="str">
            <v>Bouquet All Sports</v>
          </cell>
          <cell r="I7135" t="str">
            <v>Proximus TV</v>
          </cell>
          <cell r="J7135" t="str">
            <v>Bouquet All Sports FR</v>
          </cell>
          <cell r="K7135">
            <v>50185</v>
          </cell>
          <cell r="L7135" t="str">
            <v>Proximus 11+ Two NL</v>
          </cell>
          <cell r="M7135" t="str">
            <v>Proximus</v>
          </cell>
          <cell r="N7135" t="str">
            <v>Proximus 11+ Two NL</v>
          </cell>
          <cell r="U7135" t="str">
            <v>Proximus Sports-2023</v>
          </cell>
        </row>
        <row r="7136">
          <cell r="E7136" t="str">
            <v>TV Options</v>
          </cell>
          <cell r="F7136" t="str">
            <v>Stop Selling</v>
          </cell>
          <cell r="G7136" t="str">
            <v>Sports</v>
          </cell>
          <cell r="H7136" t="str">
            <v>Bouquet All Sports</v>
          </cell>
          <cell r="I7136" t="str">
            <v>Proximus TV</v>
          </cell>
          <cell r="J7136" t="str">
            <v>Bouquet All Sports NL</v>
          </cell>
          <cell r="K7136">
            <v>50202</v>
          </cell>
          <cell r="L7136" t="str">
            <v>Pickx+ Sports 08 FR HD</v>
          </cell>
          <cell r="M7136" t="str">
            <v>Proximus</v>
          </cell>
          <cell r="N7136" t="str">
            <v>Pickx+ Sports 08 FR</v>
          </cell>
          <cell r="U7136" t="str">
            <v>Proximus Sports-2023</v>
          </cell>
        </row>
        <row r="7137">
          <cell r="E7137" t="str">
            <v>TV Options</v>
          </cell>
          <cell r="F7137" t="str">
            <v>Stop Selling</v>
          </cell>
          <cell r="G7137" t="str">
            <v>Sports</v>
          </cell>
          <cell r="H7137" t="str">
            <v>Bouquet All Sports</v>
          </cell>
          <cell r="I7137" t="str">
            <v>Proximus TV</v>
          </cell>
          <cell r="J7137" t="str">
            <v>Bouquet All Sports FR</v>
          </cell>
          <cell r="K7137">
            <v>50202</v>
          </cell>
          <cell r="L7137" t="str">
            <v>Pickx+ Sports 08 FR HD</v>
          </cell>
          <cell r="M7137" t="str">
            <v>Proximus</v>
          </cell>
          <cell r="N7137" t="str">
            <v>Pickx+ Sports 08 FR</v>
          </cell>
          <cell r="U7137" t="str">
            <v>Proximus Sports-2023</v>
          </cell>
        </row>
        <row r="7138">
          <cell r="E7138" t="str">
            <v>TV Options</v>
          </cell>
          <cell r="F7138" t="str">
            <v>Stop Selling</v>
          </cell>
          <cell r="G7138" t="str">
            <v>Sports</v>
          </cell>
          <cell r="H7138" t="str">
            <v>Bouquet All Sports</v>
          </cell>
          <cell r="I7138" t="str">
            <v>Proximus TV</v>
          </cell>
          <cell r="J7138" t="str">
            <v>Bouquet All Sports NL</v>
          </cell>
          <cell r="K7138">
            <v>50184</v>
          </cell>
          <cell r="L7138" t="str">
            <v>Pickx+ Sports 08 FR</v>
          </cell>
          <cell r="M7138" t="str">
            <v>Proximus</v>
          </cell>
          <cell r="N7138" t="str">
            <v>Pickx+ Sports 08 FR</v>
          </cell>
          <cell r="U7138" t="str">
            <v>Proximus Sports-2023</v>
          </cell>
        </row>
        <row r="7139">
          <cell r="E7139" t="str">
            <v>TV Options</v>
          </cell>
          <cell r="F7139" t="str">
            <v>Stop Selling</v>
          </cell>
          <cell r="G7139" t="str">
            <v>Sports</v>
          </cell>
          <cell r="H7139" t="str">
            <v>Bouquet All Sports</v>
          </cell>
          <cell r="I7139" t="str">
            <v>Proximus TV</v>
          </cell>
          <cell r="J7139" t="str">
            <v>Bouquet All Sports FR</v>
          </cell>
          <cell r="K7139">
            <v>50184</v>
          </cell>
          <cell r="L7139" t="str">
            <v>Pickx+ Sports 08 FR</v>
          </cell>
          <cell r="M7139" t="str">
            <v>Proximus</v>
          </cell>
          <cell r="N7139" t="str">
            <v>Pickx+ Sports 08 FR</v>
          </cell>
          <cell r="U7139" t="str">
            <v>Proximus Sports-2023</v>
          </cell>
        </row>
        <row r="7140">
          <cell r="E7140" t="str">
            <v>TV Options</v>
          </cell>
          <cell r="F7140" t="str">
            <v>Stop Selling</v>
          </cell>
          <cell r="G7140" t="str">
            <v>Sports</v>
          </cell>
          <cell r="H7140" t="str">
            <v>Bouquet All Sports</v>
          </cell>
          <cell r="I7140" t="str">
            <v>Proximus TV</v>
          </cell>
          <cell r="J7140" t="str">
            <v>Bouquet All Sports NL</v>
          </cell>
          <cell r="K7140">
            <v>50205</v>
          </cell>
          <cell r="L7140" t="str">
            <v>Proximus 11+ Three NL HD</v>
          </cell>
          <cell r="M7140" t="str">
            <v>Proximus</v>
          </cell>
          <cell r="N7140" t="str">
            <v>Proximus 11+ Three NL</v>
          </cell>
          <cell r="U7140" t="str">
            <v>Proximus Sports-2023</v>
          </cell>
        </row>
        <row r="7141">
          <cell r="E7141" t="str">
            <v>TV Options</v>
          </cell>
          <cell r="F7141" t="str">
            <v>Stop Selling</v>
          </cell>
          <cell r="G7141" t="str">
            <v>Sports</v>
          </cell>
          <cell r="H7141" t="str">
            <v>Bouquet All Sports</v>
          </cell>
          <cell r="I7141" t="str">
            <v>Proximus TV</v>
          </cell>
          <cell r="J7141" t="str">
            <v>Bouquet All Sports FR</v>
          </cell>
          <cell r="K7141">
            <v>50205</v>
          </cell>
          <cell r="L7141" t="str">
            <v>Proximus 11+ Three NL HD</v>
          </cell>
          <cell r="M7141" t="str">
            <v>Proximus</v>
          </cell>
          <cell r="N7141" t="str">
            <v>Proximus 11+ Three NL</v>
          </cell>
          <cell r="U7141" t="str">
            <v>Proximus Sports-2023</v>
          </cell>
        </row>
        <row r="7142">
          <cell r="E7142" t="str">
            <v>TV Options</v>
          </cell>
          <cell r="F7142" t="str">
            <v>Stop Selling</v>
          </cell>
          <cell r="G7142" t="str">
            <v>Sports</v>
          </cell>
          <cell r="H7142" t="str">
            <v>Bouquet All Sports</v>
          </cell>
          <cell r="I7142" t="str">
            <v>Proximus TV</v>
          </cell>
          <cell r="J7142" t="str">
            <v>Bouquet All Sports NL</v>
          </cell>
          <cell r="K7142">
            <v>50187</v>
          </cell>
          <cell r="L7142" t="str">
            <v>Proximus 11+ Three NL</v>
          </cell>
          <cell r="M7142" t="str">
            <v>Proximus</v>
          </cell>
          <cell r="N7142" t="str">
            <v>Proximus 11+ Three NL</v>
          </cell>
          <cell r="U7142" t="str">
            <v>Proximus Sports-2023</v>
          </cell>
        </row>
        <row r="7143">
          <cell r="E7143" t="str">
            <v>TV Options</v>
          </cell>
          <cell r="F7143" t="str">
            <v>Stop Selling</v>
          </cell>
          <cell r="G7143" t="str">
            <v>Sports</v>
          </cell>
          <cell r="H7143" t="str">
            <v>Bouquet All Sports</v>
          </cell>
          <cell r="I7143" t="str">
            <v>Proximus TV</v>
          </cell>
          <cell r="J7143" t="str">
            <v>Bouquet All Sports FR</v>
          </cell>
          <cell r="K7143">
            <v>50187</v>
          </cell>
          <cell r="L7143" t="str">
            <v>Proximus 11+ Three NL</v>
          </cell>
          <cell r="M7143" t="str">
            <v>Proximus</v>
          </cell>
          <cell r="N7143" t="str">
            <v>Proximus 11+ Three NL</v>
          </cell>
          <cell r="U7143" t="str">
            <v>Proximus Sports-2023</v>
          </cell>
        </row>
        <row r="7144">
          <cell r="E7144" t="str">
            <v>TV Options</v>
          </cell>
          <cell r="F7144" t="str">
            <v>Stop Selling</v>
          </cell>
          <cell r="G7144" t="str">
            <v>Sports</v>
          </cell>
          <cell r="H7144" t="str">
            <v>Bouquet All Sports</v>
          </cell>
          <cell r="I7144" t="str">
            <v>Proximus TV</v>
          </cell>
          <cell r="J7144" t="str">
            <v>Bouquet All Sports NL</v>
          </cell>
          <cell r="K7144">
            <v>50204</v>
          </cell>
          <cell r="L7144" t="str">
            <v>Pickx+ Sports 09 FR HD</v>
          </cell>
          <cell r="M7144" t="str">
            <v>Proximus</v>
          </cell>
          <cell r="N7144" t="str">
            <v>Pickx+ Sports 09 FR</v>
          </cell>
          <cell r="U7144" t="str">
            <v>Proximus Sports-2023</v>
          </cell>
        </row>
        <row r="7145">
          <cell r="E7145" t="str">
            <v>TV Options</v>
          </cell>
          <cell r="F7145" t="str">
            <v>Stop Selling</v>
          </cell>
          <cell r="G7145" t="str">
            <v>Sports</v>
          </cell>
          <cell r="H7145" t="str">
            <v>Bouquet All Sports</v>
          </cell>
          <cell r="I7145" t="str">
            <v>Proximus TV</v>
          </cell>
          <cell r="J7145" t="str">
            <v>Bouquet All Sports FR</v>
          </cell>
          <cell r="K7145">
            <v>50204</v>
          </cell>
          <cell r="L7145" t="str">
            <v>Pickx+ Sports 09 FR HD</v>
          </cell>
          <cell r="M7145" t="str">
            <v>Proximus</v>
          </cell>
          <cell r="N7145" t="str">
            <v>Pickx+ Sports 09 FR</v>
          </cell>
          <cell r="U7145" t="str">
            <v>Proximus Sports-2023</v>
          </cell>
        </row>
        <row r="7146">
          <cell r="E7146" t="str">
            <v>TV Options</v>
          </cell>
          <cell r="F7146" t="str">
            <v>Stop Selling</v>
          </cell>
          <cell r="G7146" t="str">
            <v>Sports</v>
          </cell>
          <cell r="H7146" t="str">
            <v>Bouquet All Sports</v>
          </cell>
          <cell r="I7146" t="str">
            <v>Proximus TV</v>
          </cell>
          <cell r="J7146" t="str">
            <v>Bouquet All Sports NL</v>
          </cell>
          <cell r="K7146">
            <v>50186</v>
          </cell>
          <cell r="L7146" t="str">
            <v>Pickx+ Sports 09 FR</v>
          </cell>
          <cell r="M7146" t="str">
            <v>Proximus</v>
          </cell>
          <cell r="N7146" t="str">
            <v>Pickx+ Sports 09 FR</v>
          </cell>
          <cell r="U7146" t="str">
            <v>Proximus Sports-2023</v>
          </cell>
        </row>
        <row r="7147">
          <cell r="E7147" t="str">
            <v>TV Options</v>
          </cell>
          <cell r="F7147" t="str">
            <v>Stop Selling</v>
          </cell>
          <cell r="G7147" t="str">
            <v>Sports</v>
          </cell>
          <cell r="H7147" t="str">
            <v>Bouquet All Sports</v>
          </cell>
          <cell r="I7147" t="str">
            <v>Proximus TV</v>
          </cell>
          <cell r="J7147" t="str">
            <v>Bouquet All Sports FR</v>
          </cell>
          <cell r="K7147">
            <v>50186</v>
          </cell>
          <cell r="L7147" t="str">
            <v>Pickx+ Sports 09 FR</v>
          </cell>
          <cell r="M7147" t="str">
            <v>Proximus</v>
          </cell>
          <cell r="N7147" t="str">
            <v>Pickx+ Sports 09 FR</v>
          </cell>
          <cell r="U7147" t="str">
            <v>Proximus Sports-2023</v>
          </cell>
        </row>
        <row r="7148">
          <cell r="E7148" t="str">
            <v>TV Options</v>
          </cell>
          <cell r="F7148" t="str">
            <v>Stop Selling</v>
          </cell>
          <cell r="G7148" t="str">
            <v>Sports</v>
          </cell>
          <cell r="H7148" t="str">
            <v>Bouquet All Sports</v>
          </cell>
          <cell r="I7148" t="str">
            <v>Proximus TV</v>
          </cell>
          <cell r="J7148" t="str">
            <v>Bouquet All Sports FR</v>
          </cell>
          <cell r="K7148">
            <v>50193</v>
          </cell>
          <cell r="L7148" t="str">
            <v>Pickx+ Sports 09 NL</v>
          </cell>
          <cell r="M7148" t="str">
            <v>Proximus</v>
          </cell>
          <cell r="N7148" t="str">
            <v>Pickx+ Sports 09 NL</v>
          </cell>
          <cell r="U7148" t="str">
            <v>Proximus Sports-2023</v>
          </cell>
        </row>
        <row r="7149">
          <cell r="E7149" t="str">
            <v>TV Options</v>
          </cell>
          <cell r="F7149" t="str">
            <v>Stop Selling</v>
          </cell>
          <cell r="G7149" t="str">
            <v>Sports</v>
          </cell>
          <cell r="H7149" t="str">
            <v>Bouquet All Sports</v>
          </cell>
          <cell r="I7149" t="str">
            <v>Proximus TV</v>
          </cell>
          <cell r="J7149" t="str">
            <v>Bouquet All Sports FR</v>
          </cell>
          <cell r="K7149">
            <v>50797</v>
          </cell>
          <cell r="L7149" t="str">
            <v>Proximus 11+ Six FR HD</v>
          </cell>
          <cell r="M7149" t="str">
            <v>Proximus</v>
          </cell>
          <cell r="N7149" t="str">
            <v>Proximus 11+ Six FR</v>
          </cell>
          <cell r="U7149" t="str">
            <v>Proximus Sports-2023</v>
          </cell>
        </row>
        <row r="7150">
          <cell r="E7150" t="str">
            <v>TV Options</v>
          </cell>
          <cell r="F7150" t="str">
            <v>Stop Selling</v>
          </cell>
          <cell r="G7150" t="str">
            <v>Sports</v>
          </cell>
          <cell r="H7150" t="str">
            <v>Bouquet All Sports</v>
          </cell>
          <cell r="I7150" t="str">
            <v>Proximus TV</v>
          </cell>
          <cell r="J7150" t="str">
            <v>Bouquet All Sports FR</v>
          </cell>
          <cell r="K7150">
            <v>50192</v>
          </cell>
          <cell r="L7150" t="str">
            <v>Proximus 11+ Six FR</v>
          </cell>
          <cell r="M7150" t="str">
            <v>Proximus</v>
          </cell>
          <cell r="N7150" t="str">
            <v>Proximus 11+ Six FR</v>
          </cell>
          <cell r="U7150" t="str">
            <v>Proximus Sports-2023</v>
          </cell>
        </row>
        <row r="7151">
          <cell r="E7151" t="str">
            <v>TV Options</v>
          </cell>
          <cell r="F7151" t="str">
            <v>Stop Selling</v>
          </cell>
          <cell r="G7151" t="str">
            <v>Sports</v>
          </cell>
          <cell r="H7151" t="str">
            <v>Bouquet All Sports</v>
          </cell>
          <cell r="I7151" t="str">
            <v>Proximus TV</v>
          </cell>
          <cell r="J7151" t="str">
            <v>Bouquet All Sports FR</v>
          </cell>
          <cell r="K7151">
            <v>50859</v>
          </cell>
          <cell r="L7151" t="str">
            <v>Pickx+ Sports 10 NL HD</v>
          </cell>
          <cell r="M7151" t="str">
            <v>Proximus</v>
          </cell>
          <cell r="N7151" t="str">
            <v>Pickx+ Sports 10 NL</v>
          </cell>
          <cell r="U7151" t="str">
            <v>Proximus Sports-2023</v>
          </cell>
        </row>
        <row r="7152">
          <cell r="E7152" t="str">
            <v>TV Options</v>
          </cell>
          <cell r="F7152" t="str">
            <v>Stop Selling</v>
          </cell>
          <cell r="G7152" t="str">
            <v>Sports</v>
          </cell>
          <cell r="H7152" t="str">
            <v>Bouquet All Sports</v>
          </cell>
          <cell r="I7152" t="str">
            <v>Proximus TV</v>
          </cell>
          <cell r="J7152" t="str">
            <v>Bouquet All Sports NL</v>
          </cell>
          <cell r="K7152">
            <v>50195</v>
          </cell>
          <cell r="L7152" t="str">
            <v>Pickx+ Sports 10 NL</v>
          </cell>
          <cell r="M7152" t="str">
            <v>Proximus</v>
          </cell>
          <cell r="N7152" t="str">
            <v>Pickx+ Sports 10 NL</v>
          </cell>
          <cell r="U7152" t="str">
            <v>Proximus Sports-2023</v>
          </cell>
        </row>
        <row r="7153">
          <cell r="E7153" t="str">
            <v>TV Options</v>
          </cell>
          <cell r="F7153" t="str">
            <v>Stop Selling</v>
          </cell>
          <cell r="G7153" t="str">
            <v>Sports</v>
          </cell>
          <cell r="H7153" t="str">
            <v>Bouquet All Sports</v>
          </cell>
          <cell r="I7153" t="str">
            <v>Proximus TV</v>
          </cell>
          <cell r="J7153" t="str">
            <v>Bouquet All Sports FR</v>
          </cell>
          <cell r="K7153">
            <v>50195</v>
          </cell>
          <cell r="L7153" t="str">
            <v>Pickx+ Sports 10 NL</v>
          </cell>
          <cell r="M7153" t="str">
            <v>Proximus</v>
          </cell>
          <cell r="N7153" t="str">
            <v>Pickx+ Sports 10 NL</v>
          </cell>
          <cell r="U7153" t="str">
            <v>Proximus Sports-2023</v>
          </cell>
        </row>
        <row r="7154">
          <cell r="E7154" t="str">
            <v>TV Options</v>
          </cell>
          <cell r="F7154" t="str">
            <v>Stop Selling</v>
          </cell>
          <cell r="G7154" t="str">
            <v>Sports</v>
          </cell>
          <cell r="H7154" t="str">
            <v>Bouquet All Sports</v>
          </cell>
          <cell r="I7154" t="str">
            <v>Proximus TV</v>
          </cell>
          <cell r="J7154" t="str">
            <v>Bouquet All Sports FR</v>
          </cell>
          <cell r="K7154">
            <v>50858</v>
          </cell>
          <cell r="L7154" t="str">
            <v>Proximus 11+ Seven FR HD</v>
          </cell>
          <cell r="M7154" t="str">
            <v>Proximus</v>
          </cell>
          <cell r="N7154" t="str">
            <v>Proximus 11+ Seven FR</v>
          </cell>
          <cell r="U7154" t="str">
            <v>Proximus Sports-2023</v>
          </cell>
        </row>
        <row r="7155">
          <cell r="E7155" t="str">
            <v>TV Options</v>
          </cell>
          <cell r="F7155" t="str">
            <v>Stop Selling</v>
          </cell>
          <cell r="G7155" t="str">
            <v>Sports</v>
          </cell>
          <cell r="H7155" t="str">
            <v>Bouquet All Sports</v>
          </cell>
          <cell r="I7155" t="str">
            <v>Proximus TV</v>
          </cell>
          <cell r="J7155" t="str">
            <v>Bouquet All Sports FR</v>
          </cell>
          <cell r="K7155">
            <v>50194</v>
          </cell>
          <cell r="L7155" t="str">
            <v>Proximus 11+ Seven FR</v>
          </cell>
          <cell r="M7155" t="str">
            <v>Proximus</v>
          </cell>
          <cell r="N7155" t="str">
            <v>Proximus 11+ Seven FR</v>
          </cell>
          <cell r="U7155" t="str">
            <v>Proximus Sports-2023</v>
          </cell>
        </row>
        <row r="7156">
          <cell r="E7156" t="str">
            <v>TV Options</v>
          </cell>
          <cell r="F7156" t="str">
            <v>Stop Selling</v>
          </cell>
          <cell r="G7156" t="str">
            <v>Sports</v>
          </cell>
          <cell r="H7156" t="str">
            <v>Bouquet All Sports</v>
          </cell>
          <cell r="I7156" t="str">
            <v>Proximus TV</v>
          </cell>
          <cell r="J7156" t="str">
            <v>Bouquet All Sports NL</v>
          </cell>
          <cell r="K7156">
            <v>50201</v>
          </cell>
          <cell r="L7156" t="str">
            <v>Pickx+ Sports 07 NL HD</v>
          </cell>
          <cell r="M7156" t="str">
            <v>Proximus</v>
          </cell>
          <cell r="N7156" t="str">
            <v>Pickx+ Sports 07 NL</v>
          </cell>
          <cell r="U7156" t="str">
            <v>Proximus Sports-2023</v>
          </cell>
        </row>
        <row r="7157">
          <cell r="E7157" t="str">
            <v>TV Options</v>
          </cell>
          <cell r="F7157" t="str">
            <v>Stop Selling</v>
          </cell>
          <cell r="G7157" t="str">
            <v>Sports</v>
          </cell>
          <cell r="H7157" t="str">
            <v>Bouquet All Sports</v>
          </cell>
          <cell r="I7157" t="str">
            <v>Proximus TV</v>
          </cell>
          <cell r="J7157" t="str">
            <v>Bouquet All Sports FR</v>
          </cell>
          <cell r="K7157">
            <v>50201</v>
          </cell>
          <cell r="L7157" t="str">
            <v>Pickx+ Sports 07 NL HD</v>
          </cell>
          <cell r="M7157" t="str">
            <v>Proximus</v>
          </cell>
          <cell r="N7157" t="str">
            <v>Pickx+ Sports 07 NL</v>
          </cell>
          <cell r="U7157" t="str">
            <v>Proximus Sports-2023</v>
          </cell>
        </row>
        <row r="7158">
          <cell r="E7158" t="str">
            <v>TV Options</v>
          </cell>
          <cell r="F7158" t="str">
            <v>Stop Selling</v>
          </cell>
          <cell r="G7158" t="str">
            <v>Sports</v>
          </cell>
          <cell r="H7158" t="str">
            <v>Bouquet All Sports</v>
          </cell>
          <cell r="I7158" t="str">
            <v>Proximus TV</v>
          </cell>
          <cell r="J7158" t="str">
            <v>Bouquet All Sports NL</v>
          </cell>
          <cell r="K7158">
            <v>50183</v>
          </cell>
          <cell r="L7158" t="str">
            <v>Pickx+ Sports 07 NL</v>
          </cell>
          <cell r="M7158" t="str">
            <v>Proximus</v>
          </cell>
          <cell r="N7158" t="str">
            <v>Pickx+ Sports 07 NL</v>
          </cell>
          <cell r="U7158" t="str">
            <v>Proximus Sports-2023</v>
          </cell>
        </row>
        <row r="7159">
          <cell r="E7159" t="str">
            <v>TV Options</v>
          </cell>
          <cell r="F7159" t="str">
            <v>Stop Selling</v>
          </cell>
          <cell r="G7159" t="str">
            <v>Sports</v>
          </cell>
          <cell r="H7159" t="str">
            <v>Bouquet All Sports</v>
          </cell>
          <cell r="I7159" t="str">
            <v>Proximus TV</v>
          </cell>
          <cell r="J7159" t="str">
            <v>Bouquet All Sports NL</v>
          </cell>
          <cell r="K7159">
            <v>50200</v>
          </cell>
          <cell r="L7159" t="str">
            <v>Pickx+ Sports 07 FR HD</v>
          </cell>
          <cell r="M7159" t="str">
            <v>Proximus</v>
          </cell>
          <cell r="N7159" t="str">
            <v>Pickx+ Sports 07 FR</v>
          </cell>
          <cell r="U7159" t="str">
            <v>Proximus Sports-2023</v>
          </cell>
        </row>
        <row r="7160">
          <cell r="E7160" t="str">
            <v>TV Options</v>
          </cell>
          <cell r="F7160" t="str">
            <v>Stop Selling</v>
          </cell>
          <cell r="G7160" t="str">
            <v>Sports</v>
          </cell>
          <cell r="H7160" t="str">
            <v>Bouquet All Sports</v>
          </cell>
          <cell r="I7160" t="str">
            <v>Proximus TV</v>
          </cell>
          <cell r="J7160" t="str">
            <v>Bouquet All Sports FR</v>
          </cell>
          <cell r="K7160">
            <v>50200</v>
          </cell>
          <cell r="L7160" t="str">
            <v>Pickx+ Sports 07 FR HD</v>
          </cell>
          <cell r="M7160" t="str">
            <v>Proximus</v>
          </cell>
          <cell r="N7160" t="str">
            <v>Pickx+ Sports 07 FR</v>
          </cell>
          <cell r="U7160" t="str">
            <v>Proximus Sports-2023</v>
          </cell>
        </row>
        <row r="7161">
          <cell r="E7161" t="str">
            <v>TV Options</v>
          </cell>
          <cell r="F7161" t="str">
            <v>Stop Selling</v>
          </cell>
          <cell r="G7161" t="str">
            <v>Sports</v>
          </cell>
          <cell r="H7161" t="str">
            <v>Bouquet All Sports</v>
          </cell>
          <cell r="I7161" t="str">
            <v>Proximus TV</v>
          </cell>
          <cell r="J7161" t="str">
            <v>Bouquet All Sports NL</v>
          </cell>
          <cell r="K7161">
            <v>50182</v>
          </cell>
          <cell r="L7161" t="str">
            <v>Pickx+ Sports 07 FR</v>
          </cell>
          <cell r="M7161" t="str">
            <v>Proximus</v>
          </cell>
          <cell r="N7161" t="str">
            <v>Pickx+ Sports 07 FR</v>
          </cell>
          <cell r="U7161" t="str">
            <v>Proximus Sports-2023</v>
          </cell>
        </row>
        <row r="7162">
          <cell r="E7162" t="str">
            <v>TV Options</v>
          </cell>
          <cell r="F7162" t="str">
            <v>Stop Selling</v>
          </cell>
          <cell r="G7162" t="str">
            <v>Sports</v>
          </cell>
          <cell r="H7162" t="str">
            <v>Bouquet All Sports</v>
          </cell>
          <cell r="I7162" t="str">
            <v>Proximus TV</v>
          </cell>
          <cell r="J7162" t="str">
            <v>Bouquet All Sports FR</v>
          </cell>
          <cell r="K7162">
            <v>50182</v>
          </cell>
          <cell r="L7162" t="str">
            <v>Pickx+ Sports 07 FR</v>
          </cell>
          <cell r="M7162" t="str">
            <v>Proximus</v>
          </cell>
          <cell r="N7162" t="str">
            <v>Pickx+ Sports 07 FR</v>
          </cell>
          <cell r="U7162" t="str">
            <v>Proximus Sports-2023</v>
          </cell>
        </row>
        <row r="7163">
          <cell r="E7163" t="str">
            <v>TV Options</v>
          </cell>
          <cell r="F7163" t="str">
            <v>Stop Selling</v>
          </cell>
          <cell r="G7163" t="str">
            <v>Sports</v>
          </cell>
          <cell r="H7163" t="str">
            <v>Bouquet All Sports</v>
          </cell>
          <cell r="I7163" t="str">
            <v>Proximus TV</v>
          </cell>
          <cell r="J7163" t="str">
            <v>Bouquet All Sports NL</v>
          </cell>
          <cell r="K7163">
            <v>50199</v>
          </cell>
          <cell r="L7163" t="str">
            <v>Proximus 11+ Nine NL</v>
          </cell>
          <cell r="M7163" t="str">
            <v>Proximus</v>
          </cell>
          <cell r="N7163" t="str">
            <v>Proximus 11+ Nine NL</v>
          </cell>
          <cell r="U7163" t="str">
            <v>Proximus Sports-2023</v>
          </cell>
        </row>
        <row r="7164">
          <cell r="E7164" t="str">
            <v>TV Options</v>
          </cell>
          <cell r="F7164" t="str">
            <v>Stop Selling</v>
          </cell>
          <cell r="G7164" t="str">
            <v>Sports</v>
          </cell>
          <cell r="H7164" t="str">
            <v>Bouquet All Sports</v>
          </cell>
          <cell r="I7164" t="str">
            <v>Proximus TV</v>
          </cell>
          <cell r="J7164" t="str">
            <v>Bouquet All Sports FR</v>
          </cell>
          <cell r="K7164">
            <v>50199</v>
          </cell>
          <cell r="L7164" t="str">
            <v>Proximus 11+ Nine NL</v>
          </cell>
          <cell r="M7164" t="str">
            <v>Proximus</v>
          </cell>
          <cell r="N7164" t="str">
            <v>Proximus 11+ Nine NL</v>
          </cell>
          <cell r="U7164" t="str">
            <v>Proximus Sports-2023</v>
          </cell>
        </row>
        <row r="7165">
          <cell r="E7165" t="str">
            <v>TV Options</v>
          </cell>
          <cell r="F7165" t="str">
            <v>Stop Selling</v>
          </cell>
          <cell r="G7165" t="str">
            <v>Sports</v>
          </cell>
          <cell r="H7165" t="str">
            <v>Bouquet All Sports</v>
          </cell>
          <cell r="I7165" t="str">
            <v>Proximus TV</v>
          </cell>
          <cell r="J7165" t="str">
            <v>Bouquet All Sports FR</v>
          </cell>
          <cell r="K7165">
            <v>50198</v>
          </cell>
          <cell r="L7165" t="str">
            <v>Proximus 11+ Nine FR</v>
          </cell>
          <cell r="M7165" t="str">
            <v>Proximus</v>
          </cell>
          <cell r="N7165" t="str">
            <v>Proximus 11+ Nine FR</v>
          </cell>
          <cell r="U7165" t="str">
            <v>Proximus Sports-2023</v>
          </cell>
        </row>
        <row r="7166">
          <cell r="E7166" t="str">
            <v>TV Options</v>
          </cell>
          <cell r="F7166" t="str">
            <v>Stop Selling</v>
          </cell>
          <cell r="G7166" t="str">
            <v>Sports</v>
          </cell>
          <cell r="H7166" t="str">
            <v>Bouquet All Sports</v>
          </cell>
          <cell r="I7166" t="str">
            <v>Proximus TV</v>
          </cell>
          <cell r="J7166" t="str">
            <v>Bouquet All Sports NL</v>
          </cell>
          <cell r="K7166">
            <v>50792</v>
          </cell>
          <cell r="L7166" t="str">
            <v>Proximus 11+ Four NL HD</v>
          </cell>
          <cell r="M7166" t="str">
            <v>Proximus</v>
          </cell>
          <cell r="N7166" t="str">
            <v>Proximus 11+ Four NL</v>
          </cell>
          <cell r="U7166" t="str">
            <v>Proximus Sports-2023</v>
          </cell>
        </row>
        <row r="7167">
          <cell r="E7167" t="str">
            <v>TV Options</v>
          </cell>
          <cell r="F7167" t="str">
            <v>Stop Selling</v>
          </cell>
          <cell r="G7167" t="str">
            <v>Sports</v>
          </cell>
          <cell r="H7167" t="str">
            <v>Bouquet All Sports</v>
          </cell>
          <cell r="I7167" t="str">
            <v>Proximus TV</v>
          </cell>
          <cell r="J7167" t="str">
            <v>Bouquet All Sports NL</v>
          </cell>
          <cell r="K7167">
            <v>50189</v>
          </cell>
          <cell r="L7167" t="str">
            <v>Proximus 11+ Four NL</v>
          </cell>
          <cell r="M7167" t="str">
            <v>Proximus</v>
          </cell>
          <cell r="N7167" t="str">
            <v>Proximus 11+ Four NL</v>
          </cell>
          <cell r="U7167" t="str">
            <v>Proximus Sports-2023</v>
          </cell>
        </row>
        <row r="7168">
          <cell r="E7168" t="str">
            <v>TV Options</v>
          </cell>
          <cell r="F7168" t="str">
            <v>Stop Selling</v>
          </cell>
          <cell r="G7168" t="str">
            <v>Sports</v>
          </cell>
          <cell r="H7168" t="str">
            <v>Bouquet All Sports</v>
          </cell>
          <cell r="I7168" t="str">
            <v>Proximus TV</v>
          </cell>
          <cell r="J7168" t="str">
            <v>Bouquet All Sports FR</v>
          </cell>
          <cell r="K7168">
            <v>50189</v>
          </cell>
          <cell r="L7168" t="str">
            <v>Proximus 11+ Four NL</v>
          </cell>
          <cell r="M7168" t="str">
            <v>Proximus</v>
          </cell>
          <cell r="N7168" t="str">
            <v>Proximus 11+ Four NL</v>
          </cell>
          <cell r="U7168" t="str">
            <v>Proximus Sports-2023</v>
          </cell>
        </row>
        <row r="7169">
          <cell r="E7169" t="str">
            <v>TV Options</v>
          </cell>
          <cell r="F7169" t="str">
            <v>Stop Selling</v>
          </cell>
          <cell r="G7169" t="str">
            <v>Sports</v>
          </cell>
          <cell r="H7169" t="str">
            <v>Bouquet All Sports</v>
          </cell>
          <cell r="I7169" t="str">
            <v>Proximus TV</v>
          </cell>
          <cell r="J7169" t="str">
            <v>Bouquet All Sports FR</v>
          </cell>
          <cell r="K7169">
            <v>50795</v>
          </cell>
          <cell r="L7169" t="str">
            <v>Pickx+ Sports 10 FR HD</v>
          </cell>
          <cell r="M7169" t="str">
            <v>Proximus</v>
          </cell>
          <cell r="N7169" t="str">
            <v>Pickx+ Sports 10 FR</v>
          </cell>
          <cell r="U7169" t="str">
            <v>Proximus Sports-2023</v>
          </cell>
        </row>
        <row r="7170">
          <cell r="E7170" t="str">
            <v>TV Options</v>
          </cell>
          <cell r="F7170" t="str">
            <v>Stop Selling</v>
          </cell>
          <cell r="G7170" t="str">
            <v>Sports</v>
          </cell>
          <cell r="H7170" t="str">
            <v>Bouquet All Sports</v>
          </cell>
          <cell r="I7170" t="str">
            <v>Proximus TV</v>
          </cell>
          <cell r="J7170" t="str">
            <v>Bouquet All Sports NL</v>
          </cell>
          <cell r="K7170">
            <v>50188</v>
          </cell>
          <cell r="L7170" t="str">
            <v>Pickx+ Sports 10 FR</v>
          </cell>
          <cell r="M7170" t="str">
            <v>Proximus</v>
          </cell>
          <cell r="N7170" t="str">
            <v>Pickx+ Sports 10 FR</v>
          </cell>
          <cell r="U7170" t="str">
            <v>Proximus Sports-2023</v>
          </cell>
        </row>
        <row r="7171">
          <cell r="E7171" t="str">
            <v>TV Options</v>
          </cell>
          <cell r="F7171" t="str">
            <v>Stop Selling</v>
          </cell>
          <cell r="G7171" t="str">
            <v>Sports</v>
          </cell>
          <cell r="H7171" t="str">
            <v>Bouquet All Sports</v>
          </cell>
          <cell r="I7171" t="str">
            <v>Proximus TV</v>
          </cell>
          <cell r="J7171" t="str">
            <v>Bouquet All Sports FR</v>
          </cell>
          <cell r="K7171">
            <v>50188</v>
          </cell>
          <cell r="L7171" t="str">
            <v>Pickx+ Sports 10 FR</v>
          </cell>
          <cell r="M7171" t="str">
            <v>Proximus</v>
          </cell>
          <cell r="N7171" t="str">
            <v>Pickx+ Sports 10 FR</v>
          </cell>
          <cell r="U7171" t="str">
            <v>Proximus Sports-2023</v>
          </cell>
        </row>
        <row r="7172">
          <cell r="E7172" t="str">
            <v>TV Options</v>
          </cell>
          <cell r="F7172" t="str">
            <v>Stop Selling</v>
          </cell>
          <cell r="G7172" t="str">
            <v>Sports</v>
          </cell>
          <cell r="H7172" t="str">
            <v>Bouquet All Sports</v>
          </cell>
          <cell r="I7172" t="str">
            <v>Proximus TV</v>
          </cell>
          <cell r="J7172" t="str">
            <v>Bouquet All Sports NL</v>
          </cell>
          <cell r="K7172">
            <v>50793</v>
          </cell>
          <cell r="L7172" t="str">
            <v>Pickx+ Sports 08 NL HD</v>
          </cell>
          <cell r="M7172" t="str">
            <v>Proximus</v>
          </cell>
          <cell r="N7172" t="str">
            <v>Pickx+ Sports 08 NL</v>
          </cell>
          <cell r="U7172" t="str">
            <v>Proximus Sports-2023</v>
          </cell>
        </row>
        <row r="7173">
          <cell r="E7173" t="str">
            <v>TV Options</v>
          </cell>
          <cell r="F7173" t="str">
            <v>Stop Selling</v>
          </cell>
          <cell r="G7173" t="str">
            <v>Sports</v>
          </cell>
          <cell r="H7173" t="str">
            <v>Bouquet All Sports</v>
          </cell>
          <cell r="I7173" t="str">
            <v>Proximus TV</v>
          </cell>
          <cell r="J7173" t="str">
            <v>Bouquet All Sports FR</v>
          </cell>
          <cell r="K7173">
            <v>50793</v>
          </cell>
          <cell r="L7173" t="str">
            <v>Pickx+ Sports 08 NL HD</v>
          </cell>
          <cell r="M7173" t="str">
            <v>Proximus</v>
          </cell>
          <cell r="N7173" t="str">
            <v>Pickx+ Sports 08 NL</v>
          </cell>
          <cell r="U7173" t="str">
            <v>Proximus Sports-2023</v>
          </cell>
        </row>
        <row r="7174">
          <cell r="E7174" t="str">
            <v>TV Options</v>
          </cell>
          <cell r="F7174" t="str">
            <v>Stop Selling</v>
          </cell>
          <cell r="G7174" t="str">
            <v>Sports</v>
          </cell>
          <cell r="H7174" t="str">
            <v>Bouquet All Sports</v>
          </cell>
          <cell r="I7174" t="str">
            <v>Proximus TV</v>
          </cell>
          <cell r="J7174" t="str">
            <v>Bouquet All Sports FR</v>
          </cell>
          <cell r="K7174">
            <v>50190</v>
          </cell>
          <cell r="L7174" t="str">
            <v>Proximus 11+ Five FR</v>
          </cell>
          <cell r="M7174" t="str">
            <v>Proximus</v>
          </cell>
          <cell r="N7174" t="str">
            <v>Proximus 11+ Five FR</v>
          </cell>
          <cell r="U7174" t="str">
            <v>Proximus Sports-2023</v>
          </cell>
        </row>
        <row r="7175">
          <cell r="E7175" t="str">
            <v>TV Options</v>
          </cell>
          <cell r="F7175" t="str">
            <v>Stop Selling</v>
          </cell>
          <cell r="G7175" t="str">
            <v>Sports</v>
          </cell>
          <cell r="H7175" t="str">
            <v>Bouquet All Sports</v>
          </cell>
          <cell r="I7175" t="str">
            <v>Proximus TV</v>
          </cell>
          <cell r="J7175" t="str">
            <v>Bouquet All Sports NL</v>
          </cell>
          <cell r="K7175">
            <v>50197</v>
          </cell>
          <cell r="L7175" t="str">
            <v>Proximus 11+ Eight NL</v>
          </cell>
          <cell r="M7175" t="str">
            <v>Proximus</v>
          </cell>
          <cell r="N7175" t="str">
            <v>Proximus 11+ Eight NL</v>
          </cell>
          <cell r="U7175" t="str">
            <v>Proximus Sports-2023</v>
          </cell>
        </row>
        <row r="7176">
          <cell r="E7176" t="str">
            <v>TV Options</v>
          </cell>
          <cell r="F7176" t="str">
            <v>Stop Selling</v>
          </cell>
          <cell r="G7176" t="str">
            <v>Sports</v>
          </cell>
          <cell r="H7176" t="str">
            <v>Bouquet All Sports</v>
          </cell>
          <cell r="I7176" t="str">
            <v>Proximus TV</v>
          </cell>
          <cell r="J7176" t="str">
            <v>Bouquet All Sports FR</v>
          </cell>
          <cell r="K7176">
            <v>50197</v>
          </cell>
          <cell r="L7176" t="str">
            <v>Proximus 11+ Eight NL</v>
          </cell>
          <cell r="M7176" t="str">
            <v>Proximus</v>
          </cell>
          <cell r="N7176" t="str">
            <v>Proximus 11+ Eight NL</v>
          </cell>
          <cell r="U7176" t="str">
            <v>Proximus Sports-2023</v>
          </cell>
        </row>
        <row r="7177">
          <cell r="E7177" t="str">
            <v>TV Options</v>
          </cell>
          <cell r="F7177" t="str">
            <v>Stop Selling</v>
          </cell>
          <cell r="G7177" t="str">
            <v>Sports</v>
          </cell>
          <cell r="H7177" t="str">
            <v>Bouquet All Sports</v>
          </cell>
          <cell r="I7177" t="str">
            <v>Proximus TV</v>
          </cell>
          <cell r="J7177" t="str">
            <v>Bouquet All Sports NL</v>
          </cell>
          <cell r="K7177">
            <v>50196</v>
          </cell>
          <cell r="L7177" t="str">
            <v>Proximus 11+ Eight FR</v>
          </cell>
          <cell r="M7177" t="str">
            <v>Proximus</v>
          </cell>
          <cell r="N7177" t="str">
            <v>Proximus 11+ Eight FR</v>
          </cell>
          <cell r="U7177" t="str">
            <v>Proximus Sports-2023</v>
          </cell>
        </row>
        <row r="7178">
          <cell r="E7178" t="str">
            <v>TV Options</v>
          </cell>
          <cell r="F7178" t="str">
            <v>Stop Selling</v>
          </cell>
          <cell r="G7178" t="str">
            <v>Sports</v>
          </cell>
          <cell r="H7178" t="str">
            <v>Bouquet All Sports</v>
          </cell>
          <cell r="I7178" t="str">
            <v>Proximus TV</v>
          </cell>
          <cell r="J7178" t="str">
            <v>Bouquet All Sports FR</v>
          </cell>
          <cell r="K7178">
            <v>50196</v>
          </cell>
          <cell r="L7178" t="str">
            <v>Proximus 11+ Eight FR</v>
          </cell>
          <cell r="M7178" t="str">
            <v>Proximus</v>
          </cell>
          <cell r="N7178" t="str">
            <v>Proximus 11+ Eight FR</v>
          </cell>
          <cell r="U7178" t="str">
            <v>Proximus Sports-2023</v>
          </cell>
        </row>
        <row r="7179">
          <cell r="E7179" t="str">
            <v>TV Options</v>
          </cell>
          <cell r="F7179" t="str">
            <v>Stop Selling</v>
          </cell>
          <cell r="G7179" t="str">
            <v>Sports</v>
          </cell>
          <cell r="H7179" t="str">
            <v>Bouquet All Sports</v>
          </cell>
          <cell r="I7179" t="str">
            <v>Proximus TV</v>
          </cell>
          <cell r="J7179" t="str">
            <v>Bouquet All Sports NL</v>
          </cell>
          <cell r="K7179">
            <v>50142</v>
          </cell>
          <cell r="L7179" t="str">
            <v>Passie XXX</v>
          </cell>
          <cell r="M7179" t="str">
            <v>Passie XXX</v>
          </cell>
          <cell r="N7179" t="str">
            <v>Passie XXX</v>
          </cell>
          <cell r="T7179" t="str">
            <v>Passie</v>
          </cell>
          <cell r="U7179" t="str">
            <v>Passie-2023</v>
          </cell>
        </row>
        <row r="7180">
          <cell r="E7180" t="str">
            <v>TV Options</v>
          </cell>
          <cell r="F7180" t="str">
            <v>Stop Selling</v>
          </cell>
          <cell r="G7180" t="str">
            <v>Sports</v>
          </cell>
          <cell r="H7180" t="str">
            <v>Bouquet All Sports</v>
          </cell>
          <cell r="I7180" t="str">
            <v>Proximus TV</v>
          </cell>
          <cell r="J7180" t="str">
            <v>Bouquet All Sports FR</v>
          </cell>
          <cell r="K7180">
            <v>50111</v>
          </cell>
          <cell r="L7180" t="str">
            <v>Dorcel XXX</v>
          </cell>
          <cell r="M7180" t="str">
            <v>Marc Dorcel Productions</v>
          </cell>
          <cell r="N7180" t="str">
            <v>Dorcel XXX</v>
          </cell>
          <cell r="T7180" t="str">
            <v>Dorcel</v>
          </cell>
          <cell r="U7180" t="str">
            <v>Dorcel-2023</v>
          </cell>
        </row>
        <row r="7181">
          <cell r="E7181" t="str">
            <v>TV Options</v>
          </cell>
          <cell r="F7181" t="str">
            <v>Stop Selling</v>
          </cell>
          <cell r="G7181" t="str">
            <v>Sports</v>
          </cell>
          <cell r="H7181" t="str">
            <v>Bouquet All Sports</v>
          </cell>
          <cell r="I7181" t="str">
            <v>Proximus TV</v>
          </cell>
          <cell r="J7181" t="str">
            <v>Bouquet All Sports NL</v>
          </cell>
          <cell r="K7181">
            <v>50799</v>
          </cell>
          <cell r="L7181" t="str">
            <v>Eleven Sports 3 NL HD</v>
          </cell>
          <cell r="M7181" t="str">
            <v>Eleven Sports Network</v>
          </cell>
          <cell r="N7181" t="str">
            <v>Eleven Sports 3 NL</v>
          </cell>
          <cell r="T7181" t="str">
            <v>ESN</v>
          </cell>
          <cell r="U7181" t="str">
            <v>ESN-2023</v>
          </cell>
        </row>
        <row r="7182">
          <cell r="E7182" t="str">
            <v>TV Options</v>
          </cell>
          <cell r="F7182" t="str">
            <v>Stop Selling</v>
          </cell>
          <cell r="G7182" t="str">
            <v>Sports</v>
          </cell>
          <cell r="H7182" t="str">
            <v>Bouquet All Sports</v>
          </cell>
          <cell r="I7182" t="str">
            <v>Proximus TV</v>
          </cell>
          <cell r="J7182" t="str">
            <v>Bouquet All Sports FR</v>
          </cell>
          <cell r="K7182">
            <v>50799</v>
          </cell>
          <cell r="L7182" t="str">
            <v>Eleven Sports 3 NL HD</v>
          </cell>
          <cell r="M7182" t="str">
            <v>Eleven Sports Network</v>
          </cell>
          <cell r="N7182" t="str">
            <v>Eleven Sports 3 NL</v>
          </cell>
          <cell r="T7182" t="str">
            <v>ESN</v>
          </cell>
          <cell r="U7182" t="str">
            <v>ESN-2023</v>
          </cell>
        </row>
        <row r="7183">
          <cell r="E7183" t="str">
            <v>TV Options</v>
          </cell>
          <cell r="F7183" t="str">
            <v>Stop Selling</v>
          </cell>
          <cell r="G7183" t="str">
            <v>Sports</v>
          </cell>
          <cell r="H7183" t="str">
            <v>Bouquet All Sports</v>
          </cell>
          <cell r="I7183" t="str">
            <v>Proximus TV</v>
          </cell>
          <cell r="J7183" t="str">
            <v>Bouquet All Sports NL</v>
          </cell>
          <cell r="K7183">
            <v>50798</v>
          </cell>
          <cell r="L7183" t="str">
            <v>Eleven Sports 3 FR HD</v>
          </cell>
          <cell r="M7183" t="str">
            <v>Eleven Sports Network</v>
          </cell>
          <cell r="N7183" t="str">
            <v>Eleven Sports 3 FR</v>
          </cell>
          <cell r="T7183" t="str">
            <v>ESN</v>
          </cell>
          <cell r="U7183" t="str">
            <v>ESN-2023</v>
          </cell>
        </row>
        <row r="7184">
          <cell r="E7184" t="str">
            <v>TV Options</v>
          </cell>
          <cell r="F7184" t="str">
            <v>Stop Selling</v>
          </cell>
          <cell r="G7184" t="str">
            <v>Sports</v>
          </cell>
          <cell r="H7184" t="str">
            <v>Bouquet All Sports</v>
          </cell>
          <cell r="I7184" t="str">
            <v>Proximus TV</v>
          </cell>
          <cell r="J7184" t="str">
            <v>Bouquet All Sports FR</v>
          </cell>
          <cell r="K7184">
            <v>50798</v>
          </cell>
          <cell r="L7184" t="str">
            <v>Eleven Sports 3 FR HD</v>
          </cell>
          <cell r="M7184" t="str">
            <v>Eleven Sports Network</v>
          </cell>
          <cell r="N7184" t="str">
            <v>Eleven Sports 3 FR</v>
          </cell>
          <cell r="T7184" t="str">
            <v>ESN</v>
          </cell>
          <cell r="U7184" t="str">
            <v>ESN-2023</v>
          </cell>
        </row>
        <row r="7185">
          <cell r="E7185" t="str">
            <v>TV Options</v>
          </cell>
          <cell r="F7185" t="str">
            <v>Stop Selling</v>
          </cell>
          <cell r="G7185" t="str">
            <v>Sports</v>
          </cell>
          <cell r="H7185" t="str">
            <v>Bouquet All Sports</v>
          </cell>
          <cell r="I7185" t="str">
            <v>Proximus TV</v>
          </cell>
          <cell r="J7185" t="str">
            <v>Bouquet All Sports NL</v>
          </cell>
          <cell r="K7185">
            <v>50083</v>
          </cell>
          <cell r="L7185" t="str">
            <v>Eleven Sports 2 NL HD</v>
          </cell>
          <cell r="M7185" t="str">
            <v>Eleven Sports Network</v>
          </cell>
          <cell r="N7185" t="str">
            <v>Eleven Sports 2 NL</v>
          </cell>
          <cell r="T7185" t="str">
            <v>ESN</v>
          </cell>
          <cell r="U7185" t="str">
            <v>ESN-2023</v>
          </cell>
        </row>
        <row r="7186">
          <cell r="E7186" t="str">
            <v>TV Options</v>
          </cell>
          <cell r="F7186" t="str">
            <v>Stop Selling</v>
          </cell>
          <cell r="G7186" t="str">
            <v>Sports</v>
          </cell>
          <cell r="H7186" t="str">
            <v>Bouquet All Sports</v>
          </cell>
          <cell r="I7186" t="str">
            <v>Proximus TV</v>
          </cell>
          <cell r="J7186" t="str">
            <v>Bouquet All Sports FR</v>
          </cell>
          <cell r="K7186">
            <v>50083</v>
          </cell>
          <cell r="L7186" t="str">
            <v>Eleven Sports 2 NL HD</v>
          </cell>
          <cell r="M7186" t="str">
            <v>Eleven Sports Network</v>
          </cell>
          <cell r="N7186" t="str">
            <v>Eleven Sports 2 NL</v>
          </cell>
          <cell r="T7186" t="str">
            <v>ESN</v>
          </cell>
          <cell r="U7186" t="str">
            <v>ESN-2023</v>
          </cell>
        </row>
        <row r="7187">
          <cell r="E7187" t="str">
            <v>TV Options</v>
          </cell>
          <cell r="F7187" t="str">
            <v>Stop Selling</v>
          </cell>
          <cell r="G7187" t="str">
            <v>Sports</v>
          </cell>
          <cell r="H7187" t="str">
            <v>Bouquet All Sports</v>
          </cell>
          <cell r="I7187" t="str">
            <v>Proximus TV</v>
          </cell>
          <cell r="J7187" t="str">
            <v>Bouquet All Sports NL</v>
          </cell>
          <cell r="K7187">
            <v>50082</v>
          </cell>
          <cell r="L7187" t="str">
            <v>Eleven Sports 2 NL</v>
          </cell>
          <cell r="M7187" t="str">
            <v>Eleven Sports Network</v>
          </cell>
          <cell r="N7187" t="str">
            <v>Eleven Sports 2 NL</v>
          </cell>
          <cell r="T7187" t="str">
            <v>ESN</v>
          </cell>
          <cell r="U7187" t="str">
            <v>ESN-2023</v>
          </cell>
        </row>
        <row r="7188">
          <cell r="E7188" t="str">
            <v>TV Options</v>
          </cell>
          <cell r="F7188" t="str">
            <v>Stop Selling</v>
          </cell>
          <cell r="G7188" t="str">
            <v>Sports</v>
          </cell>
          <cell r="H7188" t="str">
            <v>Bouquet All Sports</v>
          </cell>
          <cell r="I7188" t="str">
            <v>Proximus TV</v>
          </cell>
          <cell r="J7188" t="str">
            <v>Bouquet All Sports FR</v>
          </cell>
          <cell r="K7188">
            <v>50082</v>
          </cell>
          <cell r="L7188" t="str">
            <v>Eleven Sports 2 NL</v>
          </cell>
          <cell r="M7188" t="str">
            <v>Eleven Sports Network</v>
          </cell>
          <cell r="N7188" t="str">
            <v>Eleven Sports 2 NL</v>
          </cell>
          <cell r="T7188" t="str">
            <v>ESN</v>
          </cell>
          <cell r="U7188" t="str">
            <v>ESN-2023</v>
          </cell>
        </row>
        <row r="7189">
          <cell r="E7189" t="str">
            <v>TV Options</v>
          </cell>
          <cell r="F7189" t="str">
            <v>Stop Selling</v>
          </cell>
          <cell r="G7189" t="str">
            <v>Sports</v>
          </cell>
          <cell r="H7189" t="str">
            <v>Bouquet All Sports</v>
          </cell>
          <cell r="I7189" t="str">
            <v>Proximus TV</v>
          </cell>
          <cell r="J7189" t="str">
            <v>Bouquet All Sports NL</v>
          </cell>
          <cell r="K7189">
            <v>50080</v>
          </cell>
          <cell r="L7189" t="str">
            <v>Eleven Sports 2 FR HD</v>
          </cell>
          <cell r="M7189" t="str">
            <v>Eleven Sports Network</v>
          </cell>
          <cell r="N7189" t="str">
            <v>Eleven Sports 2 FR</v>
          </cell>
          <cell r="T7189" t="str">
            <v>ESN</v>
          </cell>
          <cell r="U7189" t="str">
            <v>ESN-2023</v>
          </cell>
        </row>
        <row r="7190">
          <cell r="E7190" t="str">
            <v>TV Options</v>
          </cell>
          <cell r="F7190" t="str">
            <v>Stop Selling</v>
          </cell>
          <cell r="G7190" t="str">
            <v>Sports</v>
          </cell>
          <cell r="H7190" t="str">
            <v>Bouquet All Sports</v>
          </cell>
          <cell r="I7190" t="str">
            <v>Proximus TV</v>
          </cell>
          <cell r="J7190" t="str">
            <v>Bouquet All Sports FR</v>
          </cell>
          <cell r="K7190">
            <v>50080</v>
          </cell>
          <cell r="L7190" t="str">
            <v>Eleven Sports 2 FR HD</v>
          </cell>
          <cell r="M7190" t="str">
            <v>Eleven Sports Network</v>
          </cell>
          <cell r="N7190" t="str">
            <v>Eleven Sports 2 FR</v>
          </cell>
          <cell r="T7190" t="str">
            <v>ESN</v>
          </cell>
          <cell r="U7190" t="str">
            <v>ESN-2023</v>
          </cell>
        </row>
        <row r="7191">
          <cell r="E7191" t="str">
            <v>TV Options</v>
          </cell>
          <cell r="F7191" t="str">
            <v>Stop Selling</v>
          </cell>
          <cell r="G7191" t="str">
            <v>Sports</v>
          </cell>
          <cell r="H7191" t="str">
            <v>Bouquet All Sports</v>
          </cell>
          <cell r="I7191" t="str">
            <v>Proximus TV</v>
          </cell>
          <cell r="J7191" t="str">
            <v>Bouquet All Sports NL</v>
          </cell>
          <cell r="K7191">
            <v>50079</v>
          </cell>
          <cell r="L7191" t="str">
            <v>Eleven Sports 2 FR</v>
          </cell>
          <cell r="M7191" t="str">
            <v>Eleven Sports Network</v>
          </cell>
          <cell r="N7191" t="str">
            <v>Eleven Sports 2 FR</v>
          </cell>
          <cell r="T7191" t="str">
            <v>ESN</v>
          </cell>
          <cell r="U7191" t="str">
            <v>ESN-2023</v>
          </cell>
        </row>
        <row r="7192">
          <cell r="E7192" t="str">
            <v>TV Options</v>
          </cell>
          <cell r="F7192" t="str">
            <v>Stop Selling</v>
          </cell>
          <cell r="G7192" t="str">
            <v>Sports</v>
          </cell>
          <cell r="H7192" t="str">
            <v>Bouquet All Sports</v>
          </cell>
          <cell r="I7192" t="str">
            <v>Proximus TV</v>
          </cell>
          <cell r="J7192" t="str">
            <v>Bouquet All Sports FR</v>
          </cell>
          <cell r="K7192">
            <v>50079</v>
          </cell>
          <cell r="L7192" t="str">
            <v>Eleven Sports 2 FR</v>
          </cell>
          <cell r="M7192" t="str">
            <v>Eleven Sports Network</v>
          </cell>
          <cell r="N7192" t="str">
            <v>Eleven Sports 2 FR</v>
          </cell>
          <cell r="T7192" t="str">
            <v>ESN</v>
          </cell>
          <cell r="U7192" t="str">
            <v>ESN-2023</v>
          </cell>
        </row>
        <row r="7193">
          <cell r="E7193" t="str">
            <v>TV Options</v>
          </cell>
          <cell r="F7193" t="str">
            <v>Stop Selling</v>
          </cell>
          <cell r="G7193" t="str">
            <v>Sports</v>
          </cell>
          <cell r="H7193" t="str">
            <v>Bouquet All Sports</v>
          </cell>
          <cell r="I7193" t="str">
            <v>Proximus TV</v>
          </cell>
          <cell r="J7193" t="str">
            <v>Bouquet All Sports NL</v>
          </cell>
          <cell r="K7193">
            <v>50744</v>
          </cell>
          <cell r="L7193" t="str">
            <v>Eleven Sports 3 NL</v>
          </cell>
          <cell r="M7193" t="str">
            <v>Eleven Sports Network</v>
          </cell>
          <cell r="N7193" t="str">
            <v>Eleven Sports 3 NL</v>
          </cell>
          <cell r="T7193" t="str">
            <v>ESN</v>
          </cell>
          <cell r="U7193" t="str">
            <v>ESN-2023</v>
          </cell>
        </row>
        <row r="7194">
          <cell r="E7194" t="str">
            <v>TV Options</v>
          </cell>
          <cell r="F7194" t="str">
            <v>Stop Selling</v>
          </cell>
          <cell r="G7194" t="str">
            <v>Sports</v>
          </cell>
          <cell r="H7194" t="str">
            <v>Bouquet All Sports</v>
          </cell>
          <cell r="I7194" t="str">
            <v>Proximus TV</v>
          </cell>
          <cell r="J7194" t="str">
            <v>Bouquet All Sports FR</v>
          </cell>
          <cell r="K7194">
            <v>50744</v>
          </cell>
          <cell r="L7194" t="str">
            <v>Eleven Sports 3 NL</v>
          </cell>
          <cell r="M7194" t="str">
            <v>Eleven Sports Network</v>
          </cell>
          <cell r="N7194" t="str">
            <v>Eleven Sports 3 NL</v>
          </cell>
          <cell r="T7194" t="str">
            <v>ESN</v>
          </cell>
          <cell r="U7194" t="str">
            <v>ESN-2023</v>
          </cell>
        </row>
        <row r="7195">
          <cell r="E7195" t="str">
            <v>TV Options</v>
          </cell>
          <cell r="F7195" t="str">
            <v>Stop Selling</v>
          </cell>
          <cell r="G7195" t="str">
            <v>Sports</v>
          </cell>
          <cell r="H7195" t="str">
            <v>Bouquet All Sports</v>
          </cell>
          <cell r="I7195" t="str">
            <v>Proximus TV</v>
          </cell>
          <cell r="J7195" t="str">
            <v>Bouquet All Sports NL</v>
          </cell>
          <cell r="K7195">
            <v>50743</v>
          </cell>
          <cell r="L7195" t="str">
            <v>Eleven Sports 3 FR</v>
          </cell>
          <cell r="M7195" t="str">
            <v>Eleven Sports Network</v>
          </cell>
          <cell r="N7195" t="str">
            <v>Eleven Sports 3 FR</v>
          </cell>
          <cell r="T7195" t="str">
            <v>ESN</v>
          </cell>
          <cell r="U7195" t="str">
            <v>ESN-2023</v>
          </cell>
        </row>
        <row r="7196">
          <cell r="E7196" t="str">
            <v>TV Options</v>
          </cell>
          <cell r="F7196" t="str">
            <v>Stop Selling</v>
          </cell>
          <cell r="G7196" t="str">
            <v>Sports</v>
          </cell>
          <cell r="H7196" t="str">
            <v>Bouquet All Sports</v>
          </cell>
          <cell r="I7196" t="str">
            <v>Proximus TV</v>
          </cell>
          <cell r="J7196" t="str">
            <v>Bouquet All Sports FR</v>
          </cell>
          <cell r="K7196">
            <v>50743</v>
          </cell>
          <cell r="L7196" t="str">
            <v>Eleven Sports 3 FR</v>
          </cell>
          <cell r="M7196" t="str">
            <v>Eleven Sports Network</v>
          </cell>
          <cell r="N7196" t="str">
            <v>Eleven Sports 3 FR</v>
          </cell>
          <cell r="T7196" t="str">
            <v>ESN</v>
          </cell>
          <cell r="U7196" t="str">
            <v>ESN-2023</v>
          </cell>
        </row>
        <row r="7197">
          <cell r="E7197" t="str">
            <v>TV Options</v>
          </cell>
          <cell r="F7197" t="str">
            <v>Stop Selling</v>
          </cell>
          <cell r="G7197" t="str">
            <v>Sports</v>
          </cell>
          <cell r="H7197" t="str">
            <v>Bouquet All Sports</v>
          </cell>
          <cell r="I7197" t="str">
            <v>Proximus TV</v>
          </cell>
          <cell r="J7197" t="str">
            <v>Bouquet All Sports NL</v>
          </cell>
          <cell r="K7197">
            <v>50077</v>
          </cell>
          <cell r="L7197" t="str">
            <v>Eleven Sports 1 NL HD</v>
          </cell>
          <cell r="M7197" t="str">
            <v>Eleven Sports Network</v>
          </cell>
          <cell r="N7197" t="str">
            <v>Eleven Sports 1 NL</v>
          </cell>
          <cell r="T7197" t="str">
            <v>ESN</v>
          </cell>
          <cell r="U7197" t="str">
            <v>ESN-2023</v>
          </cell>
        </row>
        <row r="7198">
          <cell r="E7198" t="str">
            <v>TV Options</v>
          </cell>
          <cell r="F7198" t="str">
            <v>Stop Selling</v>
          </cell>
          <cell r="G7198" t="str">
            <v>Sports</v>
          </cell>
          <cell r="H7198" t="str">
            <v>Bouquet All Sports</v>
          </cell>
          <cell r="I7198" t="str">
            <v>Proximus TV</v>
          </cell>
          <cell r="J7198" t="str">
            <v>Bouquet All Sports FR</v>
          </cell>
          <cell r="K7198">
            <v>50077</v>
          </cell>
          <cell r="L7198" t="str">
            <v>Eleven Sports 1 NL HD</v>
          </cell>
          <cell r="M7198" t="str">
            <v>Eleven Sports Network</v>
          </cell>
          <cell r="N7198" t="str">
            <v>Eleven Sports 1 NL</v>
          </cell>
          <cell r="T7198" t="str">
            <v>ESN</v>
          </cell>
          <cell r="U7198" t="str">
            <v>ESN-2023</v>
          </cell>
        </row>
        <row r="7199">
          <cell r="E7199" t="str">
            <v>TV Options</v>
          </cell>
          <cell r="F7199" t="str">
            <v>Stop Selling</v>
          </cell>
          <cell r="G7199" t="str">
            <v>Sports</v>
          </cell>
          <cell r="H7199" t="str">
            <v>Bouquet All Sports</v>
          </cell>
          <cell r="I7199" t="str">
            <v>Proximus TV</v>
          </cell>
          <cell r="J7199" t="str">
            <v>Bouquet All Sports NL</v>
          </cell>
          <cell r="K7199">
            <v>50075</v>
          </cell>
          <cell r="L7199" t="str">
            <v>Eleven Sports 1 NL</v>
          </cell>
          <cell r="M7199" t="str">
            <v>Eleven Sports Network</v>
          </cell>
          <cell r="N7199" t="str">
            <v>Eleven Sports 1 NL</v>
          </cell>
          <cell r="T7199" t="str">
            <v>ESN</v>
          </cell>
          <cell r="U7199" t="str">
            <v>ESN-2023</v>
          </cell>
        </row>
        <row r="7200">
          <cell r="E7200" t="str">
            <v>TV Options</v>
          </cell>
          <cell r="F7200" t="str">
            <v>Stop Selling</v>
          </cell>
          <cell r="G7200" t="str">
            <v>Sports</v>
          </cell>
          <cell r="H7200" t="str">
            <v>Bouquet All Sports</v>
          </cell>
          <cell r="I7200" t="str">
            <v>Proximus TV</v>
          </cell>
          <cell r="J7200" t="str">
            <v>Bouquet All Sports FR</v>
          </cell>
          <cell r="K7200">
            <v>50075</v>
          </cell>
          <cell r="L7200" t="str">
            <v>Eleven Sports 1 NL</v>
          </cell>
          <cell r="M7200" t="str">
            <v>Eleven Sports Network</v>
          </cell>
          <cell r="N7200" t="str">
            <v>Eleven Sports 1 NL</v>
          </cell>
          <cell r="T7200" t="str">
            <v>ESN</v>
          </cell>
          <cell r="U7200" t="str">
            <v>ESN-2023</v>
          </cell>
        </row>
        <row r="7201">
          <cell r="E7201" t="str">
            <v>TV Options</v>
          </cell>
          <cell r="F7201" t="str">
            <v>Stop Selling</v>
          </cell>
          <cell r="G7201" t="str">
            <v>Sports</v>
          </cell>
          <cell r="H7201" t="str">
            <v>Bouquet All Sports</v>
          </cell>
          <cell r="I7201" t="str">
            <v>Proximus TV</v>
          </cell>
          <cell r="J7201" t="str">
            <v>Bouquet All Sports NL</v>
          </cell>
          <cell r="K7201">
            <v>50073</v>
          </cell>
          <cell r="L7201" t="str">
            <v>Eleven Sports 1 FR HD</v>
          </cell>
          <cell r="M7201" t="str">
            <v>Eleven Sports Network</v>
          </cell>
          <cell r="N7201" t="str">
            <v>Eleven Sports 1 FR</v>
          </cell>
          <cell r="T7201" t="str">
            <v>ESN</v>
          </cell>
          <cell r="U7201" t="str">
            <v>ESN-2023</v>
          </cell>
        </row>
        <row r="7202">
          <cell r="E7202" t="str">
            <v>TV Options</v>
          </cell>
          <cell r="F7202" t="str">
            <v>Stop Selling</v>
          </cell>
          <cell r="G7202" t="str">
            <v>Sports</v>
          </cell>
          <cell r="H7202" t="str">
            <v>Bouquet All Sports</v>
          </cell>
          <cell r="I7202" t="str">
            <v>Proximus TV</v>
          </cell>
          <cell r="J7202" t="str">
            <v>Bouquet All Sports FR</v>
          </cell>
          <cell r="K7202">
            <v>50073</v>
          </cell>
          <cell r="L7202" t="str">
            <v>Eleven Sports 1 FR HD</v>
          </cell>
          <cell r="M7202" t="str">
            <v>Eleven Sports Network</v>
          </cell>
          <cell r="N7202" t="str">
            <v>Eleven Sports 1 FR</v>
          </cell>
          <cell r="T7202" t="str">
            <v>ESN</v>
          </cell>
          <cell r="U7202" t="str">
            <v>ESN-2023</v>
          </cell>
        </row>
        <row r="7203">
          <cell r="E7203" t="str">
            <v>TV Options</v>
          </cell>
          <cell r="F7203" t="str">
            <v>Stop Selling</v>
          </cell>
          <cell r="G7203" t="str">
            <v>Sports</v>
          </cell>
          <cell r="H7203" t="str">
            <v>Bouquet All Sports</v>
          </cell>
          <cell r="I7203" t="str">
            <v>Proximus TV</v>
          </cell>
          <cell r="J7203" t="str">
            <v>Bouquet All Sports NL</v>
          </cell>
          <cell r="K7203">
            <v>50072</v>
          </cell>
          <cell r="L7203" t="str">
            <v>Eleven Sports 1 FR</v>
          </cell>
          <cell r="M7203" t="str">
            <v>Eleven Sports Network</v>
          </cell>
          <cell r="N7203" t="str">
            <v>Eleven Sports 1 FR</v>
          </cell>
          <cell r="T7203" t="str">
            <v>ESN</v>
          </cell>
          <cell r="U7203" t="str">
            <v>ESN-2023</v>
          </cell>
        </row>
        <row r="7204">
          <cell r="E7204" t="str">
            <v>TV Options</v>
          </cell>
          <cell r="F7204" t="str">
            <v>Stop Selling</v>
          </cell>
          <cell r="G7204" t="str">
            <v>Sports</v>
          </cell>
          <cell r="H7204" t="str">
            <v>Bouquet All Sports</v>
          </cell>
          <cell r="I7204" t="str">
            <v>Proximus TV</v>
          </cell>
          <cell r="J7204" t="str">
            <v>Bouquet All Sports FR</v>
          </cell>
          <cell r="K7204">
            <v>50072</v>
          </cell>
          <cell r="L7204" t="str">
            <v>Eleven Sports 1 FR</v>
          </cell>
          <cell r="M7204" t="str">
            <v>Eleven Sports Network</v>
          </cell>
          <cell r="N7204" t="str">
            <v>Eleven Sports 1 FR</v>
          </cell>
          <cell r="T7204" t="str">
            <v>ESN</v>
          </cell>
          <cell r="U7204" t="str">
            <v>ESN-2023</v>
          </cell>
        </row>
        <row r="7205">
          <cell r="E7205" t="str">
            <v>TV Options</v>
          </cell>
          <cell r="F7205" t="str">
            <v>Stop Selling</v>
          </cell>
          <cell r="G7205" t="str">
            <v>Sports</v>
          </cell>
          <cell r="H7205" t="str">
            <v>Bouquet All Sports</v>
          </cell>
          <cell r="I7205" t="str">
            <v>Proximus TV</v>
          </cell>
          <cell r="J7205" t="str">
            <v>Bouquet All Sports NL</v>
          </cell>
          <cell r="K7205">
            <v>50069</v>
          </cell>
          <cell r="L7205" t="str">
            <v>Eurosport 2 NL</v>
          </cell>
          <cell r="M7205" t="str">
            <v>Discovery Communications, Inc.</v>
          </cell>
          <cell r="N7205" t="str">
            <v>Eurosport 2 NL</v>
          </cell>
          <cell r="T7205" t="str">
            <v>DCEL</v>
          </cell>
          <cell r="U7205" t="str">
            <v>Discovery-2023</v>
          </cell>
        </row>
        <row r="7206">
          <cell r="E7206" t="str">
            <v>TV Options</v>
          </cell>
          <cell r="F7206" t="str">
            <v>Stop Selling</v>
          </cell>
          <cell r="G7206" t="str">
            <v>Sports</v>
          </cell>
          <cell r="H7206" t="str">
            <v>Bouquet All Sports</v>
          </cell>
          <cell r="I7206" t="str">
            <v>Proximus TV</v>
          </cell>
          <cell r="J7206" t="str">
            <v>Bouquet All Sports FR</v>
          </cell>
          <cell r="K7206">
            <v>50069</v>
          </cell>
          <cell r="L7206" t="str">
            <v>Eurosport 2 NL</v>
          </cell>
          <cell r="M7206" t="str">
            <v>Discovery Communications, Inc.</v>
          </cell>
          <cell r="N7206" t="str">
            <v>Eurosport 2 NL</v>
          </cell>
          <cell r="T7206" t="str">
            <v>DCEL</v>
          </cell>
          <cell r="U7206" t="str">
            <v>Discovery-2023</v>
          </cell>
        </row>
        <row r="7207">
          <cell r="E7207" t="str">
            <v>TV Options</v>
          </cell>
          <cell r="F7207" t="str">
            <v>Stop Selling</v>
          </cell>
          <cell r="G7207" t="str">
            <v>Sports</v>
          </cell>
          <cell r="H7207" t="str">
            <v>Bouquet All Sports</v>
          </cell>
          <cell r="I7207" t="str">
            <v>Proximus TV</v>
          </cell>
          <cell r="J7207" t="str">
            <v>Bouquet All Sports NL</v>
          </cell>
          <cell r="K7207">
            <v>50068</v>
          </cell>
          <cell r="L7207" t="str">
            <v>Eurosport 2 FR</v>
          </cell>
          <cell r="M7207" t="str">
            <v>Discovery Communications, Inc.</v>
          </cell>
          <cell r="N7207" t="str">
            <v>Eurosport 2 FR</v>
          </cell>
          <cell r="T7207" t="str">
            <v>DCEL</v>
          </cell>
          <cell r="U7207" t="str">
            <v>Discovery-2023</v>
          </cell>
        </row>
        <row r="7208">
          <cell r="E7208" t="str">
            <v>TV Options</v>
          </cell>
          <cell r="F7208" t="str">
            <v>Stop Selling</v>
          </cell>
          <cell r="G7208" t="str">
            <v>Sports</v>
          </cell>
          <cell r="H7208" t="str">
            <v>Bouquet All Sports</v>
          </cell>
          <cell r="I7208" t="str">
            <v>Proximus TV</v>
          </cell>
          <cell r="J7208" t="str">
            <v>Bouquet All Sports FR</v>
          </cell>
          <cell r="K7208">
            <v>50068</v>
          </cell>
          <cell r="L7208" t="str">
            <v>Eurosport 2 FR</v>
          </cell>
          <cell r="M7208" t="str">
            <v>Discovery Communications, Inc.</v>
          </cell>
          <cell r="N7208" t="str">
            <v>Eurosport 2 FR</v>
          </cell>
          <cell r="T7208" t="str">
            <v>DCEL</v>
          </cell>
          <cell r="U7208" t="str">
            <v>Discovery-2023</v>
          </cell>
        </row>
        <row r="7209">
          <cell r="E7209" t="str">
            <v>TV Options</v>
          </cell>
          <cell r="F7209" t="str">
            <v>Stop Selling</v>
          </cell>
          <cell r="G7209" t="str">
            <v>Bouquet 5 EUR</v>
          </cell>
          <cell r="H7209" t="str">
            <v>Bouquet Entertainment</v>
          </cell>
          <cell r="I7209" t="str">
            <v>Proximus TV</v>
          </cell>
          <cell r="J7209" t="str">
            <v>Bouquet Entertainment FR</v>
          </cell>
          <cell r="K7209">
            <v>50706</v>
          </cell>
          <cell r="L7209" t="str">
            <v>BBC First HD</v>
          </cell>
          <cell r="M7209" t="str">
            <v>British Broadcasting Corporation</v>
          </cell>
          <cell r="N7209" t="str">
            <v>BBC First</v>
          </cell>
          <cell r="T7209" t="str">
            <v>BBC</v>
          </cell>
          <cell r="U7209" t="str">
            <v>BBC-2023</v>
          </cell>
        </row>
        <row r="7210">
          <cell r="E7210" t="str">
            <v>TV Options</v>
          </cell>
          <cell r="F7210" t="str">
            <v>Stop Selling</v>
          </cell>
          <cell r="G7210" t="str">
            <v>Bouquet 5 EUR</v>
          </cell>
          <cell r="H7210" t="str">
            <v>Bouquet Entertainment</v>
          </cell>
          <cell r="I7210" t="str">
            <v>Proximus TV</v>
          </cell>
          <cell r="J7210" t="str">
            <v>Bouquet Entertainment FR</v>
          </cell>
          <cell r="K7210">
            <v>50805</v>
          </cell>
          <cell r="L7210" t="str">
            <v>TV Breizh HD</v>
          </cell>
          <cell r="M7210" t="str">
            <v>TF1 Group</v>
          </cell>
          <cell r="N7210" t="str">
            <v>TV Breizh</v>
          </cell>
          <cell r="T7210" t="str">
            <v>TF1</v>
          </cell>
          <cell r="U7210" t="str">
            <v>TF1-2023</v>
          </cell>
        </row>
        <row r="7211">
          <cell r="E7211" t="str">
            <v>TV Options</v>
          </cell>
          <cell r="F7211" t="str">
            <v>Stop Selling</v>
          </cell>
          <cell r="G7211" t="str">
            <v>Bouquet 5 EUR</v>
          </cell>
          <cell r="H7211" t="str">
            <v>Bouquet Entertainment</v>
          </cell>
          <cell r="I7211" t="str">
            <v>Proximus TV</v>
          </cell>
          <cell r="J7211" t="str">
            <v>Bouquet Entertainment FR</v>
          </cell>
          <cell r="K7211">
            <v>50328</v>
          </cell>
          <cell r="L7211" t="str">
            <v>TV Breizh</v>
          </cell>
          <cell r="M7211" t="str">
            <v>TF1 Group</v>
          </cell>
          <cell r="N7211" t="str">
            <v>TV Breizh</v>
          </cell>
          <cell r="T7211" t="str">
            <v>TF1</v>
          </cell>
          <cell r="U7211" t="str">
            <v>TF1-2023</v>
          </cell>
        </row>
        <row r="7212">
          <cell r="E7212" t="str">
            <v>TV Options</v>
          </cell>
          <cell r="F7212" t="str">
            <v>Stop Selling</v>
          </cell>
          <cell r="G7212" t="str">
            <v>Bouquet 5 EUR</v>
          </cell>
          <cell r="H7212" t="str">
            <v>Bouquet Entertainment</v>
          </cell>
          <cell r="I7212" t="str">
            <v>Proximus TV</v>
          </cell>
          <cell r="J7212" t="str">
            <v>Bouquet Entertainment NL</v>
          </cell>
          <cell r="K7212">
            <v>50231</v>
          </cell>
          <cell r="L7212" t="str">
            <v>Pickx+ NL HD</v>
          </cell>
          <cell r="M7212" t="str">
            <v>Proximus</v>
          </cell>
          <cell r="N7212" t="str">
            <v>Pickx+ (NL)</v>
          </cell>
          <cell r="T7212" t="str">
            <v>Pickx +</v>
          </cell>
          <cell r="U7212" t="str">
            <v>Pickx +NL-2023</v>
          </cell>
        </row>
        <row r="7213">
          <cell r="E7213" t="str">
            <v>TV Options</v>
          </cell>
          <cell r="F7213" t="str">
            <v>Stop Selling</v>
          </cell>
          <cell r="G7213" t="str">
            <v>Bouquet 5 EUR</v>
          </cell>
          <cell r="H7213" t="str">
            <v>Bouquet Entertainment</v>
          </cell>
          <cell r="I7213" t="str">
            <v>Proximus TV</v>
          </cell>
          <cell r="J7213" t="str">
            <v>Bouquet Entertainment NL</v>
          </cell>
          <cell r="K7213">
            <v>50232</v>
          </cell>
          <cell r="L7213" t="str">
            <v>Pickx+ NL</v>
          </cell>
          <cell r="M7213" t="str">
            <v>Proximus</v>
          </cell>
          <cell r="N7213" t="str">
            <v>Pickx+ (NL)</v>
          </cell>
          <cell r="T7213" t="str">
            <v>Pickx +</v>
          </cell>
          <cell r="U7213" t="str">
            <v>Pickx +NL-2023</v>
          </cell>
        </row>
        <row r="7214">
          <cell r="E7214" t="str">
            <v>TV Options</v>
          </cell>
          <cell r="F7214" t="str">
            <v>Stop Selling</v>
          </cell>
          <cell r="G7214" t="str">
            <v>Bouquet 5 EUR</v>
          </cell>
          <cell r="H7214" t="str">
            <v>Bouquet Entertainment</v>
          </cell>
          <cell r="I7214" t="str">
            <v>Proximus TV</v>
          </cell>
          <cell r="J7214" t="str">
            <v>Bouquet Entertainment FR</v>
          </cell>
          <cell r="K7214">
            <v>50807</v>
          </cell>
          <cell r="L7214" t="str">
            <v>SyFy  FR HD</v>
          </cell>
          <cell r="M7214" t="str">
            <v>NBC Universal</v>
          </cell>
          <cell r="N7214" t="str">
            <v>SyFy FR</v>
          </cell>
          <cell r="T7214" t="str">
            <v>NBC Universal-SyFy FR</v>
          </cell>
          <cell r="U7214" t="str">
            <v>NBC Universal-SyFy FR-2023</v>
          </cell>
        </row>
        <row r="7215">
          <cell r="E7215" t="str">
            <v>TV Options</v>
          </cell>
          <cell r="F7215" t="str">
            <v>Stop Selling</v>
          </cell>
          <cell r="G7215" t="str">
            <v>Bouquet 5 EUR</v>
          </cell>
          <cell r="H7215" t="str">
            <v>Bouquet Entertainment</v>
          </cell>
          <cell r="I7215" t="str">
            <v>Proximus TV</v>
          </cell>
          <cell r="J7215" t="str">
            <v>Bouquet Entertainment FR</v>
          </cell>
          <cell r="K7215">
            <v>50133</v>
          </cell>
          <cell r="L7215" t="str">
            <v>SyFy  FR</v>
          </cell>
          <cell r="M7215" t="str">
            <v>NBC Universal</v>
          </cell>
          <cell r="N7215" t="str">
            <v>SyFy FR</v>
          </cell>
          <cell r="T7215" t="str">
            <v>NBC Universal-SyFy FR</v>
          </cell>
          <cell r="U7215" t="str">
            <v>NBC Universal-SyFy FR-2023</v>
          </cell>
        </row>
        <row r="7216">
          <cell r="E7216" t="str">
            <v>TV Options</v>
          </cell>
          <cell r="F7216" t="str">
            <v>Stop Selling</v>
          </cell>
          <cell r="G7216" t="str">
            <v>Bouquet 5 EUR</v>
          </cell>
          <cell r="H7216" t="str">
            <v>Bouquet Entertainment</v>
          </cell>
          <cell r="I7216" t="str">
            <v>Proximus TV</v>
          </cell>
          <cell r="J7216" t="str">
            <v>Bouquet Entertainment FR</v>
          </cell>
          <cell r="K7216">
            <v>50808</v>
          </cell>
          <cell r="L7216" t="str">
            <v>13ème Rue FR HD</v>
          </cell>
          <cell r="M7216" t="str">
            <v>NBC Universal</v>
          </cell>
          <cell r="N7216" t="str">
            <v>13ème Rue FR</v>
          </cell>
          <cell r="T7216" t="str">
            <v>NBC Universal-13ème Rue FR</v>
          </cell>
          <cell r="U7216" t="str">
            <v>NBC Universal-13ème Rue FR-2023</v>
          </cell>
        </row>
        <row r="7217">
          <cell r="E7217" t="str">
            <v>TV Options</v>
          </cell>
          <cell r="F7217" t="str">
            <v>Stop Selling</v>
          </cell>
          <cell r="G7217" t="str">
            <v>Bouquet 5 EUR</v>
          </cell>
          <cell r="H7217" t="str">
            <v>Bouquet Entertainment</v>
          </cell>
          <cell r="I7217" t="str">
            <v>Proximus TV</v>
          </cell>
          <cell r="J7217" t="str">
            <v>Bouquet Entertainment FR</v>
          </cell>
          <cell r="K7217">
            <v>50129</v>
          </cell>
          <cell r="L7217" t="str">
            <v>13ème Rue FR</v>
          </cell>
          <cell r="M7217" t="str">
            <v>NBC Universal</v>
          </cell>
          <cell r="N7217" t="str">
            <v>13ème Rue FR</v>
          </cell>
          <cell r="T7217" t="str">
            <v>NBC Universal-13ème Rue FR</v>
          </cell>
          <cell r="U7217" t="str">
            <v>NBC Universal-13ème Rue FR-2023</v>
          </cell>
        </row>
        <row r="7218">
          <cell r="E7218" t="str">
            <v>TV Options</v>
          </cell>
          <cell r="F7218" t="str">
            <v>Stop Selling</v>
          </cell>
          <cell r="G7218" t="str">
            <v>Bouquet 5 EUR</v>
          </cell>
          <cell r="H7218" t="str">
            <v>Bouquet Entertainment</v>
          </cell>
          <cell r="I7218" t="str">
            <v>Proximus TV</v>
          </cell>
          <cell r="J7218" t="str">
            <v>Bouquet Entertainment FR</v>
          </cell>
          <cell r="K7218">
            <v>50708</v>
          </cell>
          <cell r="L7218" t="str">
            <v xml:space="preserve">Elle Girl HD                        </v>
          </cell>
          <cell r="M7218" t="str">
            <v>M6 Group</v>
          </cell>
          <cell r="N7218" t="str">
            <v>Elle Girl</v>
          </cell>
          <cell r="T7218" t="str">
            <v>Lagardere</v>
          </cell>
          <cell r="U7218" t="str">
            <v>Lagardere-2023</v>
          </cell>
        </row>
        <row r="7219">
          <cell r="E7219" t="str">
            <v>TV Options</v>
          </cell>
          <cell r="F7219" t="str">
            <v>Stop Selling</v>
          </cell>
          <cell r="G7219" t="str">
            <v>Bouquet 5 EUR</v>
          </cell>
          <cell r="H7219" t="str">
            <v>Bouquet Entertainment</v>
          </cell>
          <cell r="I7219" t="str">
            <v>Proximus TV</v>
          </cell>
          <cell r="J7219" t="str">
            <v>Bouquet Entertainment NL</v>
          </cell>
          <cell r="K7219">
            <v>50061</v>
          </cell>
          <cell r="L7219" t="str">
            <v>Discovery Investigation</v>
          </cell>
          <cell r="M7219" t="str">
            <v>Discovery Communications, Inc.</v>
          </cell>
          <cell r="N7219" t="str">
            <v>Discovery Investigation</v>
          </cell>
          <cell r="T7219" t="str">
            <v>DCEL</v>
          </cell>
          <cell r="U7219" t="str">
            <v>Discovery-2023</v>
          </cell>
        </row>
        <row r="7220">
          <cell r="E7220" t="str">
            <v>TV Options</v>
          </cell>
          <cell r="F7220" t="str">
            <v>Stop Selling</v>
          </cell>
          <cell r="G7220" t="str">
            <v>Bouquet 5 EUR</v>
          </cell>
          <cell r="H7220" t="str">
            <v>Bouquet Entertainment</v>
          </cell>
          <cell r="I7220" t="str">
            <v>Proximus TV</v>
          </cell>
          <cell r="J7220" t="str">
            <v>Bouquet Entertainment NL</v>
          </cell>
          <cell r="K7220">
            <v>50706</v>
          </cell>
          <cell r="L7220" t="str">
            <v>BBC First HD</v>
          </cell>
          <cell r="M7220" t="str">
            <v>British Broadcasting Corporation</v>
          </cell>
          <cell r="N7220" t="str">
            <v>BBC First</v>
          </cell>
          <cell r="T7220" t="str">
            <v>BBC</v>
          </cell>
          <cell r="U7220" t="str">
            <v>BBC-2023</v>
          </cell>
        </row>
        <row r="7221">
          <cell r="E7221" t="str">
            <v>TV Options</v>
          </cell>
          <cell r="F7221" t="str">
            <v>Stop Selling</v>
          </cell>
          <cell r="G7221" t="str">
            <v>Bouquet 5 EUR</v>
          </cell>
          <cell r="H7221" t="str">
            <v>Bouquet Entertainment</v>
          </cell>
          <cell r="I7221" t="str">
            <v>Proximus TV</v>
          </cell>
          <cell r="J7221" t="str">
            <v>Bouquet Entertainment NL</v>
          </cell>
          <cell r="K7221">
            <v>50042</v>
          </cell>
          <cell r="L7221" t="str">
            <v>BBC Entertainment</v>
          </cell>
          <cell r="M7221" t="str">
            <v>British Broadcasting Corporation</v>
          </cell>
          <cell r="N7221" t="str">
            <v>BBC Entertainment</v>
          </cell>
          <cell r="T7221" t="str">
            <v>BBC</v>
          </cell>
          <cell r="U7221" t="str">
            <v>BBC-2023</v>
          </cell>
        </row>
        <row r="7222">
          <cell r="E7222" t="str">
            <v>TV Options</v>
          </cell>
          <cell r="F7222" t="str">
            <v>Stop Selling</v>
          </cell>
          <cell r="G7222" t="str">
            <v>Bouquet 5 EUR</v>
          </cell>
          <cell r="H7222" t="str">
            <v>Bouquet Entertainment</v>
          </cell>
          <cell r="I7222" t="str">
            <v>Proximus TV</v>
          </cell>
          <cell r="J7222" t="str">
            <v>Bouquet Entertainment FR</v>
          </cell>
          <cell r="K7222">
            <v>50042</v>
          </cell>
          <cell r="L7222" t="str">
            <v>BBC Entertainment</v>
          </cell>
          <cell r="M7222" t="str">
            <v>British Broadcasting Corporation</v>
          </cell>
          <cell r="N7222" t="str">
            <v>BBC Entertainment</v>
          </cell>
          <cell r="T7222" t="str">
            <v>BBC</v>
          </cell>
          <cell r="U7222" t="str">
            <v>BBC-2023</v>
          </cell>
        </row>
        <row r="7223">
          <cell r="E7223" t="str">
            <v>TV Options</v>
          </cell>
          <cell r="F7223" t="str">
            <v>Stop Selling</v>
          </cell>
          <cell r="G7223" t="str">
            <v>Bouquet 5 EUR</v>
          </cell>
          <cell r="H7223" t="str">
            <v>Bouquet Entertainment</v>
          </cell>
          <cell r="I7223" t="str">
            <v>Proximus TV</v>
          </cell>
          <cell r="J7223" t="str">
            <v>Bouquet Entertainment NL</v>
          </cell>
          <cell r="K7223">
            <v>50702</v>
          </cell>
          <cell r="L7223" t="str">
            <v>STAR Channel</v>
          </cell>
          <cell r="M7223" t="str">
            <v>The Walt Disney Company</v>
          </cell>
          <cell r="N7223" t="str">
            <v>STAR Channel</v>
          </cell>
          <cell r="T7223" t="str">
            <v>Disney-STAR Channel</v>
          </cell>
          <cell r="U7223" t="str">
            <v>Disney-STAR Channel-2023</v>
          </cell>
        </row>
        <row r="7224">
          <cell r="E7224" t="str">
            <v>TV Options</v>
          </cell>
          <cell r="F7224" t="str">
            <v>Stop Selling</v>
          </cell>
          <cell r="G7224" t="str">
            <v>Bouquet 15 EUR</v>
          </cell>
          <cell r="H7224" t="str">
            <v>Bouquet Movie &amp; Sport</v>
          </cell>
          <cell r="I7224" t="str">
            <v>Proximus TV</v>
          </cell>
          <cell r="J7224" t="str">
            <v>Bouquet Movie &amp; Sport FR</v>
          </cell>
          <cell r="K7224">
            <v>50013</v>
          </cell>
          <cell r="L7224" t="str">
            <v>AUTOMOTO</v>
          </cell>
          <cell r="M7224" t="str">
            <v>MediaWan</v>
          </cell>
          <cell r="N7224" t="str">
            <v>AUTOMOTO</v>
          </cell>
          <cell r="T7224" t="str">
            <v>AB</v>
          </cell>
          <cell r="U7224" t="str">
            <v>AB-2023</v>
          </cell>
        </row>
        <row r="7225">
          <cell r="E7225" t="str">
            <v>TV Options</v>
          </cell>
          <cell r="F7225" t="str">
            <v>Stop Selling</v>
          </cell>
          <cell r="G7225" t="str">
            <v>Bouquet 15 EUR</v>
          </cell>
          <cell r="H7225" t="str">
            <v>Bouquet Movie &amp; Sport</v>
          </cell>
          <cell r="I7225" t="str">
            <v>Proximus TV</v>
          </cell>
          <cell r="J7225" t="str">
            <v>Bouquet Movie &amp; Sport FR</v>
          </cell>
          <cell r="K7225">
            <v>50807</v>
          </cell>
          <cell r="L7225" t="str">
            <v>SyFy  FR HD</v>
          </cell>
          <cell r="M7225" t="str">
            <v>NBC Universal</v>
          </cell>
          <cell r="N7225" t="str">
            <v>SyFy FR</v>
          </cell>
          <cell r="T7225" t="str">
            <v>NBC Universal-SyFy FR</v>
          </cell>
          <cell r="U7225" t="str">
            <v>NBC Universal-SyFy FR-2023</v>
          </cell>
        </row>
        <row r="7226">
          <cell r="E7226" t="str">
            <v>TV Options</v>
          </cell>
          <cell r="F7226" t="str">
            <v>Stop Selling</v>
          </cell>
          <cell r="G7226" t="str">
            <v>Bouquet 15 EUR</v>
          </cell>
          <cell r="H7226" t="str">
            <v>Bouquet Movie &amp; Sport</v>
          </cell>
          <cell r="I7226" t="str">
            <v>Proximus TV</v>
          </cell>
          <cell r="J7226" t="str">
            <v>Bouquet Movie &amp; Sport FR</v>
          </cell>
          <cell r="K7226">
            <v>50133</v>
          </cell>
          <cell r="L7226" t="str">
            <v>SyFy  FR</v>
          </cell>
          <cell r="M7226" t="str">
            <v>NBC Universal</v>
          </cell>
          <cell r="N7226" t="str">
            <v>SyFy FR</v>
          </cell>
          <cell r="T7226" t="str">
            <v>NBC Universal-SyFy FR</v>
          </cell>
          <cell r="U7226" t="str">
            <v>NBC Universal-SyFy FR-2023</v>
          </cell>
        </row>
        <row r="7227">
          <cell r="E7227" t="str">
            <v>TV Options</v>
          </cell>
          <cell r="F7227" t="str">
            <v>Stop Selling</v>
          </cell>
          <cell r="G7227" t="str">
            <v>Bouquet 15 EUR</v>
          </cell>
          <cell r="H7227" t="str">
            <v>Bouquet Movie &amp; Sport</v>
          </cell>
          <cell r="I7227" t="str">
            <v>Proximus TV</v>
          </cell>
          <cell r="J7227" t="str">
            <v>Bouquet Movie &amp; Sport FR</v>
          </cell>
          <cell r="K7227">
            <v>50808</v>
          </cell>
          <cell r="L7227" t="str">
            <v>13ème Rue FR HD</v>
          </cell>
          <cell r="M7227" t="str">
            <v>NBC Universal</v>
          </cell>
          <cell r="N7227" t="str">
            <v>13ème Rue FR</v>
          </cell>
          <cell r="T7227" t="str">
            <v>NBC Universal-13ème Rue FR</v>
          </cell>
          <cell r="U7227" t="str">
            <v>NBC Universal-13ème Rue FR-2023</v>
          </cell>
        </row>
        <row r="7228">
          <cell r="E7228" t="str">
            <v>TV Options</v>
          </cell>
          <cell r="F7228" t="str">
            <v>Stop Selling</v>
          </cell>
          <cell r="G7228" t="str">
            <v>Bouquet 15 EUR</v>
          </cell>
          <cell r="H7228" t="str">
            <v>Bouquet Movie &amp; Sport</v>
          </cell>
          <cell r="I7228" t="str">
            <v>Proximus TV</v>
          </cell>
          <cell r="J7228" t="str">
            <v>Bouquet Movie &amp; Sport FR</v>
          </cell>
          <cell r="K7228">
            <v>50129</v>
          </cell>
          <cell r="L7228" t="str">
            <v>13ème Rue FR</v>
          </cell>
          <cell r="M7228" t="str">
            <v>NBC Universal</v>
          </cell>
          <cell r="N7228" t="str">
            <v>13ème Rue FR</v>
          </cell>
          <cell r="T7228" t="str">
            <v>NBC Universal-13ème Rue FR</v>
          </cell>
          <cell r="U7228" t="str">
            <v>NBC Universal-13ème Rue FR-2023</v>
          </cell>
        </row>
        <row r="7229">
          <cell r="E7229" t="str">
            <v>TV Options</v>
          </cell>
          <cell r="F7229" t="str">
            <v>Stop Selling</v>
          </cell>
          <cell r="G7229" t="str">
            <v>Bouquet 15 EUR</v>
          </cell>
          <cell r="H7229" t="str">
            <v>Bouquet Movie &amp; Sport</v>
          </cell>
          <cell r="I7229" t="str">
            <v>Proximus TV</v>
          </cell>
          <cell r="J7229" t="str">
            <v>Bouquet Movie &amp; Sport FR</v>
          </cell>
          <cell r="K7229">
            <v>50111</v>
          </cell>
          <cell r="L7229" t="str">
            <v>Dorcel XXX</v>
          </cell>
          <cell r="M7229" t="str">
            <v>Marc Dorcel Productions</v>
          </cell>
          <cell r="N7229" t="str">
            <v>Dorcel XXX</v>
          </cell>
          <cell r="T7229" t="str">
            <v>Dorcel</v>
          </cell>
          <cell r="U7229" t="str">
            <v>Dorcel-2023</v>
          </cell>
        </row>
        <row r="7230">
          <cell r="E7230" t="str">
            <v>TV Options</v>
          </cell>
          <cell r="F7230" t="str">
            <v>Stop Selling</v>
          </cell>
          <cell r="G7230" t="str">
            <v>Bouquet 15 EUR</v>
          </cell>
          <cell r="H7230" t="str">
            <v>Bouquet Movie &amp; Sport</v>
          </cell>
          <cell r="I7230" t="str">
            <v>Proximus TV</v>
          </cell>
          <cell r="J7230" t="str">
            <v>Bouquet Movie &amp; Sport NL</v>
          </cell>
          <cell r="K7230">
            <v>50107</v>
          </cell>
          <cell r="L7230" t="str">
            <v>Sport 10 HD</v>
          </cell>
          <cell r="M7230" t="str">
            <v>CSI Sports</v>
          </cell>
          <cell r="N7230" t="str">
            <v>Sport 10</v>
          </cell>
          <cell r="T7230" t="str">
            <v>Sport 10</v>
          </cell>
          <cell r="U7230" t="str">
            <v>Sport10-2023</v>
          </cell>
        </row>
        <row r="7231">
          <cell r="E7231" t="str">
            <v>TV Options</v>
          </cell>
          <cell r="F7231" t="str">
            <v>Stop Selling</v>
          </cell>
          <cell r="G7231" t="str">
            <v>Bouquet 15 EUR</v>
          </cell>
          <cell r="H7231" t="str">
            <v>Bouquet Movie &amp; Sport</v>
          </cell>
          <cell r="I7231" t="str">
            <v>Proximus TV</v>
          </cell>
          <cell r="J7231" t="str">
            <v>Bouquet Movie &amp; Sport FR</v>
          </cell>
          <cell r="K7231">
            <v>50107</v>
          </cell>
          <cell r="L7231" t="str">
            <v>Sport 10 HD</v>
          </cell>
          <cell r="M7231" t="str">
            <v>CSI Sports</v>
          </cell>
          <cell r="N7231" t="str">
            <v>Sport 10</v>
          </cell>
          <cell r="T7231" t="str">
            <v>Sport 10</v>
          </cell>
          <cell r="U7231" t="str">
            <v>Sport10-2023</v>
          </cell>
        </row>
        <row r="7232">
          <cell r="E7232" t="str">
            <v>TV Options</v>
          </cell>
          <cell r="F7232" t="str">
            <v>Stop Selling</v>
          </cell>
          <cell r="G7232" t="str">
            <v>Bouquet 15 EUR</v>
          </cell>
          <cell r="H7232" t="str">
            <v>Bouquet Movie &amp; Sport</v>
          </cell>
          <cell r="I7232" t="str">
            <v>Proximus TV</v>
          </cell>
          <cell r="J7232" t="str">
            <v>Bouquet Movie &amp; Sport NL</v>
          </cell>
          <cell r="K7232">
            <v>50069</v>
          </cell>
          <cell r="L7232" t="str">
            <v>Eurosport 2 NL</v>
          </cell>
          <cell r="M7232" t="str">
            <v>Discovery Communications, Inc.</v>
          </cell>
          <cell r="N7232" t="str">
            <v>Eurosport 2 NL</v>
          </cell>
          <cell r="T7232" t="str">
            <v>DCEL</v>
          </cell>
          <cell r="U7232" t="str">
            <v>Discovery-2023</v>
          </cell>
        </row>
        <row r="7233">
          <cell r="E7233" t="str">
            <v>TV Options</v>
          </cell>
          <cell r="F7233" t="str">
            <v>Stop Selling</v>
          </cell>
          <cell r="G7233" t="str">
            <v>Bouquet 15 EUR</v>
          </cell>
          <cell r="H7233" t="str">
            <v>Bouquet Movie &amp; Sport</v>
          </cell>
          <cell r="I7233" t="str">
            <v>Proximus TV</v>
          </cell>
          <cell r="J7233" t="str">
            <v>Bouquet Movie &amp; Sport NL</v>
          </cell>
          <cell r="K7233">
            <v>50065</v>
          </cell>
          <cell r="L7233" t="str">
            <v>Eurosport 1 NL HD</v>
          </cell>
          <cell r="M7233" t="str">
            <v>Discovery Communications, Inc.</v>
          </cell>
          <cell r="N7233" t="str">
            <v>Eurosport 1 NL</v>
          </cell>
          <cell r="T7233" t="str">
            <v>DCEL</v>
          </cell>
          <cell r="U7233" t="str">
            <v>Discovery-2023</v>
          </cell>
        </row>
        <row r="7234">
          <cell r="E7234" t="str">
            <v>TV Options</v>
          </cell>
          <cell r="F7234" t="str">
            <v>Stop Selling</v>
          </cell>
          <cell r="G7234" t="str">
            <v>Bouquet 15 EUR</v>
          </cell>
          <cell r="H7234" t="str">
            <v>Bouquet Movie &amp; Sport</v>
          </cell>
          <cell r="I7234" t="str">
            <v>Proximus TV</v>
          </cell>
          <cell r="J7234" t="str">
            <v>Bouquet Movie &amp; Sport FR</v>
          </cell>
          <cell r="K7234">
            <v>50064</v>
          </cell>
          <cell r="L7234" t="str">
            <v>Eurosport 1 FR HD</v>
          </cell>
          <cell r="M7234" t="str">
            <v>Discovery Communications, Inc.</v>
          </cell>
          <cell r="N7234" t="str">
            <v>Eurosport 1 FR</v>
          </cell>
          <cell r="T7234" t="str">
            <v>DCEL</v>
          </cell>
          <cell r="U7234" t="str">
            <v>Discovery-2023</v>
          </cell>
        </row>
        <row r="7235">
          <cell r="E7235" t="str">
            <v>TV Options</v>
          </cell>
          <cell r="F7235" t="str">
            <v>Stop Selling</v>
          </cell>
          <cell r="G7235" t="str">
            <v>Bouquet 15 EUR</v>
          </cell>
          <cell r="H7235" t="str">
            <v>Bouquet Multi</v>
          </cell>
          <cell r="I7235" t="str">
            <v>Proximus TV</v>
          </cell>
          <cell r="J7235" t="str">
            <v>Bouquet Multi FR</v>
          </cell>
          <cell r="K7235">
            <v>50107</v>
          </cell>
          <cell r="L7235" t="str">
            <v>Sport 10 HD</v>
          </cell>
          <cell r="M7235" t="str">
            <v>CSI Sports</v>
          </cell>
          <cell r="N7235" t="str">
            <v>Sport 10</v>
          </cell>
          <cell r="T7235" t="str">
            <v>Sport 10</v>
          </cell>
          <cell r="U7235" t="str">
            <v>Sport10-2023</v>
          </cell>
        </row>
        <row r="7236">
          <cell r="E7236" t="str">
            <v>TV Options</v>
          </cell>
          <cell r="F7236" t="str">
            <v>Stop Selling</v>
          </cell>
          <cell r="G7236" t="str">
            <v>Bouquet 15 EUR</v>
          </cell>
          <cell r="H7236" t="str">
            <v>Bouquet Multi</v>
          </cell>
          <cell r="I7236" t="str">
            <v>Proximus TV</v>
          </cell>
          <cell r="J7236" t="str">
            <v>Bouquet Multi FR</v>
          </cell>
          <cell r="K7236">
            <v>50013</v>
          </cell>
          <cell r="L7236" t="str">
            <v>AUTOMOTO</v>
          </cell>
          <cell r="M7236" t="str">
            <v>MediaWan</v>
          </cell>
          <cell r="N7236" t="str">
            <v>AUTOMOTO</v>
          </cell>
          <cell r="T7236" t="str">
            <v>AB</v>
          </cell>
          <cell r="U7236" t="str">
            <v>AB-2023</v>
          </cell>
        </row>
        <row r="7237">
          <cell r="E7237" t="str">
            <v>TV Options</v>
          </cell>
          <cell r="F7237" t="str">
            <v>Stop Selling</v>
          </cell>
          <cell r="G7237" t="str">
            <v>Bouquet 15 EUR</v>
          </cell>
          <cell r="H7237" t="str">
            <v>Bouquet Multi</v>
          </cell>
          <cell r="I7237" t="str">
            <v>Proximus TV</v>
          </cell>
          <cell r="J7237" t="str">
            <v>Bouquet Multi FR</v>
          </cell>
          <cell r="K7237">
            <v>50055</v>
          </cell>
          <cell r="L7237" t="str">
            <v>Discovery Channel FR HD</v>
          </cell>
          <cell r="M7237" t="str">
            <v>Discovery Communications, Inc.</v>
          </cell>
          <cell r="N7237" t="str">
            <v>Discovery Channel FR</v>
          </cell>
          <cell r="T7237" t="str">
            <v>DCEL</v>
          </cell>
          <cell r="U7237" t="str">
            <v>Discovery-2023</v>
          </cell>
        </row>
        <row r="7238">
          <cell r="E7238" t="str">
            <v>TV Options</v>
          </cell>
          <cell r="F7238" t="str">
            <v>Stop Selling</v>
          </cell>
          <cell r="G7238" t="str">
            <v>Bouquet 15 EUR</v>
          </cell>
          <cell r="H7238" t="str">
            <v>Bouquet Multi</v>
          </cell>
          <cell r="I7238" t="str">
            <v>Proximus TV</v>
          </cell>
          <cell r="J7238" t="str">
            <v>Bouquet Multi NL</v>
          </cell>
          <cell r="K7238">
            <v>50363</v>
          </cell>
          <cell r="L7238" t="str">
            <v>MTV80's</v>
          </cell>
          <cell r="M7238" t="str">
            <v>Paramount Global</v>
          </cell>
          <cell r="N7238" t="str">
            <v>MTV80's</v>
          </cell>
          <cell r="T7238" t="str">
            <v>Paramount</v>
          </cell>
          <cell r="U7238" t="str">
            <v>Paramount-2023</v>
          </cell>
        </row>
        <row r="7239">
          <cell r="E7239" t="str">
            <v>TV Options</v>
          </cell>
          <cell r="F7239" t="str">
            <v>Stop Selling</v>
          </cell>
          <cell r="G7239" t="str">
            <v>Bouquet 15 EUR</v>
          </cell>
          <cell r="H7239" t="str">
            <v>Bouquet Multi</v>
          </cell>
          <cell r="I7239" t="str">
            <v>Proximus TV</v>
          </cell>
          <cell r="J7239" t="str">
            <v>Bouquet Multi FR</v>
          </cell>
          <cell r="K7239">
            <v>50363</v>
          </cell>
          <cell r="L7239" t="str">
            <v>MTV80's</v>
          </cell>
          <cell r="M7239" t="str">
            <v>Paramount Global</v>
          </cell>
          <cell r="N7239" t="str">
            <v>MTV80's</v>
          </cell>
          <cell r="T7239" t="str">
            <v>Paramount</v>
          </cell>
          <cell r="U7239" t="str">
            <v>Paramount-2023</v>
          </cell>
        </row>
        <row r="7240">
          <cell r="E7240" t="str">
            <v>TV Options</v>
          </cell>
          <cell r="F7240" t="str">
            <v>Stop Selling</v>
          </cell>
          <cell r="G7240" t="str">
            <v>Bouquet 15 EUR</v>
          </cell>
          <cell r="H7240" t="str">
            <v>Bouquet Multi</v>
          </cell>
          <cell r="I7240" t="str">
            <v>Proximus TV</v>
          </cell>
          <cell r="J7240" t="str">
            <v>Bouquet Multi NL</v>
          </cell>
          <cell r="K7240">
            <v>50360</v>
          </cell>
          <cell r="L7240" t="str">
            <v>Nicktoons</v>
          </cell>
          <cell r="M7240" t="str">
            <v>Paramount Global</v>
          </cell>
          <cell r="N7240" t="str">
            <v>Nicktoons</v>
          </cell>
          <cell r="T7240" t="str">
            <v>Paramount</v>
          </cell>
          <cell r="U7240" t="str">
            <v>Paramount-2023</v>
          </cell>
        </row>
        <row r="7241">
          <cell r="E7241" t="str">
            <v>TV Options</v>
          </cell>
          <cell r="F7241" t="str">
            <v>Stop Selling</v>
          </cell>
          <cell r="G7241" t="str">
            <v>Bouquet 15 EUR</v>
          </cell>
          <cell r="H7241" t="str">
            <v>Bouquet Multi</v>
          </cell>
          <cell r="I7241" t="str">
            <v>Proximus TV</v>
          </cell>
          <cell r="J7241" t="str">
            <v>Bouquet Multi NL</v>
          </cell>
          <cell r="K7241">
            <v>50358</v>
          </cell>
          <cell r="L7241" t="str">
            <v>Nick Jr. NL</v>
          </cell>
          <cell r="M7241" t="str">
            <v>Paramount Global</v>
          </cell>
          <cell r="N7241" t="str">
            <v>Nick Jr. NL</v>
          </cell>
          <cell r="T7241" t="str">
            <v>Paramount</v>
          </cell>
          <cell r="U7241" t="str">
            <v>Paramount-2023</v>
          </cell>
        </row>
        <row r="7242">
          <cell r="E7242" t="str">
            <v>TV Options</v>
          </cell>
          <cell r="F7242" t="str">
            <v>Stop Selling</v>
          </cell>
          <cell r="G7242" t="str">
            <v>Bouquet 15 EUR</v>
          </cell>
          <cell r="H7242" t="str">
            <v>Bouquet Multi</v>
          </cell>
          <cell r="I7242" t="str">
            <v>Proximus TV</v>
          </cell>
          <cell r="J7242" t="str">
            <v>Bouquet Multi FR</v>
          </cell>
          <cell r="K7242">
            <v>50355</v>
          </cell>
          <cell r="L7242" t="str">
            <v>Nick Jr. FR</v>
          </cell>
          <cell r="M7242" t="str">
            <v>Paramount Global</v>
          </cell>
          <cell r="N7242" t="str">
            <v>Nick Jr. FR</v>
          </cell>
          <cell r="T7242" t="str">
            <v>Paramount</v>
          </cell>
          <cell r="U7242" t="str">
            <v>Paramount-2023</v>
          </cell>
        </row>
        <row r="7243">
          <cell r="E7243" t="str">
            <v>TV Options</v>
          </cell>
          <cell r="F7243" t="str">
            <v>Stop Selling</v>
          </cell>
          <cell r="G7243" t="str">
            <v>Bouquet 15 EUR</v>
          </cell>
          <cell r="H7243" t="str">
            <v>Bouquet Multi</v>
          </cell>
          <cell r="I7243" t="str">
            <v>Proximus TV</v>
          </cell>
          <cell r="J7243" t="str">
            <v>Bouquet Multi NL</v>
          </cell>
          <cell r="K7243">
            <v>50352</v>
          </cell>
          <cell r="L7243" t="str">
            <v>MTV Live HD</v>
          </cell>
          <cell r="M7243" t="str">
            <v>Paramount Global</v>
          </cell>
          <cell r="N7243" t="str">
            <v>MTV Live</v>
          </cell>
          <cell r="T7243" t="str">
            <v>Paramount</v>
          </cell>
          <cell r="U7243" t="str">
            <v>Paramount-2023</v>
          </cell>
        </row>
        <row r="7244">
          <cell r="E7244" t="str">
            <v>TV Options</v>
          </cell>
          <cell r="F7244" t="str">
            <v>Stop Selling</v>
          </cell>
          <cell r="G7244" t="str">
            <v>Bouquet 15 EUR</v>
          </cell>
          <cell r="H7244" t="str">
            <v>Bouquet Multi</v>
          </cell>
          <cell r="I7244" t="str">
            <v>Proximus TV</v>
          </cell>
          <cell r="J7244" t="str">
            <v>Bouquet Multi FR</v>
          </cell>
          <cell r="K7244">
            <v>50352</v>
          </cell>
          <cell r="L7244" t="str">
            <v>MTV Live HD</v>
          </cell>
          <cell r="M7244" t="str">
            <v>Paramount Global</v>
          </cell>
          <cell r="N7244" t="str">
            <v>MTV Live</v>
          </cell>
          <cell r="T7244" t="str">
            <v>Paramount</v>
          </cell>
          <cell r="U7244" t="str">
            <v>Paramount-2023</v>
          </cell>
        </row>
        <row r="7245">
          <cell r="E7245" t="str">
            <v>TV Options</v>
          </cell>
          <cell r="F7245" t="str">
            <v>Stop Selling</v>
          </cell>
          <cell r="G7245" t="str">
            <v>Bouquet 15 EUR</v>
          </cell>
          <cell r="H7245" t="str">
            <v>Bouquet Multi</v>
          </cell>
          <cell r="I7245" t="str">
            <v>Proximus TV</v>
          </cell>
          <cell r="J7245" t="str">
            <v>Bouquet Multi FR</v>
          </cell>
          <cell r="K7245">
            <v>50350</v>
          </cell>
          <cell r="L7245" t="str">
            <v>MTV Hits</v>
          </cell>
          <cell r="M7245" t="str">
            <v>Paramount Global</v>
          </cell>
          <cell r="N7245" t="str">
            <v>MTV Hits</v>
          </cell>
          <cell r="T7245" t="str">
            <v>Paramount</v>
          </cell>
          <cell r="U7245" t="str">
            <v>Paramount-2023</v>
          </cell>
        </row>
        <row r="7246">
          <cell r="E7246" t="str">
            <v>TV Options</v>
          </cell>
          <cell r="F7246" t="str">
            <v>Stop Selling</v>
          </cell>
          <cell r="G7246" t="str">
            <v>Bouquet 15 EUR</v>
          </cell>
          <cell r="H7246" t="str">
            <v>Bouquet Multi</v>
          </cell>
          <cell r="I7246" t="str">
            <v>Proximus TV</v>
          </cell>
          <cell r="J7246" t="str">
            <v>Bouquet Multi FR</v>
          </cell>
          <cell r="K7246">
            <v>50335</v>
          </cell>
          <cell r="L7246" t="str">
            <v>Disney Cinemagic FR HD</v>
          </cell>
          <cell r="M7246" t="str">
            <v>The Walt Disney Company</v>
          </cell>
          <cell r="N7246" t="str">
            <v>Disney Cinemagic FR</v>
          </cell>
          <cell r="T7246" t="str">
            <v>Disney</v>
          </cell>
          <cell r="U7246" t="str">
            <v>Disney-2023</v>
          </cell>
        </row>
        <row r="7247">
          <cell r="E7247" t="str">
            <v>TV Options</v>
          </cell>
          <cell r="F7247" t="str">
            <v>Stop Selling</v>
          </cell>
          <cell r="G7247" t="str">
            <v>Bouquet 15 EUR</v>
          </cell>
          <cell r="H7247" t="str">
            <v>Bouquet Multi</v>
          </cell>
          <cell r="I7247" t="str">
            <v>Proximus TV</v>
          </cell>
          <cell r="J7247" t="str">
            <v>Bouquet Multi FR</v>
          </cell>
          <cell r="K7247">
            <v>50334</v>
          </cell>
          <cell r="L7247" t="str">
            <v>Disney Cinemagic FR</v>
          </cell>
          <cell r="M7247" t="str">
            <v>The Walt Disney Company</v>
          </cell>
          <cell r="N7247" t="str">
            <v>Disney Cinemagic FR</v>
          </cell>
          <cell r="T7247" t="str">
            <v>Disney</v>
          </cell>
          <cell r="U7247" t="str">
            <v>Disney-2023</v>
          </cell>
        </row>
        <row r="7248">
          <cell r="E7248" t="str">
            <v>TV Options</v>
          </cell>
          <cell r="F7248" t="str">
            <v>Stop Selling</v>
          </cell>
          <cell r="G7248" t="str">
            <v>Bouquet 15 EUR</v>
          </cell>
          <cell r="H7248" t="str">
            <v>Bouquet Multi</v>
          </cell>
          <cell r="I7248" t="str">
            <v>Proximus TV</v>
          </cell>
          <cell r="J7248" t="str">
            <v>Bouquet Multi FR</v>
          </cell>
          <cell r="K7248">
            <v>50330</v>
          </cell>
          <cell r="L7248" t="str">
            <v>Ushuaia TV HD</v>
          </cell>
          <cell r="M7248" t="str">
            <v>TF1 Group</v>
          </cell>
          <cell r="N7248" t="str">
            <v>Ushuaia TV</v>
          </cell>
          <cell r="T7248" t="str">
            <v>TF1</v>
          </cell>
          <cell r="U7248" t="str">
            <v>TF1-2023</v>
          </cell>
        </row>
        <row r="7249">
          <cell r="E7249" t="str">
            <v>TV Options</v>
          </cell>
          <cell r="F7249" t="str">
            <v>Stop Selling</v>
          </cell>
          <cell r="G7249" t="str">
            <v>Bouquet 15 EUR</v>
          </cell>
          <cell r="H7249" t="str">
            <v>Bouquet Multi</v>
          </cell>
          <cell r="I7249" t="str">
            <v>Proximus TV</v>
          </cell>
          <cell r="J7249" t="str">
            <v>Bouquet Multi FR</v>
          </cell>
          <cell r="K7249">
            <v>50329</v>
          </cell>
          <cell r="L7249" t="str">
            <v>Ushuaia TV</v>
          </cell>
          <cell r="M7249" t="str">
            <v>TF1 Group</v>
          </cell>
          <cell r="N7249" t="str">
            <v>Ushuaia TV</v>
          </cell>
          <cell r="T7249" t="str">
            <v>TF1</v>
          </cell>
          <cell r="U7249" t="str">
            <v>TF1-2023</v>
          </cell>
        </row>
        <row r="7250">
          <cell r="E7250" t="str">
            <v>TV Options</v>
          </cell>
          <cell r="F7250" t="str">
            <v>Stop Selling</v>
          </cell>
          <cell r="G7250" t="str">
            <v>Bouquet 15 EUR</v>
          </cell>
          <cell r="H7250" t="str">
            <v>Bouquet Multi</v>
          </cell>
          <cell r="I7250" t="str">
            <v>Proximus TV</v>
          </cell>
          <cell r="J7250" t="str">
            <v>Bouquet Multi FR</v>
          </cell>
          <cell r="K7250">
            <v>50805</v>
          </cell>
          <cell r="L7250" t="str">
            <v>TV Breizh HD</v>
          </cell>
          <cell r="M7250" t="str">
            <v>TF1 Group</v>
          </cell>
          <cell r="N7250" t="str">
            <v>TV Breizh</v>
          </cell>
          <cell r="T7250" t="str">
            <v>TF1</v>
          </cell>
          <cell r="U7250" t="str">
            <v>TF1-2023</v>
          </cell>
        </row>
        <row r="7251">
          <cell r="E7251" t="str">
            <v>TV Options</v>
          </cell>
          <cell r="F7251" t="str">
            <v>Stop Selling</v>
          </cell>
          <cell r="G7251" t="str">
            <v>Bouquet 15 EUR</v>
          </cell>
          <cell r="H7251" t="str">
            <v>Bouquet Multi</v>
          </cell>
          <cell r="I7251" t="str">
            <v>Proximus TV</v>
          </cell>
          <cell r="J7251" t="str">
            <v>Bouquet Multi FR</v>
          </cell>
          <cell r="K7251">
            <v>50328</v>
          </cell>
          <cell r="L7251" t="str">
            <v>TV Breizh</v>
          </cell>
          <cell r="M7251" t="str">
            <v>TF1 Group</v>
          </cell>
          <cell r="N7251" t="str">
            <v>TV Breizh</v>
          </cell>
          <cell r="T7251" t="str">
            <v>TF1</v>
          </cell>
          <cell r="U7251" t="str">
            <v>TF1-2023</v>
          </cell>
        </row>
        <row r="7252">
          <cell r="E7252" t="str">
            <v>TV Options</v>
          </cell>
          <cell r="F7252" t="str">
            <v>Stop Selling</v>
          </cell>
          <cell r="G7252" t="str">
            <v>Bouquet 15 EUR</v>
          </cell>
          <cell r="H7252" t="str">
            <v>Bouquet Multi</v>
          </cell>
          <cell r="I7252" t="str">
            <v>Proximus TV</v>
          </cell>
          <cell r="J7252" t="str">
            <v>Bouquet Multi FR</v>
          </cell>
          <cell r="K7252">
            <v>50011</v>
          </cell>
          <cell r="L7252" t="str">
            <v>Histoire</v>
          </cell>
          <cell r="M7252" t="str">
            <v>TF1 Group</v>
          </cell>
          <cell r="N7252" t="str">
            <v>Histoire</v>
          </cell>
          <cell r="T7252" t="str">
            <v>TF1</v>
          </cell>
          <cell r="U7252" t="str">
            <v>TF1-2023</v>
          </cell>
        </row>
        <row r="7253">
          <cell r="E7253" t="str">
            <v>TV Options</v>
          </cell>
          <cell r="F7253" t="str">
            <v>Stop Selling</v>
          </cell>
          <cell r="G7253" t="str">
            <v>Bouquet 15 EUR</v>
          </cell>
          <cell r="H7253" t="str">
            <v>Bouquet Multi</v>
          </cell>
          <cell r="I7253" t="str">
            <v>Proximus TV</v>
          </cell>
          <cell r="J7253" t="str">
            <v>Bouquet Multi NL</v>
          </cell>
          <cell r="K7253">
            <v>50765</v>
          </cell>
          <cell r="L7253" t="str">
            <v>Studio 100 Hits HD</v>
          </cell>
          <cell r="M7253" t="str">
            <v>Studio 100</v>
          </cell>
          <cell r="N7253" t="str">
            <v>Studio 100 Hits</v>
          </cell>
          <cell r="T7253" t="str">
            <v>Studio 100</v>
          </cell>
          <cell r="U7253" t="str">
            <v>S100-NL and hits-2023</v>
          </cell>
        </row>
        <row r="7254">
          <cell r="E7254" t="str">
            <v>TV Options</v>
          </cell>
          <cell r="F7254" t="str">
            <v>Stop Selling</v>
          </cell>
          <cell r="G7254" t="str">
            <v>Bouquet 15 EUR</v>
          </cell>
          <cell r="H7254" t="str">
            <v>Bouquet Multi</v>
          </cell>
          <cell r="I7254" t="str">
            <v>Proximus TV</v>
          </cell>
          <cell r="J7254" t="str">
            <v>Bouquet Multi NL</v>
          </cell>
          <cell r="K7254">
            <v>50766</v>
          </cell>
          <cell r="L7254" t="str">
            <v>Studio 100 Hits</v>
          </cell>
          <cell r="M7254" t="str">
            <v>Studio 100</v>
          </cell>
          <cell r="N7254" t="str">
            <v>Studio 100 Hits</v>
          </cell>
          <cell r="T7254" t="str">
            <v>Studio 100</v>
          </cell>
          <cell r="U7254" t="str">
            <v>S100-NL and hits-2023</v>
          </cell>
        </row>
        <row r="7255">
          <cell r="E7255" t="str">
            <v>TV Options</v>
          </cell>
          <cell r="F7255" t="str">
            <v>Stop Selling</v>
          </cell>
          <cell r="G7255" t="str">
            <v>Bouquet 15 EUR</v>
          </cell>
          <cell r="H7255" t="str">
            <v>Bouquet Multi</v>
          </cell>
          <cell r="I7255" t="str">
            <v>Proximus TV</v>
          </cell>
          <cell r="J7255" t="str">
            <v>Bouquet Multi NL</v>
          </cell>
          <cell r="K7255">
            <v>50317</v>
          </cell>
          <cell r="L7255" t="str">
            <v>Stingray Classica HD</v>
          </cell>
          <cell r="M7255" t="str">
            <v>Stingray Digital Group</v>
          </cell>
          <cell r="N7255" t="str">
            <v>Stingray Classica HD</v>
          </cell>
          <cell r="T7255" t="str">
            <v>Stingray-Brava</v>
          </cell>
          <cell r="U7255" t="str">
            <v>Stingray-2023</v>
          </cell>
        </row>
        <row r="7256">
          <cell r="E7256" t="str">
            <v>TV Options</v>
          </cell>
          <cell r="F7256" t="str">
            <v>Stop Selling</v>
          </cell>
          <cell r="G7256" t="str">
            <v>Bouquet 15 EUR</v>
          </cell>
          <cell r="H7256" t="str">
            <v>Bouquet Multi</v>
          </cell>
          <cell r="I7256" t="str">
            <v>Proximus TV</v>
          </cell>
          <cell r="J7256" t="str">
            <v>Bouquet Multi FR</v>
          </cell>
          <cell r="K7256">
            <v>50317</v>
          </cell>
          <cell r="L7256" t="str">
            <v>Stingray Classica HD</v>
          </cell>
          <cell r="M7256" t="str">
            <v>Stingray Digital Group</v>
          </cell>
          <cell r="N7256" t="str">
            <v>Stingray Classica HD</v>
          </cell>
          <cell r="T7256" t="str">
            <v>Stingray-Brava</v>
          </cell>
          <cell r="U7256" t="str">
            <v>Stingray-2023</v>
          </cell>
        </row>
        <row r="7257">
          <cell r="E7257" t="str">
            <v>TV Options</v>
          </cell>
          <cell r="F7257" t="str">
            <v>Stop Selling</v>
          </cell>
          <cell r="G7257" t="str">
            <v>Bouquet 15 EUR</v>
          </cell>
          <cell r="H7257" t="str">
            <v>Bouquet Multi</v>
          </cell>
          <cell r="I7257" t="str">
            <v>Proximus TV</v>
          </cell>
          <cell r="J7257" t="str">
            <v>Bouquet Multi NL</v>
          </cell>
          <cell r="K7257">
            <v>50231</v>
          </cell>
          <cell r="L7257" t="str">
            <v>Pickx+ NL HD</v>
          </cell>
          <cell r="M7257" t="str">
            <v>Proximus</v>
          </cell>
          <cell r="N7257" t="str">
            <v>Pickx+ (NL)</v>
          </cell>
          <cell r="T7257" t="str">
            <v>Pickx +</v>
          </cell>
          <cell r="U7257" t="str">
            <v>Pickx +NL-2023</v>
          </cell>
        </row>
        <row r="7258">
          <cell r="E7258" t="str">
            <v>TV Options</v>
          </cell>
          <cell r="F7258" t="str">
            <v>Stop Selling</v>
          </cell>
          <cell r="G7258" t="str">
            <v>Bouquet 15 EUR</v>
          </cell>
          <cell r="H7258" t="str">
            <v>Bouquet Multi</v>
          </cell>
          <cell r="I7258" t="str">
            <v>Proximus TV</v>
          </cell>
          <cell r="J7258" t="str">
            <v>Bouquet Multi NL</v>
          </cell>
          <cell r="K7258">
            <v>50232</v>
          </cell>
          <cell r="L7258" t="str">
            <v>Pickx+ NL</v>
          </cell>
          <cell r="M7258" t="str">
            <v>Proximus</v>
          </cell>
          <cell r="N7258" t="str">
            <v>Pickx+ (NL)</v>
          </cell>
          <cell r="T7258" t="str">
            <v>Pickx +</v>
          </cell>
          <cell r="U7258" t="str">
            <v>Pickx +NL-2023</v>
          </cell>
        </row>
        <row r="7259">
          <cell r="E7259" t="str">
            <v>TV Options</v>
          </cell>
          <cell r="F7259" t="str">
            <v>Stop Selling</v>
          </cell>
          <cell r="G7259" t="str">
            <v>Bouquet 15 EUR</v>
          </cell>
          <cell r="H7259" t="str">
            <v>Bouquet Multi</v>
          </cell>
          <cell r="I7259" t="str">
            <v>Proximus TV</v>
          </cell>
          <cell r="J7259" t="str">
            <v>Bouquet Multi NL</v>
          </cell>
          <cell r="K7259">
            <v>50143</v>
          </cell>
          <cell r="L7259" t="str">
            <v>Pebble TV</v>
          </cell>
          <cell r="M7259" t="str">
            <v>Pebble TV</v>
          </cell>
          <cell r="N7259" t="str">
            <v>Pebble TV</v>
          </cell>
          <cell r="T7259" t="str">
            <v>Pebble</v>
          </cell>
          <cell r="U7259" t="str">
            <v>PebbleTV-2023</v>
          </cell>
        </row>
        <row r="7260">
          <cell r="E7260" t="str">
            <v>TV Options</v>
          </cell>
          <cell r="F7260" t="str">
            <v>Stop Selling</v>
          </cell>
          <cell r="G7260" t="str">
            <v>Bouquet 15 EUR</v>
          </cell>
          <cell r="H7260" t="str">
            <v>Bouquet Multi</v>
          </cell>
          <cell r="I7260" t="str">
            <v>Proximus TV</v>
          </cell>
          <cell r="J7260" t="str">
            <v>Bouquet Multi FR</v>
          </cell>
          <cell r="K7260">
            <v>50807</v>
          </cell>
          <cell r="L7260" t="str">
            <v>SyFy  FR HD</v>
          </cell>
          <cell r="M7260" t="str">
            <v>NBC Universal</v>
          </cell>
          <cell r="N7260" t="str">
            <v>SyFy FR</v>
          </cell>
          <cell r="T7260" t="str">
            <v>NBC Universal-SyFy FR</v>
          </cell>
          <cell r="U7260" t="str">
            <v>NBC Universal-SyFy FR-2023</v>
          </cell>
        </row>
        <row r="7261">
          <cell r="E7261" t="str">
            <v>TV Options</v>
          </cell>
          <cell r="F7261" t="str">
            <v>Stop Selling</v>
          </cell>
          <cell r="G7261" t="str">
            <v>Bouquet 15 EUR</v>
          </cell>
          <cell r="H7261" t="str">
            <v>Bouquet Multi</v>
          </cell>
          <cell r="I7261" t="str">
            <v>Proximus TV</v>
          </cell>
          <cell r="J7261" t="str">
            <v>Bouquet Multi FR</v>
          </cell>
          <cell r="K7261">
            <v>50133</v>
          </cell>
          <cell r="L7261" t="str">
            <v>SyFy  FR</v>
          </cell>
          <cell r="M7261" t="str">
            <v>NBC Universal</v>
          </cell>
          <cell r="N7261" t="str">
            <v>SyFy FR</v>
          </cell>
          <cell r="T7261" t="str">
            <v>NBC Universal-SyFy FR</v>
          </cell>
          <cell r="U7261" t="str">
            <v>NBC Universal-SyFy FR-2023</v>
          </cell>
        </row>
        <row r="7262">
          <cell r="E7262" t="str">
            <v>TV Options</v>
          </cell>
          <cell r="F7262" t="str">
            <v>Stop Selling</v>
          </cell>
          <cell r="G7262" t="str">
            <v>Bouquet 15 EUR</v>
          </cell>
          <cell r="H7262" t="str">
            <v>Bouquet Multi</v>
          </cell>
          <cell r="I7262" t="str">
            <v>Proximus TV</v>
          </cell>
          <cell r="J7262" t="str">
            <v>Bouquet Multi FR</v>
          </cell>
          <cell r="K7262">
            <v>50808</v>
          </cell>
          <cell r="L7262" t="str">
            <v>13ème Rue FR HD</v>
          </cell>
          <cell r="M7262" t="str">
            <v>NBC Universal</v>
          </cell>
          <cell r="N7262" t="str">
            <v>13ème Rue FR</v>
          </cell>
          <cell r="T7262" t="str">
            <v>NBC Universal-13ème Rue FR</v>
          </cell>
          <cell r="U7262" t="str">
            <v>NBC Universal-13ème Rue FR-2023</v>
          </cell>
        </row>
        <row r="7263">
          <cell r="E7263" t="str">
            <v>TV Options</v>
          </cell>
          <cell r="F7263" t="str">
            <v>Stop Selling</v>
          </cell>
          <cell r="G7263" t="str">
            <v>Bouquet 15 EUR</v>
          </cell>
          <cell r="H7263" t="str">
            <v>Bouquet Multi</v>
          </cell>
          <cell r="I7263" t="str">
            <v>Proximus TV</v>
          </cell>
          <cell r="J7263" t="str">
            <v>Bouquet Multi FR</v>
          </cell>
          <cell r="K7263">
            <v>50129</v>
          </cell>
          <cell r="L7263" t="str">
            <v>13ème Rue FR</v>
          </cell>
          <cell r="M7263" t="str">
            <v>NBC Universal</v>
          </cell>
          <cell r="N7263" t="str">
            <v>13ème Rue FR</v>
          </cell>
          <cell r="T7263" t="str">
            <v>NBC Universal-13ème Rue FR</v>
          </cell>
          <cell r="U7263" t="str">
            <v>NBC Universal-13ème Rue FR-2023</v>
          </cell>
        </row>
        <row r="7264">
          <cell r="E7264" t="str">
            <v>TV Options</v>
          </cell>
          <cell r="F7264" t="str">
            <v>Stop Selling</v>
          </cell>
          <cell r="G7264" t="str">
            <v>Bouquet 15 EUR</v>
          </cell>
          <cell r="H7264" t="str">
            <v>Bouquet Multi</v>
          </cell>
          <cell r="I7264" t="str">
            <v>Proximus TV</v>
          </cell>
          <cell r="J7264" t="str">
            <v>Bouquet Multi FR</v>
          </cell>
          <cell r="K7264">
            <v>50104</v>
          </cell>
          <cell r="L7264" t="str">
            <v>TiJi</v>
          </cell>
          <cell r="M7264" t="str">
            <v>M6 Group</v>
          </cell>
          <cell r="N7264" t="str">
            <v>TiJi</v>
          </cell>
          <cell r="T7264" t="str">
            <v>Lagardere</v>
          </cell>
          <cell r="U7264" t="str">
            <v>Lagardere-2023</v>
          </cell>
        </row>
        <row r="7265">
          <cell r="E7265" t="str">
            <v>TV Options</v>
          </cell>
          <cell r="F7265" t="str">
            <v>Stop Selling</v>
          </cell>
          <cell r="G7265" t="str">
            <v>Bouquet 15 EUR</v>
          </cell>
          <cell r="H7265" t="str">
            <v>Bouquet Multi</v>
          </cell>
          <cell r="I7265" t="str">
            <v>Proximus TV</v>
          </cell>
          <cell r="J7265" t="str">
            <v>Bouquet Multi NL</v>
          </cell>
          <cell r="K7265">
            <v>50093</v>
          </cell>
          <cell r="L7265" t="str">
            <v>Mezzo TV HD</v>
          </cell>
          <cell r="M7265" t="str">
            <v>Les echos/Canal +</v>
          </cell>
          <cell r="N7265" t="str">
            <v>Mezzo TV HD</v>
          </cell>
          <cell r="T7265" t="str">
            <v>Lagardere</v>
          </cell>
          <cell r="U7265" t="str">
            <v>Mezzo-2023</v>
          </cell>
        </row>
        <row r="7266">
          <cell r="E7266" t="str">
            <v>TV Options</v>
          </cell>
          <cell r="F7266" t="str">
            <v>Stop Selling</v>
          </cell>
          <cell r="G7266" t="str">
            <v>Bouquet 15 EUR</v>
          </cell>
          <cell r="H7266" t="str">
            <v>Bouquet Multi</v>
          </cell>
          <cell r="I7266" t="str">
            <v>Proximus TV</v>
          </cell>
          <cell r="J7266" t="str">
            <v>Bouquet Multi FR</v>
          </cell>
          <cell r="K7266">
            <v>50093</v>
          </cell>
          <cell r="L7266" t="str">
            <v>Mezzo TV HD</v>
          </cell>
          <cell r="M7266" t="str">
            <v>Les echos/Canal +</v>
          </cell>
          <cell r="N7266" t="str">
            <v>Mezzo TV HD</v>
          </cell>
          <cell r="T7266" t="str">
            <v>Lagardere</v>
          </cell>
          <cell r="U7266" t="str">
            <v>Mezzo-2023</v>
          </cell>
        </row>
        <row r="7267">
          <cell r="E7267" t="str">
            <v>TV Options</v>
          </cell>
          <cell r="F7267" t="str">
            <v>Stop Selling</v>
          </cell>
          <cell r="G7267" t="str">
            <v>Bouquet 15 EUR</v>
          </cell>
          <cell r="H7267" t="str">
            <v>Bouquet Multi</v>
          </cell>
          <cell r="I7267" t="str">
            <v>Proximus TV</v>
          </cell>
          <cell r="J7267" t="str">
            <v>Bouquet Multi FR</v>
          </cell>
          <cell r="K7267">
            <v>50708</v>
          </cell>
          <cell r="L7267" t="str">
            <v xml:space="preserve">Elle Girl HD                        </v>
          </cell>
          <cell r="M7267" t="str">
            <v>M6 Group</v>
          </cell>
          <cell r="N7267" t="str">
            <v>Elle Girl</v>
          </cell>
          <cell r="T7267" t="str">
            <v>Lagardere</v>
          </cell>
          <cell r="U7267" t="str">
            <v>Lagardere-2023</v>
          </cell>
        </row>
        <row r="7268">
          <cell r="E7268" t="str">
            <v>TV Options</v>
          </cell>
          <cell r="F7268" t="str">
            <v>Stop Selling</v>
          </cell>
          <cell r="G7268" t="str">
            <v>Bouquet 15 EUR</v>
          </cell>
          <cell r="H7268" t="str">
            <v>Bouquet Multi</v>
          </cell>
          <cell r="I7268" t="str">
            <v>Proximus TV</v>
          </cell>
          <cell r="J7268" t="str">
            <v>Bouquet Multi FR</v>
          </cell>
          <cell r="K7268">
            <v>50103</v>
          </cell>
          <cell r="L7268" t="str">
            <v>Canal J</v>
          </cell>
          <cell r="M7268" t="str">
            <v>M6 Group</v>
          </cell>
          <cell r="N7268" t="str">
            <v>Canal J</v>
          </cell>
          <cell r="T7268" t="str">
            <v>Lagardere</v>
          </cell>
          <cell r="U7268" t="str">
            <v>Lagardere-2023</v>
          </cell>
        </row>
        <row r="7269">
          <cell r="E7269" t="str">
            <v>TV Options</v>
          </cell>
          <cell r="F7269" t="str">
            <v>Stop Selling</v>
          </cell>
          <cell r="G7269" t="str">
            <v>Bouquet 15 EUR</v>
          </cell>
          <cell r="H7269" t="str">
            <v>Bouquet Multi</v>
          </cell>
          <cell r="I7269" t="str">
            <v>Proximus TV</v>
          </cell>
          <cell r="J7269" t="str">
            <v>Bouquet Multi FR</v>
          </cell>
          <cell r="K7269">
            <v>50099</v>
          </cell>
          <cell r="L7269" t="str">
            <v>Melody</v>
          </cell>
          <cell r="M7269" t="str">
            <v>Harmony</v>
          </cell>
          <cell r="N7269" t="str">
            <v>Melody</v>
          </cell>
          <cell r="T7269" t="str">
            <v>Melody</v>
          </cell>
          <cell r="U7269" t="str">
            <v>Melody-2023</v>
          </cell>
        </row>
        <row r="7270">
          <cell r="E7270" t="str">
            <v>TV Options</v>
          </cell>
          <cell r="F7270" t="str">
            <v>Stop Selling</v>
          </cell>
          <cell r="G7270" t="str">
            <v>Bouquet 15 EUR</v>
          </cell>
          <cell r="H7270" t="str">
            <v>Bouquet Multi</v>
          </cell>
          <cell r="I7270" t="str">
            <v>Proximus TV</v>
          </cell>
          <cell r="J7270" t="str">
            <v>Bouquet Multi NL</v>
          </cell>
          <cell r="K7270">
            <v>50061</v>
          </cell>
          <cell r="L7270" t="str">
            <v>Discovery Investigation</v>
          </cell>
          <cell r="M7270" t="str">
            <v>Discovery Communications, Inc.</v>
          </cell>
          <cell r="N7270" t="str">
            <v>Discovery Investigation</v>
          </cell>
          <cell r="T7270" t="str">
            <v>DCEL</v>
          </cell>
          <cell r="U7270" t="str">
            <v>Discovery-2023</v>
          </cell>
        </row>
        <row r="7271">
          <cell r="E7271" t="str">
            <v>TV Options</v>
          </cell>
          <cell r="F7271" t="str">
            <v>Stop Selling</v>
          </cell>
          <cell r="G7271" t="str">
            <v>Bouquet 15 EUR</v>
          </cell>
          <cell r="H7271" t="str">
            <v>Bouquet Multi</v>
          </cell>
          <cell r="I7271" t="str">
            <v>Proximus TV</v>
          </cell>
          <cell r="J7271" t="str">
            <v>Bouquet Multi NL</v>
          </cell>
          <cell r="K7271">
            <v>50069</v>
          </cell>
          <cell r="L7271" t="str">
            <v>Eurosport 2 NL</v>
          </cell>
          <cell r="M7271" t="str">
            <v>Discovery Communications, Inc.</v>
          </cell>
          <cell r="N7271" t="str">
            <v>Eurosport 2 NL</v>
          </cell>
          <cell r="T7271" t="str">
            <v>DCEL</v>
          </cell>
          <cell r="U7271" t="str">
            <v>Discovery-2023</v>
          </cell>
        </row>
        <row r="7272">
          <cell r="E7272" t="str">
            <v>TV Options</v>
          </cell>
          <cell r="F7272" t="str">
            <v>Stop Selling</v>
          </cell>
          <cell r="G7272" t="str">
            <v>Bouquet 15 EUR</v>
          </cell>
          <cell r="H7272" t="str">
            <v>Bouquet Multi</v>
          </cell>
          <cell r="I7272" t="str">
            <v>Proximus TV</v>
          </cell>
          <cell r="J7272" t="str">
            <v>Bouquet Multi FR</v>
          </cell>
          <cell r="K7272">
            <v>50068</v>
          </cell>
          <cell r="L7272" t="str">
            <v>Eurosport 2 FR</v>
          </cell>
          <cell r="M7272" t="str">
            <v>Discovery Communications, Inc.</v>
          </cell>
          <cell r="N7272" t="str">
            <v>Eurosport 2 FR</v>
          </cell>
          <cell r="T7272" t="str">
            <v>DCEL</v>
          </cell>
          <cell r="U7272" t="str">
            <v>Discovery-2023</v>
          </cell>
        </row>
        <row r="7273">
          <cell r="E7273" t="str">
            <v>TV Options</v>
          </cell>
          <cell r="F7273" t="str">
            <v>Stop Selling</v>
          </cell>
          <cell r="G7273" t="str">
            <v>Bouquet 15 EUR</v>
          </cell>
          <cell r="H7273" t="str">
            <v>Bouquet Multi</v>
          </cell>
          <cell r="I7273" t="str">
            <v>Proximus TV</v>
          </cell>
          <cell r="J7273" t="str">
            <v>Bouquet Multi FR</v>
          </cell>
          <cell r="K7273">
            <v>50064</v>
          </cell>
          <cell r="L7273" t="str">
            <v>Eurosport 1 FR HD</v>
          </cell>
          <cell r="M7273" t="str">
            <v>Discovery Communications, Inc.</v>
          </cell>
          <cell r="N7273" t="str">
            <v>Eurosport 1 FR</v>
          </cell>
          <cell r="T7273" t="str">
            <v>DCEL</v>
          </cell>
          <cell r="U7273" t="str">
            <v>Discovery-2023</v>
          </cell>
        </row>
        <row r="7274">
          <cell r="E7274" t="str">
            <v>TV Options</v>
          </cell>
          <cell r="F7274" t="str">
            <v>Stop Selling</v>
          </cell>
          <cell r="G7274" t="str">
            <v>Bouquet 15 EUR</v>
          </cell>
          <cell r="H7274" t="str">
            <v>Bouquet Multi</v>
          </cell>
          <cell r="I7274" t="str">
            <v>Proximus TV</v>
          </cell>
          <cell r="J7274" t="str">
            <v>Bouquet Multi NL</v>
          </cell>
          <cell r="K7274">
            <v>50063</v>
          </cell>
          <cell r="L7274" t="str">
            <v>Discovery World</v>
          </cell>
          <cell r="M7274" t="str">
            <v>Discovery Communications, Inc.</v>
          </cell>
          <cell r="N7274" t="str">
            <v>Discovery World</v>
          </cell>
          <cell r="T7274" t="str">
            <v>DCEL</v>
          </cell>
          <cell r="U7274" t="str">
            <v>Discovery-2023</v>
          </cell>
        </row>
        <row r="7275">
          <cell r="E7275" t="str">
            <v>TV Options</v>
          </cell>
          <cell r="F7275" t="str">
            <v>Stop Selling</v>
          </cell>
          <cell r="G7275" t="str">
            <v>Bouquet 15 EUR</v>
          </cell>
          <cell r="H7275" t="str">
            <v>Bouquet Multi</v>
          </cell>
          <cell r="I7275" t="str">
            <v>Proximus TV</v>
          </cell>
          <cell r="J7275" t="str">
            <v>Bouquet Multi NL</v>
          </cell>
          <cell r="K7275">
            <v>50062</v>
          </cell>
          <cell r="L7275" t="str">
            <v>Discovery Science</v>
          </cell>
          <cell r="M7275" t="str">
            <v>Discovery Communications, Inc.</v>
          </cell>
          <cell r="N7275" t="str">
            <v>Discovery Science</v>
          </cell>
          <cell r="T7275" t="str">
            <v>DCEL</v>
          </cell>
          <cell r="U7275" t="str">
            <v>Discovery-2023</v>
          </cell>
        </row>
        <row r="7276">
          <cell r="E7276" t="str">
            <v>TV Options</v>
          </cell>
          <cell r="F7276" t="str">
            <v>Stop Selling</v>
          </cell>
          <cell r="G7276" t="str">
            <v>Bouquet 15 EUR</v>
          </cell>
          <cell r="H7276" t="str">
            <v>Bouquet Multi</v>
          </cell>
          <cell r="I7276" t="str">
            <v>Proximus TV</v>
          </cell>
          <cell r="J7276" t="str">
            <v>Bouquet Multi NL</v>
          </cell>
          <cell r="K7276">
            <v>50706</v>
          </cell>
          <cell r="L7276" t="str">
            <v>BBC First HD</v>
          </cell>
          <cell r="M7276" t="str">
            <v>British Broadcasting Corporation</v>
          </cell>
          <cell r="N7276" t="str">
            <v>BBC First</v>
          </cell>
          <cell r="T7276" t="str">
            <v>BBC</v>
          </cell>
          <cell r="U7276" t="str">
            <v>BBC-2023</v>
          </cell>
        </row>
        <row r="7277">
          <cell r="E7277" t="str">
            <v>TV Options</v>
          </cell>
          <cell r="F7277" t="str">
            <v>Stop Selling</v>
          </cell>
          <cell r="G7277" t="str">
            <v>Bouquet 15 EUR</v>
          </cell>
          <cell r="H7277" t="str">
            <v>Bouquet Multi</v>
          </cell>
          <cell r="I7277" t="str">
            <v>Proximus TV</v>
          </cell>
          <cell r="J7277" t="str">
            <v>Bouquet Multi FR</v>
          </cell>
          <cell r="K7277">
            <v>50706</v>
          </cell>
          <cell r="L7277" t="str">
            <v>BBC First HD</v>
          </cell>
          <cell r="M7277" t="str">
            <v>British Broadcasting Corporation</v>
          </cell>
          <cell r="N7277" t="str">
            <v>BBC First</v>
          </cell>
          <cell r="T7277" t="str">
            <v>BBC</v>
          </cell>
          <cell r="U7277" t="str">
            <v>BBC-2023</v>
          </cell>
        </row>
        <row r="7278">
          <cell r="E7278" t="str">
            <v>TV Options</v>
          </cell>
          <cell r="F7278" t="str">
            <v>Stop Selling</v>
          </cell>
          <cell r="G7278" t="str">
            <v>Bouquet 15 EUR</v>
          </cell>
          <cell r="H7278" t="str">
            <v>Bouquet Multi</v>
          </cell>
          <cell r="I7278" t="str">
            <v>Proximus TV</v>
          </cell>
          <cell r="J7278" t="str">
            <v>Bouquet Multi NL</v>
          </cell>
          <cell r="K7278">
            <v>50042</v>
          </cell>
          <cell r="L7278" t="str">
            <v>BBC Entertainment</v>
          </cell>
          <cell r="M7278" t="str">
            <v>British Broadcasting Corporation</v>
          </cell>
          <cell r="N7278" t="str">
            <v>BBC Entertainment</v>
          </cell>
          <cell r="T7278" t="str">
            <v>BBC</v>
          </cell>
          <cell r="U7278" t="str">
            <v>BBC-2023</v>
          </cell>
        </row>
        <row r="7279">
          <cell r="E7279" t="str">
            <v>TV Options</v>
          </cell>
          <cell r="F7279" t="str">
            <v>Stop Selling</v>
          </cell>
          <cell r="G7279" t="str">
            <v>Bouquet 15 EUR</v>
          </cell>
          <cell r="H7279" t="str">
            <v>Bouquet Multi</v>
          </cell>
          <cell r="I7279" t="str">
            <v>Proximus TV</v>
          </cell>
          <cell r="J7279" t="str">
            <v>Bouquet Multi FR</v>
          </cell>
          <cell r="K7279">
            <v>50042</v>
          </cell>
          <cell r="L7279" t="str">
            <v>BBC Entertainment</v>
          </cell>
          <cell r="M7279" t="str">
            <v>British Broadcasting Corporation</v>
          </cell>
          <cell r="N7279" t="str">
            <v>BBC Entertainment</v>
          </cell>
          <cell r="T7279" t="str">
            <v>BBC</v>
          </cell>
          <cell r="U7279" t="str">
            <v>BBC-2023</v>
          </cell>
        </row>
        <row r="7280">
          <cell r="E7280" t="str">
            <v>TV Options</v>
          </cell>
          <cell r="F7280" t="str">
            <v>Stop Selling</v>
          </cell>
          <cell r="G7280" t="str">
            <v>Bouquet 15 EUR</v>
          </cell>
          <cell r="H7280" t="str">
            <v>Bouquet Multi</v>
          </cell>
          <cell r="I7280" t="str">
            <v>Proximus TV</v>
          </cell>
          <cell r="J7280" t="str">
            <v>Bouquet Multi FR</v>
          </cell>
          <cell r="K7280">
            <v>50020</v>
          </cell>
          <cell r="L7280" t="str">
            <v>Science &amp; Vie TV</v>
          </cell>
          <cell r="M7280" t="str">
            <v>MediaWan</v>
          </cell>
          <cell r="N7280" t="str">
            <v>Science &amp; Vie TV</v>
          </cell>
          <cell r="T7280" t="str">
            <v>AB</v>
          </cell>
          <cell r="U7280" t="str">
            <v>AB-2023</v>
          </cell>
        </row>
        <row r="7281">
          <cell r="E7281" t="str">
            <v>TV Options</v>
          </cell>
          <cell r="F7281" t="str">
            <v>Stop Selling</v>
          </cell>
          <cell r="G7281" t="str">
            <v>Bouquet 15 EUR</v>
          </cell>
          <cell r="H7281" t="str">
            <v>Bouquet Multi</v>
          </cell>
          <cell r="I7281" t="str">
            <v>Proximus TV</v>
          </cell>
          <cell r="J7281" t="str">
            <v>Bouquet Multi FR</v>
          </cell>
          <cell r="K7281">
            <v>50018</v>
          </cell>
          <cell r="L7281" t="str">
            <v>Animaux</v>
          </cell>
          <cell r="M7281" t="str">
            <v>MediaWan</v>
          </cell>
          <cell r="N7281" t="str">
            <v>Animaux</v>
          </cell>
          <cell r="T7281" t="str">
            <v>AB</v>
          </cell>
          <cell r="U7281" t="str">
            <v>AB-2023</v>
          </cell>
        </row>
        <row r="7282">
          <cell r="E7282" t="str">
            <v>TV Options</v>
          </cell>
          <cell r="F7282" t="str">
            <v>Stop Selling</v>
          </cell>
          <cell r="G7282" t="str">
            <v>Bouquet 15 EUR</v>
          </cell>
          <cell r="H7282" t="str">
            <v>Bouquet Multi</v>
          </cell>
          <cell r="I7282" t="str">
            <v>Proximus TV</v>
          </cell>
          <cell r="J7282" t="str">
            <v>Bouquet Multi NL</v>
          </cell>
          <cell r="K7282">
            <v>50012</v>
          </cell>
          <cell r="L7282" t="str">
            <v>History</v>
          </cell>
          <cell r="M7282" t="str">
            <v>A+E Networks</v>
          </cell>
          <cell r="N7282" t="str">
            <v>History</v>
          </cell>
          <cell r="T7282" t="str">
            <v>AETN</v>
          </cell>
          <cell r="U7282" t="str">
            <v>A+E Networks-History2023</v>
          </cell>
        </row>
        <row r="7283">
          <cell r="E7283" t="str">
            <v>TV Options</v>
          </cell>
          <cell r="F7283" t="str">
            <v>Stop Selling</v>
          </cell>
          <cell r="G7283" t="str">
            <v>Bouquet 15 EUR</v>
          </cell>
          <cell r="H7283" t="str">
            <v>Bouquet Multi</v>
          </cell>
          <cell r="I7283" t="str">
            <v>Proximus TV</v>
          </cell>
          <cell r="J7283" t="str">
            <v>Bouquet Multi FR</v>
          </cell>
          <cell r="K7283">
            <v>50003</v>
          </cell>
          <cell r="L7283" t="str">
            <v>National Geographic Channel FR HD</v>
          </cell>
          <cell r="M7283" t="str">
            <v>The Walt Disney Company</v>
          </cell>
          <cell r="N7283" t="str">
            <v>National Geographic Channel FR</v>
          </cell>
          <cell r="T7283" t="str">
            <v>Disney-National Geographic</v>
          </cell>
          <cell r="U7283" t="str">
            <v>Disney-National Geographic-2023</v>
          </cell>
        </row>
        <row r="7284">
          <cell r="E7284" t="str">
            <v>TV Options</v>
          </cell>
          <cell r="F7284" t="str">
            <v>Stop Selling</v>
          </cell>
          <cell r="G7284" t="str">
            <v>Bouquet 15 EUR</v>
          </cell>
          <cell r="H7284" t="str">
            <v>Bouquet Multi</v>
          </cell>
          <cell r="I7284" t="str">
            <v>Proximus TV</v>
          </cell>
          <cell r="J7284" t="str">
            <v>Bouquet Multi NL</v>
          </cell>
          <cell r="K7284">
            <v>50008</v>
          </cell>
          <cell r="L7284" t="str">
            <v>Nat Geo WILD NL HD</v>
          </cell>
          <cell r="M7284" t="str">
            <v>The Walt Disney Company</v>
          </cell>
          <cell r="N7284" t="str">
            <v>Nat Geo WILD NL</v>
          </cell>
          <cell r="T7284" t="str">
            <v>Disney-National Geographic</v>
          </cell>
          <cell r="U7284" t="str">
            <v>Disney-National Geographic-2023</v>
          </cell>
        </row>
        <row r="7285">
          <cell r="E7285" t="str">
            <v>TV Options</v>
          </cell>
          <cell r="F7285" t="str">
            <v>Stop Selling</v>
          </cell>
          <cell r="G7285" t="str">
            <v>Bouquet 15 EUR</v>
          </cell>
          <cell r="H7285" t="str">
            <v>Bouquet Multi</v>
          </cell>
          <cell r="I7285" t="str">
            <v>Proximus TV</v>
          </cell>
          <cell r="J7285" t="str">
            <v>Bouquet Multi FR</v>
          </cell>
          <cell r="K7285">
            <v>50006</v>
          </cell>
          <cell r="L7285" t="str">
            <v>Nat Geo WILD FR HD</v>
          </cell>
          <cell r="M7285" t="str">
            <v>The Walt Disney Company</v>
          </cell>
          <cell r="N7285" t="str">
            <v>Nat Geo WILD FR</v>
          </cell>
          <cell r="T7285" t="str">
            <v>Disney-National Geographic</v>
          </cell>
          <cell r="U7285" t="str">
            <v>Disney-National Geographic-2023</v>
          </cell>
        </row>
        <row r="7286">
          <cell r="E7286" t="str">
            <v>TV Options</v>
          </cell>
          <cell r="F7286" t="str">
            <v>Stop Selling</v>
          </cell>
          <cell r="G7286" t="str">
            <v>Bouquet 15 EUR</v>
          </cell>
          <cell r="H7286" t="str">
            <v>Bouquet Multi</v>
          </cell>
          <cell r="I7286" t="str">
            <v>Proximus TV</v>
          </cell>
          <cell r="J7286" t="str">
            <v>Bouquet Multi NL</v>
          </cell>
          <cell r="K7286">
            <v>50702</v>
          </cell>
          <cell r="L7286" t="str">
            <v>STAR Channel</v>
          </cell>
          <cell r="M7286" t="str">
            <v>The Walt Disney Company</v>
          </cell>
          <cell r="N7286" t="str">
            <v>STAR Channel</v>
          </cell>
          <cell r="T7286" t="str">
            <v>Disney-STAR Channel</v>
          </cell>
          <cell r="U7286" t="str">
            <v>Disney-STAR Channel-2023</v>
          </cell>
        </row>
        <row r="7287">
          <cell r="E7287" t="str">
            <v>TV Options</v>
          </cell>
          <cell r="F7287" t="str">
            <v>Stop Selling</v>
          </cell>
          <cell r="G7287" t="str">
            <v>Bouquet 5 EUR</v>
          </cell>
          <cell r="H7287" t="str">
            <v>Bouquet Music &amp; Culture</v>
          </cell>
          <cell r="I7287" t="str">
            <v>Proximus TV</v>
          </cell>
          <cell r="J7287" t="str">
            <v>Bouquet Music &amp; Culture</v>
          </cell>
          <cell r="K7287">
            <v>50363</v>
          </cell>
          <cell r="L7287" t="str">
            <v>MTV80's</v>
          </cell>
          <cell r="M7287" t="str">
            <v>Paramount Global</v>
          </cell>
          <cell r="N7287" t="str">
            <v>MTV80's</v>
          </cell>
          <cell r="T7287" t="str">
            <v>Paramount</v>
          </cell>
          <cell r="U7287" t="str">
            <v>Paramount-2023</v>
          </cell>
        </row>
        <row r="7288">
          <cell r="E7288" t="str">
            <v>TV Options</v>
          </cell>
          <cell r="F7288" t="str">
            <v>Stop Selling</v>
          </cell>
          <cell r="G7288" t="str">
            <v>Bouquet 5 EUR</v>
          </cell>
          <cell r="H7288" t="str">
            <v>Bouquet Music &amp; Culture</v>
          </cell>
          <cell r="I7288" t="str">
            <v>Proximus TV</v>
          </cell>
          <cell r="J7288" t="str">
            <v>Bouquet Music &amp; Culture</v>
          </cell>
          <cell r="K7288">
            <v>50352</v>
          </cell>
          <cell r="L7288" t="str">
            <v>MTV Live HD</v>
          </cell>
          <cell r="M7288" t="str">
            <v>Paramount Global</v>
          </cell>
          <cell r="N7288" t="str">
            <v>MTV Live</v>
          </cell>
          <cell r="T7288" t="str">
            <v>Paramount</v>
          </cell>
          <cell r="U7288" t="str">
            <v>Paramount-2023</v>
          </cell>
        </row>
        <row r="7289">
          <cell r="E7289" t="str">
            <v>TV Options</v>
          </cell>
          <cell r="F7289" t="str">
            <v>Stop Selling</v>
          </cell>
          <cell r="G7289" t="str">
            <v>Bouquet 5 EUR</v>
          </cell>
          <cell r="H7289" t="str">
            <v>Bouquet Music &amp; Culture</v>
          </cell>
          <cell r="I7289" t="str">
            <v>Proximus TV</v>
          </cell>
          <cell r="J7289" t="str">
            <v>Bouquet Music &amp; Culture</v>
          </cell>
          <cell r="K7289">
            <v>50317</v>
          </cell>
          <cell r="L7289" t="str">
            <v>Stingray Classica HD</v>
          </cell>
          <cell r="M7289" t="str">
            <v>Stingray Digital Group</v>
          </cell>
          <cell r="N7289" t="str">
            <v>Stingray Classica HD</v>
          </cell>
          <cell r="T7289" t="str">
            <v>Stingray-Brava</v>
          </cell>
          <cell r="U7289" t="str">
            <v>Stingray-2023</v>
          </cell>
        </row>
        <row r="7290">
          <cell r="E7290" t="str">
            <v>TV Options</v>
          </cell>
          <cell r="F7290" t="str">
            <v>Stop Selling</v>
          </cell>
          <cell r="G7290" t="str">
            <v>Bouquet 5 EUR</v>
          </cell>
          <cell r="H7290" t="str">
            <v>Bouquet Music &amp; Culture</v>
          </cell>
          <cell r="I7290" t="str">
            <v>Proximus TV</v>
          </cell>
          <cell r="J7290" t="str">
            <v>Bouquet Music &amp; Culture</v>
          </cell>
          <cell r="K7290">
            <v>50093</v>
          </cell>
          <cell r="L7290" t="str">
            <v>Mezzo TV HD</v>
          </cell>
          <cell r="M7290" t="str">
            <v>Les echos/Canal +</v>
          </cell>
          <cell r="N7290" t="str">
            <v>Mezzo TV HD</v>
          </cell>
          <cell r="T7290" t="str">
            <v>Lagardere</v>
          </cell>
          <cell r="U7290" t="str">
            <v>Mezzo-2023</v>
          </cell>
        </row>
        <row r="7291">
          <cell r="E7291" t="str">
            <v>TV Options</v>
          </cell>
          <cell r="F7291" t="str">
            <v>Stop Selling</v>
          </cell>
          <cell r="G7291" t="str">
            <v>Bouquet 5 EUR</v>
          </cell>
          <cell r="H7291" t="str">
            <v>Bouquet Music &amp; Culture</v>
          </cell>
          <cell r="I7291" t="str">
            <v>Proximus TV</v>
          </cell>
          <cell r="J7291" t="str">
            <v>Bouquet Music &amp; Culture</v>
          </cell>
          <cell r="K7291">
            <v>50099</v>
          </cell>
          <cell r="L7291" t="str">
            <v>Melody</v>
          </cell>
          <cell r="M7291" t="str">
            <v>Harmony</v>
          </cell>
          <cell r="N7291" t="str">
            <v>Melody</v>
          </cell>
          <cell r="T7291" t="str">
            <v>Melody</v>
          </cell>
          <cell r="U7291" t="str">
            <v>Melody-2023</v>
          </cell>
        </row>
        <row r="7292">
          <cell r="E7292" t="str">
            <v>TV Options</v>
          </cell>
          <cell r="F7292" t="str">
            <v>Stop Selling</v>
          </cell>
          <cell r="G7292" t="str">
            <v>Bouquet 5 EUR</v>
          </cell>
          <cell r="H7292" t="str">
            <v>Bouquet Nature &amp; Discovery</v>
          </cell>
          <cell r="I7292" t="str">
            <v>Proximus TV</v>
          </cell>
          <cell r="J7292" t="str">
            <v>Bouquet Nature &amp; Discovery FR</v>
          </cell>
          <cell r="K7292">
            <v>50330</v>
          </cell>
          <cell r="L7292" t="str">
            <v>Ushuaia TV HD</v>
          </cell>
          <cell r="M7292" t="str">
            <v>TF1 Group</v>
          </cell>
          <cell r="N7292" t="str">
            <v>Ushuaia TV</v>
          </cell>
          <cell r="T7292" t="str">
            <v>TF1</v>
          </cell>
          <cell r="U7292" t="str">
            <v>TF1-2023</v>
          </cell>
        </row>
        <row r="7293">
          <cell r="E7293" t="str">
            <v>TV Options</v>
          </cell>
          <cell r="F7293" t="str">
            <v>Stop Selling</v>
          </cell>
          <cell r="G7293" t="str">
            <v>Bouquet 5 EUR</v>
          </cell>
          <cell r="H7293" t="str">
            <v>Bouquet Nature &amp; Discovery</v>
          </cell>
          <cell r="I7293" t="str">
            <v>Proximus TV</v>
          </cell>
          <cell r="J7293" t="str">
            <v>Bouquet Nature &amp; Discovery FR</v>
          </cell>
          <cell r="K7293">
            <v>50329</v>
          </cell>
          <cell r="L7293" t="str">
            <v>Ushuaia TV</v>
          </cell>
          <cell r="M7293" t="str">
            <v>TF1 Group</v>
          </cell>
          <cell r="N7293" t="str">
            <v>Ushuaia TV</v>
          </cell>
          <cell r="T7293" t="str">
            <v>TF1</v>
          </cell>
          <cell r="U7293" t="str">
            <v>TF1-2023</v>
          </cell>
        </row>
        <row r="7294">
          <cell r="E7294" t="str">
            <v>TV Options</v>
          </cell>
          <cell r="F7294" t="str">
            <v>Stop Selling</v>
          </cell>
          <cell r="G7294" t="str">
            <v>Bouquet 5 EUR</v>
          </cell>
          <cell r="H7294" t="str">
            <v>Bouquet Nature &amp; Discovery</v>
          </cell>
          <cell r="I7294" t="str">
            <v>Proximus TV</v>
          </cell>
          <cell r="J7294" t="str">
            <v>Bouquet Nature &amp; Discovery FR</v>
          </cell>
          <cell r="K7294">
            <v>50011</v>
          </cell>
          <cell r="L7294" t="str">
            <v>Histoire</v>
          </cell>
          <cell r="M7294" t="str">
            <v>TF1 Group</v>
          </cell>
          <cell r="N7294" t="str">
            <v>Histoire</v>
          </cell>
          <cell r="T7294" t="str">
            <v>TF1</v>
          </cell>
          <cell r="U7294" t="str">
            <v>TF1-2023</v>
          </cell>
        </row>
        <row r="7295">
          <cell r="E7295" t="str">
            <v>TV Options</v>
          </cell>
          <cell r="F7295" t="str">
            <v>Stop Selling</v>
          </cell>
          <cell r="G7295" t="str">
            <v>Bouquet 5 EUR</v>
          </cell>
          <cell r="H7295" t="str">
            <v>Bouquet Nature &amp; Discovery</v>
          </cell>
          <cell r="I7295" t="str">
            <v>Proximus TV</v>
          </cell>
          <cell r="J7295" t="str">
            <v>Bouquet Nature &amp; Discovery NL</v>
          </cell>
          <cell r="K7295">
            <v>50063</v>
          </cell>
          <cell r="L7295" t="str">
            <v>Discovery World</v>
          </cell>
          <cell r="M7295" t="str">
            <v>Discovery Communications, Inc.</v>
          </cell>
          <cell r="N7295" t="str">
            <v>Discovery World</v>
          </cell>
          <cell r="T7295" t="str">
            <v>DCEL</v>
          </cell>
          <cell r="U7295" t="str">
            <v>Discovery-2023</v>
          </cell>
        </row>
        <row r="7296">
          <cell r="E7296" t="str">
            <v>TV Options</v>
          </cell>
          <cell r="F7296" t="str">
            <v>Stop Selling</v>
          </cell>
          <cell r="G7296" t="str">
            <v>Bouquet 5 EUR</v>
          </cell>
          <cell r="H7296" t="str">
            <v>Bouquet Nature &amp; Discovery</v>
          </cell>
          <cell r="I7296" t="str">
            <v>Proximus TV</v>
          </cell>
          <cell r="J7296" t="str">
            <v>Bouquet Nature &amp; Discovery NL</v>
          </cell>
          <cell r="K7296">
            <v>50062</v>
          </cell>
          <cell r="L7296" t="str">
            <v>Discovery Science</v>
          </cell>
          <cell r="M7296" t="str">
            <v>Discovery Communications, Inc.</v>
          </cell>
          <cell r="N7296" t="str">
            <v>Discovery Science</v>
          </cell>
          <cell r="T7296" t="str">
            <v>DCEL</v>
          </cell>
          <cell r="U7296" t="str">
            <v>Discovery-2023</v>
          </cell>
        </row>
        <row r="7297">
          <cell r="E7297" t="str">
            <v>TV Options</v>
          </cell>
          <cell r="F7297" t="str">
            <v>Stop Selling</v>
          </cell>
          <cell r="G7297" t="str">
            <v>Bouquet 5 EUR</v>
          </cell>
          <cell r="H7297" t="str">
            <v>Bouquet Nature &amp; Discovery</v>
          </cell>
          <cell r="I7297" t="str">
            <v>Proximus TV</v>
          </cell>
          <cell r="J7297" t="str">
            <v>Bouquet Nature &amp; Discovery NL</v>
          </cell>
          <cell r="K7297">
            <v>50058</v>
          </cell>
          <cell r="L7297" t="str">
            <v>Discovery Channel NL HD</v>
          </cell>
          <cell r="M7297" t="str">
            <v>Discovery Communications, Inc.</v>
          </cell>
          <cell r="N7297" t="str">
            <v>Discovery Channel NL</v>
          </cell>
          <cell r="T7297" t="str">
            <v>DCEL</v>
          </cell>
          <cell r="U7297" t="str">
            <v>Discovery-2023</v>
          </cell>
        </row>
        <row r="7298">
          <cell r="E7298" t="str">
            <v>TV Options</v>
          </cell>
          <cell r="F7298" t="str">
            <v>Stop Selling</v>
          </cell>
          <cell r="G7298" t="str">
            <v>Bouquet 5 EUR</v>
          </cell>
          <cell r="H7298" t="str">
            <v>Bouquet Nature &amp; Discovery</v>
          </cell>
          <cell r="I7298" t="str">
            <v>Proximus TV</v>
          </cell>
          <cell r="J7298" t="str">
            <v>Bouquet Nature &amp; Discovery FR</v>
          </cell>
          <cell r="K7298">
            <v>50055</v>
          </cell>
          <cell r="L7298" t="str">
            <v>Discovery Channel FR HD</v>
          </cell>
          <cell r="M7298" t="str">
            <v>Discovery Communications, Inc.</v>
          </cell>
          <cell r="N7298" t="str">
            <v>Discovery Channel FR</v>
          </cell>
          <cell r="T7298" t="str">
            <v>DCEL</v>
          </cell>
          <cell r="U7298" t="str">
            <v>Discovery-2023</v>
          </cell>
        </row>
        <row r="7299">
          <cell r="E7299" t="str">
            <v>TV Options</v>
          </cell>
          <cell r="F7299" t="str">
            <v>Stop Selling</v>
          </cell>
          <cell r="G7299" t="str">
            <v>Bouquet 5 EUR</v>
          </cell>
          <cell r="H7299" t="str">
            <v>Bouquet Nature &amp; Discovery</v>
          </cell>
          <cell r="I7299" t="str">
            <v>Proximus TV</v>
          </cell>
          <cell r="J7299" t="str">
            <v>Bouquet Nature &amp; Discovery FR</v>
          </cell>
          <cell r="K7299">
            <v>50020</v>
          </cell>
          <cell r="L7299" t="str">
            <v>Science &amp; Vie TV</v>
          </cell>
          <cell r="M7299" t="str">
            <v>MediaWan</v>
          </cell>
          <cell r="N7299" t="str">
            <v>Science &amp; Vie TV</v>
          </cell>
          <cell r="T7299" t="str">
            <v>AB</v>
          </cell>
          <cell r="U7299" t="str">
            <v>AB-2023</v>
          </cell>
        </row>
        <row r="7300">
          <cell r="E7300" t="str">
            <v>TV Options</v>
          </cell>
          <cell r="F7300" t="str">
            <v>Stop Selling</v>
          </cell>
          <cell r="G7300" t="str">
            <v>Bouquet 5 EUR</v>
          </cell>
          <cell r="H7300" t="str">
            <v>Bouquet Nature &amp; Discovery</v>
          </cell>
          <cell r="I7300" t="str">
            <v>Proximus TV</v>
          </cell>
          <cell r="J7300" t="str">
            <v>Bouquet Nature &amp; Discovery FR</v>
          </cell>
          <cell r="K7300">
            <v>50018</v>
          </cell>
          <cell r="L7300" t="str">
            <v>Animaux</v>
          </cell>
          <cell r="M7300" t="str">
            <v>MediaWan</v>
          </cell>
          <cell r="N7300" t="str">
            <v>Animaux</v>
          </cell>
          <cell r="T7300" t="str">
            <v>AB</v>
          </cell>
          <cell r="U7300" t="str">
            <v>AB-2023</v>
          </cell>
        </row>
        <row r="7301">
          <cell r="E7301" t="str">
            <v>TV Options</v>
          </cell>
          <cell r="F7301" t="str">
            <v>Stop Selling</v>
          </cell>
          <cell r="G7301" t="str">
            <v>Bouquet 5 EUR</v>
          </cell>
          <cell r="H7301" t="str">
            <v>Bouquet Nature &amp; Discovery</v>
          </cell>
          <cell r="I7301" t="str">
            <v>Proximus TV</v>
          </cell>
          <cell r="J7301" t="str">
            <v>Bouquet Nature &amp; Discovery NL</v>
          </cell>
          <cell r="K7301">
            <v>50012</v>
          </cell>
          <cell r="L7301" t="str">
            <v>History</v>
          </cell>
          <cell r="M7301" t="str">
            <v>A+E Networks</v>
          </cell>
          <cell r="N7301" t="str">
            <v>History</v>
          </cell>
          <cell r="T7301" t="str">
            <v>AETN</v>
          </cell>
          <cell r="U7301" t="str">
            <v>A+E Networks-History2023</v>
          </cell>
        </row>
        <row r="7302">
          <cell r="E7302" t="str">
            <v>TV Options</v>
          </cell>
          <cell r="F7302" t="str">
            <v>Stop Selling</v>
          </cell>
          <cell r="G7302" t="str">
            <v>Bouquet 5 EUR</v>
          </cell>
          <cell r="H7302" t="str">
            <v>Bouquet Nature &amp; Discovery</v>
          </cell>
          <cell r="I7302" t="str">
            <v>Proximus TV</v>
          </cell>
          <cell r="J7302" t="str">
            <v>Bouquet Nature &amp; Discovery FR</v>
          </cell>
          <cell r="K7302">
            <v>50003</v>
          </cell>
          <cell r="L7302" t="str">
            <v>National Geographic Channel FR HD</v>
          </cell>
          <cell r="M7302" t="str">
            <v>The Walt Disney Company</v>
          </cell>
          <cell r="N7302" t="str">
            <v>National Geographic Channel FR</v>
          </cell>
          <cell r="T7302" t="str">
            <v>Disney-National Geographic</v>
          </cell>
          <cell r="U7302" t="str">
            <v>Disney-National Geographic-2023</v>
          </cell>
        </row>
        <row r="7303">
          <cell r="E7303" t="str">
            <v>TV Options</v>
          </cell>
          <cell r="F7303" t="str">
            <v>Stop Selling</v>
          </cell>
          <cell r="G7303" t="str">
            <v>Bouquet 5 EUR</v>
          </cell>
          <cell r="H7303" t="str">
            <v>Bouquet Nature &amp; Discovery</v>
          </cell>
          <cell r="I7303" t="str">
            <v>Proximus TV</v>
          </cell>
          <cell r="J7303" t="str">
            <v>Bouquet Nature &amp; Discovery NL</v>
          </cell>
          <cell r="K7303">
            <v>50008</v>
          </cell>
          <cell r="L7303" t="str">
            <v>Nat Geo WILD NL HD</v>
          </cell>
          <cell r="M7303" t="str">
            <v>The Walt Disney Company</v>
          </cell>
          <cell r="N7303" t="str">
            <v>Nat Geo WILD NL</v>
          </cell>
          <cell r="T7303" t="str">
            <v>Disney-National Geographic</v>
          </cell>
          <cell r="U7303" t="str">
            <v>Disney-National Geographic-2023</v>
          </cell>
        </row>
        <row r="7304">
          <cell r="E7304" t="str">
            <v>TV Options</v>
          </cell>
          <cell r="F7304" t="str">
            <v>Stop Selling</v>
          </cell>
          <cell r="G7304" t="str">
            <v>Bouquet 5 EUR</v>
          </cell>
          <cell r="H7304" t="str">
            <v>Bouquet Nature &amp; Discovery</v>
          </cell>
          <cell r="I7304" t="str">
            <v>Proximus TV</v>
          </cell>
          <cell r="J7304" t="str">
            <v>Bouquet Nature &amp; Discovery FR</v>
          </cell>
          <cell r="K7304">
            <v>50006</v>
          </cell>
          <cell r="L7304" t="str">
            <v>Nat Geo WILD FR HD</v>
          </cell>
          <cell r="M7304" t="str">
            <v>The Walt Disney Company</v>
          </cell>
          <cell r="N7304" t="str">
            <v>Nat Geo WILD FR</v>
          </cell>
          <cell r="T7304" t="str">
            <v>Disney-National Geographic</v>
          </cell>
          <cell r="U7304" t="str">
            <v>Disney-National Geographic-2023</v>
          </cell>
        </row>
        <row r="7305">
          <cell r="E7305" t="str">
            <v>TV Options</v>
          </cell>
          <cell r="F7305" t="str">
            <v>Stop Selling</v>
          </cell>
          <cell r="G7305" t="str">
            <v>Bouquet 5 EUR</v>
          </cell>
          <cell r="H7305" t="str">
            <v>Bouquet Nostalgie</v>
          </cell>
          <cell r="I7305" t="str">
            <v>Proximus TV</v>
          </cell>
          <cell r="J7305" t="str">
            <v>Bouquet Nostalgie</v>
          </cell>
          <cell r="K7305">
            <v>50350</v>
          </cell>
          <cell r="L7305" t="str">
            <v>MTV Hits</v>
          </cell>
          <cell r="M7305" t="str">
            <v>Paramount Global</v>
          </cell>
          <cell r="N7305" t="str">
            <v>MTV Hits</v>
          </cell>
          <cell r="T7305" t="str">
            <v>Paramount</v>
          </cell>
          <cell r="U7305" t="str">
            <v>Paramount-2023</v>
          </cell>
        </row>
        <row r="7306">
          <cell r="E7306" t="str">
            <v>TV Options</v>
          </cell>
          <cell r="F7306" t="str">
            <v>Stop Selling</v>
          </cell>
          <cell r="G7306" t="str">
            <v>Bouquet 5 EUR</v>
          </cell>
          <cell r="H7306" t="str">
            <v>Bouquet Nostalgie</v>
          </cell>
          <cell r="I7306" t="str">
            <v>Proximus TV</v>
          </cell>
          <cell r="J7306" t="str">
            <v>Bouquet Nostalgie</v>
          </cell>
          <cell r="K7306">
            <v>50805</v>
          </cell>
          <cell r="L7306" t="str">
            <v>TV Breizh HD</v>
          </cell>
          <cell r="M7306" t="str">
            <v>TF1 Group</v>
          </cell>
          <cell r="N7306" t="str">
            <v>TV Breizh</v>
          </cell>
          <cell r="T7306" t="str">
            <v>TF1</v>
          </cell>
          <cell r="U7306" t="str">
            <v>TF1-2023</v>
          </cell>
        </row>
        <row r="7307">
          <cell r="E7307" t="str">
            <v>TV Options</v>
          </cell>
          <cell r="F7307" t="str">
            <v>Stop Selling</v>
          </cell>
          <cell r="G7307" t="str">
            <v>Bouquet 5 EUR</v>
          </cell>
          <cell r="H7307" t="str">
            <v>Bouquet Nostalgie</v>
          </cell>
          <cell r="I7307" t="str">
            <v>Proximus TV</v>
          </cell>
          <cell r="J7307" t="str">
            <v>Bouquet Nostalgie</v>
          </cell>
          <cell r="K7307">
            <v>50328</v>
          </cell>
          <cell r="L7307" t="str">
            <v>TV Breizh</v>
          </cell>
          <cell r="M7307" t="str">
            <v>TF1 Group</v>
          </cell>
          <cell r="N7307" t="str">
            <v>TV Breizh</v>
          </cell>
          <cell r="T7307" t="str">
            <v>TF1</v>
          </cell>
          <cell r="U7307" t="str">
            <v>TF1-2023</v>
          </cell>
        </row>
        <row r="7308">
          <cell r="E7308" t="str">
            <v>TV Options</v>
          </cell>
          <cell r="F7308" t="str">
            <v>Stop Selling</v>
          </cell>
          <cell r="G7308" t="str">
            <v>Bouquet 5 EUR</v>
          </cell>
          <cell r="H7308" t="str">
            <v>Bouquet Nostalgie</v>
          </cell>
          <cell r="I7308" t="str">
            <v>Proximus TV</v>
          </cell>
          <cell r="J7308" t="str">
            <v>Bouquet Nostalgie</v>
          </cell>
          <cell r="K7308">
            <v>50011</v>
          </cell>
          <cell r="L7308" t="str">
            <v>Histoire</v>
          </cell>
          <cell r="M7308" t="str">
            <v>TF1 Group</v>
          </cell>
          <cell r="N7308" t="str">
            <v>Histoire</v>
          </cell>
          <cell r="T7308" t="str">
            <v>TF1</v>
          </cell>
          <cell r="U7308" t="str">
            <v>TF1-2023</v>
          </cell>
        </row>
        <row r="7309">
          <cell r="E7309" t="str">
            <v>TV Options</v>
          </cell>
          <cell r="F7309" t="str">
            <v>Stop Selling</v>
          </cell>
          <cell r="G7309" t="str">
            <v>Bouquet 5 EUR</v>
          </cell>
          <cell r="H7309" t="str">
            <v>Bouquet Nostalgie</v>
          </cell>
          <cell r="I7309" t="str">
            <v>Proximus TV</v>
          </cell>
          <cell r="J7309" t="str">
            <v>Bouquet Nostalgie</v>
          </cell>
          <cell r="K7309">
            <v>50093</v>
          </cell>
          <cell r="L7309" t="str">
            <v>Mezzo TV HD</v>
          </cell>
          <cell r="M7309" t="str">
            <v>Les echos/Canal +</v>
          </cell>
          <cell r="N7309" t="str">
            <v>Mezzo TV HD</v>
          </cell>
          <cell r="T7309" t="str">
            <v>Lagardere</v>
          </cell>
          <cell r="U7309" t="str">
            <v>Mezzo-2023</v>
          </cell>
        </row>
        <row r="7310">
          <cell r="E7310" t="str">
            <v>TV Options</v>
          </cell>
          <cell r="F7310" t="str">
            <v>Stop Selling</v>
          </cell>
          <cell r="G7310" t="str">
            <v>Bouquet 5 EUR</v>
          </cell>
          <cell r="H7310" t="str">
            <v>Bouquet Nostalgie</v>
          </cell>
          <cell r="I7310" t="str">
            <v>Proximus TV</v>
          </cell>
          <cell r="J7310" t="str">
            <v>Bouquet Nostalgie</v>
          </cell>
          <cell r="K7310">
            <v>50099</v>
          </cell>
          <cell r="L7310" t="str">
            <v>Melody</v>
          </cell>
          <cell r="M7310" t="str">
            <v>Harmony</v>
          </cell>
          <cell r="N7310" t="str">
            <v>Melody</v>
          </cell>
          <cell r="T7310" t="str">
            <v>Melody</v>
          </cell>
          <cell r="U7310" t="str">
            <v>Melody-2023</v>
          </cell>
        </row>
        <row r="7311">
          <cell r="E7311" t="str">
            <v>TV Options</v>
          </cell>
          <cell r="F7311" t="str">
            <v>Stop Selling</v>
          </cell>
          <cell r="G7311" t="str">
            <v>Bouquet 15 EUR</v>
          </cell>
          <cell r="H7311" t="str">
            <v>Bouquet Select</v>
          </cell>
          <cell r="I7311" t="str">
            <v>Proximus TV</v>
          </cell>
          <cell r="J7311" t="str">
            <v>Bouquet Select NL</v>
          </cell>
          <cell r="K7311">
            <v>50706</v>
          </cell>
          <cell r="L7311" t="str">
            <v>BBC First HD</v>
          </cell>
          <cell r="M7311" t="str">
            <v>British Broadcasting Corporation</v>
          </cell>
          <cell r="N7311" t="str">
            <v>BBC First</v>
          </cell>
          <cell r="T7311" t="str">
            <v>BBC</v>
          </cell>
          <cell r="U7311" t="str">
            <v>BBC-2023</v>
          </cell>
        </row>
        <row r="7312">
          <cell r="E7312" t="str">
            <v>TV Options</v>
          </cell>
          <cell r="F7312" t="str">
            <v>Stop Selling</v>
          </cell>
          <cell r="G7312" t="str">
            <v>Bouquet 15 EUR</v>
          </cell>
          <cell r="H7312" t="str">
            <v>Bouquet Select</v>
          </cell>
          <cell r="I7312" t="str">
            <v>Proximus TV</v>
          </cell>
          <cell r="J7312" t="str">
            <v>Bouquet Select FR</v>
          </cell>
          <cell r="K7312">
            <v>50013</v>
          </cell>
          <cell r="L7312" t="str">
            <v>AUTOMOTO</v>
          </cell>
          <cell r="M7312" t="str">
            <v>MediaWan</v>
          </cell>
          <cell r="N7312" t="str">
            <v>AUTOMOTO</v>
          </cell>
          <cell r="T7312" t="str">
            <v>AB</v>
          </cell>
          <cell r="U7312" t="str">
            <v>AB-2023</v>
          </cell>
        </row>
        <row r="7313">
          <cell r="E7313" t="str">
            <v>TV Options</v>
          </cell>
          <cell r="F7313" t="str">
            <v>Stop Selling</v>
          </cell>
          <cell r="G7313" t="str">
            <v>Bouquet 15 EUR</v>
          </cell>
          <cell r="H7313" t="str">
            <v>Bouquet Select</v>
          </cell>
          <cell r="I7313" t="str">
            <v>Proximus TV</v>
          </cell>
          <cell r="J7313" t="str">
            <v>Bouquet Select NL</v>
          </cell>
          <cell r="K7313">
            <v>50363</v>
          </cell>
          <cell r="L7313" t="str">
            <v>MTV80's</v>
          </cell>
          <cell r="M7313" t="str">
            <v>Paramount Global</v>
          </cell>
          <cell r="N7313" t="str">
            <v>MTV80's</v>
          </cell>
          <cell r="T7313" t="str">
            <v>Paramount</v>
          </cell>
          <cell r="U7313" t="str">
            <v>Paramount-2023</v>
          </cell>
        </row>
        <row r="7314">
          <cell r="E7314" t="str">
            <v>TV Options</v>
          </cell>
          <cell r="F7314" t="str">
            <v>Stop Selling</v>
          </cell>
          <cell r="G7314" t="str">
            <v>Bouquet 15 EUR</v>
          </cell>
          <cell r="H7314" t="str">
            <v>Bouquet Select</v>
          </cell>
          <cell r="I7314" t="str">
            <v>Proximus TV</v>
          </cell>
          <cell r="J7314" t="str">
            <v>Bouquet Select NL</v>
          </cell>
          <cell r="K7314">
            <v>50360</v>
          </cell>
          <cell r="L7314" t="str">
            <v>Nicktoons</v>
          </cell>
          <cell r="M7314" t="str">
            <v>Paramount Global</v>
          </cell>
          <cell r="N7314" t="str">
            <v>Nicktoons</v>
          </cell>
          <cell r="T7314" t="str">
            <v>Paramount</v>
          </cell>
          <cell r="U7314" t="str">
            <v>Paramount-2023</v>
          </cell>
        </row>
        <row r="7315">
          <cell r="E7315" t="str">
            <v>TV Options</v>
          </cell>
          <cell r="F7315" t="str">
            <v>Stop Selling</v>
          </cell>
          <cell r="G7315" t="str">
            <v>Bouquet 15 EUR</v>
          </cell>
          <cell r="H7315" t="str">
            <v>Bouquet Select</v>
          </cell>
          <cell r="I7315" t="str">
            <v>Proximus TV</v>
          </cell>
          <cell r="J7315" t="str">
            <v>Bouquet Select NL</v>
          </cell>
          <cell r="K7315">
            <v>50358</v>
          </cell>
          <cell r="L7315" t="str">
            <v>Nick Jr. NL</v>
          </cell>
          <cell r="M7315" t="str">
            <v>Paramount Global</v>
          </cell>
          <cell r="N7315" t="str">
            <v>Nick Jr. NL</v>
          </cell>
          <cell r="T7315" t="str">
            <v>Paramount</v>
          </cell>
          <cell r="U7315" t="str">
            <v>Paramount-2023</v>
          </cell>
        </row>
        <row r="7316">
          <cell r="E7316" t="str">
            <v>TV Options</v>
          </cell>
          <cell r="F7316" t="str">
            <v>Stop Selling</v>
          </cell>
          <cell r="G7316" t="str">
            <v>Bouquet 15 EUR</v>
          </cell>
          <cell r="H7316" t="str">
            <v>Bouquet Select</v>
          </cell>
          <cell r="I7316" t="str">
            <v>Proximus TV</v>
          </cell>
          <cell r="J7316" t="str">
            <v>Bouquet Select FR</v>
          </cell>
          <cell r="K7316">
            <v>50355</v>
          </cell>
          <cell r="L7316" t="str">
            <v>Nick Jr. FR</v>
          </cell>
          <cell r="M7316" t="str">
            <v>Paramount Global</v>
          </cell>
          <cell r="N7316" t="str">
            <v>Nick Jr. FR</v>
          </cell>
          <cell r="T7316" t="str">
            <v>Paramount</v>
          </cell>
          <cell r="U7316" t="str">
            <v>Paramount-2023</v>
          </cell>
        </row>
        <row r="7317">
          <cell r="E7317" t="str">
            <v>TV Options</v>
          </cell>
          <cell r="F7317" t="str">
            <v>Stop Selling</v>
          </cell>
          <cell r="G7317" t="str">
            <v>Bouquet 15 EUR</v>
          </cell>
          <cell r="H7317" t="str">
            <v>Bouquet Select</v>
          </cell>
          <cell r="I7317" t="str">
            <v>Proximus TV</v>
          </cell>
          <cell r="J7317" t="str">
            <v>Bouquet Select NL</v>
          </cell>
          <cell r="K7317">
            <v>50352</v>
          </cell>
          <cell r="L7317" t="str">
            <v>MTV Live HD</v>
          </cell>
          <cell r="M7317" t="str">
            <v>Paramount Global</v>
          </cell>
          <cell r="N7317" t="str">
            <v>MTV Live</v>
          </cell>
          <cell r="T7317" t="str">
            <v>Paramount</v>
          </cell>
          <cell r="U7317" t="str">
            <v>Paramount-2023</v>
          </cell>
        </row>
        <row r="7318">
          <cell r="E7318" t="str">
            <v>TV Options</v>
          </cell>
          <cell r="F7318" t="str">
            <v>Stop Selling</v>
          </cell>
          <cell r="G7318" t="str">
            <v>Bouquet 15 EUR</v>
          </cell>
          <cell r="H7318" t="str">
            <v>Bouquet Select</v>
          </cell>
          <cell r="I7318" t="str">
            <v>Proximus TV</v>
          </cell>
          <cell r="J7318" t="str">
            <v>Bouquet Select FR</v>
          </cell>
          <cell r="K7318">
            <v>50352</v>
          </cell>
          <cell r="L7318" t="str">
            <v>MTV Live HD</v>
          </cell>
          <cell r="M7318" t="str">
            <v>Paramount Global</v>
          </cell>
          <cell r="N7318" t="str">
            <v>MTV Live</v>
          </cell>
          <cell r="T7318" t="str">
            <v>Paramount</v>
          </cell>
          <cell r="U7318" t="str">
            <v>Paramount-2023</v>
          </cell>
        </row>
        <row r="7319">
          <cell r="E7319" t="str">
            <v>TV Options</v>
          </cell>
          <cell r="F7319" t="str">
            <v>Stop Selling</v>
          </cell>
          <cell r="G7319" t="str">
            <v>Bouquet 15 EUR</v>
          </cell>
          <cell r="H7319" t="str">
            <v>Bouquet Select</v>
          </cell>
          <cell r="I7319" t="str">
            <v>Proximus TV</v>
          </cell>
          <cell r="J7319" t="str">
            <v>Bouquet Select FR</v>
          </cell>
          <cell r="K7319">
            <v>50330</v>
          </cell>
          <cell r="L7319" t="str">
            <v>Ushuaia TV HD</v>
          </cell>
          <cell r="M7319" t="str">
            <v>TF1 Group</v>
          </cell>
          <cell r="N7319" t="str">
            <v>Ushuaia TV</v>
          </cell>
          <cell r="T7319" t="str">
            <v>TF1</v>
          </cell>
          <cell r="U7319" t="str">
            <v>TF1-2023</v>
          </cell>
        </row>
        <row r="7320">
          <cell r="E7320" t="str">
            <v>TV Options</v>
          </cell>
          <cell r="F7320" t="str">
            <v>Stop Selling</v>
          </cell>
          <cell r="G7320" t="str">
            <v>Bouquet 15 EUR</v>
          </cell>
          <cell r="H7320" t="str">
            <v>Bouquet Select</v>
          </cell>
          <cell r="I7320" t="str">
            <v>Proximus TV</v>
          </cell>
          <cell r="J7320" t="str">
            <v>Bouquet Select FR</v>
          </cell>
          <cell r="K7320">
            <v>50329</v>
          </cell>
          <cell r="L7320" t="str">
            <v>Ushuaia TV</v>
          </cell>
          <cell r="M7320" t="str">
            <v>TF1 Group</v>
          </cell>
          <cell r="N7320" t="str">
            <v>Ushuaia TV</v>
          </cell>
          <cell r="T7320" t="str">
            <v>TF1</v>
          </cell>
          <cell r="U7320" t="str">
            <v>TF1-2023</v>
          </cell>
        </row>
        <row r="7321">
          <cell r="E7321" t="str">
            <v>TV Options</v>
          </cell>
          <cell r="F7321" t="str">
            <v>Stop Selling</v>
          </cell>
          <cell r="G7321" t="str">
            <v>Bouquet 15 EUR</v>
          </cell>
          <cell r="H7321" t="str">
            <v>Bouquet Select</v>
          </cell>
          <cell r="I7321" t="str">
            <v>Proximus TV</v>
          </cell>
          <cell r="J7321" t="str">
            <v>Bouquet Select FR</v>
          </cell>
          <cell r="K7321">
            <v>50805</v>
          </cell>
          <cell r="L7321" t="str">
            <v>TV Breizh HD</v>
          </cell>
          <cell r="M7321" t="str">
            <v>TF1 Group</v>
          </cell>
          <cell r="N7321" t="str">
            <v>TV Breizh</v>
          </cell>
          <cell r="T7321" t="str">
            <v>TF1</v>
          </cell>
          <cell r="U7321" t="str">
            <v>TF1-2023</v>
          </cell>
        </row>
        <row r="7322">
          <cell r="E7322" t="str">
            <v>TV Options</v>
          </cell>
          <cell r="F7322" t="str">
            <v>Stop Selling</v>
          </cell>
          <cell r="G7322" t="str">
            <v>Bouquet 15 EUR</v>
          </cell>
          <cell r="H7322" t="str">
            <v>Bouquet Select</v>
          </cell>
          <cell r="I7322" t="str">
            <v>Proximus TV</v>
          </cell>
          <cell r="J7322" t="str">
            <v>Bouquet Select FR</v>
          </cell>
          <cell r="K7322">
            <v>50328</v>
          </cell>
          <cell r="L7322" t="str">
            <v>TV Breizh</v>
          </cell>
          <cell r="M7322" t="str">
            <v>TF1 Group</v>
          </cell>
          <cell r="N7322" t="str">
            <v>TV Breizh</v>
          </cell>
          <cell r="T7322" t="str">
            <v>TF1</v>
          </cell>
          <cell r="U7322" t="str">
            <v>TF1-2023</v>
          </cell>
        </row>
        <row r="7323">
          <cell r="E7323" t="str">
            <v>TV Options</v>
          </cell>
          <cell r="F7323" t="str">
            <v>Stop Selling</v>
          </cell>
          <cell r="G7323" t="str">
            <v>Bouquet 15 EUR</v>
          </cell>
          <cell r="H7323" t="str">
            <v>Bouquet Select</v>
          </cell>
          <cell r="I7323" t="str">
            <v>Proximus TV</v>
          </cell>
          <cell r="J7323" t="str">
            <v>Bouquet Select FR</v>
          </cell>
          <cell r="K7323">
            <v>50011</v>
          </cell>
          <cell r="L7323" t="str">
            <v>Histoire</v>
          </cell>
          <cell r="M7323" t="str">
            <v>TF1 Group</v>
          </cell>
          <cell r="N7323" t="str">
            <v>Histoire</v>
          </cell>
          <cell r="T7323" t="str">
            <v>TF1</v>
          </cell>
          <cell r="U7323" t="str">
            <v>TF1-2023</v>
          </cell>
        </row>
        <row r="7324">
          <cell r="E7324" t="str">
            <v>TV Options</v>
          </cell>
          <cell r="F7324" t="str">
            <v>Stop Selling</v>
          </cell>
          <cell r="G7324" t="str">
            <v>Bouquet 15 EUR</v>
          </cell>
          <cell r="H7324" t="str">
            <v>Bouquet Select</v>
          </cell>
          <cell r="I7324" t="str">
            <v>Proximus TV</v>
          </cell>
          <cell r="J7324" t="str">
            <v>Bouquet Select NL</v>
          </cell>
          <cell r="K7324">
            <v>50317</v>
          </cell>
          <cell r="L7324" t="str">
            <v>Stingray Classica HD</v>
          </cell>
          <cell r="M7324" t="str">
            <v>Stingray Digital Group</v>
          </cell>
          <cell r="N7324" t="str">
            <v>Stingray Classica HD</v>
          </cell>
          <cell r="T7324" t="str">
            <v>Stingray-Brava</v>
          </cell>
          <cell r="U7324" t="str">
            <v>Stingray-2023</v>
          </cell>
        </row>
        <row r="7325">
          <cell r="E7325" t="str">
            <v>TV Options</v>
          </cell>
          <cell r="F7325" t="str">
            <v>Stop Selling</v>
          </cell>
          <cell r="G7325" t="str">
            <v>Bouquet 15 EUR</v>
          </cell>
          <cell r="H7325" t="str">
            <v>Bouquet Select</v>
          </cell>
          <cell r="I7325" t="str">
            <v>Proximus TV</v>
          </cell>
          <cell r="J7325" t="str">
            <v>Bouquet Select FR</v>
          </cell>
          <cell r="K7325">
            <v>50317</v>
          </cell>
          <cell r="L7325" t="str">
            <v>Stingray Classica HD</v>
          </cell>
          <cell r="M7325" t="str">
            <v>Stingray Digital Group</v>
          </cell>
          <cell r="N7325" t="str">
            <v>Stingray Classica HD</v>
          </cell>
          <cell r="T7325" t="str">
            <v>Stingray-Brava</v>
          </cell>
          <cell r="U7325" t="str">
            <v>Stingray-2023</v>
          </cell>
        </row>
        <row r="7326">
          <cell r="E7326" t="str">
            <v>TV Options</v>
          </cell>
          <cell r="F7326" t="str">
            <v>Stop Selling</v>
          </cell>
          <cell r="G7326" t="str">
            <v>Bouquet 15 EUR</v>
          </cell>
          <cell r="H7326" t="str">
            <v>Bouquet Select</v>
          </cell>
          <cell r="I7326" t="str">
            <v>Proximus TV</v>
          </cell>
          <cell r="J7326" t="str">
            <v>Bouquet Select FR</v>
          </cell>
          <cell r="K7326">
            <v>50104</v>
          </cell>
          <cell r="L7326" t="str">
            <v>TiJi</v>
          </cell>
          <cell r="M7326" t="str">
            <v>M6 Group</v>
          </cell>
          <cell r="N7326" t="str">
            <v>TiJi</v>
          </cell>
          <cell r="T7326" t="str">
            <v>Lagardere</v>
          </cell>
          <cell r="U7326" t="str">
            <v>Lagardere-2023</v>
          </cell>
        </row>
        <row r="7327">
          <cell r="E7327" t="str">
            <v>TV Options</v>
          </cell>
          <cell r="F7327" t="str">
            <v>Stop Selling</v>
          </cell>
          <cell r="G7327" t="str">
            <v>Bouquet 15 EUR</v>
          </cell>
          <cell r="H7327" t="str">
            <v>Bouquet Select</v>
          </cell>
          <cell r="I7327" t="str">
            <v>Proximus TV</v>
          </cell>
          <cell r="J7327" t="str">
            <v>Bouquet Select NL</v>
          </cell>
          <cell r="K7327">
            <v>50093</v>
          </cell>
          <cell r="L7327" t="str">
            <v>Mezzo TV HD</v>
          </cell>
          <cell r="M7327" t="str">
            <v>Les echos/Canal +</v>
          </cell>
          <cell r="N7327" t="str">
            <v>Mezzo TV HD</v>
          </cell>
          <cell r="T7327" t="str">
            <v>Lagardere</v>
          </cell>
          <cell r="U7327" t="str">
            <v>Mezzo-2023</v>
          </cell>
        </row>
        <row r="7328">
          <cell r="E7328" t="str">
            <v>TV Options</v>
          </cell>
          <cell r="F7328" t="str">
            <v>Stop Selling</v>
          </cell>
          <cell r="G7328" t="str">
            <v>Bouquet 15 EUR</v>
          </cell>
          <cell r="H7328" t="str">
            <v>Bouquet Select</v>
          </cell>
          <cell r="I7328" t="str">
            <v>Proximus TV</v>
          </cell>
          <cell r="J7328" t="str">
            <v>Bouquet Select FR</v>
          </cell>
          <cell r="K7328">
            <v>50093</v>
          </cell>
          <cell r="L7328" t="str">
            <v>Mezzo TV HD</v>
          </cell>
          <cell r="M7328" t="str">
            <v>Les echos/Canal +</v>
          </cell>
          <cell r="N7328" t="str">
            <v>Mezzo TV HD</v>
          </cell>
          <cell r="T7328" t="str">
            <v>Lagardere</v>
          </cell>
          <cell r="U7328" t="str">
            <v>Mezzo-2023</v>
          </cell>
        </row>
        <row r="7329">
          <cell r="E7329" t="str">
            <v>TV Options</v>
          </cell>
          <cell r="F7329" t="str">
            <v>Stop Selling</v>
          </cell>
          <cell r="G7329" t="str">
            <v>Bouquet 15 EUR</v>
          </cell>
          <cell r="H7329" t="str">
            <v>Bouquet Select</v>
          </cell>
          <cell r="I7329" t="str">
            <v>Proximus TV</v>
          </cell>
          <cell r="J7329" t="str">
            <v>Bouquet Select FR</v>
          </cell>
          <cell r="K7329">
            <v>50708</v>
          </cell>
          <cell r="L7329" t="str">
            <v xml:space="preserve">Elle Girl HD                        </v>
          </cell>
          <cell r="M7329" t="str">
            <v>M6 Group</v>
          </cell>
          <cell r="N7329" t="str">
            <v>Elle Girl</v>
          </cell>
          <cell r="T7329" t="str">
            <v>Lagardere</v>
          </cell>
          <cell r="U7329" t="str">
            <v>Lagardere-2023</v>
          </cell>
        </row>
        <row r="7330">
          <cell r="E7330" t="str">
            <v>TV Options</v>
          </cell>
          <cell r="F7330" t="str">
            <v>Stop Selling</v>
          </cell>
          <cell r="G7330" t="str">
            <v>Bouquet 15 EUR</v>
          </cell>
          <cell r="H7330" t="str">
            <v>Bouquet Select</v>
          </cell>
          <cell r="I7330" t="str">
            <v>Proximus TV</v>
          </cell>
          <cell r="J7330" t="str">
            <v>Bouquet Select FR</v>
          </cell>
          <cell r="K7330">
            <v>50103</v>
          </cell>
          <cell r="L7330" t="str">
            <v>Canal J</v>
          </cell>
          <cell r="M7330" t="str">
            <v>M6 Group</v>
          </cell>
          <cell r="N7330" t="str">
            <v>Canal J</v>
          </cell>
          <cell r="T7330" t="str">
            <v>Lagardere</v>
          </cell>
          <cell r="U7330" t="str">
            <v>Lagardere-2023</v>
          </cell>
        </row>
        <row r="7331">
          <cell r="E7331" t="str">
            <v>TV Options</v>
          </cell>
          <cell r="F7331" t="str">
            <v>Stop Selling</v>
          </cell>
          <cell r="G7331" t="str">
            <v>Bouquet 15 EUR</v>
          </cell>
          <cell r="H7331" t="str">
            <v>Bouquet Select</v>
          </cell>
          <cell r="I7331" t="str">
            <v>Proximus TV</v>
          </cell>
          <cell r="J7331" t="str">
            <v>Bouquet Select FR</v>
          </cell>
          <cell r="K7331">
            <v>50099</v>
          </cell>
          <cell r="L7331" t="str">
            <v>Melody</v>
          </cell>
          <cell r="M7331" t="str">
            <v>Harmony</v>
          </cell>
          <cell r="N7331" t="str">
            <v>Melody</v>
          </cell>
          <cell r="T7331" t="str">
            <v>Melody</v>
          </cell>
          <cell r="U7331" t="str">
            <v>Melody-2023</v>
          </cell>
        </row>
        <row r="7332">
          <cell r="E7332" t="str">
            <v>TV Options</v>
          </cell>
          <cell r="F7332" t="str">
            <v>Stop Selling</v>
          </cell>
          <cell r="G7332" t="str">
            <v>Bouquet 15 EUR</v>
          </cell>
          <cell r="H7332" t="str">
            <v>Bouquet Select</v>
          </cell>
          <cell r="I7332" t="str">
            <v>Proximus TV</v>
          </cell>
          <cell r="J7332" t="str">
            <v>Bouquet Select NL</v>
          </cell>
          <cell r="K7332">
            <v>50061</v>
          </cell>
          <cell r="L7332" t="str">
            <v>Discovery Investigation</v>
          </cell>
          <cell r="M7332" t="str">
            <v>Discovery Communications, Inc.</v>
          </cell>
          <cell r="N7332" t="str">
            <v>Discovery Investigation</v>
          </cell>
          <cell r="T7332" t="str">
            <v>DCEL</v>
          </cell>
          <cell r="U7332" t="str">
            <v>Discovery-2023</v>
          </cell>
        </row>
        <row r="7333">
          <cell r="E7333" t="str">
            <v>TV Options</v>
          </cell>
          <cell r="F7333" t="str">
            <v>Stop Selling</v>
          </cell>
          <cell r="G7333" t="str">
            <v>Bouquet 15 EUR</v>
          </cell>
          <cell r="H7333" t="str">
            <v>Bouquet Select</v>
          </cell>
          <cell r="I7333" t="str">
            <v>Proximus TV</v>
          </cell>
          <cell r="J7333" t="str">
            <v>Bouquet Select FR</v>
          </cell>
          <cell r="K7333">
            <v>50068</v>
          </cell>
          <cell r="L7333" t="str">
            <v>Eurosport 2 FR</v>
          </cell>
          <cell r="M7333" t="str">
            <v>Discovery Communications, Inc.</v>
          </cell>
          <cell r="N7333" t="str">
            <v>Eurosport 2 FR</v>
          </cell>
          <cell r="T7333" t="str">
            <v>DCEL</v>
          </cell>
          <cell r="U7333" t="str">
            <v>Discovery-2023</v>
          </cell>
        </row>
        <row r="7334">
          <cell r="E7334" t="str">
            <v>TV Options</v>
          </cell>
          <cell r="F7334" t="str">
            <v>Stop Selling</v>
          </cell>
          <cell r="G7334" t="str">
            <v>Bouquet 15 EUR</v>
          </cell>
          <cell r="H7334" t="str">
            <v>Bouquet Select</v>
          </cell>
          <cell r="I7334" t="str">
            <v>Proximus TV</v>
          </cell>
          <cell r="J7334" t="str">
            <v>Bouquet Select NL</v>
          </cell>
          <cell r="K7334">
            <v>50063</v>
          </cell>
          <cell r="L7334" t="str">
            <v>Discovery World</v>
          </cell>
          <cell r="M7334" t="str">
            <v>Discovery Communications, Inc.</v>
          </cell>
          <cell r="N7334" t="str">
            <v>Discovery World</v>
          </cell>
          <cell r="T7334" t="str">
            <v>DCEL</v>
          </cell>
          <cell r="U7334" t="str">
            <v>Discovery-2023</v>
          </cell>
        </row>
        <row r="7335">
          <cell r="E7335" t="str">
            <v>TV Options</v>
          </cell>
          <cell r="F7335" t="str">
            <v>Stop Selling</v>
          </cell>
          <cell r="G7335" t="str">
            <v>Bouquet 15 EUR</v>
          </cell>
          <cell r="H7335" t="str">
            <v>Bouquet Select</v>
          </cell>
          <cell r="I7335" t="str">
            <v>Proximus TV</v>
          </cell>
          <cell r="J7335" t="str">
            <v>Bouquet Select NL</v>
          </cell>
          <cell r="K7335">
            <v>50062</v>
          </cell>
          <cell r="L7335" t="str">
            <v>Discovery Science</v>
          </cell>
          <cell r="M7335" t="str">
            <v>Discovery Communications, Inc.</v>
          </cell>
          <cell r="N7335" t="str">
            <v>Discovery Science</v>
          </cell>
          <cell r="T7335" t="str">
            <v>DCEL</v>
          </cell>
          <cell r="U7335" t="str">
            <v>Discovery-2023</v>
          </cell>
        </row>
        <row r="7336">
          <cell r="E7336" t="str">
            <v>TV Options</v>
          </cell>
          <cell r="F7336" t="str">
            <v>Stop Selling</v>
          </cell>
          <cell r="G7336" t="str">
            <v>Bouquet 15 EUR</v>
          </cell>
          <cell r="H7336" t="str">
            <v>Bouquet Select</v>
          </cell>
          <cell r="I7336" t="str">
            <v>Proximus TV</v>
          </cell>
          <cell r="J7336" t="str">
            <v>Bouquet Select NL</v>
          </cell>
          <cell r="K7336">
            <v>50058</v>
          </cell>
          <cell r="L7336" t="str">
            <v>Discovery Channel NL HD</v>
          </cell>
          <cell r="M7336" t="str">
            <v>Discovery Communications, Inc.</v>
          </cell>
          <cell r="N7336" t="str">
            <v>Discovery Channel NL</v>
          </cell>
          <cell r="T7336" t="str">
            <v>DCEL</v>
          </cell>
          <cell r="U7336" t="str">
            <v>Discovery-2023</v>
          </cell>
        </row>
        <row r="7337">
          <cell r="E7337" t="str">
            <v>TV Options</v>
          </cell>
          <cell r="F7337" t="str">
            <v>Stop Selling</v>
          </cell>
          <cell r="G7337" t="str">
            <v>Bouquet 15 EUR</v>
          </cell>
          <cell r="H7337" t="str">
            <v>Bouquet Select</v>
          </cell>
          <cell r="I7337" t="str">
            <v>Proximus TV</v>
          </cell>
          <cell r="J7337" t="str">
            <v>Bouquet Select FR</v>
          </cell>
          <cell r="K7337">
            <v>50706</v>
          </cell>
          <cell r="L7337" t="str">
            <v>BBC First HD</v>
          </cell>
          <cell r="M7337" t="str">
            <v>British Broadcasting Corporation</v>
          </cell>
          <cell r="N7337" t="str">
            <v>BBC First</v>
          </cell>
          <cell r="T7337" t="str">
            <v>BBC</v>
          </cell>
          <cell r="U7337" t="str">
            <v>BBC-2023</v>
          </cell>
        </row>
        <row r="7338">
          <cell r="E7338" t="str">
            <v>TV Options</v>
          </cell>
          <cell r="F7338" t="str">
            <v>Stop Selling</v>
          </cell>
          <cell r="G7338" t="str">
            <v>Bouquet 15 EUR</v>
          </cell>
          <cell r="H7338" t="str">
            <v>Bouquet Select</v>
          </cell>
          <cell r="I7338" t="str">
            <v>Proximus TV</v>
          </cell>
          <cell r="J7338" t="str">
            <v>Bouquet Select NL</v>
          </cell>
          <cell r="K7338">
            <v>50042</v>
          </cell>
          <cell r="L7338" t="str">
            <v>BBC Entertainment</v>
          </cell>
          <cell r="M7338" t="str">
            <v>British Broadcasting Corporation</v>
          </cell>
          <cell r="N7338" t="str">
            <v>BBC Entertainment</v>
          </cell>
          <cell r="T7338" t="str">
            <v>BBC</v>
          </cell>
          <cell r="U7338" t="str">
            <v>BBC-2023</v>
          </cell>
        </row>
        <row r="7339">
          <cell r="E7339" t="str">
            <v>TV Options</v>
          </cell>
          <cell r="F7339" t="str">
            <v>Stop Selling</v>
          </cell>
          <cell r="G7339" t="str">
            <v>Bouquet 15 EUR</v>
          </cell>
          <cell r="H7339" t="str">
            <v>Bouquet Select</v>
          </cell>
          <cell r="I7339" t="str">
            <v>Proximus TV</v>
          </cell>
          <cell r="J7339" t="str">
            <v>Bouquet Select FR</v>
          </cell>
          <cell r="K7339">
            <v>50042</v>
          </cell>
          <cell r="L7339" t="str">
            <v>BBC Entertainment</v>
          </cell>
          <cell r="M7339" t="str">
            <v>British Broadcasting Corporation</v>
          </cell>
          <cell r="N7339" t="str">
            <v>BBC Entertainment</v>
          </cell>
          <cell r="T7339" t="str">
            <v>BBC</v>
          </cell>
          <cell r="U7339" t="str">
            <v>BBC-2023</v>
          </cell>
        </row>
        <row r="7340">
          <cell r="E7340" t="str">
            <v>TV Options</v>
          </cell>
          <cell r="F7340" t="str">
            <v>Stop Selling</v>
          </cell>
          <cell r="G7340" t="str">
            <v>Bouquet 15 EUR</v>
          </cell>
          <cell r="H7340" t="str">
            <v>Bouquet Select</v>
          </cell>
          <cell r="I7340" t="str">
            <v>Proximus TV</v>
          </cell>
          <cell r="J7340" t="str">
            <v>Bouquet Select FR</v>
          </cell>
          <cell r="K7340">
            <v>50020</v>
          </cell>
          <cell r="L7340" t="str">
            <v>Science &amp; Vie TV</v>
          </cell>
          <cell r="M7340" t="str">
            <v>MediaWan</v>
          </cell>
          <cell r="N7340" t="str">
            <v>Science &amp; Vie TV</v>
          </cell>
          <cell r="T7340" t="str">
            <v>AB</v>
          </cell>
          <cell r="U7340" t="str">
            <v>AB-2023</v>
          </cell>
        </row>
        <row r="7341">
          <cell r="E7341" t="str">
            <v>TV Options</v>
          </cell>
          <cell r="F7341" t="str">
            <v>Stop Selling</v>
          </cell>
          <cell r="G7341" t="str">
            <v>Bouquet 15 EUR</v>
          </cell>
          <cell r="H7341" t="str">
            <v>Bouquet Select</v>
          </cell>
          <cell r="I7341" t="str">
            <v>Proximus TV</v>
          </cell>
          <cell r="J7341" t="str">
            <v>Bouquet Select FR</v>
          </cell>
          <cell r="K7341">
            <v>50019</v>
          </cell>
          <cell r="L7341" t="str">
            <v>Mangas</v>
          </cell>
          <cell r="M7341" t="str">
            <v>MediaWan</v>
          </cell>
          <cell r="N7341" t="str">
            <v>Mangas</v>
          </cell>
          <cell r="T7341" t="str">
            <v>AB</v>
          </cell>
          <cell r="U7341" t="str">
            <v>AB-2023</v>
          </cell>
        </row>
        <row r="7342">
          <cell r="E7342" t="str">
            <v>TV Options</v>
          </cell>
          <cell r="F7342" t="str">
            <v>Stop Selling</v>
          </cell>
          <cell r="G7342" t="str">
            <v>Bouquet 15 EUR</v>
          </cell>
          <cell r="H7342" t="str">
            <v>Bouquet Select</v>
          </cell>
          <cell r="I7342" t="str">
            <v>Proximus TV</v>
          </cell>
          <cell r="J7342" t="str">
            <v>Bouquet Select FR</v>
          </cell>
          <cell r="K7342">
            <v>50018</v>
          </cell>
          <cell r="L7342" t="str">
            <v>Animaux</v>
          </cell>
          <cell r="M7342" t="str">
            <v>MediaWan</v>
          </cell>
          <cell r="N7342" t="str">
            <v>Animaux</v>
          </cell>
          <cell r="T7342" t="str">
            <v>AB</v>
          </cell>
          <cell r="U7342" t="str">
            <v>AB-2023</v>
          </cell>
        </row>
        <row r="7343">
          <cell r="E7343" t="str">
            <v>TV Options</v>
          </cell>
          <cell r="F7343" t="str">
            <v>Stop Selling</v>
          </cell>
          <cell r="G7343" t="str">
            <v>Bouquet 15 EUR</v>
          </cell>
          <cell r="H7343" t="str">
            <v>Bouquet Select</v>
          </cell>
          <cell r="I7343" t="str">
            <v>Proximus TV</v>
          </cell>
          <cell r="J7343" t="str">
            <v>Bouquet Select NL</v>
          </cell>
          <cell r="K7343">
            <v>50012</v>
          </cell>
          <cell r="L7343" t="str">
            <v>History</v>
          </cell>
          <cell r="M7343" t="str">
            <v>A+E Networks</v>
          </cell>
          <cell r="N7343" t="str">
            <v>History</v>
          </cell>
          <cell r="T7343" t="str">
            <v>AETN</v>
          </cell>
          <cell r="U7343" t="str">
            <v>A+E Networks-History2023</v>
          </cell>
        </row>
        <row r="7344">
          <cell r="E7344" t="str">
            <v>TV Options</v>
          </cell>
          <cell r="F7344" t="str">
            <v>Stop Selling</v>
          </cell>
          <cell r="G7344" t="str">
            <v>Bouquet 15 EUR</v>
          </cell>
          <cell r="H7344" t="str">
            <v>Bouquet Select</v>
          </cell>
          <cell r="I7344" t="str">
            <v>Proximus TV</v>
          </cell>
          <cell r="J7344" t="str">
            <v>Bouquet Select FR</v>
          </cell>
          <cell r="K7344">
            <v>50003</v>
          </cell>
          <cell r="L7344" t="str">
            <v>National Geographic Channel FR HD</v>
          </cell>
          <cell r="M7344" t="str">
            <v>The Walt Disney Company</v>
          </cell>
          <cell r="N7344" t="str">
            <v>National Geographic Channel FR</v>
          </cell>
          <cell r="T7344" t="str">
            <v>Disney-National Geographic</v>
          </cell>
          <cell r="U7344" t="str">
            <v>Disney-National Geographic-2023</v>
          </cell>
        </row>
        <row r="7345">
          <cell r="E7345" t="str">
            <v>TV Options</v>
          </cell>
          <cell r="F7345" t="str">
            <v>Stop Selling</v>
          </cell>
          <cell r="G7345" t="str">
            <v>Bouquet 10 EUR</v>
          </cell>
          <cell r="H7345" t="str">
            <v>Bouquet Sport &amp; Pleasure</v>
          </cell>
          <cell r="I7345" t="str">
            <v>Proximus TV</v>
          </cell>
          <cell r="J7345" t="str">
            <v>Bouquet Sport &amp; Pleasure NL</v>
          </cell>
          <cell r="K7345">
            <v>50107</v>
          </cell>
          <cell r="L7345" t="str">
            <v>Sport 10 HD</v>
          </cell>
          <cell r="M7345" t="str">
            <v>CSI Sports</v>
          </cell>
          <cell r="N7345" t="str">
            <v>Sport 10</v>
          </cell>
          <cell r="T7345" t="str">
            <v>Sport 10</v>
          </cell>
          <cell r="U7345" t="str">
            <v>Sport10-2023</v>
          </cell>
        </row>
        <row r="7346">
          <cell r="E7346" t="str">
            <v>TV Options</v>
          </cell>
          <cell r="F7346" t="str">
            <v>Stop Selling</v>
          </cell>
          <cell r="G7346" t="str">
            <v>Bouquet 10 EUR</v>
          </cell>
          <cell r="H7346" t="str">
            <v>Bouquet Sport &amp; Pleasure</v>
          </cell>
          <cell r="I7346" t="str">
            <v>Proximus TV</v>
          </cell>
          <cell r="J7346" t="str">
            <v>Bouquet Sport &amp; Pleasure FR</v>
          </cell>
          <cell r="K7346">
            <v>50107</v>
          </cell>
          <cell r="L7346" t="str">
            <v>Sport 10 HD</v>
          </cell>
          <cell r="M7346" t="str">
            <v>CSI Sports</v>
          </cell>
          <cell r="N7346" t="str">
            <v>Sport 10</v>
          </cell>
          <cell r="T7346" t="str">
            <v>Sport 10</v>
          </cell>
          <cell r="U7346" t="str">
            <v>Sport10-2023</v>
          </cell>
        </row>
        <row r="7347">
          <cell r="E7347" t="str">
            <v>TV Options</v>
          </cell>
          <cell r="F7347" t="str">
            <v>Stop Selling</v>
          </cell>
          <cell r="G7347" t="str">
            <v>Bouquet 10 EUR</v>
          </cell>
          <cell r="H7347" t="str">
            <v>Bouquet Sport &amp; Pleasure</v>
          </cell>
          <cell r="I7347" t="str">
            <v>Proximus TV</v>
          </cell>
          <cell r="J7347" t="str">
            <v>Bouquet Sport &amp; Pleasure NL</v>
          </cell>
          <cell r="K7347">
            <v>50065</v>
          </cell>
          <cell r="L7347" t="str">
            <v>Eurosport 1 NL HD</v>
          </cell>
          <cell r="M7347" t="str">
            <v>Discovery Communications, Inc.</v>
          </cell>
          <cell r="N7347" t="str">
            <v>Eurosport 1 NL</v>
          </cell>
          <cell r="T7347" t="str">
            <v>DCEL</v>
          </cell>
          <cell r="U7347" t="str">
            <v>Discovery-2023</v>
          </cell>
        </row>
        <row r="7348">
          <cell r="E7348" t="str">
            <v>TV Options</v>
          </cell>
          <cell r="F7348" t="str">
            <v>Stop Selling</v>
          </cell>
          <cell r="G7348" t="str">
            <v>Bouquet 10 EUR</v>
          </cell>
          <cell r="H7348" t="str">
            <v>Bouquet Sport &amp; Pleasure</v>
          </cell>
          <cell r="I7348" t="str">
            <v>Proximus TV</v>
          </cell>
          <cell r="J7348" t="str">
            <v>Bouquet Sport &amp; Pleasure FR</v>
          </cell>
          <cell r="K7348">
            <v>50013</v>
          </cell>
          <cell r="L7348" t="str">
            <v>AUTOMOTO</v>
          </cell>
          <cell r="M7348" t="str">
            <v>MediaWan</v>
          </cell>
          <cell r="N7348" t="str">
            <v>AUTOMOTO</v>
          </cell>
          <cell r="T7348" t="str">
            <v>AB</v>
          </cell>
          <cell r="U7348" t="str">
            <v>AB-2023</v>
          </cell>
        </row>
        <row r="7349">
          <cell r="E7349" t="str">
            <v>TV Options</v>
          </cell>
          <cell r="F7349" t="str">
            <v>Stop Selling</v>
          </cell>
          <cell r="G7349" t="str">
            <v>Bouquet 10 EUR</v>
          </cell>
          <cell r="H7349" t="str">
            <v>Bouquet Sport &amp; Pleasure</v>
          </cell>
          <cell r="I7349" t="str">
            <v>Proximus TV</v>
          </cell>
          <cell r="J7349" t="str">
            <v>Bouquet Sport &amp; Pleasure NL</v>
          </cell>
          <cell r="K7349">
            <v>50142</v>
          </cell>
          <cell r="L7349" t="str">
            <v>Passie XXX</v>
          </cell>
          <cell r="M7349" t="str">
            <v>Passie XXX</v>
          </cell>
          <cell r="N7349" t="str">
            <v>Passie XXX</v>
          </cell>
          <cell r="T7349" t="str">
            <v>Passie</v>
          </cell>
          <cell r="U7349" t="str">
            <v>Passie-2023</v>
          </cell>
        </row>
        <row r="7350">
          <cell r="E7350" t="str">
            <v>TV Options</v>
          </cell>
          <cell r="F7350" t="str">
            <v>Stop Selling</v>
          </cell>
          <cell r="G7350" t="str">
            <v>Bouquet 10 EUR</v>
          </cell>
          <cell r="H7350" t="str">
            <v>Bouquet Sport &amp; Pleasure</v>
          </cell>
          <cell r="I7350" t="str">
            <v>Proximus TV</v>
          </cell>
          <cell r="J7350" t="str">
            <v>Bouquet Sport &amp; Pleasure FR</v>
          </cell>
          <cell r="K7350">
            <v>50111</v>
          </cell>
          <cell r="L7350" t="str">
            <v>Dorcel XXX</v>
          </cell>
          <cell r="M7350" t="str">
            <v>Marc Dorcel Productions</v>
          </cell>
          <cell r="N7350" t="str">
            <v>Dorcel XXX</v>
          </cell>
          <cell r="T7350" t="str">
            <v>Dorcel</v>
          </cell>
          <cell r="U7350" t="str">
            <v>Dorcel-2023</v>
          </cell>
        </row>
        <row r="7351">
          <cell r="E7351" t="str">
            <v>TV Options</v>
          </cell>
          <cell r="F7351" t="str">
            <v>Stop Selling</v>
          </cell>
          <cell r="G7351" t="str">
            <v>Bouquet 10 EUR</v>
          </cell>
          <cell r="H7351" t="str">
            <v>Bouquet Sport &amp; Pleasure</v>
          </cell>
          <cell r="I7351" t="str">
            <v>Proximus TV</v>
          </cell>
          <cell r="J7351" t="str">
            <v>Bouquet Sport &amp; Pleasure NL</v>
          </cell>
          <cell r="K7351">
            <v>50069</v>
          </cell>
          <cell r="L7351" t="str">
            <v>Eurosport 2 NL</v>
          </cell>
          <cell r="M7351" t="str">
            <v>Discovery Communications, Inc.</v>
          </cell>
          <cell r="N7351" t="str">
            <v>Eurosport 2 NL</v>
          </cell>
          <cell r="T7351" t="str">
            <v>DCEL</v>
          </cell>
          <cell r="U7351" t="str">
            <v>Discovery-2023</v>
          </cell>
        </row>
        <row r="7352">
          <cell r="E7352" t="str">
            <v>TV Options</v>
          </cell>
          <cell r="F7352" t="str">
            <v>Stop Selling</v>
          </cell>
          <cell r="G7352" t="str">
            <v>Bouquet 10 EUR</v>
          </cell>
          <cell r="H7352" t="str">
            <v>Bouquet Sport &amp; Pleasure</v>
          </cell>
          <cell r="I7352" t="str">
            <v>Proximus TV</v>
          </cell>
          <cell r="J7352" t="str">
            <v>Bouquet Sport &amp; Pleasure FR</v>
          </cell>
          <cell r="K7352">
            <v>50068</v>
          </cell>
          <cell r="L7352" t="str">
            <v>Eurosport 2 FR</v>
          </cell>
          <cell r="M7352" t="str">
            <v>Discovery Communications, Inc.</v>
          </cell>
          <cell r="N7352" t="str">
            <v>Eurosport 2 FR</v>
          </cell>
          <cell r="T7352" t="str">
            <v>DCEL</v>
          </cell>
          <cell r="U7352" t="str">
            <v>Discovery-2023</v>
          </cell>
        </row>
        <row r="7353">
          <cell r="E7353" t="str">
            <v>TV Options</v>
          </cell>
          <cell r="F7353" t="str">
            <v>Stop Selling</v>
          </cell>
          <cell r="G7353" t="str">
            <v>Bouquet 10 EUR</v>
          </cell>
          <cell r="H7353" t="str">
            <v>Bouquet Sport &amp; Pleasure</v>
          </cell>
          <cell r="I7353" t="str">
            <v>Proximus TV</v>
          </cell>
          <cell r="J7353" t="str">
            <v>Bouquet Sport &amp; Pleasure FR</v>
          </cell>
          <cell r="K7353">
            <v>50064</v>
          </cell>
          <cell r="L7353" t="str">
            <v>Eurosport 1 FR HD</v>
          </cell>
          <cell r="M7353" t="str">
            <v>Discovery Communications, Inc.</v>
          </cell>
          <cell r="N7353" t="str">
            <v>Eurosport 1 FR</v>
          </cell>
          <cell r="T7353" t="str">
            <v>DCEL</v>
          </cell>
          <cell r="U7353" t="str">
            <v>Discovery-2023</v>
          </cell>
        </row>
        <row r="7354">
          <cell r="E7354" t="str">
            <v>TV Options</v>
          </cell>
          <cell r="F7354" t="str">
            <v>Stop Selling</v>
          </cell>
          <cell r="G7354" t="str">
            <v>Entertainment</v>
          </cell>
          <cell r="H7354" t="str">
            <v>Entertainment Channels</v>
          </cell>
          <cell r="I7354" t="str">
            <v>Proximus TV</v>
          </cell>
          <cell r="J7354" t="str">
            <v>Entertainment Channels FR</v>
          </cell>
          <cell r="K7354">
            <v>51065</v>
          </cell>
          <cell r="L7354" t="str">
            <v>Museum TV</v>
          </cell>
          <cell r="M7354" t="str">
            <v>Harmony</v>
          </cell>
          <cell r="N7354" t="str">
            <v>Museum TV</v>
          </cell>
          <cell r="T7354" t="str">
            <v>Museum TV</v>
          </cell>
          <cell r="U7354" t="str">
            <v>Museum TV-2023</v>
          </cell>
        </row>
        <row r="7355">
          <cell r="E7355" t="str">
            <v>TV Options</v>
          </cell>
          <cell r="F7355" t="str">
            <v>Stop Selling</v>
          </cell>
          <cell r="G7355" t="str">
            <v>Entertainment</v>
          </cell>
          <cell r="H7355" t="str">
            <v>Entertainment Channels</v>
          </cell>
          <cell r="I7355" t="str">
            <v>Proximus TV</v>
          </cell>
          <cell r="J7355" t="str">
            <v>Entertainment Channels FR</v>
          </cell>
          <cell r="K7355">
            <v>51066</v>
          </cell>
          <cell r="L7355" t="str">
            <v>My Zen TV</v>
          </cell>
          <cell r="M7355" t="str">
            <v>Harmony</v>
          </cell>
          <cell r="N7355" t="str">
            <v>My Zen TV</v>
          </cell>
          <cell r="T7355" t="str">
            <v>My Zen TV</v>
          </cell>
          <cell r="U7355" t="str">
            <v>My Zen TV-2023</v>
          </cell>
        </row>
        <row r="7356">
          <cell r="E7356" t="str">
            <v>TV Options</v>
          </cell>
          <cell r="F7356" t="str">
            <v>Stop Selling</v>
          </cell>
          <cell r="G7356" t="str">
            <v>Entertainment</v>
          </cell>
          <cell r="H7356" t="str">
            <v>Entertainment Channels</v>
          </cell>
          <cell r="I7356" t="str">
            <v>Proximus TV</v>
          </cell>
          <cell r="J7356" t="str">
            <v>Entertainment Channels FR</v>
          </cell>
          <cell r="K7356">
            <v>51042</v>
          </cell>
          <cell r="L7356" t="str">
            <v>Paramount Channel</v>
          </cell>
          <cell r="M7356" t="str">
            <v>Paramount Global</v>
          </cell>
          <cell r="N7356" t="str">
            <v>Paramount Channel</v>
          </cell>
          <cell r="T7356" t="str">
            <v>Paramount</v>
          </cell>
          <cell r="U7356" t="str">
            <v>Paramount-2023</v>
          </cell>
        </row>
        <row r="7357">
          <cell r="E7357" t="str">
            <v>TV Options</v>
          </cell>
          <cell r="F7357" t="str">
            <v>Stop Selling</v>
          </cell>
          <cell r="G7357" t="str">
            <v>Entertainment</v>
          </cell>
          <cell r="H7357" t="str">
            <v>Entertainment Channels</v>
          </cell>
          <cell r="I7357" t="str">
            <v>Proximus TV</v>
          </cell>
          <cell r="J7357" t="str">
            <v>Entertainment Channels FR</v>
          </cell>
          <cell r="K7357">
            <v>50055</v>
          </cell>
          <cell r="L7357" t="str">
            <v>Discovery Channel FR HD</v>
          </cell>
          <cell r="M7357" t="str">
            <v>Discovery Communications, Inc.</v>
          </cell>
          <cell r="N7357" t="str">
            <v>Discovery Channel FR</v>
          </cell>
          <cell r="T7357" t="str">
            <v>DCEL</v>
          </cell>
          <cell r="U7357" t="str">
            <v>Discovery-2023</v>
          </cell>
        </row>
        <row r="7358">
          <cell r="E7358" t="str">
            <v>TV Options</v>
          </cell>
          <cell r="F7358" t="str">
            <v>Stop Selling</v>
          </cell>
          <cell r="G7358" t="str">
            <v>Entertainment</v>
          </cell>
          <cell r="H7358" t="str">
            <v>Entertainment Channels</v>
          </cell>
          <cell r="I7358" t="str">
            <v>Proximus TV</v>
          </cell>
          <cell r="J7358" t="str">
            <v>Entertainment Channels NL</v>
          </cell>
          <cell r="K7358">
            <v>50363</v>
          </cell>
          <cell r="L7358" t="str">
            <v>MTV80's</v>
          </cell>
          <cell r="M7358" t="str">
            <v>Paramount Global</v>
          </cell>
          <cell r="N7358" t="str">
            <v>MTV80's</v>
          </cell>
          <cell r="T7358" t="str">
            <v>Paramount</v>
          </cell>
          <cell r="U7358" t="str">
            <v>Paramount-2023</v>
          </cell>
        </row>
        <row r="7359">
          <cell r="E7359" t="str">
            <v>TV Options</v>
          </cell>
          <cell r="F7359" t="str">
            <v>Stop Selling</v>
          </cell>
          <cell r="G7359" t="str">
            <v>Entertainment</v>
          </cell>
          <cell r="H7359" t="str">
            <v>Entertainment Channels</v>
          </cell>
          <cell r="I7359" t="str">
            <v>Proximus TV</v>
          </cell>
          <cell r="J7359" t="str">
            <v>Entertainment Channels FR</v>
          </cell>
          <cell r="K7359">
            <v>50363</v>
          </cell>
          <cell r="L7359" t="str">
            <v>MTV80's</v>
          </cell>
          <cell r="M7359" t="str">
            <v>Paramount Global</v>
          </cell>
          <cell r="N7359" t="str">
            <v>MTV80's</v>
          </cell>
          <cell r="T7359" t="str">
            <v>Paramount</v>
          </cell>
          <cell r="U7359" t="str">
            <v>Paramount-2023</v>
          </cell>
        </row>
        <row r="7360">
          <cell r="E7360" t="str">
            <v>TV Options</v>
          </cell>
          <cell r="F7360" t="str">
            <v>Stop Selling</v>
          </cell>
          <cell r="G7360" t="str">
            <v>Entertainment</v>
          </cell>
          <cell r="H7360" t="str">
            <v>Entertainment Channels</v>
          </cell>
          <cell r="I7360" t="str">
            <v>Proximus TV</v>
          </cell>
          <cell r="J7360" t="str">
            <v>Entertainment Channels NL</v>
          </cell>
          <cell r="K7360">
            <v>50352</v>
          </cell>
          <cell r="L7360" t="str">
            <v>MTV Live HD</v>
          </cell>
          <cell r="M7360" t="str">
            <v>Paramount Global</v>
          </cell>
          <cell r="N7360" t="str">
            <v>MTV Live</v>
          </cell>
          <cell r="T7360" t="str">
            <v>Paramount</v>
          </cell>
          <cell r="U7360" t="str">
            <v>Paramount-2023</v>
          </cell>
        </row>
        <row r="7361">
          <cell r="E7361" t="str">
            <v>TV Options</v>
          </cell>
          <cell r="F7361" t="str">
            <v>Stop Selling</v>
          </cell>
          <cell r="G7361" t="str">
            <v>Entertainment</v>
          </cell>
          <cell r="H7361" t="str">
            <v>Entertainment Channels</v>
          </cell>
          <cell r="I7361" t="str">
            <v>Proximus TV</v>
          </cell>
          <cell r="J7361" t="str">
            <v>Entertainment Channels FR</v>
          </cell>
          <cell r="K7361">
            <v>50352</v>
          </cell>
          <cell r="L7361" t="str">
            <v>MTV Live HD</v>
          </cell>
          <cell r="M7361" t="str">
            <v>Paramount Global</v>
          </cell>
          <cell r="N7361" t="str">
            <v>MTV Live</v>
          </cell>
          <cell r="T7361" t="str">
            <v>Paramount</v>
          </cell>
          <cell r="U7361" t="str">
            <v>Paramount-2023</v>
          </cell>
        </row>
        <row r="7362">
          <cell r="E7362" t="str">
            <v>TV Options</v>
          </cell>
          <cell r="F7362" t="str">
            <v>Stop Selling</v>
          </cell>
          <cell r="G7362" t="str">
            <v>Entertainment</v>
          </cell>
          <cell r="H7362" t="str">
            <v>Entertainment Channels</v>
          </cell>
          <cell r="I7362" t="str">
            <v>Proximus TV</v>
          </cell>
          <cell r="J7362" t="str">
            <v>Entertainment Channels NL</v>
          </cell>
          <cell r="K7362">
            <v>50350</v>
          </cell>
          <cell r="L7362" t="str">
            <v>MTV Hits</v>
          </cell>
          <cell r="M7362" t="str">
            <v>Paramount Global</v>
          </cell>
          <cell r="N7362" t="str">
            <v>MTV Hits</v>
          </cell>
          <cell r="T7362" t="str">
            <v>Paramount</v>
          </cell>
          <cell r="U7362" t="str">
            <v>Paramount-2023</v>
          </cell>
        </row>
        <row r="7363">
          <cell r="E7363" t="str">
            <v>TV Options</v>
          </cell>
          <cell r="F7363" t="str">
            <v>Stop Selling</v>
          </cell>
          <cell r="G7363" t="str">
            <v>Entertainment</v>
          </cell>
          <cell r="H7363" t="str">
            <v>Entertainment Channels</v>
          </cell>
          <cell r="I7363" t="str">
            <v>Proximus TV</v>
          </cell>
          <cell r="J7363" t="str">
            <v>Entertainment Channels FR</v>
          </cell>
          <cell r="K7363">
            <v>50350</v>
          </cell>
          <cell r="L7363" t="str">
            <v>MTV Hits</v>
          </cell>
          <cell r="M7363" t="str">
            <v>Paramount Global</v>
          </cell>
          <cell r="N7363" t="str">
            <v>MTV Hits</v>
          </cell>
          <cell r="T7363" t="str">
            <v>Paramount</v>
          </cell>
          <cell r="U7363" t="str">
            <v>Paramount-2023</v>
          </cell>
        </row>
        <row r="7364">
          <cell r="E7364" t="str">
            <v>TV Options</v>
          </cell>
          <cell r="F7364" t="str">
            <v>Stop Selling</v>
          </cell>
          <cell r="G7364" t="str">
            <v>Entertainment</v>
          </cell>
          <cell r="H7364" t="str">
            <v>Entertainment Channels</v>
          </cell>
          <cell r="I7364" t="str">
            <v>Proximus TV</v>
          </cell>
          <cell r="J7364" t="str">
            <v>Entertainment Channels FR</v>
          </cell>
          <cell r="K7364">
            <v>50330</v>
          </cell>
          <cell r="L7364" t="str">
            <v>Ushuaia TV HD</v>
          </cell>
          <cell r="M7364" t="str">
            <v>TF1 Group</v>
          </cell>
          <cell r="N7364" t="str">
            <v>Ushuaia TV</v>
          </cell>
          <cell r="T7364" t="str">
            <v>TF1</v>
          </cell>
          <cell r="U7364" t="str">
            <v>TF1-2023</v>
          </cell>
        </row>
        <row r="7365">
          <cell r="E7365" t="str">
            <v>TV Options</v>
          </cell>
          <cell r="F7365" t="str">
            <v>Stop Selling</v>
          </cell>
          <cell r="G7365" t="str">
            <v>Entertainment</v>
          </cell>
          <cell r="H7365" t="str">
            <v>Entertainment Channels</v>
          </cell>
          <cell r="I7365" t="str">
            <v>Proximus TV</v>
          </cell>
          <cell r="J7365" t="str">
            <v>Entertainment Channels FR</v>
          </cell>
          <cell r="K7365">
            <v>50329</v>
          </cell>
          <cell r="L7365" t="str">
            <v>Ushuaia TV</v>
          </cell>
          <cell r="M7365" t="str">
            <v>TF1 Group</v>
          </cell>
          <cell r="N7365" t="str">
            <v>Ushuaia TV</v>
          </cell>
          <cell r="T7365" t="str">
            <v>TF1</v>
          </cell>
          <cell r="U7365" t="str">
            <v>TF1-2023</v>
          </cell>
        </row>
        <row r="7366">
          <cell r="E7366" t="str">
            <v>TV Options</v>
          </cell>
          <cell r="F7366" t="str">
            <v>Stop Selling</v>
          </cell>
          <cell r="G7366" t="str">
            <v>Entertainment</v>
          </cell>
          <cell r="H7366" t="str">
            <v>Entertainment Channels</v>
          </cell>
          <cell r="I7366" t="str">
            <v>Proximus TV</v>
          </cell>
          <cell r="J7366" t="str">
            <v>Entertainment Channels FR</v>
          </cell>
          <cell r="K7366">
            <v>50805</v>
          </cell>
          <cell r="L7366" t="str">
            <v>TV Breizh HD</v>
          </cell>
          <cell r="M7366" t="str">
            <v>TF1 Group</v>
          </cell>
          <cell r="N7366" t="str">
            <v>TV Breizh</v>
          </cell>
          <cell r="T7366" t="str">
            <v>TF1</v>
          </cell>
          <cell r="U7366" t="str">
            <v>TF1-2023</v>
          </cell>
        </row>
        <row r="7367">
          <cell r="E7367" t="str">
            <v>TV Options</v>
          </cell>
          <cell r="F7367" t="str">
            <v>Stop Selling</v>
          </cell>
          <cell r="G7367" t="str">
            <v>Entertainment</v>
          </cell>
          <cell r="H7367" t="str">
            <v>Entertainment Channels</v>
          </cell>
          <cell r="I7367" t="str">
            <v>Proximus TV</v>
          </cell>
          <cell r="J7367" t="str">
            <v>Entertainment Channels FR</v>
          </cell>
          <cell r="K7367">
            <v>50328</v>
          </cell>
          <cell r="L7367" t="str">
            <v>TV Breizh</v>
          </cell>
          <cell r="M7367" t="str">
            <v>TF1 Group</v>
          </cell>
          <cell r="N7367" t="str">
            <v>TV Breizh</v>
          </cell>
          <cell r="T7367" t="str">
            <v>TF1</v>
          </cell>
          <cell r="U7367" t="str">
            <v>TF1-2023</v>
          </cell>
        </row>
        <row r="7368">
          <cell r="E7368" t="str">
            <v>TV Options</v>
          </cell>
          <cell r="F7368" t="str">
            <v>Stop Selling</v>
          </cell>
          <cell r="G7368" t="str">
            <v>Entertainment</v>
          </cell>
          <cell r="H7368" t="str">
            <v>Entertainment Channels</v>
          </cell>
          <cell r="I7368" t="str">
            <v>Proximus TV</v>
          </cell>
          <cell r="J7368" t="str">
            <v>Entertainment Channels FR</v>
          </cell>
          <cell r="K7368">
            <v>50791</v>
          </cell>
          <cell r="L7368" t="str">
            <v>TMC HD</v>
          </cell>
          <cell r="M7368" t="str">
            <v>TF1 Group</v>
          </cell>
          <cell r="N7368" t="str">
            <v>TMC</v>
          </cell>
          <cell r="T7368" t="str">
            <v>TF1</v>
          </cell>
          <cell r="U7368" t="str">
            <v>TF1-2023</v>
          </cell>
        </row>
        <row r="7369">
          <cell r="E7369" t="str">
            <v>TV Options</v>
          </cell>
          <cell r="F7369" t="str">
            <v>Stop Selling</v>
          </cell>
          <cell r="G7369" t="str">
            <v>Entertainment</v>
          </cell>
          <cell r="H7369" t="str">
            <v>Entertainment Channels</v>
          </cell>
          <cell r="I7369" t="str">
            <v>Proximus TV</v>
          </cell>
          <cell r="J7369" t="str">
            <v>Entertainment Channels FR</v>
          </cell>
          <cell r="K7369">
            <v>50011</v>
          </cell>
          <cell r="L7369" t="str">
            <v>Histoire</v>
          </cell>
          <cell r="M7369" t="str">
            <v>TF1 Group</v>
          </cell>
          <cell r="N7369" t="str">
            <v>Histoire</v>
          </cell>
          <cell r="T7369" t="str">
            <v>TF1</v>
          </cell>
          <cell r="U7369" t="str">
            <v>TF1-2023</v>
          </cell>
        </row>
        <row r="7370">
          <cell r="E7370" t="str">
            <v>TV Options</v>
          </cell>
          <cell r="F7370" t="str">
            <v>Stop Selling</v>
          </cell>
          <cell r="G7370" t="str">
            <v>Entertainment</v>
          </cell>
          <cell r="H7370" t="str">
            <v>Entertainment Channels</v>
          </cell>
          <cell r="I7370" t="str">
            <v>Proximus TV</v>
          </cell>
          <cell r="J7370" t="str">
            <v>Entertainment Channels NL</v>
          </cell>
          <cell r="K7370">
            <v>50317</v>
          </cell>
          <cell r="L7370" t="str">
            <v>Stingray Classica HD</v>
          </cell>
          <cell r="M7370" t="str">
            <v>Stingray Digital Group</v>
          </cell>
          <cell r="N7370" t="str">
            <v>Stingray Classica HD</v>
          </cell>
          <cell r="T7370" t="str">
            <v>Stingray-Brava</v>
          </cell>
          <cell r="U7370" t="str">
            <v>Stingray-2023</v>
          </cell>
        </row>
        <row r="7371">
          <cell r="E7371" t="str">
            <v>TV Options</v>
          </cell>
          <cell r="F7371" t="str">
            <v>Stop Selling</v>
          </cell>
          <cell r="G7371" t="str">
            <v>Entertainment</v>
          </cell>
          <cell r="H7371" t="str">
            <v>Entertainment Channels</v>
          </cell>
          <cell r="I7371" t="str">
            <v>Proximus TV</v>
          </cell>
          <cell r="J7371" t="str">
            <v>Entertainment Channels FR</v>
          </cell>
          <cell r="K7371">
            <v>50317</v>
          </cell>
          <cell r="L7371" t="str">
            <v>Stingray Classica HD</v>
          </cell>
          <cell r="M7371" t="str">
            <v>Stingray Digital Group</v>
          </cell>
          <cell r="N7371" t="str">
            <v>Stingray Classica HD</v>
          </cell>
          <cell r="T7371" t="str">
            <v>Stingray-Brava</v>
          </cell>
          <cell r="U7371" t="str">
            <v>Stingray-2023</v>
          </cell>
        </row>
        <row r="7372">
          <cell r="E7372" t="str">
            <v>TV Options</v>
          </cell>
          <cell r="F7372" t="str">
            <v>Stop Selling</v>
          </cell>
          <cell r="G7372" t="str">
            <v>Entertainment</v>
          </cell>
          <cell r="H7372" t="str">
            <v>Entertainment Channels</v>
          </cell>
          <cell r="I7372" t="str">
            <v>Proximus TV</v>
          </cell>
          <cell r="J7372" t="str">
            <v>Entertainment Channels FR</v>
          </cell>
          <cell r="K7372">
            <v>50807</v>
          </cell>
          <cell r="L7372" t="str">
            <v>SyFy  FR HD</v>
          </cell>
          <cell r="M7372" t="str">
            <v>NBC Universal</v>
          </cell>
          <cell r="N7372" t="str">
            <v>SyFy FR</v>
          </cell>
          <cell r="T7372" t="str">
            <v>NBC Universal-SyFy FR</v>
          </cell>
          <cell r="U7372" t="str">
            <v>NBC Universal-SyFy FR-2023</v>
          </cell>
        </row>
        <row r="7373">
          <cell r="E7373" t="str">
            <v>TV Options</v>
          </cell>
          <cell r="F7373" t="str">
            <v>Stop Selling</v>
          </cell>
          <cell r="G7373" t="str">
            <v>Entertainment</v>
          </cell>
          <cell r="H7373" t="str">
            <v>Entertainment Channels</v>
          </cell>
          <cell r="I7373" t="str">
            <v>Proximus TV</v>
          </cell>
          <cell r="J7373" t="str">
            <v>Entertainment Channels FR</v>
          </cell>
          <cell r="K7373">
            <v>50133</v>
          </cell>
          <cell r="L7373" t="str">
            <v>SyFy  FR</v>
          </cell>
          <cell r="M7373" t="str">
            <v>NBC Universal</v>
          </cell>
          <cell r="N7373" t="str">
            <v>SyFy FR</v>
          </cell>
          <cell r="T7373" t="str">
            <v>NBC Universal-SyFy FR</v>
          </cell>
          <cell r="U7373" t="str">
            <v>NBC Universal-SyFy FR-2023</v>
          </cell>
        </row>
        <row r="7374">
          <cell r="E7374" t="str">
            <v>TV Options</v>
          </cell>
          <cell r="F7374" t="str">
            <v>Stop Selling</v>
          </cell>
          <cell r="G7374" t="str">
            <v>Entertainment</v>
          </cell>
          <cell r="H7374" t="str">
            <v>Entertainment Channels</v>
          </cell>
          <cell r="I7374" t="str">
            <v>Proximus TV</v>
          </cell>
          <cell r="J7374" t="str">
            <v>Entertainment Channels FR</v>
          </cell>
          <cell r="K7374">
            <v>50808</v>
          </cell>
          <cell r="L7374" t="str">
            <v>13ème Rue FR HD</v>
          </cell>
          <cell r="M7374" t="str">
            <v>NBC Universal</v>
          </cell>
          <cell r="N7374" t="str">
            <v>13ème Rue FR</v>
          </cell>
          <cell r="T7374" t="str">
            <v>NBC Universal-13ème Rue FR</v>
          </cell>
          <cell r="U7374" t="str">
            <v>NBC Universal-13ème Rue FR-2023</v>
          </cell>
        </row>
        <row r="7375">
          <cell r="E7375" t="str">
            <v>TV Options</v>
          </cell>
          <cell r="F7375" t="str">
            <v>Stop Selling</v>
          </cell>
          <cell r="G7375" t="str">
            <v>Entertainment</v>
          </cell>
          <cell r="H7375" t="str">
            <v>Entertainment Channels</v>
          </cell>
          <cell r="I7375" t="str">
            <v>Proximus TV</v>
          </cell>
          <cell r="J7375" t="str">
            <v>Entertainment Channels FR</v>
          </cell>
          <cell r="K7375">
            <v>50129</v>
          </cell>
          <cell r="L7375" t="str">
            <v>13ème Rue FR</v>
          </cell>
          <cell r="M7375" t="str">
            <v>NBC Universal</v>
          </cell>
          <cell r="N7375" t="str">
            <v>13ème Rue FR</v>
          </cell>
          <cell r="T7375" t="str">
            <v>NBC Universal-13ème Rue FR</v>
          </cell>
          <cell r="U7375" t="str">
            <v>NBC Universal-13ème Rue FR-2023</v>
          </cell>
        </row>
        <row r="7376">
          <cell r="E7376" t="str">
            <v>TV Options</v>
          </cell>
          <cell r="F7376" t="str">
            <v>Stop Selling</v>
          </cell>
          <cell r="G7376" t="str">
            <v>Entertainment</v>
          </cell>
          <cell r="H7376" t="str">
            <v>Entertainment Channels</v>
          </cell>
          <cell r="I7376" t="str">
            <v>Proximus TV</v>
          </cell>
          <cell r="J7376" t="str">
            <v>Entertainment Channels NL</v>
          </cell>
          <cell r="K7376">
            <v>50093</v>
          </cell>
          <cell r="L7376" t="str">
            <v>Mezzo TV HD</v>
          </cell>
          <cell r="M7376" t="str">
            <v>Les echos/Canal +</v>
          </cell>
          <cell r="N7376" t="str">
            <v>Mezzo TV HD</v>
          </cell>
          <cell r="T7376" t="str">
            <v>Lagardere</v>
          </cell>
          <cell r="U7376" t="str">
            <v>Mezzo-2023</v>
          </cell>
        </row>
        <row r="7377">
          <cell r="E7377" t="str">
            <v>TV Options</v>
          </cell>
          <cell r="F7377" t="str">
            <v>Stop Selling</v>
          </cell>
          <cell r="G7377" t="str">
            <v>Entertainment</v>
          </cell>
          <cell r="H7377" t="str">
            <v>Entertainment Channels</v>
          </cell>
          <cell r="I7377" t="str">
            <v>Proximus TV</v>
          </cell>
          <cell r="J7377" t="str">
            <v>Entertainment Channels FR</v>
          </cell>
          <cell r="K7377">
            <v>50093</v>
          </cell>
          <cell r="L7377" t="str">
            <v>Mezzo TV HD</v>
          </cell>
          <cell r="M7377" t="str">
            <v>Les echos/Canal +</v>
          </cell>
          <cell r="N7377" t="str">
            <v>Mezzo TV HD</v>
          </cell>
          <cell r="T7377" t="str">
            <v>Lagardere</v>
          </cell>
          <cell r="U7377" t="str">
            <v>Mezzo-2023</v>
          </cell>
        </row>
        <row r="7378">
          <cell r="E7378" t="str">
            <v>TV Options</v>
          </cell>
          <cell r="F7378" t="str">
            <v>Stop Selling</v>
          </cell>
          <cell r="G7378" t="str">
            <v>Entertainment</v>
          </cell>
          <cell r="H7378" t="str">
            <v>Entertainment Channels</v>
          </cell>
          <cell r="I7378" t="str">
            <v>Proximus TV</v>
          </cell>
          <cell r="J7378" t="str">
            <v>Entertainment Channels FR</v>
          </cell>
          <cell r="K7378">
            <v>50708</v>
          </cell>
          <cell r="L7378" t="str">
            <v xml:space="preserve">Elle Girl HD                        </v>
          </cell>
          <cell r="M7378" t="str">
            <v>M6 Group</v>
          </cell>
          <cell r="N7378" t="str">
            <v>Elle Girl</v>
          </cell>
          <cell r="T7378" t="str">
            <v>Lagardere</v>
          </cell>
          <cell r="U7378" t="str">
            <v>Lagardere-2023</v>
          </cell>
        </row>
        <row r="7379">
          <cell r="E7379" t="str">
            <v>TV Options</v>
          </cell>
          <cell r="F7379" t="str">
            <v>Stop Selling</v>
          </cell>
          <cell r="G7379" t="str">
            <v>Entertainment</v>
          </cell>
          <cell r="H7379" t="str">
            <v>Entertainment Channels</v>
          </cell>
          <cell r="I7379" t="str">
            <v>Proximus TV</v>
          </cell>
          <cell r="J7379" t="str">
            <v>Entertainment Channels FR</v>
          </cell>
          <cell r="K7379">
            <v>50099</v>
          </cell>
          <cell r="L7379" t="str">
            <v>Melody</v>
          </cell>
          <cell r="M7379" t="str">
            <v>Harmony</v>
          </cell>
          <cell r="N7379" t="str">
            <v>Melody</v>
          </cell>
          <cell r="T7379" t="str">
            <v>Melody</v>
          </cell>
          <cell r="U7379" t="str">
            <v>Melody-2023</v>
          </cell>
        </row>
        <row r="7380">
          <cell r="E7380" t="str">
            <v>TV Options</v>
          </cell>
          <cell r="F7380" t="str">
            <v>Stop Selling</v>
          </cell>
          <cell r="G7380" t="str">
            <v>Entertainment</v>
          </cell>
          <cell r="H7380" t="str">
            <v>Entertainment Channels</v>
          </cell>
          <cell r="I7380" t="str">
            <v>Proximus TV</v>
          </cell>
          <cell r="J7380" t="str">
            <v>Entertainment Channels NL</v>
          </cell>
          <cell r="K7380">
            <v>50061</v>
          </cell>
          <cell r="L7380" t="str">
            <v>Discovery Investigation</v>
          </cell>
          <cell r="M7380" t="str">
            <v>Discovery Communications, Inc.</v>
          </cell>
          <cell r="N7380" t="str">
            <v>Discovery Investigation</v>
          </cell>
          <cell r="T7380" t="str">
            <v>DCEL</v>
          </cell>
          <cell r="U7380" t="str">
            <v>Discovery-2023</v>
          </cell>
        </row>
        <row r="7381">
          <cell r="E7381" t="str">
            <v>TV Options</v>
          </cell>
          <cell r="F7381" t="str">
            <v>Stop Selling</v>
          </cell>
          <cell r="G7381" t="str">
            <v>Entertainment</v>
          </cell>
          <cell r="H7381" t="str">
            <v>Entertainment Channels</v>
          </cell>
          <cell r="I7381" t="str">
            <v>Proximus TV</v>
          </cell>
          <cell r="J7381" t="str">
            <v>Entertainment Channels NL</v>
          </cell>
          <cell r="K7381">
            <v>50063</v>
          </cell>
          <cell r="L7381" t="str">
            <v>Discovery World</v>
          </cell>
          <cell r="M7381" t="str">
            <v>Discovery Communications, Inc.</v>
          </cell>
          <cell r="N7381" t="str">
            <v>Discovery World</v>
          </cell>
          <cell r="T7381" t="str">
            <v>DCEL</v>
          </cell>
          <cell r="U7381" t="str">
            <v>Discovery-2023</v>
          </cell>
        </row>
        <row r="7382">
          <cell r="E7382" t="str">
            <v>TV Options</v>
          </cell>
          <cell r="F7382" t="str">
            <v>Stop Selling</v>
          </cell>
          <cell r="G7382" t="str">
            <v>Entertainment</v>
          </cell>
          <cell r="H7382" t="str">
            <v>Entertainment Channels</v>
          </cell>
          <cell r="I7382" t="str">
            <v>Proximus TV</v>
          </cell>
          <cell r="J7382" t="str">
            <v>Entertainment Channels NL</v>
          </cell>
          <cell r="K7382">
            <v>50062</v>
          </cell>
          <cell r="L7382" t="str">
            <v>Discovery Science</v>
          </cell>
          <cell r="M7382" t="str">
            <v>Discovery Communications, Inc.</v>
          </cell>
          <cell r="N7382" t="str">
            <v>Discovery Science</v>
          </cell>
          <cell r="T7382" t="str">
            <v>DCEL</v>
          </cell>
          <cell r="U7382" t="str">
            <v>Discovery-2023</v>
          </cell>
        </row>
        <row r="7383">
          <cell r="E7383" t="str">
            <v>TV Options</v>
          </cell>
          <cell r="F7383" t="str">
            <v>Stop Selling</v>
          </cell>
          <cell r="G7383" t="str">
            <v>Entertainment</v>
          </cell>
          <cell r="H7383" t="str">
            <v>Entertainment Channels</v>
          </cell>
          <cell r="I7383" t="str">
            <v>Proximus TV</v>
          </cell>
          <cell r="J7383" t="str">
            <v>Entertainment Channels NL</v>
          </cell>
          <cell r="K7383">
            <v>50058</v>
          </cell>
          <cell r="L7383" t="str">
            <v>Discovery Channel NL HD</v>
          </cell>
          <cell r="M7383" t="str">
            <v>Discovery Communications, Inc.</v>
          </cell>
          <cell r="N7383" t="str">
            <v>Discovery Channel NL</v>
          </cell>
          <cell r="T7383" t="str">
            <v>DCEL</v>
          </cell>
          <cell r="U7383" t="str">
            <v>Discovery-2023</v>
          </cell>
        </row>
        <row r="7384">
          <cell r="E7384" t="str">
            <v>TV Options</v>
          </cell>
          <cell r="F7384" t="str">
            <v>Stop Selling</v>
          </cell>
          <cell r="G7384" t="str">
            <v>Entertainment</v>
          </cell>
          <cell r="H7384" t="str">
            <v>Entertainment Channels</v>
          </cell>
          <cell r="I7384" t="str">
            <v>Proximus TV</v>
          </cell>
          <cell r="J7384" t="str">
            <v>Entertainment Channels NL</v>
          </cell>
          <cell r="K7384">
            <v>50706</v>
          </cell>
          <cell r="L7384" t="str">
            <v>BBC First HD</v>
          </cell>
          <cell r="M7384" t="str">
            <v>British Broadcasting Corporation</v>
          </cell>
          <cell r="N7384" t="str">
            <v>BBC First</v>
          </cell>
          <cell r="T7384" t="str">
            <v>BBC</v>
          </cell>
          <cell r="U7384" t="str">
            <v>BBC-2023</v>
          </cell>
        </row>
        <row r="7385">
          <cell r="E7385" t="str">
            <v>TV Options</v>
          </cell>
          <cell r="F7385" t="str">
            <v>Stop Selling</v>
          </cell>
          <cell r="G7385" t="str">
            <v>Entertainment</v>
          </cell>
          <cell r="H7385" t="str">
            <v>Entertainment Channels</v>
          </cell>
          <cell r="I7385" t="str">
            <v>Proximus TV</v>
          </cell>
          <cell r="J7385" t="str">
            <v>Entertainment Channels NL</v>
          </cell>
          <cell r="K7385">
            <v>50042</v>
          </cell>
          <cell r="L7385" t="str">
            <v>BBC Entertainment</v>
          </cell>
          <cell r="M7385" t="str">
            <v>British Broadcasting Corporation</v>
          </cell>
          <cell r="N7385" t="str">
            <v>BBC Entertainment</v>
          </cell>
          <cell r="T7385" t="str">
            <v>BBC</v>
          </cell>
          <cell r="U7385" t="str">
            <v>BBC-2023</v>
          </cell>
        </row>
        <row r="7386">
          <cell r="E7386" t="str">
            <v>TV Options</v>
          </cell>
          <cell r="F7386" t="str">
            <v>Stop Selling</v>
          </cell>
          <cell r="G7386" t="str">
            <v>Entertainment</v>
          </cell>
          <cell r="H7386" t="str">
            <v>Entertainment Channels</v>
          </cell>
          <cell r="I7386" t="str">
            <v>Proximus TV</v>
          </cell>
          <cell r="J7386" t="str">
            <v>Entertainment Channels FR</v>
          </cell>
          <cell r="K7386">
            <v>50020</v>
          </cell>
          <cell r="L7386" t="str">
            <v>Science &amp; Vie TV</v>
          </cell>
          <cell r="M7386" t="str">
            <v>MediaWan</v>
          </cell>
          <cell r="N7386" t="str">
            <v>Science &amp; Vie TV</v>
          </cell>
          <cell r="T7386" t="str">
            <v>AB</v>
          </cell>
          <cell r="U7386" t="str">
            <v>AB-2023</v>
          </cell>
        </row>
        <row r="7387">
          <cell r="E7387" t="str">
            <v>TV Options</v>
          </cell>
          <cell r="F7387" t="str">
            <v>Stop Selling</v>
          </cell>
          <cell r="G7387" t="str">
            <v>Entertainment</v>
          </cell>
          <cell r="H7387" t="str">
            <v>Entertainment Channels</v>
          </cell>
          <cell r="I7387" t="str">
            <v>Proximus TV</v>
          </cell>
          <cell r="J7387" t="str">
            <v>Entertainment Channels FR</v>
          </cell>
          <cell r="K7387">
            <v>50760</v>
          </cell>
          <cell r="L7387" t="str">
            <v>Crime District HD</v>
          </cell>
          <cell r="M7387" t="str">
            <v>MediaWan</v>
          </cell>
          <cell r="N7387" t="str">
            <v>Crime District</v>
          </cell>
          <cell r="T7387" t="str">
            <v>AB</v>
          </cell>
          <cell r="U7387" t="str">
            <v>AB-2023</v>
          </cell>
        </row>
        <row r="7388">
          <cell r="E7388" t="str">
            <v>TV Options</v>
          </cell>
          <cell r="F7388" t="str">
            <v>Stop Selling</v>
          </cell>
          <cell r="G7388" t="str">
            <v>Entertainment</v>
          </cell>
          <cell r="H7388" t="str">
            <v>Entertainment Channels</v>
          </cell>
          <cell r="I7388" t="str">
            <v>Proximus TV</v>
          </cell>
          <cell r="J7388" t="str">
            <v>Entertainment Channels FR</v>
          </cell>
          <cell r="K7388">
            <v>50018</v>
          </cell>
          <cell r="L7388" t="str">
            <v>Animaux</v>
          </cell>
          <cell r="M7388" t="str">
            <v>MediaWan</v>
          </cell>
          <cell r="N7388" t="str">
            <v>Animaux</v>
          </cell>
          <cell r="T7388" t="str">
            <v>AB</v>
          </cell>
          <cell r="U7388" t="str">
            <v>AB-2023</v>
          </cell>
        </row>
        <row r="7389">
          <cell r="E7389" t="str">
            <v>TV Options</v>
          </cell>
          <cell r="F7389" t="str">
            <v>Stop Selling</v>
          </cell>
          <cell r="G7389" t="str">
            <v>Entertainment</v>
          </cell>
          <cell r="H7389" t="str">
            <v>Entertainment Channels</v>
          </cell>
          <cell r="I7389" t="str">
            <v>Proximus TV</v>
          </cell>
          <cell r="J7389" t="str">
            <v>Entertainment Channels NL</v>
          </cell>
          <cell r="K7389">
            <v>50012</v>
          </cell>
          <cell r="L7389" t="str">
            <v>History</v>
          </cell>
          <cell r="M7389" t="str">
            <v>A+E Networks</v>
          </cell>
          <cell r="N7389" t="str">
            <v>History</v>
          </cell>
          <cell r="T7389" t="str">
            <v>AETN</v>
          </cell>
          <cell r="U7389" t="str">
            <v>A+E Networks-History2023</v>
          </cell>
        </row>
        <row r="7390">
          <cell r="E7390" t="str">
            <v>TV Options</v>
          </cell>
          <cell r="F7390" t="str">
            <v>Stop Selling</v>
          </cell>
          <cell r="G7390" t="str">
            <v>Entertainment</v>
          </cell>
          <cell r="H7390" t="str">
            <v>Entertainment Channels</v>
          </cell>
          <cell r="I7390" t="str">
            <v>Proximus TV</v>
          </cell>
          <cell r="J7390" t="str">
            <v>Entertainment Channels FR</v>
          </cell>
          <cell r="K7390">
            <v>50003</v>
          </cell>
          <cell r="L7390" t="str">
            <v>National Geographic Channel FR HD</v>
          </cell>
          <cell r="M7390" t="str">
            <v>The Walt Disney Company</v>
          </cell>
          <cell r="N7390" t="str">
            <v>National Geographic Channel FR</v>
          </cell>
          <cell r="T7390" t="str">
            <v>Disney-National Geographic</v>
          </cell>
          <cell r="U7390" t="str">
            <v>Disney-National Geographic-2023</v>
          </cell>
        </row>
        <row r="7391">
          <cell r="E7391" t="str">
            <v>TV Options</v>
          </cell>
          <cell r="F7391" t="str">
            <v>Stop Selling</v>
          </cell>
          <cell r="G7391" t="str">
            <v>Entertainment</v>
          </cell>
          <cell r="H7391" t="str">
            <v>Entertainment Channels</v>
          </cell>
          <cell r="I7391" t="str">
            <v>Proximus TV</v>
          </cell>
          <cell r="J7391" t="str">
            <v>Entertainment Channels NL</v>
          </cell>
          <cell r="K7391">
            <v>50008</v>
          </cell>
          <cell r="L7391" t="str">
            <v>Nat Geo WILD NL HD</v>
          </cell>
          <cell r="M7391" t="str">
            <v>The Walt Disney Company</v>
          </cell>
          <cell r="N7391" t="str">
            <v>Nat Geo WILD NL</v>
          </cell>
          <cell r="T7391" t="str">
            <v>Disney-National Geographic</v>
          </cell>
          <cell r="U7391" t="str">
            <v>Disney-National Geographic-2023</v>
          </cell>
        </row>
        <row r="7392">
          <cell r="E7392" t="str">
            <v>TV Options</v>
          </cell>
          <cell r="F7392" t="str">
            <v>Stop Selling</v>
          </cell>
          <cell r="G7392" t="str">
            <v>Entertainment</v>
          </cell>
          <cell r="H7392" t="str">
            <v>Entertainment Channels</v>
          </cell>
          <cell r="I7392" t="str">
            <v>Proximus TV</v>
          </cell>
          <cell r="J7392" t="str">
            <v>Entertainment Channels FR</v>
          </cell>
          <cell r="K7392">
            <v>50006</v>
          </cell>
          <cell r="L7392" t="str">
            <v>Nat Geo WILD FR HD</v>
          </cell>
          <cell r="M7392" t="str">
            <v>The Walt Disney Company</v>
          </cell>
          <cell r="N7392" t="str">
            <v>Nat Geo WILD FR</v>
          </cell>
          <cell r="T7392" t="str">
            <v>Disney-National Geographic</v>
          </cell>
          <cell r="U7392" t="str">
            <v>Disney-National Geographic-2023</v>
          </cell>
        </row>
        <row r="7393">
          <cell r="E7393" t="str">
            <v>TV Options</v>
          </cell>
          <cell r="F7393" t="str">
            <v>Stop Selling</v>
          </cell>
          <cell r="G7393" t="str">
            <v>Entertainment</v>
          </cell>
          <cell r="H7393" t="str">
            <v>Entertainment Channels</v>
          </cell>
          <cell r="I7393" t="str">
            <v>Proximus TV</v>
          </cell>
          <cell r="J7393" t="str">
            <v>Entertainment Channels NL</v>
          </cell>
          <cell r="K7393">
            <v>50702</v>
          </cell>
          <cell r="L7393" t="str">
            <v>STAR Channel</v>
          </cell>
          <cell r="M7393" t="str">
            <v>The Walt Disney Company</v>
          </cell>
          <cell r="N7393" t="str">
            <v>STAR Channel</v>
          </cell>
          <cell r="T7393" t="str">
            <v>Disney-STAR Channel</v>
          </cell>
          <cell r="U7393" t="str">
            <v>Disney-STAR Channel-2023</v>
          </cell>
        </row>
        <row r="7394">
          <cell r="E7394" t="str">
            <v>TV Options</v>
          </cell>
          <cell r="F7394" t="str">
            <v>New Portfolio</v>
          </cell>
          <cell r="G7394" t="str">
            <v>Bundle</v>
          </cell>
          <cell r="H7394" t="str">
            <v>Pickx Mix</v>
          </cell>
          <cell r="I7394" t="str">
            <v>Proximus TV</v>
          </cell>
          <cell r="J7394" t="str">
            <v>Pickx Mix FR</v>
          </cell>
          <cell r="K7394">
            <v>51065</v>
          </cell>
          <cell r="L7394" t="str">
            <v>Museum TV</v>
          </cell>
          <cell r="M7394" t="str">
            <v>Harmony</v>
          </cell>
          <cell r="N7394" t="str">
            <v>Museum TV</v>
          </cell>
          <cell r="T7394" t="str">
            <v>Museum TV</v>
          </cell>
          <cell r="U7394" t="str">
            <v>Museum TV-2023</v>
          </cell>
        </row>
        <row r="7395">
          <cell r="E7395" t="str">
            <v>TV Options</v>
          </cell>
          <cell r="F7395" t="str">
            <v>New Portfolio</v>
          </cell>
          <cell r="G7395" t="str">
            <v>Bundle</v>
          </cell>
          <cell r="H7395" t="str">
            <v>Pickx Mix</v>
          </cell>
          <cell r="I7395" t="str">
            <v>Proximus TV</v>
          </cell>
          <cell r="J7395" t="str">
            <v>Pickx Mix FR</v>
          </cell>
          <cell r="K7395">
            <v>51066</v>
          </cell>
          <cell r="L7395" t="str">
            <v>My Zen TV</v>
          </cell>
          <cell r="M7395" t="str">
            <v>Harmony</v>
          </cell>
          <cell r="N7395" t="str">
            <v>My Zen TV</v>
          </cell>
          <cell r="T7395" t="str">
            <v>My Zen TV</v>
          </cell>
          <cell r="U7395" t="str">
            <v>My Zen TV-2023</v>
          </cell>
        </row>
        <row r="7396">
          <cell r="E7396" t="str">
            <v>TV Options</v>
          </cell>
          <cell r="F7396" t="str">
            <v>New Portfolio</v>
          </cell>
          <cell r="G7396" t="str">
            <v>Bundle</v>
          </cell>
          <cell r="H7396" t="str">
            <v>Pickx Mix</v>
          </cell>
          <cell r="I7396" t="str">
            <v>Proximus TV</v>
          </cell>
          <cell r="J7396" t="str">
            <v>Pickx Mix FR</v>
          </cell>
          <cell r="K7396">
            <v>51042</v>
          </cell>
          <cell r="L7396" t="str">
            <v>Paramount Channel</v>
          </cell>
          <cell r="M7396" t="str">
            <v>Paramount Global</v>
          </cell>
          <cell r="N7396" t="str">
            <v>Paramount Channel</v>
          </cell>
          <cell r="T7396" t="str">
            <v>Paramount</v>
          </cell>
          <cell r="U7396" t="str">
            <v>Paramount-2023</v>
          </cell>
        </row>
        <row r="7397">
          <cell r="E7397" t="str">
            <v>TV Options</v>
          </cell>
          <cell r="F7397" t="str">
            <v>New Portfolio</v>
          </cell>
          <cell r="G7397" t="str">
            <v>Bundle</v>
          </cell>
          <cell r="H7397" t="str">
            <v>Pickx Mix</v>
          </cell>
          <cell r="I7397" t="str">
            <v>Proximus TV</v>
          </cell>
          <cell r="J7397" t="str">
            <v>Pickx Mix NL</v>
          </cell>
          <cell r="K7397">
            <v>50363</v>
          </cell>
          <cell r="L7397" t="str">
            <v>MTV80's</v>
          </cell>
          <cell r="M7397" t="str">
            <v>Paramount Global</v>
          </cell>
          <cell r="N7397" t="str">
            <v>MTV80's</v>
          </cell>
          <cell r="T7397" t="str">
            <v>Paramount</v>
          </cell>
          <cell r="U7397" t="str">
            <v>Paramount-2023</v>
          </cell>
        </row>
        <row r="7398">
          <cell r="E7398" t="str">
            <v>TV Options</v>
          </cell>
          <cell r="F7398" t="str">
            <v>New Portfolio</v>
          </cell>
          <cell r="G7398" t="str">
            <v>Bundle</v>
          </cell>
          <cell r="H7398" t="str">
            <v>Pickx Mix</v>
          </cell>
          <cell r="I7398" t="str">
            <v>Proximus TV</v>
          </cell>
          <cell r="J7398" t="str">
            <v>Pickx Mix FR</v>
          </cell>
          <cell r="K7398">
            <v>50363</v>
          </cell>
          <cell r="L7398" t="str">
            <v>MTV80's</v>
          </cell>
          <cell r="M7398" t="str">
            <v>Paramount Global</v>
          </cell>
          <cell r="N7398" t="str">
            <v>MTV80's</v>
          </cell>
          <cell r="T7398" t="str">
            <v>Paramount</v>
          </cell>
          <cell r="U7398" t="str">
            <v>Paramount-2023</v>
          </cell>
        </row>
        <row r="7399">
          <cell r="E7399" t="str">
            <v>TV Options</v>
          </cell>
          <cell r="F7399" t="str">
            <v>New Portfolio</v>
          </cell>
          <cell r="G7399" t="str">
            <v>Bundle</v>
          </cell>
          <cell r="H7399" t="str">
            <v>Pickx Mix</v>
          </cell>
          <cell r="I7399" t="str">
            <v>Proximus TV</v>
          </cell>
          <cell r="J7399" t="str">
            <v>Pickx Mix NL</v>
          </cell>
          <cell r="K7399">
            <v>50360</v>
          </cell>
          <cell r="L7399" t="str">
            <v>Nicktoons</v>
          </cell>
          <cell r="M7399" t="str">
            <v>Paramount Global</v>
          </cell>
          <cell r="N7399" t="str">
            <v>Nicktoons</v>
          </cell>
          <cell r="T7399" t="str">
            <v>Paramount</v>
          </cell>
          <cell r="U7399" t="str">
            <v>Paramount-2023</v>
          </cell>
        </row>
        <row r="7400">
          <cell r="E7400" t="str">
            <v>TV Options</v>
          </cell>
          <cell r="F7400" t="str">
            <v>New Portfolio</v>
          </cell>
          <cell r="G7400" t="str">
            <v>Bundle</v>
          </cell>
          <cell r="H7400" t="str">
            <v>Pickx Mix</v>
          </cell>
          <cell r="I7400" t="str">
            <v>Proximus TV</v>
          </cell>
          <cell r="J7400" t="str">
            <v>Pickx Mix NL</v>
          </cell>
          <cell r="K7400">
            <v>50358</v>
          </cell>
          <cell r="L7400" t="str">
            <v>Nick Jr. NL</v>
          </cell>
          <cell r="M7400" t="str">
            <v>Paramount Global</v>
          </cell>
          <cell r="N7400" t="str">
            <v>Nick Jr. NL</v>
          </cell>
          <cell r="T7400" t="str">
            <v>Paramount</v>
          </cell>
          <cell r="U7400" t="str">
            <v>Paramount-2023</v>
          </cell>
        </row>
        <row r="7401">
          <cell r="E7401" t="str">
            <v>TV Options</v>
          </cell>
          <cell r="F7401" t="str">
            <v>New Portfolio</v>
          </cell>
          <cell r="G7401" t="str">
            <v>Bundle</v>
          </cell>
          <cell r="H7401" t="str">
            <v>Pickx Mix</v>
          </cell>
          <cell r="I7401" t="str">
            <v>Proximus TV</v>
          </cell>
          <cell r="J7401" t="str">
            <v>Pickx Mix FR</v>
          </cell>
          <cell r="K7401">
            <v>50355</v>
          </cell>
          <cell r="L7401" t="str">
            <v>Nick Jr. FR</v>
          </cell>
          <cell r="M7401" t="str">
            <v>Paramount Global</v>
          </cell>
          <cell r="N7401" t="str">
            <v>Nick Jr. FR</v>
          </cell>
          <cell r="T7401" t="str">
            <v>Paramount</v>
          </cell>
          <cell r="U7401" t="str">
            <v>Paramount-2023</v>
          </cell>
        </row>
        <row r="7402">
          <cell r="E7402" t="str">
            <v>TV Options</v>
          </cell>
          <cell r="F7402" t="str">
            <v>New Portfolio</v>
          </cell>
          <cell r="G7402" t="str">
            <v>Bundle</v>
          </cell>
          <cell r="H7402" t="str">
            <v>Pickx Mix</v>
          </cell>
          <cell r="I7402" t="str">
            <v>Proximus TV</v>
          </cell>
          <cell r="J7402" t="str">
            <v>Pickx Mix NL</v>
          </cell>
          <cell r="K7402">
            <v>50352</v>
          </cell>
          <cell r="L7402" t="str">
            <v>MTV Live HD</v>
          </cell>
          <cell r="M7402" t="str">
            <v>Paramount Global</v>
          </cell>
          <cell r="N7402" t="str">
            <v>MTV Live</v>
          </cell>
          <cell r="T7402" t="str">
            <v>Paramount</v>
          </cell>
          <cell r="U7402" t="str">
            <v>Paramount-2023</v>
          </cell>
        </row>
        <row r="7403">
          <cell r="E7403" t="str">
            <v>TV Options</v>
          </cell>
          <cell r="F7403" t="str">
            <v>New Portfolio</v>
          </cell>
          <cell r="G7403" t="str">
            <v>Bundle</v>
          </cell>
          <cell r="H7403" t="str">
            <v>Pickx Mix</v>
          </cell>
          <cell r="I7403" t="str">
            <v>Proximus TV</v>
          </cell>
          <cell r="J7403" t="str">
            <v>Pickx Mix FR</v>
          </cell>
          <cell r="K7403">
            <v>50352</v>
          </cell>
          <cell r="L7403" t="str">
            <v>MTV Live HD</v>
          </cell>
          <cell r="M7403" t="str">
            <v>Paramount Global</v>
          </cell>
          <cell r="N7403" t="str">
            <v>MTV Live</v>
          </cell>
          <cell r="T7403" t="str">
            <v>Paramount</v>
          </cell>
          <cell r="U7403" t="str">
            <v>Paramount-2023</v>
          </cell>
        </row>
        <row r="7404">
          <cell r="E7404" t="str">
            <v>TV Options</v>
          </cell>
          <cell r="F7404" t="str">
            <v>New Portfolio</v>
          </cell>
          <cell r="G7404" t="str">
            <v>Bundle</v>
          </cell>
          <cell r="H7404" t="str">
            <v>Pickx Mix</v>
          </cell>
          <cell r="I7404" t="str">
            <v>Proximus TV</v>
          </cell>
          <cell r="J7404" t="str">
            <v>Pickx Mix NL</v>
          </cell>
          <cell r="K7404">
            <v>50350</v>
          </cell>
          <cell r="L7404" t="str">
            <v>MTV Hits</v>
          </cell>
          <cell r="M7404" t="str">
            <v>Paramount Global</v>
          </cell>
          <cell r="N7404" t="str">
            <v>MTV Hits</v>
          </cell>
          <cell r="T7404" t="str">
            <v>Paramount</v>
          </cell>
          <cell r="U7404" t="str">
            <v>Paramount-2023</v>
          </cell>
        </row>
        <row r="7405">
          <cell r="E7405" t="str">
            <v>TV Options</v>
          </cell>
          <cell r="F7405" t="str">
            <v>New Portfolio</v>
          </cell>
          <cell r="G7405" t="str">
            <v>Bundle</v>
          </cell>
          <cell r="H7405" t="str">
            <v>Pickx Mix</v>
          </cell>
          <cell r="I7405" t="str">
            <v>Proximus TV</v>
          </cell>
          <cell r="J7405" t="str">
            <v>Pickx Mix FR</v>
          </cell>
          <cell r="K7405">
            <v>50350</v>
          </cell>
          <cell r="L7405" t="str">
            <v>MTV Hits</v>
          </cell>
          <cell r="M7405" t="str">
            <v>Paramount Global</v>
          </cell>
          <cell r="N7405" t="str">
            <v>MTV Hits</v>
          </cell>
          <cell r="T7405" t="str">
            <v>Paramount</v>
          </cell>
          <cell r="U7405" t="str">
            <v>Paramount-2023</v>
          </cell>
        </row>
        <row r="7406">
          <cell r="E7406" t="str">
            <v>TV Options</v>
          </cell>
          <cell r="F7406" t="str">
            <v>New Portfolio</v>
          </cell>
          <cell r="G7406" t="str">
            <v>Bundle</v>
          </cell>
          <cell r="H7406" t="str">
            <v>Pickx Mix</v>
          </cell>
          <cell r="I7406" t="str">
            <v>Proximus TV</v>
          </cell>
          <cell r="J7406" t="str">
            <v>Pickx Mix FR</v>
          </cell>
          <cell r="K7406">
            <v>50335</v>
          </cell>
          <cell r="L7406" t="str">
            <v>Disney Cinemagic FR HD</v>
          </cell>
          <cell r="M7406" t="str">
            <v>The Walt Disney Company</v>
          </cell>
          <cell r="N7406" t="str">
            <v>Disney Cinemagic FR</v>
          </cell>
          <cell r="T7406" t="str">
            <v>Disney</v>
          </cell>
          <cell r="U7406" t="str">
            <v>Disney-2023</v>
          </cell>
        </row>
        <row r="7407">
          <cell r="E7407" t="str">
            <v>TV Options</v>
          </cell>
          <cell r="F7407" t="str">
            <v>New Portfolio</v>
          </cell>
          <cell r="G7407" t="str">
            <v>Bundle</v>
          </cell>
          <cell r="H7407" t="str">
            <v>Pickx Mix</v>
          </cell>
          <cell r="I7407" t="str">
            <v>Proximus TV</v>
          </cell>
          <cell r="J7407" t="str">
            <v>Pickx Mix FR</v>
          </cell>
          <cell r="K7407">
            <v>50334</v>
          </cell>
          <cell r="L7407" t="str">
            <v>Disney Cinemagic FR</v>
          </cell>
          <cell r="M7407" t="str">
            <v>The Walt Disney Company</v>
          </cell>
          <cell r="N7407" t="str">
            <v>Disney Cinemagic FR</v>
          </cell>
          <cell r="T7407" t="str">
            <v>Disney</v>
          </cell>
          <cell r="U7407" t="str">
            <v>Disney-2023</v>
          </cell>
        </row>
        <row r="7408">
          <cell r="E7408" t="str">
            <v>TV Options</v>
          </cell>
          <cell r="F7408" t="str">
            <v>New Portfolio</v>
          </cell>
          <cell r="G7408" t="str">
            <v>Bundle</v>
          </cell>
          <cell r="H7408" t="str">
            <v>Pickx Mix</v>
          </cell>
          <cell r="I7408" t="str">
            <v>Proximus TV</v>
          </cell>
          <cell r="J7408" t="str">
            <v>Pickx Mix FR</v>
          </cell>
          <cell r="K7408">
            <v>50330</v>
          </cell>
          <cell r="L7408" t="str">
            <v>Ushuaia TV HD</v>
          </cell>
          <cell r="M7408" t="str">
            <v>TF1 Group</v>
          </cell>
          <cell r="N7408" t="str">
            <v>Ushuaia TV</v>
          </cell>
          <cell r="T7408" t="str">
            <v>TF1</v>
          </cell>
          <cell r="U7408" t="str">
            <v>TF1-2023</v>
          </cell>
        </row>
        <row r="7409">
          <cell r="E7409" t="str">
            <v>TV Options</v>
          </cell>
          <cell r="F7409" t="str">
            <v>New Portfolio</v>
          </cell>
          <cell r="G7409" t="str">
            <v>Bundle</v>
          </cell>
          <cell r="H7409" t="str">
            <v>Pickx Mix</v>
          </cell>
          <cell r="I7409" t="str">
            <v>Proximus TV</v>
          </cell>
          <cell r="J7409" t="str">
            <v>Pickx Mix FR</v>
          </cell>
          <cell r="K7409">
            <v>50329</v>
          </cell>
          <cell r="L7409" t="str">
            <v>Ushuaia TV</v>
          </cell>
          <cell r="M7409" t="str">
            <v>TF1 Group</v>
          </cell>
          <cell r="N7409" t="str">
            <v>Ushuaia TV</v>
          </cell>
          <cell r="T7409" t="str">
            <v>TF1</v>
          </cell>
          <cell r="U7409" t="str">
            <v>TF1-2023</v>
          </cell>
        </row>
        <row r="7410">
          <cell r="E7410" t="str">
            <v>TV Options</v>
          </cell>
          <cell r="F7410" t="str">
            <v>New Portfolio</v>
          </cell>
          <cell r="G7410" t="str">
            <v>Bundle</v>
          </cell>
          <cell r="H7410" t="str">
            <v>Pickx Mix</v>
          </cell>
          <cell r="I7410" t="str">
            <v>Proximus TV</v>
          </cell>
          <cell r="J7410" t="str">
            <v>Pickx Mix FR</v>
          </cell>
          <cell r="K7410">
            <v>50805</v>
          </cell>
          <cell r="L7410" t="str">
            <v>TV Breizh HD</v>
          </cell>
          <cell r="M7410" t="str">
            <v>TF1 Group</v>
          </cell>
          <cell r="N7410" t="str">
            <v>TV Breizh</v>
          </cell>
          <cell r="T7410" t="str">
            <v>TF1</v>
          </cell>
          <cell r="U7410" t="str">
            <v>TF1-2023</v>
          </cell>
        </row>
        <row r="7411">
          <cell r="E7411" t="str">
            <v>TV Options</v>
          </cell>
          <cell r="F7411" t="str">
            <v>New Portfolio</v>
          </cell>
          <cell r="G7411" t="str">
            <v>Bundle</v>
          </cell>
          <cell r="H7411" t="str">
            <v>Pickx Mix</v>
          </cell>
          <cell r="I7411" t="str">
            <v>Proximus TV</v>
          </cell>
          <cell r="J7411" t="str">
            <v>Pickx Mix FR</v>
          </cell>
          <cell r="K7411">
            <v>50328</v>
          </cell>
          <cell r="L7411" t="str">
            <v>TV Breizh</v>
          </cell>
          <cell r="M7411" t="str">
            <v>TF1 Group</v>
          </cell>
          <cell r="N7411" t="str">
            <v>TV Breizh</v>
          </cell>
          <cell r="T7411" t="str">
            <v>TF1</v>
          </cell>
          <cell r="U7411" t="str">
            <v>TF1-2023</v>
          </cell>
        </row>
        <row r="7412">
          <cell r="E7412" t="str">
            <v>TV Options</v>
          </cell>
          <cell r="F7412" t="str">
            <v>New Portfolio</v>
          </cell>
          <cell r="G7412" t="str">
            <v>Bundle</v>
          </cell>
          <cell r="H7412" t="str">
            <v>Pickx Mix</v>
          </cell>
          <cell r="I7412" t="str">
            <v>Proximus TV</v>
          </cell>
          <cell r="J7412" t="str">
            <v>Pickx Mix FR</v>
          </cell>
          <cell r="K7412">
            <v>50791</v>
          </cell>
          <cell r="L7412" t="str">
            <v>TMC HD</v>
          </cell>
          <cell r="M7412" t="str">
            <v>TF1 Group</v>
          </cell>
          <cell r="N7412" t="str">
            <v>TMC</v>
          </cell>
          <cell r="T7412" t="str">
            <v>TF1</v>
          </cell>
          <cell r="U7412" t="str">
            <v>TF1-2023</v>
          </cell>
        </row>
        <row r="7413">
          <cell r="E7413" t="str">
            <v>TV Options</v>
          </cell>
          <cell r="F7413" t="str">
            <v>New Portfolio</v>
          </cell>
          <cell r="G7413" t="str">
            <v>Bundle</v>
          </cell>
          <cell r="H7413" t="str">
            <v>Pickx Mix</v>
          </cell>
          <cell r="I7413" t="str">
            <v>Proximus TV</v>
          </cell>
          <cell r="J7413" t="str">
            <v>Pickx Mix FR</v>
          </cell>
          <cell r="K7413">
            <v>50011</v>
          </cell>
          <cell r="L7413" t="str">
            <v>Histoire</v>
          </cell>
          <cell r="M7413" t="str">
            <v>TF1 Group</v>
          </cell>
          <cell r="N7413" t="str">
            <v>Histoire</v>
          </cell>
          <cell r="T7413" t="str">
            <v>TF1</v>
          </cell>
          <cell r="U7413" t="str">
            <v>TF1-2023</v>
          </cell>
        </row>
        <row r="7414">
          <cell r="E7414" t="str">
            <v>TV Options</v>
          </cell>
          <cell r="F7414" t="str">
            <v>New Portfolio</v>
          </cell>
          <cell r="G7414" t="str">
            <v>Bundle</v>
          </cell>
          <cell r="H7414" t="str">
            <v>Pickx Mix</v>
          </cell>
          <cell r="I7414" t="str">
            <v>Proximus TV</v>
          </cell>
          <cell r="J7414" t="str">
            <v>Pickx Mix NL</v>
          </cell>
          <cell r="K7414">
            <v>50765</v>
          </cell>
          <cell r="L7414" t="str">
            <v>Studio 100 Hits HD</v>
          </cell>
          <cell r="M7414" t="str">
            <v>Studio 100</v>
          </cell>
          <cell r="N7414" t="str">
            <v>Studio 100 Hits</v>
          </cell>
          <cell r="T7414" t="str">
            <v>Studio 100</v>
          </cell>
          <cell r="U7414" t="str">
            <v>S100-NL and hits-2023</v>
          </cell>
        </row>
        <row r="7415">
          <cell r="E7415" t="str">
            <v>TV Options</v>
          </cell>
          <cell r="F7415" t="str">
            <v>New Portfolio</v>
          </cell>
          <cell r="G7415" t="str">
            <v>Bundle</v>
          </cell>
          <cell r="H7415" t="str">
            <v>Pickx Mix</v>
          </cell>
          <cell r="I7415" t="str">
            <v>Proximus TV</v>
          </cell>
          <cell r="J7415" t="str">
            <v>Pickx Mix NL</v>
          </cell>
          <cell r="K7415">
            <v>50766</v>
          </cell>
          <cell r="L7415" t="str">
            <v>Studio 100 Hits</v>
          </cell>
          <cell r="M7415" t="str">
            <v>Studio 100</v>
          </cell>
          <cell r="N7415" t="str">
            <v>Studio 100 Hits</v>
          </cell>
          <cell r="T7415" t="str">
            <v>Studio 100</v>
          </cell>
          <cell r="U7415" t="str">
            <v>S100-NL and hits-2023</v>
          </cell>
        </row>
        <row r="7416">
          <cell r="E7416" t="str">
            <v>TV Options</v>
          </cell>
          <cell r="F7416" t="str">
            <v>New Portfolio</v>
          </cell>
          <cell r="G7416" t="str">
            <v>Bundle</v>
          </cell>
          <cell r="H7416" t="str">
            <v>Pickx Mix</v>
          </cell>
          <cell r="I7416" t="str">
            <v>Proximus TV</v>
          </cell>
          <cell r="J7416" t="str">
            <v>Pickx Mix NL</v>
          </cell>
          <cell r="K7416">
            <v>51069</v>
          </cell>
          <cell r="L7416" t="str">
            <v>A+E Networks - VOD</v>
          </cell>
          <cell r="M7416" t="str">
            <v>A+E Networks</v>
          </cell>
          <cell r="N7416" t="str">
            <v>A+E Networks - VOD</v>
          </cell>
          <cell r="T7416" t="str">
            <v>Pickx +</v>
          </cell>
          <cell r="U7416" t="str">
            <v>Pickx +NL-2023</v>
          </cell>
        </row>
        <row r="7417">
          <cell r="E7417" t="str">
            <v>TV Options</v>
          </cell>
          <cell r="F7417" t="str">
            <v>New Portfolio</v>
          </cell>
          <cell r="G7417" t="str">
            <v>Bundle</v>
          </cell>
          <cell r="H7417" t="str">
            <v>Pickx Mix</v>
          </cell>
          <cell r="I7417" t="str">
            <v>Proximus TV</v>
          </cell>
          <cell r="J7417" t="str">
            <v>Pickx Mix NL</v>
          </cell>
          <cell r="K7417">
            <v>50317</v>
          </cell>
          <cell r="L7417" t="str">
            <v>Stingray Classica HD</v>
          </cell>
          <cell r="M7417" t="str">
            <v>Stingray Digital Group</v>
          </cell>
          <cell r="N7417" t="str">
            <v>Stingray Classica HD</v>
          </cell>
          <cell r="T7417" t="str">
            <v>Stingray-Brava</v>
          </cell>
          <cell r="U7417" t="str">
            <v>Stingray-2023</v>
          </cell>
        </row>
        <row r="7418">
          <cell r="E7418" t="str">
            <v>TV Options</v>
          </cell>
          <cell r="F7418" t="str">
            <v>New Portfolio</v>
          </cell>
          <cell r="G7418" t="str">
            <v>Bundle</v>
          </cell>
          <cell r="H7418" t="str">
            <v>Pickx Mix</v>
          </cell>
          <cell r="I7418" t="str">
            <v>Proximus TV</v>
          </cell>
          <cell r="J7418" t="str">
            <v>Pickx Mix FR</v>
          </cell>
          <cell r="K7418">
            <v>50317</v>
          </cell>
          <cell r="L7418" t="str">
            <v>Stingray Classica HD</v>
          </cell>
          <cell r="M7418" t="str">
            <v>Stingray Digital Group</v>
          </cell>
          <cell r="N7418" t="str">
            <v>Stingray Classica HD</v>
          </cell>
          <cell r="T7418" t="str">
            <v>Stingray-Brava</v>
          </cell>
          <cell r="U7418" t="str">
            <v>Stingray-2023</v>
          </cell>
        </row>
        <row r="7419">
          <cell r="E7419" t="str">
            <v>TV Options</v>
          </cell>
          <cell r="F7419" t="str">
            <v>New Portfolio</v>
          </cell>
          <cell r="G7419" t="str">
            <v>Bundle</v>
          </cell>
          <cell r="H7419" t="str">
            <v>Pickx Mix</v>
          </cell>
          <cell r="I7419" t="str">
            <v>Proximus TV</v>
          </cell>
          <cell r="J7419" t="str">
            <v>Pickx Mix NL</v>
          </cell>
          <cell r="K7419">
            <v>50143</v>
          </cell>
          <cell r="L7419" t="str">
            <v>Pebble TV</v>
          </cell>
          <cell r="M7419" t="str">
            <v>Pebble TV</v>
          </cell>
          <cell r="N7419" t="str">
            <v>Pebble TV</v>
          </cell>
          <cell r="T7419" t="str">
            <v>Pebble</v>
          </cell>
          <cell r="U7419" t="str">
            <v>PebbleTV-2023</v>
          </cell>
        </row>
        <row r="7420">
          <cell r="E7420" t="str">
            <v>TV Options</v>
          </cell>
          <cell r="F7420" t="str">
            <v>New Portfolio</v>
          </cell>
          <cell r="G7420" t="str">
            <v>Bundle</v>
          </cell>
          <cell r="H7420" t="str">
            <v>Pickx Mix</v>
          </cell>
          <cell r="I7420" t="str">
            <v>Proximus TV</v>
          </cell>
          <cell r="J7420" t="str">
            <v>Pickx Mix FR</v>
          </cell>
          <cell r="K7420">
            <v>50807</v>
          </cell>
          <cell r="L7420" t="str">
            <v>SyFy  FR HD</v>
          </cell>
          <cell r="M7420" t="str">
            <v>NBC Universal</v>
          </cell>
          <cell r="N7420" t="str">
            <v>SyFy FR</v>
          </cell>
          <cell r="T7420" t="str">
            <v>NBC Universal-SyFy FR</v>
          </cell>
          <cell r="U7420" t="str">
            <v>NBC Universal-SyFy FR-2023</v>
          </cell>
        </row>
        <row r="7421">
          <cell r="E7421" t="str">
            <v>TV Options</v>
          </cell>
          <cell r="F7421" t="str">
            <v>New Portfolio</v>
          </cell>
          <cell r="G7421" t="str">
            <v>Bundle</v>
          </cell>
          <cell r="H7421" t="str">
            <v>Pickx Mix</v>
          </cell>
          <cell r="I7421" t="str">
            <v>Proximus TV</v>
          </cell>
          <cell r="J7421" t="str">
            <v>Pickx Mix FR</v>
          </cell>
          <cell r="K7421">
            <v>50133</v>
          </cell>
          <cell r="L7421" t="str">
            <v>SyFy  FR</v>
          </cell>
          <cell r="M7421" t="str">
            <v>NBC Universal</v>
          </cell>
          <cell r="N7421" t="str">
            <v>SyFy FR</v>
          </cell>
          <cell r="T7421" t="str">
            <v>NBC Universal-SyFy FR</v>
          </cell>
          <cell r="U7421" t="str">
            <v>NBC Universal-SyFy FR-2023</v>
          </cell>
        </row>
        <row r="7422">
          <cell r="E7422" t="str">
            <v>TV Options</v>
          </cell>
          <cell r="F7422" t="str">
            <v>New Portfolio</v>
          </cell>
          <cell r="G7422" t="str">
            <v>Bundle</v>
          </cell>
          <cell r="H7422" t="str">
            <v>Pickx Mix</v>
          </cell>
          <cell r="I7422" t="str">
            <v>Proximus TV</v>
          </cell>
          <cell r="J7422" t="str">
            <v>Pickx Mix FR</v>
          </cell>
          <cell r="K7422">
            <v>50808</v>
          </cell>
          <cell r="L7422" t="str">
            <v>13ème Rue FR HD</v>
          </cell>
          <cell r="M7422" t="str">
            <v>NBC Universal</v>
          </cell>
          <cell r="N7422" t="str">
            <v>13ème Rue FR</v>
          </cell>
          <cell r="T7422" t="str">
            <v>NBC Universal-13ème Rue FR</v>
          </cell>
          <cell r="U7422" t="str">
            <v>NBC Universal-13ème Rue FR-2023</v>
          </cell>
        </row>
        <row r="7423">
          <cell r="E7423" t="str">
            <v>TV Options</v>
          </cell>
          <cell r="F7423" t="str">
            <v>New Portfolio</v>
          </cell>
          <cell r="G7423" t="str">
            <v>Bundle</v>
          </cell>
          <cell r="H7423" t="str">
            <v>Pickx Mix</v>
          </cell>
          <cell r="I7423" t="str">
            <v>Proximus TV</v>
          </cell>
          <cell r="J7423" t="str">
            <v>Pickx Mix FR</v>
          </cell>
          <cell r="K7423">
            <v>50129</v>
          </cell>
          <cell r="L7423" t="str">
            <v>13ème Rue FR</v>
          </cell>
          <cell r="M7423" t="str">
            <v>NBC Universal</v>
          </cell>
          <cell r="N7423" t="str">
            <v>13ème Rue FR</v>
          </cell>
          <cell r="T7423" t="str">
            <v>NBC Universal-13ème Rue FR</v>
          </cell>
          <cell r="U7423" t="str">
            <v>NBC Universal-13ème Rue FR-2023</v>
          </cell>
        </row>
        <row r="7424">
          <cell r="E7424" t="str">
            <v>TV Options</v>
          </cell>
          <cell r="F7424" t="str">
            <v>New Portfolio</v>
          </cell>
          <cell r="G7424" t="str">
            <v>Bundle</v>
          </cell>
          <cell r="H7424" t="str">
            <v>Pickx Mix</v>
          </cell>
          <cell r="I7424" t="str">
            <v>Proximus TV</v>
          </cell>
          <cell r="J7424" t="str">
            <v>Pickx Mix FR</v>
          </cell>
          <cell r="K7424">
            <v>50104</v>
          </cell>
          <cell r="L7424" t="str">
            <v>TiJi</v>
          </cell>
          <cell r="M7424" t="str">
            <v>M6 Group</v>
          </cell>
          <cell r="N7424" t="str">
            <v>TiJi</v>
          </cell>
          <cell r="T7424" t="str">
            <v>Lagardere</v>
          </cell>
          <cell r="U7424" t="str">
            <v>Lagardere-2023</v>
          </cell>
        </row>
        <row r="7425">
          <cell r="E7425" t="str">
            <v>TV Options</v>
          </cell>
          <cell r="F7425" t="str">
            <v>New Portfolio</v>
          </cell>
          <cell r="G7425" t="str">
            <v>Bundle</v>
          </cell>
          <cell r="H7425" t="str">
            <v>Pickx Mix</v>
          </cell>
          <cell r="I7425" t="str">
            <v>Proximus TV</v>
          </cell>
          <cell r="J7425" t="str">
            <v>Pickx Mix NL</v>
          </cell>
          <cell r="K7425">
            <v>50093</v>
          </cell>
          <cell r="L7425" t="str">
            <v>Mezzo TV HD</v>
          </cell>
          <cell r="M7425" t="str">
            <v>Les echos/Canal +</v>
          </cell>
          <cell r="N7425" t="str">
            <v>Mezzo TV HD</v>
          </cell>
          <cell r="T7425" t="str">
            <v>Lagardere</v>
          </cell>
          <cell r="U7425" t="str">
            <v>Mezzo-2023</v>
          </cell>
        </row>
        <row r="7426">
          <cell r="E7426" t="str">
            <v>TV Options</v>
          </cell>
          <cell r="F7426" t="str">
            <v>New Portfolio</v>
          </cell>
          <cell r="G7426" t="str">
            <v>Bundle</v>
          </cell>
          <cell r="H7426" t="str">
            <v>Pickx Mix</v>
          </cell>
          <cell r="I7426" t="str">
            <v>Proximus TV</v>
          </cell>
          <cell r="J7426" t="str">
            <v>Pickx Mix FR</v>
          </cell>
          <cell r="K7426">
            <v>50093</v>
          </cell>
          <cell r="L7426" t="str">
            <v>Mezzo TV HD</v>
          </cell>
          <cell r="M7426" t="str">
            <v>Les echos/Canal +</v>
          </cell>
          <cell r="N7426" t="str">
            <v>Mezzo TV HD</v>
          </cell>
          <cell r="T7426" t="str">
            <v>Lagardere</v>
          </cell>
          <cell r="U7426" t="str">
            <v>Mezzo-2023</v>
          </cell>
        </row>
        <row r="7427">
          <cell r="E7427" t="str">
            <v>TV Options</v>
          </cell>
          <cell r="F7427" t="str">
            <v>New Portfolio</v>
          </cell>
          <cell r="G7427" t="str">
            <v>Bundle</v>
          </cell>
          <cell r="H7427" t="str">
            <v>Pickx Mix</v>
          </cell>
          <cell r="I7427" t="str">
            <v>Proximus TV</v>
          </cell>
          <cell r="J7427" t="str">
            <v>Pickx Mix FR</v>
          </cell>
          <cell r="K7427">
            <v>50823</v>
          </cell>
          <cell r="L7427" t="str">
            <v>Gulli HD</v>
          </cell>
          <cell r="M7427" t="str">
            <v>M6 Group</v>
          </cell>
          <cell r="N7427" t="str">
            <v>Gulli</v>
          </cell>
          <cell r="T7427" t="str">
            <v>Lagardere</v>
          </cell>
          <cell r="U7427" t="str">
            <v>Gulli-2023</v>
          </cell>
        </row>
        <row r="7428">
          <cell r="E7428" t="str">
            <v>TV Options</v>
          </cell>
          <cell r="F7428" t="str">
            <v>New Portfolio</v>
          </cell>
          <cell r="G7428" t="str">
            <v>Bundle</v>
          </cell>
          <cell r="H7428" t="str">
            <v>Pickx Mix</v>
          </cell>
          <cell r="I7428" t="str">
            <v>Proximus TV</v>
          </cell>
          <cell r="J7428" t="str">
            <v>Pickx Mix FR</v>
          </cell>
          <cell r="K7428">
            <v>50708</v>
          </cell>
          <cell r="L7428" t="str">
            <v xml:space="preserve">Elle Girl HD                        </v>
          </cell>
          <cell r="M7428" t="str">
            <v>M6 Group</v>
          </cell>
          <cell r="N7428" t="str">
            <v>Elle Girl</v>
          </cell>
          <cell r="T7428" t="str">
            <v>Lagardere</v>
          </cell>
          <cell r="U7428" t="str">
            <v>Lagardere-2023</v>
          </cell>
        </row>
        <row r="7429">
          <cell r="E7429" t="str">
            <v>TV Options</v>
          </cell>
          <cell r="F7429" t="str">
            <v>New Portfolio</v>
          </cell>
          <cell r="G7429" t="str">
            <v>Bundle</v>
          </cell>
          <cell r="H7429" t="str">
            <v>Pickx Mix</v>
          </cell>
          <cell r="I7429" t="str">
            <v>Proximus TV</v>
          </cell>
          <cell r="J7429" t="str">
            <v>Pickx Mix FR</v>
          </cell>
          <cell r="K7429">
            <v>50103</v>
          </cell>
          <cell r="L7429" t="str">
            <v>Canal J</v>
          </cell>
          <cell r="M7429" t="str">
            <v>M6 Group</v>
          </cell>
          <cell r="N7429" t="str">
            <v>Canal J</v>
          </cell>
          <cell r="T7429" t="str">
            <v>Lagardere</v>
          </cell>
          <cell r="U7429" t="str">
            <v>Lagardere-2023</v>
          </cell>
        </row>
        <row r="7430">
          <cell r="E7430" t="str">
            <v>TV Options</v>
          </cell>
          <cell r="F7430" t="str">
            <v>New Portfolio</v>
          </cell>
          <cell r="G7430" t="str">
            <v>Bundle</v>
          </cell>
          <cell r="H7430" t="str">
            <v>Pickx Mix</v>
          </cell>
          <cell r="I7430" t="str">
            <v>Proximus TV</v>
          </cell>
          <cell r="J7430" t="str">
            <v>Pickx Mix FR</v>
          </cell>
          <cell r="K7430">
            <v>50099</v>
          </cell>
          <cell r="L7430" t="str">
            <v>Melody</v>
          </cell>
          <cell r="M7430" t="str">
            <v>Harmony</v>
          </cell>
          <cell r="N7430" t="str">
            <v>Melody</v>
          </cell>
          <cell r="T7430" t="str">
            <v>Melody</v>
          </cell>
          <cell r="U7430" t="str">
            <v>Melody-2023</v>
          </cell>
        </row>
        <row r="7431">
          <cell r="E7431" t="str">
            <v>TV Options</v>
          </cell>
          <cell r="F7431" t="str">
            <v>New Portfolio</v>
          </cell>
          <cell r="G7431" t="str">
            <v>Bundle</v>
          </cell>
          <cell r="H7431" t="str">
            <v>Pickx Mix</v>
          </cell>
          <cell r="I7431" t="str">
            <v>Proximus TV</v>
          </cell>
          <cell r="J7431" t="str">
            <v>Pickx Mix NL</v>
          </cell>
          <cell r="K7431">
            <v>50061</v>
          </cell>
          <cell r="L7431" t="str">
            <v>Discovery Investigation</v>
          </cell>
          <cell r="M7431" t="str">
            <v>Discovery Communications, Inc.</v>
          </cell>
          <cell r="N7431" t="str">
            <v>Discovery Investigation</v>
          </cell>
          <cell r="T7431" t="str">
            <v>DCEL</v>
          </cell>
          <cell r="U7431" t="str">
            <v>Discovery-2023</v>
          </cell>
        </row>
        <row r="7432">
          <cell r="E7432" t="str">
            <v>TV Options</v>
          </cell>
          <cell r="F7432" t="str">
            <v>New Portfolio</v>
          </cell>
          <cell r="G7432" t="str">
            <v>Bundle</v>
          </cell>
          <cell r="H7432" t="str">
            <v>Pickx Mix</v>
          </cell>
          <cell r="I7432" t="str">
            <v>Proximus TV</v>
          </cell>
          <cell r="J7432" t="str">
            <v>Pickx Mix NL</v>
          </cell>
          <cell r="K7432">
            <v>50063</v>
          </cell>
          <cell r="L7432" t="str">
            <v>Discovery World</v>
          </cell>
          <cell r="M7432" t="str">
            <v>Discovery Communications, Inc.</v>
          </cell>
          <cell r="N7432" t="str">
            <v>Discovery World</v>
          </cell>
          <cell r="T7432" t="str">
            <v>DCEL</v>
          </cell>
          <cell r="U7432" t="str">
            <v>Discovery-2023</v>
          </cell>
        </row>
        <row r="7433">
          <cell r="E7433" t="str">
            <v>TV Options</v>
          </cell>
          <cell r="F7433" t="str">
            <v>New Portfolio</v>
          </cell>
          <cell r="G7433" t="str">
            <v>Bundle</v>
          </cell>
          <cell r="H7433" t="str">
            <v>Pickx Mix</v>
          </cell>
          <cell r="I7433" t="str">
            <v>Proximus TV</v>
          </cell>
          <cell r="J7433" t="str">
            <v>Pickx Mix NL</v>
          </cell>
          <cell r="K7433">
            <v>50062</v>
          </cell>
          <cell r="L7433" t="str">
            <v>Discovery Science</v>
          </cell>
          <cell r="M7433" t="str">
            <v>Discovery Communications, Inc.</v>
          </cell>
          <cell r="N7433" t="str">
            <v>Discovery Science</v>
          </cell>
          <cell r="T7433" t="str">
            <v>DCEL</v>
          </cell>
          <cell r="U7433" t="str">
            <v>Discovery-2023</v>
          </cell>
        </row>
        <row r="7434">
          <cell r="E7434" t="str">
            <v>TV Options</v>
          </cell>
          <cell r="F7434" t="str">
            <v>New Portfolio</v>
          </cell>
          <cell r="G7434" t="str">
            <v>Bundle</v>
          </cell>
          <cell r="H7434" t="str">
            <v>Pickx Mix</v>
          </cell>
          <cell r="I7434" t="str">
            <v>Proximus TV</v>
          </cell>
          <cell r="J7434" t="str">
            <v>Pickx Mix NL</v>
          </cell>
          <cell r="K7434">
            <v>50058</v>
          </cell>
          <cell r="L7434" t="str">
            <v>Discovery Channel NL HD</v>
          </cell>
          <cell r="M7434" t="str">
            <v>Discovery Communications, Inc.</v>
          </cell>
          <cell r="N7434" t="str">
            <v>Discovery Channel NL</v>
          </cell>
          <cell r="T7434" t="str">
            <v>DCEL</v>
          </cell>
          <cell r="U7434" t="str">
            <v>Discovery-2023</v>
          </cell>
        </row>
        <row r="7435">
          <cell r="E7435" t="str">
            <v>TV Options</v>
          </cell>
          <cell r="F7435" t="str">
            <v>New Portfolio</v>
          </cell>
          <cell r="G7435" t="str">
            <v>Bundle</v>
          </cell>
          <cell r="H7435" t="str">
            <v>Pickx Mix</v>
          </cell>
          <cell r="I7435" t="str">
            <v>Proximus TV</v>
          </cell>
          <cell r="J7435" t="str">
            <v>Pickx Mix NL</v>
          </cell>
          <cell r="K7435">
            <v>50706</v>
          </cell>
          <cell r="L7435" t="str">
            <v>BBC First HD</v>
          </cell>
          <cell r="M7435" t="str">
            <v>British Broadcasting Corporation</v>
          </cell>
          <cell r="N7435" t="str">
            <v>BBC First</v>
          </cell>
          <cell r="T7435" t="str">
            <v>BBC</v>
          </cell>
          <cell r="U7435" t="str">
            <v>BBC-2023</v>
          </cell>
        </row>
        <row r="7436">
          <cell r="E7436" t="str">
            <v>TV Options</v>
          </cell>
          <cell r="F7436" t="str">
            <v>New Portfolio</v>
          </cell>
          <cell r="G7436" t="str">
            <v>Bundle</v>
          </cell>
          <cell r="H7436" t="str">
            <v>Pickx Mix</v>
          </cell>
          <cell r="I7436" t="str">
            <v>Proximus TV</v>
          </cell>
          <cell r="J7436" t="str">
            <v>Pickx Mix FR</v>
          </cell>
          <cell r="K7436">
            <v>50706</v>
          </cell>
          <cell r="L7436" t="str">
            <v>BBC First HD</v>
          </cell>
          <cell r="M7436" t="str">
            <v>British Broadcasting Corporation</v>
          </cell>
          <cell r="N7436" t="str">
            <v>BBC First</v>
          </cell>
          <cell r="T7436" t="str">
            <v>BBC</v>
          </cell>
          <cell r="U7436" t="str">
            <v>BBC-2023</v>
          </cell>
        </row>
        <row r="7437">
          <cell r="E7437" t="str">
            <v>TV Options</v>
          </cell>
          <cell r="F7437" t="str">
            <v>New Portfolio</v>
          </cell>
          <cell r="G7437" t="str">
            <v>Bundle</v>
          </cell>
          <cell r="H7437" t="str">
            <v>Pickx Mix</v>
          </cell>
          <cell r="I7437" t="str">
            <v>Proximus TV</v>
          </cell>
          <cell r="J7437" t="str">
            <v>Pickx Mix NL</v>
          </cell>
          <cell r="K7437">
            <v>50042</v>
          </cell>
          <cell r="L7437" t="str">
            <v>BBC Entertainment</v>
          </cell>
          <cell r="M7437" t="str">
            <v>British Broadcasting Corporation</v>
          </cell>
          <cell r="N7437" t="str">
            <v>BBC Entertainment</v>
          </cell>
          <cell r="T7437" t="str">
            <v>BBC</v>
          </cell>
          <cell r="U7437" t="str">
            <v>BBC-2023</v>
          </cell>
        </row>
        <row r="7438">
          <cell r="E7438" t="str">
            <v>TV Options</v>
          </cell>
          <cell r="F7438" t="str">
            <v>New Portfolio</v>
          </cell>
          <cell r="G7438" t="str">
            <v>Bundle</v>
          </cell>
          <cell r="H7438" t="str">
            <v>Pickx Mix</v>
          </cell>
          <cell r="I7438" t="str">
            <v>Proximus TV</v>
          </cell>
          <cell r="J7438" t="str">
            <v>Pickx Mix FR</v>
          </cell>
          <cell r="K7438">
            <v>50020</v>
          </cell>
          <cell r="L7438" t="str">
            <v>Science &amp; Vie TV</v>
          </cell>
          <cell r="M7438" t="str">
            <v>MediaWan</v>
          </cell>
          <cell r="N7438" t="str">
            <v>Science &amp; Vie TV</v>
          </cell>
          <cell r="T7438" t="str">
            <v>AB</v>
          </cell>
          <cell r="U7438" t="str">
            <v>AB-2023</v>
          </cell>
        </row>
        <row r="7439">
          <cell r="E7439" t="str">
            <v>TV Options</v>
          </cell>
          <cell r="F7439" t="str">
            <v>New Portfolio</v>
          </cell>
          <cell r="G7439" t="str">
            <v>Bundle</v>
          </cell>
          <cell r="H7439" t="str">
            <v>Pickx Mix</v>
          </cell>
          <cell r="I7439" t="str">
            <v>Proximus TV</v>
          </cell>
          <cell r="J7439" t="str">
            <v>Pickx Mix FR</v>
          </cell>
          <cell r="K7439">
            <v>50019</v>
          </cell>
          <cell r="L7439" t="str">
            <v>Mangas</v>
          </cell>
          <cell r="M7439" t="str">
            <v>MediaWan</v>
          </cell>
          <cell r="N7439" t="str">
            <v>Mangas</v>
          </cell>
          <cell r="T7439" t="str">
            <v>AB</v>
          </cell>
          <cell r="U7439" t="str">
            <v>AB-2023</v>
          </cell>
        </row>
        <row r="7440">
          <cell r="E7440" t="str">
            <v>TV Options</v>
          </cell>
          <cell r="F7440" t="str">
            <v>New Portfolio</v>
          </cell>
          <cell r="G7440" t="str">
            <v>Bundle</v>
          </cell>
          <cell r="H7440" t="str">
            <v>Pickx Mix</v>
          </cell>
          <cell r="I7440" t="str">
            <v>Proximus TV</v>
          </cell>
          <cell r="J7440" t="str">
            <v>Pickx Mix FR</v>
          </cell>
          <cell r="K7440">
            <v>50760</v>
          </cell>
          <cell r="L7440" t="str">
            <v>Crime District HD</v>
          </cell>
          <cell r="M7440" t="str">
            <v>MediaWan</v>
          </cell>
          <cell r="N7440" t="str">
            <v>Crime District</v>
          </cell>
          <cell r="T7440" t="str">
            <v>AB</v>
          </cell>
          <cell r="U7440" t="str">
            <v>AB-2023</v>
          </cell>
        </row>
        <row r="7441">
          <cell r="E7441" t="str">
            <v>TV Options</v>
          </cell>
          <cell r="F7441" t="str">
            <v>New Portfolio</v>
          </cell>
          <cell r="G7441" t="str">
            <v>Bundle</v>
          </cell>
          <cell r="H7441" t="str">
            <v>Pickx Mix</v>
          </cell>
          <cell r="I7441" t="str">
            <v>Proximus TV</v>
          </cell>
          <cell r="J7441" t="str">
            <v>Pickx Mix FR</v>
          </cell>
          <cell r="K7441">
            <v>50018</v>
          </cell>
          <cell r="L7441" t="str">
            <v>Animaux</v>
          </cell>
          <cell r="M7441" t="str">
            <v>MediaWan</v>
          </cell>
          <cell r="N7441" t="str">
            <v>Animaux</v>
          </cell>
          <cell r="T7441" t="str">
            <v>AB</v>
          </cell>
          <cell r="U7441" t="str">
            <v>AB-2023</v>
          </cell>
        </row>
        <row r="7442">
          <cell r="E7442" t="str">
            <v>TV Options</v>
          </cell>
          <cell r="F7442" t="str">
            <v>New Portfolio</v>
          </cell>
          <cell r="G7442" t="str">
            <v>Bundle</v>
          </cell>
          <cell r="H7442" t="str">
            <v>Pickx Mix</v>
          </cell>
          <cell r="I7442" t="str">
            <v>Proximus TV</v>
          </cell>
          <cell r="J7442" t="str">
            <v>Pickx Mix NL</v>
          </cell>
          <cell r="K7442">
            <v>50012</v>
          </cell>
          <cell r="L7442" t="str">
            <v>History</v>
          </cell>
          <cell r="M7442" t="str">
            <v>A+E Networks</v>
          </cell>
          <cell r="N7442" t="str">
            <v>History</v>
          </cell>
          <cell r="T7442" t="str">
            <v>AETN</v>
          </cell>
          <cell r="U7442" t="str">
            <v>A+E Networks-History2023</v>
          </cell>
        </row>
        <row r="7443">
          <cell r="E7443" t="str">
            <v>TV Options</v>
          </cell>
          <cell r="F7443" t="str">
            <v>New Portfolio</v>
          </cell>
          <cell r="G7443" t="str">
            <v>Bundle</v>
          </cell>
          <cell r="H7443" t="str">
            <v>Pickx Mix</v>
          </cell>
          <cell r="I7443" t="str">
            <v>Proximus TV</v>
          </cell>
          <cell r="J7443" t="str">
            <v>Pickx Mix FR</v>
          </cell>
          <cell r="K7443">
            <v>50003</v>
          </cell>
          <cell r="L7443" t="str">
            <v>National Geographic Channel FR HD</v>
          </cell>
          <cell r="M7443" t="str">
            <v>The Walt Disney Company</v>
          </cell>
          <cell r="N7443" t="str">
            <v>National Geographic Channel FR</v>
          </cell>
          <cell r="T7443" t="str">
            <v>Disney-National Geographic</v>
          </cell>
          <cell r="U7443" t="str">
            <v>Disney-National Geographic-2023</v>
          </cell>
        </row>
        <row r="7444">
          <cell r="E7444" t="str">
            <v>TV Options</v>
          </cell>
          <cell r="F7444" t="str">
            <v>New Portfolio</v>
          </cell>
          <cell r="G7444" t="str">
            <v>Bundle</v>
          </cell>
          <cell r="H7444" t="str">
            <v>Pickx Mix</v>
          </cell>
          <cell r="I7444" t="str">
            <v>Proximus TV</v>
          </cell>
          <cell r="J7444" t="str">
            <v>Pickx Mix NL</v>
          </cell>
          <cell r="K7444">
            <v>50008</v>
          </cell>
          <cell r="L7444" t="str">
            <v>Nat Geo WILD NL HD</v>
          </cell>
          <cell r="M7444" t="str">
            <v>The Walt Disney Company</v>
          </cell>
          <cell r="N7444" t="str">
            <v>Nat Geo WILD NL</v>
          </cell>
          <cell r="T7444" t="str">
            <v>Disney-National Geographic</v>
          </cell>
          <cell r="U7444" t="str">
            <v>Disney-National Geographic-2023</v>
          </cell>
        </row>
        <row r="7445">
          <cell r="E7445" t="str">
            <v>TV Options</v>
          </cell>
          <cell r="F7445" t="str">
            <v>New Portfolio</v>
          </cell>
          <cell r="G7445" t="str">
            <v>Bundle</v>
          </cell>
          <cell r="H7445" t="str">
            <v>Pickx Mix</v>
          </cell>
          <cell r="I7445" t="str">
            <v>Proximus TV</v>
          </cell>
          <cell r="J7445" t="str">
            <v>Pickx Mix FR</v>
          </cell>
          <cell r="K7445">
            <v>50006</v>
          </cell>
          <cell r="L7445" t="str">
            <v>Nat Geo WILD FR HD</v>
          </cell>
          <cell r="M7445" t="str">
            <v>The Walt Disney Company</v>
          </cell>
          <cell r="N7445" t="str">
            <v>Nat Geo WILD FR</v>
          </cell>
          <cell r="T7445" t="str">
            <v>Disney-National Geographic</v>
          </cell>
          <cell r="U7445" t="str">
            <v>Disney-National Geographic-2023</v>
          </cell>
        </row>
        <row r="7446">
          <cell r="E7446" t="str">
            <v>TV Options</v>
          </cell>
          <cell r="F7446" t="str">
            <v>New Portfolio</v>
          </cell>
          <cell r="G7446" t="str">
            <v>Bundle</v>
          </cell>
          <cell r="H7446" t="str">
            <v>Pickx Mix</v>
          </cell>
          <cell r="I7446" t="str">
            <v>Proximus TV</v>
          </cell>
          <cell r="J7446" t="str">
            <v>Pickx Mix NL</v>
          </cell>
          <cell r="K7446">
            <v>50702</v>
          </cell>
          <cell r="L7446" t="str">
            <v>STAR Channel</v>
          </cell>
          <cell r="M7446" t="str">
            <v>The Walt Disney Company</v>
          </cell>
          <cell r="N7446" t="str">
            <v>STAR Channel</v>
          </cell>
          <cell r="T7446" t="str">
            <v>Disney-STAR Channel</v>
          </cell>
          <cell r="U7446" t="str">
            <v>Disney-STAR Channel-2023</v>
          </cell>
        </row>
        <row r="7447">
          <cell r="E7447" t="str">
            <v>TV Options</v>
          </cell>
          <cell r="F7447" t="str">
            <v>Stop Selling</v>
          </cell>
          <cell r="G7447" t="str">
            <v>Sports</v>
          </cell>
          <cell r="H7447" t="str">
            <v>International Sports</v>
          </cell>
          <cell r="I7447" t="str">
            <v>Proximus TV</v>
          </cell>
          <cell r="J7447" t="str">
            <v>International Sports</v>
          </cell>
          <cell r="K7447">
            <v>51030</v>
          </cell>
          <cell r="L7447" t="str">
            <v>Eleven Pro League 3 FR</v>
          </cell>
          <cell r="M7447" t="str">
            <v>Eleven Sports Network</v>
          </cell>
          <cell r="N7447" t="str">
            <v>Eleven Pro League 3 (FR)</v>
          </cell>
          <cell r="T7447" t="str">
            <v>ESN - Jupiler Pro League</v>
          </cell>
          <cell r="U7447" t="str">
            <v>Jupiler Pro League - Eleven Sports Network - 2023</v>
          </cell>
        </row>
        <row r="7448">
          <cell r="E7448" t="str">
            <v>TV Options</v>
          </cell>
          <cell r="F7448" t="str">
            <v>Stop Selling</v>
          </cell>
          <cell r="G7448" t="str">
            <v>Sports</v>
          </cell>
          <cell r="H7448" t="str">
            <v>International Sports</v>
          </cell>
          <cell r="I7448" t="str">
            <v>Proximus TV</v>
          </cell>
          <cell r="J7448" t="str">
            <v>International Sports</v>
          </cell>
          <cell r="K7448">
            <v>50160</v>
          </cell>
          <cell r="L7448" t="str">
            <v>Pickx+ Sports 02 NL HD</v>
          </cell>
          <cell r="M7448" t="str">
            <v>Proximus</v>
          </cell>
          <cell r="N7448" t="str">
            <v>Pickx+ Sports 02 NL</v>
          </cell>
          <cell r="U7448" t="str">
            <v>Proximus Sports-2023</v>
          </cell>
        </row>
        <row r="7449">
          <cell r="E7449" t="str">
            <v>TV Options</v>
          </cell>
          <cell r="F7449" t="str">
            <v>Stop Selling</v>
          </cell>
          <cell r="G7449" t="str">
            <v>Sports</v>
          </cell>
          <cell r="H7449" t="str">
            <v>International Sports</v>
          </cell>
          <cell r="I7449" t="str">
            <v>Proximus TV</v>
          </cell>
          <cell r="J7449" t="str">
            <v>International Sports</v>
          </cell>
          <cell r="K7449">
            <v>50159</v>
          </cell>
          <cell r="L7449" t="str">
            <v>Pickx+ Sports 02 NL</v>
          </cell>
          <cell r="M7449" t="str">
            <v>Proximus</v>
          </cell>
          <cell r="N7449" t="str">
            <v>Pickx+ Sports 02 NL</v>
          </cell>
          <cell r="U7449" t="str">
            <v>Proximus Sports-2023</v>
          </cell>
        </row>
        <row r="7450">
          <cell r="E7450" t="str">
            <v>TV Options</v>
          </cell>
          <cell r="F7450" t="str">
            <v>Stop Selling</v>
          </cell>
          <cell r="G7450" t="str">
            <v>Sports</v>
          </cell>
          <cell r="H7450" t="str">
            <v>International Sports</v>
          </cell>
          <cell r="I7450" t="str">
            <v>Proximus TV</v>
          </cell>
          <cell r="J7450" t="str">
            <v>International Sports</v>
          </cell>
          <cell r="K7450">
            <v>50158</v>
          </cell>
          <cell r="L7450" t="str">
            <v>Pickx+ Sports 02 FR HD</v>
          </cell>
          <cell r="M7450" t="str">
            <v>Proximus</v>
          </cell>
          <cell r="N7450" t="str">
            <v>Pickx+ Sports 02 FR</v>
          </cell>
          <cell r="U7450" t="str">
            <v>Proximus Sports-2023</v>
          </cell>
        </row>
        <row r="7451">
          <cell r="E7451" t="str">
            <v>TV Options</v>
          </cell>
          <cell r="F7451" t="str">
            <v>Stop Selling</v>
          </cell>
          <cell r="G7451" t="str">
            <v>Sports</v>
          </cell>
          <cell r="H7451" t="str">
            <v>International Sports</v>
          </cell>
          <cell r="I7451" t="str">
            <v>Proximus TV</v>
          </cell>
          <cell r="J7451" t="str">
            <v>International Sports</v>
          </cell>
          <cell r="K7451">
            <v>50157</v>
          </cell>
          <cell r="L7451" t="str">
            <v>Pickx+ Sports 02 FR</v>
          </cell>
          <cell r="M7451" t="str">
            <v>Proximus</v>
          </cell>
          <cell r="N7451" t="str">
            <v>Pickx+ Sports 02 FR</v>
          </cell>
          <cell r="U7451" t="str">
            <v>Proximus Sports-2023</v>
          </cell>
        </row>
        <row r="7452">
          <cell r="E7452" t="str">
            <v>TV Options</v>
          </cell>
          <cell r="F7452" t="str">
            <v>Stop Selling</v>
          </cell>
          <cell r="G7452" t="str">
            <v>Sports</v>
          </cell>
          <cell r="H7452" t="str">
            <v>International Sports</v>
          </cell>
          <cell r="I7452" t="str">
            <v>Proximus TV</v>
          </cell>
          <cell r="J7452" t="str">
            <v>International Sports</v>
          </cell>
          <cell r="K7452">
            <v>50164</v>
          </cell>
          <cell r="L7452" t="str">
            <v>Pickx+ Sports 03 NL HD</v>
          </cell>
          <cell r="M7452" t="str">
            <v>Proximus</v>
          </cell>
          <cell r="N7452" t="str">
            <v>Pickx+ Sports 03 NL</v>
          </cell>
          <cell r="U7452" t="str">
            <v>Proximus Sports-2023</v>
          </cell>
        </row>
        <row r="7453">
          <cell r="E7453" t="str">
            <v>TV Options</v>
          </cell>
          <cell r="F7453" t="str">
            <v>Stop Selling</v>
          </cell>
          <cell r="G7453" t="str">
            <v>Sports</v>
          </cell>
          <cell r="H7453" t="str">
            <v>International Sports</v>
          </cell>
          <cell r="I7453" t="str">
            <v>Proximus TV</v>
          </cell>
          <cell r="J7453" t="str">
            <v>International Sports</v>
          </cell>
          <cell r="K7453">
            <v>50163</v>
          </cell>
          <cell r="L7453" t="str">
            <v>Pickx+ Sports 03 NL</v>
          </cell>
          <cell r="M7453" t="str">
            <v>Proximus</v>
          </cell>
          <cell r="N7453" t="str">
            <v>Pickx+ Sports 03 NL</v>
          </cell>
          <cell r="U7453" t="str">
            <v>Proximus Sports-2023</v>
          </cell>
        </row>
        <row r="7454">
          <cell r="E7454" t="str">
            <v>TV Options</v>
          </cell>
          <cell r="F7454" t="str">
            <v>Stop Selling</v>
          </cell>
          <cell r="G7454" t="str">
            <v>Sports</v>
          </cell>
          <cell r="H7454" t="str">
            <v>International Sports</v>
          </cell>
          <cell r="I7454" t="str">
            <v>Proximus TV</v>
          </cell>
          <cell r="J7454" t="str">
            <v>International Sports</v>
          </cell>
          <cell r="K7454">
            <v>50162</v>
          </cell>
          <cell r="L7454" t="str">
            <v>Pickx+ Sports 03 FR HD</v>
          </cell>
          <cell r="M7454" t="str">
            <v>Proximus</v>
          </cell>
          <cell r="N7454" t="str">
            <v>Pickx+ Sports 03 FR</v>
          </cell>
          <cell r="U7454" t="str">
            <v>Proximus Sports-2023</v>
          </cell>
        </row>
        <row r="7455">
          <cell r="E7455" t="str">
            <v>TV Options</v>
          </cell>
          <cell r="F7455" t="str">
            <v>Stop Selling</v>
          </cell>
          <cell r="G7455" t="str">
            <v>Sports</v>
          </cell>
          <cell r="H7455" t="str">
            <v>International Sports</v>
          </cell>
          <cell r="I7455" t="str">
            <v>Proximus TV</v>
          </cell>
          <cell r="J7455" t="str">
            <v>International Sports</v>
          </cell>
          <cell r="K7455">
            <v>50161</v>
          </cell>
          <cell r="L7455" t="str">
            <v>Pickx+ Sports 03 FR</v>
          </cell>
          <cell r="M7455" t="str">
            <v>Proximus</v>
          </cell>
          <cell r="N7455" t="str">
            <v>Pickx+ Sports 03 FR</v>
          </cell>
          <cell r="U7455" t="str">
            <v>Proximus Sports-2023</v>
          </cell>
        </row>
        <row r="7456">
          <cell r="E7456" t="str">
            <v>TV Options</v>
          </cell>
          <cell r="F7456" t="str">
            <v>Stop Selling</v>
          </cell>
          <cell r="G7456" t="str">
            <v>Sports</v>
          </cell>
          <cell r="H7456" t="str">
            <v>International Sports</v>
          </cell>
          <cell r="I7456" t="str">
            <v>Proximus TV</v>
          </cell>
          <cell r="J7456" t="str">
            <v>International Sports</v>
          </cell>
          <cell r="K7456">
            <v>50780</v>
          </cell>
          <cell r="L7456" t="str">
            <v>Pickx+ Sports 06 NL HD</v>
          </cell>
          <cell r="M7456" t="str">
            <v>Proximus</v>
          </cell>
          <cell r="N7456" t="str">
            <v>Pickx+ Sports 06 NL</v>
          </cell>
          <cell r="U7456" t="str">
            <v>Proximus Sports-2023</v>
          </cell>
        </row>
        <row r="7457">
          <cell r="E7457" t="str">
            <v>TV Options</v>
          </cell>
          <cell r="F7457" t="str">
            <v>Stop Selling</v>
          </cell>
          <cell r="G7457" t="str">
            <v>Sports</v>
          </cell>
          <cell r="H7457" t="str">
            <v>International Sports</v>
          </cell>
          <cell r="I7457" t="str">
            <v>Proximus TV</v>
          </cell>
          <cell r="J7457" t="str">
            <v>International Sports</v>
          </cell>
          <cell r="K7457">
            <v>50779</v>
          </cell>
          <cell r="L7457" t="str">
            <v>Pickx+ Sports 06 FR HD</v>
          </cell>
          <cell r="M7457" t="str">
            <v>Proximus</v>
          </cell>
          <cell r="N7457" t="str">
            <v>Pickx+ Sports 06 FR</v>
          </cell>
          <cell r="U7457" t="str">
            <v>Proximus Sports-2023</v>
          </cell>
        </row>
        <row r="7458">
          <cell r="E7458" t="str">
            <v>TV Options</v>
          </cell>
          <cell r="F7458" t="str">
            <v>Stop Selling</v>
          </cell>
          <cell r="G7458" t="str">
            <v>Sports</v>
          </cell>
          <cell r="H7458" t="str">
            <v>International Sports</v>
          </cell>
          <cell r="I7458" t="str">
            <v>Proximus TV</v>
          </cell>
          <cell r="J7458" t="str">
            <v>International Sports</v>
          </cell>
          <cell r="K7458">
            <v>50170</v>
          </cell>
          <cell r="L7458" t="str">
            <v>Pickx+ Sports 06 FR</v>
          </cell>
          <cell r="M7458" t="str">
            <v>Proximus</v>
          </cell>
          <cell r="N7458" t="str">
            <v>Pickx+ Sports 06 FR</v>
          </cell>
          <cell r="U7458" t="str">
            <v>Proximus Sports-2023</v>
          </cell>
        </row>
        <row r="7459">
          <cell r="E7459" t="str">
            <v>TV Options</v>
          </cell>
          <cell r="F7459" t="str">
            <v>Stop Selling</v>
          </cell>
          <cell r="G7459" t="str">
            <v>Sports</v>
          </cell>
          <cell r="H7459" t="str">
            <v>International Sports</v>
          </cell>
          <cell r="I7459" t="str">
            <v>Proximus TV</v>
          </cell>
          <cell r="J7459" t="str">
            <v>International Sports</v>
          </cell>
          <cell r="K7459">
            <v>50155</v>
          </cell>
          <cell r="L7459" t="str">
            <v>Pickx+ Sports 01 NL HD</v>
          </cell>
          <cell r="M7459" t="str">
            <v>Proximus</v>
          </cell>
          <cell r="N7459" t="str">
            <v>Pickx+ Sports 01 NL</v>
          </cell>
          <cell r="U7459" t="str">
            <v>Proximus Sports-2023</v>
          </cell>
        </row>
        <row r="7460">
          <cell r="E7460" t="str">
            <v>TV Options</v>
          </cell>
          <cell r="F7460" t="str">
            <v>Stop Selling</v>
          </cell>
          <cell r="G7460" t="str">
            <v>Sports</v>
          </cell>
          <cell r="H7460" t="str">
            <v>International Sports</v>
          </cell>
          <cell r="I7460" t="str">
            <v>Proximus TV</v>
          </cell>
          <cell r="J7460" t="str">
            <v>International Sports</v>
          </cell>
          <cell r="K7460">
            <v>50154</v>
          </cell>
          <cell r="L7460" t="str">
            <v>Pickx+ Sports 01 NL</v>
          </cell>
          <cell r="M7460" t="str">
            <v>Proximus</v>
          </cell>
          <cell r="N7460" t="str">
            <v>Pickx+ Sports 01 NL</v>
          </cell>
          <cell r="U7460" t="str">
            <v>Proximus Sports-2023</v>
          </cell>
        </row>
        <row r="7461">
          <cell r="E7461" t="str">
            <v>TV Options</v>
          </cell>
          <cell r="F7461" t="str">
            <v>Stop Selling</v>
          </cell>
          <cell r="G7461" t="str">
            <v>Sports</v>
          </cell>
          <cell r="H7461" t="str">
            <v>International Sports</v>
          </cell>
          <cell r="I7461" t="str">
            <v>Proximus TV</v>
          </cell>
          <cell r="J7461" t="str">
            <v>International Sports</v>
          </cell>
          <cell r="K7461">
            <v>50152</v>
          </cell>
          <cell r="L7461" t="str">
            <v>Pickx+ Sports 01 FR HD</v>
          </cell>
          <cell r="M7461" t="str">
            <v>Proximus</v>
          </cell>
          <cell r="N7461" t="str">
            <v>Pickx+ Sports 01 FR</v>
          </cell>
          <cell r="U7461" t="str">
            <v>Proximus Sports-2023</v>
          </cell>
        </row>
        <row r="7462">
          <cell r="E7462" t="str">
            <v>TV Options</v>
          </cell>
          <cell r="F7462" t="str">
            <v>Stop Selling</v>
          </cell>
          <cell r="G7462" t="str">
            <v>Sports</v>
          </cell>
          <cell r="H7462" t="str">
            <v>International Sports</v>
          </cell>
          <cell r="I7462" t="str">
            <v>Proximus TV</v>
          </cell>
          <cell r="J7462" t="str">
            <v>International Sports</v>
          </cell>
          <cell r="K7462">
            <v>50151</v>
          </cell>
          <cell r="L7462" t="str">
            <v>Pickx+ Sports 01 FR</v>
          </cell>
          <cell r="M7462" t="str">
            <v>Proximus</v>
          </cell>
          <cell r="N7462" t="str">
            <v>Pickx+ Sports 01 FR</v>
          </cell>
          <cell r="U7462" t="str">
            <v>Proximus Sports-2023</v>
          </cell>
        </row>
        <row r="7463">
          <cell r="E7463" t="str">
            <v>TV Options</v>
          </cell>
          <cell r="F7463" t="str">
            <v>Stop Selling</v>
          </cell>
          <cell r="G7463" t="str">
            <v>Sports</v>
          </cell>
          <cell r="H7463" t="str">
            <v>International Sports</v>
          </cell>
          <cell r="I7463" t="str">
            <v>Proximus TV</v>
          </cell>
          <cell r="J7463" t="str">
            <v>International Sports</v>
          </cell>
          <cell r="K7463">
            <v>50180</v>
          </cell>
          <cell r="L7463" t="str">
            <v>PXS Sports 00 FR</v>
          </cell>
          <cell r="M7463" t="str">
            <v>Proximus</v>
          </cell>
          <cell r="N7463" t="str">
            <v>PXS Sports 00 FR</v>
          </cell>
          <cell r="U7463" t="str">
            <v>Proximus Sports-2023</v>
          </cell>
        </row>
        <row r="7464">
          <cell r="E7464" t="str">
            <v>TV Options</v>
          </cell>
          <cell r="F7464" t="str">
            <v>Stop Selling</v>
          </cell>
          <cell r="G7464" t="str">
            <v>Sports</v>
          </cell>
          <cell r="H7464" t="str">
            <v>International Sports</v>
          </cell>
          <cell r="I7464" t="str">
            <v>Proximus TV</v>
          </cell>
          <cell r="J7464" t="str">
            <v>International Sports</v>
          </cell>
          <cell r="K7464">
            <v>50776</v>
          </cell>
          <cell r="L7464" t="str">
            <v>Pickx+ Sports 04 NL HD</v>
          </cell>
          <cell r="M7464" t="str">
            <v>Proximus</v>
          </cell>
          <cell r="N7464" t="str">
            <v>Pickx+ Sports 04 NL</v>
          </cell>
          <cell r="U7464" t="str">
            <v>Proximus Sports-2023</v>
          </cell>
        </row>
        <row r="7465">
          <cell r="E7465" t="str">
            <v>TV Options</v>
          </cell>
          <cell r="F7465" t="str">
            <v>Stop Selling</v>
          </cell>
          <cell r="G7465" t="str">
            <v>Sports</v>
          </cell>
          <cell r="H7465" t="str">
            <v>International Sports</v>
          </cell>
          <cell r="I7465" t="str">
            <v>Proximus TV</v>
          </cell>
          <cell r="J7465" t="str">
            <v>International Sports</v>
          </cell>
          <cell r="K7465">
            <v>50167</v>
          </cell>
          <cell r="L7465" t="str">
            <v>Pickx+ Sports 04 NL</v>
          </cell>
          <cell r="M7465" t="str">
            <v>Proximus</v>
          </cell>
          <cell r="N7465" t="str">
            <v>Pickx+ Sports 04 NL</v>
          </cell>
          <cell r="U7465" t="str">
            <v>Proximus Sports-2023</v>
          </cell>
        </row>
        <row r="7466">
          <cell r="E7466" t="str">
            <v>TV Options</v>
          </cell>
          <cell r="F7466" t="str">
            <v>Stop Selling</v>
          </cell>
          <cell r="G7466" t="str">
            <v>Sports</v>
          </cell>
          <cell r="H7466" t="str">
            <v>International Sports</v>
          </cell>
          <cell r="I7466" t="str">
            <v>Proximus TV</v>
          </cell>
          <cell r="J7466" t="str">
            <v>International Sports</v>
          </cell>
          <cell r="K7466">
            <v>50775</v>
          </cell>
          <cell r="L7466" t="str">
            <v>Pickx+ Sports 04 FR HD</v>
          </cell>
          <cell r="M7466" t="str">
            <v>Proximus</v>
          </cell>
          <cell r="N7466" t="str">
            <v>Pickx+ Sports 04 FR</v>
          </cell>
          <cell r="U7466" t="str">
            <v>Proximus Sports-2023</v>
          </cell>
        </row>
        <row r="7467">
          <cell r="E7467" t="str">
            <v>TV Options</v>
          </cell>
          <cell r="F7467" t="str">
            <v>Stop Selling</v>
          </cell>
          <cell r="G7467" t="str">
            <v>Sports</v>
          </cell>
          <cell r="H7467" t="str">
            <v>International Sports</v>
          </cell>
          <cell r="I7467" t="str">
            <v>Proximus TV</v>
          </cell>
          <cell r="J7467" t="str">
            <v>International Sports</v>
          </cell>
          <cell r="K7467">
            <v>50778</v>
          </cell>
          <cell r="L7467" t="str">
            <v>Pickx+ Sports 05 NL HD</v>
          </cell>
          <cell r="M7467" t="str">
            <v>Proximus</v>
          </cell>
          <cell r="N7467" t="str">
            <v>Pickx+ Sports 05 NL</v>
          </cell>
          <cell r="U7467" t="str">
            <v>Proximus Sports-2023</v>
          </cell>
        </row>
        <row r="7468">
          <cell r="E7468" t="str">
            <v>TV Options</v>
          </cell>
          <cell r="F7468" t="str">
            <v>Stop Selling</v>
          </cell>
          <cell r="G7468" t="str">
            <v>Sports</v>
          </cell>
          <cell r="H7468" t="str">
            <v>International Sports</v>
          </cell>
          <cell r="I7468" t="str">
            <v>Proximus TV</v>
          </cell>
          <cell r="J7468" t="str">
            <v>International Sports</v>
          </cell>
          <cell r="K7468">
            <v>50169</v>
          </cell>
          <cell r="L7468" t="str">
            <v>Pickx+ Sports 05 NL</v>
          </cell>
          <cell r="M7468" t="str">
            <v>Proximus</v>
          </cell>
          <cell r="N7468" t="str">
            <v>Pickx+ Sports 05 NL</v>
          </cell>
          <cell r="U7468" t="str">
            <v>Proximus Sports-2023</v>
          </cell>
        </row>
        <row r="7469">
          <cell r="E7469" t="str">
            <v>TV Options</v>
          </cell>
          <cell r="F7469" t="str">
            <v>Stop Selling</v>
          </cell>
          <cell r="G7469" t="str">
            <v>Sports</v>
          </cell>
          <cell r="H7469" t="str">
            <v>International Sports</v>
          </cell>
          <cell r="I7469" t="str">
            <v>Proximus TV</v>
          </cell>
          <cell r="J7469" t="str">
            <v>International Sports</v>
          </cell>
          <cell r="K7469">
            <v>50777</v>
          </cell>
          <cell r="L7469" t="str">
            <v>Pickx+ Sports 05 FR HD</v>
          </cell>
          <cell r="M7469" t="str">
            <v>Proximus</v>
          </cell>
          <cell r="N7469" t="str">
            <v>Pickx+ Sports 05 FR</v>
          </cell>
          <cell r="U7469" t="str">
            <v>Proximus Sports-2023</v>
          </cell>
        </row>
        <row r="7470">
          <cell r="E7470" t="str">
            <v>TV Options</v>
          </cell>
          <cell r="F7470" t="str">
            <v>Stop Selling</v>
          </cell>
          <cell r="G7470" t="str">
            <v>Sports</v>
          </cell>
          <cell r="H7470" t="str">
            <v>International Sports</v>
          </cell>
          <cell r="I7470" t="str">
            <v>Proximus TV</v>
          </cell>
          <cell r="J7470" t="str">
            <v>International Sports</v>
          </cell>
          <cell r="K7470">
            <v>51031</v>
          </cell>
          <cell r="L7470" t="str">
            <v>Eleven Pro League 3 NL HD</v>
          </cell>
          <cell r="M7470" t="str">
            <v>Eleven Sports Network</v>
          </cell>
          <cell r="N7470" t="str">
            <v>Eleven Pro League 3 (NL)</v>
          </cell>
          <cell r="T7470" t="str">
            <v>ESN - Jupiler Pro League</v>
          </cell>
          <cell r="U7470" t="str">
            <v>Jupiler Pro League - Eleven Sports Network - 2023</v>
          </cell>
        </row>
        <row r="7471">
          <cell r="E7471" t="str">
            <v>TV Options</v>
          </cell>
          <cell r="F7471" t="str">
            <v>Stop Selling</v>
          </cell>
          <cell r="G7471" t="str">
            <v>Sports</v>
          </cell>
          <cell r="H7471" t="str">
            <v>International Sports</v>
          </cell>
          <cell r="I7471" t="str">
            <v>Proximus TV</v>
          </cell>
          <cell r="J7471" t="str">
            <v>International Sports</v>
          </cell>
          <cell r="K7471">
            <v>51032</v>
          </cell>
          <cell r="L7471" t="str">
            <v>Eleven Pro League 3 NL</v>
          </cell>
          <cell r="M7471" t="str">
            <v>Eleven Sports Network</v>
          </cell>
          <cell r="N7471" t="str">
            <v>Eleven Pro League 3 (NL)</v>
          </cell>
          <cell r="T7471" t="str">
            <v>ESN - Jupiler Pro League</v>
          </cell>
          <cell r="U7471" t="str">
            <v>Jupiler Pro League - Eleven Sports Network - 2023</v>
          </cell>
        </row>
        <row r="7472">
          <cell r="E7472" t="str">
            <v>TV Options</v>
          </cell>
          <cell r="F7472" t="str">
            <v>Stop Selling</v>
          </cell>
          <cell r="G7472" t="str">
            <v>Sports</v>
          </cell>
          <cell r="H7472" t="str">
            <v>International Sports</v>
          </cell>
          <cell r="I7472" t="str">
            <v>Proximus TV</v>
          </cell>
          <cell r="J7472" t="str">
            <v>International Sports</v>
          </cell>
          <cell r="K7472">
            <v>51029</v>
          </cell>
          <cell r="L7472" t="str">
            <v>Eleven Pro League 3 FR HD</v>
          </cell>
          <cell r="M7472" t="str">
            <v>Eleven Sports Network</v>
          </cell>
          <cell r="N7472" t="str">
            <v>Eleven Pro League 3 (FR)</v>
          </cell>
          <cell r="T7472" t="str">
            <v>ESN - Jupiler Pro League</v>
          </cell>
          <cell r="U7472" t="str">
            <v>Jupiler Pro League - Eleven Sports Network - 2023</v>
          </cell>
        </row>
        <row r="7473">
          <cell r="E7473" t="str">
            <v>TV Options</v>
          </cell>
          <cell r="F7473" t="str">
            <v>Stop Selling</v>
          </cell>
          <cell r="G7473" t="str">
            <v>Sports</v>
          </cell>
          <cell r="H7473" t="str">
            <v>International Sports</v>
          </cell>
          <cell r="I7473" t="str">
            <v>Proximus TV</v>
          </cell>
          <cell r="J7473" t="str">
            <v>International Sports</v>
          </cell>
          <cell r="K7473">
            <v>51027</v>
          </cell>
          <cell r="L7473" t="str">
            <v>Eleven Pro League 2 NL HD</v>
          </cell>
          <cell r="M7473" t="str">
            <v>Eleven Sports Network</v>
          </cell>
          <cell r="N7473" t="str">
            <v>Eleven Pro League 2 (NL)</v>
          </cell>
          <cell r="T7473" t="str">
            <v>ESN - Jupiler Pro League</v>
          </cell>
          <cell r="U7473" t="str">
            <v>Jupiler Pro League - Eleven Sports Network - 2023</v>
          </cell>
        </row>
        <row r="7474">
          <cell r="E7474" t="str">
            <v>TV Options</v>
          </cell>
          <cell r="F7474" t="str">
            <v>Stop Selling</v>
          </cell>
          <cell r="G7474" t="str">
            <v>Sports</v>
          </cell>
          <cell r="H7474" t="str">
            <v>International Sports</v>
          </cell>
          <cell r="I7474" t="str">
            <v>Proximus TV</v>
          </cell>
          <cell r="J7474" t="str">
            <v>International Sports</v>
          </cell>
          <cell r="K7474">
            <v>51028</v>
          </cell>
          <cell r="L7474" t="str">
            <v>Eleven Pro League 2 NL</v>
          </cell>
          <cell r="M7474" t="str">
            <v>Eleven Sports Network</v>
          </cell>
          <cell r="N7474" t="str">
            <v>Eleven Pro League 2 (NL)</v>
          </cell>
          <cell r="T7474" t="str">
            <v>ESN - Jupiler Pro League</v>
          </cell>
          <cell r="U7474" t="str">
            <v>Jupiler Pro League - Eleven Sports Network - 2023</v>
          </cell>
        </row>
        <row r="7475">
          <cell r="E7475" t="str">
            <v>TV Options</v>
          </cell>
          <cell r="F7475" t="str">
            <v>Stop Selling</v>
          </cell>
          <cell r="G7475" t="str">
            <v>Sports</v>
          </cell>
          <cell r="H7475" t="str">
            <v>International Sports</v>
          </cell>
          <cell r="I7475" t="str">
            <v>Proximus TV</v>
          </cell>
          <cell r="J7475" t="str">
            <v>International Sports</v>
          </cell>
          <cell r="K7475">
            <v>51025</v>
          </cell>
          <cell r="L7475" t="str">
            <v>Eleven Pro League 2 FR HD</v>
          </cell>
          <cell r="M7475" t="str">
            <v>Eleven Sports Network</v>
          </cell>
          <cell r="N7475" t="str">
            <v>Eleven Pro League 2 (FR)</v>
          </cell>
          <cell r="T7475" t="str">
            <v>ESN - Jupiler Pro League</v>
          </cell>
          <cell r="U7475" t="str">
            <v>Jupiler Pro League - Eleven Sports Network - 2023</v>
          </cell>
        </row>
        <row r="7476">
          <cell r="E7476" t="str">
            <v>TV Options</v>
          </cell>
          <cell r="F7476" t="str">
            <v>Stop Selling</v>
          </cell>
          <cell r="G7476" t="str">
            <v>Sports</v>
          </cell>
          <cell r="H7476" t="str">
            <v>International Sports</v>
          </cell>
          <cell r="I7476" t="str">
            <v>Proximus TV</v>
          </cell>
          <cell r="J7476" t="str">
            <v>International Sports</v>
          </cell>
          <cell r="K7476">
            <v>51026</v>
          </cell>
          <cell r="L7476" t="str">
            <v>Eleven Pro League 2 FR</v>
          </cell>
          <cell r="M7476" t="str">
            <v>Eleven Sports Network</v>
          </cell>
          <cell r="N7476" t="str">
            <v>Eleven Pro League 2 (FR)</v>
          </cell>
          <cell r="T7476" t="str">
            <v>ESN - Jupiler Pro League</v>
          </cell>
          <cell r="U7476" t="str">
            <v>Jupiler Pro League - Eleven Sports Network - 2023</v>
          </cell>
        </row>
        <row r="7477">
          <cell r="E7477" t="str">
            <v>TV Options</v>
          </cell>
          <cell r="F7477" t="str">
            <v>Stop Selling</v>
          </cell>
          <cell r="G7477" t="str">
            <v>Sports</v>
          </cell>
          <cell r="H7477" t="str">
            <v>International Sports</v>
          </cell>
          <cell r="I7477" t="str">
            <v>Proximus TV</v>
          </cell>
          <cell r="J7477" t="str">
            <v>International Sports</v>
          </cell>
          <cell r="K7477">
            <v>51023</v>
          </cell>
          <cell r="L7477" t="str">
            <v>Eleven Pro League 1 NL HD</v>
          </cell>
          <cell r="M7477" t="str">
            <v>Eleven Sports Network</v>
          </cell>
          <cell r="N7477" t="str">
            <v>Eleven Pro League 1 (NL)</v>
          </cell>
          <cell r="T7477" t="str">
            <v>ESN - Jupiler Pro League</v>
          </cell>
          <cell r="U7477" t="str">
            <v>Jupiler Pro League - Eleven Sports Network - 2023</v>
          </cell>
        </row>
        <row r="7478">
          <cell r="E7478" t="str">
            <v>TV Options</v>
          </cell>
          <cell r="F7478" t="str">
            <v>Stop Selling</v>
          </cell>
          <cell r="G7478" t="str">
            <v>Sports</v>
          </cell>
          <cell r="H7478" t="str">
            <v>International Sports</v>
          </cell>
          <cell r="I7478" t="str">
            <v>Proximus TV</v>
          </cell>
          <cell r="J7478" t="str">
            <v>International Sports</v>
          </cell>
          <cell r="K7478">
            <v>51024</v>
          </cell>
          <cell r="L7478" t="str">
            <v>Eleven Pro League 1 NL</v>
          </cell>
          <cell r="M7478" t="str">
            <v>Eleven Sports Network</v>
          </cell>
          <cell r="N7478" t="str">
            <v>Eleven Pro League 1 (NL)</v>
          </cell>
          <cell r="T7478" t="str">
            <v>ESN - Jupiler Pro League</v>
          </cell>
          <cell r="U7478" t="str">
            <v>Jupiler Pro League - Eleven Sports Network - 2023</v>
          </cell>
        </row>
        <row r="7479">
          <cell r="E7479" t="str">
            <v>TV Options</v>
          </cell>
          <cell r="F7479" t="str">
            <v>Stop Selling</v>
          </cell>
          <cell r="G7479" t="str">
            <v>Sports</v>
          </cell>
          <cell r="H7479" t="str">
            <v>International Sports</v>
          </cell>
          <cell r="I7479" t="str">
            <v>Proximus TV</v>
          </cell>
          <cell r="J7479" t="str">
            <v>International Sports</v>
          </cell>
          <cell r="K7479">
            <v>51021</v>
          </cell>
          <cell r="L7479" t="str">
            <v>Eleven Pro League 1 FR HD</v>
          </cell>
          <cell r="M7479" t="str">
            <v>Eleven Sports Network</v>
          </cell>
          <cell r="N7479" t="str">
            <v>Eleven Pro League 1 (FR)</v>
          </cell>
          <cell r="T7479" t="str">
            <v>ESN - Jupiler Pro League</v>
          </cell>
          <cell r="U7479" t="str">
            <v>Jupiler Pro League - Eleven Sports Network - 2023</v>
          </cell>
        </row>
        <row r="7480">
          <cell r="E7480" t="str">
            <v>TV Options</v>
          </cell>
          <cell r="F7480" t="str">
            <v>Stop Selling</v>
          </cell>
          <cell r="G7480" t="str">
            <v>Sports</v>
          </cell>
          <cell r="H7480" t="str">
            <v>International Sports</v>
          </cell>
          <cell r="I7480" t="str">
            <v>Proximus TV</v>
          </cell>
          <cell r="J7480" t="str">
            <v>International Sports</v>
          </cell>
          <cell r="K7480">
            <v>51022</v>
          </cell>
          <cell r="L7480" t="str">
            <v>Eleven Pro League 1 FR</v>
          </cell>
          <cell r="M7480" t="str">
            <v>Eleven Sports Network</v>
          </cell>
          <cell r="N7480" t="str">
            <v>Eleven Pro League 1 (FR)</v>
          </cell>
          <cell r="T7480" t="str">
            <v>ESN - Jupiler Pro League</v>
          </cell>
          <cell r="U7480" t="str">
            <v>Jupiler Pro League - Eleven Sports Network - 2023</v>
          </cell>
        </row>
        <row r="7481">
          <cell r="E7481" t="str">
            <v>TV Options</v>
          </cell>
          <cell r="F7481" t="str">
            <v>Stop Selling</v>
          </cell>
          <cell r="G7481" t="str">
            <v>Sports</v>
          </cell>
          <cell r="H7481" t="str">
            <v>International Sports</v>
          </cell>
          <cell r="I7481" t="str">
            <v>Proximus TV</v>
          </cell>
          <cell r="J7481" t="str">
            <v>International Sports</v>
          </cell>
          <cell r="K7481">
            <v>50877</v>
          </cell>
          <cell r="L7481" t="str">
            <v>Pickx+ Sports 01 FR HD copy</v>
          </cell>
          <cell r="M7481" t="str">
            <v>Proximus</v>
          </cell>
          <cell r="N7481" t="str">
            <v>Pickx+ Sports 01 FR copy</v>
          </cell>
          <cell r="U7481" t="str">
            <v>Proximus Sports-2023</v>
          </cell>
        </row>
        <row r="7482">
          <cell r="E7482" t="str">
            <v>TV Options</v>
          </cell>
          <cell r="F7482" t="str">
            <v>Stop Selling</v>
          </cell>
          <cell r="G7482" t="str">
            <v>Sports</v>
          </cell>
          <cell r="H7482" t="str">
            <v>International Sports</v>
          </cell>
          <cell r="I7482" t="str">
            <v>Proximus TV</v>
          </cell>
          <cell r="J7482" t="str">
            <v>International Sports</v>
          </cell>
          <cell r="K7482">
            <v>50876</v>
          </cell>
          <cell r="L7482" t="str">
            <v>Pickx+ Sports 01 NL HD copy</v>
          </cell>
          <cell r="M7482" t="str">
            <v>Proximus</v>
          </cell>
          <cell r="N7482" t="str">
            <v>Pickx+ Sports 01 NL copy</v>
          </cell>
          <cell r="U7482" t="str">
            <v>Proximus Sports-2023</v>
          </cell>
        </row>
        <row r="7483">
          <cell r="E7483" t="str">
            <v>TV Options</v>
          </cell>
          <cell r="F7483" t="str">
            <v>Stop Selling</v>
          </cell>
          <cell r="G7483" t="str">
            <v>Sports</v>
          </cell>
          <cell r="H7483" t="str">
            <v>International Sports</v>
          </cell>
          <cell r="I7483" t="str">
            <v>Proximus TV</v>
          </cell>
          <cell r="J7483" t="str">
            <v>International Sports</v>
          </cell>
          <cell r="K7483">
            <v>50107</v>
          </cell>
          <cell r="L7483" t="str">
            <v>Sport 10 HD</v>
          </cell>
          <cell r="M7483" t="str">
            <v>CSI Sports</v>
          </cell>
          <cell r="N7483" t="str">
            <v>Sport 10</v>
          </cell>
          <cell r="T7483" t="str">
            <v>Sport 10</v>
          </cell>
          <cell r="U7483" t="str">
            <v>Sport10-2023</v>
          </cell>
        </row>
        <row r="7484">
          <cell r="E7484" t="str">
            <v>TV Options</v>
          </cell>
          <cell r="F7484" t="str">
            <v>Stop Selling</v>
          </cell>
          <cell r="G7484" t="str">
            <v>Sports</v>
          </cell>
          <cell r="H7484" t="str">
            <v>International Sports</v>
          </cell>
          <cell r="I7484" t="str">
            <v>Proximus TV</v>
          </cell>
          <cell r="J7484" t="str">
            <v>International Sports</v>
          </cell>
          <cell r="K7484">
            <v>50013</v>
          </cell>
          <cell r="L7484" t="str">
            <v>AUTOMOTO</v>
          </cell>
          <cell r="M7484" t="str">
            <v>MediaWan</v>
          </cell>
          <cell r="N7484" t="str">
            <v>AUTOMOTO</v>
          </cell>
          <cell r="T7484" t="str">
            <v>AB</v>
          </cell>
          <cell r="U7484" t="str">
            <v>AB-2023</v>
          </cell>
        </row>
        <row r="7485">
          <cell r="E7485" t="str">
            <v>TV Options</v>
          </cell>
          <cell r="F7485" t="str">
            <v>Stop Selling</v>
          </cell>
          <cell r="G7485" t="str">
            <v>Sports</v>
          </cell>
          <cell r="H7485" t="str">
            <v>International Sports</v>
          </cell>
          <cell r="I7485" t="str">
            <v>Proximus TV</v>
          </cell>
          <cell r="J7485" t="str">
            <v>International Sports</v>
          </cell>
          <cell r="K7485">
            <v>50064</v>
          </cell>
          <cell r="L7485" t="str">
            <v>Eurosport 1 FR HD</v>
          </cell>
          <cell r="M7485" t="str">
            <v>Discovery Communications, Inc.</v>
          </cell>
          <cell r="N7485" t="str">
            <v>Eurosport 1 FR</v>
          </cell>
          <cell r="T7485" t="str">
            <v>DCEL</v>
          </cell>
          <cell r="U7485" t="str">
            <v>Discovery-2023</v>
          </cell>
        </row>
        <row r="7486">
          <cell r="E7486" t="str">
            <v>TV Options</v>
          </cell>
          <cell r="F7486" t="str">
            <v>Stop Selling</v>
          </cell>
          <cell r="G7486" t="str">
            <v>Sports</v>
          </cell>
          <cell r="H7486" t="str">
            <v>International Sports</v>
          </cell>
          <cell r="I7486" t="str">
            <v>Proximus TV</v>
          </cell>
          <cell r="J7486" t="str">
            <v>International Sports</v>
          </cell>
          <cell r="K7486">
            <v>50065</v>
          </cell>
          <cell r="L7486" t="str">
            <v>Eurosport 1 NL HD</v>
          </cell>
          <cell r="M7486" t="str">
            <v>Discovery Communications, Inc.</v>
          </cell>
          <cell r="N7486" t="str">
            <v>Eurosport 1 NL</v>
          </cell>
          <cell r="T7486" t="str">
            <v>DCEL</v>
          </cell>
          <cell r="U7486" t="str">
            <v>Discovery-2023</v>
          </cell>
        </row>
        <row r="7487">
          <cell r="E7487" t="str">
            <v>TV Options</v>
          </cell>
          <cell r="F7487" t="str">
            <v>Stop Selling</v>
          </cell>
          <cell r="G7487" t="str">
            <v>Sports</v>
          </cell>
          <cell r="H7487" t="str">
            <v>International Sports</v>
          </cell>
          <cell r="I7487" t="str">
            <v>Proximus TV</v>
          </cell>
          <cell r="J7487" t="str">
            <v>International Sports</v>
          </cell>
          <cell r="K7487">
            <v>50862</v>
          </cell>
          <cell r="L7487" t="str">
            <v>Motorvision TV HD</v>
          </cell>
          <cell r="M7487" t="str">
            <v>The Frontdoor</v>
          </cell>
          <cell r="N7487" t="str">
            <v>Motorvision TV</v>
          </cell>
          <cell r="T7487" t="str">
            <v>The Frontdoor</v>
          </cell>
          <cell r="U7487" t="str">
            <v>Motorvision-2023</v>
          </cell>
        </row>
        <row r="7488">
          <cell r="E7488" t="str">
            <v>TV Options</v>
          </cell>
          <cell r="F7488" t="str">
            <v>Stop Selling</v>
          </cell>
          <cell r="G7488" t="str">
            <v>Sports</v>
          </cell>
          <cell r="H7488" t="str">
            <v>International Sports</v>
          </cell>
          <cell r="I7488" t="str">
            <v>Proximus TV</v>
          </cell>
          <cell r="J7488" t="str">
            <v>International Sports</v>
          </cell>
          <cell r="K7488">
            <v>50861</v>
          </cell>
          <cell r="L7488" t="str">
            <v>Motorvision TV</v>
          </cell>
          <cell r="M7488" t="str">
            <v>The Frontdoor</v>
          </cell>
          <cell r="N7488" t="str">
            <v>Motorvision TV</v>
          </cell>
          <cell r="T7488" t="str">
            <v>The Frontdoor</v>
          </cell>
          <cell r="U7488" t="str">
            <v>Motorvision-2023</v>
          </cell>
        </row>
        <row r="7489">
          <cell r="E7489" t="str">
            <v>TV Options</v>
          </cell>
          <cell r="F7489" t="str">
            <v>Stop Selling</v>
          </cell>
          <cell r="G7489" t="str">
            <v>Sports</v>
          </cell>
          <cell r="H7489" t="str">
            <v>International Sports</v>
          </cell>
          <cell r="I7489" t="str">
            <v>Proximus TV</v>
          </cell>
          <cell r="J7489" t="str">
            <v>International Sports</v>
          </cell>
          <cell r="K7489">
            <v>50203</v>
          </cell>
          <cell r="L7489" t="str">
            <v>Proximus 11+ Two NL HD</v>
          </cell>
          <cell r="M7489" t="str">
            <v>Proximus</v>
          </cell>
          <cell r="N7489" t="str">
            <v>Proximus 11+ Two NL</v>
          </cell>
          <cell r="U7489" t="str">
            <v>Proximus Sports-2023</v>
          </cell>
        </row>
        <row r="7490">
          <cell r="E7490" t="str">
            <v>TV Options</v>
          </cell>
          <cell r="F7490" t="str">
            <v>Stop Selling</v>
          </cell>
          <cell r="G7490" t="str">
            <v>Sports</v>
          </cell>
          <cell r="H7490" t="str">
            <v>International Sports</v>
          </cell>
          <cell r="I7490" t="str">
            <v>Proximus TV</v>
          </cell>
          <cell r="J7490" t="str">
            <v>International Sports</v>
          </cell>
          <cell r="K7490">
            <v>50185</v>
          </cell>
          <cell r="L7490" t="str">
            <v>Proximus 11+ Two NL</v>
          </cell>
          <cell r="M7490" t="str">
            <v>Proximus</v>
          </cell>
          <cell r="N7490" t="str">
            <v>Proximus 11+ Two NL</v>
          </cell>
          <cell r="U7490" t="str">
            <v>Proximus Sports-2023</v>
          </cell>
        </row>
        <row r="7491">
          <cell r="E7491" t="str">
            <v>TV Options</v>
          </cell>
          <cell r="F7491" t="str">
            <v>Stop Selling</v>
          </cell>
          <cell r="G7491" t="str">
            <v>Sports</v>
          </cell>
          <cell r="H7491" t="str">
            <v>International Sports</v>
          </cell>
          <cell r="I7491" t="str">
            <v>Proximus TV</v>
          </cell>
          <cell r="J7491" t="str">
            <v>International Sports</v>
          </cell>
          <cell r="K7491">
            <v>50202</v>
          </cell>
          <cell r="L7491" t="str">
            <v>Pickx+ Sports 08 FR HD</v>
          </cell>
          <cell r="M7491" t="str">
            <v>Proximus</v>
          </cell>
          <cell r="N7491" t="str">
            <v>Pickx+ Sports 08 FR</v>
          </cell>
          <cell r="U7491" t="str">
            <v>Proximus Sports-2023</v>
          </cell>
        </row>
        <row r="7492">
          <cell r="E7492" t="str">
            <v>TV Options</v>
          </cell>
          <cell r="F7492" t="str">
            <v>Stop Selling</v>
          </cell>
          <cell r="G7492" t="str">
            <v>Sports</v>
          </cell>
          <cell r="H7492" t="str">
            <v>International Sports</v>
          </cell>
          <cell r="I7492" t="str">
            <v>Proximus TV</v>
          </cell>
          <cell r="J7492" t="str">
            <v>International Sports</v>
          </cell>
          <cell r="K7492">
            <v>50184</v>
          </cell>
          <cell r="L7492" t="str">
            <v>Pickx+ Sports 08 FR</v>
          </cell>
          <cell r="M7492" t="str">
            <v>Proximus</v>
          </cell>
          <cell r="N7492" t="str">
            <v>Pickx+ Sports 08 FR</v>
          </cell>
          <cell r="U7492" t="str">
            <v>Proximus Sports-2023</v>
          </cell>
        </row>
        <row r="7493">
          <cell r="E7493" t="str">
            <v>TV Options</v>
          </cell>
          <cell r="F7493" t="str">
            <v>Stop Selling</v>
          </cell>
          <cell r="G7493" t="str">
            <v>Sports</v>
          </cell>
          <cell r="H7493" t="str">
            <v>International Sports</v>
          </cell>
          <cell r="I7493" t="str">
            <v>Proximus TV</v>
          </cell>
          <cell r="J7493" t="str">
            <v>International Sports</v>
          </cell>
          <cell r="K7493">
            <v>50205</v>
          </cell>
          <cell r="L7493" t="str">
            <v>Proximus 11+ Three NL HD</v>
          </cell>
          <cell r="M7493" t="str">
            <v>Proximus</v>
          </cell>
          <cell r="N7493" t="str">
            <v>Proximus 11+ Three NL</v>
          </cell>
          <cell r="U7493" t="str">
            <v>Proximus Sports-2023</v>
          </cell>
        </row>
        <row r="7494">
          <cell r="E7494" t="str">
            <v>TV Options</v>
          </cell>
          <cell r="F7494" t="str">
            <v>Stop Selling</v>
          </cell>
          <cell r="G7494" t="str">
            <v>Sports</v>
          </cell>
          <cell r="H7494" t="str">
            <v>International Sports</v>
          </cell>
          <cell r="I7494" t="str">
            <v>Proximus TV</v>
          </cell>
          <cell r="J7494" t="str">
            <v>International Sports</v>
          </cell>
          <cell r="K7494">
            <v>50187</v>
          </cell>
          <cell r="L7494" t="str">
            <v>Proximus 11+ Three NL</v>
          </cell>
          <cell r="M7494" t="str">
            <v>Proximus</v>
          </cell>
          <cell r="N7494" t="str">
            <v>Proximus 11+ Three NL</v>
          </cell>
          <cell r="U7494" t="str">
            <v>Proximus Sports-2023</v>
          </cell>
        </row>
        <row r="7495">
          <cell r="E7495" t="str">
            <v>TV Options</v>
          </cell>
          <cell r="F7495" t="str">
            <v>Stop Selling</v>
          </cell>
          <cell r="G7495" t="str">
            <v>Sports</v>
          </cell>
          <cell r="H7495" t="str">
            <v>International Sports</v>
          </cell>
          <cell r="I7495" t="str">
            <v>Proximus TV</v>
          </cell>
          <cell r="J7495" t="str">
            <v>International Sports</v>
          </cell>
          <cell r="K7495">
            <v>50204</v>
          </cell>
          <cell r="L7495" t="str">
            <v>Pickx+ Sports 09 FR HD</v>
          </cell>
          <cell r="M7495" t="str">
            <v>Proximus</v>
          </cell>
          <cell r="N7495" t="str">
            <v>Pickx+ Sports 09 FR</v>
          </cell>
          <cell r="U7495" t="str">
            <v>Proximus Sports-2023</v>
          </cell>
        </row>
        <row r="7496">
          <cell r="E7496" t="str">
            <v>TV Options</v>
          </cell>
          <cell r="F7496" t="str">
            <v>Stop Selling</v>
          </cell>
          <cell r="G7496" t="str">
            <v>Sports</v>
          </cell>
          <cell r="H7496" t="str">
            <v>International Sports</v>
          </cell>
          <cell r="I7496" t="str">
            <v>Proximus TV</v>
          </cell>
          <cell r="J7496" t="str">
            <v>International Sports</v>
          </cell>
          <cell r="K7496">
            <v>50186</v>
          </cell>
          <cell r="L7496" t="str">
            <v>Pickx+ Sports 09 FR</v>
          </cell>
          <cell r="M7496" t="str">
            <v>Proximus</v>
          </cell>
          <cell r="N7496" t="str">
            <v>Pickx+ Sports 09 FR</v>
          </cell>
          <cell r="U7496" t="str">
            <v>Proximus Sports-2023</v>
          </cell>
        </row>
        <row r="7497">
          <cell r="E7497" t="str">
            <v>TV Options</v>
          </cell>
          <cell r="F7497" t="str">
            <v>Stop Selling</v>
          </cell>
          <cell r="G7497" t="str">
            <v>Sports</v>
          </cell>
          <cell r="H7497" t="str">
            <v>International Sports</v>
          </cell>
          <cell r="I7497" t="str">
            <v>Proximus TV</v>
          </cell>
          <cell r="J7497" t="str">
            <v>International Sports</v>
          </cell>
          <cell r="K7497">
            <v>50794</v>
          </cell>
          <cell r="L7497" t="str">
            <v>Pickx+ Sports 09 NL HD</v>
          </cell>
          <cell r="M7497" t="str">
            <v>Proximus</v>
          </cell>
          <cell r="N7497" t="str">
            <v>Pickx+ Sports 09 NL</v>
          </cell>
          <cell r="U7497" t="str">
            <v>Proximus Sports-2023</v>
          </cell>
        </row>
        <row r="7498">
          <cell r="E7498" t="str">
            <v>TV Options</v>
          </cell>
          <cell r="F7498" t="str">
            <v>Stop Selling</v>
          </cell>
          <cell r="G7498" t="str">
            <v>Sports</v>
          </cell>
          <cell r="H7498" t="str">
            <v>International Sports</v>
          </cell>
          <cell r="I7498" t="str">
            <v>Proximus TV</v>
          </cell>
          <cell r="J7498" t="str">
            <v>International Sports</v>
          </cell>
          <cell r="K7498">
            <v>50193</v>
          </cell>
          <cell r="L7498" t="str">
            <v>Pickx+ Sports 09 NL</v>
          </cell>
          <cell r="M7498" t="str">
            <v>Proximus</v>
          </cell>
          <cell r="N7498" t="str">
            <v>Pickx+ Sports 09 NL</v>
          </cell>
          <cell r="U7498" t="str">
            <v>Proximus Sports-2023</v>
          </cell>
        </row>
        <row r="7499">
          <cell r="E7499" t="str">
            <v>TV Options</v>
          </cell>
          <cell r="F7499" t="str">
            <v>Stop Selling</v>
          </cell>
          <cell r="G7499" t="str">
            <v>Sports</v>
          </cell>
          <cell r="H7499" t="str">
            <v>International Sports</v>
          </cell>
          <cell r="I7499" t="str">
            <v>Proximus TV</v>
          </cell>
          <cell r="J7499" t="str">
            <v>International Sports</v>
          </cell>
          <cell r="K7499">
            <v>50797</v>
          </cell>
          <cell r="L7499" t="str">
            <v>Proximus 11+ Six FR HD</v>
          </cell>
          <cell r="M7499" t="str">
            <v>Proximus</v>
          </cell>
          <cell r="N7499" t="str">
            <v>Proximus 11+ Six FR</v>
          </cell>
          <cell r="U7499" t="str">
            <v>Proximus Sports-2023</v>
          </cell>
        </row>
        <row r="7500">
          <cell r="E7500" t="str">
            <v>TV Options</v>
          </cell>
          <cell r="F7500" t="str">
            <v>Stop Selling</v>
          </cell>
          <cell r="G7500" t="str">
            <v>Sports</v>
          </cell>
          <cell r="H7500" t="str">
            <v>International Sports</v>
          </cell>
          <cell r="I7500" t="str">
            <v>Proximus TV</v>
          </cell>
          <cell r="J7500" t="str">
            <v>International Sports</v>
          </cell>
          <cell r="K7500">
            <v>50192</v>
          </cell>
          <cell r="L7500" t="str">
            <v>Proximus 11+ Six FR</v>
          </cell>
          <cell r="M7500" t="str">
            <v>Proximus</v>
          </cell>
          <cell r="N7500" t="str">
            <v>Proximus 11+ Six FR</v>
          </cell>
          <cell r="U7500" t="str">
            <v>Proximus Sports-2023</v>
          </cell>
        </row>
        <row r="7501">
          <cell r="E7501" t="str">
            <v>TV Options</v>
          </cell>
          <cell r="F7501" t="str">
            <v>Stop Selling</v>
          </cell>
          <cell r="G7501" t="str">
            <v>Sports</v>
          </cell>
          <cell r="H7501" t="str">
            <v>International Sports</v>
          </cell>
          <cell r="I7501" t="str">
            <v>Proximus TV</v>
          </cell>
          <cell r="J7501" t="str">
            <v>International Sports</v>
          </cell>
          <cell r="K7501">
            <v>50859</v>
          </cell>
          <cell r="L7501" t="str">
            <v>Pickx+ Sports 10 NL HD</v>
          </cell>
          <cell r="M7501" t="str">
            <v>Proximus</v>
          </cell>
          <cell r="N7501" t="str">
            <v>Pickx+ Sports 10 NL</v>
          </cell>
          <cell r="U7501" t="str">
            <v>Proximus Sports-2023</v>
          </cell>
        </row>
        <row r="7502">
          <cell r="E7502" t="str">
            <v>TV Options</v>
          </cell>
          <cell r="F7502" t="str">
            <v>Stop Selling</v>
          </cell>
          <cell r="G7502" t="str">
            <v>Sports</v>
          </cell>
          <cell r="H7502" t="str">
            <v>International Sports</v>
          </cell>
          <cell r="I7502" t="str">
            <v>Proximus TV</v>
          </cell>
          <cell r="J7502" t="str">
            <v>International Sports</v>
          </cell>
          <cell r="K7502">
            <v>50195</v>
          </cell>
          <cell r="L7502" t="str">
            <v>Pickx+ Sports 10 NL</v>
          </cell>
          <cell r="M7502" t="str">
            <v>Proximus</v>
          </cell>
          <cell r="N7502" t="str">
            <v>Pickx+ Sports 10 NL</v>
          </cell>
          <cell r="U7502" t="str">
            <v>Proximus Sports-2023</v>
          </cell>
        </row>
        <row r="7503">
          <cell r="E7503" t="str">
            <v>TV Options</v>
          </cell>
          <cell r="F7503" t="str">
            <v>Stop Selling</v>
          </cell>
          <cell r="G7503" t="str">
            <v>Sports</v>
          </cell>
          <cell r="H7503" t="str">
            <v>International Sports</v>
          </cell>
          <cell r="I7503" t="str">
            <v>Proximus TV</v>
          </cell>
          <cell r="J7503" t="str">
            <v>International Sports</v>
          </cell>
          <cell r="K7503">
            <v>50858</v>
          </cell>
          <cell r="L7503" t="str">
            <v>Proximus 11+ Seven FR HD</v>
          </cell>
          <cell r="M7503" t="str">
            <v>Proximus</v>
          </cell>
          <cell r="N7503" t="str">
            <v>Proximus 11+ Seven FR</v>
          </cell>
          <cell r="U7503" t="str">
            <v>Proximus Sports-2023</v>
          </cell>
        </row>
        <row r="7504">
          <cell r="E7504" t="str">
            <v>TV Options</v>
          </cell>
          <cell r="F7504" t="str">
            <v>Stop Selling</v>
          </cell>
          <cell r="G7504" t="str">
            <v>Sports</v>
          </cell>
          <cell r="H7504" t="str">
            <v>International Sports</v>
          </cell>
          <cell r="I7504" t="str">
            <v>Proximus TV</v>
          </cell>
          <cell r="J7504" t="str">
            <v>International Sports</v>
          </cell>
          <cell r="K7504">
            <v>50194</v>
          </cell>
          <cell r="L7504" t="str">
            <v>Proximus 11+ Seven FR</v>
          </cell>
          <cell r="M7504" t="str">
            <v>Proximus</v>
          </cell>
          <cell r="N7504" t="str">
            <v>Proximus 11+ Seven FR</v>
          </cell>
          <cell r="U7504" t="str">
            <v>Proximus Sports-2023</v>
          </cell>
        </row>
        <row r="7505">
          <cell r="E7505" t="str">
            <v>TV Options</v>
          </cell>
          <cell r="F7505" t="str">
            <v>Stop Selling</v>
          </cell>
          <cell r="G7505" t="str">
            <v>Sports</v>
          </cell>
          <cell r="H7505" t="str">
            <v>International Sports</v>
          </cell>
          <cell r="I7505" t="str">
            <v>Proximus TV</v>
          </cell>
          <cell r="J7505" t="str">
            <v>International Sports</v>
          </cell>
          <cell r="K7505">
            <v>50183</v>
          </cell>
          <cell r="L7505" t="str">
            <v>Pickx+ Sports 07 NL</v>
          </cell>
          <cell r="M7505" t="str">
            <v>Proximus</v>
          </cell>
          <cell r="N7505" t="str">
            <v>Pickx+ Sports 07 NL</v>
          </cell>
          <cell r="U7505" t="str">
            <v>Proximus Sports-2023</v>
          </cell>
        </row>
        <row r="7506">
          <cell r="E7506" t="str">
            <v>TV Options</v>
          </cell>
          <cell r="F7506" t="str">
            <v>Stop Selling</v>
          </cell>
          <cell r="G7506" t="str">
            <v>Sports</v>
          </cell>
          <cell r="H7506" t="str">
            <v>International Sports</v>
          </cell>
          <cell r="I7506" t="str">
            <v>Proximus TV</v>
          </cell>
          <cell r="J7506" t="str">
            <v>International Sports</v>
          </cell>
          <cell r="K7506">
            <v>50199</v>
          </cell>
          <cell r="L7506" t="str">
            <v>Proximus 11+ Nine NL</v>
          </cell>
          <cell r="M7506" t="str">
            <v>Proximus</v>
          </cell>
          <cell r="N7506" t="str">
            <v>Proximus 11+ Nine NL</v>
          </cell>
          <cell r="U7506" t="str">
            <v>Proximus Sports-2023</v>
          </cell>
        </row>
        <row r="7507">
          <cell r="E7507" t="str">
            <v>TV Options</v>
          </cell>
          <cell r="F7507" t="str">
            <v>Stop Selling</v>
          </cell>
          <cell r="G7507" t="str">
            <v>Sports</v>
          </cell>
          <cell r="H7507" t="str">
            <v>International Sports</v>
          </cell>
          <cell r="I7507" t="str">
            <v>Proximus TV</v>
          </cell>
          <cell r="J7507" t="str">
            <v>International Sports</v>
          </cell>
          <cell r="K7507">
            <v>50198</v>
          </cell>
          <cell r="L7507" t="str">
            <v>Proximus 11+ Nine FR</v>
          </cell>
          <cell r="M7507" t="str">
            <v>Proximus</v>
          </cell>
          <cell r="N7507" t="str">
            <v>Proximus 11+ Nine FR</v>
          </cell>
          <cell r="U7507" t="str">
            <v>Proximus Sports-2023</v>
          </cell>
        </row>
        <row r="7508">
          <cell r="E7508" t="str">
            <v>TV Options</v>
          </cell>
          <cell r="F7508" t="str">
            <v>Stop Selling</v>
          </cell>
          <cell r="G7508" t="str">
            <v>Sports</v>
          </cell>
          <cell r="H7508" t="str">
            <v>International Sports</v>
          </cell>
          <cell r="I7508" t="str">
            <v>Proximus TV</v>
          </cell>
          <cell r="J7508" t="str">
            <v>International Sports</v>
          </cell>
          <cell r="K7508">
            <v>50792</v>
          </cell>
          <cell r="L7508" t="str">
            <v>Proximus 11+ Four NL HD</v>
          </cell>
          <cell r="M7508" t="str">
            <v>Proximus</v>
          </cell>
          <cell r="N7508" t="str">
            <v>Proximus 11+ Four NL</v>
          </cell>
          <cell r="U7508" t="str">
            <v>Proximus Sports-2023</v>
          </cell>
        </row>
        <row r="7509">
          <cell r="E7509" t="str">
            <v>TV Options</v>
          </cell>
          <cell r="F7509" t="str">
            <v>Stop Selling</v>
          </cell>
          <cell r="G7509" t="str">
            <v>Sports</v>
          </cell>
          <cell r="H7509" t="str">
            <v>International Sports</v>
          </cell>
          <cell r="I7509" t="str">
            <v>Proximus TV</v>
          </cell>
          <cell r="J7509" t="str">
            <v>International Sports</v>
          </cell>
          <cell r="K7509">
            <v>50189</v>
          </cell>
          <cell r="L7509" t="str">
            <v>Proximus 11+ Four NL</v>
          </cell>
          <cell r="M7509" t="str">
            <v>Proximus</v>
          </cell>
          <cell r="N7509" t="str">
            <v>Proximus 11+ Four NL</v>
          </cell>
          <cell r="U7509" t="str">
            <v>Proximus Sports-2023</v>
          </cell>
        </row>
        <row r="7510">
          <cell r="E7510" t="str">
            <v>TV Options</v>
          </cell>
          <cell r="F7510" t="str">
            <v>Stop Selling</v>
          </cell>
          <cell r="G7510" t="str">
            <v>Sports</v>
          </cell>
          <cell r="H7510" t="str">
            <v>International Sports</v>
          </cell>
          <cell r="I7510" t="str">
            <v>Proximus TV</v>
          </cell>
          <cell r="J7510" t="str">
            <v>International Sports</v>
          </cell>
          <cell r="K7510">
            <v>50795</v>
          </cell>
          <cell r="L7510" t="str">
            <v>Pickx+ Sports 10 FR HD</v>
          </cell>
          <cell r="M7510" t="str">
            <v>Proximus</v>
          </cell>
          <cell r="N7510" t="str">
            <v>Pickx+ Sports 10 FR</v>
          </cell>
          <cell r="U7510" t="str">
            <v>Proximus Sports-2023</v>
          </cell>
        </row>
        <row r="7511">
          <cell r="E7511" t="str">
            <v>TV Options</v>
          </cell>
          <cell r="F7511" t="str">
            <v>Stop Selling</v>
          </cell>
          <cell r="G7511" t="str">
            <v>Sports</v>
          </cell>
          <cell r="H7511" t="str">
            <v>International Sports</v>
          </cell>
          <cell r="I7511" t="str">
            <v>Proximus TV</v>
          </cell>
          <cell r="J7511" t="str">
            <v>International Sports</v>
          </cell>
          <cell r="K7511">
            <v>50188</v>
          </cell>
          <cell r="L7511" t="str">
            <v>Pickx+ Sports 10 FR</v>
          </cell>
          <cell r="M7511" t="str">
            <v>Proximus</v>
          </cell>
          <cell r="N7511" t="str">
            <v>Pickx+ Sports 10 FR</v>
          </cell>
          <cell r="U7511" t="str">
            <v>Proximus Sports-2023</v>
          </cell>
        </row>
        <row r="7512">
          <cell r="E7512" t="str">
            <v>TV Options</v>
          </cell>
          <cell r="F7512" t="str">
            <v>Stop Selling</v>
          </cell>
          <cell r="G7512" t="str">
            <v>Sports</v>
          </cell>
          <cell r="H7512" t="str">
            <v>International Sports</v>
          </cell>
          <cell r="I7512" t="str">
            <v>Proximus TV</v>
          </cell>
          <cell r="J7512" t="str">
            <v>International Sports</v>
          </cell>
          <cell r="K7512">
            <v>50793</v>
          </cell>
          <cell r="L7512" t="str">
            <v>Pickx+ Sports 08 NL HD</v>
          </cell>
          <cell r="M7512" t="str">
            <v>Proximus</v>
          </cell>
          <cell r="N7512" t="str">
            <v>Pickx+ Sports 08 NL</v>
          </cell>
          <cell r="U7512" t="str">
            <v>Proximus Sports-2023</v>
          </cell>
        </row>
        <row r="7513">
          <cell r="E7513" t="str">
            <v>TV Options</v>
          </cell>
          <cell r="F7513" t="str">
            <v>Stop Selling</v>
          </cell>
          <cell r="G7513" t="str">
            <v>Sports</v>
          </cell>
          <cell r="H7513" t="str">
            <v>International Sports</v>
          </cell>
          <cell r="I7513" t="str">
            <v>Proximus TV</v>
          </cell>
          <cell r="J7513" t="str">
            <v>International Sports</v>
          </cell>
          <cell r="K7513">
            <v>50191</v>
          </cell>
          <cell r="L7513" t="str">
            <v>Pickx+ Sports 08 NL</v>
          </cell>
          <cell r="M7513" t="str">
            <v>Proximus</v>
          </cell>
          <cell r="N7513" t="str">
            <v>Pickx+ Sports 08 NL</v>
          </cell>
          <cell r="U7513" t="str">
            <v>Proximus Sports-2023</v>
          </cell>
        </row>
        <row r="7514">
          <cell r="E7514" t="str">
            <v>TV Options</v>
          </cell>
          <cell r="F7514" t="str">
            <v>Stop Selling</v>
          </cell>
          <cell r="G7514" t="str">
            <v>Sports</v>
          </cell>
          <cell r="H7514" t="str">
            <v>International Sports</v>
          </cell>
          <cell r="I7514" t="str">
            <v>Proximus TV</v>
          </cell>
          <cell r="J7514" t="str">
            <v>International Sports</v>
          </cell>
          <cell r="K7514">
            <v>50796</v>
          </cell>
          <cell r="L7514" t="str">
            <v>Proximus 11+ Five FR HD</v>
          </cell>
          <cell r="M7514" t="str">
            <v>Proximus</v>
          </cell>
          <cell r="N7514" t="str">
            <v>Proximus 11+ Five FR</v>
          </cell>
          <cell r="U7514" t="str">
            <v>Proximus Sports-2023</v>
          </cell>
        </row>
        <row r="7515">
          <cell r="E7515" t="str">
            <v>TV Options</v>
          </cell>
          <cell r="F7515" t="str">
            <v>Stop Selling</v>
          </cell>
          <cell r="G7515" t="str">
            <v>Sports</v>
          </cell>
          <cell r="H7515" t="str">
            <v>International Sports</v>
          </cell>
          <cell r="I7515" t="str">
            <v>Proximus TV</v>
          </cell>
          <cell r="J7515" t="str">
            <v>International Sports</v>
          </cell>
          <cell r="K7515">
            <v>50190</v>
          </cell>
          <cell r="L7515" t="str">
            <v>Proximus 11+ Five FR</v>
          </cell>
          <cell r="M7515" t="str">
            <v>Proximus</v>
          </cell>
          <cell r="N7515" t="str">
            <v>Proximus 11+ Five FR</v>
          </cell>
          <cell r="U7515" t="str">
            <v>Proximus Sports-2023</v>
          </cell>
        </row>
        <row r="7516">
          <cell r="E7516" t="str">
            <v>TV Options</v>
          </cell>
          <cell r="F7516" t="str">
            <v>Stop Selling</v>
          </cell>
          <cell r="G7516" t="str">
            <v>Sports</v>
          </cell>
          <cell r="H7516" t="str">
            <v>International Sports</v>
          </cell>
          <cell r="I7516" t="str">
            <v>Proximus TV</v>
          </cell>
          <cell r="J7516" t="str">
            <v>International Sports</v>
          </cell>
          <cell r="K7516">
            <v>50197</v>
          </cell>
          <cell r="L7516" t="str">
            <v>Proximus 11+ Eight NL</v>
          </cell>
          <cell r="M7516" t="str">
            <v>Proximus</v>
          </cell>
          <cell r="N7516" t="str">
            <v>Proximus 11+ Eight NL</v>
          </cell>
          <cell r="U7516" t="str">
            <v>Proximus Sports-2023</v>
          </cell>
        </row>
        <row r="7517">
          <cell r="E7517" t="str">
            <v>TV Options</v>
          </cell>
          <cell r="F7517" t="str">
            <v>Stop Selling</v>
          </cell>
          <cell r="G7517" t="str">
            <v>Sports</v>
          </cell>
          <cell r="H7517" t="str">
            <v>International Sports</v>
          </cell>
          <cell r="I7517" t="str">
            <v>Proximus TV</v>
          </cell>
          <cell r="J7517" t="str">
            <v>International Sports</v>
          </cell>
          <cell r="K7517">
            <v>50196</v>
          </cell>
          <cell r="L7517" t="str">
            <v>Proximus 11+ Eight FR</v>
          </cell>
          <cell r="M7517" t="str">
            <v>Proximus</v>
          </cell>
          <cell r="N7517" t="str">
            <v>Proximus 11+ Eight FR</v>
          </cell>
          <cell r="U7517" t="str">
            <v>Proximus Sports-2023</v>
          </cell>
        </row>
        <row r="7518">
          <cell r="E7518" t="str">
            <v>TV Options</v>
          </cell>
          <cell r="F7518" t="str">
            <v>Stop Selling</v>
          </cell>
          <cell r="G7518" t="str">
            <v>Sports</v>
          </cell>
          <cell r="H7518" t="str">
            <v>International Sports</v>
          </cell>
          <cell r="I7518" t="str">
            <v>Proximus TV</v>
          </cell>
          <cell r="J7518" t="str">
            <v>International Sports</v>
          </cell>
          <cell r="K7518">
            <v>50799</v>
          </cell>
          <cell r="L7518" t="str">
            <v>Eleven Sports 3 NL HD</v>
          </cell>
          <cell r="M7518" t="str">
            <v>Eleven Sports Network</v>
          </cell>
          <cell r="N7518" t="str">
            <v>Eleven Sports 3 NL</v>
          </cell>
          <cell r="T7518" t="str">
            <v>ESN</v>
          </cell>
          <cell r="U7518" t="str">
            <v>ESN-2023</v>
          </cell>
        </row>
        <row r="7519">
          <cell r="E7519" t="str">
            <v>TV Options</v>
          </cell>
          <cell r="F7519" t="str">
            <v>Stop Selling</v>
          </cell>
          <cell r="G7519" t="str">
            <v>Sports</v>
          </cell>
          <cell r="H7519" t="str">
            <v>International Sports</v>
          </cell>
          <cell r="I7519" t="str">
            <v>Proximus TV</v>
          </cell>
          <cell r="J7519" t="str">
            <v>International Sports</v>
          </cell>
          <cell r="K7519">
            <v>50798</v>
          </cell>
          <cell r="L7519" t="str">
            <v>Eleven Sports 3 FR HD</v>
          </cell>
          <cell r="M7519" t="str">
            <v>Eleven Sports Network</v>
          </cell>
          <cell r="N7519" t="str">
            <v>Eleven Sports 3 FR</v>
          </cell>
          <cell r="T7519" t="str">
            <v>ESN</v>
          </cell>
          <cell r="U7519" t="str">
            <v>ESN-2023</v>
          </cell>
        </row>
        <row r="7520">
          <cell r="E7520" t="str">
            <v>TV Options</v>
          </cell>
          <cell r="F7520" t="str">
            <v>Stop Selling</v>
          </cell>
          <cell r="G7520" t="str">
            <v>Sports</v>
          </cell>
          <cell r="H7520" t="str">
            <v>International Sports</v>
          </cell>
          <cell r="I7520" t="str">
            <v>Proximus TV</v>
          </cell>
          <cell r="J7520" t="str">
            <v>International Sports</v>
          </cell>
          <cell r="K7520">
            <v>50083</v>
          </cell>
          <cell r="L7520" t="str">
            <v>Eleven Sports 2 NL HD</v>
          </cell>
          <cell r="M7520" t="str">
            <v>Eleven Sports Network</v>
          </cell>
          <cell r="N7520" t="str">
            <v>Eleven Sports 2 NL</v>
          </cell>
          <cell r="T7520" t="str">
            <v>ESN</v>
          </cell>
          <cell r="U7520" t="str">
            <v>ESN-2023</v>
          </cell>
        </row>
        <row r="7521">
          <cell r="E7521" t="str">
            <v>TV Options</v>
          </cell>
          <cell r="F7521" t="str">
            <v>Stop Selling</v>
          </cell>
          <cell r="G7521" t="str">
            <v>Sports</v>
          </cell>
          <cell r="H7521" t="str">
            <v>International Sports</v>
          </cell>
          <cell r="I7521" t="str">
            <v>Proximus TV</v>
          </cell>
          <cell r="J7521" t="str">
            <v>International Sports</v>
          </cell>
          <cell r="K7521">
            <v>50082</v>
          </cell>
          <cell r="L7521" t="str">
            <v>Eleven Sports 2 NL</v>
          </cell>
          <cell r="M7521" t="str">
            <v>Eleven Sports Network</v>
          </cell>
          <cell r="N7521" t="str">
            <v>Eleven Sports 2 NL</v>
          </cell>
          <cell r="T7521" t="str">
            <v>ESN</v>
          </cell>
          <cell r="U7521" t="str">
            <v>ESN-2023</v>
          </cell>
        </row>
        <row r="7522">
          <cell r="E7522" t="str">
            <v>TV Options</v>
          </cell>
          <cell r="F7522" t="str">
            <v>Stop Selling</v>
          </cell>
          <cell r="G7522" t="str">
            <v>Sports</v>
          </cell>
          <cell r="H7522" t="str">
            <v>International Sports</v>
          </cell>
          <cell r="I7522" t="str">
            <v>Proximus TV</v>
          </cell>
          <cell r="J7522" t="str">
            <v>International Sports</v>
          </cell>
          <cell r="K7522">
            <v>50080</v>
          </cell>
          <cell r="L7522" t="str">
            <v>Eleven Sports 2 FR HD</v>
          </cell>
          <cell r="M7522" t="str">
            <v>Eleven Sports Network</v>
          </cell>
          <cell r="N7522" t="str">
            <v>Eleven Sports 2 FR</v>
          </cell>
          <cell r="T7522" t="str">
            <v>ESN</v>
          </cell>
          <cell r="U7522" t="str">
            <v>ESN-2023</v>
          </cell>
        </row>
        <row r="7523">
          <cell r="E7523" t="str">
            <v>TV Options</v>
          </cell>
          <cell r="F7523" t="str">
            <v>Stop Selling</v>
          </cell>
          <cell r="G7523" t="str">
            <v>Sports</v>
          </cell>
          <cell r="H7523" t="str">
            <v>International Sports</v>
          </cell>
          <cell r="I7523" t="str">
            <v>Proximus TV</v>
          </cell>
          <cell r="J7523" t="str">
            <v>International Sports</v>
          </cell>
          <cell r="K7523">
            <v>50079</v>
          </cell>
          <cell r="L7523" t="str">
            <v>Eleven Sports 2 FR</v>
          </cell>
          <cell r="M7523" t="str">
            <v>Eleven Sports Network</v>
          </cell>
          <cell r="N7523" t="str">
            <v>Eleven Sports 2 FR</v>
          </cell>
          <cell r="T7523" t="str">
            <v>ESN</v>
          </cell>
          <cell r="U7523" t="str">
            <v>ESN-2023</v>
          </cell>
        </row>
        <row r="7524">
          <cell r="E7524" t="str">
            <v>TV Options</v>
          </cell>
          <cell r="F7524" t="str">
            <v>Stop Selling</v>
          </cell>
          <cell r="G7524" t="str">
            <v>Sports</v>
          </cell>
          <cell r="H7524" t="str">
            <v>International Sports</v>
          </cell>
          <cell r="I7524" t="str">
            <v>Proximus TV</v>
          </cell>
          <cell r="J7524" t="str">
            <v>International Sports</v>
          </cell>
          <cell r="K7524">
            <v>50744</v>
          </cell>
          <cell r="L7524" t="str">
            <v>Eleven Sports 3 NL</v>
          </cell>
          <cell r="M7524" t="str">
            <v>Eleven Sports Network</v>
          </cell>
          <cell r="N7524" t="str">
            <v>Eleven Sports 3 NL</v>
          </cell>
          <cell r="T7524" t="str">
            <v>ESN</v>
          </cell>
          <cell r="U7524" t="str">
            <v>ESN-2023</v>
          </cell>
        </row>
        <row r="7525">
          <cell r="E7525" t="str">
            <v>TV Options</v>
          </cell>
          <cell r="F7525" t="str">
            <v>Stop Selling</v>
          </cell>
          <cell r="G7525" t="str">
            <v>Sports</v>
          </cell>
          <cell r="H7525" t="str">
            <v>International Sports</v>
          </cell>
          <cell r="I7525" t="str">
            <v>Proximus TV</v>
          </cell>
          <cell r="J7525" t="str">
            <v>International Sports</v>
          </cell>
          <cell r="K7525">
            <v>50743</v>
          </cell>
          <cell r="L7525" t="str">
            <v>Eleven Sports 3 FR</v>
          </cell>
          <cell r="M7525" t="str">
            <v>Eleven Sports Network</v>
          </cell>
          <cell r="N7525" t="str">
            <v>Eleven Sports 3 FR</v>
          </cell>
          <cell r="T7525" t="str">
            <v>ESN</v>
          </cell>
          <cell r="U7525" t="str">
            <v>ESN-2023</v>
          </cell>
        </row>
        <row r="7526">
          <cell r="E7526" t="str">
            <v>TV Options</v>
          </cell>
          <cell r="F7526" t="str">
            <v>Stop Selling</v>
          </cell>
          <cell r="G7526" t="str">
            <v>Sports</v>
          </cell>
          <cell r="H7526" t="str">
            <v>International Sports</v>
          </cell>
          <cell r="I7526" t="str">
            <v>Proximus TV</v>
          </cell>
          <cell r="J7526" t="str">
            <v>International Sports</v>
          </cell>
          <cell r="K7526">
            <v>50077</v>
          </cell>
          <cell r="L7526" t="str">
            <v>Eleven Sports 1 NL HD</v>
          </cell>
          <cell r="M7526" t="str">
            <v>Eleven Sports Network</v>
          </cell>
          <cell r="N7526" t="str">
            <v>Eleven Sports 1 NL</v>
          </cell>
          <cell r="T7526" t="str">
            <v>ESN</v>
          </cell>
          <cell r="U7526" t="str">
            <v>ESN-2023</v>
          </cell>
        </row>
        <row r="7527">
          <cell r="E7527" t="str">
            <v>TV Options</v>
          </cell>
          <cell r="F7527" t="str">
            <v>Stop Selling</v>
          </cell>
          <cell r="G7527" t="str">
            <v>Sports</v>
          </cell>
          <cell r="H7527" t="str">
            <v>International Sports</v>
          </cell>
          <cell r="I7527" t="str">
            <v>Proximus TV</v>
          </cell>
          <cell r="J7527" t="str">
            <v>International Sports</v>
          </cell>
          <cell r="K7527">
            <v>50075</v>
          </cell>
          <cell r="L7527" t="str">
            <v>Eleven Sports 1 NL</v>
          </cell>
          <cell r="M7527" t="str">
            <v>Eleven Sports Network</v>
          </cell>
          <cell r="N7527" t="str">
            <v>Eleven Sports 1 NL</v>
          </cell>
          <cell r="T7527" t="str">
            <v>ESN</v>
          </cell>
          <cell r="U7527" t="str">
            <v>ESN-2023</v>
          </cell>
        </row>
        <row r="7528">
          <cell r="E7528" t="str">
            <v>TV Options</v>
          </cell>
          <cell r="F7528" t="str">
            <v>Stop Selling</v>
          </cell>
          <cell r="G7528" t="str">
            <v>Sports</v>
          </cell>
          <cell r="H7528" t="str">
            <v>International Sports</v>
          </cell>
          <cell r="I7528" t="str">
            <v>Proximus TV</v>
          </cell>
          <cell r="J7528" t="str">
            <v>International Sports</v>
          </cell>
          <cell r="K7528">
            <v>50073</v>
          </cell>
          <cell r="L7528" t="str">
            <v>Eleven Sports 1 FR HD</v>
          </cell>
          <cell r="M7528" t="str">
            <v>Eleven Sports Network</v>
          </cell>
          <cell r="N7528" t="str">
            <v>Eleven Sports 1 FR</v>
          </cell>
          <cell r="T7528" t="str">
            <v>ESN</v>
          </cell>
          <cell r="U7528" t="str">
            <v>ESN-2023</v>
          </cell>
        </row>
        <row r="7529">
          <cell r="E7529" t="str">
            <v>TV Options</v>
          </cell>
          <cell r="F7529" t="str">
            <v>Stop Selling</v>
          </cell>
          <cell r="G7529" t="str">
            <v>Sports</v>
          </cell>
          <cell r="H7529" t="str">
            <v>International Sports</v>
          </cell>
          <cell r="I7529" t="str">
            <v>Proximus TV</v>
          </cell>
          <cell r="J7529" t="str">
            <v>International Sports</v>
          </cell>
          <cell r="K7529">
            <v>50072</v>
          </cell>
          <cell r="L7529" t="str">
            <v>Eleven Sports 1 FR</v>
          </cell>
          <cell r="M7529" t="str">
            <v>Eleven Sports Network</v>
          </cell>
          <cell r="N7529" t="str">
            <v>Eleven Sports 1 FR</v>
          </cell>
          <cell r="T7529" t="str">
            <v>ESN</v>
          </cell>
          <cell r="U7529" t="str">
            <v>ESN-2023</v>
          </cell>
        </row>
        <row r="7530">
          <cell r="E7530" t="str">
            <v>TV Options</v>
          </cell>
          <cell r="F7530" t="str">
            <v>Stop Selling</v>
          </cell>
          <cell r="G7530" t="str">
            <v>Sports</v>
          </cell>
          <cell r="H7530" t="str">
            <v>International Sports</v>
          </cell>
          <cell r="I7530" t="str">
            <v>Proximus TV</v>
          </cell>
          <cell r="J7530" t="str">
            <v>International Sports</v>
          </cell>
          <cell r="K7530">
            <v>50069</v>
          </cell>
          <cell r="L7530" t="str">
            <v>Eurosport 2 NL</v>
          </cell>
          <cell r="M7530" t="str">
            <v>Discovery Communications, Inc.</v>
          </cell>
          <cell r="N7530" t="str">
            <v>Eurosport 2 NL</v>
          </cell>
          <cell r="T7530" t="str">
            <v>DCEL</v>
          </cell>
          <cell r="U7530" t="str">
            <v>Discovery-2023</v>
          </cell>
        </row>
        <row r="7531">
          <cell r="E7531" t="str">
            <v>TV Options</v>
          </cell>
          <cell r="F7531" t="str">
            <v>Stop Selling</v>
          </cell>
          <cell r="G7531" t="str">
            <v>Sports</v>
          </cell>
          <cell r="H7531" t="str">
            <v>International Sports</v>
          </cell>
          <cell r="I7531" t="str">
            <v>Proximus TV</v>
          </cell>
          <cell r="J7531" t="str">
            <v>International Sports</v>
          </cell>
          <cell r="K7531">
            <v>50068</v>
          </cell>
          <cell r="L7531" t="str">
            <v>Eurosport 2 FR</v>
          </cell>
          <cell r="M7531" t="str">
            <v>Discovery Communications, Inc.</v>
          </cell>
          <cell r="N7531" t="str">
            <v>Eurosport 2 FR</v>
          </cell>
          <cell r="T7531" t="str">
            <v>DCEL</v>
          </cell>
          <cell r="U7531" t="str">
            <v>Discovery-2023</v>
          </cell>
        </row>
        <row r="7532">
          <cell r="E7532" t="str">
            <v>TV Options</v>
          </cell>
          <cell r="F7532" t="str">
            <v>Stop Selling</v>
          </cell>
          <cell r="G7532" t="str">
            <v>Kids</v>
          </cell>
          <cell r="H7532" t="str">
            <v>Kids Channels</v>
          </cell>
          <cell r="I7532" t="str">
            <v>Proximus TV</v>
          </cell>
          <cell r="J7532" t="str">
            <v>Kids Channels NL</v>
          </cell>
          <cell r="K7532">
            <v>50360</v>
          </cell>
          <cell r="L7532" t="str">
            <v>Nicktoons</v>
          </cell>
          <cell r="M7532" t="str">
            <v>Paramount Global</v>
          </cell>
          <cell r="N7532" t="str">
            <v>Nicktoons</v>
          </cell>
          <cell r="T7532" t="str">
            <v>Paramount</v>
          </cell>
          <cell r="U7532" t="str">
            <v>Paramount-2023</v>
          </cell>
        </row>
        <row r="7533">
          <cell r="E7533" t="str">
            <v>TV Options</v>
          </cell>
          <cell r="F7533" t="str">
            <v>Stop Selling</v>
          </cell>
          <cell r="G7533" t="str">
            <v>Kids</v>
          </cell>
          <cell r="H7533" t="str">
            <v>Kids Channels</v>
          </cell>
          <cell r="I7533" t="str">
            <v>Proximus TV</v>
          </cell>
          <cell r="J7533" t="str">
            <v>Kids Channels NL</v>
          </cell>
          <cell r="K7533">
            <v>50358</v>
          </cell>
          <cell r="L7533" t="str">
            <v>Nick Jr. NL</v>
          </cell>
          <cell r="M7533" t="str">
            <v>Paramount Global</v>
          </cell>
          <cell r="N7533" t="str">
            <v>Nick Jr. NL</v>
          </cell>
          <cell r="T7533" t="str">
            <v>Paramount</v>
          </cell>
          <cell r="U7533" t="str">
            <v>Paramount-2023</v>
          </cell>
        </row>
        <row r="7534">
          <cell r="E7534" t="str">
            <v>TV Options</v>
          </cell>
          <cell r="F7534" t="str">
            <v>Stop Selling</v>
          </cell>
          <cell r="G7534" t="str">
            <v>Kids</v>
          </cell>
          <cell r="H7534" t="str">
            <v>Kids Channels</v>
          </cell>
          <cell r="I7534" t="str">
            <v>Proximus TV</v>
          </cell>
          <cell r="J7534" t="str">
            <v>Kids Channels FR</v>
          </cell>
          <cell r="K7534">
            <v>50355</v>
          </cell>
          <cell r="L7534" t="str">
            <v>Nick Jr. FR</v>
          </cell>
          <cell r="M7534" t="str">
            <v>Paramount Global</v>
          </cell>
          <cell r="N7534" t="str">
            <v>Nick Jr. FR</v>
          </cell>
          <cell r="T7534" t="str">
            <v>Paramount</v>
          </cell>
          <cell r="U7534" t="str">
            <v>Paramount-2023</v>
          </cell>
        </row>
        <row r="7535">
          <cell r="E7535" t="str">
            <v>TV Options</v>
          </cell>
          <cell r="F7535" t="str">
            <v>Stop Selling</v>
          </cell>
          <cell r="G7535" t="str">
            <v>Kids</v>
          </cell>
          <cell r="H7535" t="str">
            <v>Kids Channels</v>
          </cell>
          <cell r="I7535" t="str">
            <v>Proximus TV</v>
          </cell>
          <cell r="J7535" t="str">
            <v>Kids Channels FR</v>
          </cell>
          <cell r="K7535">
            <v>50335</v>
          </cell>
          <cell r="L7535" t="str">
            <v>Disney Cinemagic FR HD</v>
          </cell>
          <cell r="M7535" t="str">
            <v>The Walt Disney Company</v>
          </cell>
          <cell r="N7535" t="str">
            <v>Disney Cinemagic FR</v>
          </cell>
          <cell r="T7535" t="str">
            <v>Disney</v>
          </cell>
          <cell r="U7535" t="str">
            <v>Disney-2023</v>
          </cell>
        </row>
        <row r="7536">
          <cell r="E7536" t="str">
            <v>TV Options</v>
          </cell>
          <cell r="F7536" t="str">
            <v>Stop Selling</v>
          </cell>
          <cell r="G7536" t="str">
            <v>Kids</v>
          </cell>
          <cell r="H7536" t="str">
            <v>Kids Channels</v>
          </cell>
          <cell r="I7536" t="str">
            <v>Proximus TV</v>
          </cell>
          <cell r="J7536" t="str">
            <v>Kids Channels FR</v>
          </cell>
          <cell r="K7536">
            <v>50334</v>
          </cell>
          <cell r="L7536" t="str">
            <v>Disney Cinemagic FR</v>
          </cell>
          <cell r="M7536" t="str">
            <v>The Walt Disney Company</v>
          </cell>
          <cell r="N7536" t="str">
            <v>Disney Cinemagic FR</v>
          </cell>
          <cell r="T7536" t="str">
            <v>Disney</v>
          </cell>
          <cell r="U7536" t="str">
            <v>Disney-2023</v>
          </cell>
        </row>
        <row r="7537">
          <cell r="E7537" t="str">
            <v>TV Options</v>
          </cell>
          <cell r="F7537" t="str">
            <v>Stop Selling</v>
          </cell>
          <cell r="G7537" t="str">
            <v>Kids</v>
          </cell>
          <cell r="H7537" t="str">
            <v>Kids Channels</v>
          </cell>
          <cell r="I7537" t="str">
            <v>Proximus TV</v>
          </cell>
          <cell r="J7537" t="str">
            <v>Kids Channels NL</v>
          </cell>
          <cell r="K7537">
            <v>50765</v>
          </cell>
          <cell r="L7537" t="str">
            <v>Studio 100 Hits HD</v>
          </cell>
          <cell r="M7537" t="str">
            <v>Studio 100</v>
          </cell>
          <cell r="N7537" t="str">
            <v>Studio 100 Hits</v>
          </cell>
          <cell r="T7537" t="str">
            <v>Studio 100</v>
          </cell>
          <cell r="U7537" t="str">
            <v>S100-NL and hits-2023</v>
          </cell>
        </row>
        <row r="7538">
          <cell r="E7538" t="str">
            <v>TV Options</v>
          </cell>
          <cell r="F7538" t="str">
            <v>Stop Selling</v>
          </cell>
          <cell r="G7538" t="str">
            <v>Kids</v>
          </cell>
          <cell r="H7538" t="str">
            <v>Kids Channels</v>
          </cell>
          <cell r="I7538" t="str">
            <v>Proximus TV</v>
          </cell>
          <cell r="J7538" t="str">
            <v>Kids Channels NL</v>
          </cell>
          <cell r="K7538">
            <v>50766</v>
          </cell>
          <cell r="L7538" t="str">
            <v>Studio 100 Hits</v>
          </cell>
          <cell r="M7538" t="str">
            <v>Studio 100</v>
          </cell>
          <cell r="N7538" t="str">
            <v>Studio 100 Hits</v>
          </cell>
          <cell r="T7538" t="str">
            <v>Studio 100</v>
          </cell>
          <cell r="U7538" t="str">
            <v>S100-NL and hits-2023</v>
          </cell>
        </row>
        <row r="7539">
          <cell r="E7539" t="str">
            <v>TV Options</v>
          </cell>
          <cell r="F7539" t="str">
            <v>Stop Selling</v>
          </cell>
          <cell r="G7539" t="str">
            <v>Kids</v>
          </cell>
          <cell r="H7539" t="str">
            <v>Kids Channels</v>
          </cell>
          <cell r="I7539" t="str">
            <v>Proximus TV</v>
          </cell>
          <cell r="J7539" t="str">
            <v>Kids Channels NL</v>
          </cell>
          <cell r="K7539">
            <v>50143</v>
          </cell>
          <cell r="L7539" t="str">
            <v>Pebble TV</v>
          </cell>
          <cell r="M7539" t="str">
            <v>Pebble TV</v>
          </cell>
          <cell r="N7539" t="str">
            <v>Pebble TV</v>
          </cell>
          <cell r="T7539" t="str">
            <v>Pebble</v>
          </cell>
          <cell r="U7539" t="str">
            <v>PebbleTV-2023</v>
          </cell>
        </row>
        <row r="7540">
          <cell r="E7540" t="str">
            <v>TV Options</v>
          </cell>
          <cell r="F7540" t="str">
            <v>Stop Selling</v>
          </cell>
          <cell r="G7540" t="str">
            <v>Kids</v>
          </cell>
          <cell r="H7540" t="str">
            <v>Kids Channels</v>
          </cell>
          <cell r="I7540" t="str">
            <v>Proximus TV</v>
          </cell>
          <cell r="J7540" t="str">
            <v>Kids Channels FR</v>
          </cell>
          <cell r="K7540">
            <v>50104</v>
          </cell>
          <cell r="L7540" t="str">
            <v>TiJi</v>
          </cell>
          <cell r="M7540" t="str">
            <v>M6 Group</v>
          </cell>
          <cell r="N7540" t="str">
            <v>TiJi</v>
          </cell>
          <cell r="T7540" t="str">
            <v>Lagardere</v>
          </cell>
          <cell r="U7540" t="str">
            <v>Lagardere-2023</v>
          </cell>
        </row>
        <row r="7541">
          <cell r="E7541" t="str">
            <v>TV Options</v>
          </cell>
          <cell r="F7541" t="str">
            <v>Stop Selling</v>
          </cell>
          <cell r="G7541" t="str">
            <v>Kids</v>
          </cell>
          <cell r="H7541" t="str">
            <v>Kids Channels</v>
          </cell>
          <cell r="I7541" t="str">
            <v>Proximus TV</v>
          </cell>
          <cell r="J7541" t="str">
            <v>Kids Channels FR</v>
          </cell>
          <cell r="K7541">
            <v>50823</v>
          </cell>
          <cell r="L7541" t="str">
            <v>Gulli HD</v>
          </cell>
          <cell r="M7541" t="str">
            <v>M6 Group</v>
          </cell>
          <cell r="N7541" t="str">
            <v>Gulli</v>
          </cell>
          <cell r="T7541" t="str">
            <v>Lagardere</v>
          </cell>
          <cell r="U7541" t="str">
            <v>Gulli-2023</v>
          </cell>
        </row>
        <row r="7542">
          <cell r="E7542" t="str">
            <v>TV Options</v>
          </cell>
          <cell r="F7542" t="str">
            <v>Stop Selling</v>
          </cell>
          <cell r="G7542" t="str">
            <v>Kids</v>
          </cell>
          <cell r="H7542" t="str">
            <v>Kids Channels</v>
          </cell>
          <cell r="I7542" t="str">
            <v>Proximus TV</v>
          </cell>
          <cell r="J7542" t="str">
            <v>Kids Channels FR</v>
          </cell>
          <cell r="K7542">
            <v>50103</v>
          </cell>
          <cell r="L7542" t="str">
            <v>Canal J</v>
          </cell>
          <cell r="M7542" t="str">
            <v>M6 Group</v>
          </cell>
          <cell r="N7542" t="str">
            <v>Canal J</v>
          </cell>
          <cell r="T7542" t="str">
            <v>Lagardere</v>
          </cell>
          <cell r="U7542" t="str">
            <v>Lagardere-2023</v>
          </cell>
        </row>
        <row r="7543">
          <cell r="E7543" t="str">
            <v>TV Options</v>
          </cell>
          <cell r="F7543" t="str">
            <v>Stop Selling</v>
          </cell>
          <cell r="G7543" t="str">
            <v>Kids</v>
          </cell>
          <cell r="H7543" t="str">
            <v>Kids Channels</v>
          </cell>
          <cell r="I7543" t="str">
            <v>Proximus TV</v>
          </cell>
          <cell r="J7543" t="str">
            <v>Kids Channels NL</v>
          </cell>
          <cell r="K7543">
            <v>50706</v>
          </cell>
          <cell r="L7543" t="str">
            <v>BBC First HD</v>
          </cell>
          <cell r="M7543" t="str">
            <v>British Broadcasting Corporation</v>
          </cell>
          <cell r="N7543" t="str">
            <v>BBC First</v>
          </cell>
          <cell r="T7543" t="str">
            <v>BBC</v>
          </cell>
          <cell r="U7543" t="str">
            <v>BBC-2023</v>
          </cell>
        </row>
        <row r="7544">
          <cell r="E7544" t="str">
            <v>TV Options</v>
          </cell>
          <cell r="F7544" t="str">
            <v>Stop Selling</v>
          </cell>
          <cell r="G7544" t="str">
            <v>Kids</v>
          </cell>
          <cell r="H7544" t="str">
            <v>Kids Channels</v>
          </cell>
          <cell r="I7544" t="str">
            <v>Proximus TV</v>
          </cell>
          <cell r="J7544" t="str">
            <v>Kids Channels FR</v>
          </cell>
          <cell r="K7544">
            <v>50706</v>
          </cell>
          <cell r="L7544" t="str">
            <v>BBC First HD</v>
          </cell>
          <cell r="M7544" t="str">
            <v>British Broadcasting Corporation</v>
          </cell>
          <cell r="N7544" t="str">
            <v>BBC First</v>
          </cell>
          <cell r="T7544" t="str">
            <v>BBC</v>
          </cell>
          <cell r="U7544" t="str">
            <v>BBC-2023</v>
          </cell>
        </row>
        <row r="7545">
          <cell r="E7545" t="str">
            <v>TV Options</v>
          </cell>
          <cell r="F7545" t="str">
            <v>Stop Selling</v>
          </cell>
          <cell r="G7545" t="str">
            <v>Entertainment</v>
          </cell>
          <cell r="H7545" t="str">
            <v>Pickx Mix</v>
          </cell>
          <cell r="I7545" t="str">
            <v>Proximus TV</v>
          </cell>
          <cell r="J7545" t="str">
            <v>Pickx Mix NL</v>
          </cell>
          <cell r="K7545">
            <v>51169</v>
          </cell>
          <cell r="L7545" t="str">
            <v>MS Pickx + FR SVOD</v>
          </cell>
          <cell r="M7545" t="str">
            <v>Proximus</v>
          </cell>
          <cell r="N7545" t="str">
            <v>MS Pickx + NL SVOD</v>
          </cell>
          <cell r="T7545" t="str">
            <v>Pickx +</v>
          </cell>
          <cell r="U7545" t="str">
            <v>Pickx +NL-2023</v>
          </cell>
        </row>
        <row r="7546">
          <cell r="E7546" t="str">
            <v>TV Options</v>
          </cell>
          <cell r="F7546" t="str">
            <v>Stop Selling</v>
          </cell>
          <cell r="G7546" t="str">
            <v>Entertainment</v>
          </cell>
          <cell r="H7546" t="str">
            <v>Movies &amp; Series Pass</v>
          </cell>
          <cell r="I7546" t="str">
            <v>Proximus TV</v>
          </cell>
          <cell r="J7546" t="str">
            <v>Pickx Mix FR</v>
          </cell>
          <cell r="K7546">
            <v>51168</v>
          </cell>
          <cell r="L7546" t="str">
            <v>Les Gens - VOD</v>
          </cell>
          <cell r="M7546" t="str">
            <v>Les Gens</v>
          </cell>
          <cell r="N7546" t="str">
            <v>MS Pickx + FR SVOD</v>
          </cell>
          <cell r="T7546" t="str">
            <v>Pickx +</v>
          </cell>
          <cell r="U7546" t="str">
            <v>Pickx +FR-2023</v>
          </cell>
        </row>
        <row r="7547">
          <cell r="E7547" t="str">
            <v>TV Options</v>
          </cell>
          <cell r="F7547" t="str">
            <v>Stop Selling</v>
          </cell>
          <cell r="G7547" t="str">
            <v>Entertainment</v>
          </cell>
          <cell r="H7547" t="str">
            <v>Pickx Mix</v>
          </cell>
          <cell r="I7547" t="str">
            <v>Proximus TV</v>
          </cell>
          <cell r="J7547" t="str">
            <v>Pickx Mix NL</v>
          </cell>
          <cell r="K7547">
            <v>50878</v>
          </cell>
          <cell r="L7547" t="str">
            <v>Pickx+ NL HD copy1</v>
          </cell>
          <cell r="M7547" t="str">
            <v>Proximus</v>
          </cell>
          <cell r="N7547" t="str">
            <v>Pickx+ (NL)</v>
          </cell>
          <cell r="T7547" t="str">
            <v>Pickx +</v>
          </cell>
          <cell r="U7547" t="str">
            <v>Pickx +NL-2023</v>
          </cell>
        </row>
        <row r="7548">
          <cell r="E7548" t="str">
            <v>TV Options</v>
          </cell>
          <cell r="F7548" t="str">
            <v>Stop Selling</v>
          </cell>
          <cell r="G7548" t="str">
            <v>Entertainment</v>
          </cell>
          <cell r="H7548" t="str">
            <v>Pickx Mix</v>
          </cell>
          <cell r="I7548" t="str">
            <v>Proximus TV</v>
          </cell>
          <cell r="J7548" t="str">
            <v>Pickx Mix NL</v>
          </cell>
          <cell r="K7548">
            <v>50674</v>
          </cell>
          <cell r="L7548" t="str">
            <v>Wrong Men North - VOD</v>
          </cell>
          <cell r="M7548" t="str">
            <v>Wrong Men North</v>
          </cell>
          <cell r="N7548" t="str">
            <v>Partner VOD CoProd</v>
          </cell>
          <cell r="U7548" t="str">
            <v>Pickx +NL-2023</v>
          </cell>
        </row>
        <row r="7549">
          <cell r="E7549" t="str">
            <v>TV Options</v>
          </cell>
          <cell r="F7549" t="str">
            <v>Stop Selling</v>
          </cell>
          <cell r="G7549" t="str">
            <v>Entertainment</v>
          </cell>
          <cell r="H7549" t="str">
            <v>Pickx Mix</v>
          </cell>
          <cell r="I7549" t="str">
            <v>Proximus TV</v>
          </cell>
          <cell r="J7549" t="str">
            <v>Pickx Mix NL</v>
          </cell>
          <cell r="K7549">
            <v>50659</v>
          </cell>
          <cell r="L7549" t="str">
            <v>Versus Production - VOD</v>
          </cell>
          <cell r="M7549" t="str">
            <v>Versus Production</v>
          </cell>
          <cell r="N7549" t="str">
            <v>Partner VOD CoProd</v>
          </cell>
          <cell r="U7549" t="str">
            <v>Pickx +NL-2023</v>
          </cell>
        </row>
        <row r="7550">
          <cell r="E7550" t="str">
            <v>TV Options</v>
          </cell>
          <cell r="F7550" t="str">
            <v>Stop Selling</v>
          </cell>
          <cell r="G7550" t="str">
            <v>Entertainment</v>
          </cell>
          <cell r="H7550" t="str">
            <v>Pickx Mix</v>
          </cell>
          <cell r="I7550" t="str">
            <v>Proximus TV</v>
          </cell>
          <cell r="J7550" t="str">
            <v>Pickx Mix NL</v>
          </cell>
          <cell r="K7550">
            <v>50656</v>
          </cell>
          <cell r="L7550" t="str">
            <v>UniversCiné - VOD</v>
          </cell>
          <cell r="M7550" t="str">
            <v>UniversCiné</v>
          </cell>
          <cell r="N7550" t="str">
            <v>Partner VOD Major</v>
          </cell>
          <cell r="U7550" t="str">
            <v>Pickx +NL-2023</v>
          </cell>
        </row>
        <row r="7551">
          <cell r="E7551" t="str">
            <v>TV Options</v>
          </cell>
          <cell r="F7551" t="str">
            <v>Stop Selling</v>
          </cell>
          <cell r="G7551" t="str">
            <v>Entertainment</v>
          </cell>
          <cell r="H7551" t="str">
            <v>Pickx Mix</v>
          </cell>
          <cell r="I7551" t="str">
            <v>Proximus TV</v>
          </cell>
          <cell r="J7551" t="str">
            <v>Pickx Mix NL</v>
          </cell>
          <cell r="K7551">
            <v>50641</v>
          </cell>
          <cell r="L7551" t="str">
            <v>Threelines - VOD</v>
          </cell>
          <cell r="M7551" t="str">
            <v>Threelines</v>
          </cell>
          <cell r="N7551" t="str">
            <v>Partner VOD Indep</v>
          </cell>
          <cell r="U7551" t="str">
            <v>Pickx +NL-2023</v>
          </cell>
        </row>
        <row r="7552">
          <cell r="E7552" t="str">
            <v>TV Options</v>
          </cell>
          <cell r="F7552" t="str">
            <v>Stop Selling</v>
          </cell>
          <cell r="G7552" t="str">
            <v>Entertainment</v>
          </cell>
          <cell r="H7552" t="str">
            <v>Pickx Mix</v>
          </cell>
          <cell r="I7552" t="str">
            <v>Proximus TV</v>
          </cell>
          <cell r="J7552" t="str">
            <v>Pickx Mix NL</v>
          </cell>
          <cell r="K7552">
            <v>50630</v>
          </cell>
          <cell r="L7552" t="str">
            <v>Tarantula - VOD</v>
          </cell>
          <cell r="M7552" t="str">
            <v>Tarantula</v>
          </cell>
          <cell r="N7552" t="str">
            <v>Partner VOD CoProd</v>
          </cell>
          <cell r="U7552" t="str">
            <v>Pickx +NL-2023</v>
          </cell>
        </row>
        <row r="7553">
          <cell r="E7553" t="str">
            <v>TV Options</v>
          </cell>
          <cell r="F7553" t="str">
            <v>Stop Selling</v>
          </cell>
          <cell r="G7553" t="str">
            <v>Entertainment</v>
          </cell>
          <cell r="H7553" t="str">
            <v>Pickx Mix</v>
          </cell>
          <cell r="I7553" t="str">
            <v>Proximus TV</v>
          </cell>
          <cell r="J7553" t="str">
            <v>Pickx Mix NL</v>
          </cell>
          <cell r="K7553">
            <v>50628</v>
          </cell>
          <cell r="L7553" t="str">
            <v>Studio Canal - VOD</v>
          </cell>
          <cell r="M7553" t="str">
            <v>Studio Canal</v>
          </cell>
          <cell r="N7553" t="str">
            <v>Partner VOD Indep</v>
          </cell>
          <cell r="U7553" t="str">
            <v>Pickx +NL-2023</v>
          </cell>
        </row>
        <row r="7554">
          <cell r="E7554" t="str">
            <v>TV Options</v>
          </cell>
          <cell r="F7554" t="str">
            <v>Stop Selling</v>
          </cell>
          <cell r="G7554" t="str">
            <v>Entertainment</v>
          </cell>
          <cell r="H7554" t="str">
            <v>Pickx Mix</v>
          </cell>
          <cell r="I7554" t="str">
            <v>Proximus TV</v>
          </cell>
          <cell r="J7554" t="str">
            <v>Pickx Mix NL</v>
          </cell>
          <cell r="K7554">
            <v>50623</v>
          </cell>
          <cell r="L7554" t="str">
            <v>Splendid Film - VOD</v>
          </cell>
          <cell r="M7554" t="str">
            <v>Splendid Film</v>
          </cell>
          <cell r="N7554" t="str">
            <v>Partner VOD Indep</v>
          </cell>
          <cell r="U7554" t="str">
            <v>Pickx +NL-2023</v>
          </cell>
        </row>
        <row r="7555">
          <cell r="E7555" t="str">
            <v>TV Options</v>
          </cell>
          <cell r="F7555" t="str">
            <v>Stop Selling</v>
          </cell>
          <cell r="G7555" t="str">
            <v>Entertainment</v>
          </cell>
          <cell r="H7555" t="str">
            <v>Pickx Mix</v>
          </cell>
          <cell r="I7555" t="str">
            <v>Proximus TV</v>
          </cell>
          <cell r="J7555" t="str">
            <v>Pickx Mix NL</v>
          </cell>
          <cell r="K7555">
            <v>50622</v>
          </cell>
          <cell r="L7555" t="str">
            <v>Source1Media - VOD</v>
          </cell>
          <cell r="M7555" t="str">
            <v>Source1Media</v>
          </cell>
          <cell r="N7555" t="str">
            <v>Partner VOD Indep</v>
          </cell>
          <cell r="U7555" t="str">
            <v>Pickx +NL-2023</v>
          </cell>
        </row>
        <row r="7556">
          <cell r="E7556" t="str">
            <v>TV Options</v>
          </cell>
          <cell r="F7556" t="str">
            <v>Stop Selling</v>
          </cell>
          <cell r="G7556" t="str">
            <v>Entertainment</v>
          </cell>
          <cell r="H7556" t="str">
            <v>Pickx Mix</v>
          </cell>
          <cell r="I7556" t="str">
            <v>Proximus TV</v>
          </cell>
          <cell r="J7556" t="str">
            <v>Pickx Mix NL</v>
          </cell>
          <cell r="K7556">
            <v>50885</v>
          </cell>
          <cell r="L7556" t="str">
            <v>SKY - VOD</v>
          </cell>
          <cell r="M7556" t="str">
            <v>SKY</v>
          </cell>
          <cell r="N7556" t="str">
            <v>Partner VOD Indep</v>
          </cell>
          <cell r="U7556" t="str">
            <v>Pickx +NL-2023</v>
          </cell>
        </row>
        <row r="7557">
          <cell r="E7557" t="str">
            <v>TV Options</v>
          </cell>
          <cell r="F7557" t="str">
            <v>Stop Selling</v>
          </cell>
          <cell r="G7557" t="str">
            <v>Entertainment</v>
          </cell>
          <cell r="H7557" t="str">
            <v>Pickx Mix</v>
          </cell>
          <cell r="I7557" t="str">
            <v>Proximus TV</v>
          </cell>
          <cell r="J7557" t="str">
            <v>Pickx Mix NL</v>
          </cell>
          <cell r="K7557">
            <v>50637</v>
          </cell>
          <cell r="L7557" t="str">
            <v>The Searchers - VOD</v>
          </cell>
          <cell r="M7557" t="str">
            <v>The Searchers</v>
          </cell>
          <cell r="N7557" t="str">
            <v>Partner VOD Indep</v>
          </cell>
          <cell r="U7557" t="str">
            <v>Pickx +NL-2023</v>
          </cell>
        </row>
        <row r="7558">
          <cell r="E7558" t="str">
            <v>TV Options</v>
          </cell>
          <cell r="F7558" t="str">
            <v>Stop Selling</v>
          </cell>
          <cell r="G7558" t="str">
            <v>Entertainment</v>
          </cell>
          <cell r="H7558" t="str">
            <v>Pickx Mix</v>
          </cell>
          <cell r="I7558" t="str">
            <v>Proximus TV</v>
          </cell>
          <cell r="J7558" t="str">
            <v>Pickx Mix NL</v>
          </cell>
          <cell r="K7558">
            <v>51079</v>
          </cell>
          <cell r="L7558" t="str">
            <v>Scope Invest Indep - VOD</v>
          </cell>
          <cell r="M7558" t="str">
            <v>UniFrance</v>
          </cell>
          <cell r="N7558" t="str">
            <v>Partner VOD Indep</v>
          </cell>
          <cell r="U7558" t="str">
            <v>Pickx +NL-2023</v>
          </cell>
        </row>
        <row r="7559">
          <cell r="E7559" t="str">
            <v>TV Options</v>
          </cell>
          <cell r="F7559" t="str">
            <v>Stop Selling</v>
          </cell>
          <cell r="G7559" t="str">
            <v>Entertainment</v>
          </cell>
          <cell r="H7559" t="str">
            <v>Pickx Mix</v>
          </cell>
          <cell r="I7559" t="str">
            <v>Proximus TV</v>
          </cell>
          <cell r="J7559" t="str">
            <v>Pickx Mix NL</v>
          </cell>
          <cell r="K7559">
            <v>50587</v>
          </cell>
          <cell r="L7559" t="str">
            <v>Première TV - VOD</v>
          </cell>
          <cell r="M7559" t="str">
            <v>Première TV</v>
          </cell>
          <cell r="N7559" t="str">
            <v>Partner VOD Indep</v>
          </cell>
          <cell r="U7559" t="str">
            <v>Pickx +NL-2023</v>
          </cell>
        </row>
        <row r="7560">
          <cell r="E7560" t="str">
            <v>TV Options</v>
          </cell>
          <cell r="F7560" t="str">
            <v>Stop Selling</v>
          </cell>
          <cell r="G7560" t="str">
            <v>Entertainment</v>
          </cell>
          <cell r="H7560" t="str">
            <v>Pickx Mix</v>
          </cell>
          <cell r="I7560" t="str">
            <v>Proximus TV</v>
          </cell>
          <cell r="J7560" t="str">
            <v>Pickx Mix NL</v>
          </cell>
          <cell r="K7560">
            <v>50584</v>
          </cell>
          <cell r="L7560" t="str">
            <v>Pink Moon - VOD</v>
          </cell>
          <cell r="M7560" t="str">
            <v>Pink Moon</v>
          </cell>
          <cell r="N7560" t="str">
            <v>Partner VOD Indep</v>
          </cell>
          <cell r="U7560" t="str">
            <v>Pickx +NL-2023</v>
          </cell>
        </row>
        <row r="7561">
          <cell r="E7561" t="str">
            <v>TV Options</v>
          </cell>
          <cell r="F7561" t="str">
            <v>Stop Selling</v>
          </cell>
          <cell r="G7561" t="str">
            <v>Entertainment</v>
          </cell>
          <cell r="H7561" t="str">
            <v>Pickx Mix</v>
          </cell>
          <cell r="I7561" t="str">
            <v>Proximus TV</v>
          </cell>
          <cell r="J7561" t="str">
            <v>Pickx Mix NL</v>
          </cell>
          <cell r="K7561">
            <v>50574</v>
          </cell>
          <cell r="L7561" t="str">
            <v>Paradiso - VOD</v>
          </cell>
          <cell r="M7561" t="str">
            <v>Paradiso</v>
          </cell>
          <cell r="N7561" t="str">
            <v>Partner VOD Indep</v>
          </cell>
          <cell r="U7561" t="str">
            <v>Pickx +NL-2023</v>
          </cell>
        </row>
        <row r="7562">
          <cell r="E7562" t="str">
            <v>TV Options</v>
          </cell>
          <cell r="F7562" t="str">
            <v>Stop Selling</v>
          </cell>
          <cell r="G7562" t="str">
            <v>Entertainment</v>
          </cell>
          <cell r="H7562" t="str">
            <v>Pickx Mix</v>
          </cell>
          <cell r="I7562" t="str">
            <v>Proximus TV</v>
          </cell>
          <cell r="J7562" t="str">
            <v>Pickx Mix NL</v>
          </cell>
          <cell r="K7562">
            <v>50564</v>
          </cell>
          <cell r="L7562" t="str">
            <v>O'Brother Distribution - VOD</v>
          </cell>
          <cell r="M7562" t="str">
            <v>O'Brother Distribution</v>
          </cell>
          <cell r="N7562" t="str">
            <v>Partner VOD Indep</v>
          </cell>
          <cell r="U7562" t="str">
            <v>Pickx +NL-2023</v>
          </cell>
        </row>
        <row r="7563">
          <cell r="E7563" t="str">
            <v>TV Options</v>
          </cell>
          <cell r="F7563" t="str">
            <v>Stop Selling</v>
          </cell>
          <cell r="G7563" t="str">
            <v>Entertainment</v>
          </cell>
          <cell r="H7563" t="str">
            <v>Pickx Mix</v>
          </cell>
          <cell r="I7563" t="str">
            <v>Proximus TV</v>
          </cell>
          <cell r="J7563" t="str">
            <v>Pickx Mix NL</v>
          </cell>
          <cell r="K7563">
            <v>50504</v>
          </cell>
          <cell r="L7563" t="str">
            <v>Frakas Productions - VOD</v>
          </cell>
          <cell r="M7563" t="str">
            <v>Frakas Productions</v>
          </cell>
          <cell r="N7563" t="str">
            <v>Partner VOD CoProd</v>
          </cell>
          <cell r="U7563" t="str">
            <v>Pickx +NL-2023</v>
          </cell>
        </row>
        <row r="7564">
          <cell r="E7564" t="str">
            <v>TV Options</v>
          </cell>
          <cell r="F7564" t="str">
            <v>Stop Selling</v>
          </cell>
          <cell r="G7564" t="str">
            <v>Entertainment</v>
          </cell>
          <cell r="H7564" t="str">
            <v>Pickx Mix</v>
          </cell>
          <cell r="I7564" t="str">
            <v>Proximus TV</v>
          </cell>
          <cell r="J7564" t="str">
            <v>Pickx Mix NL</v>
          </cell>
          <cell r="K7564">
            <v>50494</v>
          </cell>
          <cell r="L7564" t="str">
            <v>Eyeworks - VOD</v>
          </cell>
          <cell r="M7564" t="str">
            <v>Eyeworks</v>
          </cell>
          <cell r="N7564" t="str">
            <v>Partner VOD Indep</v>
          </cell>
          <cell r="U7564" t="str">
            <v>Pickx +NL-2023</v>
          </cell>
        </row>
        <row r="7565">
          <cell r="E7565" t="str">
            <v>TV Options</v>
          </cell>
          <cell r="F7565" t="str">
            <v>Stop Selling</v>
          </cell>
          <cell r="G7565" t="str">
            <v>Entertainment</v>
          </cell>
          <cell r="H7565" t="str">
            <v>Pickx Mix</v>
          </cell>
          <cell r="I7565" t="str">
            <v>Proximus TV</v>
          </cell>
          <cell r="J7565" t="str">
            <v>Pickx Mix NL</v>
          </cell>
          <cell r="K7565">
            <v>50489</v>
          </cell>
          <cell r="L7565" t="str">
            <v>eOne - VOD</v>
          </cell>
          <cell r="M7565" t="str">
            <v>eOne</v>
          </cell>
          <cell r="N7565" t="str">
            <v>Partner VOD Indep</v>
          </cell>
          <cell r="U7565" t="str">
            <v>Pickx +NL-2023</v>
          </cell>
        </row>
        <row r="7566">
          <cell r="E7566" t="str">
            <v>TV Options</v>
          </cell>
          <cell r="F7566" t="str">
            <v>Stop Selling</v>
          </cell>
          <cell r="G7566" t="str">
            <v>Entertainment</v>
          </cell>
          <cell r="H7566" t="str">
            <v>Pickx Mix</v>
          </cell>
          <cell r="I7566" t="str">
            <v>Proximus TV</v>
          </cell>
          <cell r="J7566" t="str">
            <v>Pickx Mix NL</v>
          </cell>
          <cell r="K7566">
            <v>50475</v>
          </cell>
          <cell r="L7566" t="str">
            <v>DFW - VOD</v>
          </cell>
          <cell r="M7566" t="str">
            <v>DFW</v>
          </cell>
          <cell r="N7566" t="str">
            <v>Partner VOD Indep</v>
          </cell>
          <cell r="U7566" t="str">
            <v>Pickx +NL-2023</v>
          </cell>
        </row>
        <row r="7567">
          <cell r="E7567" t="str">
            <v>TV Options</v>
          </cell>
          <cell r="F7567" t="str">
            <v>Stop Selling</v>
          </cell>
          <cell r="G7567" t="str">
            <v>Entertainment</v>
          </cell>
          <cell r="H7567" t="str">
            <v>Pickx Mix</v>
          </cell>
          <cell r="I7567" t="str">
            <v>Proximus TV</v>
          </cell>
          <cell r="J7567" t="str">
            <v>Pickx Mix NL</v>
          </cell>
          <cell r="K7567">
            <v>50719</v>
          </cell>
          <cell r="L7567" t="str">
            <v>De Mensen - VOD</v>
          </cell>
          <cell r="M7567" t="str">
            <v>De Mensen</v>
          </cell>
          <cell r="N7567" t="str">
            <v>Partner VOD Indep</v>
          </cell>
          <cell r="U7567" t="str">
            <v>Pickx +NL-2023</v>
          </cell>
        </row>
        <row r="7568">
          <cell r="E7568" t="str">
            <v>TV Options</v>
          </cell>
          <cell r="F7568" t="str">
            <v>Stop Selling</v>
          </cell>
          <cell r="G7568" t="str">
            <v>Entertainment</v>
          </cell>
          <cell r="H7568" t="str">
            <v>Pickx Mix</v>
          </cell>
          <cell r="I7568" t="str">
            <v>Proximus TV</v>
          </cell>
          <cell r="J7568" t="str">
            <v>Pickx Mix NL</v>
          </cell>
          <cell r="K7568">
            <v>50467</v>
          </cell>
          <cell r="L7568" t="str">
            <v>Cineart - VOD</v>
          </cell>
          <cell r="M7568" t="str">
            <v>Cineart</v>
          </cell>
          <cell r="N7568" t="str">
            <v>Partner VOD Indep</v>
          </cell>
          <cell r="U7568" t="str">
            <v>Pickx +NL-2023</v>
          </cell>
        </row>
        <row r="7569">
          <cell r="E7569" t="str">
            <v>TV Options</v>
          </cell>
          <cell r="F7569" t="str">
            <v>Stop Selling</v>
          </cell>
          <cell r="G7569" t="str">
            <v>Entertainment</v>
          </cell>
          <cell r="H7569" t="str">
            <v>Pickx Mix</v>
          </cell>
          <cell r="I7569" t="str">
            <v>Proximus TV</v>
          </cell>
          <cell r="J7569" t="str">
            <v>Pickx Mix NL</v>
          </cell>
          <cell r="K7569">
            <v>50462</v>
          </cell>
          <cell r="L7569" t="str">
            <v>Bridge Entertainment - VOD</v>
          </cell>
          <cell r="M7569" t="str">
            <v>Bridge Entertainment</v>
          </cell>
          <cell r="N7569" t="str">
            <v>Partner VOD Indep</v>
          </cell>
          <cell r="U7569" t="str">
            <v>Pickx +NL-2023</v>
          </cell>
        </row>
        <row r="7570">
          <cell r="E7570" t="str">
            <v>TV Options</v>
          </cell>
          <cell r="F7570" t="str">
            <v>Stop Selling</v>
          </cell>
          <cell r="G7570" t="str">
            <v>Entertainment</v>
          </cell>
          <cell r="H7570" t="str">
            <v>Pickx Mix</v>
          </cell>
          <cell r="I7570" t="str">
            <v>Proximus TV</v>
          </cell>
          <cell r="J7570" t="str">
            <v>Pickx Mix NL</v>
          </cell>
          <cell r="K7570">
            <v>50453</v>
          </cell>
          <cell r="L7570" t="str">
            <v>Belga - VOD</v>
          </cell>
          <cell r="M7570" t="str">
            <v>Belga</v>
          </cell>
          <cell r="N7570" t="str">
            <v>Partner VOD Indep</v>
          </cell>
          <cell r="U7570" t="str">
            <v>Pickx +NL-2023</v>
          </cell>
        </row>
        <row r="7571">
          <cell r="E7571" t="str">
            <v>TV Options</v>
          </cell>
          <cell r="F7571" t="str">
            <v>Stop Selling</v>
          </cell>
          <cell r="G7571" t="str">
            <v>Entertainment</v>
          </cell>
          <cell r="H7571" t="str">
            <v>Pickx Mix</v>
          </cell>
          <cell r="I7571" t="str">
            <v>Proximus TV</v>
          </cell>
          <cell r="J7571" t="str">
            <v>Pickx Mix NL</v>
          </cell>
          <cell r="K7571">
            <v>50447</v>
          </cell>
          <cell r="L7571" t="str">
            <v>Athena - VOD</v>
          </cell>
          <cell r="M7571" t="str">
            <v>Athena</v>
          </cell>
          <cell r="N7571" t="str">
            <v>Partner VOD Indep</v>
          </cell>
          <cell r="U7571" t="str">
            <v>Pickx +NL-2023</v>
          </cell>
        </row>
        <row r="7572">
          <cell r="E7572" t="str">
            <v>TV Options</v>
          </cell>
          <cell r="F7572" t="str">
            <v>Stop Selling</v>
          </cell>
          <cell r="G7572" t="str">
            <v>Entertainment</v>
          </cell>
          <cell r="H7572" t="str">
            <v>Pickx Mix</v>
          </cell>
          <cell r="I7572" t="str">
            <v>Proximus TV</v>
          </cell>
          <cell r="J7572" t="str">
            <v>Pickx Mix NL</v>
          </cell>
          <cell r="K7572">
            <v>50432</v>
          </cell>
          <cell r="L7572" t="str">
            <v>About Premium Content - VOD</v>
          </cell>
          <cell r="M7572" t="str">
            <v>About Premium Content</v>
          </cell>
          <cell r="N7572" t="str">
            <v>Partner VOD Indep</v>
          </cell>
          <cell r="U7572" t="str">
            <v>Pickx +NL-2023</v>
          </cell>
        </row>
        <row r="7573">
          <cell r="E7573" t="str">
            <v>TV Options</v>
          </cell>
          <cell r="F7573" t="str">
            <v>Stop Selling</v>
          </cell>
          <cell r="G7573" t="str">
            <v>Entertainment</v>
          </cell>
          <cell r="H7573" t="str">
            <v>Pickx Mix</v>
          </cell>
          <cell r="I7573" t="str">
            <v>Proximus TV</v>
          </cell>
          <cell r="J7573" t="str">
            <v>Pickx Mix NL</v>
          </cell>
          <cell r="K7573">
            <v>50431</v>
          </cell>
          <cell r="L7573" t="str">
            <v>ABC - VOD</v>
          </cell>
          <cell r="M7573" t="str">
            <v>ABC</v>
          </cell>
          <cell r="N7573" t="str">
            <v>Partner VOD Indep</v>
          </cell>
          <cell r="U7573" t="str">
            <v>Pickx +NL-2023</v>
          </cell>
        </row>
        <row r="7574">
          <cell r="E7574" t="str">
            <v>TV Options</v>
          </cell>
          <cell r="F7574" t="str">
            <v>Stop Selling</v>
          </cell>
          <cell r="G7574" t="str">
            <v>Entertainment</v>
          </cell>
          <cell r="H7574" t="str">
            <v>Pickx Mix</v>
          </cell>
          <cell r="I7574" t="str">
            <v>Proximus TV</v>
          </cell>
          <cell r="J7574" t="str">
            <v>Pickx Mix NL</v>
          </cell>
          <cell r="K7574">
            <v>50232</v>
          </cell>
          <cell r="L7574" t="str">
            <v>Pickx+ NL</v>
          </cell>
          <cell r="M7574" t="str">
            <v>Proximus</v>
          </cell>
          <cell r="N7574" t="str">
            <v>Pickx+ (NL)</v>
          </cell>
          <cell r="T7574" t="str">
            <v>Pickx +</v>
          </cell>
          <cell r="U7574" t="str">
            <v>Pickx +NL-2023</v>
          </cell>
        </row>
        <row r="7575">
          <cell r="E7575" t="str">
            <v>TV Options</v>
          </cell>
          <cell r="F7575" t="str">
            <v>Stop Selling</v>
          </cell>
          <cell r="G7575" t="str">
            <v>Entertainment</v>
          </cell>
          <cell r="H7575" t="str">
            <v>Movies &amp; Series Pass</v>
          </cell>
          <cell r="I7575" t="str">
            <v>Proximus TV</v>
          </cell>
          <cell r="J7575" t="str">
            <v>Pickx Mix FR</v>
          </cell>
          <cell r="K7575">
            <v>50228</v>
          </cell>
          <cell r="L7575" t="str">
            <v>Pickx+ FR</v>
          </cell>
          <cell r="M7575" t="str">
            <v>Proximus</v>
          </cell>
          <cell r="N7575" t="str">
            <v>Pickx+ (FR)</v>
          </cell>
          <cell r="T7575" t="str">
            <v>Pickx +</v>
          </cell>
          <cell r="U7575" t="str">
            <v>Pickx +FR-2023</v>
          </cell>
        </row>
        <row r="7576">
          <cell r="E7576" t="str">
            <v>Projects</v>
          </cell>
          <cell r="F7576" t="str">
            <v>Projects</v>
          </cell>
          <cell r="G7576" t="str">
            <v>Projects</v>
          </cell>
          <cell r="H7576" t="str">
            <v>Projects</v>
          </cell>
          <cell r="I7576" t="str">
            <v>Projects</v>
          </cell>
          <cell r="J7576" t="str">
            <v>Cyclism</v>
          </cell>
          <cell r="K7576">
            <v>0</v>
          </cell>
          <cell r="L7576" t="str">
            <v>Cyclism</v>
          </cell>
          <cell r="M7576" t="str">
            <v>Cyclism</v>
          </cell>
          <cell r="N7576" t="str">
            <v>Cyclism</v>
          </cell>
          <cell r="T7576" t="str">
            <v>Cyclism</v>
          </cell>
          <cell r="U7576" t="str">
            <v>Cyclism-2023</v>
          </cell>
        </row>
        <row r="7577">
          <cell r="E7577" t="str">
            <v>Projects</v>
          </cell>
          <cell r="F7577" t="str">
            <v>Projects</v>
          </cell>
          <cell r="G7577" t="str">
            <v>Projects</v>
          </cell>
          <cell r="H7577" t="str">
            <v>Projects</v>
          </cell>
          <cell r="I7577" t="str">
            <v>Projects</v>
          </cell>
          <cell r="J7577" t="str">
            <v>Radioline</v>
          </cell>
          <cell r="K7577">
            <v>0</v>
          </cell>
          <cell r="L7577" t="str">
            <v>Radioline</v>
          </cell>
          <cell r="M7577" t="str">
            <v>Radioline</v>
          </cell>
          <cell r="N7577" t="str">
            <v>Radioline</v>
          </cell>
          <cell r="U7577" t="str">
            <v>Radioline-2023</v>
          </cell>
        </row>
        <row r="7578">
          <cell r="E7578" t="str">
            <v>Projects</v>
          </cell>
          <cell r="F7578" t="str">
            <v>Projects</v>
          </cell>
          <cell r="G7578" t="str">
            <v>Projects</v>
          </cell>
          <cell r="H7578" t="str">
            <v>Projects</v>
          </cell>
          <cell r="I7578" t="str">
            <v>Projects</v>
          </cell>
          <cell r="J7578" t="str">
            <v>On rewind</v>
          </cell>
          <cell r="K7578">
            <v>0</v>
          </cell>
          <cell r="L7578" t="str">
            <v>On rewind</v>
          </cell>
          <cell r="M7578" t="str">
            <v>On rewind</v>
          </cell>
          <cell r="N7578" t="str">
            <v>On rewind</v>
          </cell>
          <cell r="U7578" t="str">
            <v>On rewind-2023</v>
          </cell>
        </row>
        <row r="7579">
          <cell r="E7579" t="str">
            <v>Projects</v>
          </cell>
          <cell r="F7579" t="str">
            <v>Projects</v>
          </cell>
          <cell r="G7579" t="str">
            <v>Projects</v>
          </cell>
          <cell r="H7579" t="str">
            <v>Projects</v>
          </cell>
          <cell r="I7579" t="str">
            <v>Projects</v>
          </cell>
          <cell r="J7579" t="str">
            <v>EPG</v>
          </cell>
          <cell r="K7579">
            <v>0</v>
          </cell>
          <cell r="L7579" t="str">
            <v>EPG</v>
          </cell>
          <cell r="M7579" t="str">
            <v>EPG</v>
          </cell>
          <cell r="N7579" t="str">
            <v>EPG</v>
          </cell>
          <cell r="U7579" t="str">
            <v>EPG-2023</v>
          </cell>
        </row>
        <row r="7580">
          <cell r="E7580" t="str">
            <v>Projects</v>
          </cell>
          <cell r="F7580" t="str">
            <v>Projects</v>
          </cell>
          <cell r="G7580" t="str">
            <v>Projects</v>
          </cell>
          <cell r="H7580" t="str">
            <v>Projects</v>
          </cell>
          <cell r="I7580" t="str">
            <v>Projects</v>
          </cell>
          <cell r="J7580" t="str">
            <v>VoD Subtitling</v>
          </cell>
          <cell r="K7580">
            <v>0</v>
          </cell>
          <cell r="L7580" t="str">
            <v>VoD Subtitling</v>
          </cell>
          <cell r="M7580" t="str">
            <v>VoD Subtitling</v>
          </cell>
          <cell r="N7580" t="str">
            <v>VoD Subtitling</v>
          </cell>
          <cell r="U7580" t="str">
            <v>VoD Subtitling-2023</v>
          </cell>
        </row>
        <row r="7581">
          <cell r="E7581" t="str">
            <v>Projects</v>
          </cell>
          <cell r="F7581" t="str">
            <v>Projects</v>
          </cell>
          <cell r="G7581" t="str">
            <v>Projects</v>
          </cell>
          <cell r="H7581" t="str">
            <v>Projects</v>
          </cell>
          <cell r="I7581" t="str">
            <v>Projects</v>
          </cell>
          <cell r="J7581" t="str">
            <v>New content</v>
          </cell>
          <cell r="K7581">
            <v>0</v>
          </cell>
          <cell r="L7581" t="str">
            <v>New content</v>
          </cell>
          <cell r="M7581" t="str">
            <v>New content</v>
          </cell>
          <cell r="N7581" t="str">
            <v>New content</v>
          </cell>
          <cell r="T7581" t="str">
            <v>New content</v>
          </cell>
          <cell r="U7581" t="str">
            <v>New content-2023</v>
          </cell>
        </row>
        <row r="7582">
          <cell r="E7582" t="str">
            <v>Projects</v>
          </cell>
          <cell r="F7582" t="str">
            <v>Projects</v>
          </cell>
          <cell r="G7582" t="str">
            <v>Projects</v>
          </cell>
          <cell r="H7582" t="str">
            <v>Projects</v>
          </cell>
          <cell r="I7582" t="str">
            <v>Projects</v>
          </cell>
          <cell r="J7582" t="str">
            <v>Sponsoring music</v>
          </cell>
          <cell r="K7582">
            <v>0</v>
          </cell>
          <cell r="L7582" t="str">
            <v>Sponsoring music</v>
          </cell>
          <cell r="M7582" t="str">
            <v>Sponsoring music</v>
          </cell>
          <cell r="N7582" t="str">
            <v>Sponsoring music</v>
          </cell>
          <cell r="U7582" t="str">
            <v>Sponsoring music-2023</v>
          </cell>
        </row>
        <row r="7583">
          <cell r="E7583" t="str">
            <v>Projects</v>
          </cell>
          <cell r="F7583" t="str">
            <v>Projects</v>
          </cell>
          <cell r="G7583" t="str">
            <v>Projects</v>
          </cell>
          <cell r="H7583" t="str">
            <v>Projects</v>
          </cell>
          <cell r="I7583" t="str">
            <v>Projects</v>
          </cell>
          <cell r="J7583" t="str">
            <v>Free content Web / App</v>
          </cell>
          <cell r="K7583">
            <v>0</v>
          </cell>
          <cell r="L7583" t="str">
            <v>Free content Web / App</v>
          </cell>
          <cell r="M7583" t="str">
            <v>Free content Web / App</v>
          </cell>
          <cell r="N7583" t="str">
            <v>Free content Web / App</v>
          </cell>
          <cell r="U7583" t="str">
            <v>Free content Web / App-2023</v>
          </cell>
        </row>
        <row r="7584">
          <cell r="E7584" t="str">
            <v>Projects</v>
          </cell>
          <cell r="F7584" t="str">
            <v>Projects</v>
          </cell>
          <cell r="G7584" t="str">
            <v>Projects</v>
          </cell>
          <cell r="H7584" t="str">
            <v>Projects</v>
          </cell>
          <cell r="I7584" t="str">
            <v>Projects</v>
          </cell>
          <cell r="J7584" t="str">
            <v>IPR VOD</v>
          </cell>
          <cell r="K7584">
            <v>0</v>
          </cell>
          <cell r="L7584" t="str">
            <v>IPR VOD</v>
          </cell>
          <cell r="M7584" t="str">
            <v>IPR</v>
          </cell>
          <cell r="N7584" t="str">
            <v>IPR VOD</v>
          </cell>
          <cell r="T7584" t="str">
            <v>IPR VOD</v>
          </cell>
          <cell r="U7584" t="str">
            <v>IPR VOD-2023</v>
          </cell>
        </row>
        <row r="7585">
          <cell r="E7585" t="str">
            <v>Basic TV</v>
          </cell>
          <cell r="F7585" t="str">
            <v>New Portfolio</v>
          </cell>
          <cell r="G7585" t="str">
            <v>Basic TV</v>
          </cell>
          <cell r="H7585" t="str">
            <v>Proximus TV Comfort</v>
          </cell>
          <cell r="I7585" t="str">
            <v>Proximus TV</v>
          </cell>
          <cell r="J7585" t="str">
            <v>Proximus TV Comfort (Brussels)</v>
          </cell>
          <cell r="K7585">
            <v>51043</v>
          </cell>
          <cell r="L7585" t="str">
            <v xml:space="preserve">STU BRU                                           </v>
          </cell>
          <cell r="M7585" t="str">
            <v>Vlaamse Radio en Televisieomroep (VRT)</v>
          </cell>
          <cell r="N7585" t="str">
            <v>Stu Bru</v>
          </cell>
          <cell r="T7585" t="str">
            <v>VRT</v>
          </cell>
          <cell r="U7585" t="str">
            <v>VRT-2023</v>
          </cell>
        </row>
        <row r="7586">
          <cell r="E7586" t="str">
            <v>Basic TV</v>
          </cell>
          <cell r="F7586" t="str">
            <v>New Portfolio</v>
          </cell>
          <cell r="G7586" t="str">
            <v>Basic TV</v>
          </cell>
          <cell r="H7586" t="str">
            <v>Proximus TV Comfort</v>
          </cell>
          <cell r="I7586" t="str">
            <v>Proximus TV</v>
          </cell>
          <cell r="J7586" t="str">
            <v>Proximus TV Comfort (Brussels)</v>
          </cell>
          <cell r="K7586">
            <v>51054</v>
          </cell>
          <cell r="L7586" t="str">
            <v>Play7 HD</v>
          </cell>
          <cell r="M7586" t="str">
            <v>Play Media</v>
          </cell>
          <cell r="N7586" t="str">
            <v>Play 7</v>
          </cell>
          <cell r="U7586" t="str">
            <v>Play 7-2023</v>
          </cell>
        </row>
        <row r="7587">
          <cell r="E7587" t="str">
            <v>Basic TV</v>
          </cell>
          <cell r="F7587" t="str">
            <v>New Portfolio</v>
          </cell>
          <cell r="G7587" t="str">
            <v>Basic TV</v>
          </cell>
          <cell r="H7587" t="str">
            <v>Proximus TV Comfort</v>
          </cell>
          <cell r="I7587" t="str">
            <v>Proximus TV</v>
          </cell>
          <cell r="J7587" t="str">
            <v>Proximus TV Comfort (Brussels)</v>
          </cell>
          <cell r="K7587">
            <v>51045</v>
          </cell>
          <cell r="L7587" t="str">
            <v>Out TV HD</v>
          </cell>
          <cell r="M7587" t="str">
            <v xml:space="preserve">OUTtv Media B.V. </v>
          </cell>
          <cell r="N7587" t="str">
            <v>Out TV</v>
          </cell>
          <cell r="U7587" t="str">
            <v>Out TV-2023</v>
          </cell>
        </row>
        <row r="7588">
          <cell r="E7588" t="str">
            <v>Basic TV</v>
          </cell>
          <cell r="F7588" t="str">
            <v>New Portfolio</v>
          </cell>
          <cell r="G7588" t="str">
            <v>Basic TV</v>
          </cell>
          <cell r="H7588" t="str">
            <v>Proximus TV Comfort</v>
          </cell>
          <cell r="I7588" t="str">
            <v>Proximus TV</v>
          </cell>
          <cell r="J7588" t="str">
            <v>Proximus TV Comfort (Brussels)</v>
          </cell>
          <cell r="K7588">
            <v>50160</v>
          </cell>
          <cell r="L7588" t="str">
            <v>Pickx+ Sports 02 NL HD</v>
          </cell>
          <cell r="M7588" t="str">
            <v>Proximus</v>
          </cell>
          <cell r="N7588" t="str">
            <v>Pickx+ Sports 02 NL</v>
          </cell>
          <cell r="U7588" t="str">
            <v>Proximus Sports-2023</v>
          </cell>
        </row>
        <row r="7589">
          <cell r="E7589" t="str">
            <v>Basic TV</v>
          </cell>
          <cell r="F7589" t="str">
            <v>New Portfolio</v>
          </cell>
          <cell r="G7589" t="str">
            <v>Basic TV</v>
          </cell>
          <cell r="H7589" t="str">
            <v>Proximus TV Comfort</v>
          </cell>
          <cell r="I7589" t="str">
            <v>Proximus TV</v>
          </cell>
          <cell r="J7589" t="str">
            <v>Proximus TV Comfort (Brussels)</v>
          </cell>
          <cell r="K7589">
            <v>50159</v>
          </cell>
          <cell r="L7589" t="str">
            <v>Pickx+ Sports 02 NL</v>
          </cell>
          <cell r="M7589" t="str">
            <v>Proximus</v>
          </cell>
          <cell r="N7589" t="str">
            <v>Pickx+ Sports 02 NL</v>
          </cell>
          <cell r="U7589" t="str">
            <v>Proximus Sports-2023</v>
          </cell>
        </row>
        <row r="7590">
          <cell r="E7590" t="str">
            <v>Basic TV</v>
          </cell>
          <cell r="F7590" t="str">
            <v>New Portfolio</v>
          </cell>
          <cell r="G7590" t="str">
            <v>Basic TV</v>
          </cell>
          <cell r="H7590" t="str">
            <v>Proximus TV Comfort</v>
          </cell>
          <cell r="I7590" t="str">
            <v>Proximus TV</v>
          </cell>
          <cell r="J7590" t="str">
            <v>Proximus TV Comfort (Brussels)</v>
          </cell>
          <cell r="K7590">
            <v>50158</v>
          </cell>
          <cell r="L7590" t="str">
            <v>Pickx+ Sports 02 FR HD</v>
          </cell>
          <cell r="M7590" t="str">
            <v>Proximus</v>
          </cell>
          <cell r="N7590" t="str">
            <v>Pickx+ Sports 02 FR</v>
          </cell>
          <cell r="U7590" t="str">
            <v>Proximus Sports-2023</v>
          </cell>
        </row>
        <row r="7591">
          <cell r="E7591" t="str">
            <v>Basic TV</v>
          </cell>
          <cell r="F7591" t="str">
            <v>New Portfolio</v>
          </cell>
          <cell r="G7591" t="str">
            <v>Basic TV</v>
          </cell>
          <cell r="H7591" t="str">
            <v>Proximus TV Comfort</v>
          </cell>
          <cell r="I7591" t="str">
            <v>Proximus TV</v>
          </cell>
          <cell r="J7591" t="str">
            <v>Proximus TV Comfort (Brussels)</v>
          </cell>
          <cell r="K7591">
            <v>50157</v>
          </cell>
          <cell r="L7591" t="str">
            <v>Pickx+ Sports 02 FR</v>
          </cell>
          <cell r="M7591" t="str">
            <v>Proximus</v>
          </cell>
          <cell r="N7591" t="str">
            <v>Pickx+ Sports 02 FR</v>
          </cell>
          <cell r="U7591" t="str">
            <v>Proximus Sports-2023</v>
          </cell>
        </row>
        <row r="7592">
          <cell r="E7592" t="str">
            <v>Basic TV</v>
          </cell>
          <cell r="F7592" t="str">
            <v>New Portfolio</v>
          </cell>
          <cell r="G7592" t="str">
            <v>Basic TV</v>
          </cell>
          <cell r="H7592" t="str">
            <v>Proximus TV Comfort</v>
          </cell>
          <cell r="I7592" t="str">
            <v>Proximus TV</v>
          </cell>
          <cell r="J7592" t="str">
            <v>Proximus TV Comfort (Brussels)</v>
          </cell>
          <cell r="K7592">
            <v>50164</v>
          </cell>
          <cell r="L7592" t="str">
            <v>Pickx+ Sports 03 NL HD</v>
          </cell>
          <cell r="M7592" t="str">
            <v>Proximus</v>
          </cell>
          <cell r="N7592" t="str">
            <v>Pickx+ Sports 03 NL</v>
          </cell>
          <cell r="U7592" t="str">
            <v>Proximus Sports-2023</v>
          </cell>
        </row>
        <row r="7593">
          <cell r="E7593" t="str">
            <v>Basic TV</v>
          </cell>
          <cell r="F7593" t="str">
            <v>New Portfolio</v>
          </cell>
          <cell r="G7593" t="str">
            <v>Basic TV</v>
          </cell>
          <cell r="H7593" t="str">
            <v>Proximus TV Comfort</v>
          </cell>
          <cell r="I7593" t="str">
            <v>Proximus TV</v>
          </cell>
          <cell r="J7593" t="str">
            <v>Proximus TV Comfort (Brussels)</v>
          </cell>
          <cell r="K7593">
            <v>50163</v>
          </cell>
          <cell r="L7593" t="str">
            <v>Pickx+ Sports 03 NL</v>
          </cell>
          <cell r="M7593" t="str">
            <v>Proximus</v>
          </cell>
          <cell r="N7593" t="str">
            <v>Pickx+ Sports 03 NL</v>
          </cell>
          <cell r="U7593" t="str">
            <v>Proximus Sports-2023</v>
          </cell>
        </row>
        <row r="7594">
          <cell r="E7594" t="str">
            <v>Basic TV</v>
          </cell>
          <cell r="F7594" t="str">
            <v>New Portfolio</v>
          </cell>
          <cell r="G7594" t="str">
            <v>Basic TV</v>
          </cell>
          <cell r="H7594" t="str">
            <v>Proximus TV Comfort</v>
          </cell>
          <cell r="I7594" t="str">
            <v>Proximus TV</v>
          </cell>
          <cell r="J7594" t="str">
            <v>Proximus TV Comfort (Brussels)</v>
          </cell>
          <cell r="K7594">
            <v>50162</v>
          </cell>
          <cell r="L7594" t="str">
            <v>Pickx+ Sports 03 FR HD</v>
          </cell>
          <cell r="M7594" t="str">
            <v>Proximus</v>
          </cell>
          <cell r="N7594" t="str">
            <v>Pickx+ Sports 03 FR</v>
          </cell>
          <cell r="U7594" t="str">
            <v>Proximus Sports-2023</v>
          </cell>
        </row>
        <row r="7595">
          <cell r="E7595" t="str">
            <v>Basic TV</v>
          </cell>
          <cell r="F7595" t="str">
            <v>New Portfolio</v>
          </cell>
          <cell r="G7595" t="str">
            <v>Basic TV</v>
          </cell>
          <cell r="H7595" t="str">
            <v>Proximus TV Comfort</v>
          </cell>
          <cell r="I7595" t="str">
            <v>Proximus TV</v>
          </cell>
          <cell r="J7595" t="str">
            <v>Proximus TV Comfort (Brussels)</v>
          </cell>
          <cell r="K7595">
            <v>50161</v>
          </cell>
          <cell r="L7595" t="str">
            <v>Pickx+ Sports 03 FR</v>
          </cell>
          <cell r="M7595" t="str">
            <v>Proximus</v>
          </cell>
          <cell r="N7595" t="str">
            <v>Pickx+ Sports 03 FR</v>
          </cell>
          <cell r="U7595" t="str">
            <v>Proximus Sports-2023</v>
          </cell>
        </row>
        <row r="7596">
          <cell r="E7596" t="str">
            <v>Basic TV</v>
          </cell>
          <cell r="F7596" t="str">
            <v>New Portfolio</v>
          </cell>
          <cell r="G7596" t="str">
            <v>Basic TV</v>
          </cell>
          <cell r="H7596" t="str">
            <v>Proximus TV Comfort</v>
          </cell>
          <cell r="I7596" t="str">
            <v>Proximus TV</v>
          </cell>
          <cell r="J7596" t="str">
            <v>Proximus TV Comfort (Brussels)</v>
          </cell>
          <cell r="K7596">
            <v>50780</v>
          </cell>
          <cell r="L7596" t="str">
            <v>Pickx+ Sports 06 NL HD</v>
          </cell>
          <cell r="M7596" t="str">
            <v>Proximus</v>
          </cell>
          <cell r="N7596" t="str">
            <v>Pickx+ Sports 06 NL</v>
          </cell>
          <cell r="U7596" t="str">
            <v>Proximus Sports-2023</v>
          </cell>
        </row>
        <row r="7597">
          <cell r="E7597" t="str">
            <v>Basic TV</v>
          </cell>
          <cell r="F7597" t="str">
            <v>New Portfolio</v>
          </cell>
          <cell r="G7597" t="str">
            <v>Basic TV</v>
          </cell>
          <cell r="H7597" t="str">
            <v>Proximus TV Comfort</v>
          </cell>
          <cell r="I7597" t="str">
            <v>Proximus TV</v>
          </cell>
          <cell r="J7597" t="str">
            <v>Proximus TV Comfort (Brussels)</v>
          </cell>
          <cell r="K7597">
            <v>50171</v>
          </cell>
          <cell r="L7597" t="str">
            <v>Pickx+ Sports 06 NL</v>
          </cell>
          <cell r="M7597" t="str">
            <v>Proximus</v>
          </cell>
          <cell r="N7597" t="str">
            <v>Pickx+ Sports 06 NL</v>
          </cell>
          <cell r="U7597" t="str">
            <v>Proximus Sports-2023</v>
          </cell>
        </row>
        <row r="7598">
          <cell r="E7598" t="str">
            <v>Basic TV</v>
          </cell>
          <cell r="F7598" t="str">
            <v>New Portfolio</v>
          </cell>
          <cell r="G7598" t="str">
            <v>Basic TV</v>
          </cell>
          <cell r="H7598" t="str">
            <v>Proximus TV Comfort</v>
          </cell>
          <cell r="I7598" t="str">
            <v>Proximus TV</v>
          </cell>
          <cell r="J7598" t="str">
            <v>Proximus TV Comfort (Brussels)</v>
          </cell>
          <cell r="K7598">
            <v>50779</v>
          </cell>
          <cell r="L7598" t="str">
            <v>Pickx+ Sports 06 FR HD</v>
          </cell>
          <cell r="M7598" t="str">
            <v>Proximus</v>
          </cell>
          <cell r="N7598" t="str">
            <v>Pickx+ Sports 06 FR</v>
          </cell>
          <cell r="U7598" t="str">
            <v>Proximus Sports-2023</v>
          </cell>
        </row>
        <row r="7599">
          <cell r="E7599" t="str">
            <v>Basic TV</v>
          </cell>
          <cell r="F7599" t="str">
            <v>New Portfolio</v>
          </cell>
          <cell r="G7599" t="str">
            <v>Basic TV</v>
          </cell>
          <cell r="H7599" t="str">
            <v>Proximus TV Comfort</v>
          </cell>
          <cell r="I7599" t="str">
            <v>Proximus TV</v>
          </cell>
          <cell r="J7599" t="str">
            <v>Proximus TV Comfort (Brussels)</v>
          </cell>
          <cell r="K7599">
            <v>50170</v>
          </cell>
          <cell r="L7599" t="str">
            <v>Pickx+ Sports 06 FR</v>
          </cell>
          <cell r="M7599" t="str">
            <v>Proximus</v>
          </cell>
          <cell r="N7599" t="str">
            <v>Pickx+ Sports 06 FR</v>
          </cell>
          <cell r="U7599" t="str">
            <v>Proximus Sports-2023</v>
          </cell>
        </row>
        <row r="7600">
          <cell r="E7600" t="str">
            <v>Basic TV</v>
          </cell>
          <cell r="F7600" t="str">
            <v>New Portfolio</v>
          </cell>
          <cell r="G7600" t="str">
            <v>Basic TV</v>
          </cell>
          <cell r="H7600" t="str">
            <v>Proximus TV Comfort</v>
          </cell>
          <cell r="I7600" t="str">
            <v>Proximus TV</v>
          </cell>
          <cell r="J7600" t="str">
            <v>Proximus TV Comfort (Brussels)</v>
          </cell>
          <cell r="K7600">
            <v>50155</v>
          </cell>
          <cell r="L7600" t="str">
            <v>Pickx+ Sports 01 NL HD</v>
          </cell>
          <cell r="M7600" t="str">
            <v>Proximus</v>
          </cell>
          <cell r="N7600" t="str">
            <v>Pickx+ Sports 01 NL</v>
          </cell>
          <cell r="U7600" t="str">
            <v>Proximus Sports-2023</v>
          </cell>
        </row>
        <row r="7601">
          <cell r="E7601" t="str">
            <v>Basic TV</v>
          </cell>
          <cell r="F7601" t="str">
            <v>New Portfolio</v>
          </cell>
          <cell r="G7601" t="str">
            <v>Basic TV</v>
          </cell>
          <cell r="H7601" t="str">
            <v>Proximus TV Comfort</v>
          </cell>
          <cell r="I7601" t="str">
            <v>Proximus TV</v>
          </cell>
          <cell r="J7601" t="str">
            <v>Proximus TV Comfort (Brussels)</v>
          </cell>
          <cell r="K7601">
            <v>50154</v>
          </cell>
          <cell r="L7601" t="str">
            <v>Pickx+ Sports 01 NL</v>
          </cell>
          <cell r="M7601" t="str">
            <v>Proximus</v>
          </cell>
          <cell r="N7601" t="str">
            <v>Pickx+ Sports 01 NL</v>
          </cell>
          <cell r="U7601" t="str">
            <v>Proximus Sports-2023</v>
          </cell>
        </row>
        <row r="7602">
          <cell r="E7602" t="str">
            <v>Basic TV</v>
          </cell>
          <cell r="F7602" t="str">
            <v>New Portfolio</v>
          </cell>
          <cell r="G7602" t="str">
            <v>Basic TV</v>
          </cell>
          <cell r="H7602" t="str">
            <v>Proximus TV Comfort</v>
          </cell>
          <cell r="I7602" t="str">
            <v>Proximus TV</v>
          </cell>
          <cell r="J7602" t="str">
            <v>Proximus TV Comfort (Brussels)</v>
          </cell>
          <cell r="K7602">
            <v>50152</v>
          </cell>
          <cell r="L7602" t="str">
            <v>Pickx+ Sports 01 FR HD</v>
          </cell>
          <cell r="M7602" t="str">
            <v>Proximus</v>
          </cell>
          <cell r="N7602" t="str">
            <v>Pickx+ Sports 01 FR</v>
          </cell>
          <cell r="U7602" t="str">
            <v>Proximus Sports-2023</v>
          </cell>
        </row>
        <row r="7603">
          <cell r="E7603" t="str">
            <v>Basic TV</v>
          </cell>
          <cell r="F7603" t="str">
            <v>New Portfolio</v>
          </cell>
          <cell r="G7603" t="str">
            <v>Basic TV</v>
          </cell>
          <cell r="H7603" t="str">
            <v>Proximus TV Comfort</v>
          </cell>
          <cell r="I7603" t="str">
            <v>Proximus TV</v>
          </cell>
          <cell r="J7603" t="str">
            <v>Proximus TV Comfort (Brussels)</v>
          </cell>
          <cell r="K7603">
            <v>50151</v>
          </cell>
          <cell r="L7603" t="str">
            <v>Pickx+ Sports 01 FR</v>
          </cell>
          <cell r="M7603" t="str">
            <v>Proximus</v>
          </cell>
          <cell r="N7603" t="str">
            <v>Pickx+ Sports 01 FR</v>
          </cell>
          <cell r="U7603" t="str">
            <v>Proximus Sports-2023</v>
          </cell>
        </row>
        <row r="7604">
          <cell r="E7604" t="str">
            <v>Basic TV</v>
          </cell>
          <cell r="F7604" t="str">
            <v>New Portfolio</v>
          </cell>
          <cell r="G7604" t="str">
            <v>Basic TV</v>
          </cell>
          <cell r="H7604" t="str">
            <v>Proximus TV Comfort</v>
          </cell>
          <cell r="I7604" t="str">
            <v>Proximus TV</v>
          </cell>
          <cell r="J7604" t="str">
            <v>Proximus TV Comfort (Brussels)</v>
          </cell>
          <cell r="K7604">
            <v>50776</v>
          </cell>
          <cell r="L7604" t="str">
            <v>Pickx+ Sports 04 NL HD</v>
          </cell>
          <cell r="M7604" t="str">
            <v>Proximus</v>
          </cell>
          <cell r="N7604" t="str">
            <v>Pickx+ Sports 04 NL</v>
          </cell>
          <cell r="U7604" t="str">
            <v>Proximus Sports-2023</v>
          </cell>
        </row>
        <row r="7605">
          <cell r="E7605" t="str">
            <v>Basic TV</v>
          </cell>
          <cell r="F7605" t="str">
            <v>New Portfolio</v>
          </cell>
          <cell r="G7605" t="str">
            <v>Basic TV</v>
          </cell>
          <cell r="H7605" t="str">
            <v>Proximus TV Comfort</v>
          </cell>
          <cell r="I7605" t="str">
            <v>Proximus TV</v>
          </cell>
          <cell r="J7605" t="str">
            <v>Proximus TV Comfort (Brussels)</v>
          </cell>
          <cell r="K7605">
            <v>50167</v>
          </cell>
          <cell r="L7605" t="str">
            <v>Pickx+ Sports 04 NL</v>
          </cell>
          <cell r="M7605" t="str">
            <v>Proximus</v>
          </cell>
          <cell r="N7605" t="str">
            <v>Pickx+ Sports 04 NL</v>
          </cell>
          <cell r="U7605" t="str">
            <v>Proximus Sports-2023</v>
          </cell>
        </row>
        <row r="7606">
          <cell r="E7606" t="str">
            <v>Basic TV</v>
          </cell>
          <cell r="F7606" t="str">
            <v>New Portfolio</v>
          </cell>
          <cell r="G7606" t="str">
            <v>Basic TV</v>
          </cell>
          <cell r="H7606" t="str">
            <v>Proximus TV Comfort</v>
          </cell>
          <cell r="I7606" t="str">
            <v>Proximus TV</v>
          </cell>
          <cell r="J7606" t="str">
            <v>Proximus TV Comfort (Brussels)</v>
          </cell>
          <cell r="K7606">
            <v>50775</v>
          </cell>
          <cell r="L7606" t="str">
            <v>Pickx+ Sports 04 FR HD</v>
          </cell>
          <cell r="M7606" t="str">
            <v>Proximus</v>
          </cell>
          <cell r="N7606" t="str">
            <v>Pickx+ Sports 04 FR</v>
          </cell>
          <cell r="U7606" t="str">
            <v>Proximus Sports-2023</v>
          </cell>
        </row>
        <row r="7607">
          <cell r="E7607" t="str">
            <v>Basic TV</v>
          </cell>
          <cell r="F7607" t="str">
            <v>New Portfolio</v>
          </cell>
          <cell r="G7607" t="str">
            <v>Basic TV</v>
          </cell>
          <cell r="H7607" t="str">
            <v>Proximus TV Comfort</v>
          </cell>
          <cell r="I7607" t="str">
            <v>Proximus TV</v>
          </cell>
          <cell r="J7607" t="str">
            <v>Proximus TV Comfort (Brussels)</v>
          </cell>
          <cell r="K7607">
            <v>50166</v>
          </cell>
          <cell r="L7607" t="str">
            <v>Pickx+ Sports 04 FR</v>
          </cell>
          <cell r="M7607" t="str">
            <v>Proximus</v>
          </cell>
          <cell r="N7607" t="str">
            <v>Pickx+ Sports 04 FR</v>
          </cell>
          <cell r="U7607" t="str">
            <v>Proximus Sports-2023</v>
          </cell>
        </row>
        <row r="7608">
          <cell r="E7608" t="str">
            <v>Basic TV</v>
          </cell>
          <cell r="F7608" t="str">
            <v>New Portfolio</v>
          </cell>
          <cell r="G7608" t="str">
            <v>Basic TV</v>
          </cell>
          <cell r="H7608" t="str">
            <v>Proximus TV Comfort</v>
          </cell>
          <cell r="I7608" t="str">
            <v>Proximus TV</v>
          </cell>
          <cell r="J7608" t="str">
            <v>Proximus TV Comfort (Brussels)</v>
          </cell>
          <cell r="K7608">
            <v>50778</v>
          </cell>
          <cell r="L7608" t="str">
            <v>Pickx+ Sports 05 NL HD</v>
          </cell>
          <cell r="M7608" t="str">
            <v>Proximus</v>
          </cell>
          <cell r="N7608" t="str">
            <v>Pickx+ Sports 05 NL</v>
          </cell>
          <cell r="U7608" t="str">
            <v>Proximus Sports-2023</v>
          </cell>
        </row>
        <row r="7609">
          <cell r="E7609" t="str">
            <v>Basic TV</v>
          </cell>
          <cell r="F7609" t="str">
            <v>New Portfolio</v>
          </cell>
          <cell r="G7609" t="str">
            <v>Basic TV</v>
          </cell>
          <cell r="H7609" t="str">
            <v>Proximus TV Comfort</v>
          </cell>
          <cell r="I7609" t="str">
            <v>Proximus TV</v>
          </cell>
          <cell r="J7609" t="str">
            <v>Proximus TV Comfort (Brussels)</v>
          </cell>
          <cell r="K7609">
            <v>50169</v>
          </cell>
          <cell r="L7609" t="str">
            <v>Pickx+ Sports 05 NL</v>
          </cell>
          <cell r="M7609" t="str">
            <v>Proximus</v>
          </cell>
          <cell r="N7609" t="str">
            <v>Pickx+ Sports 05 NL</v>
          </cell>
          <cell r="U7609" t="str">
            <v>Proximus Sports-2023</v>
          </cell>
        </row>
        <row r="7610">
          <cell r="E7610" t="str">
            <v>Basic TV</v>
          </cell>
          <cell r="F7610" t="str">
            <v>New Portfolio</v>
          </cell>
          <cell r="G7610" t="str">
            <v>Basic TV</v>
          </cell>
          <cell r="H7610" t="str">
            <v>Proximus TV Comfort</v>
          </cell>
          <cell r="I7610" t="str">
            <v>Proximus TV</v>
          </cell>
          <cell r="J7610" t="str">
            <v>Proximus TV Comfort (Brussels)</v>
          </cell>
          <cell r="K7610">
            <v>50777</v>
          </cell>
          <cell r="L7610" t="str">
            <v>Pickx+ Sports 05 FR HD</v>
          </cell>
          <cell r="M7610" t="str">
            <v>Proximus</v>
          </cell>
          <cell r="N7610" t="str">
            <v>Pickx+ Sports 05 FR</v>
          </cell>
          <cell r="U7610" t="str">
            <v>Proximus Sports-2023</v>
          </cell>
        </row>
        <row r="7611">
          <cell r="E7611" t="str">
            <v>Basic TV</v>
          </cell>
          <cell r="F7611" t="str">
            <v>New Portfolio</v>
          </cell>
          <cell r="G7611" t="str">
            <v>Basic TV</v>
          </cell>
          <cell r="H7611" t="str">
            <v>Proximus TV Comfort</v>
          </cell>
          <cell r="I7611" t="str">
            <v>Proximus TV</v>
          </cell>
          <cell r="J7611" t="str">
            <v>Proximus TV Comfort (Brussels)</v>
          </cell>
          <cell r="K7611">
            <v>50168</v>
          </cell>
          <cell r="L7611" t="str">
            <v>Pickx+ Sports 05 FR</v>
          </cell>
          <cell r="M7611" t="str">
            <v>Proximus</v>
          </cell>
          <cell r="N7611" t="str">
            <v>Pickx+ Sports 05 FR</v>
          </cell>
          <cell r="U7611" t="str">
            <v>Proximus Sports-2023</v>
          </cell>
        </row>
        <row r="7612">
          <cell r="E7612" t="str">
            <v>Basic TV</v>
          </cell>
          <cell r="F7612" t="str">
            <v>New Portfolio</v>
          </cell>
          <cell r="G7612" t="str">
            <v>Basic TV</v>
          </cell>
          <cell r="H7612" t="str">
            <v>Proximus TV Comfort</v>
          </cell>
          <cell r="I7612" t="str">
            <v>Proximus TV</v>
          </cell>
          <cell r="J7612" t="str">
            <v>Proximus TV Comfort (Brussels)</v>
          </cell>
          <cell r="K7612">
            <v>50231</v>
          </cell>
          <cell r="L7612" t="str">
            <v>Pickx+ NL HD</v>
          </cell>
          <cell r="M7612" t="str">
            <v>Proximus</v>
          </cell>
          <cell r="N7612" t="str">
            <v>Pickx+ (NL)</v>
          </cell>
          <cell r="T7612" t="str">
            <v>Pickx +</v>
          </cell>
          <cell r="U7612" t="str">
            <v>Pickx +NL-2023</v>
          </cell>
        </row>
        <row r="7613">
          <cell r="E7613" t="str">
            <v>Basic TV</v>
          </cell>
          <cell r="F7613" t="str">
            <v>New Portfolio</v>
          </cell>
          <cell r="G7613" t="str">
            <v>Basic TV</v>
          </cell>
          <cell r="H7613" t="str">
            <v>Proximus TV Comfort</v>
          </cell>
          <cell r="I7613" t="str">
            <v>Proximus TV</v>
          </cell>
          <cell r="J7613" t="str">
            <v>Proximus TV Comfort (Brussels)</v>
          </cell>
          <cell r="K7613">
            <v>50232</v>
          </cell>
          <cell r="L7613" t="str">
            <v>Pickx+ NL</v>
          </cell>
          <cell r="M7613" t="str">
            <v>Proximus</v>
          </cell>
          <cell r="N7613" t="str">
            <v>Pickx+ (NL)</v>
          </cell>
          <cell r="T7613" t="str">
            <v>Pickx +</v>
          </cell>
          <cell r="U7613" t="str">
            <v>Pickx +NL-2023</v>
          </cell>
        </row>
        <row r="7614">
          <cell r="E7614" t="str">
            <v>Basic TV</v>
          </cell>
          <cell r="F7614" t="str">
            <v>New Portfolio</v>
          </cell>
          <cell r="G7614" t="str">
            <v>Basic TV</v>
          </cell>
          <cell r="H7614" t="str">
            <v>Proximus TV Comfort</v>
          </cell>
          <cell r="I7614" t="str">
            <v>Proximus TV</v>
          </cell>
          <cell r="J7614" t="str">
            <v>Proximus TV Comfort (Brussels)</v>
          </cell>
          <cell r="K7614">
            <v>50227</v>
          </cell>
          <cell r="L7614" t="str">
            <v>Pickx+ FR HD</v>
          </cell>
          <cell r="M7614" t="str">
            <v>Proximus</v>
          </cell>
          <cell r="N7614" t="str">
            <v>Pickx+ (FR)</v>
          </cell>
          <cell r="T7614" t="str">
            <v>Pickx +</v>
          </cell>
          <cell r="U7614" t="str">
            <v>Pickx +FR-2023</v>
          </cell>
        </row>
        <row r="7615">
          <cell r="E7615" t="str">
            <v>Basic TV</v>
          </cell>
          <cell r="F7615" t="str">
            <v>New Portfolio</v>
          </cell>
          <cell r="G7615" t="str">
            <v>Basic TV</v>
          </cell>
          <cell r="H7615" t="str">
            <v>Proximus TV Comfort</v>
          </cell>
          <cell r="I7615" t="str">
            <v>Proximus TV</v>
          </cell>
          <cell r="J7615" t="str">
            <v>Proximus TV Comfort (Brussels)</v>
          </cell>
          <cell r="K7615">
            <v>50228</v>
          </cell>
          <cell r="L7615" t="str">
            <v>Pickx+ FR</v>
          </cell>
          <cell r="M7615" t="str">
            <v>Proximus</v>
          </cell>
          <cell r="N7615" t="str">
            <v>Pickx+ (FR)</v>
          </cell>
          <cell r="T7615" t="str">
            <v>Pickx +</v>
          </cell>
          <cell r="U7615" t="str">
            <v>Pickx +FR-2023</v>
          </cell>
        </row>
        <row r="7616">
          <cell r="E7616" t="str">
            <v>Basic TV</v>
          </cell>
          <cell r="F7616" t="str">
            <v>New Portfolio</v>
          </cell>
          <cell r="G7616" t="str">
            <v>Basic TV</v>
          </cell>
          <cell r="H7616" t="str">
            <v>Proximus TV Comfort</v>
          </cell>
          <cell r="I7616" t="str">
            <v>Proximus TV</v>
          </cell>
          <cell r="J7616" t="str">
            <v>Proximus TV Comfort (Brussels)</v>
          </cell>
          <cell r="K7616">
            <v>50881</v>
          </cell>
          <cell r="L7616" t="str">
            <v>C8 HD</v>
          </cell>
          <cell r="M7616" t="str">
            <v>Groupe Canal + SA</v>
          </cell>
          <cell r="N7616" t="str">
            <v>C8</v>
          </cell>
          <cell r="T7616" t="str">
            <v>C8</v>
          </cell>
          <cell r="U7616" t="str">
            <v>C8-2023</v>
          </cell>
        </row>
        <row r="7617">
          <cell r="E7617" t="str">
            <v>Basic TV</v>
          </cell>
          <cell r="F7617" t="str">
            <v>New Portfolio</v>
          </cell>
          <cell r="G7617" t="str">
            <v>Basic TV</v>
          </cell>
          <cell r="H7617" t="str">
            <v>Proximus TV Comfort</v>
          </cell>
          <cell r="I7617" t="str">
            <v>Proximus TV</v>
          </cell>
          <cell r="J7617" t="str">
            <v>Proximus TV Comfort (Brussels)</v>
          </cell>
          <cell r="K7617">
            <v>50993</v>
          </cell>
          <cell r="L7617" t="str">
            <v>VTM Gold</v>
          </cell>
          <cell r="M7617" t="str">
            <v>DPG Media SA</v>
          </cell>
          <cell r="N7617" t="str">
            <v>VTM Gold</v>
          </cell>
          <cell r="T7617" t="str">
            <v>Medialaan-VTM</v>
          </cell>
          <cell r="U7617" t="str">
            <v>DPG Media SA-2023</v>
          </cell>
        </row>
        <row r="7618">
          <cell r="E7618" t="str">
            <v>Basic TV</v>
          </cell>
          <cell r="F7618" t="str">
            <v>New Portfolio</v>
          </cell>
          <cell r="G7618" t="str">
            <v>Basic TV</v>
          </cell>
          <cell r="H7618" t="str">
            <v>Proximus TV Comfort</v>
          </cell>
          <cell r="I7618" t="str">
            <v>Proximus TV</v>
          </cell>
          <cell r="J7618" t="str">
            <v>Proximus TV Comfort (Brussels)</v>
          </cell>
          <cell r="K7618">
            <v>50880</v>
          </cell>
          <cell r="L7618" t="str">
            <v>LN24 HD</v>
          </cell>
          <cell r="M7618" t="str">
            <v>Les News 24</v>
          </cell>
          <cell r="N7618" t="str">
            <v>Les News 24</v>
          </cell>
          <cell r="U7618" t="str">
            <v>Les News 24-2023</v>
          </cell>
        </row>
        <row r="7619">
          <cell r="E7619" t="str">
            <v>Basic TV</v>
          </cell>
          <cell r="F7619" t="str">
            <v>New Portfolio</v>
          </cell>
          <cell r="G7619" t="str">
            <v>Basic TV</v>
          </cell>
          <cell r="H7619" t="str">
            <v>Proximus TV Comfort</v>
          </cell>
          <cell r="I7619" t="str">
            <v>Proximus TV</v>
          </cell>
          <cell r="J7619" t="str">
            <v>Proximus TV Comfort (Brussels)</v>
          </cell>
          <cell r="K7619">
            <v>50381</v>
          </cell>
          <cell r="L7619" t="str">
            <v>Studio Brussel</v>
          </cell>
          <cell r="M7619" t="str">
            <v>Vlaamse Radio en Televisieomroep (VRT)</v>
          </cell>
          <cell r="N7619" t="str">
            <v>Studio Brussel</v>
          </cell>
          <cell r="T7619" t="str">
            <v>VRT</v>
          </cell>
          <cell r="U7619" t="str">
            <v>VRT-2023</v>
          </cell>
        </row>
        <row r="7620">
          <cell r="E7620" t="str">
            <v>Basic TV</v>
          </cell>
          <cell r="F7620" t="str">
            <v>New Portfolio</v>
          </cell>
          <cell r="G7620" t="str">
            <v>Basic TV</v>
          </cell>
          <cell r="H7620" t="str">
            <v>Proximus TV Comfort</v>
          </cell>
          <cell r="I7620" t="str">
            <v>Proximus TV</v>
          </cell>
          <cell r="J7620" t="str">
            <v>Proximus TV Comfort (Brussels)</v>
          </cell>
          <cell r="K7620">
            <v>50380</v>
          </cell>
          <cell r="L7620" t="str">
            <v>De tijdloze</v>
          </cell>
          <cell r="M7620" t="str">
            <v>Vlaamse Radio en Televisieomroep (VRT)</v>
          </cell>
          <cell r="N7620" t="str">
            <v>De tijdloze</v>
          </cell>
          <cell r="T7620" t="str">
            <v>VRT</v>
          </cell>
          <cell r="U7620" t="str">
            <v>VRT-2023</v>
          </cell>
        </row>
        <row r="7621">
          <cell r="E7621" t="str">
            <v>Basic TV</v>
          </cell>
          <cell r="F7621" t="str">
            <v>New Portfolio</v>
          </cell>
          <cell r="G7621" t="str">
            <v>Basic TV</v>
          </cell>
          <cell r="H7621" t="str">
            <v>Proximus TV Comfort</v>
          </cell>
          <cell r="I7621" t="str">
            <v>Proximus TV</v>
          </cell>
          <cell r="J7621" t="str">
            <v>Proximus TV Comfort (Brussels)</v>
          </cell>
          <cell r="K7621">
            <v>50379</v>
          </cell>
          <cell r="L7621" t="str">
            <v>Radio 2 West-Vlaanderen</v>
          </cell>
          <cell r="M7621" t="str">
            <v>Vlaamse Radio en Televisieomroep (VRT)</v>
          </cell>
          <cell r="N7621" t="str">
            <v>Radio 2 West-Vlaanderen</v>
          </cell>
          <cell r="T7621" t="str">
            <v>VRT</v>
          </cell>
          <cell r="U7621" t="str">
            <v>VRT-2023</v>
          </cell>
        </row>
        <row r="7622">
          <cell r="E7622" t="str">
            <v>Basic TV</v>
          </cell>
          <cell r="F7622" t="str">
            <v>New Portfolio</v>
          </cell>
          <cell r="G7622" t="str">
            <v>Basic TV</v>
          </cell>
          <cell r="H7622" t="str">
            <v>Proximus TV Comfort</v>
          </cell>
          <cell r="I7622" t="str">
            <v>Proximus TV</v>
          </cell>
          <cell r="J7622" t="str">
            <v>Proximus TV Comfort (Brussels)</v>
          </cell>
          <cell r="K7622">
            <v>50378</v>
          </cell>
          <cell r="L7622" t="str">
            <v>Radio 2 Vlaams-Brabant</v>
          </cell>
          <cell r="M7622" t="str">
            <v>Vlaamse Radio en Televisieomroep (VRT)</v>
          </cell>
          <cell r="N7622" t="str">
            <v>Radio 2 Vlaams-Brabant</v>
          </cell>
          <cell r="T7622" t="str">
            <v>VRT</v>
          </cell>
          <cell r="U7622" t="str">
            <v>VRT-2023</v>
          </cell>
        </row>
        <row r="7623">
          <cell r="E7623" t="str">
            <v>Basic TV</v>
          </cell>
          <cell r="F7623" t="str">
            <v>New Portfolio</v>
          </cell>
          <cell r="G7623" t="str">
            <v>Basic TV</v>
          </cell>
          <cell r="H7623" t="str">
            <v>Proximus TV Comfort</v>
          </cell>
          <cell r="I7623" t="str">
            <v>Proximus TV</v>
          </cell>
          <cell r="J7623" t="str">
            <v>Proximus TV Comfort (Brussels)</v>
          </cell>
          <cell r="K7623">
            <v>50377</v>
          </cell>
          <cell r="L7623" t="str">
            <v>Radio 2 Oost-Vlaanderen</v>
          </cell>
          <cell r="M7623" t="str">
            <v>Vlaamse Radio en Televisieomroep (VRT)</v>
          </cell>
          <cell r="N7623" t="str">
            <v>Radio 2 Oost-Vlaanderen</v>
          </cell>
          <cell r="T7623" t="str">
            <v>VRT</v>
          </cell>
          <cell r="U7623" t="str">
            <v>VRT-2023</v>
          </cell>
        </row>
        <row r="7624">
          <cell r="E7624" t="str">
            <v>Basic TV</v>
          </cell>
          <cell r="F7624" t="str">
            <v>New Portfolio</v>
          </cell>
          <cell r="G7624" t="str">
            <v>Basic TV</v>
          </cell>
          <cell r="H7624" t="str">
            <v>Proximus TV Comfort</v>
          </cell>
          <cell r="I7624" t="str">
            <v>Proximus TV</v>
          </cell>
          <cell r="J7624" t="str">
            <v>Proximus TV Comfort (Brussels)</v>
          </cell>
          <cell r="K7624">
            <v>50376</v>
          </cell>
          <cell r="L7624" t="str">
            <v>Radio 2 Limburg</v>
          </cell>
          <cell r="M7624" t="str">
            <v>Vlaamse Radio en Televisieomroep (VRT)</v>
          </cell>
          <cell r="N7624" t="str">
            <v>Radio 2 Limburg</v>
          </cell>
          <cell r="T7624" t="str">
            <v>VRT</v>
          </cell>
          <cell r="U7624" t="str">
            <v>VRT-2023</v>
          </cell>
        </row>
        <row r="7625">
          <cell r="E7625" t="str">
            <v>Basic TV</v>
          </cell>
          <cell r="F7625" t="str">
            <v>New Portfolio</v>
          </cell>
          <cell r="G7625" t="str">
            <v>Basic TV</v>
          </cell>
          <cell r="H7625" t="str">
            <v>Proximus TV Comfort</v>
          </cell>
          <cell r="I7625" t="str">
            <v>Proximus TV</v>
          </cell>
          <cell r="J7625" t="str">
            <v>Proximus TV Comfort (Brussels)</v>
          </cell>
          <cell r="K7625">
            <v>50375</v>
          </cell>
          <cell r="L7625" t="str">
            <v>Radio 2 Antwerpen</v>
          </cell>
          <cell r="M7625" t="str">
            <v>Vlaamse Radio en Televisieomroep (VRT)</v>
          </cell>
          <cell r="N7625" t="str">
            <v>Radio 2 Antwerpen</v>
          </cell>
          <cell r="T7625" t="str">
            <v>VRT</v>
          </cell>
          <cell r="U7625" t="str">
            <v>VRT-2023</v>
          </cell>
        </row>
        <row r="7626">
          <cell r="E7626" t="str">
            <v>Basic TV</v>
          </cell>
          <cell r="F7626" t="str">
            <v>New Portfolio</v>
          </cell>
          <cell r="G7626" t="str">
            <v>Basic TV</v>
          </cell>
          <cell r="H7626" t="str">
            <v>Proximus TV Comfort</v>
          </cell>
          <cell r="I7626" t="str">
            <v>Proximus TV</v>
          </cell>
          <cell r="J7626" t="str">
            <v>Proximus TV Comfort (Brussels)</v>
          </cell>
          <cell r="K7626">
            <v>50374</v>
          </cell>
          <cell r="L7626" t="str">
            <v>Radio 1</v>
          </cell>
          <cell r="M7626" t="str">
            <v>Vlaamse Radio en Televisieomroep (VRT)</v>
          </cell>
          <cell r="N7626" t="str">
            <v>Radio 1</v>
          </cell>
          <cell r="T7626" t="str">
            <v>VRT</v>
          </cell>
          <cell r="U7626" t="str">
            <v>VRT-2023</v>
          </cell>
        </row>
        <row r="7627">
          <cell r="E7627" t="str">
            <v>Basic TV</v>
          </cell>
          <cell r="F7627" t="str">
            <v>New Portfolio</v>
          </cell>
          <cell r="G7627" t="str">
            <v>Basic TV</v>
          </cell>
          <cell r="H7627" t="str">
            <v>Proximus TV Comfort</v>
          </cell>
          <cell r="I7627" t="str">
            <v>Proximus TV</v>
          </cell>
          <cell r="J7627" t="str">
            <v>Proximus TV Comfort (Brussels)</v>
          </cell>
          <cell r="K7627">
            <v>50373</v>
          </cell>
          <cell r="L7627" t="str">
            <v>VRT NWS</v>
          </cell>
          <cell r="M7627" t="str">
            <v>Vlaamse Radio en Televisieomroep (VRT)</v>
          </cell>
          <cell r="N7627" t="str">
            <v>VRT NWS</v>
          </cell>
          <cell r="T7627" t="str">
            <v>VRT</v>
          </cell>
          <cell r="U7627" t="str">
            <v>VRT-2023</v>
          </cell>
        </row>
        <row r="7628">
          <cell r="E7628" t="str">
            <v>Basic TV</v>
          </cell>
          <cell r="F7628" t="str">
            <v>New Portfolio</v>
          </cell>
          <cell r="G7628" t="str">
            <v>Basic TV</v>
          </cell>
          <cell r="H7628" t="str">
            <v>Proximus TV Comfort</v>
          </cell>
          <cell r="I7628" t="str">
            <v>Proximus TV</v>
          </cell>
          <cell r="J7628" t="str">
            <v>Proximus TV Comfort (Brussels)</v>
          </cell>
          <cell r="K7628">
            <v>50372</v>
          </cell>
          <cell r="L7628" t="str">
            <v>MNM Hits</v>
          </cell>
          <cell r="M7628" t="str">
            <v>Vlaamse Radio en Televisieomroep (VRT)</v>
          </cell>
          <cell r="N7628" t="str">
            <v>MNM Hits</v>
          </cell>
          <cell r="T7628" t="str">
            <v>VRT</v>
          </cell>
          <cell r="U7628" t="str">
            <v>VRT-2023</v>
          </cell>
        </row>
        <row r="7629">
          <cell r="E7629" t="str">
            <v>Basic TV</v>
          </cell>
          <cell r="F7629" t="str">
            <v>New Portfolio</v>
          </cell>
          <cell r="G7629" t="str">
            <v>Basic TV</v>
          </cell>
          <cell r="H7629" t="str">
            <v>Proximus TV Comfort</v>
          </cell>
          <cell r="I7629" t="str">
            <v>Proximus TV</v>
          </cell>
          <cell r="J7629" t="str">
            <v>Proximus TV Comfort (Brussels)</v>
          </cell>
          <cell r="K7629">
            <v>50371</v>
          </cell>
          <cell r="L7629" t="str">
            <v>MNM</v>
          </cell>
          <cell r="M7629" t="str">
            <v>Vlaamse Radio en Televisieomroep (VRT)</v>
          </cell>
          <cell r="N7629" t="str">
            <v>MNM</v>
          </cell>
          <cell r="T7629" t="str">
            <v>VRT</v>
          </cell>
          <cell r="U7629" t="str">
            <v>VRT-2023</v>
          </cell>
        </row>
        <row r="7630">
          <cell r="E7630" t="str">
            <v>Basic TV</v>
          </cell>
          <cell r="F7630" t="str">
            <v>New Portfolio</v>
          </cell>
          <cell r="G7630" t="str">
            <v>Basic TV</v>
          </cell>
          <cell r="H7630" t="str">
            <v>Proximus TV Comfort</v>
          </cell>
          <cell r="I7630" t="str">
            <v>Proximus TV</v>
          </cell>
          <cell r="J7630" t="str">
            <v>Proximus TV Comfort (Brussels)</v>
          </cell>
          <cell r="K7630">
            <v>50370</v>
          </cell>
          <cell r="L7630" t="str">
            <v>Klara Continuo</v>
          </cell>
          <cell r="M7630" t="str">
            <v>Vlaamse Radio en Televisieomroep (VRT)</v>
          </cell>
          <cell r="N7630" t="str">
            <v>Klara Continuo</v>
          </cell>
          <cell r="T7630" t="str">
            <v>VRT</v>
          </cell>
          <cell r="U7630" t="str">
            <v>VRT-2023</v>
          </cell>
        </row>
        <row r="7631">
          <cell r="E7631" t="str">
            <v>Basic TV</v>
          </cell>
          <cell r="F7631" t="str">
            <v>New Portfolio</v>
          </cell>
          <cell r="G7631" t="str">
            <v>Basic TV</v>
          </cell>
          <cell r="H7631" t="str">
            <v>Proximus TV Comfort</v>
          </cell>
          <cell r="I7631" t="str">
            <v>Proximus TV</v>
          </cell>
          <cell r="J7631" t="str">
            <v>Proximus TV Comfort (Brussels)</v>
          </cell>
          <cell r="K7631">
            <v>50369</v>
          </cell>
          <cell r="L7631" t="str">
            <v>Klara</v>
          </cell>
          <cell r="M7631" t="str">
            <v>Vlaamse Radio en Televisieomroep (VRT)</v>
          </cell>
          <cell r="N7631" t="str">
            <v>Klara</v>
          </cell>
          <cell r="T7631" t="str">
            <v>VRT</v>
          </cell>
          <cell r="U7631" t="str">
            <v>VRT-2023</v>
          </cell>
        </row>
        <row r="7632">
          <cell r="E7632" t="str">
            <v>Basic TV</v>
          </cell>
          <cell r="F7632" t="str">
            <v>New Portfolio</v>
          </cell>
          <cell r="G7632" t="str">
            <v>Basic TV</v>
          </cell>
          <cell r="H7632" t="str">
            <v>Proximus TV Comfort</v>
          </cell>
          <cell r="I7632" t="str">
            <v>Proximus TV</v>
          </cell>
          <cell r="J7632" t="str">
            <v>Proximus TV Comfort (Brussels)</v>
          </cell>
          <cell r="K7632">
            <v>50746</v>
          </cell>
          <cell r="L7632" t="str">
            <v>Ketnet HD</v>
          </cell>
          <cell r="M7632" t="str">
            <v>Vlaamse Radio en Televisieomroep (VRT)</v>
          </cell>
          <cell r="N7632" t="str">
            <v>Ketnet</v>
          </cell>
          <cell r="T7632" t="str">
            <v>VRT</v>
          </cell>
          <cell r="U7632" t="str">
            <v>VRT-2023</v>
          </cell>
        </row>
        <row r="7633">
          <cell r="E7633" t="str">
            <v>Basic TV</v>
          </cell>
          <cell r="F7633" t="str">
            <v>New Portfolio</v>
          </cell>
          <cell r="G7633" t="str">
            <v>Basic TV</v>
          </cell>
          <cell r="H7633" t="str">
            <v>Proximus TV Comfort</v>
          </cell>
          <cell r="I7633" t="str">
            <v>Proximus TV</v>
          </cell>
          <cell r="J7633" t="str">
            <v>Proximus TV Comfort (Brussels)</v>
          </cell>
          <cell r="K7633">
            <v>50368</v>
          </cell>
          <cell r="L7633" t="str">
            <v>Ketnet</v>
          </cell>
          <cell r="M7633" t="str">
            <v>Vlaamse Radio en Televisieomroep (VRT)</v>
          </cell>
          <cell r="N7633" t="str">
            <v>Ketnet</v>
          </cell>
          <cell r="T7633" t="str">
            <v>VRT</v>
          </cell>
          <cell r="U7633" t="str">
            <v>VRT-2023</v>
          </cell>
        </row>
        <row r="7634">
          <cell r="E7634" t="str">
            <v>Basic TV</v>
          </cell>
          <cell r="F7634" t="str">
            <v>New Portfolio</v>
          </cell>
          <cell r="G7634" t="str">
            <v>Basic TV</v>
          </cell>
          <cell r="H7634" t="str">
            <v>Proximus TV Comfort</v>
          </cell>
          <cell r="I7634" t="str">
            <v>Proximus TV</v>
          </cell>
          <cell r="J7634" t="str">
            <v>Proximus TV Comfort (Brussels)</v>
          </cell>
          <cell r="K7634">
            <v>50365</v>
          </cell>
          <cell r="L7634" t="str">
            <v>één HD</v>
          </cell>
          <cell r="M7634" t="str">
            <v>Vlaamse Radio en Televisieomroep (VRT)</v>
          </cell>
          <cell r="N7634" t="str">
            <v>één</v>
          </cell>
          <cell r="T7634" t="str">
            <v>VRT</v>
          </cell>
          <cell r="U7634" t="str">
            <v>VRT-2023</v>
          </cell>
        </row>
        <row r="7635">
          <cell r="E7635" t="str">
            <v>Basic TV</v>
          </cell>
          <cell r="F7635" t="str">
            <v>New Portfolio</v>
          </cell>
          <cell r="G7635" t="str">
            <v>Basic TV</v>
          </cell>
          <cell r="H7635" t="str">
            <v>Proximus TV Comfort</v>
          </cell>
          <cell r="I7635" t="str">
            <v>Proximus TV</v>
          </cell>
          <cell r="J7635" t="str">
            <v>Proximus TV Comfort (Brussels)</v>
          </cell>
          <cell r="K7635">
            <v>50367</v>
          </cell>
          <cell r="L7635" t="str">
            <v xml:space="preserve"> VRT Canvas HD</v>
          </cell>
          <cell r="M7635" t="str">
            <v>Vlaamse Radio en Televisieomroep (VRT)</v>
          </cell>
          <cell r="N7635" t="str">
            <v>VRT Canvas</v>
          </cell>
          <cell r="T7635" t="str">
            <v>VRT</v>
          </cell>
          <cell r="U7635" t="str">
            <v>VRT-2023</v>
          </cell>
        </row>
        <row r="7636">
          <cell r="E7636" t="str">
            <v>Basic TV</v>
          </cell>
          <cell r="F7636" t="str">
            <v>New Portfolio</v>
          </cell>
          <cell r="G7636" t="str">
            <v>Basic TV</v>
          </cell>
          <cell r="H7636" t="str">
            <v>Proximus TV Comfort</v>
          </cell>
          <cell r="I7636" t="str">
            <v>Proximus TV</v>
          </cell>
          <cell r="J7636" t="str">
            <v>Proximus TV Comfort (Brussels)</v>
          </cell>
          <cell r="K7636">
            <v>50758</v>
          </cell>
          <cell r="L7636" t="str">
            <v>Nickelodeon NL HD</v>
          </cell>
          <cell r="M7636" t="str">
            <v>Paramount Global</v>
          </cell>
          <cell r="N7636" t="str">
            <v>Nickelodeon NL</v>
          </cell>
          <cell r="T7636" t="str">
            <v>Paramount</v>
          </cell>
          <cell r="U7636" t="str">
            <v>Paramount-2023</v>
          </cell>
        </row>
        <row r="7637">
          <cell r="E7637" t="str">
            <v>Basic TV</v>
          </cell>
          <cell r="F7637" t="str">
            <v>New Portfolio</v>
          </cell>
          <cell r="G7637" t="str">
            <v>Basic TV</v>
          </cell>
          <cell r="H7637" t="str">
            <v>Proximus TV Comfort</v>
          </cell>
          <cell r="I7637" t="str">
            <v>Proximus TV</v>
          </cell>
          <cell r="J7637" t="str">
            <v>Proximus TV Comfort (Brussels)</v>
          </cell>
          <cell r="K7637">
            <v>50359</v>
          </cell>
          <cell r="L7637" t="str">
            <v>Nickelodeon Spinke NL</v>
          </cell>
          <cell r="M7637" t="str">
            <v>Paramount Global</v>
          </cell>
          <cell r="N7637" t="str">
            <v>Nickelodeon NL</v>
          </cell>
          <cell r="T7637" t="str">
            <v>Paramount</v>
          </cell>
          <cell r="U7637" t="str">
            <v>Paramount-2023</v>
          </cell>
        </row>
        <row r="7638">
          <cell r="E7638" t="str">
            <v>Basic TV</v>
          </cell>
          <cell r="F7638" t="str">
            <v>New Portfolio</v>
          </cell>
          <cell r="G7638" t="str">
            <v>Basic TV</v>
          </cell>
          <cell r="H7638" t="str">
            <v>Proximus TV Comfort</v>
          </cell>
          <cell r="I7638" t="str">
            <v>Proximus TV</v>
          </cell>
          <cell r="J7638" t="str">
            <v>Proximus TV Comfort (Brussels)</v>
          </cell>
          <cell r="K7638">
            <v>50357</v>
          </cell>
          <cell r="L7638" t="str">
            <v>Nickelodeon FR</v>
          </cell>
          <cell r="M7638" t="str">
            <v>Paramount Global</v>
          </cell>
          <cell r="N7638" t="str">
            <v>Nickelodeon FR</v>
          </cell>
          <cell r="T7638" t="str">
            <v>Paramount</v>
          </cell>
          <cell r="U7638" t="str">
            <v>Paramount-2023</v>
          </cell>
        </row>
        <row r="7639">
          <cell r="E7639" t="str">
            <v>Basic TV</v>
          </cell>
          <cell r="F7639" t="str">
            <v>New Portfolio</v>
          </cell>
          <cell r="G7639" t="str">
            <v>Basic TV</v>
          </cell>
          <cell r="H7639" t="str">
            <v>Proximus TV Comfort</v>
          </cell>
          <cell r="I7639" t="str">
            <v>Proximus TV</v>
          </cell>
          <cell r="J7639" t="str">
            <v>Proximus TV Comfort (Brussels)</v>
          </cell>
          <cell r="K7639">
            <v>50351</v>
          </cell>
          <cell r="L7639" t="str">
            <v>MTV NL</v>
          </cell>
          <cell r="M7639" t="str">
            <v>Paramount Global</v>
          </cell>
          <cell r="N7639" t="str">
            <v>MTV NL</v>
          </cell>
          <cell r="T7639" t="str">
            <v>Paramount</v>
          </cell>
          <cell r="U7639" t="str">
            <v>Paramount-2023</v>
          </cell>
        </row>
        <row r="7640">
          <cell r="E7640" t="str">
            <v>Basic TV</v>
          </cell>
          <cell r="F7640" t="str">
            <v>New Portfolio</v>
          </cell>
          <cell r="G7640" t="str">
            <v>Basic TV</v>
          </cell>
          <cell r="H7640" t="str">
            <v>Proximus TV Comfort</v>
          </cell>
          <cell r="I7640" t="str">
            <v>Proximus TV</v>
          </cell>
          <cell r="J7640" t="str">
            <v>Proximus TV Comfort (Brussels)</v>
          </cell>
          <cell r="K7640">
            <v>50349</v>
          </cell>
          <cell r="L7640" t="str">
            <v>MTV FR</v>
          </cell>
          <cell r="M7640" t="str">
            <v>Paramount Global</v>
          </cell>
          <cell r="N7640" t="str">
            <v>MTV FR</v>
          </cell>
          <cell r="T7640" t="str">
            <v>Paramount</v>
          </cell>
          <cell r="U7640" t="str">
            <v>Paramount-2023</v>
          </cell>
        </row>
        <row r="7641">
          <cell r="E7641" t="str">
            <v>Basic TV</v>
          </cell>
          <cell r="F7641" t="str">
            <v>New Portfolio</v>
          </cell>
          <cell r="G7641" t="str">
            <v>Basic TV</v>
          </cell>
          <cell r="H7641" t="str">
            <v>Proximus TV Comfort</v>
          </cell>
          <cell r="I7641" t="str">
            <v>Proximus TV</v>
          </cell>
          <cell r="J7641" t="str">
            <v>Proximus TV Comfort (Brussels)</v>
          </cell>
          <cell r="K7641">
            <v>50870</v>
          </cell>
          <cell r="L7641" t="str">
            <v>TV5 Monde FBS HD</v>
          </cell>
          <cell r="M7641" t="str">
            <v>TV5 Monde</v>
          </cell>
          <cell r="N7641" t="str">
            <v>TV5 Monde FBS</v>
          </cell>
          <cell r="T7641" t="str">
            <v>TV5</v>
          </cell>
          <cell r="U7641" t="str">
            <v>TV5-2023</v>
          </cell>
        </row>
        <row r="7642">
          <cell r="E7642" t="str">
            <v>Basic TV</v>
          </cell>
          <cell r="F7642" t="str">
            <v>New Portfolio</v>
          </cell>
          <cell r="G7642" t="str">
            <v>Basic TV</v>
          </cell>
          <cell r="H7642" t="str">
            <v>Proximus TV Comfort</v>
          </cell>
          <cell r="I7642" t="str">
            <v>Proximus TV</v>
          </cell>
          <cell r="J7642" t="str">
            <v>Proximus TV Comfort (Brussels)</v>
          </cell>
          <cell r="K7642">
            <v>50348</v>
          </cell>
          <cell r="L7642" t="str">
            <v>TV5 Monde FBS</v>
          </cell>
          <cell r="M7642" t="str">
            <v>TV5 Monde</v>
          </cell>
          <cell r="N7642" t="str">
            <v>TV5 Monde FBS</v>
          </cell>
          <cell r="T7642" t="str">
            <v>TV5</v>
          </cell>
          <cell r="U7642" t="str">
            <v>TV5-2023</v>
          </cell>
        </row>
        <row r="7643">
          <cell r="E7643" t="str">
            <v>Basic TV</v>
          </cell>
          <cell r="F7643" t="str">
            <v>New Portfolio</v>
          </cell>
          <cell r="G7643" t="str">
            <v>Basic TV</v>
          </cell>
          <cell r="H7643" t="str">
            <v>Proximus TV Comfort</v>
          </cell>
          <cell r="I7643" t="str">
            <v>Proximus TV</v>
          </cell>
          <cell r="J7643" t="str">
            <v>Proximus TV Comfort (Brussels)</v>
          </cell>
          <cell r="K7643">
            <v>50346</v>
          </cell>
          <cell r="L7643" t="str">
            <v>CNN International</v>
          </cell>
          <cell r="M7643" t="str">
            <v>WarnerMedia</v>
          </cell>
          <cell r="N7643" t="str">
            <v>CNN</v>
          </cell>
          <cell r="T7643" t="str">
            <v>WarnerMedia</v>
          </cell>
          <cell r="U7643" t="str">
            <v>WarnerMedia-Basic TV2023</v>
          </cell>
        </row>
        <row r="7644">
          <cell r="E7644" t="str">
            <v>Basic TV</v>
          </cell>
          <cell r="F7644" t="str">
            <v>New Portfolio</v>
          </cell>
          <cell r="G7644" t="str">
            <v>Basic TV</v>
          </cell>
          <cell r="H7644" t="str">
            <v>Proximus TV Comfort</v>
          </cell>
          <cell r="I7644" t="str">
            <v>Proximus TV</v>
          </cell>
          <cell r="J7644" t="str">
            <v>Proximus TV Comfort (Brussels)</v>
          </cell>
          <cell r="K7644">
            <v>50821</v>
          </cell>
          <cell r="L7644" t="str">
            <v>CNN HD</v>
          </cell>
          <cell r="M7644" t="str">
            <v>WarnerMedia</v>
          </cell>
          <cell r="N7644" t="str">
            <v>CNN</v>
          </cell>
          <cell r="T7644" t="str">
            <v>WarnerMedia</v>
          </cell>
          <cell r="U7644" t="str">
            <v>WarnerMedia-Basic TV2023</v>
          </cell>
        </row>
        <row r="7645">
          <cell r="E7645" t="str">
            <v>Basic TV</v>
          </cell>
          <cell r="F7645" t="str">
            <v>New Portfolio</v>
          </cell>
          <cell r="G7645" t="str">
            <v>Basic TV</v>
          </cell>
          <cell r="H7645" t="str">
            <v>Proximus TV Comfort</v>
          </cell>
          <cell r="I7645" t="str">
            <v>Proximus TV</v>
          </cell>
          <cell r="J7645" t="str">
            <v>Proximus TV Comfort (Brussels)</v>
          </cell>
          <cell r="K7645">
            <v>50345</v>
          </cell>
          <cell r="L7645" t="str">
            <v>Cartoon Network NL</v>
          </cell>
          <cell r="M7645" t="str">
            <v>WarnerMedia</v>
          </cell>
          <cell r="N7645" t="str">
            <v>Cartoon Network NL</v>
          </cell>
          <cell r="T7645" t="str">
            <v>WarnerMedia</v>
          </cell>
          <cell r="U7645" t="str">
            <v>WarnerMedia-Basic TV2023</v>
          </cell>
        </row>
        <row r="7646">
          <cell r="E7646" t="str">
            <v>Basic TV</v>
          </cell>
          <cell r="F7646" t="str">
            <v>New Portfolio</v>
          </cell>
          <cell r="G7646" t="str">
            <v>Basic TV</v>
          </cell>
          <cell r="H7646" t="str">
            <v>Proximus TV Comfort</v>
          </cell>
          <cell r="I7646" t="str">
            <v>Proximus TV</v>
          </cell>
          <cell r="J7646" t="str">
            <v>Proximus TV Comfort (Brussels)</v>
          </cell>
          <cell r="K7646">
            <v>50344</v>
          </cell>
          <cell r="L7646" t="str">
            <v>Cartoon Network FR</v>
          </cell>
          <cell r="M7646" t="str">
            <v>WarnerMedia</v>
          </cell>
          <cell r="N7646" t="str">
            <v>Cartoon Network FR</v>
          </cell>
          <cell r="T7646" t="str">
            <v>WarnerMedia</v>
          </cell>
          <cell r="U7646" t="str">
            <v>WarnerMedia-Basic TV2023</v>
          </cell>
        </row>
        <row r="7647">
          <cell r="E7647" t="str">
            <v>Basic TV</v>
          </cell>
          <cell r="F7647" t="str">
            <v>New Portfolio</v>
          </cell>
          <cell r="G7647" t="str">
            <v>Basic TV</v>
          </cell>
          <cell r="H7647" t="str">
            <v>Proximus TV Comfort</v>
          </cell>
          <cell r="I7647" t="str">
            <v>Proximus TV</v>
          </cell>
          <cell r="J7647" t="str">
            <v>Proximus TV Comfort (Brussels)</v>
          </cell>
          <cell r="K7647">
            <v>50343</v>
          </cell>
          <cell r="L7647" t="str">
            <v>Trace Urban</v>
          </cell>
          <cell r="M7647" t="str">
            <v>Trace Urban</v>
          </cell>
          <cell r="N7647" t="str">
            <v>Trace Urban</v>
          </cell>
          <cell r="T7647" t="str">
            <v>Trace</v>
          </cell>
          <cell r="U7647" t="str">
            <v>TraceTV-2023</v>
          </cell>
        </row>
        <row r="7648">
          <cell r="E7648" t="str">
            <v>Basic TV</v>
          </cell>
          <cell r="F7648" t="str">
            <v>New Portfolio</v>
          </cell>
          <cell r="G7648" t="str">
            <v>Basic TV</v>
          </cell>
          <cell r="H7648" t="str">
            <v>Proximus TV Comfort</v>
          </cell>
          <cell r="I7648" t="str">
            <v>Proximus TV</v>
          </cell>
          <cell r="J7648" t="str">
            <v>Proximus TV Comfort (Brussels)</v>
          </cell>
          <cell r="K7648">
            <v>50790</v>
          </cell>
          <cell r="L7648" t="str">
            <v>Disney XD FR HD</v>
          </cell>
          <cell r="M7648" t="str">
            <v>The Walt Disney Company</v>
          </cell>
          <cell r="N7648" t="str">
            <v>Disney XD FR</v>
          </cell>
          <cell r="T7648" t="str">
            <v>Disney</v>
          </cell>
          <cell r="U7648" t="str">
            <v>Disney-2023</v>
          </cell>
        </row>
        <row r="7649">
          <cell r="E7649" t="str">
            <v>Basic TV</v>
          </cell>
          <cell r="F7649" t="str">
            <v>New Portfolio</v>
          </cell>
          <cell r="G7649" t="str">
            <v>Basic TV</v>
          </cell>
          <cell r="H7649" t="str">
            <v>Proximus TV Comfort</v>
          </cell>
          <cell r="I7649" t="str">
            <v>Proximus TV</v>
          </cell>
          <cell r="J7649" t="str">
            <v>Proximus TV Comfort (Brussels)</v>
          </cell>
          <cell r="K7649">
            <v>50338</v>
          </cell>
          <cell r="L7649" t="str">
            <v>Disney XD FR</v>
          </cell>
          <cell r="M7649" t="str">
            <v>The Walt Disney Company</v>
          </cell>
          <cell r="N7649" t="str">
            <v>Disney XD FR</v>
          </cell>
          <cell r="T7649" t="str">
            <v>Disney</v>
          </cell>
          <cell r="U7649" t="str">
            <v>Disney-2023</v>
          </cell>
        </row>
        <row r="7650">
          <cell r="E7650" t="str">
            <v>Basic TV</v>
          </cell>
          <cell r="F7650" t="str">
            <v>New Portfolio</v>
          </cell>
          <cell r="G7650" t="str">
            <v>Basic TV</v>
          </cell>
          <cell r="H7650" t="str">
            <v>Proximus TV Comfort</v>
          </cell>
          <cell r="I7650" t="str">
            <v>Proximus TV</v>
          </cell>
          <cell r="J7650" t="str">
            <v>Proximus TV Comfort (Brussels)</v>
          </cell>
          <cell r="K7650">
            <v>50337</v>
          </cell>
          <cell r="L7650" t="str">
            <v>Disney Junior NL</v>
          </cell>
          <cell r="M7650" t="str">
            <v>The Walt Disney Company</v>
          </cell>
          <cell r="N7650" t="str">
            <v>Disney Junior NL</v>
          </cell>
          <cell r="T7650" t="str">
            <v>Disney-Disney Junior NL</v>
          </cell>
          <cell r="U7650" t="str">
            <v>Disney-Disney Junior NL-2023</v>
          </cell>
        </row>
        <row r="7651">
          <cell r="E7651" t="str">
            <v>Basic TV</v>
          </cell>
          <cell r="F7651" t="str">
            <v>New Portfolio</v>
          </cell>
          <cell r="G7651" t="str">
            <v>Basic TV</v>
          </cell>
          <cell r="H7651" t="str">
            <v>Proximus TV Comfort</v>
          </cell>
          <cell r="I7651" t="str">
            <v>Proximus TV</v>
          </cell>
          <cell r="J7651" t="str">
            <v>Proximus TV Comfort (Brussels)</v>
          </cell>
          <cell r="K7651">
            <v>50336</v>
          </cell>
          <cell r="L7651" t="str">
            <v>Disney Junior FR</v>
          </cell>
          <cell r="M7651" t="str">
            <v>The Walt Disney Company</v>
          </cell>
          <cell r="N7651" t="str">
            <v>Disney Junior FR</v>
          </cell>
          <cell r="T7651" t="str">
            <v>Disney-Disney Junior FR</v>
          </cell>
          <cell r="U7651" t="str">
            <v>Disney-Disney Junior FR-2023</v>
          </cell>
        </row>
        <row r="7652">
          <cell r="E7652" t="str">
            <v>Basic TV</v>
          </cell>
          <cell r="F7652" t="str">
            <v>New Portfolio</v>
          </cell>
          <cell r="G7652" t="str">
            <v>Basic TV</v>
          </cell>
          <cell r="H7652" t="str">
            <v>Proximus TV Comfort</v>
          </cell>
          <cell r="I7652" t="str">
            <v>Proximus TV</v>
          </cell>
          <cell r="J7652" t="str">
            <v>Proximus TV Comfort (Brussels)</v>
          </cell>
          <cell r="K7652">
            <v>50789</v>
          </cell>
          <cell r="L7652" t="str">
            <v>Disney Channel NL HD</v>
          </cell>
          <cell r="M7652" t="str">
            <v>The Walt Disney Company</v>
          </cell>
          <cell r="N7652" t="str">
            <v>Disney Channel NL</v>
          </cell>
          <cell r="T7652" t="str">
            <v>Disney-Disney Channel NL</v>
          </cell>
          <cell r="U7652" t="str">
            <v>Disney-Disney Channel NL-2023</v>
          </cell>
        </row>
        <row r="7653">
          <cell r="E7653" t="str">
            <v>Basic TV</v>
          </cell>
          <cell r="F7653" t="str">
            <v>New Portfolio</v>
          </cell>
          <cell r="G7653" t="str">
            <v>Basic TV</v>
          </cell>
          <cell r="H7653" t="str">
            <v>Proximus TV Comfort</v>
          </cell>
          <cell r="I7653" t="str">
            <v>Proximus TV</v>
          </cell>
          <cell r="J7653" t="str">
            <v>Proximus TV Comfort (Brussels)</v>
          </cell>
          <cell r="K7653">
            <v>50333</v>
          </cell>
          <cell r="L7653" t="str">
            <v>Disney Channel NL</v>
          </cell>
          <cell r="M7653" t="str">
            <v>The Walt Disney Company</v>
          </cell>
          <cell r="N7653" t="str">
            <v>Disney Channel NL</v>
          </cell>
          <cell r="T7653" t="str">
            <v>Disney-Disney Channel NL</v>
          </cell>
          <cell r="U7653" t="str">
            <v>Disney-Disney Channel NL-2023</v>
          </cell>
        </row>
        <row r="7654">
          <cell r="E7654" t="str">
            <v>Basic TV</v>
          </cell>
          <cell r="F7654" t="str">
            <v>New Portfolio</v>
          </cell>
          <cell r="G7654" t="str">
            <v>Basic TV</v>
          </cell>
          <cell r="H7654" t="str">
            <v>Proximus TV Comfort</v>
          </cell>
          <cell r="I7654" t="str">
            <v>Proximus TV</v>
          </cell>
          <cell r="J7654" t="str">
            <v>Proximus TV Comfort (Brussels)</v>
          </cell>
          <cell r="K7654">
            <v>50788</v>
          </cell>
          <cell r="L7654" t="str">
            <v>Disney Channel FR HD</v>
          </cell>
          <cell r="M7654" t="str">
            <v>The Walt Disney Company</v>
          </cell>
          <cell r="N7654" t="str">
            <v>Disney Channel FR</v>
          </cell>
          <cell r="T7654" t="str">
            <v>Disney-Disney Channel FR</v>
          </cell>
          <cell r="U7654" t="str">
            <v>Disney-Disney Channel FR-2023</v>
          </cell>
        </row>
        <row r="7655">
          <cell r="E7655" t="str">
            <v>Basic TV</v>
          </cell>
          <cell r="F7655" t="str">
            <v>New Portfolio</v>
          </cell>
          <cell r="G7655" t="str">
            <v>Basic TV</v>
          </cell>
          <cell r="H7655" t="str">
            <v>Proximus TV Comfort</v>
          </cell>
          <cell r="I7655" t="str">
            <v>Proximus TV</v>
          </cell>
          <cell r="J7655" t="str">
            <v>Proximus TV Comfort (Brussels)</v>
          </cell>
          <cell r="K7655">
            <v>50332</v>
          </cell>
          <cell r="L7655" t="str">
            <v>Disney Channel FR</v>
          </cell>
          <cell r="M7655" t="str">
            <v>The Walt Disney Company</v>
          </cell>
          <cell r="N7655" t="str">
            <v>Disney Channel FR</v>
          </cell>
          <cell r="T7655" t="str">
            <v>Disney-Disney Channel FR</v>
          </cell>
          <cell r="U7655" t="str">
            <v>Disney-Disney Channel FR-2023</v>
          </cell>
        </row>
        <row r="7656">
          <cell r="E7656" t="str">
            <v>Basic TV</v>
          </cell>
          <cell r="F7656" t="str">
            <v>New Portfolio</v>
          </cell>
          <cell r="G7656" t="str">
            <v>Basic TV</v>
          </cell>
          <cell r="H7656" t="str">
            <v>Proximus TV Comfort</v>
          </cell>
          <cell r="I7656" t="str">
            <v>Proximus TV</v>
          </cell>
          <cell r="J7656" t="str">
            <v>Proximus TV Comfort (Brussels)</v>
          </cell>
          <cell r="K7656">
            <v>50327</v>
          </cell>
          <cell r="L7656" t="str">
            <v>TF1 HD</v>
          </cell>
          <cell r="M7656" t="str">
            <v>TF1 Group</v>
          </cell>
          <cell r="N7656" t="str">
            <v>TF1</v>
          </cell>
          <cell r="T7656" t="str">
            <v>TF1</v>
          </cell>
          <cell r="U7656" t="str">
            <v>TF1-2023</v>
          </cell>
        </row>
        <row r="7657">
          <cell r="E7657" t="str">
            <v>Basic TV</v>
          </cell>
          <cell r="F7657" t="str">
            <v>New Portfolio</v>
          </cell>
          <cell r="G7657" t="str">
            <v>Basic TV</v>
          </cell>
          <cell r="H7657" t="str">
            <v>Proximus TV Comfort</v>
          </cell>
          <cell r="I7657" t="str">
            <v>Proximus TV</v>
          </cell>
          <cell r="J7657" t="str">
            <v>Proximus TV Comfort (Brussels)</v>
          </cell>
          <cell r="K7657">
            <v>50326</v>
          </cell>
          <cell r="L7657" t="str">
            <v>TF1</v>
          </cell>
          <cell r="M7657" t="str">
            <v>TF1 Group</v>
          </cell>
          <cell r="N7657" t="str">
            <v>TF1</v>
          </cell>
          <cell r="T7657" t="str">
            <v>TF1</v>
          </cell>
          <cell r="U7657" t="str">
            <v>TF1-2023</v>
          </cell>
        </row>
        <row r="7658">
          <cell r="E7658" t="str">
            <v>Basic TV</v>
          </cell>
          <cell r="F7658" t="str">
            <v>New Portfolio</v>
          </cell>
          <cell r="G7658" t="str">
            <v>Basic TV</v>
          </cell>
          <cell r="H7658" t="str">
            <v>Proximus TV Comfort</v>
          </cell>
          <cell r="I7658" t="str">
            <v>Proximus TV</v>
          </cell>
          <cell r="J7658" t="str">
            <v>Proximus TV Comfort (Brussels)</v>
          </cell>
          <cell r="K7658">
            <v>50325</v>
          </cell>
          <cell r="L7658" t="str">
            <v>La Chaîne Info</v>
          </cell>
          <cell r="M7658" t="str">
            <v>TF1 Group</v>
          </cell>
          <cell r="N7658" t="str">
            <v>La Chaîne Info</v>
          </cell>
          <cell r="T7658" t="str">
            <v>TF1</v>
          </cell>
          <cell r="U7658" t="str">
            <v>TF1-2023</v>
          </cell>
        </row>
        <row r="7659">
          <cell r="E7659" t="str">
            <v>Basic TV</v>
          </cell>
          <cell r="F7659" t="str">
            <v>New Portfolio</v>
          </cell>
          <cell r="G7659" t="str">
            <v>Basic TV</v>
          </cell>
          <cell r="H7659" t="str">
            <v>Proximus TV Comfort</v>
          </cell>
          <cell r="I7659" t="str">
            <v>Proximus TV</v>
          </cell>
          <cell r="J7659" t="str">
            <v>Proximus TV Comfort (Brussels)</v>
          </cell>
          <cell r="K7659">
            <v>50323</v>
          </cell>
          <cell r="L7659" t="str">
            <v>TVE Internacional</v>
          </cell>
          <cell r="M7659" t="str">
            <v>Televisión Española (TVE)</v>
          </cell>
          <cell r="N7659" t="str">
            <v>TVE Internacional</v>
          </cell>
          <cell r="T7659" t="str">
            <v>TVE</v>
          </cell>
          <cell r="U7659" t="str">
            <v>TVE-2023</v>
          </cell>
        </row>
        <row r="7660">
          <cell r="E7660" t="str">
            <v>Basic TV</v>
          </cell>
          <cell r="F7660" t="str">
            <v>New Portfolio</v>
          </cell>
          <cell r="G7660" t="str">
            <v>Basic TV</v>
          </cell>
          <cell r="H7660" t="str">
            <v>Proximus TV Comfort</v>
          </cell>
          <cell r="I7660" t="str">
            <v>Proximus TV</v>
          </cell>
          <cell r="J7660" t="str">
            <v>Proximus TV Comfort (Brussels)</v>
          </cell>
          <cell r="K7660">
            <v>50767</v>
          </cell>
          <cell r="L7660" t="str">
            <v>Studio 100 TV NL HD</v>
          </cell>
          <cell r="M7660" t="str">
            <v>Studio 100</v>
          </cell>
          <cell r="N7660" t="str">
            <v>Studio 100 TV NL</v>
          </cell>
          <cell r="T7660" t="str">
            <v>Studio 100</v>
          </cell>
          <cell r="U7660" t="str">
            <v>S100-NL and hits-2023</v>
          </cell>
        </row>
        <row r="7661">
          <cell r="E7661" t="str">
            <v>Basic TV</v>
          </cell>
          <cell r="F7661" t="str">
            <v>New Portfolio</v>
          </cell>
          <cell r="G7661" t="str">
            <v>Basic TV</v>
          </cell>
          <cell r="H7661" t="str">
            <v>Proximus TV Comfort</v>
          </cell>
          <cell r="I7661" t="str">
            <v>Proximus TV</v>
          </cell>
          <cell r="J7661" t="str">
            <v>Proximus TV Comfort (Brussels)</v>
          </cell>
          <cell r="K7661">
            <v>50768</v>
          </cell>
          <cell r="L7661" t="str">
            <v>Studio 100 TV NL</v>
          </cell>
          <cell r="M7661" t="str">
            <v>Studio 100</v>
          </cell>
          <cell r="N7661" t="str">
            <v>Studio 100 TV NL</v>
          </cell>
          <cell r="T7661" t="str">
            <v>Studio 100</v>
          </cell>
          <cell r="U7661" t="str">
            <v>S100-NL and hits-2023</v>
          </cell>
        </row>
        <row r="7662">
          <cell r="E7662" t="str">
            <v>Basic TV</v>
          </cell>
          <cell r="F7662" t="str">
            <v>New Portfolio</v>
          </cell>
          <cell r="G7662" t="str">
            <v>Basic TV</v>
          </cell>
          <cell r="H7662" t="str">
            <v>Proximus TV Comfort</v>
          </cell>
          <cell r="I7662" t="str">
            <v>Proximus TV</v>
          </cell>
          <cell r="J7662" t="str">
            <v>Proximus TV Comfort (Brussels)</v>
          </cell>
          <cell r="K7662">
            <v>50319</v>
          </cell>
          <cell r="L7662" t="str">
            <v>Studio 100 TV FR HD</v>
          </cell>
          <cell r="M7662" t="str">
            <v>Studio 100</v>
          </cell>
          <cell r="N7662" t="str">
            <v>Studio 100 TV FR</v>
          </cell>
          <cell r="T7662" t="str">
            <v>Studio 100</v>
          </cell>
          <cell r="U7662" t="str">
            <v>S100-FR-2023</v>
          </cell>
        </row>
        <row r="7663">
          <cell r="E7663" t="str">
            <v>Basic TV</v>
          </cell>
          <cell r="F7663" t="str">
            <v>New Portfolio</v>
          </cell>
          <cell r="G7663" t="str">
            <v>Basic TV</v>
          </cell>
          <cell r="H7663" t="str">
            <v>Proximus TV Comfort</v>
          </cell>
          <cell r="I7663" t="str">
            <v>Proximus TV</v>
          </cell>
          <cell r="J7663" t="str">
            <v>Proximus TV Comfort (Brussels)</v>
          </cell>
          <cell r="K7663">
            <v>50318</v>
          </cell>
          <cell r="L7663" t="str">
            <v>Studio 100 TV FR</v>
          </cell>
          <cell r="M7663" t="str">
            <v>Studio 100</v>
          </cell>
          <cell r="N7663" t="str">
            <v>Studio 100 TV FR</v>
          </cell>
          <cell r="T7663" t="str">
            <v>Studio 100</v>
          </cell>
          <cell r="U7663" t="str">
            <v>S100-FR-2023</v>
          </cell>
        </row>
        <row r="7664">
          <cell r="E7664" t="str">
            <v>Basic TV</v>
          </cell>
          <cell r="F7664" t="str">
            <v>New Portfolio</v>
          </cell>
          <cell r="G7664" t="str">
            <v>Basic TV</v>
          </cell>
          <cell r="H7664" t="str">
            <v>Proximus TV Comfort</v>
          </cell>
          <cell r="I7664" t="str">
            <v>Proximus TV</v>
          </cell>
          <cell r="J7664" t="str">
            <v>Proximus TV Comfort (Brussels)</v>
          </cell>
          <cell r="K7664">
            <v>50763</v>
          </cell>
          <cell r="L7664" t="str">
            <v>Njam! HD</v>
          </cell>
          <cell r="M7664" t="str">
            <v>Studio 100</v>
          </cell>
          <cell r="N7664" t="str">
            <v>NJAM!</v>
          </cell>
          <cell r="T7664" t="str">
            <v>Studio 100</v>
          </cell>
          <cell r="U7664" t="str">
            <v>S100-Njam-2023</v>
          </cell>
        </row>
        <row r="7665">
          <cell r="E7665" t="str">
            <v>Basic TV</v>
          </cell>
          <cell r="F7665" t="str">
            <v>New Portfolio</v>
          </cell>
          <cell r="G7665" t="str">
            <v>Basic TV</v>
          </cell>
          <cell r="H7665" t="str">
            <v>Proximus TV Comfort</v>
          </cell>
          <cell r="I7665" t="str">
            <v>Proximus TV</v>
          </cell>
          <cell r="J7665" t="str">
            <v>Proximus TV Comfort (Brussels)</v>
          </cell>
          <cell r="K7665">
            <v>50764</v>
          </cell>
          <cell r="L7665" t="str">
            <v>Njam!</v>
          </cell>
          <cell r="M7665" t="str">
            <v>Studio 100</v>
          </cell>
          <cell r="N7665" t="str">
            <v>NJAM!</v>
          </cell>
          <cell r="T7665" t="str">
            <v>Studio 100</v>
          </cell>
          <cell r="U7665" t="str">
            <v>S100-Njam-2023</v>
          </cell>
        </row>
        <row r="7666">
          <cell r="E7666" t="str">
            <v>Basic TV</v>
          </cell>
          <cell r="F7666" t="str">
            <v>New Portfolio</v>
          </cell>
          <cell r="G7666" t="str">
            <v>Basic TV</v>
          </cell>
          <cell r="H7666" t="str">
            <v>Proximus TV Comfort</v>
          </cell>
          <cell r="I7666" t="str">
            <v>Proximus TV</v>
          </cell>
          <cell r="J7666" t="str">
            <v>Proximus TV Comfort (Brussels)</v>
          </cell>
          <cell r="K7666">
            <v>50784</v>
          </cell>
          <cell r="L7666" t="str">
            <v>Stingray Hits NL HD</v>
          </cell>
          <cell r="M7666" t="str">
            <v>Stingray Digital Group</v>
          </cell>
          <cell r="N7666" t="str">
            <v>Stingray Hits NL HD</v>
          </cell>
          <cell r="T7666" t="str">
            <v>Stingray-Brava</v>
          </cell>
          <cell r="U7666" t="str">
            <v>Stingray-2023</v>
          </cell>
        </row>
        <row r="7667">
          <cell r="E7667" t="str">
            <v>Basic TV</v>
          </cell>
          <cell r="F7667" t="str">
            <v>New Portfolio</v>
          </cell>
          <cell r="G7667" t="str">
            <v>Basic TV</v>
          </cell>
          <cell r="H7667" t="str">
            <v>Proximus TV Comfort</v>
          </cell>
          <cell r="I7667" t="str">
            <v>Proximus TV</v>
          </cell>
          <cell r="J7667" t="str">
            <v>Proximus TV Comfort (Brussels)</v>
          </cell>
          <cell r="K7667">
            <v>50783</v>
          </cell>
          <cell r="L7667" t="str">
            <v>Stingray Hits FR HD</v>
          </cell>
          <cell r="M7667" t="str">
            <v>Stingray Digital Group</v>
          </cell>
          <cell r="N7667" t="str">
            <v>Stingray Hits FR HD</v>
          </cell>
          <cell r="T7667" t="str">
            <v>Stingray-Brava</v>
          </cell>
          <cell r="U7667" t="str">
            <v>Stingray-2023</v>
          </cell>
        </row>
        <row r="7668">
          <cell r="E7668" t="str">
            <v>Basic TV</v>
          </cell>
          <cell r="F7668" t="str">
            <v>New Portfolio</v>
          </cell>
          <cell r="G7668" t="str">
            <v>Basic TV</v>
          </cell>
          <cell r="H7668" t="str">
            <v>Proximus TV Comfort</v>
          </cell>
          <cell r="I7668" t="str">
            <v>Proximus TV</v>
          </cell>
          <cell r="J7668" t="str">
            <v>Proximus TV Comfort (Brussels)</v>
          </cell>
          <cell r="K7668">
            <v>50308</v>
          </cell>
          <cell r="L7668" t="str">
            <v>RTL-TVI HD</v>
          </cell>
          <cell r="M7668" t="str">
            <v>RTL Group</v>
          </cell>
          <cell r="N7668" t="str">
            <v>RTL-TVI</v>
          </cell>
          <cell r="T7668" t="str">
            <v>RTL-Belgium</v>
          </cell>
          <cell r="U7668" t="str">
            <v>RTL-Belgium-2023</v>
          </cell>
        </row>
        <row r="7669">
          <cell r="E7669" t="str">
            <v>Basic TV</v>
          </cell>
          <cell r="F7669" t="str">
            <v>New Portfolio</v>
          </cell>
          <cell r="G7669" t="str">
            <v>Basic TV</v>
          </cell>
          <cell r="H7669" t="str">
            <v>Proximus TV Comfort</v>
          </cell>
          <cell r="I7669" t="str">
            <v>Proximus TV</v>
          </cell>
          <cell r="J7669" t="str">
            <v>Proximus TV Comfort (Brussels)</v>
          </cell>
          <cell r="K7669">
            <v>50307</v>
          </cell>
          <cell r="L7669" t="str">
            <v>RTL-TVI</v>
          </cell>
          <cell r="M7669" t="str">
            <v>RTL Group</v>
          </cell>
          <cell r="N7669" t="str">
            <v>RTL-TVI</v>
          </cell>
          <cell r="T7669" t="str">
            <v>RTL-Belgium</v>
          </cell>
          <cell r="U7669" t="str">
            <v>RTL-Belgium-2023</v>
          </cell>
        </row>
        <row r="7670">
          <cell r="E7670" t="str">
            <v>Basic TV</v>
          </cell>
          <cell r="F7670" t="str">
            <v>New Portfolio</v>
          </cell>
          <cell r="G7670" t="str">
            <v>Basic TV</v>
          </cell>
          <cell r="H7670" t="str">
            <v>Proximus TV Comfort</v>
          </cell>
          <cell r="I7670" t="str">
            <v>Proximus TV</v>
          </cell>
          <cell r="J7670" t="str">
            <v>Proximus TV Comfort (Brussels)</v>
          </cell>
          <cell r="K7670">
            <v>50305</v>
          </cell>
          <cell r="L7670" t="str">
            <v>RTL Television</v>
          </cell>
          <cell r="M7670" t="str">
            <v>RTL Germany</v>
          </cell>
          <cell r="N7670" t="str">
            <v>RTL Television</v>
          </cell>
          <cell r="T7670" t="str">
            <v>RTL-Germany</v>
          </cell>
          <cell r="U7670" t="str">
            <v>RTL-Germany-2023</v>
          </cell>
        </row>
        <row r="7671">
          <cell r="E7671" t="str">
            <v>Basic TV</v>
          </cell>
          <cell r="F7671" t="str">
            <v>New Portfolio</v>
          </cell>
          <cell r="G7671" t="str">
            <v>Basic TV</v>
          </cell>
          <cell r="H7671" t="str">
            <v>Proximus TV Comfort</v>
          </cell>
          <cell r="I7671" t="str">
            <v>Proximus TV</v>
          </cell>
          <cell r="J7671" t="str">
            <v>Proximus TV Comfort (Brussels)</v>
          </cell>
          <cell r="K7671">
            <v>50303</v>
          </cell>
          <cell r="L7671" t="str">
            <v>Radio Contact Vision</v>
          </cell>
          <cell r="M7671" t="str">
            <v>RTL Group</v>
          </cell>
          <cell r="N7671" t="str">
            <v>Radio Contact Vision</v>
          </cell>
          <cell r="T7671" t="str">
            <v>RTL-Belgium</v>
          </cell>
          <cell r="U7671" t="str">
            <v>RTL-Belgium-2023</v>
          </cell>
        </row>
        <row r="7672">
          <cell r="E7672" t="str">
            <v>Basic TV</v>
          </cell>
          <cell r="F7672" t="str">
            <v>New Portfolio</v>
          </cell>
          <cell r="G7672" t="str">
            <v>Basic TV</v>
          </cell>
          <cell r="H7672" t="str">
            <v>Proximus TV Comfort</v>
          </cell>
          <cell r="I7672" t="str">
            <v>Proximus TV</v>
          </cell>
          <cell r="J7672" t="str">
            <v>Proximus TV Comfort (Brussels)</v>
          </cell>
          <cell r="K7672">
            <v>50302</v>
          </cell>
          <cell r="L7672" t="str">
            <v>Radio Contact</v>
          </cell>
          <cell r="M7672" t="str">
            <v>RTL Group</v>
          </cell>
          <cell r="N7672" t="str">
            <v>Radio Contact</v>
          </cell>
          <cell r="T7672" t="str">
            <v>RTL-Belgium</v>
          </cell>
          <cell r="U7672" t="str">
            <v>RTL-Belgium-2023</v>
          </cell>
        </row>
        <row r="7673">
          <cell r="E7673" t="str">
            <v>Basic TV</v>
          </cell>
          <cell r="F7673" t="str">
            <v>New Portfolio</v>
          </cell>
          <cell r="G7673" t="str">
            <v>Basic TV</v>
          </cell>
          <cell r="H7673" t="str">
            <v>Proximus TV Comfort</v>
          </cell>
          <cell r="I7673" t="str">
            <v>Proximus TV</v>
          </cell>
          <cell r="J7673" t="str">
            <v>Proximus TV Comfort (Brussels)</v>
          </cell>
          <cell r="K7673">
            <v>50312</v>
          </cell>
          <cell r="L7673" t="str">
            <v>Plug RTL HD</v>
          </cell>
          <cell r="M7673" t="str">
            <v>RTL Group</v>
          </cell>
          <cell r="N7673" t="str">
            <v>Plug RTL</v>
          </cell>
          <cell r="T7673" t="str">
            <v>RTL-Belgium</v>
          </cell>
          <cell r="U7673" t="str">
            <v>RTL-Belgium-2023</v>
          </cell>
        </row>
        <row r="7674">
          <cell r="E7674" t="str">
            <v>Basic TV</v>
          </cell>
          <cell r="F7674" t="str">
            <v>New Portfolio</v>
          </cell>
          <cell r="G7674" t="str">
            <v>Basic TV</v>
          </cell>
          <cell r="H7674" t="str">
            <v>Proximus TV Comfort</v>
          </cell>
          <cell r="I7674" t="str">
            <v>Proximus TV</v>
          </cell>
          <cell r="J7674" t="str">
            <v>Proximus TV Comfort (Brussels)</v>
          </cell>
          <cell r="K7674">
            <v>50314</v>
          </cell>
          <cell r="L7674" t="str">
            <v>Plug RTL</v>
          </cell>
          <cell r="M7674" t="str">
            <v>RTL Group</v>
          </cell>
          <cell r="N7674" t="str">
            <v>Plug RTL</v>
          </cell>
          <cell r="T7674" t="str">
            <v>RTL-Belgium</v>
          </cell>
          <cell r="U7674" t="str">
            <v>RTL-Belgium-2023</v>
          </cell>
        </row>
        <row r="7675">
          <cell r="E7675" t="str">
            <v>Basic TV</v>
          </cell>
          <cell r="F7675" t="str">
            <v>New Portfolio</v>
          </cell>
          <cell r="G7675" t="str">
            <v>Basic TV</v>
          </cell>
          <cell r="H7675" t="str">
            <v>Proximus TV Comfort</v>
          </cell>
          <cell r="I7675" t="str">
            <v>Proximus TV</v>
          </cell>
          <cell r="J7675" t="str">
            <v>Proximus TV Comfort (Brussels)</v>
          </cell>
          <cell r="K7675">
            <v>50304</v>
          </cell>
          <cell r="L7675" t="str">
            <v>Mint</v>
          </cell>
          <cell r="M7675" t="str">
            <v>RTL Group</v>
          </cell>
          <cell r="N7675" t="str">
            <v>Mint</v>
          </cell>
          <cell r="T7675" t="str">
            <v>RTL-Belgium</v>
          </cell>
          <cell r="U7675" t="str">
            <v>RTL-Belgium-2023</v>
          </cell>
        </row>
        <row r="7676">
          <cell r="E7676" t="str">
            <v>Basic TV</v>
          </cell>
          <cell r="F7676" t="str">
            <v>New Portfolio</v>
          </cell>
          <cell r="G7676" t="str">
            <v>Basic TV</v>
          </cell>
          <cell r="H7676" t="str">
            <v>Proximus TV Comfort</v>
          </cell>
          <cell r="I7676" t="str">
            <v>Proximus TV</v>
          </cell>
          <cell r="J7676" t="str">
            <v>Proximus TV Comfort (Brussels)</v>
          </cell>
          <cell r="K7676">
            <v>50300</v>
          </cell>
          <cell r="L7676" t="str">
            <v>M6 Boutique &amp; Co</v>
          </cell>
          <cell r="M7676" t="str">
            <v>RTL Group</v>
          </cell>
          <cell r="N7676" t="str">
            <v>M6 Boutique</v>
          </cell>
          <cell r="T7676" t="str">
            <v>RTL-Belgium</v>
          </cell>
          <cell r="U7676" t="str">
            <v>RTL-Belgium-2023</v>
          </cell>
        </row>
        <row r="7677">
          <cell r="E7677" t="str">
            <v>Basic TV</v>
          </cell>
          <cell r="F7677" t="str">
            <v>New Portfolio</v>
          </cell>
          <cell r="G7677" t="str">
            <v>Basic TV</v>
          </cell>
          <cell r="H7677" t="str">
            <v>Proximus TV Comfort</v>
          </cell>
          <cell r="I7677" t="str">
            <v>Proximus TV</v>
          </cell>
          <cell r="J7677" t="str">
            <v>Proximus TV Comfort (Brussels)</v>
          </cell>
          <cell r="K7677">
            <v>50310</v>
          </cell>
          <cell r="L7677" t="str">
            <v>Club RTL HD</v>
          </cell>
          <cell r="M7677" t="str">
            <v>RTL Group</v>
          </cell>
          <cell r="N7677" t="str">
            <v>Club RTL</v>
          </cell>
          <cell r="T7677" t="str">
            <v>RTL-Belgium</v>
          </cell>
          <cell r="U7677" t="str">
            <v>RTL-Belgium-2023</v>
          </cell>
        </row>
        <row r="7678">
          <cell r="E7678" t="str">
            <v>Basic TV</v>
          </cell>
          <cell r="F7678" t="str">
            <v>New Portfolio</v>
          </cell>
          <cell r="G7678" t="str">
            <v>Basic TV</v>
          </cell>
          <cell r="H7678" t="str">
            <v>Proximus TV Comfort</v>
          </cell>
          <cell r="I7678" t="str">
            <v>Proximus TV</v>
          </cell>
          <cell r="J7678" t="str">
            <v>Proximus TV Comfort (Brussels)</v>
          </cell>
          <cell r="K7678">
            <v>50311</v>
          </cell>
          <cell r="L7678" t="str">
            <v>Club RTL</v>
          </cell>
          <cell r="M7678" t="str">
            <v>RTL Group</v>
          </cell>
          <cell r="N7678" t="str">
            <v>Club RTL</v>
          </cell>
          <cell r="T7678" t="str">
            <v>RTL-Belgium</v>
          </cell>
          <cell r="U7678" t="str">
            <v>RTL-Belgium-2023</v>
          </cell>
        </row>
        <row r="7679">
          <cell r="E7679" t="str">
            <v>Basic TV</v>
          </cell>
          <cell r="F7679" t="str">
            <v>New Portfolio</v>
          </cell>
          <cell r="G7679" t="str">
            <v>Basic TV</v>
          </cell>
          <cell r="H7679" t="str">
            <v>Proximus TV Comfort</v>
          </cell>
          <cell r="I7679" t="str">
            <v>Proximus TV</v>
          </cell>
          <cell r="J7679" t="str">
            <v>Proximus TV Comfort (Brussels)</v>
          </cell>
          <cell r="K7679">
            <v>50299</v>
          </cell>
          <cell r="L7679" t="str">
            <v>Bel RTL HD</v>
          </cell>
          <cell r="M7679" t="str">
            <v>RTL Group</v>
          </cell>
          <cell r="N7679" t="str">
            <v>Bel RTL</v>
          </cell>
          <cell r="T7679" t="str">
            <v>RTL-Belgium</v>
          </cell>
          <cell r="U7679" t="str">
            <v>RTL-Belgium-2023</v>
          </cell>
        </row>
        <row r="7680">
          <cell r="E7680" t="str">
            <v>Basic TV</v>
          </cell>
          <cell r="F7680" t="str">
            <v>New Portfolio</v>
          </cell>
          <cell r="G7680" t="str">
            <v>Basic TV</v>
          </cell>
          <cell r="H7680" t="str">
            <v>Proximus TV Comfort</v>
          </cell>
          <cell r="I7680" t="str">
            <v>Proximus TV</v>
          </cell>
          <cell r="J7680" t="str">
            <v>Proximus TV Comfort (Brussels)</v>
          </cell>
          <cell r="K7680">
            <v>50298</v>
          </cell>
          <cell r="L7680" t="str">
            <v>Bel RTL</v>
          </cell>
          <cell r="M7680" t="str">
            <v>RTL Group</v>
          </cell>
          <cell r="N7680" t="str">
            <v>Bel RTL</v>
          </cell>
          <cell r="T7680" t="str">
            <v>RTL-Belgium</v>
          </cell>
          <cell r="U7680" t="str">
            <v>RTL-Belgium-2023</v>
          </cell>
        </row>
        <row r="7681">
          <cell r="E7681" t="str">
            <v>Basic TV</v>
          </cell>
          <cell r="F7681" t="str">
            <v>New Portfolio</v>
          </cell>
          <cell r="G7681" t="str">
            <v>Basic TV</v>
          </cell>
          <cell r="H7681" t="str">
            <v>Proximus TV Comfort</v>
          </cell>
          <cell r="I7681" t="str">
            <v>Proximus TV</v>
          </cell>
          <cell r="J7681" t="str">
            <v>Proximus TV Comfort (Brussels)</v>
          </cell>
          <cell r="K7681">
            <v>50803</v>
          </cell>
          <cell r="L7681" t="str">
            <v>Kanaal Z HD</v>
          </cell>
          <cell r="M7681" t="str">
            <v>Roularta Media Group</v>
          </cell>
          <cell r="N7681" t="str">
            <v>Kanaal Z</v>
          </cell>
          <cell r="T7681" t="str">
            <v>CanalZ</v>
          </cell>
          <cell r="U7681" t="str">
            <v>CANALZ-2023</v>
          </cell>
        </row>
        <row r="7682">
          <cell r="E7682" t="str">
            <v>Basic TV</v>
          </cell>
          <cell r="F7682" t="str">
            <v>New Portfolio</v>
          </cell>
          <cell r="G7682" t="str">
            <v>Basic TV</v>
          </cell>
          <cell r="H7682" t="str">
            <v>Proximus TV Comfort</v>
          </cell>
          <cell r="I7682" t="str">
            <v>Proximus TV</v>
          </cell>
          <cell r="J7682" t="str">
            <v>Proximus TV Comfort (Brussels)</v>
          </cell>
          <cell r="K7682">
            <v>50297</v>
          </cell>
          <cell r="L7682" t="str">
            <v>Kanaal Z</v>
          </cell>
          <cell r="M7682" t="str">
            <v>Roularta Media Group</v>
          </cell>
          <cell r="N7682" t="str">
            <v>Kanaal Z</v>
          </cell>
          <cell r="T7682" t="str">
            <v>CanalZ</v>
          </cell>
          <cell r="U7682" t="str">
            <v>CANALZ-2023</v>
          </cell>
        </row>
        <row r="7683">
          <cell r="E7683" t="str">
            <v>Basic TV</v>
          </cell>
          <cell r="F7683" t="str">
            <v>New Portfolio</v>
          </cell>
          <cell r="G7683" t="str">
            <v>Basic TV</v>
          </cell>
          <cell r="H7683" t="str">
            <v>Proximus TV Comfort</v>
          </cell>
          <cell r="I7683" t="str">
            <v>Proximus TV</v>
          </cell>
          <cell r="J7683" t="str">
            <v>Proximus TV Comfort (Brussels)</v>
          </cell>
          <cell r="K7683">
            <v>50804</v>
          </cell>
          <cell r="L7683" t="str">
            <v>Canal Z HD</v>
          </cell>
          <cell r="M7683" t="str">
            <v>Roularta Media Group</v>
          </cell>
          <cell r="N7683" t="str">
            <v>Canal Z</v>
          </cell>
          <cell r="T7683" t="str">
            <v>CanalZ</v>
          </cell>
          <cell r="U7683" t="str">
            <v>CANALZ-2023</v>
          </cell>
        </row>
        <row r="7684">
          <cell r="E7684" t="str">
            <v>Basic TV</v>
          </cell>
          <cell r="F7684" t="str">
            <v>New Portfolio</v>
          </cell>
          <cell r="G7684" t="str">
            <v>Basic TV</v>
          </cell>
          <cell r="H7684" t="str">
            <v>Proximus TV Comfort</v>
          </cell>
          <cell r="I7684" t="str">
            <v>Proximus TV</v>
          </cell>
          <cell r="J7684" t="str">
            <v>Proximus TV Comfort (Brussels)</v>
          </cell>
          <cell r="K7684">
            <v>50296</v>
          </cell>
          <cell r="L7684" t="str">
            <v>Canal Z</v>
          </cell>
          <cell r="M7684" t="str">
            <v>Roularta Media Group</v>
          </cell>
          <cell r="N7684" t="str">
            <v>Canal Z</v>
          </cell>
          <cell r="T7684" t="str">
            <v>CanalZ</v>
          </cell>
          <cell r="U7684" t="str">
            <v>CANALZ-2023</v>
          </cell>
        </row>
        <row r="7685">
          <cell r="E7685" t="str">
            <v>Basic TV</v>
          </cell>
          <cell r="F7685" t="str">
            <v>New Portfolio</v>
          </cell>
          <cell r="G7685" t="str">
            <v>Basic TV</v>
          </cell>
          <cell r="H7685" t="str">
            <v>Proximus TV Comfort</v>
          </cell>
          <cell r="I7685" t="str">
            <v>Proximus TV</v>
          </cell>
          <cell r="J7685" t="str">
            <v>Proximus TV Comfort (Brussels)</v>
          </cell>
          <cell r="K7685">
            <v>50255</v>
          </cell>
          <cell r="L7685" t="str">
            <v>Rai 3</v>
          </cell>
          <cell r="M7685" t="str">
            <v>Radiotelevisione italiana (RAI)</v>
          </cell>
          <cell r="N7685" t="str">
            <v>Rai 3</v>
          </cell>
          <cell r="T7685" t="str">
            <v>RAI</v>
          </cell>
          <cell r="U7685" t="str">
            <v>RAI-2023</v>
          </cell>
        </row>
        <row r="7686">
          <cell r="E7686" t="str">
            <v>Basic TV</v>
          </cell>
          <cell r="F7686" t="str">
            <v>New Portfolio</v>
          </cell>
          <cell r="G7686" t="str">
            <v>Basic TV</v>
          </cell>
          <cell r="H7686" t="str">
            <v>Proximus TV Comfort</v>
          </cell>
          <cell r="I7686" t="str">
            <v>Proximus TV</v>
          </cell>
          <cell r="J7686" t="str">
            <v>Proximus TV Comfort (Brussels)</v>
          </cell>
          <cell r="K7686">
            <v>50254</v>
          </cell>
          <cell r="L7686" t="str">
            <v>Rai 2</v>
          </cell>
          <cell r="M7686" t="str">
            <v>Radiotelevisione italiana (RAI)</v>
          </cell>
          <cell r="N7686" t="str">
            <v>Rai 2</v>
          </cell>
          <cell r="T7686" t="str">
            <v>RAI</v>
          </cell>
          <cell r="U7686" t="str">
            <v>RAI-2023</v>
          </cell>
        </row>
        <row r="7687">
          <cell r="E7687" t="str">
            <v>Basic TV</v>
          </cell>
          <cell r="F7687" t="str">
            <v>New Portfolio</v>
          </cell>
          <cell r="G7687" t="str">
            <v>Basic TV</v>
          </cell>
          <cell r="H7687" t="str">
            <v>Proximus TV Comfort</v>
          </cell>
          <cell r="I7687" t="str">
            <v>Proximus TV</v>
          </cell>
          <cell r="J7687" t="str">
            <v>Proximus TV Comfort (Brussels)</v>
          </cell>
          <cell r="K7687">
            <v>50253</v>
          </cell>
          <cell r="L7687" t="str">
            <v>Rai 1</v>
          </cell>
          <cell r="M7687" t="str">
            <v>Radiotelevisione italiana (RAI)</v>
          </cell>
          <cell r="N7687" t="str">
            <v>Rai 1</v>
          </cell>
          <cell r="T7687" t="str">
            <v>RAI</v>
          </cell>
          <cell r="U7687" t="str">
            <v>RAI-2023</v>
          </cell>
        </row>
        <row r="7688">
          <cell r="E7688" t="str">
            <v>Basic TV</v>
          </cell>
          <cell r="F7688" t="str">
            <v>New Portfolio</v>
          </cell>
          <cell r="G7688" t="str">
            <v>Basic TV</v>
          </cell>
          <cell r="H7688" t="str">
            <v>Proximus TV Comfort</v>
          </cell>
          <cell r="I7688" t="str">
            <v>Proximus TV</v>
          </cell>
          <cell r="J7688" t="str">
            <v>Proximus TV Comfort (Brussels)</v>
          </cell>
          <cell r="K7688">
            <v>50252</v>
          </cell>
          <cell r="L7688" t="str">
            <v>VivaCité</v>
          </cell>
          <cell r="M7688" t="str">
            <v>Radio Télévision Belge de la Communauté Française (RTBF)</v>
          </cell>
          <cell r="N7688" t="str">
            <v>VivaCité</v>
          </cell>
          <cell r="T7688" t="str">
            <v>RTBF</v>
          </cell>
          <cell r="U7688" t="str">
            <v>RTBF-2023</v>
          </cell>
        </row>
        <row r="7689">
          <cell r="E7689" t="str">
            <v>Basic TV</v>
          </cell>
          <cell r="F7689" t="str">
            <v>New Portfolio</v>
          </cell>
          <cell r="G7689" t="str">
            <v>Basic TV</v>
          </cell>
          <cell r="H7689" t="str">
            <v>Proximus TV Comfort</v>
          </cell>
          <cell r="I7689" t="str">
            <v>Proximus TV</v>
          </cell>
          <cell r="J7689" t="str">
            <v>Proximus TV Comfort (Brussels)</v>
          </cell>
          <cell r="K7689">
            <v>50249</v>
          </cell>
          <cell r="L7689" t="str">
            <v>Tipik Vision HD</v>
          </cell>
          <cell r="M7689" t="str">
            <v>Radio Télévision Belge de la Communauté Française (RTBF)</v>
          </cell>
          <cell r="N7689" t="str">
            <v>Tipik Vision</v>
          </cell>
          <cell r="T7689" t="str">
            <v>RTBF</v>
          </cell>
          <cell r="U7689" t="str">
            <v>RTBF-2023</v>
          </cell>
        </row>
        <row r="7690">
          <cell r="E7690" t="str">
            <v>Basic TV</v>
          </cell>
          <cell r="F7690" t="str">
            <v>New Portfolio</v>
          </cell>
          <cell r="G7690" t="str">
            <v>Basic TV</v>
          </cell>
          <cell r="H7690" t="str">
            <v>Proximus TV Comfort</v>
          </cell>
          <cell r="I7690" t="str">
            <v>Proximus TV</v>
          </cell>
          <cell r="J7690" t="str">
            <v>Proximus TV Comfort (Brussels)</v>
          </cell>
          <cell r="K7690">
            <v>50251</v>
          </cell>
          <cell r="L7690" t="str">
            <v>Tipik Radio</v>
          </cell>
          <cell r="M7690" t="str">
            <v>Radio Télévision Belge de la Communauté Française (RTBF)</v>
          </cell>
          <cell r="N7690" t="str">
            <v>Tipik Radio</v>
          </cell>
          <cell r="T7690" t="str">
            <v>RTBF</v>
          </cell>
          <cell r="U7690" t="str">
            <v>RTBF-2023</v>
          </cell>
        </row>
        <row r="7691">
          <cell r="E7691" t="str">
            <v>Basic TV</v>
          </cell>
          <cell r="F7691" t="str">
            <v>New Portfolio</v>
          </cell>
          <cell r="G7691" t="str">
            <v>Basic TV</v>
          </cell>
          <cell r="H7691" t="str">
            <v>Proximus TV Comfort</v>
          </cell>
          <cell r="I7691" t="str">
            <v>Proximus TV</v>
          </cell>
          <cell r="J7691" t="str">
            <v>Proximus TV Comfort (Brussels)</v>
          </cell>
          <cell r="K7691">
            <v>50248</v>
          </cell>
          <cell r="L7691" t="str">
            <v>Musiq'3</v>
          </cell>
          <cell r="M7691" t="str">
            <v>Radio Télévision Belge de la Communauté Française (RTBF)</v>
          </cell>
          <cell r="N7691" t="str">
            <v>Musiq'3</v>
          </cell>
          <cell r="T7691" t="str">
            <v>RTBF</v>
          </cell>
          <cell r="U7691" t="str">
            <v>RTBF-2023</v>
          </cell>
        </row>
        <row r="7692">
          <cell r="E7692" t="str">
            <v>Basic TV</v>
          </cell>
          <cell r="F7692" t="str">
            <v>New Portfolio</v>
          </cell>
          <cell r="G7692" t="str">
            <v>Basic TV</v>
          </cell>
          <cell r="H7692" t="str">
            <v>Proximus TV Comfort</v>
          </cell>
          <cell r="I7692" t="str">
            <v>Proximus TV</v>
          </cell>
          <cell r="J7692" t="str">
            <v>Proximus TV Comfort (Brussels)</v>
          </cell>
          <cell r="K7692">
            <v>50240</v>
          </cell>
          <cell r="L7692" t="str">
            <v>La Une HD</v>
          </cell>
          <cell r="M7692" t="str">
            <v>Radio Télévision Belge de la Communauté Française (RTBF)</v>
          </cell>
          <cell r="N7692" t="str">
            <v>La Une</v>
          </cell>
          <cell r="T7692" t="str">
            <v>RTBF</v>
          </cell>
          <cell r="U7692" t="str">
            <v>RTBF-2023</v>
          </cell>
        </row>
        <row r="7693">
          <cell r="E7693" t="str">
            <v>Basic TV</v>
          </cell>
          <cell r="F7693" t="str">
            <v>New Portfolio</v>
          </cell>
          <cell r="G7693" t="str">
            <v>Basic TV</v>
          </cell>
          <cell r="H7693" t="str">
            <v>Proximus TV Comfort</v>
          </cell>
          <cell r="I7693" t="str">
            <v>Proximus TV</v>
          </cell>
          <cell r="J7693" t="str">
            <v>Proximus TV Comfort (Brussels)</v>
          </cell>
          <cell r="K7693">
            <v>50239</v>
          </cell>
          <cell r="L7693" t="str">
            <v>La Une</v>
          </cell>
          <cell r="M7693" t="str">
            <v>Radio Télévision Belge de la Communauté Française (RTBF)</v>
          </cell>
          <cell r="N7693" t="str">
            <v>La Une</v>
          </cell>
          <cell r="T7693" t="str">
            <v>RTBF</v>
          </cell>
          <cell r="U7693" t="str">
            <v>RTBF-2023</v>
          </cell>
        </row>
        <row r="7694">
          <cell r="E7694" t="str">
            <v>Basic TV</v>
          </cell>
          <cell r="F7694" t="str">
            <v>New Portfolio</v>
          </cell>
          <cell r="G7694" t="str">
            <v>Basic TV</v>
          </cell>
          <cell r="H7694" t="str">
            <v>Proximus TV Comfort</v>
          </cell>
          <cell r="I7694" t="str">
            <v>Proximus TV</v>
          </cell>
          <cell r="J7694" t="str">
            <v>Proximus TV Comfort (Brussels)</v>
          </cell>
          <cell r="K7694">
            <v>50245</v>
          </cell>
          <cell r="L7694" t="str">
            <v>La Trois HD</v>
          </cell>
          <cell r="M7694" t="str">
            <v>Radio Télévision Belge de la Communauté Française (RTBF)</v>
          </cell>
          <cell r="N7694" t="str">
            <v>La Trois</v>
          </cell>
          <cell r="T7694" t="str">
            <v>RTBF</v>
          </cell>
          <cell r="U7694" t="str">
            <v>RTBF-2023</v>
          </cell>
        </row>
        <row r="7695">
          <cell r="E7695" t="str">
            <v>Basic TV</v>
          </cell>
          <cell r="F7695" t="str">
            <v>New Portfolio</v>
          </cell>
          <cell r="G7695" t="str">
            <v>Basic TV</v>
          </cell>
          <cell r="H7695" t="str">
            <v>Proximus TV Comfort</v>
          </cell>
          <cell r="I7695" t="str">
            <v>Proximus TV</v>
          </cell>
          <cell r="J7695" t="str">
            <v>Proximus TV Comfort (Brussels)</v>
          </cell>
          <cell r="K7695">
            <v>50244</v>
          </cell>
          <cell r="L7695" t="str">
            <v>La Trois</v>
          </cell>
          <cell r="M7695" t="str">
            <v>Radio Télévision Belge de la Communauté Française (RTBF)</v>
          </cell>
          <cell r="N7695" t="str">
            <v>La Trois</v>
          </cell>
          <cell r="T7695" t="str">
            <v>RTBF</v>
          </cell>
          <cell r="U7695" t="str">
            <v>RTBF-2023</v>
          </cell>
        </row>
        <row r="7696">
          <cell r="E7696" t="str">
            <v>Basic TV</v>
          </cell>
          <cell r="F7696" t="str">
            <v>New Portfolio</v>
          </cell>
          <cell r="G7696" t="str">
            <v>Basic TV</v>
          </cell>
          <cell r="H7696" t="str">
            <v>Proximus TV Comfort</v>
          </cell>
          <cell r="I7696" t="str">
            <v>Proximus TV</v>
          </cell>
          <cell r="J7696" t="str">
            <v>Proximus TV Comfort (Brussels)</v>
          </cell>
          <cell r="K7696">
            <v>50247</v>
          </cell>
          <cell r="L7696" t="str">
            <v>La Première</v>
          </cell>
          <cell r="M7696" t="str">
            <v>Radio Télévision Belge de la Communauté Française (RTBF)</v>
          </cell>
          <cell r="N7696" t="str">
            <v>La Première</v>
          </cell>
          <cell r="T7696" t="str">
            <v>RTBF</v>
          </cell>
          <cell r="U7696" t="str">
            <v>RTBF-2023</v>
          </cell>
        </row>
        <row r="7697">
          <cell r="E7697" t="str">
            <v>Basic TV</v>
          </cell>
          <cell r="F7697" t="str">
            <v>New Portfolio</v>
          </cell>
          <cell r="G7697" t="str">
            <v>Basic TV</v>
          </cell>
          <cell r="H7697" t="str">
            <v>Proximus TV Comfort</v>
          </cell>
          <cell r="I7697" t="str">
            <v>Proximus TV</v>
          </cell>
          <cell r="J7697" t="str">
            <v>Proximus TV Comfort (Brussels)</v>
          </cell>
          <cell r="K7697">
            <v>50242</v>
          </cell>
          <cell r="L7697" t="str">
            <v>Tipik TV HD</v>
          </cell>
          <cell r="M7697" t="str">
            <v>Radio Télévision Belge de la Communauté Française (RTBF)</v>
          </cell>
          <cell r="N7697" t="str">
            <v>Tipik TV</v>
          </cell>
          <cell r="T7697" t="str">
            <v>RTBF</v>
          </cell>
          <cell r="U7697" t="str">
            <v>RTBF-2023</v>
          </cell>
        </row>
        <row r="7698">
          <cell r="E7698" t="str">
            <v>Basic TV</v>
          </cell>
          <cell r="F7698" t="str">
            <v>New Portfolio</v>
          </cell>
          <cell r="G7698" t="str">
            <v>Basic TV</v>
          </cell>
          <cell r="H7698" t="str">
            <v>Proximus TV Comfort</v>
          </cell>
          <cell r="I7698" t="str">
            <v>Proximus TV</v>
          </cell>
          <cell r="J7698" t="str">
            <v>Proximus TV Comfort (Brussels)</v>
          </cell>
          <cell r="K7698">
            <v>50241</v>
          </cell>
          <cell r="L7698" t="str">
            <v>Tipik TV</v>
          </cell>
          <cell r="M7698" t="str">
            <v>Radio Télévision Belge de la Communauté Française (RTBF)</v>
          </cell>
          <cell r="N7698" t="str">
            <v>Tipik TV</v>
          </cell>
          <cell r="T7698" t="str">
            <v>RTBF</v>
          </cell>
          <cell r="U7698" t="str">
            <v>RTBF-2023</v>
          </cell>
        </row>
        <row r="7699">
          <cell r="E7699" t="str">
            <v>Basic TV</v>
          </cell>
          <cell r="F7699" t="str">
            <v>New Portfolio</v>
          </cell>
          <cell r="G7699" t="str">
            <v>Basic TV</v>
          </cell>
          <cell r="H7699" t="str">
            <v>Proximus TV Comfort</v>
          </cell>
          <cell r="I7699" t="str">
            <v>Proximus TV</v>
          </cell>
          <cell r="J7699" t="str">
            <v>Proximus TV Comfort (Brussels)</v>
          </cell>
          <cell r="K7699">
            <v>50238</v>
          </cell>
          <cell r="L7699" t="str">
            <v>Classic 21</v>
          </cell>
          <cell r="M7699" t="str">
            <v>Radio Télévision Belge de la Communauté Française (RTBF)</v>
          </cell>
          <cell r="N7699" t="str">
            <v>Classic 21</v>
          </cell>
          <cell r="T7699" t="str">
            <v>RTBF</v>
          </cell>
          <cell r="U7699" t="str">
            <v>RTBF-2023</v>
          </cell>
        </row>
        <row r="7700">
          <cell r="E7700" t="str">
            <v>Basic TV</v>
          </cell>
          <cell r="F7700" t="str">
            <v>New Portfolio</v>
          </cell>
          <cell r="G7700" t="str">
            <v>Basic TV</v>
          </cell>
          <cell r="H7700" t="str">
            <v>Proximus TV Comfort</v>
          </cell>
          <cell r="I7700" t="str">
            <v>Proximus TV</v>
          </cell>
          <cell r="J7700" t="str">
            <v>Proximus TV Comfort (Brussels)</v>
          </cell>
          <cell r="K7700">
            <v>50150</v>
          </cell>
          <cell r="L7700" t="str">
            <v>Dobbit TV NL</v>
          </cell>
          <cell r="M7700" t="str">
            <v>Professional Media Group (PMG)</v>
          </cell>
          <cell r="N7700" t="str">
            <v>Dobbit TV NL</v>
          </cell>
          <cell r="T7700" t="str">
            <v>Dobit</v>
          </cell>
          <cell r="U7700" t="str">
            <v>Dobbit-2023</v>
          </cell>
        </row>
        <row r="7701">
          <cell r="E7701" t="str">
            <v>Basic TV</v>
          </cell>
          <cell r="F7701" t="str">
            <v>New Portfolio</v>
          </cell>
          <cell r="G7701" t="str">
            <v>Basic TV</v>
          </cell>
          <cell r="H7701" t="str">
            <v>Proximus TV Comfort</v>
          </cell>
          <cell r="I7701" t="str">
            <v>Proximus TV</v>
          </cell>
          <cell r="J7701" t="str">
            <v>Proximus TV Comfort (Brussels)</v>
          </cell>
          <cell r="K7701">
            <v>50148</v>
          </cell>
          <cell r="L7701" t="str">
            <v>Dobbit TV FR HD</v>
          </cell>
          <cell r="M7701" t="str">
            <v>Professional Media Group (PMG)</v>
          </cell>
          <cell r="N7701" t="str">
            <v>Dobbit TV FR</v>
          </cell>
          <cell r="T7701" t="str">
            <v>Dobit</v>
          </cell>
          <cell r="U7701" t="str">
            <v>Dobbit-2023</v>
          </cell>
        </row>
        <row r="7702">
          <cell r="E7702" t="str">
            <v>Basic TV</v>
          </cell>
          <cell r="F7702" t="str">
            <v>New Portfolio</v>
          </cell>
          <cell r="G7702" t="str">
            <v>Basic TV</v>
          </cell>
          <cell r="H7702" t="str">
            <v>Proximus TV Comfort</v>
          </cell>
          <cell r="I7702" t="str">
            <v>Proximus TV</v>
          </cell>
          <cell r="J7702" t="str">
            <v>Proximus TV Comfort (Brussels)</v>
          </cell>
          <cell r="K7702">
            <v>50147</v>
          </cell>
          <cell r="L7702" t="str">
            <v>PlattelandsTV HD</v>
          </cell>
          <cell r="M7702" t="str">
            <v>Netwerk Televisie</v>
          </cell>
          <cell r="N7702" t="str">
            <v>PlattelandsTV</v>
          </cell>
          <cell r="T7702" t="str">
            <v>Plattelands</v>
          </cell>
          <cell r="U7702" t="str">
            <v>Plattelands-2023</v>
          </cell>
        </row>
        <row r="7703">
          <cell r="E7703" t="str">
            <v>Basic TV</v>
          </cell>
          <cell r="F7703" t="str">
            <v>New Portfolio</v>
          </cell>
          <cell r="G7703" t="str">
            <v>Basic TV</v>
          </cell>
          <cell r="H7703" t="str">
            <v>Proximus TV Comfort</v>
          </cell>
          <cell r="I7703" t="str">
            <v>Proximus TV</v>
          </cell>
          <cell r="J7703" t="str">
            <v>Proximus TV Comfort (Brussels)</v>
          </cell>
          <cell r="K7703">
            <v>50757</v>
          </cell>
          <cell r="L7703" t="str">
            <v>NPO 3 HD</v>
          </cell>
          <cell r="M7703" t="str">
            <v>Nederlandse Publieke Omroep (NPO)</v>
          </cell>
          <cell r="N7703" t="str">
            <v>NPO 3</v>
          </cell>
          <cell r="T7703" t="str">
            <v>NPO</v>
          </cell>
          <cell r="U7703" t="str">
            <v>NPO-2023</v>
          </cell>
        </row>
        <row r="7704">
          <cell r="E7704" t="str">
            <v>Basic TV</v>
          </cell>
          <cell r="F7704" t="str">
            <v>New Portfolio</v>
          </cell>
          <cell r="G7704" t="str">
            <v>Basic TV</v>
          </cell>
          <cell r="H7704" t="str">
            <v>Proximus TV Comfort</v>
          </cell>
          <cell r="I7704" t="str">
            <v>Proximus TV</v>
          </cell>
          <cell r="J7704" t="str">
            <v>Proximus TV Comfort (Brussels)</v>
          </cell>
          <cell r="K7704">
            <v>50137</v>
          </cell>
          <cell r="L7704" t="str">
            <v>NPO 3</v>
          </cell>
          <cell r="M7704" t="str">
            <v>Nederlandse Publieke Omroep (NPO)</v>
          </cell>
          <cell r="N7704" t="str">
            <v>NPO 3</v>
          </cell>
          <cell r="T7704" t="str">
            <v>NPO</v>
          </cell>
          <cell r="U7704" t="str">
            <v>NPO-2023</v>
          </cell>
        </row>
        <row r="7705">
          <cell r="E7705" t="str">
            <v>Basic TV</v>
          </cell>
          <cell r="F7705" t="str">
            <v>New Portfolio</v>
          </cell>
          <cell r="G7705" t="str">
            <v>Basic TV</v>
          </cell>
          <cell r="H7705" t="str">
            <v>Proximus TV Comfort</v>
          </cell>
          <cell r="I7705" t="str">
            <v>Proximus TV</v>
          </cell>
          <cell r="J7705" t="str">
            <v>Proximus TV Comfort (Brussels)</v>
          </cell>
          <cell r="K7705">
            <v>50756</v>
          </cell>
          <cell r="L7705" t="str">
            <v>NPO 2 HD</v>
          </cell>
          <cell r="M7705" t="str">
            <v>Nederlandse Publieke Omroep (NPO)</v>
          </cell>
          <cell r="N7705" t="str">
            <v>NPO 2</v>
          </cell>
          <cell r="T7705" t="str">
            <v>NPO</v>
          </cell>
          <cell r="U7705" t="str">
            <v>NPO-2023</v>
          </cell>
        </row>
        <row r="7706">
          <cell r="E7706" t="str">
            <v>Basic TV</v>
          </cell>
          <cell r="F7706" t="str">
            <v>New Portfolio</v>
          </cell>
          <cell r="G7706" t="str">
            <v>Basic TV</v>
          </cell>
          <cell r="H7706" t="str">
            <v>Proximus TV Comfort</v>
          </cell>
          <cell r="I7706" t="str">
            <v>Proximus TV</v>
          </cell>
          <cell r="J7706" t="str">
            <v>Proximus TV Comfort (Brussels)</v>
          </cell>
          <cell r="K7706">
            <v>50136</v>
          </cell>
          <cell r="L7706" t="str">
            <v>NPO 2</v>
          </cell>
          <cell r="M7706" t="str">
            <v>Nederlandse Publieke Omroep (NPO)</v>
          </cell>
          <cell r="N7706" t="str">
            <v>NPO 2</v>
          </cell>
          <cell r="T7706" t="str">
            <v>NPO</v>
          </cell>
          <cell r="U7706" t="str">
            <v>NPO-2023</v>
          </cell>
        </row>
        <row r="7707">
          <cell r="E7707" t="str">
            <v>Basic TV</v>
          </cell>
          <cell r="F7707" t="str">
            <v>New Portfolio</v>
          </cell>
          <cell r="G7707" t="str">
            <v>Basic TV</v>
          </cell>
          <cell r="H7707" t="str">
            <v>Proximus TV Comfort</v>
          </cell>
          <cell r="I7707" t="str">
            <v>Proximus TV</v>
          </cell>
          <cell r="J7707" t="str">
            <v>Proximus TV Comfort (Brussels)</v>
          </cell>
          <cell r="K7707">
            <v>50755</v>
          </cell>
          <cell r="L7707" t="str">
            <v>NPO 1 HD</v>
          </cell>
          <cell r="M7707" t="str">
            <v>Nederlandse Publieke Omroep (NPO)</v>
          </cell>
          <cell r="N7707" t="str">
            <v>NPO 1</v>
          </cell>
          <cell r="T7707" t="str">
            <v>NPO</v>
          </cell>
          <cell r="U7707" t="str">
            <v>NPO-2023</v>
          </cell>
        </row>
        <row r="7708">
          <cell r="E7708" t="str">
            <v>Basic TV</v>
          </cell>
          <cell r="F7708" t="str">
            <v>New Portfolio</v>
          </cell>
          <cell r="G7708" t="str">
            <v>Basic TV</v>
          </cell>
          <cell r="H7708" t="str">
            <v>Proximus TV Comfort</v>
          </cell>
          <cell r="I7708" t="str">
            <v>Proximus TV</v>
          </cell>
          <cell r="J7708" t="str">
            <v>Proximus TV Comfort (Brussels)</v>
          </cell>
          <cell r="K7708">
            <v>50135</v>
          </cell>
          <cell r="L7708" t="str">
            <v>NPO 1</v>
          </cell>
          <cell r="M7708" t="str">
            <v>Nederlandse Publieke Omroep (NPO)</v>
          </cell>
          <cell r="N7708" t="str">
            <v>NPO 1</v>
          </cell>
          <cell r="T7708" t="str">
            <v>NPO</v>
          </cell>
          <cell r="U7708" t="str">
            <v>NPO-2023</v>
          </cell>
        </row>
        <row r="7709">
          <cell r="E7709" t="str">
            <v>Basic TV</v>
          </cell>
          <cell r="F7709" t="str">
            <v>New Portfolio</v>
          </cell>
          <cell r="G7709" t="str">
            <v>Basic TV</v>
          </cell>
          <cell r="H7709" t="str">
            <v>Proximus TV Comfort</v>
          </cell>
          <cell r="I7709" t="str">
            <v>Proximus TV</v>
          </cell>
          <cell r="J7709" t="str">
            <v>Proximus TV Comfort (Brussels)</v>
          </cell>
          <cell r="K7709">
            <v>50787</v>
          </cell>
          <cell r="L7709" t="str">
            <v>E! entertainment NL HD</v>
          </cell>
          <cell r="M7709" t="str">
            <v>NBC Universal</v>
          </cell>
          <cell r="N7709" t="str">
            <v>E! entertainment NL</v>
          </cell>
          <cell r="T7709" t="str">
            <v>NBC Universal-E! entertainment NL</v>
          </cell>
          <cell r="U7709" t="str">
            <v>NBC Universal-E! entertainment NL-2023</v>
          </cell>
        </row>
        <row r="7710">
          <cell r="E7710" t="str">
            <v>Basic TV</v>
          </cell>
          <cell r="F7710" t="str">
            <v>New Portfolio</v>
          </cell>
          <cell r="G7710" t="str">
            <v>Basic TV</v>
          </cell>
          <cell r="H7710" t="str">
            <v>Proximus TV Comfort</v>
          </cell>
          <cell r="I7710" t="str">
            <v>Proximus TV</v>
          </cell>
          <cell r="J7710" t="str">
            <v>Proximus TV Comfort (Brussels)</v>
          </cell>
          <cell r="K7710">
            <v>50132</v>
          </cell>
          <cell r="L7710" t="str">
            <v>E! entertainment NL</v>
          </cell>
          <cell r="M7710" t="str">
            <v>NBC Universal</v>
          </cell>
          <cell r="N7710" t="str">
            <v>E! entertainment NL</v>
          </cell>
          <cell r="T7710" t="str">
            <v>NBC Universal-E! entertainment NL</v>
          </cell>
          <cell r="U7710" t="str">
            <v>NBC Universal-E! entertainment NL-2023</v>
          </cell>
        </row>
        <row r="7711">
          <cell r="E7711" t="str">
            <v>Basic TV</v>
          </cell>
          <cell r="F7711" t="str">
            <v>New Portfolio</v>
          </cell>
          <cell r="G7711" t="str">
            <v>Basic TV</v>
          </cell>
          <cell r="H7711" t="str">
            <v>Proximus TV Comfort</v>
          </cell>
          <cell r="I7711" t="str">
            <v>Proximus TV</v>
          </cell>
          <cell r="J7711" t="str">
            <v>Proximus TV Comfort (Brussels)</v>
          </cell>
          <cell r="K7711">
            <v>50786</v>
          </cell>
          <cell r="L7711" t="str">
            <v>E! entertainment FR HD</v>
          </cell>
          <cell r="M7711" t="str">
            <v>NBC Universal</v>
          </cell>
          <cell r="N7711" t="str">
            <v>E! entertainment FR</v>
          </cell>
          <cell r="T7711" t="str">
            <v>NBC Universal-E! entertainment FR</v>
          </cell>
          <cell r="U7711" t="str">
            <v>NBC Universal-E! entertainment FR-2023</v>
          </cell>
        </row>
        <row r="7712">
          <cell r="E7712" t="str">
            <v>Basic TV</v>
          </cell>
          <cell r="F7712" t="str">
            <v>New Portfolio</v>
          </cell>
          <cell r="G7712" t="str">
            <v>Basic TV</v>
          </cell>
          <cell r="H7712" t="str">
            <v>Proximus TV Comfort</v>
          </cell>
          <cell r="I7712" t="str">
            <v>Proximus TV</v>
          </cell>
          <cell r="J7712" t="str">
            <v>Proximus TV Comfort (Brussels)</v>
          </cell>
          <cell r="K7712">
            <v>50131</v>
          </cell>
          <cell r="L7712" t="str">
            <v>E! entertainment FR</v>
          </cell>
          <cell r="M7712" t="str">
            <v>NBC Universal</v>
          </cell>
          <cell r="N7712" t="str">
            <v>E! entertainment FR</v>
          </cell>
          <cell r="T7712" t="str">
            <v>NBC Universal-E! entertainment FR</v>
          </cell>
          <cell r="U7712" t="str">
            <v>NBC Universal-E! entertainment FR-2023</v>
          </cell>
        </row>
        <row r="7713">
          <cell r="E7713" t="str">
            <v>Basic TV</v>
          </cell>
          <cell r="F7713" t="str">
            <v>New Portfolio</v>
          </cell>
          <cell r="G7713" t="str">
            <v>Basic TV</v>
          </cell>
          <cell r="H7713" t="str">
            <v>Proximus TV Comfort</v>
          </cell>
          <cell r="I7713" t="str">
            <v>Proximus TV</v>
          </cell>
          <cell r="J7713" t="str">
            <v>Proximus TV Comfort (Brussels)</v>
          </cell>
          <cell r="K7713">
            <v>50127</v>
          </cell>
          <cell r="L7713" t="str">
            <v>2M</v>
          </cell>
          <cell r="M7713" t="str">
            <v>Morocco TV</v>
          </cell>
          <cell r="N7713" t="str">
            <v>2M</v>
          </cell>
          <cell r="T7713" t="str">
            <v>2M</v>
          </cell>
          <cell r="U7713" t="str">
            <v>2M-2023</v>
          </cell>
        </row>
        <row r="7714">
          <cell r="E7714" t="str">
            <v>Basic TV</v>
          </cell>
          <cell r="F7714" t="str">
            <v>New Portfolio</v>
          </cell>
          <cell r="G7714" t="str">
            <v>Basic TV</v>
          </cell>
          <cell r="H7714" t="str">
            <v>Proximus TV Comfort</v>
          </cell>
          <cell r="I7714" t="str">
            <v>Proximus TV</v>
          </cell>
          <cell r="J7714" t="str">
            <v>Proximus TV Comfort (Brussels)</v>
          </cell>
          <cell r="K7714">
            <v>50126</v>
          </cell>
          <cell r="L7714" t="str">
            <v>Al Aoula</v>
          </cell>
          <cell r="M7714" t="str">
            <v>Moroccan National Broadcaster</v>
          </cell>
          <cell r="N7714" t="str">
            <v>Al Aoula</v>
          </cell>
          <cell r="T7714" t="str">
            <v>Al Aoula</v>
          </cell>
          <cell r="U7714" t="str">
            <v>Al Aoula-2023</v>
          </cell>
        </row>
        <row r="7715">
          <cell r="E7715" t="str">
            <v>Basic TV</v>
          </cell>
          <cell r="F7715" t="str">
            <v>New Portfolio</v>
          </cell>
          <cell r="G7715" t="str">
            <v>Basic TV</v>
          </cell>
          <cell r="H7715" t="str">
            <v>Proximus TV Comfort</v>
          </cell>
          <cell r="I7715" t="str">
            <v>Proximus TV</v>
          </cell>
          <cell r="J7715" t="str">
            <v>Proximus TV Comfort (Brussels)</v>
          </cell>
          <cell r="K7715">
            <v>50115</v>
          </cell>
          <cell r="L7715" t="str">
            <v>Ment TV</v>
          </cell>
          <cell r="M7715" t="str">
            <v>Ment TV</v>
          </cell>
          <cell r="N7715" t="str">
            <v>Ment PoP</v>
          </cell>
          <cell r="T7715" t="str">
            <v>Ment TV</v>
          </cell>
          <cell r="U7715" t="str">
            <v>MentTV-2023</v>
          </cell>
        </row>
        <row r="7716">
          <cell r="E7716" t="str">
            <v>Basic TV</v>
          </cell>
          <cell r="F7716" t="str">
            <v>New Portfolio</v>
          </cell>
          <cell r="G7716" t="str">
            <v>Basic TV</v>
          </cell>
          <cell r="H7716" t="str">
            <v>Proximus TV Comfort</v>
          </cell>
          <cell r="I7716" t="str">
            <v>Proximus TV</v>
          </cell>
          <cell r="J7716" t="str">
            <v>Proximus TV Comfort (Brussels)</v>
          </cell>
          <cell r="K7716">
            <v>50802</v>
          </cell>
          <cell r="L7716" t="str">
            <v>VTM Kids Jr HD</v>
          </cell>
          <cell r="M7716" t="str">
            <v>DPG Media SA</v>
          </cell>
          <cell r="N7716" t="str">
            <v>VTM NON-STOP DOKTERS Jr</v>
          </cell>
          <cell r="T7716" t="str">
            <v>Medialaan-VTM</v>
          </cell>
          <cell r="U7716" t="str">
            <v>DPG Media SA-2023</v>
          </cell>
        </row>
        <row r="7717">
          <cell r="E7717" t="str">
            <v>Basic TV</v>
          </cell>
          <cell r="F7717" t="str">
            <v>New Portfolio</v>
          </cell>
          <cell r="G7717" t="str">
            <v>Basic TV</v>
          </cell>
          <cell r="H7717" t="str">
            <v>Proximus TV Comfort</v>
          </cell>
          <cell r="I7717" t="str">
            <v>Proximus TV</v>
          </cell>
          <cell r="J7717" t="str">
            <v>Proximus TV Comfort (Brussels)</v>
          </cell>
          <cell r="K7717">
            <v>50117</v>
          </cell>
          <cell r="L7717" t="str">
            <v>VTM Kids Jr</v>
          </cell>
          <cell r="M7717" t="str">
            <v>DPG Media SA</v>
          </cell>
          <cell r="N7717" t="str">
            <v>VTM NON-STOP DOKTERS Jr</v>
          </cell>
          <cell r="T7717" t="str">
            <v>Medialaan-VTM</v>
          </cell>
          <cell r="U7717" t="str">
            <v>DPG Media SA-2023</v>
          </cell>
        </row>
        <row r="7718">
          <cell r="E7718" t="str">
            <v>Basic TV</v>
          </cell>
          <cell r="F7718" t="str">
            <v>New Portfolio</v>
          </cell>
          <cell r="G7718" t="str">
            <v>Basic TV</v>
          </cell>
          <cell r="H7718" t="str">
            <v>Proximus TV Comfort</v>
          </cell>
          <cell r="I7718" t="str">
            <v>Proximus TV</v>
          </cell>
          <cell r="J7718" t="str">
            <v>Proximus TV Comfort (Brussels)</v>
          </cell>
          <cell r="K7718">
            <v>50801</v>
          </cell>
          <cell r="L7718" t="str">
            <v>VTM Non-Stop 90’s HD</v>
          </cell>
          <cell r="M7718" t="str">
            <v>DPG Media SA</v>
          </cell>
          <cell r="N7718" t="str">
            <v>VTM Non-Stop 90’s</v>
          </cell>
          <cell r="T7718" t="str">
            <v>Medialaan-VTM</v>
          </cell>
          <cell r="U7718" t="str">
            <v>DPG Media SA-2023</v>
          </cell>
        </row>
        <row r="7719">
          <cell r="E7719" t="str">
            <v>Basic TV</v>
          </cell>
          <cell r="F7719" t="str">
            <v>New Portfolio</v>
          </cell>
          <cell r="G7719" t="str">
            <v>Basic TV</v>
          </cell>
          <cell r="H7719" t="str">
            <v>Proximus TV Comfort</v>
          </cell>
          <cell r="I7719" t="str">
            <v>Proximus TV</v>
          </cell>
          <cell r="J7719" t="str">
            <v>Proximus TV Comfort (Brussels)</v>
          </cell>
          <cell r="K7719">
            <v>50122</v>
          </cell>
          <cell r="L7719" t="str">
            <v>VTM Non-Stop 90’s</v>
          </cell>
          <cell r="M7719" t="str">
            <v>DPG Media SA</v>
          </cell>
          <cell r="N7719" t="str">
            <v>VTM Non-Stop 90’s</v>
          </cell>
          <cell r="T7719" t="str">
            <v>Medialaan-VTM</v>
          </cell>
          <cell r="U7719" t="str">
            <v>DPG Media SA-2023</v>
          </cell>
        </row>
        <row r="7720">
          <cell r="E7720" t="str">
            <v>Basic TV</v>
          </cell>
          <cell r="F7720" t="str">
            <v>New Portfolio</v>
          </cell>
          <cell r="G7720" t="str">
            <v>Basic TV</v>
          </cell>
          <cell r="H7720" t="str">
            <v>Proximus TV Comfort</v>
          </cell>
          <cell r="I7720" t="str">
            <v>Proximus TV</v>
          </cell>
          <cell r="J7720" t="str">
            <v>Proximus TV Comfort (Brussels)</v>
          </cell>
          <cell r="K7720">
            <v>50121</v>
          </cell>
          <cell r="L7720" t="str">
            <v>VTM - HD</v>
          </cell>
          <cell r="M7720" t="str">
            <v>DPG Media SA</v>
          </cell>
          <cell r="N7720" t="str">
            <v>VTM</v>
          </cell>
          <cell r="T7720" t="str">
            <v>Medialaan-VTM</v>
          </cell>
          <cell r="U7720" t="str">
            <v>DPG Media SA-2023</v>
          </cell>
        </row>
        <row r="7721">
          <cell r="E7721" t="str">
            <v>Basic TV</v>
          </cell>
          <cell r="F7721" t="str">
            <v>New Portfolio</v>
          </cell>
          <cell r="G7721" t="str">
            <v>Basic TV</v>
          </cell>
          <cell r="H7721" t="str">
            <v>Proximus TV Comfort</v>
          </cell>
          <cell r="I7721" t="str">
            <v>Proximus TV</v>
          </cell>
          <cell r="J7721" t="str">
            <v>Proximus TV Comfort (Brussels)</v>
          </cell>
          <cell r="K7721">
            <v>50120</v>
          </cell>
          <cell r="L7721" t="str">
            <v>VTM</v>
          </cell>
          <cell r="M7721" t="str">
            <v>DPG Media SA</v>
          </cell>
          <cell r="N7721" t="str">
            <v>VTM</v>
          </cell>
          <cell r="T7721" t="str">
            <v>Medialaan-VTM</v>
          </cell>
          <cell r="U7721" t="str">
            <v>DPG Media SA-2023</v>
          </cell>
        </row>
        <row r="7722">
          <cell r="E7722" t="str">
            <v>Basic TV</v>
          </cell>
          <cell r="F7722" t="str">
            <v>New Portfolio</v>
          </cell>
          <cell r="G7722" t="str">
            <v>Basic TV</v>
          </cell>
          <cell r="H7722" t="str">
            <v>Proximus TV Comfort</v>
          </cell>
          <cell r="I7722" t="str">
            <v>Proximus TV</v>
          </cell>
          <cell r="J7722" t="str">
            <v>Proximus TV Comfort (Brussels)</v>
          </cell>
          <cell r="K7722">
            <v>50759</v>
          </cell>
          <cell r="L7722" t="str">
            <v>VTM 3 HD</v>
          </cell>
          <cell r="M7722" t="str">
            <v>DPG Media SA</v>
          </cell>
          <cell r="N7722" t="str">
            <v>VTM 3</v>
          </cell>
          <cell r="T7722" t="str">
            <v>Medialaan-VTM</v>
          </cell>
          <cell r="U7722" t="str">
            <v>DPG Media SA-2023</v>
          </cell>
        </row>
        <row r="7723">
          <cell r="E7723" t="str">
            <v>Basic TV</v>
          </cell>
          <cell r="F7723" t="str">
            <v>New Portfolio</v>
          </cell>
          <cell r="G7723" t="str">
            <v>Basic TV</v>
          </cell>
          <cell r="H7723" t="str">
            <v>Proximus TV Comfort</v>
          </cell>
          <cell r="I7723" t="str">
            <v>Proximus TV</v>
          </cell>
          <cell r="J7723" t="str">
            <v>Proximus TV Comfort (Brussels)</v>
          </cell>
          <cell r="K7723">
            <v>50119</v>
          </cell>
          <cell r="L7723" t="str">
            <v>VTM 3</v>
          </cell>
          <cell r="M7723" t="str">
            <v>DPG Media SA</v>
          </cell>
          <cell r="N7723" t="str">
            <v>VTM 3</v>
          </cell>
          <cell r="T7723" t="str">
            <v>Medialaan-VTM</v>
          </cell>
          <cell r="U7723" t="str">
            <v>DPG Media SA-2023</v>
          </cell>
        </row>
        <row r="7724">
          <cell r="E7724" t="str">
            <v>Basic TV</v>
          </cell>
          <cell r="F7724" t="str">
            <v>New Portfolio</v>
          </cell>
          <cell r="G7724" t="str">
            <v>Basic TV</v>
          </cell>
          <cell r="H7724" t="str">
            <v>Proximus TV Comfort</v>
          </cell>
          <cell r="I7724" t="str">
            <v>Proximus TV</v>
          </cell>
          <cell r="J7724" t="str">
            <v>Proximus TV Comfort (Brussels)</v>
          </cell>
          <cell r="K7724">
            <v>50118</v>
          </cell>
          <cell r="L7724" t="str">
            <v>Qmusic</v>
          </cell>
          <cell r="M7724" t="str">
            <v>DPG Media SA</v>
          </cell>
          <cell r="N7724" t="str">
            <v>Qmusic</v>
          </cell>
          <cell r="T7724" t="str">
            <v>Medialaan-VTM</v>
          </cell>
          <cell r="U7724" t="str">
            <v>DPG Media SA-2023</v>
          </cell>
        </row>
        <row r="7725">
          <cell r="E7725" t="str">
            <v>Basic TV</v>
          </cell>
          <cell r="F7725" t="str">
            <v>New Portfolio</v>
          </cell>
          <cell r="G7725" t="str">
            <v>Basic TV</v>
          </cell>
          <cell r="H7725" t="str">
            <v>Proximus TV Comfort</v>
          </cell>
          <cell r="I7725" t="str">
            <v>Proximus TV</v>
          </cell>
          <cell r="J7725" t="str">
            <v>Proximus TV Comfort (Brussels)</v>
          </cell>
          <cell r="K7725">
            <v>50113</v>
          </cell>
          <cell r="L7725" t="str">
            <v>VTM 2 HD</v>
          </cell>
          <cell r="M7725" t="str">
            <v>DPG Media SA</v>
          </cell>
          <cell r="N7725" t="str">
            <v>VTM 2</v>
          </cell>
          <cell r="T7725" t="str">
            <v>Medialaan-VTM</v>
          </cell>
          <cell r="U7725" t="str">
            <v>DPG Media SA-2023</v>
          </cell>
        </row>
        <row r="7726">
          <cell r="E7726" t="str">
            <v>Basic TV</v>
          </cell>
          <cell r="F7726" t="str">
            <v>New Portfolio</v>
          </cell>
          <cell r="G7726" t="str">
            <v>Basic TV</v>
          </cell>
          <cell r="H7726" t="str">
            <v>Proximus TV Comfort</v>
          </cell>
          <cell r="I7726" t="str">
            <v>Proximus TV</v>
          </cell>
          <cell r="J7726" t="str">
            <v>Proximus TV Comfort (Brussels)</v>
          </cell>
          <cell r="K7726">
            <v>50112</v>
          </cell>
          <cell r="L7726" t="str">
            <v>VTM 2</v>
          </cell>
          <cell r="M7726" t="str">
            <v>DPG Media SA</v>
          </cell>
          <cell r="N7726" t="str">
            <v>VTM 2</v>
          </cell>
          <cell r="T7726" t="str">
            <v>Medialaan-VTM</v>
          </cell>
          <cell r="U7726" t="str">
            <v>DPG Media SA-2023</v>
          </cell>
        </row>
        <row r="7727">
          <cell r="E7727" t="str">
            <v>Basic TV</v>
          </cell>
          <cell r="F7727" t="str">
            <v>New Portfolio</v>
          </cell>
          <cell r="G7727" t="str">
            <v>Basic TV</v>
          </cell>
          <cell r="H7727" t="str">
            <v>Proximus TV Comfort</v>
          </cell>
          <cell r="I7727" t="str">
            <v>Proximus TV</v>
          </cell>
          <cell r="J7727" t="str">
            <v>Proximus TV Comfort (Brussels)</v>
          </cell>
          <cell r="K7727">
            <v>50116</v>
          </cell>
          <cell r="L7727" t="str">
            <v>JOE</v>
          </cell>
          <cell r="M7727" t="str">
            <v>DPG Media SA</v>
          </cell>
          <cell r="N7727" t="str">
            <v>JOE</v>
          </cell>
          <cell r="T7727" t="str">
            <v>Medialaan-VTM</v>
          </cell>
          <cell r="U7727" t="str">
            <v>DPG Media SA-2023</v>
          </cell>
        </row>
        <row r="7728">
          <cell r="E7728" t="str">
            <v>Basic TV</v>
          </cell>
          <cell r="F7728" t="str">
            <v>New Portfolio</v>
          </cell>
          <cell r="G7728" t="str">
            <v>Basic TV</v>
          </cell>
          <cell r="H7728" t="str">
            <v>Proximus TV Comfort</v>
          </cell>
          <cell r="I7728" t="str">
            <v>Proximus TV</v>
          </cell>
          <cell r="J7728" t="str">
            <v>Proximus TV Comfort (Brussels)</v>
          </cell>
          <cell r="K7728">
            <v>50742</v>
          </cell>
          <cell r="L7728" t="str">
            <v>VTM 4 HD</v>
          </cell>
          <cell r="M7728" t="str">
            <v>DPG Media SA</v>
          </cell>
          <cell r="N7728" t="str">
            <v>VTM 4</v>
          </cell>
          <cell r="T7728" t="str">
            <v>Medialaan-VTM</v>
          </cell>
          <cell r="U7728" t="str">
            <v>DPG Media SA-2023</v>
          </cell>
        </row>
        <row r="7729">
          <cell r="E7729" t="str">
            <v>Basic TV</v>
          </cell>
          <cell r="F7729" t="str">
            <v>New Portfolio</v>
          </cell>
          <cell r="G7729" t="str">
            <v>Basic TV</v>
          </cell>
          <cell r="H7729" t="str">
            <v>Proximus TV Comfort</v>
          </cell>
          <cell r="I7729" t="str">
            <v>Proximus TV</v>
          </cell>
          <cell r="J7729" t="str">
            <v>Proximus TV Comfort (Brussels)</v>
          </cell>
          <cell r="K7729">
            <v>50045</v>
          </cell>
          <cell r="L7729" t="str">
            <v>VTM 4</v>
          </cell>
          <cell r="M7729" t="str">
            <v>DPG Media SA</v>
          </cell>
          <cell r="N7729" t="str">
            <v>VTM 4</v>
          </cell>
          <cell r="T7729" t="str">
            <v>Medialaan-VTM</v>
          </cell>
          <cell r="U7729" t="str">
            <v>DPG Media SA-2023</v>
          </cell>
        </row>
        <row r="7730">
          <cell r="E7730" t="str">
            <v>Basic TV</v>
          </cell>
          <cell r="F7730" t="str">
            <v>New Portfolio</v>
          </cell>
          <cell r="G7730" t="str">
            <v>Basic TV</v>
          </cell>
          <cell r="H7730" t="str">
            <v>Proximus TV Comfort</v>
          </cell>
          <cell r="I7730" t="str">
            <v>Proximus TV</v>
          </cell>
          <cell r="J7730" t="str">
            <v>Proximus TV Comfort (Brussels)</v>
          </cell>
          <cell r="K7730">
            <v>50109</v>
          </cell>
          <cell r="L7730" t="str">
            <v>Maghreb TV</v>
          </cell>
          <cell r="M7730" t="str">
            <v>Maghreb TV</v>
          </cell>
          <cell r="N7730" t="str">
            <v>Maghreb TV</v>
          </cell>
          <cell r="T7730" t="str">
            <v>MaghrebTV</v>
          </cell>
          <cell r="U7730" t="str">
            <v>MaghrebTV-2023</v>
          </cell>
        </row>
        <row r="7731">
          <cell r="E7731" t="str">
            <v>Basic TV</v>
          </cell>
          <cell r="F7731" t="str">
            <v>New Portfolio</v>
          </cell>
          <cell r="G7731" t="str">
            <v>Basic TV</v>
          </cell>
          <cell r="H7731" t="str">
            <v>Proximus TV Comfort</v>
          </cell>
          <cell r="I7731" t="str">
            <v>Proximus TV</v>
          </cell>
          <cell r="J7731" t="str">
            <v>Proximus TV Comfort (Brussels)</v>
          </cell>
          <cell r="K7731">
            <v>50107</v>
          </cell>
          <cell r="L7731" t="str">
            <v>Sport 10 HD</v>
          </cell>
          <cell r="M7731" t="str">
            <v>CSI Sports</v>
          </cell>
          <cell r="N7731" t="str">
            <v>Sport 10</v>
          </cell>
          <cell r="T7731" t="str">
            <v>Sport 10</v>
          </cell>
          <cell r="U7731" t="str">
            <v>Sport10-2023</v>
          </cell>
        </row>
        <row r="7732">
          <cell r="E7732" t="str">
            <v>Basic TV</v>
          </cell>
          <cell r="F7732" t="str">
            <v>New Portfolio</v>
          </cell>
          <cell r="G7732" t="str">
            <v>Basic TV</v>
          </cell>
          <cell r="H7732" t="str">
            <v>Proximus TV Comfort</v>
          </cell>
          <cell r="I7732" t="str">
            <v>Proximus TV</v>
          </cell>
          <cell r="J7732" t="str">
            <v>Proximus TV Comfort (Brussels)</v>
          </cell>
          <cell r="K7732">
            <v>50105</v>
          </cell>
          <cell r="L7732" t="str">
            <v>Sport 10</v>
          </cell>
          <cell r="M7732" t="str">
            <v>CSI Sports</v>
          </cell>
          <cell r="N7732" t="str">
            <v>Sport 10</v>
          </cell>
          <cell r="T7732" t="str">
            <v>Sport 10</v>
          </cell>
          <cell r="U7732" t="str">
            <v>Sport10-2023</v>
          </cell>
        </row>
        <row r="7733">
          <cell r="E7733" t="str">
            <v>Basic TV</v>
          </cell>
          <cell r="F7733" t="str">
            <v>New Portfolio</v>
          </cell>
          <cell r="G7733" t="str">
            <v>Basic TV</v>
          </cell>
          <cell r="H7733" t="str">
            <v>Proximus TV Comfort</v>
          </cell>
          <cell r="I7733" t="str">
            <v>Proximus TV</v>
          </cell>
          <cell r="J7733" t="str">
            <v>Proximus TV Comfort (Brussels)</v>
          </cell>
          <cell r="K7733">
            <v>50269</v>
          </cell>
          <cell r="L7733" t="str">
            <v>RFM TV</v>
          </cell>
          <cell r="M7733" t="str">
            <v>M6 Group</v>
          </cell>
          <cell r="N7733" t="str">
            <v>RFM TV</v>
          </cell>
          <cell r="T7733" t="str">
            <v>Lagardere</v>
          </cell>
          <cell r="U7733" t="str">
            <v>Lagardere-2023</v>
          </cell>
        </row>
        <row r="7734">
          <cell r="E7734" t="str">
            <v>Basic TV</v>
          </cell>
          <cell r="F7734" t="str">
            <v>New Portfolio</v>
          </cell>
          <cell r="G7734" t="str">
            <v>Basic TV</v>
          </cell>
          <cell r="H7734" t="str">
            <v>Proximus TV Comfort</v>
          </cell>
          <cell r="I7734" t="str">
            <v>Proximus TV</v>
          </cell>
          <cell r="J7734" t="str">
            <v>Proximus TV Comfort (Brussels)</v>
          </cell>
          <cell r="K7734">
            <v>50102</v>
          </cell>
          <cell r="L7734" t="str">
            <v>KTO</v>
          </cell>
          <cell r="M7734" t="str">
            <v>KTO</v>
          </cell>
          <cell r="N7734" t="str">
            <v>KTO</v>
          </cell>
          <cell r="T7734" t="str">
            <v>KTO</v>
          </cell>
          <cell r="U7734" t="str">
            <v>KTO-2023</v>
          </cell>
        </row>
        <row r="7735">
          <cell r="E7735" t="str">
            <v>Basic TV</v>
          </cell>
          <cell r="F7735" t="str">
            <v>New Portfolio</v>
          </cell>
          <cell r="G7735" t="str">
            <v>Basic TV</v>
          </cell>
          <cell r="H7735" t="str">
            <v>Proximus TV Comfort</v>
          </cell>
          <cell r="I7735" t="str">
            <v>Proximus TV</v>
          </cell>
          <cell r="J7735" t="str">
            <v>Proximus TV Comfort (Brussels)</v>
          </cell>
          <cell r="K7735">
            <v>50097</v>
          </cell>
          <cell r="L7735" t="str">
            <v>Mediaset</v>
          </cell>
          <cell r="M7735" t="str">
            <v>Gruppo Mediaset</v>
          </cell>
          <cell r="N7735" t="str">
            <v>Mediaset</v>
          </cell>
          <cell r="T7735" t="str">
            <v>Mediaset</v>
          </cell>
          <cell r="U7735" t="str">
            <v>Mediaset-2023</v>
          </cell>
        </row>
        <row r="7736">
          <cell r="E7736" t="str">
            <v>Basic TV</v>
          </cell>
          <cell r="F7736" t="str">
            <v>New Portfolio</v>
          </cell>
          <cell r="G7736" t="str">
            <v>Basic TV</v>
          </cell>
          <cell r="H7736" t="str">
            <v>Proximus TV Comfort</v>
          </cell>
          <cell r="I7736" t="str">
            <v>Proximus TV</v>
          </cell>
          <cell r="J7736" t="str">
            <v>Proximus TV Comfort (Brussels)</v>
          </cell>
          <cell r="K7736">
            <v>50096</v>
          </cell>
          <cell r="L7736" t="str">
            <v>Das Zweite</v>
          </cell>
          <cell r="M7736" t="str">
            <v>German National Broadcaster</v>
          </cell>
          <cell r="N7736" t="str">
            <v>Das Zweite</v>
          </cell>
          <cell r="R7736" t="str">
            <v>N</v>
          </cell>
          <cell r="S7736" t="str">
            <v>N</v>
          </cell>
          <cell r="T7736" t="str">
            <v>ZDF</v>
          </cell>
          <cell r="U7736" t="str">
            <v>ZDF-2023</v>
          </cell>
        </row>
        <row r="7737">
          <cell r="E7737" t="str">
            <v>Basic TV</v>
          </cell>
          <cell r="F7737" t="str">
            <v>New Portfolio</v>
          </cell>
          <cell r="G7737" t="str">
            <v>Basic TV</v>
          </cell>
          <cell r="H7737" t="str">
            <v>Proximus TV Comfort</v>
          </cell>
          <cell r="I7737" t="str">
            <v>Proximus TV</v>
          </cell>
          <cell r="J7737" t="str">
            <v>Proximus TV Comfort (Brussels)</v>
          </cell>
          <cell r="K7737">
            <v>50095</v>
          </cell>
          <cell r="L7737" t="str">
            <v>Das Erste</v>
          </cell>
          <cell r="M7737" t="str">
            <v>German National Broadcaster</v>
          </cell>
          <cell r="N7737" t="str">
            <v>Das Erste</v>
          </cell>
          <cell r="R7737" t="str">
            <v>N</v>
          </cell>
          <cell r="S7737" t="str">
            <v>N</v>
          </cell>
          <cell r="T7737" t="str">
            <v>ARD</v>
          </cell>
          <cell r="U7737" t="str">
            <v>ARD-2023</v>
          </cell>
        </row>
        <row r="7738">
          <cell r="E7738" t="str">
            <v>Basic TV</v>
          </cell>
          <cell r="F7738" t="str">
            <v>New Portfolio</v>
          </cell>
          <cell r="G7738" t="str">
            <v>Basic TV</v>
          </cell>
          <cell r="H7738" t="str">
            <v>Proximus TV Comfort</v>
          </cell>
          <cell r="I7738" t="str">
            <v>Proximus TV</v>
          </cell>
          <cell r="J7738" t="str">
            <v>Proximus TV Comfort (Brussels)</v>
          </cell>
          <cell r="K7738">
            <v>50754</v>
          </cell>
          <cell r="L7738" t="str">
            <v>France 5 HD</v>
          </cell>
          <cell r="M7738" t="str">
            <v>France Télévisions</v>
          </cell>
          <cell r="N7738" t="str">
            <v>France 5</v>
          </cell>
          <cell r="T7738" t="str">
            <v>France TV</v>
          </cell>
          <cell r="U7738" t="str">
            <v>FranceTV-2023</v>
          </cell>
        </row>
        <row r="7739">
          <cell r="E7739" t="str">
            <v>Basic TV</v>
          </cell>
          <cell r="F7739" t="str">
            <v>New Portfolio</v>
          </cell>
          <cell r="G7739" t="str">
            <v>Basic TV</v>
          </cell>
          <cell r="H7739" t="str">
            <v>Proximus TV Comfort</v>
          </cell>
          <cell r="I7739" t="str">
            <v>Proximus TV</v>
          </cell>
          <cell r="J7739" t="str">
            <v>Proximus TV Comfort (Brussels)</v>
          </cell>
          <cell r="K7739">
            <v>50091</v>
          </cell>
          <cell r="L7739" t="str">
            <v>France 5</v>
          </cell>
          <cell r="M7739" t="str">
            <v>France Télévisions</v>
          </cell>
          <cell r="N7739" t="str">
            <v>France 5</v>
          </cell>
          <cell r="T7739" t="str">
            <v>France TV</v>
          </cell>
          <cell r="U7739" t="str">
            <v>FranceTV-2023</v>
          </cell>
        </row>
        <row r="7740">
          <cell r="E7740" t="str">
            <v>Basic TV</v>
          </cell>
          <cell r="F7740" t="str">
            <v>New Portfolio</v>
          </cell>
          <cell r="G7740" t="str">
            <v>Basic TV</v>
          </cell>
          <cell r="H7740" t="str">
            <v>Proximus TV Comfort</v>
          </cell>
          <cell r="I7740" t="str">
            <v>Proximus TV</v>
          </cell>
          <cell r="J7740" t="str">
            <v>Proximus TV Comfort (Brussels)</v>
          </cell>
          <cell r="K7740">
            <v>50753</v>
          </cell>
          <cell r="L7740" t="str">
            <v>France 4 HD</v>
          </cell>
          <cell r="M7740" t="str">
            <v>France Télévisions</v>
          </cell>
          <cell r="N7740" t="str">
            <v>France 4</v>
          </cell>
          <cell r="T7740" t="str">
            <v>France TV</v>
          </cell>
          <cell r="U7740" t="str">
            <v>FranceTV-2023</v>
          </cell>
        </row>
        <row r="7741">
          <cell r="E7741" t="str">
            <v>Basic TV</v>
          </cell>
          <cell r="F7741" t="str">
            <v>New Portfolio</v>
          </cell>
          <cell r="G7741" t="str">
            <v>Basic TV</v>
          </cell>
          <cell r="H7741" t="str">
            <v>Proximus TV Comfort</v>
          </cell>
          <cell r="I7741" t="str">
            <v>Proximus TV</v>
          </cell>
          <cell r="J7741" t="str">
            <v>Proximus TV Comfort (Brussels)</v>
          </cell>
          <cell r="K7741">
            <v>50090</v>
          </cell>
          <cell r="L7741" t="str">
            <v>France 4</v>
          </cell>
          <cell r="M7741" t="str">
            <v>France Télévisions</v>
          </cell>
          <cell r="N7741" t="str">
            <v>France 4</v>
          </cell>
          <cell r="T7741" t="str">
            <v>France TV</v>
          </cell>
          <cell r="U7741" t="str">
            <v>FranceTV-2023</v>
          </cell>
        </row>
        <row r="7742">
          <cell r="E7742" t="str">
            <v>Basic TV</v>
          </cell>
          <cell r="F7742" t="str">
            <v>New Portfolio</v>
          </cell>
          <cell r="G7742" t="str">
            <v>Basic TV</v>
          </cell>
          <cell r="H7742" t="str">
            <v>Proximus TV Comfort</v>
          </cell>
          <cell r="I7742" t="str">
            <v>Proximus TV</v>
          </cell>
          <cell r="J7742" t="str">
            <v>Proximus TV Comfort (Brussels)</v>
          </cell>
          <cell r="K7742">
            <v>50752</v>
          </cell>
          <cell r="L7742" t="str">
            <v>France 3 HD</v>
          </cell>
          <cell r="M7742" t="str">
            <v>France Télévisions</v>
          </cell>
          <cell r="N7742" t="str">
            <v>France 3</v>
          </cell>
          <cell r="T7742" t="str">
            <v>France TV</v>
          </cell>
          <cell r="U7742" t="str">
            <v>FranceTV-2023</v>
          </cell>
        </row>
        <row r="7743">
          <cell r="E7743" t="str">
            <v>Basic TV</v>
          </cell>
          <cell r="F7743" t="str">
            <v>New Portfolio</v>
          </cell>
          <cell r="G7743" t="str">
            <v>Basic TV</v>
          </cell>
          <cell r="H7743" t="str">
            <v>Proximus TV Comfort</v>
          </cell>
          <cell r="I7743" t="str">
            <v>Proximus TV</v>
          </cell>
          <cell r="J7743" t="str">
            <v>Proximus TV Comfort (Brussels)</v>
          </cell>
          <cell r="K7743">
            <v>50089</v>
          </cell>
          <cell r="L7743" t="str">
            <v>France 3</v>
          </cell>
          <cell r="M7743" t="str">
            <v>France Télévisions</v>
          </cell>
          <cell r="N7743" t="str">
            <v>France 3</v>
          </cell>
          <cell r="T7743" t="str">
            <v>France TV</v>
          </cell>
          <cell r="U7743" t="str">
            <v>FranceTV-2023</v>
          </cell>
        </row>
        <row r="7744">
          <cell r="E7744" t="str">
            <v>Basic TV</v>
          </cell>
          <cell r="F7744" t="str">
            <v>New Portfolio</v>
          </cell>
          <cell r="G7744" t="str">
            <v>Basic TV</v>
          </cell>
          <cell r="H7744" t="str">
            <v>Proximus TV Comfort</v>
          </cell>
          <cell r="I7744" t="str">
            <v>Proximus TV</v>
          </cell>
          <cell r="J7744" t="str">
            <v>Proximus TV Comfort (Brussels)</v>
          </cell>
          <cell r="K7744">
            <v>50092</v>
          </cell>
          <cell r="L7744" t="str">
            <v>France 2 HD</v>
          </cell>
          <cell r="M7744" t="str">
            <v>France Télévisions</v>
          </cell>
          <cell r="N7744" t="str">
            <v>France 2</v>
          </cell>
          <cell r="T7744" t="str">
            <v>France TV</v>
          </cell>
          <cell r="U7744" t="str">
            <v>FranceTV-2023</v>
          </cell>
        </row>
        <row r="7745">
          <cell r="E7745" t="str">
            <v>Basic TV</v>
          </cell>
          <cell r="F7745" t="str">
            <v>New Portfolio</v>
          </cell>
          <cell r="G7745" t="str">
            <v>Basic TV</v>
          </cell>
          <cell r="H7745" t="str">
            <v>Proximus TV Comfort</v>
          </cell>
          <cell r="I7745" t="str">
            <v>Proximus TV</v>
          </cell>
          <cell r="J7745" t="str">
            <v>Proximus TV Comfort (Brussels)</v>
          </cell>
          <cell r="K7745">
            <v>50088</v>
          </cell>
          <cell r="L7745" t="str">
            <v>France 2</v>
          </cell>
          <cell r="M7745" t="str">
            <v>France Télévisions</v>
          </cell>
          <cell r="N7745" t="str">
            <v>France 2</v>
          </cell>
          <cell r="T7745" t="str">
            <v>France TV</v>
          </cell>
          <cell r="U7745" t="str">
            <v>FranceTV-2023</v>
          </cell>
        </row>
        <row r="7746">
          <cell r="E7746" t="str">
            <v>Basic TV</v>
          </cell>
          <cell r="F7746" t="str">
            <v>New Portfolio</v>
          </cell>
          <cell r="G7746" t="str">
            <v>Basic TV</v>
          </cell>
          <cell r="H7746" t="str">
            <v>Proximus TV Comfort</v>
          </cell>
          <cell r="I7746" t="str">
            <v>Proximus TV</v>
          </cell>
          <cell r="J7746" t="str">
            <v>Proximus TV Comfort (Brussels)</v>
          </cell>
          <cell r="K7746">
            <v>50731</v>
          </cell>
          <cell r="L7746" t="str">
            <v>France 24 HD</v>
          </cell>
          <cell r="M7746" t="str">
            <v>France Médias Monde</v>
          </cell>
          <cell r="N7746" t="str">
            <v>France 24</v>
          </cell>
          <cell r="T7746" t="str">
            <v>France 24</v>
          </cell>
          <cell r="U7746" t="str">
            <v>France24-2023</v>
          </cell>
        </row>
        <row r="7747">
          <cell r="E7747" t="str">
            <v>Basic TV</v>
          </cell>
          <cell r="F7747" t="str">
            <v>New Portfolio</v>
          </cell>
          <cell r="G7747" t="str">
            <v>Basic TV</v>
          </cell>
          <cell r="H7747" t="str">
            <v>Proximus TV Comfort</v>
          </cell>
          <cell r="I7747" t="str">
            <v>Proximus TV</v>
          </cell>
          <cell r="J7747" t="str">
            <v>Proximus TV Comfort (Brussels)</v>
          </cell>
          <cell r="K7747">
            <v>50087</v>
          </cell>
          <cell r="L7747" t="str">
            <v>France 24</v>
          </cell>
          <cell r="M7747" t="str">
            <v>France Médias Monde</v>
          </cell>
          <cell r="N7747" t="str">
            <v>France 24</v>
          </cell>
          <cell r="T7747" t="str">
            <v>France 24</v>
          </cell>
          <cell r="U7747" t="str">
            <v>France24-2023</v>
          </cell>
        </row>
        <row r="7748">
          <cell r="E7748" t="str">
            <v>Basic TV</v>
          </cell>
          <cell r="F7748" t="str">
            <v>New Portfolio</v>
          </cell>
          <cell r="G7748" t="str">
            <v>Basic TV</v>
          </cell>
          <cell r="H7748" t="str">
            <v>Proximus TV Comfort</v>
          </cell>
          <cell r="I7748" t="str">
            <v>Proximus TV</v>
          </cell>
          <cell r="J7748" t="str">
            <v>Proximus TV Comfort</v>
          </cell>
          <cell r="K7748">
            <v>50086</v>
          </cell>
          <cell r="L7748" t="str">
            <v xml:space="preserve">Fashion TV   </v>
          </cell>
          <cell r="M7748" t="str">
            <v>Fashion TV</v>
          </cell>
          <cell r="N7748" t="str">
            <v>Fashion TV</v>
          </cell>
          <cell r="T7748" t="str">
            <v>Fashion TV</v>
          </cell>
          <cell r="U7748" t="str">
            <v>Fashion TV-2023</v>
          </cell>
        </row>
        <row r="7749">
          <cell r="E7749" t="str">
            <v>Basic TV</v>
          </cell>
          <cell r="F7749" t="str">
            <v>New Portfolio</v>
          </cell>
          <cell r="G7749" t="str">
            <v>Basic TV</v>
          </cell>
          <cell r="H7749" t="str">
            <v>Proximus TV Comfort</v>
          </cell>
          <cell r="I7749" t="str">
            <v>Proximus TV</v>
          </cell>
          <cell r="J7749" t="str">
            <v>Proximus TV Comfort (Brussels)</v>
          </cell>
          <cell r="K7749">
            <v>50747</v>
          </cell>
          <cell r="L7749" t="str">
            <v>Euronews FR</v>
          </cell>
          <cell r="M7749" t="str">
            <v>Euronews</v>
          </cell>
          <cell r="N7749" t="str">
            <v>Euronews FR</v>
          </cell>
          <cell r="T7749" t="str">
            <v>Euronews</v>
          </cell>
          <cell r="U7749" t="str">
            <v>Euronews-2023</v>
          </cell>
        </row>
        <row r="7750">
          <cell r="E7750" t="str">
            <v>Basic TV</v>
          </cell>
          <cell r="F7750" t="str">
            <v>New Portfolio</v>
          </cell>
          <cell r="G7750" t="str">
            <v>Basic TV</v>
          </cell>
          <cell r="H7750" t="str">
            <v>Proximus TV Comfort</v>
          </cell>
          <cell r="I7750" t="str">
            <v>Proximus TV</v>
          </cell>
          <cell r="J7750" t="str">
            <v>Proximus TV Comfort (Brussels)</v>
          </cell>
          <cell r="K7750">
            <v>50085</v>
          </cell>
          <cell r="L7750" t="str">
            <v>Euronews EN</v>
          </cell>
          <cell r="M7750" t="str">
            <v>Euronews</v>
          </cell>
          <cell r="N7750" t="str">
            <v>Euronews EN</v>
          </cell>
          <cell r="T7750" t="str">
            <v>Euronews</v>
          </cell>
          <cell r="U7750" t="str">
            <v>Euronews-2023</v>
          </cell>
        </row>
        <row r="7751">
          <cell r="E7751" t="str">
            <v>Basic TV</v>
          </cell>
          <cell r="F7751" t="str">
            <v>New Portfolio</v>
          </cell>
          <cell r="G7751" t="str">
            <v>Basic TV</v>
          </cell>
          <cell r="H7751" t="str">
            <v>Proximus TV Comfort</v>
          </cell>
          <cell r="I7751" t="str">
            <v>Proximus TV</v>
          </cell>
          <cell r="J7751" t="str">
            <v>Proximus TV Comfort (Brussels)</v>
          </cell>
          <cell r="K7751">
            <v>50750</v>
          </cell>
          <cell r="L7751" t="str">
            <v>Eclips TV HD</v>
          </cell>
          <cell r="M7751" t="str">
            <v>Via Plaza</v>
          </cell>
          <cell r="N7751" t="str">
            <v>Eclips TV</v>
          </cell>
          <cell r="T7751">
            <v>0</v>
          </cell>
          <cell r="U7751" t="str">
            <v>Eclips-2023</v>
          </cell>
        </row>
        <row r="7752">
          <cell r="E7752" t="str">
            <v>Basic TV</v>
          </cell>
          <cell r="F7752" t="str">
            <v>New Portfolio</v>
          </cell>
          <cell r="G7752" t="str">
            <v>Basic TV</v>
          </cell>
          <cell r="H7752" t="str">
            <v>Proximus TV Comfort</v>
          </cell>
          <cell r="I7752" t="str">
            <v>Proximus TV</v>
          </cell>
          <cell r="J7752" t="str">
            <v>Proximus TV Comfort (Brussels)</v>
          </cell>
          <cell r="K7752">
            <v>50070</v>
          </cell>
          <cell r="L7752" t="str">
            <v>The Learning Channel NL HD</v>
          </cell>
          <cell r="M7752" t="str">
            <v>Discovery Communications, Inc.</v>
          </cell>
          <cell r="N7752" t="str">
            <v>The Learning Channel NL</v>
          </cell>
          <cell r="T7752" t="str">
            <v>DCEL</v>
          </cell>
          <cell r="U7752" t="str">
            <v>Discovery-2023</v>
          </cell>
        </row>
        <row r="7753">
          <cell r="E7753" t="str">
            <v>Basic TV</v>
          </cell>
          <cell r="F7753" t="str">
            <v>New Portfolio</v>
          </cell>
          <cell r="G7753" t="str">
            <v>Basic TV</v>
          </cell>
          <cell r="H7753" t="str">
            <v>Proximus TV Comfort</v>
          </cell>
          <cell r="I7753" t="str">
            <v>Proximus TV</v>
          </cell>
          <cell r="J7753" t="str">
            <v>Proximus TV Comfort (Brussels)</v>
          </cell>
          <cell r="K7753">
            <v>50067</v>
          </cell>
          <cell r="L7753" t="str">
            <v>Eurosport 1 NL</v>
          </cell>
          <cell r="M7753" t="str">
            <v>Discovery Communications, Inc.</v>
          </cell>
          <cell r="N7753" t="str">
            <v>Eurosport 1 NL</v>
          </cell>
          <cell r="T7753" t="str">
            <v>DCEL</v>
          </cell>
          <cell r="U7753" t="str">
            <v>Discovery-2023</v>
          </cell>
        </row>
        <row r="7754">
          <cell r="E7754" t="str">
            <v>Basic TV</v>
          </cell>
          <cell r="F7754" t="str">
            <v>New Portfolio</v>
          </cell>
          <cell r="G7754" t="str">
            <v>Basic TV</v>
          </cell>
          <cell r="H7754" t="str">
            <v>Proximus TV Comfort</v>
          </cell>
          <cell r="I7754" t="str">
            <v>Proximus TV</v>
          </cell>
          <cell r="J7754" t="str">
            <v>Proximus TV Comfort (Brussels)</v>
          </cell>
          <cell r="K7754">
            <v>50066</v>
          </cell>
          <cell r="L7754" t="str">
            <v>Eurosport 1 FR</v>
          </cell>
          <cell r="M7754" t="str">
            <v>Discovery Communications, Inc.</v>
          </cell>
          <cell r="N7754" t="str">
            <v>Eurosport 1 FR</v>
          </cell>
          <cell r="T7754" t="str">
            <v>DCEL</v>
          </cell>
          <cell r="U7754" t="str">
            <v>Discovery-2023</v>
          </cell>
        </row>
        <row r="7755">
          <cell r="E7755" t="str">
            <v>Basic TV</v>
          </cell>
          <cell r="F7755" t="str">
            <v>New Portfolio</v>
          </cell>
          <cell r="G7755" t="str">
            <v>Basic TV</v>
          </cell>
          <cell r="H7755" t="str">
            <v>Proximus TV Comfort</v>
          </cell>
          <cell r="I7755" t="str">
            <v>Proximus TV</v>
          </cell>
          <cell r="J7755" t="str">
            <v>Proximus TV Comfort (Brussels)</v>
          </cell>
          <cell r="K7755">
            <v>50058</v>
          </cell>
          <cell r="L7755" t="str">
            <v>Discovery Channel NL HD</v>
          </cell>
          <cell r="M7755" t="str">
            <v>Discovery Communications, Inc.</v>
          </cell>
          <cell r="N7755" t="str">
            <v>Discovery Channel NL</v>
          </cell>
          <cell r="T7755" t="str">
            <v>DCEL</v>
          </cell>
          <cell r="U7755" t="str">
            <v>Discovery-2023</v>
          </cell>
        </row>
        <row r="7756">
          <cell r="E7756" t="str">
            <v>Basic TV</v>
          </cell>
          <cell r="F7756" t="str">
            <v>New Portfolio</v>
          </cell>
          <cell r="G7756" t="str">
            <v>Basic TV</v>
          </cell>
          <cell r="H7756" t="str">
            <v>Proximus TV Comfort</v>
          </cell>
          <cell r="I7756" t="str">
            <v>Proximus TV</v>
          </cell>
          <cell r="J7756" t="str">
            <v>Proximus TV Comfort (Brussels)</v>
          </cell>
          <cell r="K7756">
            <v>50057</v>
          </cell>
          <cell r="L7756" t="str">
            <v>Discovery Channel NL</v>
          </cell>
          <cell r="M7756" t="str">
            <v>Discovery Communications, Inc.</v>
          </cell>
          <cell r="N7756" t="str">
            <v>Discovery Channel NL</v>
          </cell>
          <cell r="T7756" t="str">
            <v>DCEL</v>
          </cell>
          <cell r="U7756" t="str">
            <v>Discovery-2023</v>
          </cell>
        </row>
        <row r="7757">
          <cell r="E7757" t="str">
            <v>Basic TV</v>
          </cell>
          <cell r="F7757" t="str">
            <v>New Portfolio</v>
          </cell>
          <cell r="G7757" t="str">
            <v>Basic TV</v>
          </cell>
          <cell r="H7757" t="str">
            <v>Proximus TV Comfort</v>
          </cell>
          <cell r="I7757" t="str">
            <v>Proximus TV</v>
          </cell>
          <cell r="J7757" t="str">
            <v>Proximus TV Comfort (Brussels)</v>
          </cell>
          <cell r="K7757">
            <v>50055</v>
          </cell>
          <cell r="L7757" t="str">
            <v>Discovery Channel FR HD</v>
          </cell>
          <cell r="M7757" t="str">
            <v>Discovery Communications, Inc.</v>
          </cell>
          <cell r="N7757" t="str">
            <v>Discovery Channel FR</v>
          </cell>
          <cell r="T7757" t="str">
            <v>DCEL</v>
          </cell>
          <cell r="U7757" t="str">
            <v>Discovery-2023</v>
          </cell>
        </row>
        <row r="7758">
          <cell r="E7758" t="str">
            <v>Basic TV</v>
          </cell>
          <cell r="F7758" t="str">
            <v>New Portfolio</v>
          </cell>
          <cell r="G7758" t="str">
            <v>Basic TV</v>
          </cell>
          <cell r="H7758" t="str">
            <v>Proximus TV Comfort</v>
          </cell>
          <cell r="I7758" t="str">
            <v>Proximus TV</v>
          </cell>
          <cell r="J7758" t="str">
            <v>Proximus TV Comfort (Brussels)</v>
          </cell>
          <cell r="K7758">
            <v>50059</v>
          </cell>
          <cell r="L7758" t="str">
            <v>Discovery Channel FR</v>
          </cell>
          <cell r="M7758" t="str">
            <v>Discovery Communications, Inc.</v>
          </cell>
          <cell r="N7758" t="str">
            <v>Discovery Channel FR</v>
          </cell>
          <cell r="T7758" t="str">
            <v>DCEL</v>
          </cell>
          <cell r="U7758" t="str">
            <v>Discovery-2023</v>
          </cell>
        </row>
        <row r="7759">
          <cell r="E7759" t="str">
            <v>Basic TV</v>
          </cell>
          <cell r="F7759" t="str">
            <v>New Portfolio</v>
          </cell>
          <cell r="G7759" t="str">
            <v>Basic TV</v>
          </cell>
          <cell r="H7759" t="str">
            <v>Proximus TV Comfort</v>
          </cell>
          <cell r="I7759" t="str">
            <v>Proximus TV</v>
          </cell>
          <cell r="J7759" t="str">
            <v>Proximus TV Comfort (Brussels)</v>
          </cell>
          <cell r="K7759">
            <v>50762</v>
          </cell>
          <cell r="L7759" t="str">
            <v>Animal Planet HD</v>
          </cell>
          <cell r="M7759" t="str">
            <v>Discovery Communications, Inc.</v>
          </cell>
          <cell r="N7759" t="str">
            <v>Animal Planet</v>
          </cell>
          <cell r="T7759" t="str">
            <v>DCEL</v>
          </cell>
          <cell r="U7759" t="str">
            <v>Discovery-2023</v>
          </cell>
        </row>
        <row r="7760">
          <cell r="E7760" t="str">
            <v>Basic TV</v>
          </cell>
          <cell r="F7760" t="str">
            <v>New Portfolio</v>
          </cell>
          <cell r="G7760" t="str">
            <v>Basic TV</v>
          </cell>
          <cell r="H7760" t="str">
            <v>Proximus TV Comfort</v>
          </cell>
          <cell r="I7760" t="str">
            <v>Proximus TV</v>
          </cell>
          <cell r="J7760" t="str">
            <v>Proximus TV Comfort (Brussels)</v>
          </cell>
          <cell r="K7760">
            <v>50056</v>
          </cell>
          <cell r="L7760" t="str">
            <v>Animal Planet</v>
          </cell>
          <cell r="M7760" t="str">
            <v>Discovery Communications, Inc.</v>
          </cell>
          <cell r="N7760" t="str">
            <v>Animal Planet</v>
          </cell>
          <cell r="T7760" t="str">
            <v>DCEL</v>
          </cell>
          <cell r="U7760" t="str">
            <v>Discovery-2023</v>
          </cell>
        </row>
        <row r="7761">
          <cell r="E7761" t="str">
            <v>Basic TV</v>
          </cell>
          <cell r="F7761" t="str">
            <v>New Portfolio</v>
          </cell>
          <cell r="G7761" t="str">
            <v>Basic TV</v>
          </cell>
          <cell r="H7761" t="str">
            <v>Proximus TV Comfort</v>
          </cell>
          <cell r="I7761" t="str">
            <v>Proximus TV</v>
          </cell>
          <cell r="J7761" t="str">
            <v>Proximus TV Comfort (Brussels)</v>
          </cell>
          <cell r="K7761">
            <v>50710</v>
          </cell>
          <cell r="L7761" t="str">
            <v>Play 6 HD</v>
          </cell>
          <cell r="M7761" t="str">
            <v>Play Media</v>
          </cell>
          <cell r="N7761" t="str">
            <v>Play 6</v>
          </cell>
          <cell r="T7761" t="str">
            <v>SBS</v>
          </cell>
          <cell r="U7761" t="str">
            <v>SBS-2023</v>
          </cell>
        </row>
        <row r="7762">
          <cell r="E7762" t="str">
            <v>Basic TV</v>
          </cell>
          <cell r="F7762" t="str">
            <v>New Portfolio</v>
          </cell>
          <cell r="G7762" t="str">
            <v>Basic TV</v>
          </cell>
          <cell r="H7762" t="str">
            <v>Proximus TV Comfort</v>
          </cell>
          <cell r="I7762" t="str">
            <v>Proximus TV</v>
          </cell>
          <cell r="J7762" t="str">
            <v>Proximus TV Comfort (Brussels)</v>
          </cell>
          <cell r="K7762">
            <v>50709</v>
          </cell>
          <cell r="L7762" t="str">
            <v>Play 6</v>
          </cell>
          <cell r="M7762" t="str">
            <v>Play Media</v>
          </cell>
          <cell r="N7762" t="str">
            <v>Play 6</v>
          </cell>
          <cell r="T7762" t="str">
            <v>SBS</v>
          </cell>
          <cell r="U7762" t="str">
            <v>SBS-2023</v>
          </cell>
        </row>
        <row r="7763">
          <cell r="E7763" t="str">
            <v>Basic TV</v>
          </cell>
          <cell r="F7763" t="str">
            <v>New Portfolio</v>
          </cell>
          <cell r="G7763" t="str">
            <v>Basic TV</v>
          </cell>
          <cell r="H7763" t="str">
            <v>Proximus TV Comfort</v>
          </cell>
          <cell r="I7763" t="str">
            <v>Proximus TV</v>
          </cell>
          <cell r="J7763" t="str">
            <v>Proximus TV Comfort (Brussels)</v>
          </cell>
          <cell r="K7763">
            <v>50053</v>
          </cell>
          <cell r="L7763" t="str">
            <v>Play 5 HD</v>
          </cell>
          <cell r="M7763" t="str">
            <v>Play Media</v>
          </cell>
          <cell r="N7763" t="str">
            <v>Play 5</v>
          </cell>
          <cell r="T7763" t="str">
            <v>SBS</v>
          </cell>
          <cell r="U7763" t="str">
            <v>SBS-2023</v>
          </cell>
        </row>
        <row r="7764">
          <cell r="E7764" t="str">
            <v>Basic TV</v>
          </cell>
          <cell r="F7764" t="str">
            <v>New Portfolio</v>
          </cell>
          <cell r="G7764" t="str">
            <v>Basic TV</v>
          </cell>
          <cell r="H7764" t="str">
            <v>Proximus TV Comfort</v>
          </cell>
          <cell r="I7764" t="str">
            <v>Proximus TV</v>
          </cell>
          <cell r="J7764" t="str">
            <v>Proximus TV Comfort (Brussels)</v>
          </cell>
          <cell r="K7764">
            <v>50052</v>
          </cell>
          <cell r="L7764" t="str">
            <v>Play 5</v>
          </cell>
          <cell r="M7764" t="str">
            <v>Play Media</v>
          </cell>
          <cell r="N7764" t="str">
            <v>Play 5</v>
          </cell>
          <cell r="T7764" t="str">
            <v>SBS</v>
          </cell>
          <cell r="U7764" t="str">
            <v>SBS-2023</v>
          </cell>
        </row>
        <row r="7765">
          <cell r="E7765" t="str">
            <v>Basic TV</v>
          </cell>
          <cell r="F7765" t="str">
            <v>New Portfolio</v>
          </cell>
          <cell r="G7765" t="str">
            <v>Basic TV</v>
          </cell>
          <cell r="H7765" t="str">
            <v>Proximus TV Comfort</v>
          </cell>
          <cell r="I7765" t="str">
            <v>Proximus TV</v>
          </cell>
          <cell r="J7765" t="str">
            <v>Proximus TV Comfort (Brussels)</v>
          </cell>
          <cell r="K7765">
            <v>50050</v>
          </cell>
          <cell r="L7765" t="str">
            <v>Play 4 HD</v>
          </cell>
          <cell r="M7765" t="str">
            <v>Play Media</v>
          </cell>
          <cell r="N7765" t="str">
            <v>Play 4</v>
          </cell>
          <cell r="T7765" t="str">
            <v>SBS</v>
          </cell>
          <cell r="U7765" t="str">
            <v>SBS-2023</v>
          </cell>
        </row>
        <row r="7766">
          <cell r="E7766" t="str">
            <v>Basic TV</v>
          </cell>
          <cell r="F7766" t="str">
            <v>New Portfolio</v>
          </cell>
          <cell r="G7766" t="str">
            <v>Basic TV</v>
          </cell>
          <cell r="H7766" t="str">
            <v>Proximus TV Comfort</v>
          </cell>
          <cell r="I7766" t="str">
            <v>Proximus TV</v>
          </cell>
          <cell r="J7766" t="str">
            <v>Proximus TV Comfort (Brussels)</v>
          </cell>
          <cell r="K7766">
            <v>50049</v>
          </cell>
          <cell r="L7766" t="str">
            <v>Play 4</v>
          </cell>
          <cell r="M7766" t="str">
            <v>Play Media</v>
          </cell>
          <cell r="N7766" t="str">
            <v>Play 4</v>
          </cell>
          <cell r="T7766" t="str">
            <v>SBS</v>
          </cell>
          <cell r="U7766" t="str">
            <v>SBS-2023</v>
          </cell>
        </row>
        <row r="7767">
          <cell r="E7767" t="str">
            <v>Basic TV</v>
          </cell>
          <cell r="F7767" t="str">
            <v>New Portfolio</v>
          </cell>
          <cell r="G7767" t="str">
            <v>Basic TV</v>
          </cell>
          <cell r="H7767" t="str">
            <v>Proximus TV Comfort</v>
          </cell>
          <cell r="I7767" t="str">
            <v>Proximus TV</v>
          </cell>
          <cell r="J7767" t="str">
            <v>Proximus TV Comfort (Brussels)</v>
          </cell>
          <cell r="K7767">
            <v>50041</v>
          </cell>
          <cell r="L7767" t="str">
            <v>BBC World News</v>
          </cell>
          <cell r="M7767" t="str">
            <v>British Broadcasting Corporation</v>
          </cell>
          <cell r="N7767" t="str">
            <v>BBC World News</v>
          </cell>
          <cell r="T7767" t="str">
            <v>BBC</v>
          </cell>
          <cell r="U7767" t="str">
            <v>BBC-2023</v>
          </cell>
        </row>
        <row r="7768">
          <cell r="E7768" t="str">
            <v>Basic TV</v>
          </cell>
          <cell r="F7768" t="str">
            <v>New Portfolio</v>
          </cell>
          <cell r="G7768" t="str">
            <v>Basic TV</v>
          </cell>
          <cell r="H7768" t="str">
            <v>Proximus TV Comfort</v>
          </cell>
          <cell r="I7768" t="str">
            <v>Proximus TV</v>
          </cell>
          <cell r="J7768" t="str">
            <v>Proximus TV Comfort (Brussels)</v>
          </cell>
          <cell r="K7768">
            <v>50038</v>
          </cell>
          <cell r="L7768" t="str">
            <v>BBC Two</v>
          </cell>
          <cell r="M7768" t="str">
            <v>British Broadcasting Corporation</v>
          </cell>
          <cell r="N7768" t="str">
            <v>BBC Two</v>
          </cell>
          <cell r="T7768" t="str">
            <v>BBC</v>
          </cell>
          <cell r="U7768" t="str">
            <v>BBC-2023</v>
          </cell>
        </row>
        <row r="7769">
          <cell r="E7769" t="str">
            <v>Basic TV</v>
          </cell>
          <cell r="F7769" t="str">
            <v>New Portfolio</v>
          </cell>
          <cell r="G7769" t="str">
            <v>Basic TV</v>
          </cell>
          <cell r="H7769" t="str">
            <v>Proximus TV Comfort</v>
          </cell>
          <cell r="I7769" t="str">
            <v>Proximus TV</v>
          </cell>
          <cell r="J7769" t="str">
            <v>Proximus TV Comfort (Brussels)</v>
          </cell>
          <cell r="K7769">
            <v>50037</v>
          </cell>
          <cell r="L7769" t="str">
            <v>BBC One</v>
          </cell>
          <cell r="M7769" t="str">
            <v>British Broadcasting Corporation</v>
          </cell>
          <cell r="N7769" t="str">
            <v>BBC One</v>
          </cell>
          <cell r="T7769" t="str">
            <v>BBC</v>
          </cell>
          <cell r="U7769" t="str">
            <v>BBC-2023</v>
          </cell>
        </row>
        <row r="7770">
          <cell r="E7770" t="str">
            <v>Basic TV</v>
          </cell>
          <cell r="F7770" t="str">
            <v>New Portfolio</v>
          </cell>
          <cell r="G7770" t="str">
            <v>Basic TV</v>
          </cell>
          <cell r="H7770" t="str">
            <v>Proximus TV Comfort</v>
          </cell>
          <cell r="I7770" t="str">
            <v>Proximus TV</v>
          </cell>
          <cell r="J7770" t="str">
            <v>Proximus TV Comfort (Brussels)</v>
          </cell>
          <cell r="K7770">
            <v>50035</v>
          </cell>
          <cell r="L7770" t="str">
            <v>BRF1 Radio</v>
          </cell>
          <cell r="M7770" t="str">
            <v>Belgischer Rundfunk</v>
          </cell>
          <cell r="N7770" t="str">
            <v>BRF1 Radio</v>
          </cell>
          <cell r="T7770" t="str">
            <v>BRF</v>
          </cell>
          <cell r="U7770" t="str">
            <v>BRF-2023</v>
          </cell>
        </row>
        <row r="7771">
          <cell r="E7771" t="str">
            <v>Basic TV</v>
          </cell>
          <cell r="F7771" t="str">
            <v>New Portfolio</v>
          </cell>
          <cell r="G7771" t="str">
            <v>Basic TV</v>
          </cell>
          <cell r="H7771" t="str">
            <v>Proximus TV Comfort</v>
          </cell>
          <cell r="I7771" t="str">
            <v>Proximus TV</v>
          </cell>
          <cell r="J7771" t="str">
            <v>Proximus TV Comfort (Brussels)</v>
          </cell>
          <cell r="K7771">
            <v>50033</v>
          </cell>
          <cell r="L7771" t="str">
            <v>BRF Fernsehen</v>
          </cell>
          <cell r="M7771" t="str">
            <v>Belgischer Rundfunk</v>
          </cell>
          <cell r="N7771" t="str">
            <v>BRF Fernsehen</v>
          </cell>
          <cell r="T7771" t="str">
            <v>BRF</v>
          </cell>
          <cell r="U7771" t="str">
            <v>BRF-2023</v>
          </cell>
        </row>
        <row r="7772">
          <cell r="E7772" t="str">
            <v>Basic TV</v>
          </cell>
          <cell r="F7772" t="str">
            <v>New Portfolio</v>
          </cell>
          <cell r="G7772" t="str">
            <v>Basic TV</v>
          </cell>
          <cell r="H7772" t="str">
            <v>Proximus TV Comfort</v>
          </cell>
          <cell r="I7772" t="str">
            <v>Proximus TV</v>
          </cell>
          <cell r="J7772" t="str">
            <v>Proximus TV Comfort (Brussels)</v>
          </cell>
          <cell r="K7772">
            <v>50751</v>
          </cell>
          <cell r="L7772" t="str">
            <v>ARTE HD</v>
          </cell>
          <cell r="M7772" t="str">
            <v>ARTE</v>
          </cell>
          <cell r="N7772" t="str">
            <v>ARTE FR</v>
          </cell>
          <cell r="T7772" t="str">
            <v>ARTE</v>
          </cell>
          <cell r="U7772" t="str">
            <v>ARTE-2023</v>
          </cell>
        </row>
        <row r="7773">
          <cell r="E7773" t="str">
            <v>Basic TV</v>
          </cell>
          <cell r="F7773" t="str">
            <v>New Portfolio</v>
          </cell>
          <cell r="G7773" t="str">
            <v>Basic TV</v>
          </cell>
          <cell r="H7773" t="str">
            <v>Proximus TV Comfort</v>
          </cell>
          <cell r="I7773" t="str">
            <v>Proximus TV</v>
          </cell>
          <cell r="J7773" t="str">
            <v>Proximus TV Comfort (Brussels)</v>
          </cell>
          <cell r="K7773">
            <v>50032</v>
          </cell>
          <cell r="L7773" t="str">
            <v>ARTE</v>
          </cell>
          <cell r="M7773" t="str">
            <v>ARTE</v>
          </cell>
          <cell r="N7773" t="str">
            <v>ARTE FR</v>
          </cell>
          <cell r="T7773" t="str">
            <v>ARTE</v>
          </cell>
          <cell r="U7773" t="str">
            <v>ARTE-2023</v>
          </cell>
        </row>
        <row r="7774">
          <cell r="E7774" t="str">
            <v>Basic TV</v>
          </cell>
          <cell r="F7774" t="str">
            <v>New Portfolio</v>
          </cell>
          <cell r="G7774" t="str">
            <v>Basic TV</v>
          </cell>
          <cell r="H7774" t="str">
            <v>Proximus TV Comfort</v>
          </cell>
          <cell r="I7774" t="str">
            <v>Proximus TV</v>
          </cell>
          <cell r="J7774" t="str">
            <v>Proximus TV Comfort (Brussels)</v>
          </cell>
          <cell r="K7774">
            <v>50025</v>
          </cell>
          <cell r="L7774" t="str">
            <v>Al Jazeera Arabic</v>
          </cell>
          <cell r="M7774" t="str">
            <v>Al Jazeera Media Network</v>
          </cell>
          <cell r="N7774" t="str">
            <v>Al Jazeera Arabic</v>
          </cell>
          <cell r="T7774" t="str">
            <v>Al Jazeera</v>
          </cell>
          <cell r="U7774" t="str">
            <v>AlJazeera-2023</v>
          </cell>
        </row>
        <row r="7775">
          <cell r="E7775" t="str">
            <v>Basic TV</v>
          </cell>
          <cell r="F7775" t="str">
            <v>New Portfolio</v>
          </cell>
          <cell r="G7775" t="str">
            <v>Basic TV</v>
          </cell>
          <cell r="H7775" t="str">
            <v>Proximus TV Comfort</v>
          </cell>
          <cell r="I7775" t="str">
            <v>Proximus TV</v>
          </cell>
          <cell r="J7775" t="str">
            <v>Proximus TV Comfort (Brussels)</v>
          </cell>
          <cell r="K7775">
            <v>50822</v>
          </cell>
          <cell r="L7775" t="str">
            <v>Trek HD</v>
          </cell>
          <cell r="M7775" t="str">
            <v>MediaWan</v>
          </cell>
          <cell r="N7775" t="str">
            <v>Trek</v>
          </cell>
          <cell r="T7775" t="str">
            <v>AB</v>
          </cell>
          <cell r="U7775" t="str">
            <v>AB-2023</v>
          </cell>
        </row>
        <row r="7776">
          <cell r="E7776" t="str">
            <v>Basic TV</v>
          </cell>
          <cell r="F7776" t="str">
            <v>New Portfolio</v>
          </cell>
          <cell r="G7776" t="str">
            <v>Basic TV</v>
          </cell>
          <cell r="H7776" t="str">
            <v>Proximus TV Comfort</v>
          </cell>
          <cell r="I7776" t="str">
            <v>Proximus TV</v>
          </cell>
          <cell r="J7776" t="str">
            <v>Proximus TV Comfort (Brussels)</v>
          </cell>
          <cell r="K7776">
            <v>50022</v>
          </cell>
          <cell r="L7776" t="str">
            <v>Trek</v>
          </cell>
          <cell r="M7776" t="str">
            <v>MediaWan</v>
          </cell>
          <cell r="N7776" t="str">
            <v>Trek</v>
          </cell>
          <cell r="T7776" t="str">
            <v>AB</v>
          </cell>
          <cell r="U7776" t="str">
            <v>AB-2023</v>
          </cell>
        </row>
        <row r="7777">
          <cell r="E7777" t="str">
            <v>Basic TV</v>
          </cell>
          <cell r="F7777" t="str">
            <v>New Portfolio</v>
          </cell>
          <cell r="G7777" t="str">
            <v>Basic TV</v>
          </cell>
          <cell r="H7777" t="str">
            <v>Proximus TV Comfort</v>
          </cell>
          <cell r="I7777" t="str">
            <v>Proximus TV</v>
          </cell>
          <cell r="J7777" t="str">
            <v>Proximus TV Comfort (Brussels)</v>
          </cell>
          <cell r="K7777">
            <v>50820</v>
          </cell>
          <cell r="L7777" t="str">
            <v>Action HD</v>
          </cell>
          <cell r="M7777" t="str">
            <v>MediaWan</v>
          </cell>
          <cell r="N7777" t="str">
            <v>Action</v>
          </cell>
          <cell r="T7777" t="str">
            <v>AB</v>
          </cell>
          <cell r="U7777" t="str">
            <v>AB-2023</v>
          </cell>
        </row>
        <row r="7778">
          <cell r="E7778" t="str">
            <v>Basic TV</v>
          </cell>
          <cell r="F7778" t="str">
            <v>New Portfolio</v>
          </cell>
          <cell r="G7778" t="str">
            <v>Basic TV</v>
          </cell>
          <cell r="H7778" t="str">
            <v>Proximus TV Comfort</v>
          </cell>
          <cell r="I7778" t="str">
            <v>Proximus TV</v>
          </cell>
          <cell r="J7778" t="str">
            <v>Proximus TV Comfort (Brussels)</v>
          </cell>
          <cell r="K7778">
            <v>50017</v>
          </cell>
          <cell r="L7778" t="str">
            <v>Action</v>
          </cell>
          <cell r="M7778" t="str">
            <v>MediaWan</v>
          </cell>
          <cell r="N7778" t="str">
            <v>Action</v>
          </cell>
          <cell r="T7778" t="str">
            <v>AB</v>
          </cell>
          <cell r="U7778" t="str">
            <v>AB-2023</v>
          </cell>
        </row>
        <row r="7779">
          <cell r="E7779" t="str">
            <v>Basic TV</v>
          </cell>
          <cell r="F7779" t="str">
            <v>New Portfolio</v>
          </cell>
          <cell r="G7779" t="str">
            <v>Basic TV</v>
          </cell>
          <cell r="H7779" t="str">
            <v>Proximus TV Comfort</v>
          </cell>
          <cell r="I7779" t="str">
            <v>Proximus TV</v>
          </cell>
          <cell r="J7779" t="str">
            <v>Proximus TV Comfort (Brussels)</v>
          </cell>
          <cell r="K7779">
            <v>50761</v>
          </cell>
          <cell r="L7779" t="str">
            <v>ABEXPLORE HD</v>
          </cell>
          <cell r="M7779" t="str">
            <v>MediaWan</v>
          </cell>
          <cell r="N7779" t="str">
            <v>ABEXPLORE</v>
          </cell>
          <cell r="T7779" t="str">
            <v>AB</v>
          </cell>
          <cell r="U7779" t="str">
            <v>AB-2023</v>
          </cell>
        </row>
        <row r="7780">
          <cell r="E7780" t="str">
            <v>Basic TV</v>
          </cell>
          <cell r="F7780" t="str">
            <v>New Portfolio</v>
          </cell>
          <cell r="G7780" t="str">
            <v>Basic TV</v>
          </cell>
          <cell r="H7780" t="str">
            <v>Proximus TV Comfort</v>
          </cell>
          <cell r="I7780" t="str">
            <v>Proximus TV</v>
          </cell>
          <cell r="J7780" t="str">
            <v>Proximus TV Comfort (Brussels)</v>
          </cell>
          <cell r="K7780">
            <v>50016</v>
          </cell>
          <cell r="L7780" t="str">
            <v>ABEXPLORE</v>
          </cell>
          <cell r="M7780" t="str">
            <v>MediaWan</v>
          </cell>
          <cell r="N7780" t="str">
            <v>ABEXPLORE</v>
          </cell>
          <cell r="T7780" t="str">
            <v>AB</v>
          </cell>
          <cell r="U7780" t="str">
            <v>AB-2023</v>
          </cell>
        </row>
        <row r="7781">
          <cell r="E7781" t="str">
            <v>Basic TV</v>
          </cell>
          <cell r="F7781" t="str">
            <v>New Portfolio</v>
          </cell>
          <cell r="G7781" t="str">
            <v>Basic TV</v>
          </cell>
          <cell r="H7781" t="str">
            <v>Proximus TV Comfort</v>
          </cell>
          <cell r="I7781" t="str">
            <v>Proximus TV</v>
          </cell>
          <cell r="J7781" t="str">
            <v>Proximus TV Comfort (Brussels)</v>
          </cell>
          <cell r="K7781">
            <v>50015</v>
          </cell>
          <cell r="L7781" t="str">
            <v>AB3 HD</v>
          </cell>
          <cell r="M7781" t="str">
            <v>MediaWan</v>
          </cell>
          <cell r="N7781" t="str">
            <v>AB3</v>
          </cell>
          <cell r="T7781" t="str">
            <v>AB</v>
          </cell>
          <cell r="U7781" t="str">
            <v>AB-2023</v>
          </cell>
        </row>
        <row r="7782">
          <cell r="E7782" t="str">
            <v>Basic TV</v>
          </cell>
          <cell r="F7782" t="str">
            <v>New Portfolio</v>
          </cell>
          <cell r="G7782" t="str">
            <v>Basic TV</v>
          </cell>
          <cell r="H7782" t="str">
            <v>Proximus TV Comfort</v>
          </cell>
          <cell r="I7782" t="str">
            <v>Proximus TV</v>
          </cell>
          <cell r="J7782" t="str">
            <v>Proximus TV Comfort (Brussels)</v>
          </cell>
          <cell r="K7782">
            <v>50014</v>
          </cell>
          <cell r="L7782" t="str">
            <v>AB3</v>
          </cell>
          <cell r="M7782" t="str">
            <v>MediaWan</v>
          </cell>
          <cell r="N7782" t="str">
            <v>AB3</v>
          </cell>
          <cell r="T7782" t="str">
            <v>AB</v>
          </cell>
          <cell r="U7782" t="str">
            <v>AB-2023</v>
          </cell>
        </row>
        <row r="7783">
          <cell r="E7783" t="str">
            <v>Basic TV</v>
          </cell>
          <cell r="F7783" t="str">
            <v>New Portfolio</v>
          </cell>
          <cell r="G7783" t="str">
            <v>Basic TV</v>
          </cell>
          <cell r="H7783" t="str">
            <v>Proximus TV Comfort</v>
          </cell>
          <cell r="I7783" t="str">
            <v>Proximus TV</v>
          </cell>
          <cell r="J7783" t="str">
            <v>Proximus TV Comfort (Brussels)</v>
          </cell>
          <cell r="K7783">
            <v>50860</v>
          </cell>
          <cell r="L7783" t="str">
            <v>National Geographic Channel NL HD</v>
          </cell>
          <cell r="M7783" t="str">
            <v>The Walt Disney Company</v>
          </cell>
          <cell r="N7783" t="str">
            <v>National Geographic Channel NL</v>
          </cell>
          <cell r="T7783" t="str">
            <v>Disney-National Geographic</v>
          </cell>
          <cell r="U7783" t="str">
            <v>Disney-National Geographic-2023</v>
          </cell>
        </row>
        <row r="7784">
          <cell r="E7784" t="str">
            <v>Basic TV</v>
          </cell>
          <cell r="F7784" t="str">
            <v>New Portfolio</v>
          </cell>
          <cell r="G7784" t="str">
            <v>Basic TV</v>
          </cell>
          <cell r="H7784" t="str">
            <v>Proximus TV Comfort</v>
          </cell>
          <cell r="I7784" t="str">
            <v>Proximus TV</v>
          </cell>
          <cell r="J7784" t="str">
            <v>Proximus TV Comfort (Brussels)</v>
          </cell>
          <cell r="K7784">
            <v>50005</v>
          </cell>
          <cell r="L7784" t="str">
            <v>National Geographic Channel NL</v>
          </cell>
          <cell r="M7784" t="str">
            <v>The Walt Disney Company</v>
          </cell>
          <cell r="N7784" t="str">
            <v>National Geographic Channel NL</v>
          </cell>
          <cell r="T7784" t="str">
            <v>Disney-National Geographic</v>
          </cell>
          <cell r="U7784" t="str">
            <v>Disney-National Geographic-2023</v>
          </cell>
        </row>
        <row r="7785">
          <cell r="E7785" t="str">
            <v>Basic TV</v>
          </cell>
          <cell r="F7785" t="str">
            <v>New Portfolio</v>
          </cell>
          <cell r="G7785" t="str">
            <v>Basic TV</v>
          </cell>
          <cell r="H7785" t="str">
            <v>Proximus TV Comfort</v>
          </cell>
          <cell r="I7785" t="str">
            <v>Proximus TV</v>
          </cell>
          <cell r="J7785" t="str">
            <v>Proximus TV Comfort (Brussels)</v>
          </cell>
          <cell r="K7785">
            <v>50003</v>
          </cell>
          <cell r="L7785" t="str">
            <v>National Geographic Channel FR HD</v>
          </cell>
          <cell r="M7785" t="str">
            <v>The Walt Disney Company</v>
          </cell>
          <cell r="N7785" t="str">
            <v>National Geographic Channel FR</v>
          </cell>
          <cell r="T7785" t="str">
            <v>Disney-National Geographic</v>
          </cell>
          <cell r="U7785" t="str">
            <v>Disney-National Geographic-2023</v>
          </cell>
        </row>
        <row r="7786">
          <cell r="E7786" t="str">
            <v>Basic TV</v>
          </cell>
          <cell r="F7786" t="str">
            <v>New Portfolio</v>
          </cell>
          <cell r="G7786" t="str">
            <v>Basic TV</v>
          </cell>
          <cell r="H7786" t="str">
            <v>Proximus TV Comfort</v>
          </cell>
          <cell r="I7786" t="str">
            <v>Proximus TV</v>
          </cell>
          <cell r="J7786" t="str">
            <v>Proximus TV Comfort (Brussels)</v>
          </cell>
          <cell r="K7786">
            <v>50004</v>
          </cell>
          <cell r="L7786" t="str">
            <v>National Geographic Channel FR</v>
          </cell>
          <cell r="M7786" t="str">
            <v>The Walt Disney Company</v>
          </cell>
          <cell r="N7786" t="str">
            <v>National Geographic Channel FR</v>
          </cell>
          <cell r="T7786" t="str">
            <v>Disney-National Geographic</v>
          </cell>
          <cell r="U7786" t="str">
            <v>Disney-National Geographic-2023</v>
          </cell>
        </row>
        <row r="7787">
          <cell r="E7787" t="str">
            <v>Basic TV</v>
          </cell>
          <cell r="F7787" t="str">
            <v>New Portfolio</v>
          </cell>
          <cell r="G7787" t="str">
            <v>Basic TV</v>
          </cell>
          <cell r="H7787" t="str">
            <v>Proximus TV Comfort</v>
          </cell>
          <cell r="I7787" t="str">
            <v>Proximus TV</v>
          </cell>
          <cell r="J7787" t="str">
            <v>Proximus TV Comfort (Brussels)</v>
          </cell>
          <cell r="K7787">
            <v>50002</v>
          </cell>
          <cell r="L7787" t="str">
            <v>Baby TV NL</v>
          </cell>
          <cell r="M7787" t="str">
            <v>The Walt Disney Company</v>
          </cell>
          <cell r="N7787" t="str">
            <v>Baby TV NL</v>
          </cell>
          <cell r="T7787" t="str">
            <v>Disney-Baby TV</v>
          </cell>
          <cell r="U7787" t="str">
            <v>Disney-Baby TV-2023</v>
          </cell>
        </row>
        <row r="7788">
          <cell r="E7788" t="str">
            <v>Basic TV</v>
          </cell>
          <cell r="F7788" t="str">
            <v>New Portfolio</v>
          </cell>
          <cell r="G7788" t="str">
            <v>Basic TV</v>
          </cell>
          <cell r="H7788" t="str">
            <v>Proximus TV Comfort</v>
          </cell>
          <cell r="I7788" t="str">
            <v>Proximus TV</v>
          </cell>
          <cell r="J7788" t="str">
            <v>Proximus TV Comfort (Brussels)</v>
          </cell>
          <cell r="K7788">
            <v>50001</v>
          </cell>
          <cell r="L7788" t="str">
            <v>Baby TV FR</v>
          </cell>
          <cell r="M7788" t="str">
            <v>The Walt Disney Company</v>
          </cell>
          <cell r="N7788" t="str">
            <v>Baby TV FR</v>
          </cell>
          <cell r="T7788" t="str">
            <v>Disney-Baby TV</v>
          </cell>
          <cell r="U7788" t="str">
            <v>Disney-Baby TV-2023</v>
          </cell>
        </row>
        <row r="7789">
          <cell r="E7789" t="str">
            <v>TV Options</v>
          </cell>
          <cell r="F7789" t="str">
            <v>New Portfolio</v>
          </cell>
          <cell r="G7789" t="str">
            <v>Kids</v>
          </cell>
          <cell r="H7789" t="str">
            <v>Wanagogo Pass</v>
          </cell>
          <cell r="I7789" t="str">
            <v>Proximus TV</v>
          </cell>
          <cell r="J7789" t="str">
            <v>Studio 100 GO Pass on TV</v>
          </cell>
          <cell r="K7789">
            <v>50866</v>
          </cell>
          <cell r="L7789" t="str">
            <v>Studio 100 - VOD</v>
          </cell>
          <cell r="M7789" t="str">
            <v>Studio 100</v>
          </cell>
          <cell r="N7789" t="str">
            <v>Studio 100 - VOD</v>
          </cell>
          <cell r="T7789" t="str">
            <v>Studio 100 App</v>
          </cell>
          <cell r="U7789" t="str">
            <v>Studio 100 App2023</v>
          </cell>
        </row>
        <row r="7790">
          <cell r="E7790" t="str">
            <v>Basic TV</v>
          </cell>
          <cell r="F7790" t="str">
            <v>New Portfolio</v>
          </cell>
          <cell r="G7790" t="str">
            <v>TV Replay</v>
          </cell>
          <cell r="H7790" t="str">
            <v>TV Replay</v>
          </cell>
          <cell r="I7790" t="str">
            <v>Proximus TV</v>
          </cell>
          <cell r="J7790" t="str">
            <v>TV Replay</v>
          </cell>
          <cell r="K7790">
            <v>51045</v>
          </cell>
          <cell r="L7790" t="str">
            <v>Out TV HD</v>
          </cell>
          <cell r="M7790" t="str">
            <v xml:space="preserve">OUTtv Media B.V. </v>
          </cell>
          <cell r="N7790" t="str">
            <v>Out TV</v>
          </cell>
          <cell r="U7790" t="str">
            <v>Out TV-2023</v>
          </cell>
        </row>
        <row r="7791">
          <cell r="E7791" t="str">
            <v>Basic TV</v>
          </cell>
          <cell r="F7791" t="str">
            <v>New Portfolio</v>
          </cell>
          <cell r="G7791" t="str">
            <v>TV Replay</v>
          </cell>
          <cell r="H7791" t="str">
            <v>TV Replay</v>
          </cell>
          <cell r="I7791" t="str">
            <v>Proximus TV</v>
          </cell>
          <cell r="J7791" t="str">
            <v>TV Replay</v>
          </cell>
          <cell r="K7791">
            <v>50779</v>
          </cell>
          <cell r="L7791" t="str">
            <v>Pickx+ Sports 06 FR HD</v>
          </cell>
          <cell r="M7791" t="str">
            <v>Proximus</v>
          </cell>
          <cell r="N7791" t="str">
            <v>Pickx+ Sports 06 FR</v>
          </cell>
          <cell r="U7791" t="str">
            <v>Proximus Sports-2023</v>
          </cell>
        </row>
        <row r="7792">
          <cell r="E7792" t="str">
            <v>Basic TV</v>
          </cell>
          <cell r="F7792" t="str">
            <v>New Portfolio</v>
          </cell>
          <cell r="G7792" t="str">
            <v>TV Replay</v>
          </cell>
          <cell r="H7792" t="str">
            <v>TV Replay</v>
          </cell>
          <cell r="I7792" t="str">
            <v>Proximus TV</v>
          </cell>
          <cell r="J7792" t="str">
            <v>TV Replay</v>
          </cell>
          <cell r="K7792">
            <v>50777</v>
          </cell>
          <cell r="L7792" t="str">
            <v>Pickx+ Sports 05 FR HD</v>
          </cell>
          <cell r="M7792" t="str">
            <v>Proximus</v>
          </cell>
          <cell r="N7792" t="str">
            <v>Pickx+ Sports 05 FR</v>
          </cell>
          <cell r="U7792" t="str">
            <v>Proximus Sports-2023</v>
          </cell>
        </row>
        <row r="7793">
          <cell r="E7793" t="str">
            <v>Basic TV</v>
          </cell>
          <cell r="F7793" t="str">
            <v>New Portfolio</v>
          </cell>
          <cell r="G7793" t="str">
            <v>TV Replay</v>
          </cell>
          <cell r="H7793" t="str">
            <v>TV Replay</v>
          </cell>
          <cell r="I7793" t="str">
            <v>Proximus TV</v>
          </cell>
          <cell r="J7793" t="str">
            <v>TV Replay</v>
          </cell>
          <cell r="K7793">
            <v>50775</v>
          </cell>
          <cell r="L7793" t="str">
            <v>Pickx+ Sports 04 FR HD</v>
          </cell>
          <cell r="M7793" t="str">
            <v>Proximus</v>
          </cell>
          <cell r="N7793" t="str">
            <v>Pickx+ Sports 04 FR</v>
          </cell>
          <cell r="U7793" t="str">
            <v>Proximus Sports-2023</v>
          </cell>
        </row>
        <row r="7794">
          <cell r="E7794" t="str">
            <v>Basic TV</v>
          </cell>
          <cell r="F7794" t="str">
            <v>New Portfolio</v>
          </cell>
          <cell r="G7794" t="str">
            <v>TV Replay</v>
          </cell>
          <cell r="H7794" t="str">
            <v>TV Replay</v>
          </cell>
          <cell r="I7794" t="str">
            <v>Proximus TV</v>
          </cell>
          <cell r="J7794" t="str">
            <v>TV Replay</v>
          </cell>
          <cell r="K7794">
            <v>50166</v>
          </cell>
          <cell r="L7794" t="str">
            <v>Pickx+ Sports 04 FR</v>
          </cell>
          <cell r="M7794" t="str">
            <v>Proximus</v>
          </cell>
          <cell r="N7794" t="str">
            <v>Pickx+ Sports 04 FR</v>
          </cell>
          <cell r="U7794" t="str">
            <v>Proximus Sports-2023</v>
          </cell>
        </row>
        <row r="7795">
          <cell r="E7795" t="str">
            <v>Basic TV</v>
          </cell>
          <cell r="F7795" t="str">
            <v>New Portfolio</v>
          </cell>
          <cell r="G7795" t="str">
            <v>TV Replay</v>
          </cell>
          <cell r="H7795" t="str">
            <v>TV Replay</v>
          </cell>
          <cell r="I7795" t="str">
            <v>Proximus TV</v>
          </cell>
          <cell r="J7795" t="str">
            <v>TV Replay</v>
          </cell>
          <cell r="K7795">
            <v>50162</v>
          </cell>
          <cell r="L7795" t="str">
            <v>Pickx+ Sports 03 FR HD</v>
          </cell>
          <cell r="M7795" t="str">
            <v>Proximus</v>
          </cell>
          <cell r="N7795" t="str">
            <v>Pickx+ Sports 03 FR</v>
          </cell>
          <cell r="U7795" t="str">
            <v>Proximus Sports-2023</v>
          </cell>
        </row>
        <row r="7796">
          <cell r="E7796" t="str">
            <v>Basic TV</v>
          </cell>
          <cell r="F7796" t="str">
            <v>New Portfolio</v>
          </cell>
          <cell r="G7796" t="str">
            <v>TV Replay</v>
          </cell>
          <cell r="H7796" t="str">
            <v>TV Replay</v>
          </cell>
          <cell r="I7796" t="str">
            <v>Proximus TV</v>
          </cell>
          <cell r="J7796" t="str">
            <v>TV Replay</v>
          </cell>
          <cell r="K7796">
            <v>50161</v>
          </cell>
          <cell r="L7796" t="str">
            <v>Pickx+ Sports 03 FR</v>
          </cell>
          <cell r="M7796" t="str">
            <v>Proximus</v>
          </cell>
          <cell r="N7796" t="str">
            <v>Pickx+ Sports 03 FR</v>
          </cell>
          <cell r="U7796" t="str">
            <v>Proximus Sports-2023</v>
          </cell>
        </row>
        <row r="7797">
          <cell r="E7797" t="str">
            <v>Basic TV</v>
          </cell>
          <cell r="F7797" t="str">
            <v>New Portfolio</v>
          </cell>
          <cell r="G7797" t="str">
            <v>TV Replay</v>
          </cell>
          <cell r="H7797" t="str">
            <v>TV Replay</v>
          </cell>
          <cell r="I7797" t="str">
            <v>Proximus TV</v>
          </cell>
          <cell r="J7797" t="str">
            <v>TV Replay</v>
          </cell>
          <cell r="K7797">
            <v>51042</v>
          </cell>
          <cell r="L7797" t="str">
            <v>Paramount Channel</v>
          </cell>
          <cell r="M7797" t="str">
            <v>Paramount Global</v>
          </cell>
          <cell r="N7797" t="str">
            <v>Paramount Channel</v>
          </cell>
          <cell r="T7797" t="str">
            <v>Paramount</v>
          </cell>
          <cell r="U7797" t="str">
            <v>Paramount-2023</v>
          </cell>
        </row>
        <row r="7798">
          <cell r="E7798" t="str">
            <v>Basic TV</v>
          </cell>
          <cell r="F7798" t="str">
            <v>New Portfolio</v>
          </cell>
          <cell r="G7798" t="str">
            <v>TV Replay</v>
          </cell>
          <cell r="H7798" t="str">
            <v>TV Replay</v>
          </cell>
          <cell r="I7798" t="str">
            <v>Proximus TV</v>
          </cell>
          <cell r="J7798" t="str">
            <v>TV Replay</v>
          </cell>
          <cell r="K7798">
            <v>50159</v>
          </cell>
          <cell r="L7798" t="str">
            <v>Pickx+ Sports 02 NL</v>
          </cell>
          <cell r="M7798" t="str">
            <v>Proximus</v>
          </cell>
          <cell r="N7798" t="str">
            <v>Pickx+ Sports 02 NL</v>
          </cell>
          <cell r="U7798" t="str">
            <v>Proximus Sports-2023</v>
          </cell>
        </row>
        <row r="7799">
          <cell r="E7799" t="str">
            <v>Basic TV</v>
          </cell>
          <cell r="F7799" t="str">
            <v>New Portfolio</v>
          </cell>
          <cell r="G7799" t="str">
            <v>TV Replay</v>
          </cell>
          <cell r="H7799" t="str">
            <v>TV Replay</v>
          </cell>
          <cell r="I7799" t="str">
            <v>Proximus TV</v>
          </cell>
          <cell r="J7799" t="str">
            <v>TV Replay</v>
          </cell>
          <cell r="K7799">
            <v>50157</v>
          </cell>
          <cell r="L7799" t="str">
            <v>Pickx+ Sports 02 FR</v>
          </cell>
          <cell r="M7799" t="str">
            <v>Proximus</v>
          </cell>
          <cell r="N7799" t="str">
            <v>Pickx+ Sports 02 FR</v>
          </cell>
          <cell r="U7799" t="str">
            <v>Proximus Sports-2023</v>
          </cell>
        </row>
        <row r="7800">
          <cell r="E7800" t="str">
            <v>Basic TV</v>
          </cell>
          <cell r="F7800" t="str">
            <v>New Portfolio</v>
          </cell>
          <cell r="G7800" t="str">
            <v>TV Replay</v>
          </cell>
          <cell r="H7800" t="str">
            <v>TV Replay</v>
          </cell>
          <cell r="I7800" t="str">
            <v>Proximus TV</v>
          </cell>
          <cell r="J7800" t="str">
            <v>TV Replay</v>
          </cell>
          <cell r="K7800">
            <v>50154</v>
          </cell>
          <cell r="L7800" t="str">
            <v>Pickx+ Sports 01 NL</v>
          </cell>
          <cell r="M7800" t="str">
            <v>Proximus</v>
          </cell>
          <cell r="N7800" t="str">
            <v>Pickx+ Sports 01 NL</v>
          </cell>
          <cell r="U7800" t="str">
            <v>Proximus Sports-2023</v>
          </cell>
        </row>
        <row r="7801">
          <cell r="E7801" t="str">
            <v>Basic TV</v>
          </cell>
          <cell r="F7801" t="str">
            <v>New Portfolio</v>
          </cell>
          <cell r="G7801" t="str">
            <v>TV Replay</v>
          </cell>
          <cell r="H7801" t="str">
            <v>TV Replay</v>
          </cell>
          <cell r="I7801" t="str">
            <v>Proximus TV</v>
          </cell>
          <cell r="J7801" t="str">
            <v>TV Replay</v>
          </cell>
          <cell r="K7801">
            <v>50151</v>
          </cell>
          <cell r="L7801" t="str">
            <v>Pickx+ Sports 01 FR</v>
          </cell>
          <cell r="M7801" t="str">
            <v>Proximus</v>
          </cell>
          <cell r="N7801" t="str">
            <v>Pickx+ Sports 01 FR</v>
          </cell>
          <cell r="U7801" t="str">
            <v>Proximus Sports-2023</v>
          </cell>
        </row>
        <row r="7802">
          <cell r="E7802" t="str">
            <v>Basic TV</v>
          </cell>
          <cell r="F7802" t="str">
            <v>New Portfolio</v>
          </cell>
          <cell r="G7802" t="str">
            <v>TV Replay</v>
          </cell>
          <cell r="H7802" t="str">
            <v>TV Replay</v>
          </cell>
          <cell r="I7802" t="str">
            <v>Proximus TV</v>
          </cell>
          <cell r="J7802" t="str">
            <v>TV Replay</v>
          </cell>
          <cell r="K7802">
            <v>50862</v>
          </cell>
          <cell r="L7802" t="str">
            <v>Motorvision TV HD</v>
          </cell>
          <cell r="M7802" t="str">
            <v>The Frontdoor</v>
          </cell>
          <cell r="N7802" t="str">
            <v>Motorvision TV</v>
          </cell>
          <cell r="T7802" t="str">
            <v>The Frontdoor</v>
          </cell>
          <cell r="U7802" t="str">
            <v>Motorvision-2023</v>
          </cell>
        </row>
        <row r="7803">
          <cell r="E7803" t="str">
            <v>Basic TV</v>
          </cell>
          <cell r="F7803" t="str">
            <v>New Portfolio</v>
          </cell>
          <cell r="G7803" t="str">
            <v>TV Replay</v>
          </cell>
          <cell r="H7803" t="str">
            <v>TV Replay</v>
          </cell>
          <cell r="I7803" t="str">
            <v>Proximus TV</v>
          </cell>
          <cell r="J7803" t="str">
            <v>TV Replay</v>
          </cell>
          <cell r="K7803">
            <v>50861</v>
          </cell>
          <cell r="L7803" t="str">
            <v>Motorvision TV</v>
          </cell>
          <cell r="M7803" t="str">
            <v>The Frontdoor</v>
          </cell>
          <cell r="N7803" t="str">
            <v>Motorvision TV</v>
          </cell>
          <cell r="T7803" t="str">
            <v>The Frontdoor</v>
          </cell>
          <cell r="U7803" t="str">
            <v>Motorvision-2023</v>
          </cell>
        </row>
        <row r="7804">
          <cell r="E7804" t="str">
            <v>Basic TV</v>
          </cell>
          <cell r="F7804" t="str">
            <v>New Portfolio</v>
          </cell>
          <cell r="G7804" t="str">
            <v>TV Replay</v>
          </cell>
          <cell r="H7804" t="str">
            <v>TV Replay</v>
          </cell>
          <cell r="I7804" t="str">
            <v>Proximus TV</v>
          </cell>
          <cell r="J7804" t="str">
            <v>TV Replay</v>
          </cell>
          <cell r="K7804">
            <v>50993</v>
          </cell>
          <cell r="L7804" t="str">
            <v>VTM Gold</v>
          </cell>
          <cell r="M7804" t="str">
            <v>DPG Media SA</v>
          </cell>
          <cell r="N7804" t="str">
            <v>VTM Gold</v>
          </cell>
          <cell r="T7804" t="str">
            <v>Medialaan-VTM</v>
          </cell>
          <cell r="U7804" t="str">
            <v>DPG Media SA-2023</v>
          </cell>
        </row>
        <row r="7805">
          <cell r="E7805" t="str">
            <v>Basic TV</v>
          </cell>
          <cell r="F7805" t="str">
            <v>New Portfolio</v>
          </cell>
          <cell r="G7805" t="str">
            <v>TV Replay</v>
          </cell>
          <cell r="H7805" t="str">
            <v>TV Replay</v>
          </cell>
          <cell r="I7805" t="str">
            <v>Proximus TV</v>
          </cell>
          <cell r="J7805" t="str">
            <v>TV Replay</v>
          </cell>
          <cell r="K7805">
            <v>50877</v>
          </cell>
          <cell r="L7805" t="str">
            <v>Pickx+ Sports 01 FR HD copy</v>
          </cell>
          <cell r="M7805" t="str">
            <v>Proximus</v>
          </cell>
          <cell r="N7805" t="str">
            <v>Pickx+ Sports 01 FR copy</v>
          </cell>
          <cell r="U7805" t="str">
            <v>Proximus Sports-2023</v>
          </cell>
        </row>
        <row r="7806">
          <cell r="E7806" t="str">
            <v>Basic TV</v>
          </cell>
          <cell r="F7806" t="str">
            <v>New Portfolio</v>
          </cell>
          <cell r="G7806" t="str">
            <v>TV Replay</v>
          </cell>
          <cell r="H7806" t="str">
            <v>TV Replay</v>
          </cell>
          <cell r="I7806" t="str">
            <v>Proximus TV</v>
          </cell>
          <cell r="J7806" t="str">
            <v>TV Replay</v>
          </cell>
          <cell r="K7806">
            <v>50876</v>
          </cell>
          <cell r="L7806" t="str">
            <v>Pickx+ Sports 01 NL HD copy</v>
          </cell>
          <cell r="M7806" t="str">
            <v>Proximus</v>
          </cell>
          <cell r="N7806" t="str">
            <v>Pickx+ Sports 01 NL copy</v>
          </cell>
          <cell r="U7806" t="str">
            <v>Proximus Sports-2023</v>
          </cell>
        </row>
        <row r="7807">
          <cell r="E7807" t="str">
            <v>Basic TV</v>
          </cell>
          <cell r="F7807" t="str">
            <v>New Portfolio</v>
          </cell>
          <cell r="G7807" t="str">
            <v>TV Replay</v>
          </cell>
          <cell r="H7807" t="str">
            <v>TV Replay</v>
          </cell>
          <cell r="I7807" t="str">
            <v>Proximus TV</v>
          </cell>
          <cell r="J7807" t="str">
            <v>TV Replay</v>
          </cell>
          <cell r="K7807">
            <v>50746</v>
          </cell>
          <cell r="L7807" t="str">
            <v>Ketnet HD</v>
          </cell>
          <cell r="M7807" t="str">
            <v>Vlaamse Radio en Televisieomroep (VRT)</v>
          </cell>
          <cell r="N7807" t="str">
            <v>Ketnet</v>
          </cell>
          <cell r="T7807" t="str">
            <v>VRT</v>
          </cell>
          <cell r="U7807" t="str">
            <v>VRT-Replay and Replay+ -2023</v>
          </cell>
        </row>
        <row r="7808">
          <cell r="E7808" t="str">
            <v>Basic TV</v>
          </cell>
          <cell r="F7808" t="str">
            <v>New Portfolio</v>
          </cell>
          <cell r="G7808" t="str">
            <v>TV Replay</v>
          </cell>
          <cell r="H7808" t="str">
            <v>TV Replay</v>
          </cell>
          <cell r="I7808" t="str">
            <v>Proximus TV</v>
          </cell>
          <cell r="J7808" t="str">
            <v>TV Replay</v>
          </cell>
          <cell r="K7808">
            <v>50368</v>
          </cell>
          <cell r="L7808" t="str">
            <v>Ketnet</v>
          </cell>
          <cell r="M7808" t="str">
            <v>Vlaamse Radio en Televisieomroep (VRT)</v>
          </cell>
          <cell r="N7808" t="str">
            <v>Ketnet</v>
          </cell>
          <cell r="T7808" t="str">
            <v>VRT</v>
          </cell>
          <cell r="U7808" t="str">
            <v>VRT-Replay and Replay+ -2023</v>
          </cell>
        </row>
        <row r="7809">
          <cell r="E7809" t="str">
            <v>Basic TV</v>
          </cell>
          <cell r="F7809" t="str">
            <v>New Portfolio</v>
          </cell>
          <cell r="G7809" t="str">
            <v>TV Replay</v>
          </cell>
          <cell r="H7809" t="str">
            <v>TV Replay</v>
          </cell>
          <cell r="I7809" t="str">
            <v>Proximus TV</v>
          </cell>
          <cell r="J7809" t="str">
            <v>TV Replay</v>
          </cell>
          <cell r="K7809">
            <v>50365</v>
          </cell>
          <cell r="L7809" t="str">
            <v>één HD</v>
          </cell>
          <cell r="M7809" t="str">
            <v>Vlaamse Radio en Televisieomroep (VRT)</v>
          </cell>
          <cell r="N7809" t="str">
            <v>één</v>
          </cell>
          <cell r="T7809" t="str">
            <v>VRT</v>
          </cell>
          <cell r="U7809" t="str">
            <v>VRT-Replay and Replay+ -2023</v>
          </cell>
        </row>
        <row r="7810">
          <cell r="E7810" t="str">
            <v>Basic TV</v>
          </cell>
          <cell r="F7810" t="str">
            <v>New Portfolio</v>
          </cell>
          <cell r="G7810" t="str">
            <v>TV Replay</v>
          </cell>
          <cell r="H7810" t="str">
            <v>TV Replay</v>
          </cell>
          <cell r="I7810" t="str">
            <v>Proximus TV</v>
          </cell>
          <cell r="J7810" t="str">
            <v>TV Replay</v>
          </cell>
          <cell r="K7810">
            <v>50364</v>
          </cell>
          <cell r="L7810" t="str">
            <v>één</v>
          </cell>
          <cell r="M7810" t="str">
            <v>Vlaamse Radio en Televisieomroep (VRT)</v>
          </cell>
          <cell r="N7810" t="str">
            <v>één</v>
          </cell>
          <cell r="T7810" t="str">
            <v>VRT</v>
          </cell>
          <cell r="U7810" t="str">
            <v>VRT-Replay and Replay+ -2023</v>
          </cell>
        </row>
        <row r="7811">
          <cell r="E7811" t="str">
            <v>Basic TV</v>
          </cell>
          <cell r="F7811" t="str">
            <v>New Portfolio</v>
          </cell>
          <cell r="G7811" t="str">
            <v>TV Replay</v>
          </cell>
          <cell r="H7811" t="str">
            <v>TV Replay</v>
          </cell>
          <cell r="I7811" t="str">
            <v>Proximus TV</v>
          </cell>
          <cell r="J7811" t="str">
            <v>TV Replay</v>
          </cell>
          <cell r="K7811">
            <v>50367</v>
          </cell>
          <cell r="L7811" t="str">
            <v xml:space="preserve"> VRT Canvas HD</v>
          </cell>
          <cell r="M7811" t="str">
            <v>Vlaamse Radio en Televisieomroep (VRT)</v>
          </cell>
          <cell r="N7811" t="str">
            <v>VRT Canvas</v>
          </cell>
          <cell r="T7811" t="str">
            <v>VRT</v>
          </cell>
          <cell r="U7811" t="str">
            <v>VRT-Replay and Replay+ -2023</v>
          </cell>
        </row>
        <row r="7812">
          <cell r="E7812" t="str">
            <v>Basic TV</v>
          </cell>
          <cell r="F7812" t="str">
            <v>New Portfolio</v>
          </cell>
          <cell r="G7812" t="str">
            <v>TV Replay</v>
          </cell>
          <cell r="H7812" t="str">
            <v>TV Replay</v>
          </cell>
          <cell r="I7812" t="str">
            <v>Proximus TV</v>
          </cell>
          <cell r="J7812" t="str">
            <v>TV Replay</v>
          </cell>
          <cell r="K7812">
            <v>50366</v>
          </cell>
          <cell r="L7812" t="str">
            <v xml:space="preserve"> VRT Canvas</v>
          </cell>
          <cell r="M7812" t="str">
            <v>Vlaamse Radio en Televisieomroep (VRT)</v>
          </cell>
          <cell r="N7812" t="str">
            <v>VRT Canvas</v>
          </cell>
          <cell r="T7812" t="str">
            <v>VRT</v>
          </cell>
          <cell r="U7812" t="str">
            <v>VRT-Replay and Replay+ -2023</v>
          </cell>
        </row>
        <row r="7813">
          <cell r="E7813" t="str">
            <v>Basic TV</v>
          </cell>
          <cell r="F7813" t="str">
            <v>New Portfolio</v>
          </cell>
          <cell r="G7813" t="str">
            <v>TV Replay</v>
          </cell>
          <cell r="H7813" t="str">
            <v>TV Replay</v>
          </cell>
          <cell r="I7813" t="str">
            <v>Proximus TV</v>
          </cell>
          <cell r="J7813" t="str">
            <v>TV Replay</v>
          </cell>
          <cell r="K7813">
            <v>50790</v>
          </cell>
          <cell r="L7813" t="str">
            <v>Disney XD FR HD</v>
          </cell>
          <cell r="M7813" t="str">
            <v>The Walt Disney Company</v>
          </cell>
          <cell r="N7813" t="str">
            <v>Disney XD FR</v>
          </cell>
          <cell r="T7813" t="str">
            <v>Disney</v>
          </cell>
          <cell r="U7813" t="str">
            <v>Disney-2023</v>
          </cell>
        </row>
        <row r="7814">
          <cell r="E7814" t="str">
            <v>Basic TV</v>
          </cell>
          <cell r="F7814" t="str">
            <v>New Portfolio</v>
          </cell>
          <cell r="G7814" t="str">
            <v>TV Replay</v>
          </cell>
          <cell r="H7814" t="str">
            <v>TV Replay</v>
          </cell>
          <cell r="I7814" t="str">
            <v>Proximus TV</v>
          </cell>
          <cell r="J7814" t="str">
            <v>TV Replay</v>
          </cell>
          <cell r="K7814">
            <v>50338</v>
          </cell>
          <cell r="L7814" t="str">
            <v>Disney XD FR</v>
          </cell>
          <cell r="M7814" t="str">
            <v>The Walt Disney Company</v>
          </cell>
          <cell r="N7814" t="str">
            <v>Disney XD FR</v>
          </cell>
          <cell r="T7814" t="str">
            <v>Disney</v>
          </cell>
          <cell r="U7814" t="str">
            <v>Disney-2023</v>
          </cell>
        </row>
        <row r="7815">
          <cell r="E7815" t="str">
            <v>Basic TV</v>
          </cell>
          <cell r="F7815" t="str">
            <v>New Portfolio</v>
          </cell>
          <cell r="G7815" t="str">
            <v>TV Replay</v>
          </cell>
          <cell r="H7815" t="str">
            <v>TV Replay</v>
          </cell>
          <cell r="I7815" t="str">
            <v>Proximus TV</v>
          </cell>
          <cell r="J7815" t="str">
            <v>TV Replay</v>
          </cell>
          <cell r="K7815">
            <v>50789</v>
          </cell>
          <cell r="L7815" t="str">
            <v>Disney Channel NL HD</v>
          </cell>
          <cell r="M7815" t="str">
            <v>The Walt Disney Company</v>
          </cell>
          <cell r="N7815" t="str">
            <v>Disney Channel NL</v>
          </cell>
          <cell r="T7815" t="str">
            <v>Disney-Disney Channel NL</v>
          </cell>
          <cell r="U7815" t="str">
            <v>Disney-Disney Channel NL-2023</v>
          </cell>
        </row>
        <row r="7816">
          <cell r="E7816" t="str">
            <v>Basic TV</v>
          </cell>
          <cell r="F7816" t="str">
            <v>New Portfolio</v>
          </cell>
          <cell r="G7816" t="str">
            <v>TV Replay</v>
          </cell>
          <cell r="H7816" t="str">
            <v>TV Replay</v>
          </cell>
          <cell r="I7816" t="str">
            <v>Proximus TV</v>
          </cell>
          <cell r="J7816" t="str">
            <v>TV Replay</v>
          </cell>
          <cell r="K7816">
            <v>50333</v>
          </cell>
          <cell r="L7816" t="str">
            <v>Disney Channel NL</v>
          </cell>
          <cell r="M7816" t="str">
            <v>The Walt Disney Company</v>
          </cell>
          <cell r="N7816" t="str">
            <v>Disney Channel NL</v>
          </cell>
          <cell r="T7816" t="str">
            <v>Disney-Disney Channel NL</v>
          </cell>
          <cell r="U7816" t="str">
            <v>Disney-Disney Channel NL-2023</v>
          </cell>
        </row>
        <row r="7817">
          <cell r="E7817" t="str">
            <v>Basic TV</v>
          </cell>
          <cell r="F7817" t="str">
            <v>New Portfolio</v>
          </cell>
          <cell r="G7817" t="str">
            <v>TV Replay</v>
          </cell>
          <cell r="H7817" t="str">
            <v>TV Replay</v>
          </cell>
          <cell r="I7817" t="str">
            <v>Proximus TV</v>
          </cell>
          <cell r="J7817" t="str">
            <v>TV Replay</v>
          </cell>
          <cell r="K7817">
            <v>50788</v>
          </cell>
          <cell r="L7817" t="str">
            <v>Disney Channel FR HD</v>
          </cell>
          <cell r="M7817" t="str">
            <v>The Walt Disney Company</v>
          </cell>
          <cell r="N7817" t="str">
            <v>Disney Channel FR</v>
          </cell>
          <cell r="T7817" t="str">
            <v>Disney-Disney Channel FR</v>
          </cell>
          <cell r="U7817" t="str">
            <v>Disney-Disney Channel FR-2023</v>
          </cell>
        </row>
        <row r="7818">
          <cell r="E7818" t="str">
            <v>Basic TV</v>
          </cell>
          <cell r="F7818" t="str">
            <v>New Portfolio</v>
          </cell>
          <cell r="G7818" t="str">
            <v>TV Replay</v>
          </cell>
          <cell r="H7818" t="str">
            <v>TV Replay</v>
          </cell>
          <cell r="I7818" t="str">
            <v>Proximus TV</v>
          </cell>
          <cell r="J7818" t="str">
            <v>TV Replay</v>
          </cell>
          <cell r="K7818">
            <v>50332</v>
          </cell>
          <cell r="L7818" t="str">
            <v>Disney Channel FR</v>
          </cell>
          <cell r="M7818" t="str">
            <v>The Walt Disney Company</v>
          </cell>
          <cell r="N7818" t="str">
            <v>Disney Channel FR</v>
          </cell>
          <cell r="T7818" t="str">
            <v>Disney-Disney Channel FR</v>
          </cell>
          <cell r="U7818" t="str">
            <v>Disney-Disney Channel FR-2023</v>
          </cell>
        </row>
        <row r="7819">
          <cell r="E7819" t="str">
            <v>Basic TV</v>
          </cell>
          <cell r="F7819" t="str">
            <v>New Portfolio</v>
          </cell>
          <cell r="G7819" t="str">
            <v>TV Replay</v>
          </cell>
          <cell r="H7819" t="str">
            <v>TV Replay</v>
          </cell>
          <cell r="I7819" t="str">
            <v>Proximus TV</v>
          </cell>
          <cell r="J7819" t="str">
            <v>TV Replay</v>
          </cell>
          <cell r="K7819">
            <v>50327</v>
          </cell>
          <cell r="L7819" t="str">
            <v>TF1 HD</v>
          </cell>
          <cell r="M7819" t="str">
            <v>TF1 Group</v>
          </cell>
          <cell r="N7819" t="str">
            <v>TF1</v>
          </cell>
          <cell r="T7819" t="str">
            <v>TF1</v>
          </cell>
          <cell r="U7819" t="str">
            <v>TF1-2023</v>
          </cell>
        </row>
        <row r="7820">
          <cell r="E7820" t="str">
            <v>Basic TV</v>
          </cell>
          <cell r="F7820" t="str">
            <v>New Portfolio</v>
          </cell>
          <cell r="G7820" t="str">
            <v>TV Replay</v>
          </cell>
          <cell r="H7820" t="str">
            <v>TV Replay</v>
          </cell>
          <cell r="I7820" t="str">
            <v>Proximus TV</v>
          </cell>
          <cell r="J7820" t="str">
            <v>TV Replay</v>
          </cell>
          <cell r="K7820">
            <v>50326</v>
          </cell>
          <cell r="L7820" t="str">
            <v>TF1</v>
          </cell>
          <cell r="M7820" t="str">
            <v>TF1 Group</v>
          </cell>
          <cell r="N7820" t="str">
            <v>TF1</v>
          </cell>
          <cell r="T7820" t="str">
            <v>TF1</v>
          </cell>
          <cell r="U7820" t="str">
            <v>TF1-2023</v>
          </cell>
        </row>
        <row r="7821">
          <cell r="E7821" t="str">
            <v>Basic TV</v>
          </cell>
          <cell r="F7821" t="str">
            <v>New Portfolio</v>
          </cell>
          <cell r="G7821" t="str">
            <v>TV Replay</v>
          </cell>
          <cell r="H7821" t="str">
            <v>TV Replay</v>
          </cell>
          <cell r="I7821" t="str">
            <v>Proximus TV</v>
          </cell>
          <cell r="J7821" t="str">
            <v>TV Replay</v>
          </cell>
          <cell r="K7821">
            <v>50308</v>
          </cell>
          <cell r="L7821" t="str">
            <v>RTL-TVI HD</v>
          </cell>
          <cell r="M7821" t="str">
            <v>RTL Group</v>
          </cell>
          <cell r="N7821" t="str">
            <v>RTL-TVI</v>
          </cell>
          <cell r="T7821" t="str">
            <v>RTL-Belgium</v>
          </cell>
          <cell r="U7821" t="str">
            <v>RTL-Belgium-Replay and replay+ -2023</v>
          </cell>
        </row>
        <row r="7822">
          <cell r="E7822" t="str">
            <v>Basic TV</v>
          </cell>
          <cell r="F7822" t="str">
            <v>New Portfolio</v>
          </cell>
          <cell r="G7822" t="str">
            <v>TV Replay</v>
          </cell>
          <cell r="H7822" t="str">
            <v>TV Replay</v>
          </cell>
          <cell r="I7822" t="str">
            <v>Proximus TV</v>
          </cell>
          <cell r="J7822" t="str">
            <v>TV Replay</v>
          </cell>
          <cell r="K7822">
            <v>50307</v>
          </cell>
          <cell r="L7822" t="str">
            <v>RTL-TVI</v>
          </cell>
          <cell r="M7822" t="str">
            <v>RTL Group</v>
          </cell>
          <cell r="N7822" t="str">
            <v>RTL-TVI</v>
          </cell>
          <cell r="T7822" t="str">
            <v>RTL-Belgium</v>
          </cell>
          <cell r="U7822" t="str">
            <v>RTL-Belgium-Replay and replay+ -2023</v>
          </cell>
        </row>
        <row r="7823">
          <cell r="E7823" t="str">
            <v>Basic TV</v>
          </cell>
          <cell r="F7823" t="str">
            <v>New Portfolio</v>
          </cell>
          <cell r="G7823" t="str">
            <v>TV Replay</v>
          </cell>
          <cell r="H7823" t="str">
            <v>TV Replay</v>
          </cell>
          <cell r="I7823" t="str">
            <v>Proximus TV</v>
          </cell>
          <cell r="J7823" t="str">
            <v>TV Replay</v>
          </cell>
          <cell r="K7823">
            <v>50312</v>
          </cell>
          <cell r="L7823" t="str">
            <v>Plug RTL HD</v>
          </cell>
          <cell r="M7823" t="str">
            <v>RTL Group</v>
          </cell>
          <cell r="N7823" t="str">
            <v>Plug RTL</v>
          </cell>
          <cell r="T7823" t="str">
            <v>RTL-Belgium</v>
          </cell>
          <cell r="U7823" t="str">
            <v>RTL-Belgium-Replay and replay+ -2023</v>
          </cell>
        </row>
        <row r="7824">
          <cell r="E7824" t="str">
            <v>Basic TV</v>
          </cell>
          <cell r="F7824" t="str">
            <v>New Portfolio</v>
          </cell>
          <cell r="G7824" t="str">
            <v>TV Replay</v>
          </cell>
          <cell r="H7824" t="str">
            <v>TV Replay</v>
          </cell>
          <cell r="I7824" t="str">
            <v>Proximus TV</v>
          </cell>
          <cell r="J7824" t="str">
            <v>TV Replay</v>
          </cell>
          <cell r="K7824">
            <v>50314</v>
          </cell>
          <cell r="L7824" t="str">
            <v>Plug RTL</v>
          </cell>
          <cell r="M7824" t="str">
            <v>RTL Group</v>
          </cell>
          <cell r="N7824" t="str">
            <v>Plug RTL</v>
          </cell>
          <cell r="T7824" t="str">
            <v>RTL-Belgium</v>
          </cell>
          <cell r="U7824" t="str">
            <v>RTL-Belgium-Replay and replay+ -2023</v>
          </cell>
        </row>
        <row r="7825">
          <cell r="E7825" t="str">
            <v>Basic TV</v>
          </cell>
          <cell r="F7825" t="str">
            <v>New Portfolio</v>
          </cell>
          <cell r="G7825" t="str">
            <v>TV Replay</v>
          </cell>
          <cell r="H7825" t="str">
            <v>TV Replay</v>
          </cell>
          <cell r="I7825" t="str">
            <v>Proximus TV</v>
          </cell>
          <cell r="J7825" t="str">
            <v>TV Replay</v>
          </cell>
          <cell r="K7825">
            <v>50310</v>
          </cell>
          <cell r="L7825" t="str">
            <v>Club RTL HD</v>
          </cell>
          <cell r="M7825" t="str">
            <v>RTL Group</v>
          </cell>
          <cell r="N7825" t="str">
            <v>Club RTL</v>
          </cell>
          <cell r="T7825" t="str">
            <v>RTL-Belgium</v>
          </cell>
          <cell r="U7825" t="str">
            <v>RTL-Belgium-Replay and replay+ -2023</v>
          </cell>
        </row>
        <row r="7826">
          <cell r="E7826" t="str">
            <v>Basic TV</v>
          </cell>
          <cell r="F7826" t="str">
            <v>New Portfolio</v>
          </cell>
          <cell r="G7826" t="str">
            <v>TV Replay</v>
          </cell>
          <cell r="H7826" t="str">
            <v>TV Replay</v>
          </cell>
          <cell r="I7826" t="str">
            <v>Proximus TV</v>
          </cell>
          <cell r="J7826" t="str">
            <v>TV Replay</v>
          </cell>
          <cell r="K7826">
            <v>50311</v>
          </cell>
          <cell r="L7826" t="str">
            <v>Club RTL</v>
          </cell>
          <cell r="M7826" t="str">
            <v>RTL Group</v>
          </cell>
          <cell r="N7826" t="str">
            <v>Club RTL</v>
          </cell>
          <cell r="T7826" t="str">
            <v>RTL-Belgium</v>
          </cell>
          <cell r="U7826" t="str">
            <v>RTL-Belgium-Replay and replay+ -2023</v>
          </cell>
        </row>
        <row r="7827">
          <cell r="E7827" t="str">
            <v>Basic TV</v>
          </cell>
          <cell r="F7827" t="str">
            <v>New Portfolio</v>
          </cell>
          <cell r="G7827" t="str">
            <v>TV Replay</v>
          </cell>
          <cell r="H7827" t="str">
            <v>TV Replay</v>
          </cell>
          <cell r="I7827" t="str">
            <v>Proximus TV</v>
          </cell>
          <cell r="J7827" t="str">
            <v>TV Replay</v>
          </cell>
          <cell r="K7827">
            <v>50240</v>
          </cell>
          <cell r="L7827" t="str">
            <v>La Une HD</v>
          </cell>
          <cell r="M7827" t="str">
            <v>Radio Télévision Belge de la Communauté Française (RTBF)</v>
          </cell>
          <cell r="N7827" t="str">
            <v>La Une</v>
          </cell>
          <cell r="T7827" t="str">
            <v>RTBF</v>
          </cell>
          <cell r="U7827" t="str">
            <v>RTBF-2023</v>
          </cell>
        </row>
        <row r="7828">
          <cell r="E7828" t="str">
            <v>Basic TV</v>
          </cell>
          <cell r="F7828" t="str">
            <v>New Portfolio</v>
          </cell>
          <cell r="G7828" t="str">
            <v>TV Replay</v>
          </cell>
          <cell r="H7828" t="str">
            <v>TV Replay</v>
          </cell>
          <cell r="I7828" t="str">
            <v>Proximus TV</v>
          </cell>
          <cell r="J7828" t="str">
            <v>TV Replay</v>
          </cell>
          <cell r="K7828">
            <v>50239</v>
          </cell>
          <cell r="L7828" t="str">
            <v>La Une</v>
          </cell>
          <cell r="M7828" t="str">
            <v>Radio Télévision Belge de la Communauté Française (RTBF)</v>
          </cell>
          <cell r="N7828" t="str">
            <v>La Une</v>
          </cell>
          <cell r="T7828" t="str">
            <v>RTBF</v>
          </cell>
          <cell r="U7828" t="str">
            <v>RTBF-2023</v>
          </cell>
        </row>
        <row r="7829">
          <cell r="E7829" t="str">
            <v>Basic TV</v>
          </cell>
          <cell r="F7829" t="str">
            <v>New Portfolio</v>
          </cell>
          <cell r="G7829" t="str">
            <v>TV Replay</v>
          </cell>
          <cell r="H7829" t="str">
            <v>TV Replay</v>
          </cell>
          <cell r="I7829" t="str">
            <v>Proximus TV</v>
          </cell>
          <cell r="J7829" t="str">
            <v>TV Replay</v>
          </cell>
          <cell r="K7829">
            <v>50245</v>
          </cell>
          <cell r="L7829" t="str">
            <v>La Trois HD</v>
          </cell>
          <cell r="M7829" t="str">
            <v>Radio Télévision Belge de la Communauté Française (RTBF)</v>
          </cell>
          <cell r="N7829" t="str">
            <v>La Trois</v>
          </cell>
          <cell r="T7829" t="str">
            <v>RTBF</v>
          </cell>
          <cell r="U7829" t="str">
            <v>RTBF-2023</v>
          </cell>
        </row>
        <row r="7830">
          <cell r="E7830" t="str">
            <v>Basic TV</v>
          </cell>
          <cell r="F7830" t="str">
            <v>New Portfolio</v>
          </cell>
          <cell r="G7830" t="str">
            <v>TV Replay</v>
          </cell>
          <cell r="H7830" t="str">
            <v>TV Replay</v>
          </cell>
          <cell r="I7830" t="str">
            <v>Proximus TV</v>
          </cell>
          <cell r="J7830" t="str">
            <v>TV Replay</v>
          </cell>
          <cell r="K7830">
            <v>50244</v>
          </cell>
          <cell r="L7830" t="str">
            <v>La Trois</v>
          </cell>
          <cell r="M7830" t="str">
            <v>Radio Télévision Belge de la Communauté Française (RTBF)</v>
          </cell>
          <cell r="N7830" t="str">
            <v>La Trois</v>
          </cell>
          <cell r="T7830" t="str">
            <v>RTBF</v>
          </cell>
          <cell r="U7830" t="str">
            <v>RTBF-2023</v>
          </cell>
        </row>
        <row r="7831">
          <cell r="E7831" t="str">
            <v>Basic TV</v>
          </cell>
          <cell r="F7831" t="str">
            <v>New Portfolio</v>
          </cell>
          <cell r="G7831" t="str">
            <v>TV Replay</v>
          </cell>
          <cell r="H7831" t="str">
            <v>TV Replay</v>
          </cell>
          <cell r="I7831" t="str">
            <v>Proximus TV</v>
          </cell>
          <cell r="J7831" t="str">
            <v>TV Replay</v>
          </cell>
          <cell r="K7831">
            <v>50242</v>
          </cell>
          <cell r="L7831" t="str">
            <v>Tipik TV HD</v>
          </cell>
          <cell r="M7831" t="str">
            <v>Radio Télévision Belge de la Communauté Française (RTBF)</v>
          </cell>
          <cell r="N7831" t="str">
            <v>Tipik TV</v>
          </cell>
          <cell r="T7831" t="str">
            <v>RTBF</v>
          </cell>
          <cell r="U7831" t="str">
            <v>RTBF-2023</v>
          </cell>
        </row>
        <row r="7832">
          <cell r="E7832" t="str">
            <v>Basic TV</v>
          </cell>
          <cell r="F7832" t="str">
            <v>New Portfolio</v>
          </cell>
          <cell r="G7832" t="str">
            <v>TV Replay</v>
          </cell>
          <cell r="H7832" t="str">
            <v>TV Replay</v>
          </cell>
          <cell r="I7832" t="str">
            <v>Proximus TV</v>
          </cell>
          <cell r="J7832" t="str">
            <v>TV Replay</v>
          </cell>
          <cell r="K7832">
            <v>50241</v>
          </cell>
          <cell r="L7832" t="str">
            <v>Tipik TV</v>
          </cell>
          <cell r="M7832" t="str">
            <v>Radio Télévision Belge de la Communauté Française (RTBF)</v>
          </cell>
          <cell r="N7832" t="str">
            <v>Tipik TV</v>
          </cell>
          <cell r="T7832" t="str">
            <v>RTBF</v>
          </cell>
          <cell r="U7832" t="str">
            <v>RTBF-2023</v>
          </cell>
        </row>
        <row r="7833">
          <cell r="E7833" t="str">
            <v>Basic TV</v>
          </cell>
          <cell r="F7833" t="str">
            <v>New Portfolio</v>
          </cell>
          <cell r="G7833" t="str">
            <v>TV Replay</v>
          </cell>
          <cell r="H7833" t="str">
            <v>TV Replay</v>
          </cell>
          <cell r="I7833" t="str">
            <v>Proximus TV</v>
          </cell>
          <cell r="J7833" t="str">
            <v>TV Replay</v>
          </cell>
          <cell r="K7833">
            <v>50236</v>
          </cell>
          <cell r="L7833" t="str">
            <v>Pickx Live FR copy</v>
          </cell>
          <cell r="M7833" t="str">
            <v>Proximus</v>
          </cell>
          <cell r="N7833" t="str">
            <v>Pickx Live FR Copy</v>
          </cell>
          <cell r="U7833" t="str">
            <v>Pickx Live-2023</v>
          </cell>
        </row>
        <row r="7834">
          <cell r="E7834" t="str">
            <v>Basic TV</v>
          </cell>
          <cell r="F7834" t="str">
            <v>New Portfolio</v>
          </cell>
          <cell r="G7834" t="str">
            <v>TV Replay</v>
          </cell>
          <cell r="H7834" t="str">
            <v>TV Replay</v>
          </cell>
          <cell r="I7834" t="str">
            <v>Proximus TV</v>
          </cell>
          <cell r="J7834" t="str">
            <v>TV Replay</v>
          </cell>
          <cell r="K7834">
            <v>50203</v>
          </cell>
          <cell r="L7834" t="str">
            <v>Proximus 11+ Two NL HD</v>
          </cell>
          <cell r="M7834" t="str">
            <v>Proximus</v>
          </cell>
          <cell r="N7834" t="str">
            <v>Proximus 11+ Two NL</v>
          </cell>
          <cell r="U7834" t="str">
            <v>Proximus Sports-2023</v>
          </cell>
        </row>
        <row r="7835">
          <cell r="E7835" t="str">
            <v>Basic TV</v>
          </cell>
          <cell r="F7835" t="str">
            <v>New Portfolio</v>
          </cell>
          <cell r="G7835" t="str">
            <v>TV Replay</v>
          </cell>
          <cell r="H7835" t="str">
            <v>TV Replay</v>
          </cell>
          <cell r="I7835" t="str">
            <v>Proximus TV</v>
          </cell>
          <cell r="J7835" t="str">
            <v>TV Replay</v>
          </cell>
          <cell r="K7835">
            <v>50185</v>
          </cell>
          <cell r="L7835" t="str">
            <v>Proximus 11+ Two NL</v>
          </cell>
          <cell r="M7835" t="str">
            <v>Proximus</v>
          </cell>
          <cell r="N7835" t="str">
            <v>Proximus 11+ Two NL</v>
          </cell>
          <cell r="U7835" t="str">
            <v>Proximus Sports-2023</v>
          </cell>
        </row>
        <row r="7836">
          <cell r="E7836" t="str">
            <v>Basic TV</v>
          </cell>
          <cell r="F7836" t="str">
            <v>New Portfolio</v>
          </cell>
          <cell r="G7836" t="str">
            <v>TV Replay</v>
          </cell>
          <cell r="H7836" t="str">
            <v>TV Replay</v>
          </cell>
          <cell r="I7836" t="str">
            <v>Proximus TV</v>
          </cell>
          <cell r="J7836" t="str">
            <v>TV Replay</v>
          </cell>
          <cell r="K7836">
            <v>50202</v>
          </cell>
          <cell r="L7836" t="str">
            <v>Pickx+ Sports 08 FR HD</v>
          </cell>
          <cell r="M7836" t="str">
            <v>Proximus</v>
          </cell>
          <cell r="N7836" t="str">
            <v>Pickx+ Sports 08 FR</v>
          </cell>
          <cell r="U7836" t="str">
            <v>Proximus Sports-2023</v>
          </cell>
        </row>
        <row r="7837">
          <cell r="E7837" t="str">
            <v>Basic TV</v>
          </cell>
          <cell r="F7837" t="str">
            <v>New Portfolio</v>
          </cell>
          <cell r="G7837" t="str">
            <v>TV Replay</v>
          </cell>
          <cell r="H7837" t="str">
            <v>TV Replay</v>
          </cell>
          <cell r="I7837" t="str">
            <v>Proximus TV</v>
          </cell>
          <cell r="J7837" t="str">
            <v>TV Replay</v>
          </cell>
          <cell r="K7837">
            <v>50184</v>
          </cell>
          <cell r="L7837" t="str">
            <v>Pickx+ Sports 08 FR</v>
          </cell>
          <cell r="M7837" t="str">
            <v>Proximus</v>
          </cell>
          <cell r="N7837" t="str">
            <v>Pickx+ Sports 08 FR</v>
          </cell>
          <cell r="U7837" t="str">
            <v>Proximus Sports-2023</v>
          </cell>
        </row>
        <row r="7838">
          <cell r="E7838" t="str">
            <v>Basic TV</v>
          </cell>
          <cell r="F7838" t="str">
            <v>New Portfolio</v>
          </cell>
          <cell r="G7838" t="str">
            <v>TV Replay</v>
          </cell>
          <cell r="H7838" t="str">
            <v>TV Replay</v>
          </cell>
          <cell r="I7838" t="str">
            <v>Proximus TV</v>
          </cell>
          <cell r="J7838" t="str">
            <v>TV Replay</v>
          </cell>
          <cell r="K7838">
            <v>50201</v>
          </cell>
          <cell r="L7838" t="str">
            <v>Pickx+ Sports 07 NL HD</v>
          </cell>
          <cell r="M7838" t="str">
            <v>Proximus</v>
          </cell>
          <cell r="N7838" t="str">
            <v>Pickx+ Sports 07 NL</v>
          </cell>
          <cell r="U7838" t="str">
            <v>Proximus Sports-2023</v>
          </cell>
        </row>
        <row r="7839">
          <cell r="E7839" t="str">
            <v>Basic TV</v>
          </cell>
          <cell r="F7839" t="str">
            <v>New Portfolio</v>
          </cell>
          <cell r="G7839" t="str">
            <v>TV Replay</v>
          </cell>
          <cell r="H7839" t="str">
            <v>TV Replay</v>
          </cell>
          <cell r="I7839" t="str">
            <v>Proximus TV</v>
          </cell>
          <cell r="J7839" t="str">
            <v>TV Replay</v>
          </cell>
          <cell r="K7839">
            <v>50183</v>
          </cell>
          <cell r="L7839" t="str">
            <v>Pickx+ Sports 07 NL</v>
          </cell>
          <cell r="M7839" t="str">
            <v>Proximus</v>
          </cell>
          <cell r="N7839" t="str">
            <v>Pickx+ Sports 07 NL</v>
          </cell>
          <cell r="U7839" t="str">
            <v>Proximus Sports-2023</v>
          </cell>
        </row>
        <row r="7840">
          <cell r="E7840" t="str">
            <v>Basic TV</v>
          </cell>
          <cell r="F7840" t="str">
            <v>New Portfolio</v>
          </cell>
          <cell r="G7840" t="str">
            <v>TV Replay</v>
          </cell>
          <cell r="H7840" t="str">
            <v>TV Replay</v>
          </cell>
          <cell r="I7840" t="str">
            <v>Proximus TV</v>
          </cell>
          <cell r="J7840" t="str">
            <v>TV Replay</v>
          </cell>
          <cell r="K7840">
            <v>50200</v>
          </cell>
          <cell r="L7840" t="str">
            <v>Pickx+ Sports 07 FR HD</v>
          </cell>
          <cell r="M7840" t="str">
            <v>Proximus</v>
          </cell>
          <cell r="N7840" t="str">
            <v>Pickx+ Sports 07 FR</v>
          </cell>
          <cell r="U7840" t="str">
            <v>Proximus Sports-2023</v>
          </cell>
        </row>
        <row r="7841">
          <cell r="E7841" t="str">
            <v>Basic TV</v>
          </cell>
          <cell r="F7841" t="str">
            <v>New Portfolio</v>
          </cell>
          <cell r="G7841" t="str">
            <v>TV Replay</v>
          </cell>
          <cell r="H7841" t="str">
            <v>TV Replay</v>
          </cell>
          <cell r="I7841" t="str">
            <v>Proximus TV</v>
          </cell>
          <cell r="J7841" t="str">
            <v>TV Replay</v>
          </cell>
          <cell r="K7841">
            <v>50182</v>
          </cell>
          <cell r="L7841" t="str">
            <v>Pickx+ Sports 07 FR</v>
          </cell>
          <cell r="M7841" t="str">
            <v>Proximus</v>
          </cell>
          <cell r="N7841" t="str">
            <v>Pickx+ Sports 07 FR</v>
          </cell>
          <cell r="U7841" t="str">
            <v>Proximus Sports-2023</v>
          </cell>
        </row>
        <row r="7842">
          <cell r="E7842" t="str">
            <v>Basic TV</v>
          </cell>
          <cell r="F7842" t="str">
            <v>New Portfolio</v>
          </cell>
          <cell r="G7842" t="str">
            <v>TV Replay</v>
          </cell>
          <cell r="H7842" t="str">
            <v>TV Replay</v>
          </cell>
          <cell r="I7842" t="str">
            <v>Proximus TV</v>
          </cell>
          <cell r="J7842" t="str">
            <v>TV Replay</v>
          </cell>
          <cell r="K7842">
            <v>50160</v>
          </cell>
          <cell r="L7842" t="str">
            <v>Pickx+ Sports 02 NL HD</v>
          </cell>
          <cell r="M7842" t="str">
            <v>Proximus</v>
          </cell>
          <cell r="N7842" t="str">
            <v>Pickx+ Sports 02 NL</v>
          </cell>
          <cell r="U7842" t="str">
            <v>Proximus Sports-2023</v>
          </cell>
        </row>
        <row r="7843">
          <cell r="E7843" t="str">
            <v>Basic TV</v>
          </cell>
          <cell r="F7843" t="str">
            <v>New Portfolio</v>
          </cell>
          <cell r="G7843" t="str">
            <v>TV Replay</v>
          </cell>
          <cell r="H7843" t="str">
            <v>TV Replay</v>
          </cell>
          <cell r="I7843" t="str">
            <v>Proximus TV</v>
          </cell>
          <cell r="J7843" t="str">
            <v>TV Replay</v>
          </cell>
          <cell r="K7843">
            <v>50158</v>
          </cell>
          <cell r="L7843" t="str">
            <v>Pickx+ Sports 02 FR HD</v>
          </cell>
          <cell r="M7843" t="str">
            <v>Proximus</v>
          </cell>
          <cell r="N7843" t="str">
            <v>Pickx+ Sports 02 FR</v>
          </cell>
          <cell r="U7843" t="str">
            <v>Proximus Sports-2023</v>
          </cell>
        </row>
        <row r="7844">
          <cell r="E7844" t="str">
            <v>Basic TV</v>
          </cell>
          <cell r="F7844" t="str">
            <v>New Portfolio</v>
          </cell>
          <cell r="G7844" t="str">
            <v>TV Replay</v>
          </cell>
          <cell r="H7844" t="str">
            <v>TV Replay</v>
          </cell>
          <cell r="I7844" t="str">
            <v>Proximus TV</v>
          </cell>
          <cell r="J7844" t="str">
            <v>TV Replay</v>
          </cell>
          <cell r="K7844">
            <v>50155</v>
          </cell>
          <cell r="L7844" t="str">
            <v>Pickx+ Sports 01 NL HD</v>
          </cell>
          <cell r="M7844" t="str">
            <v>Proximus</v>
          </cell>
          <cell r="N7844" t="str">
            <v>Pickx+ Sports 01 NL</v>
          </cell>
          <cell r="U7844" t="str">
            <v>Proximus Sports-2023</v>
          </cell>
        </row>
        <row r="7845">
          <cell r="E7845" t="str">
            <v>Basic TV</v>
          </cell>
          <cell r="F7845" t="str">
            <v>New Portfolio</v>
          </cell>
          <cell r="G7845" t="str">
            <v>TV Replay</v>
          </cell>
          <cell r="H7845" t="str">
            <v>TV Replay</v>
          </cell>
          <cell r="I7845" t="str">
            <v>Proximus TV</v>
          </cell>
          <cell r="J7845" t="str">
            <v>TV Replay</v>
          </cell>
          <cell r="K7845">
            <v>50735</v>
          </cell>
          <cell r="L7845" t="str">
            <v>Pickx Live NL HD</v>
          </cell>
          <cell r="M7845" t="str">
            <v>Proximus</v>
          </cell>
          <cell r="N7845" t="str">
            <v>Pickx Live NL</v>
          </cell>
          <cell r="U7845" t="str">
            <v>Pickx Live-2023</v>
          </cell>
        </row>
        <row r="7846">
          <cell r="E7846" t="str">
            <v>Basic TV</v>
          </cell>
          <cell r="F7846" t="str">
            <v>New Portfolio</v>
          </cell>
          <cell r="G7846" t="str">
            <v>TV Replay</v>
          </cell>
          <cell r="H7846" t="str">
            <v>TV Replay</v>
          </cell>
          <cell r="I7846" t="str">
            <v>Proximus TV</v>
          </cell>
          <cell r="J7846" t="str">
            <v>TV Replay</v>
          </cell>
          <cell r="K7846">
            <v>50733</v>
          </cell>
          <cell r="L7846" t="str">
            <v>Pickx Live FR HD</v>
          </cell>
          <cell r="M7846" t="str">
            <v>Proximus</v>
          </cell>
          <cell r="N7846" t="str">
            <v>Pickx Live FR</v>
          </cell>
          <cell r="U7846" t="str">
            <v>Pickx Live-2023</v>
          </cell>
        </row>
        <row r="7847">
          <cell r="E7847" t="str">
            <v>Basic TV</v>
          </cell>
          <cell r="F7847" t="str">
            <v>New Portfolio</v>
          </cell>
          <cell r="G7847" t="str">
            <v>TV Replay</v>
          </cell>
          <cell r="H7847" t="str">
            <v>TV Replay</v>
          </cell>
          <cell r="I7847" t="str">
            <v>Proximus TV</v>
          </cell>
          <cell r="J7847" t="str">
            <v>TV Replay</v>
          </cell>
          <cell r="K7847">
            <v>50180</v>
          </cell>
          <cell r="L7847" t="str">
            <v>PXS Sports 00 FR</v>
          </cell>
          <cell r="M7847" t="str">
            <v>Proximus</v>
          </cell>
          <cell r="N7847" t="str">
            <v>PXS Sports 00 FR</v>
          </cell>
          <cell r="U7847" t="str">
            <v>Proximus Sports-2023</v>
          </cell>
        </row>
        <row r="7848">
          <cell r="E7848" t="str">
            <v>Basic TV</v>
          </cell>
          <cell r="F7848" t="str">
            <v>New Portfolio</v>
          </cell>
          <cell r="G7848" t="str">
            <v>TV Replay</v>
          </cell>
          <cell r="H7848" t="str">
            <v>TV Replay</v>
          </cell>
          <cell r="I7848" t="str">
            <v>Proximus TV</v>
          </cell>
          <cell r="J7848" t="str">
            <v>TV Replay</v>
          </cell>
          <cell r="K7848">
            <v>50231</v>
          </cell>
          <cell r="L7848" t="str">
            <v>Pickx+ NL HD</v>
          </cell>
          <cell r="M7848" t="str">
            <v>Proximus</v>
          </cell>
          <cell r="N7848" t="str">
            <v>Pickx+ (NL)</v>
          </cell>
          <cell r="T7848" t="str">
            <v>Pickx +</v>
          </cell>
          <cell r="U7848" t="str">
            <v>Pickx +NL-2023</v>
          </cell>
        </row>
        <row r="7849">
          <cell r="E7849" t="str">
            <v>Basic TV</v>
          </cell>
          <cell r="F7849" t="str">
            <v>New Portfolio</v>
          </cell>
          <cell r="G7849" t="str">
            <v>TV Replay</v>
          </cell>
          <cell r="H7849" t="str">
            <v>TV Replay</v>
          </cell>
          <cell r="I7849" t="str">
            <v>Proximus TV</v>
          </cell>
          <cell r="J7849" t="str">
            <v>TV Replay</v>
          </cell>
          <cell r="K7849">
            <v>50115</v>
          </cell>
          <cell r="L7849" t="str">
            <v>Ment TV</v>
          </cell>
          <cell r="M7849" t="str">
            <v>Ment TV</v>
          </cell>
          <cell r="N7849" t="str">
            <v>Ment PoP</v>
          </cell>
          <cell r="T7849" t="str">
            <v>Ment TV</v>
          </cell>
          <cell r="U7849" t="str">
            <v>MentTV-2023</v>
          </cell>
        </row>
        <row r="7850">
          <cell r="E7850" t="str">
            <v>Basic TV</v>
          </cell>
          <cell r="F7850" t="str">
            <v>New Portfolio</v>
          </cell>
          <cell r="G7850" t="str">
            <v>TV Replay</v>
          </cell>
          <cell r="H7850" t="str">
            <v>TV Replay</v>
          </cell>
          <cell r="I7850" t="str">
            <v>Proximus TV</v>
          </cell>
          <cell r="J7850" t="str">
            <v>TV Replay</v>
          </cell>
          <cell r="K7850">
            <v>50802</v>
          </cell>
          <cell r="L7850" t="str">
            <v>VTM Kids Jr HD</v>
          </cell>
          <cell r="M7850" t="str">
            <v>DPG Media SA</v>
          </cell>
          <cell r="N7850" t="str">
            <v>VTM NON-STOP DOKTERS Jr</v>
          </cell>
          <cell r="T7850" t="str">
            <v>Medialaan-VTM</v>
          </cell>
          <cell r="U7850" t="str">
            <v>DPG Media SA-2023</v>
          </cell>
        </row>
        <row r="7851">
          <cell r="E7851" t="str">
            <v>Basic TV</v>
          </cell>
          <cell r="F7851" t="str">
            <v>New Portfolio</v>
          </cell>
          <cell r="G7851" t="str">
            <v>TV Replay</v>
          </cell>
          <cell r="H7851" t="str">
            <v>TV Replay</v>
          </cell>
          <cell r="I7851" t="str">
            <v>Proximus TV</v>
          </cell>
          <cell r="J7851" t="str">
            <v>TV Replay</v>
          </cell>
          <cell r="K7851">
            <v>50117</v>
          </cell>
          <cell r="L7851" t="str">
            <v>VTM Kids Jr</v>
          </cell>
          <cell r="M7851" t="str">
            <v>DPG Media SA</v>
          </cell>
          <cell r="N7851" t="str">
            <v>VTM NON-STOP DOKTERS Jr</v>
          </cell>
          <cell r="T7851" t="str">
            <v>Medialaan-VTM</v>
          </cell>
          <cell r="U7851" t="str">
            <v>DPG Media SA-2023</v>
          </cell>
        </row>
        <row r="7852">
          <cell r="E7852" t="str">
            <v>Basic TV</v>
          </cell>
          <cell r="F7852" t="str">
            <v>New Portfolio</v>
          </cell>
          <cell r="G7852" t="str">
            <v>TV Replay</v>
          </cell>
          <cell r="H7852" t="str">
            <v>TV Replay</v>
          </cell>
          <cell r="I7852" t="str">
            <v>Proximus TV</v>
          </cell>
          <cell r="J7852" t="str">
            <v>TV Replay</v>
          </cell>
          <cell r="K7852">
            <v>50801</v>
          </cell>
          <cell r="L7852" t="str">
            <v>VTM Non-Stop 90’s HD</v>
          </cell>
          <cell r="M7852" t="str">
            <v>DPG Media SA</v>
          </cell>
          <cell r="N7852" t="str">
            <v>VTM Non-Stop 90’s</v>
          </cell>
          <cell r="T7852" t="str">
            <v>Medialaan-VTM</v>
          </cell>
          <cell r="U7852" t="str">
            <v>DPG Media SA-2023</v>
          </cell>
        </row>
        <row r="7853">
          <cell r="E7853" t="str">
            <v>Basic TV</v>
          </cell>
          <cell r="F7853" t="str">
            <v>New Portfolio</v>
          </cell>
          <cell r="G7853" t="str">
            <v>TV Replay</v>
          </cell>
          <cell r="H7853" t="str">
            <v>TV Replay</v>
          </cell>
          <cell r="I7853" t="str">
            <v>Proximus TV</v>
          </cell>
          <cell r="J7853" t="str">
            <v>TV Replay</v>
          </cell>
          <cell r="K7853">
            <v>50122</v>
          </cell>
          <cell r="L7853" t="str">
            <v>VTM Non-Stop 90’s</v>
          </cell>
          <cell r="M7853" t="str">
            <v>DPG Media SA</v>
          </cell>
          <cell r="N7853" t="str">
            <v>VTM Non-Stop 90’s</v>
          </cell>
          <cell r="T7853" t="str">
            <v>Medialaan-VTM</v>
          </cell>
          <cell r="U7853" t="str">
            <v>DPG Media SA-2023</v>
          </cell>
        </row>
        <row r="7854">
          <cell r="E7854" t="str">
            <v>Basic TV</v>
          </cell>
          <cell r="F7854" t="str">
            <v>New Portfolio</v>
          </cell>
          <cell r="G7854" t="str">
            <v>TV Replay</v>
          </cell>
          <cell r="H7854" t="str">
            <v>TV Replay</v>
          </cell>
          <cell r="I7854" t="str">
            <v>Proximus TV</v>
          </cell>
          <cell r="J7854" t="str">
            <v>TV Replay</v>
          </cell>
          <cell r="K7854">
            <v>50121</v>
          </cell>
          <cell r="L7854" t="str">
            <v>VTM - HD</v>
          </cell>
          <cell r="M7854" t="str">
            <v>DPG Media SA</v>
          </cell>
          <cell r="N7854" t="str">
            <v>VTM</v>
          </cell>
          <cell r="T7854" t="str">
            <v>Medialaan-VTM</v>
          </cell>
          <cell r="U7854" t="str">
            <v>DPG Media SA-2023</v>
          </cell>
        </row>
        <row r="7855">
          <cell r="E7855" t="str">
            <v>Basic TV</v>
          </cell>
          <cell r="F7855" t="str">
            <v>New Portfolio</v>
          </cell>
          <cell r="G7855" t="str">
            <v>TV Replay</v>
          </cell>
          <cell r="H7855" t="str">
            <v>TV Replay</v>
          </cell>
          <cell r="I7855" t="str">
            <v>Proximus TV</v>
          </cell>
          <cell r="J7855" t="str">
            <v>TV Replay</v>
          </cell>
          <cell r="K7855">
            <v>50120</v>
          </cell>
          <cell r="L7855" t="str">
            <v>VTM</v>
          </cell>
          <cell r="M7855" t="str">
            <v>DPG Media SA</v>
          </cell>
          <cell r="N7855" t="str">
            <v>VTM</v>
          </cell>
          <cell r="T7855" t="str">
            <v>Medialaan-VTM</v>
          </cell>
          <cell r="U7855" t="str">
            <v>DPG Media SA-2023</v>
          </cell>
        </row>
        <row r="7856">
          <cell r="E7856" t="str">
            <v>Basic TV</v>
          </cell>
          <cell r="F7856" t="str">
            <v>New Portfolio</v>
          </cell>
          <cell r="G7856" t="str">
            <v>TV Replay</v>
          </cell>
          <cell r="H7856" t="str">
            <v>TV Replay</v>
          </cell>
          <cell r="I7856" t="str">
            <v>Proximus TV</v>
          </cell>
          <cell r="J7856" t="str">
            <v>TV Replay</v>
          </cell>
          <cell r="K7856">
            <v>50759</v>
          </cell>
          <cell r="L7856" t="str">
            <v>VTM 3 HD</v>
          </cell>
          <cell r="M7856" t="str">
            <v>DPG Media SA</v>
          </cell>
          <cell r="N7856" t="str">
            <v>VTM 3</v>
          </cell>
          <cell r="T7856" t="str">
            <v>Medialaan-VTM</v>
          </cell>
          <cell r="U7856" t="str">
            <v>DPG Media SA-2023</v>
          </cell>
        </row>
        <row r="7857">
          <cell r="E7857" t="str">
            <v>Basic TV</v>
          </cell>
          <cell r="F7857" t="str">
            <v>New Portfolio</v>
          </cell>
          <cell r="G7857" t="str">
            <v>TV Replay</v>
          </cell>
          <cell r="H7857" t="str">
            <v>TV Replay</v>
          </cell>
          <cell r="I7857" t="str">
            <v>Proximus TV</v>
          </cell>
          <cell r="J7857" t="str">
            <v>TV Replay</v>
          </cell>
          <cell r="K7857">
            <v>50119</v>
          </cell>
          <cell r="L7857" t="str">
            <v>VTM 3</v>
          </cell>
          <cell r="M7857" t="str">
            <v>DPG Media SA</v>
          </cell>
          <cell r="N7857" t="str">
            <v>VTM 3</v>
          </cell>
          <cell r="T7857" t="str">
            <v>Medialaan-VTM</v>
          </cell>
          <cell r="U7857" t="str">
            <v>DPG Media SA-2023</v>
          </cell>
        </row>
        <row r="7858">
          <cell r="E7858" t="str">
            <v>Basic TV</v>
          </cell>
          <cell r="F7858" t="str">
            <v>New Portfolio</v>
          </cell>
          <cell r="G7858" t="str">
            <v>TV Replay</v>
          </cell>
          <cell r="H7858" t="str">
            <v>TV Replay</v>
          </cell>
          <cell r="I7858" t="str">
            <v>Proximus TV</v>
          </cell>
          <cell r="J7858" t="str">
            <v>TV Replay</v>
          </cell>
          <cell r="K7858">
            <v>50113</v>
          </cell>
          <cell r="L7858" t="str">
            <v>VTM 2 HD</v>
          </cell>
          <cell r="M7858" t="str">
            <v>DPG Media SA</v>
          </cell>
          <cell r="N7858" t="str">
            <v>VTM 2</v>
          </cell>
          <cell r="T7858" t="str">
            <v>Medialaan-VTM</v>
          </cell>
          <cell r="U7858" t="str">
            <v>DPG Media SA-2023</v>
          </cell>
        </row>
        <row r="7859">
          <cell r="E7859" t="str">
            <v>Basic TV</v>
          </cell>
          <cell r="F7859" t="str">
            <v>New Portfolio</v>
          </cell>
          <cell r="G7859" t="str">
            <v>TV Replay</v>
          </cell>
          <cell r="H7859" t="str">
            <v>TV Replay</v>
          </cell>
          <cell r="I7859" t="str">
            <v>Proximus TV</v>
          </cell>
          <cell r="J7859" t="str">
            <v>TV Replay</v>
          </cell>
          <cell r="K7859">
            <v>50112</v>
          </cell>
          <cell r="L7859" t="str">
            <v>VTM 2</v>
          </cell>
          <cell r="M7859" t="str">
            <v>DPG Media SA</v>
          </cell>
          <cell r="N7859" t="str">
            <v>VTM 2</v>
          </cell>
          <cell r="T7859" t="str">
            <v>Medialaan-VTM</v>
          </cell>
          <cell r="U7859" t="str">
            <v>DPG Media SA-2023</v>
          </cell>
        </row>
        <row r="7860">
          <cell r="E7860" t="str">
            <v>Basic TV</v>
          </cell>
          <cell r="F7860" t="str">
            <v>New Portfolio</v>
          </cell>
          <cell r="G7860" t="str">
            <v>TV Replay</v>
          </cell>
          <cell r="H7860" t="str">
            <v>TV Replay</v>
          </cell>
          <cell r="I7860" t="str">
            <v>Proximus TV</v>
          </cell>
          <cell r="J7860" t="str">
            <v>TV Replay</v>
          </cell>
          <cell r="K7860">
            <v>50742</v>
          </cell>
          <cell r="L7860" t="str">
            <v>VTM 4 HD</v>
          </cell>
          <cell r="M7860" t="str">
            <v>DPG Media SA</v>
          </cell>
          <cell r="N7860" t="str">
            <v>VTM 4</v>
          </cell>
          <cell r="T7860" t="str">
            <v>Medialaan-VTM</v>
          </cell>
          <cell r="U7860" t="str">
            <v>DPG Media SA-2023</v>
          </cell>
        </row>
        <row r="7861">
          <cell r="E7861" t="str">
            <v>Basic TV</v>
          </cell>
          <cell r="F7861" t="str">
            <v>New Portfolio</v>
          </cell>
          <cell r="G7861" t="str">
            <v>TV Replay</v>
          </cell>
          <cell r="H7861" t="str">
            <v>TV Replay</v>
          </cell>
          <cell r="I7861" t="str">
            <v>Proximus TV</v>
          </cell>
          <cell r="J7861" t="str">
            <v>TV Replay</v>
          </cell>
          <cell r="K7861">
            <v>50045</v>
          </cell>
          <cell r="L7861" t="str">
            <v>VTM 4</v>
          </cell>
          <cell r="M7861" t="str">
            <v>DPG Media SA</v>
          </cell>
          <cell r="N7861" t="str">
            <v>VTM 4</v>
          </cell>
          <cell r="T7861" t="str">
            <v>Medialaan-VTM</v>
          </cell>
          <cell r="U7861" t="str">
            <v>DPG Media SA-2023</v>
          </cell>
        </row>
        <row r="7862">
          <cell r="E7862" t="str">
            <v>Basic TV</v>
          </cell>
          <cell r="F7862" t="str">
            <v>New Portfolio</v>
          </cell>
          <cell r="G7862" t="str">
            <v>TV Replay</v>
          </cell>
          <cell r="H7862" t="str">
            <v>TV Replay</v>
          </cell>
          <cell r="I7862" t="str">
            <v>Proximus TV</v>
          </cell>
          <cell r="J7862" t="str">
            <v>TV Replay</v>
          </cell>
          <cell r="K7862">
            <v>50069</v>
          </cell>
          <cell r="L7862" t="str">
            <v>Eurosport 2 NL</v>
          </cell>
          <cell r="M7862" t="str">
            <v>Discovery Communications, Inc.</v>
          </cell>
          <cell r="N7862" t="str">
            <v>Eurosport 2 NL</v>
          </cell>
          <cell r="T7862" t="str">
            <v>DCEL</v>
          </cell>
          <cell r="U7862" t="str">
            <v>Discovery-2023</v>
          </cell>
        </row>
        <row r="7863">
          <cell r="E7863" t="str">
            <v>Basic TV</v>
          </cell>
          <cell r="F7863" t="str">
            <v>New Portfolio</v>
          </cell>
          <cell r="G7863" t="str">
            <v>TV Replay</v>
          </cell>
          <cell r="H7863" t="str">
            <v>TV Replay</v>
          </cell>
          <cell r="I7863" t="str">
            <v>Proximus TV</v>
          </cell>
          <cell r="J7863" t="str">
            <v>TV Replay</v>
          </cell>
          <cell r="K7863">
            <v>50068</v>
          </cell>
          <cell r="L7863" t="str">
            <v>Eurosport 2 FR</v>
          </cell>
          <cell r="M7863" t="str">
            <v>Discovery Communications, Inc.</v>
          </cell>
          <cell r="N7863" t="str">
            <v>Eurosport 2 FR</v>
          </cell>
          <cell r="T7863" t="str">
            <v>DCEL</v>
          </cell>
          <cell r="U7863" t="str">
            <v>Discovery-2023</v>
          </cell>
        </row>
        <row r="7864">
          <cell r="E7864" t="str">
            <v>Basic TV</v>
          </cell>
          <cell r="F7864" t="str">
            <v>New Portfolio</v>
          </cell>
          <cell r="G7864" t="str">
            <v>TV Replay</v>
          </cell>
          <cell r="H7864" t="str">
            <v>TV Replay</v>
          </cell>
          <cell r="I7864" t="str">
            <v>Proximus TV</v>
          </cell>
          <cell r="J7864" t="str">
            <v>TV Replay</v>
          </cell>
          <cell r="K7864">
            <v>50067</v>
          </cell>
          <cell r="L7864" t="str">
            <v>Eurosport 1 NL</v>
          </cell>
          <cell r="M7864" t="str">
            <v>Discovery Communications, Inc.</v>
          </cell>
          <cell r="N7864" t="str">
            <v>Eurosport 1 NL</v>
          </cell>
          <cell r="T7864" t="str">
            <v>DCEL</v>
          </cell>
          <cell r="U7864" t="str">
            <v>Discovery-2023</v>
          </cell>
        </row>
        <row r="7865">
          <cell r="E7865" t="str">
            <v>Basic TV</v>
          </cell>
          <cell r="F7865" t="str">
            <v>New Portfolio</v>
          </cell>
          <cell r="G7865" t="str">
            <v>TV Replay</v>
          </cell>
          <cell r="H7865" t="str">
            <v>TV Replay</v>
          </cell>
          <cell r="I7865" t="str">
            <v>Proximus TV</v>
          </cell>
          <cell r="J7865" t="str">
            <v>TV Replay</v>
          </cell>
          <cell r="K7865">
            <v>50066</v>
          </cell>
          <cell r="L7865" t="str">
            <v>Eurosport 1 FR</v>
          </cell>
          <cell r="M7865" t="str">
            <v>Discovery Communications, Inc.</v>
          </cell>
          <cell r="N7865" t="str">
            <v>Eurosport 1 FR</v>
          </cell>
          <cell r="T7865" t="str">
            <v>DCEL</v>
          </cell>
          <cell r="U7865" t="str">
            <v>Discovery-2023</v>
          </cell>
        </row>
        <row r="7866">
          <cell r="E7866" t="str">
            <v>Basic TV</v>
          </cell>
          <cell r="F7866" t="str">
            <v>New Portfolio</v>
          </cell>
          <cell r="G7866" t="str">
            <v>TV Replay</v>
          </cell>
          <cell r="H7866" t="str">
            <v>TV Replay</v>
          </cell>
          <cell r="I7866" t="str">
            <v>Proximus TV</v>
          </cell>
          <cell r="J7866" t="str">
            <v>TV Replay</v>
          </cell>
          <cell r="K7866">
            <v>50058</v>
          </cell>
          <cell r="L7866" t="str">
            <v>Discovery Channel NL HD</v>
          </cell>
          <cell r="M7866" t="str">
            <v>Discovery Communications, Inc.</v>
          </cell>
          <cell r="N7866" t="str">
            <v>Discovery Channel NL</v>
          </cell>
          <cell r="T7866" t="str">
            <v>DCEL</v>
          </cell>
          <cell r="U7866" t="str">
            <v>Discovery-2023</v>
          </cell>
        </row>
        <row r="7867">
          <cell r="E7867" t="str">
            <v>Basic TV</v>
          </cell>
          <cell r="F7867" t="str">
            <v>New Portfolio</v>
          </cell>
          <cell r="G7867" t="str">
            <v>TV Replay</v>
          </cell>
          <cell r="H7867" t="str">
            <v>TV Replay</v>
          </cell>
          <cell r="I7867" t="str">
            <v>Proximus TV</v>
          </cell>
          <cell r="J7867" t="str">
            <v>TV Replay</v>
          </cell>
          <cell r="K7867">
            <v>50057</v>
          </cell>
          <cell r="L7867" t="str">
            <v>Discovery Channel NL</v>
          </cell>
          <cell r="M7867" t="str">
            <v>Discovery Communications, Inc.</v>
          </cell>
          <cell r="N7867" t="str">
            <v>Discovery Channel NL</v>
          </cell>
          <cell r="T7867" t="str">
            <v>DCEL</v>
          </cell>
          <cell r="U7867" t="str">
            <v>Discovery-2023</v>
          </cell>
        </row>
        <row r="7868">
          <cell r="E7868" t="str">
            <v>Basic TV</v>
          </cell>
          <cell r="F7868" t="str">
            <v>New Portfolio</v>
          </cell>
          <cell r="G7868" t="str">
            <v>TV Replay</v>
          </cell>
          <cell r="H7868" t="str">
            <v>TV Replay</v>
          </cell>
          <cell r="I7868" t="str">
            <v>Proximus TV</v>
          </cell>
          <cell r="J7868" t="str">
            <v>TV Replay</v>
          </cell>
          <cell r="K7868">
            <v>50055</v>
          </cell>
          <cell r="L7868" t="str">
            <v>Discovery Channel FR HD</v>
          </cell>
          <cell r="M7868" t="str">
            <v>Discovery Communications, Inc.</v>
          </cell>
          <cell r="N7868" t="str">
            <v>Discovery Channel FR</v>
          </cell>
          <cell r="T7868" t="str">
            <v>DCEL</v>
          </cell>
          <cell r="U7868" t="str">
            <v>Discovery-2023</v>
          </cell>
        </row>
        <row r="7869">
          <cell r="E7869" t="str">
            <v>Basic TV</v>
          </cell>
          <cell r="F7869" t="str">
            <v>New Portfolio</v>
          </cell>
          <cell r="G7869" t="str">
            <v>TV Replay</v>
          </cell>
          <cell r="H7869" t="str">
            <v>TV Replay</v>
          </cell>
          <cell r="I7869" t="str">
            <v>Proximus TV</v>
          </cell>
          <cell r="J7869" t="str">
            <v>TV Replay</v>
          </cell>
          <cell r="K7869">
            <v>50059</v>
          </cell>
          <cell r="L7869" t="str">
            <v>Discovery Channel FR</v>
          </cell>
          <cell r="M7869" t="str">
            <v>Discovery Communications, Inc.</v>
          </cell>
          <cell r="N7869" t="str">
            <v>Discovery Channel FR</v>
          </cell>
          <cell r="T7869" t="str">
            <v>DCEL</v>
          </cell>
          <cell r="U7869" t="str">
            <v>Discovery-2023</v>
          </cell>
        </row>
        <row r="7870">
          <cell r="E7870" t="str">
            <v>Basic TV</v>
          </cell>
          <cell r="F7870" t="str">
            <v>New Portfolio</v>
          </cell>
          <cell r="G7870" t="str">
            <v>TV Replay</v>
          </cell>
          <cell r="H7870" t="str">
            <v>TV Replay</v>
          </cell>
          <cell r="I7870" t="str">
            <v>Proximus TV</v>
          </cell>
          <cell r="J7870" t="str">
            <v>TV Replay</v>
          </cell>
          <cell r="K7870">
            <v>50762</v>
          </cell>
          <cell r="L7870" t="str">
            <v>Animal Planet HD</v>
          </cell>
          <cell r="M7870" t="str">
            <v>Discovery Communications, Inc.</v>
          </cell>
          <cell r="N7870" t="str">
            <v>Animal Planet</v>
          </cell>
          <cell r="T7870" t="str">
            <v>DCEL</v>
          </cell>
          <cell r="U7870" t="str">
            <v>Discovery-2023</v>
          </cell>
        </row>
        <row r="7871">
          <cell r="E7871" t="str">
            <v>Basic TV</v>
          </cell>
          <cell r="F7871" t="str">
            <v>New Portfolio</v>
          </cell>
          <cell r="G7871" t="str">
            <v>TV Replay</v>
          </cell>
          <cell r="H7871" t="str">
            <v>TV Replay</v>
          </cell>
          <cell r="I7871" t="str">
            <v>Proximus TV</v>
          </cell>
          <cell r="J7871" t="str">
            <v>TV Replay</v>
          </cell>
          <cell r="K7871">
            <v>50056</v>
          </cell>
          <cell r="L7871" t="str">
            <v>Animal Planet</v>
          </cell>
          <cell r="M7871" t="str">
            <v>Discovery Communications, Inc.</v>
          </cell>
          <cell r="N7871" t="str">
            <v>Animal Planet</v>
          </cell>
          <cell r="T7871" t="str">
            <v>DCEL</v>
          </cell>
          <cell r="U7871" t="str">
            <v>Discovery-2023</v>
          </cell>
        </row>
        <row r="7872">
          <cell r="E7872" t="str">
            <v>Basic TV</v>
          </cell>
          <cell r="F7872" t="str">
            <v>New Portfolio</v>
          </cell>
          <cell r="G7872" t="str">
            <v>TV Replay</v>
          </cell>
          <cell r="H7872" t="str">
            <v>TV Replay</v>
          </cell>
          <cell r="I7872" t="str">
            <v>Proximus TV</v>
          </cell>
          <cell r="J7872" t="str">
            <v>TV Replay</v>
          </cell>
          <cell r="K7872">
            <v>50053</v>
          </cell>
          <cell r="L7872" t="str">
            <v>Play 5 HD</v>
          </cell>
          <cell r="M7872" t="str">
            <v>Play Media</v>
          </cell>
          <cell r="N7872" t="str">
            <v>Play 5</v>
          </cell>
          <cell r="T7872" t="str">
            <v>SBS</v>
          </cell>
          <cell r="U7872" t="str">
            <v>SBS-2023</v>
          </cell>
        </row>
        <row r="7873">
          <cell r="E7873" t="str">
            <v>Basic TV</v>
          </cell>
          <cell r="F7873" t="str">
            <v>New Portfolio</v>
          </cell>
          <cell r="G7873" t="str">
            <v>TV Replay</v>
          </cell>
          <cell r="H7873" t="str">
            <v>TV Replay</v>
          </cell>
          <cell r="I7873" t="str">
            <v>Proximus TV</v>
          </cell>
          <cell r="J7873" t="str">
            <v>TV Replay</v>
          </cell>
          <cell r="K7873">
            <v>50052</v>
          </cell>
          <cell r="L7873" t="str">
            <v>Play 5</v>
          </cell>
          <cell r="M7873" t="str">
            <v>Play Media</v>
          </cell>
          <cell r="N7873" t="str">
            <v>Play 5</v>
          </cell>
          <cell r="T7873" t="str">
            <v>SBS</v>
          </cell>
          <cell r="U7873" t="str">
            <v>SBS-2023</v>
          </cell>
        </row>
        <row r="7874">
          <cell r="E7874" t="str">
            <v>Basic TV</v>
          </cell>
          <cell r="F7874" t="str">
            <v>New Portfolio</v>
          </cell>
          <cell r="G7874" t="str">
            <v>TV Replay</v>
          </cell>
          <cell r="H7874" t="str">
            <v>TV Replay</v>
          </cell>
          <cell r="I7874" t="str">
            <v>Proximus TV</v>
          </cell>
          <cell r="J7874" t="str">
            <v>TV Replay</v>
          </cell>
          <cell r="K7874">
            <v>50050</v>
          </cell>
          <cell r="L7874" t="str">
            <v>Play 4 HD</v>
          </cell>
          <cell r="M7874" t="str">
            <v>Play Media</v>
          </cell>
          <cell r="N7874" t="str">
            <v>Play 4</v>
          </cell>
          <cell r="T7874" t="str">
            <v>SBS</v>
          </cell>
          <cell r="U7874" t="str">
            <v>SBS-2023</v>
          </cell>
        </row>
        <row r="7875">
          <cell r="E7875" t="str">
            <v>Basic TV</v>
          </cell>
          <cell r="F7875" t="str">
            <v>New Portfolio</v>
          </cell>
          <cell r="G7875" t="str">
            <v>TV Replay</v>
          </cell>
          <cell r="H7875" t="str">
            <v>TV Replay</v>
          </cell>
          <cell r="I7875" t="str">
            <v>Proximus TV</v>
          </cell>
          <cell r="J7875" t="str">
            <v>TV Replay</v>
          </cell>
          <cell r="K7875">
            <v>50049</v>
          </cell>
          <cell r="L7875" t="str">
            <v>Play 4</v>
          </cell>
          <cell r="M7875" t="str">
            <v>Play Media</v>
          </cell>
          <cell r="N7875" t="str">
            <v>Play 4</v>
          </cell>
          <cell r="T7875" t="str">
            <v>SBS</v>
          </cell>
          <cell r="U7875" t="str">
            <v>SBS-2023</v>
          </cell>
        </row>
        <row r="7876">
          <cell r="E7876" t="str">
            <v>Basic TV</v>
          </cell>
          <cell r="F7876" t="str">
            <v>New Portfolio</v>
          </cell>
          <cell r="G7876" t="str">
            <v>TV Replay</v>
          </cell>
          <cell r="H7876" t="str">
            <v>TV Replay</v>
          </cell>
          <cell r="I7876" t="str">
            <v>Proximus TV</v>
          </cell>
          <cell r="J7876" t="str">
            <v>TV Replay</v>
          </cell>
          <cell r="K7876">
            <v>50761</v>
          </cell>
          <cell r="L7876" t="str">
            <v>ABEXPLORE HD</v>
          </cell>
          <cell r="M7876" t="str">
            <v>MediaWan</v>
          </cell>
          <cell r="N7876" t="str">
            <v>ABEXPLORE</v>
          </cell>
          <cell r="T7876" t="str">
            <v>AB</v>
          </cell>
          <cell r="U7876" t="str">
            <v>AB-2023</v>
          </cell>
        </row>
        <row r="7877">
          <cell r="E7877" t="str">
            <v>Basic TV</v>
          </cell>
          <cell r="F7877" t="str">
            <v>New Portfolio</v>
          </cell>
          <cell r="G7877" t="str">
            <v>TV Replay</v>
          </cell>
          <cell r="H7877" t="str">
            <v>TV Replay</v>
          </cell>
          <cell r="I7877" t="str">
            <v>Proximus TV</v>
          </cell>
          <cell r="J7877" t="str">
            <v>TV Replay</v>
          </cell>
          <cell r="K7877">
            <v>50015</v>
          </cell>
          <cell r="L7877" t="str">
            <v>AB3 HD</v>
          </cell>
          <cell r="M7877" t="str">
            <v>MediaWan</v>
          </cell>
          <cell r="N7877" t="str">
            <v>AB3</v>
          </cell>
          <cell r="T7877" t="str">
            <v>AB</v>
          </cell>
          <cell r="U7877" t="str">
            <v>AB-2023</v>
          </cell>
        </row>
        <row r="7878">
          <cell r="E7878" t="str">
            <v>Basic TV</v>
          </cell>
          <cell r="F7878" t="str">
            <v>New Portfolio</v>
          </cell>
          <cell r="G7878" t="str">
            <v>TV Replay</v>
          </cell>
          <cell r="H7878" t="str">
            <v>TV Replay</v>
          </cell>
          <cell r="I7878" t="str">
            <v>Proximus TV</v>
          </cell>
          <cell r="J7878" t="str">
            <v>TV Replay</v>
          </cell>
          <cell r="K7878">
            <v>50014</v>
          </cell>
          <cell r="L7878" t="str">
            <v>AB3</v>
          </cell>
          <cell r="M7878" t="str">
            <v>MediaWan</v>
          </cell>
          <cell r="N7878" t="str">
            <v>AB3</v>
          </cell>
          <cell r="T7878" t="str">
            <v>AB</v>
          </cell>
          <cell r="U7878" t="str">
            <v>AB-2023</v>
          </cell>
        </row>
        <row r="7879">
          <cell r="E7879" t="str">
            <v>TV Options</v>
          </cell>
          <cell r="F7879" t="str">
            <v>Others</v>
          </cell>
          <cell r="G7879" t="str">
            <v>TV Replay</v>
          </cell>
          <cell r="H7879" t="str">
            <v>TV Replay+</v>
          </cell>
          <cell r="I7879" t="str">
            <v>Proximus TV</v>
          </cell>
          <cell r="J7879" t="str">
            <v>TV Replay+</v>
          </cell>
          <cell r="K7879">
            <v>51042</v>
          </cell>
          <cell r="L7879" t="str">
            <v>Paramount Channel</v>
          </cell>
          <cell r="M7879" t="str">
            <v>Paramount Global</v>
          </cell>
          <cell r="N7879" t="str">
            <v>Paramount Channel</v>
          </cell>
          <cell r="T7879" t="str">
            <v>Paramount</v>
          </cell>
          <cell r="U7879" t="str">
            <v>Paramount-2023</v>
          </cell>
        </row>
        <row r="7880">
          <cell r="E7880" t="str">
            <v>TV Options</v>
          </cell>
          <cell r="F7880" t="str">
            <v>Others</v>
          </cell>
          <cell r="G7880" t="str">
            <v>TV Replay</v>
          </cell>
          <cell r="H7880" t="str">
            <v>TV Replay+</v>
          </cell>
          <cell r="I7880" t="str">
            <v>Proximus TV</v>
          </cell>
          <cell r="J7880" t="str">
            <v>TV Replay+</v>
          </cell>
          <cell r="K7880">
            <v>51045</v>
          </cell>
          <cell r="L7880" t="str">
            <v>Out TV HD</v>
          </cell>
          <cell r="M7880" t="str">
            <v xml:space="preserve">OUTtv Media B.V. </v>
          </cell>
          <cell r="N7880" t="str">
            <v>Out TV</v>
          </cell>
          <cell r="U7880" t="str">
            <v>Out TV-2023</v>
          </cell>
        </row>
        <row r="7881">
          <cell r="E7881" t="str">
            <v>TV Options</v>
          </cell>
          <cell r="F7881" t="str">
            <v>Others</v>
          </cell>
          <cell r="G7881" t="str">
            <v>TV Replay</v>
          </cell>
          <cell r="H7881" t="str">
            <v>TV Replay+</v>
          </cell>
          <cell r="I7881" t="str">
            <v>Proximus TV</v>
          </cell>
          <cell r="J7881" t="str">
            <v>TV Replay+</v>
          </cell>
          <cell r="K7881">
            <v>50159</v>
          </cell>
          <cell r="L7881" t="str">
            <v>Pickx+ Sports 02 NL</v>
          </cell>
          <cell r="M7881" t="str">
            <v>Proximus</v>
          </cell>
          <cell r="N7881" t="str">
            <v>Pickx+ Sports 02 NL</v>
          </cell>
          <cell r="U7881" t="str">
            <v>Proximus Sports-2023</v>
          </cell>
        </row>
        <row r="7882">
          <cell r="E7882" t="str">
            <v>TV Options</v>
          </cell>
          <cell r="F7882" t="str">
            <v>Others</v>
          </cell>
          <cell r="G7882" t="str">
            <v>TV Replay</v>
          </cell>
          <cell r="H7882" t="str">
            <v>TV Replay+</v>
          </cell>
          <cell r="I7882" t="str">
            <v>Proximus TV</v>
          </cell>
          <cell r="J7882" t="str">
            <v>TV Replay+</v>
          </cell>
          <cell r="K7882">
            <v>50157</v>
          </cell>
          <cell r="L7882" t="str">
            <v>Pickx+ Sports 02 FR</v>
          </cell>
          <cell r="M7882" t="str">
            <v>Proximus</v>
          </cell>
          <cell r="N7882" t="str">
            <v>Pickx+ Sports 02 FR</v>
          </cell>
          <cell r="U7882" t="str">
            <v>Proximus Sports-2023</v>
          </cell>
        </row>
        <row r="7883">
          <cell r="E7883" t="str">
            <v>TV Options</v>
          </cell>
          <cell r="F7883" t="str">
            <v>Others</v>
          </cell>
          <cell r="G7883" t="str">
            <v>TV Replay</v>
          </cell>
          <cell r="H7883" t="str">
            <v>TV Replay+</v>
          </cell>
          <cell r="I7883" t="str">
            <v>Proximus TV</v>
          </cell>
          <cell r="J7883" t="str">
            <v>TV Replay+</v>
          </cell>
          <cell r="K7883">
            <v>50154</v>
          </cell>
          <cell r="L7883" t="str">
            <v>Pickx+ Sports 01 NL</v>
          </cell>
          <cell r="M7883" t="str">
            <v>Proximus</v>
          </cell>
          <cell r="N7883" t="str">
            <v>Pickx+ Sports 01 NL</v>
          </cell>
          <cell r="U7883" t="str">
            <v>Proximus Sports-2023</v>
          </cell>
        </row>
        <row r="7884">
          <cell r="E7884" t="str">
            <v>TV Options</v>
          </cell>
          <cell r="F7884" t="str">
            <v>Others</v>
          </cell>
          <cell r="G7884" t="str">
            <v>TV Replay</v>
          </cell>
          <cell r="H7884" t="str">
            <v>TV Replay+</v>
          </cell>
          <cell r="I7884" t="str">
            <v>Proximus TV</v>
          </cell>
          <cell r="J7884" t="str">
            <v>TV Replay+</v>
          </cell>
          <cell r="K7884">
            <v>50151</v>
          </cell>
          <cell r="L7884" t="str">
            <v>Pickx+ Sports 01 FR</v>
          </cell>
          <cell r="M7884" t="str">
            <v>Proximus</v>
          </cell>
          <cell r="N7884" t="str">
            <v>Pickx+ Sports 01 FR</v>
          </cell>
          <cell r="U7884" t="str">
            <v>Proximus Sports-2023</v>
          </cell>
        </row>
        <row r="7885">
          <cell r="E7885" t="str">
            <v>TV Options</v>
          </cell>
          <cell r="F7885" t="str">
            <v>Others</v>
          </cell>
          <cell r="G7885" t="str">
            <v>TV Replay</v>
          </cell>
          <cell r="H7885" t="str">
            <v>TV Replay+</v>
          </cell>
          <cell r="I7885" t="str">
            <v>Proximus TV</v>
          </cell>
          <cell r="J7885" t="str">
            <v>TV Replay+</v>
          </cell>
          <cell r="K7885">
            <v>50862</v>
          </cell>
          <cell r="L7885" t="str">
            <v>Motorvision TV HD</v>
          </cell>
          <cell r="M7885" t="str">
            <v>The Frontdoor</v>
          </cell>
          <cell r="N7885" t="str">
            <v>Motorvision TV</v>
          </cell>
          <cell r="T7885" t="str">
            <v>The Frontdoor</v>
          </cell>
          <cell r="U7885" t="str">
            <v>Motorvision-2023</v>
          </cell>
        </row>
        <row r="7886">
          <cell r="E7886" t="str">
            <v>TV Options</v>
          </cell>
          <cell r="F7886" t="str">
            <v>Others</v>
          </cell>
          <cell r="G7886" t="str">
            <v>TV Replay</v>
          </cell>
          <cell r="H7886" t="str">
            <v>TV Replay+</v>
          </cell>
          <cell r="I7886" t="str">
            <v>Proximus TV</v>
          </cell>
          <cell r="J7886" t="str">
            <v>TV Replay+</v>
          </cell>
          <cell r="K7886">
            <v>50861</v>
          </cell>
          <cell r="L7886" t="str">
            <v>Motorvision TV</v>
          </cell>
          <cell r="M7886" t="str">
            <v>The Frontdoor</v>
          </cell>
          <cell r="N7886" t="str">
            <v>Motorvision TV</v>
          </cell>
          <cell r="T7886" t="str">
            <v>The Frontdoor</v>
          </cell>
          <cell r="U7886" t="str">
            <v>Motorvision-2023</v>
          </cell>
        </row>
        <row r="7887">
          <cell r="E7887" t="str">
            <v>TV Options</v>
          </cell>
          <cell r="F7887" t="str">
            <v>Others</v>
          </cell>
          <cell r="G7887" t="str">
            <v>TV Replay</v>
          </cell>
          <cell r="H7887" t="str">
            <v>TV Replay+</v>
          </cell>
          <cell r="I7887" t="str">
            <v>Proximus TV</v>
          </cell>
          <cell r="J7887" t="str">
            <v>TV Replay+</v>
          </cell>
          <cell r="K7887">
            <v>50993</v>
          </cell>
          <cell r="L7887" t="str">
            <v>VTM Gold</v>
          </cell>
          <cell r="M7887" t="str">
            <v>DPG Media SA</v>
          </cell>
          <cell r="N7887" t="str">
            <v>VTM Gold</v>
          </cell>
          <cell r="T7887" t="str">
            <v>Medialaan-VTM</v>
          </cell>
          <cell r="U7887" t="str">
            <v>DPG Media SA-2023</v>
          </cell>
        </row>
        <row r="7888">
          <cell r="E7888" t="str">
            <v>TV Options</v>
          </cell>
          <cell r="F7888" t="str">
            <v>Others</v>
          </cell>
          <cell r="G7888" t="str">
            <v>TV Replay</v>
          </cell>
          <cell r="H7888" t="str">
            <v>TV Replay+</v>
          </cell>
          <cell r="I7888" t="str">
            <v>Proximus TV</v>
          </cell>
          <cell r="J7888" t="str">
            <v>TV Replay+</v>
          </cell>
          <cell r="K7888">
            <v>50877</v>
          </cell>
          <cell r="L7888" t="str">
            <v>Pickx+ Sports 01 FR HD copy</v>
          </cell>
          <cell r="M7888" t="str">
            <v>Proximus</v>
          </cell>
          <cell r="N7888" t="str">
            <v>Pickx+ Sports 01 FR copy</v>
          </cell>
          <cell r="U7888" t="str">
            <v>Proximus Sports-2023</v>
          </cell>
        </row>
        <row r="7889">
          <cell r="E7889" t="str">
            <v>TV Options</v>
          </cell>
          <cell r="F7889" t="str">
            <v>Others</v>
          </cell>
          <cell r="G7889" t="str">
            <v>TV Replay</v>
          </cell>
          <cell r="H7889" t="str">
            <v>TV Replay+</v>
          </cell>
          <cell r="I7889" t="str">
            <v>Proximus TV</v>
          </cell>
          <cell r="J7889" t="str">
            <v>TV Replay+</v>
          </cell>
          <cell r="K7889">
            <v>50876</v>
          </cell>
          <cell r="L7889" t="str">
            <v>Pickx+ Sports 01 NL HD copy</v>
          </cell>
          <cell r="M7889" t="str">
            <v>Proximus</v>
          </cell>
          <cell r="N7889" t="str">
            <v>Pickx+ Sports 01 NL copy</v>
          </cell>
          <cell r="U7889" t="str">
            <v>Proximus Sports-2023</v>
          </cell>
        </row>
        <row r="7890">
          <cell r="E7890" t="str">
            <v>TV Options</v>
          </cell>
          <cell r="F7890" t="str">
            <v>Others</v>
          </cell>
          <cell r="G7890" t="str">
            <v>TV Replay</v>
          </cell>
          <cell r="H7890" t="str">
            <v>TV Replay+</v>
          </cell>
          <cell r="I7890" t="str">
            <v>Proximus TV</v>
          </cell>
          <cell r="J7890" t="str">
            <v>TV Replay+</v>
          </cell>
          <cell r="K7890">
            <v>50746</v>
          </cell>
          <cell r="L7890" t="str">
            <v>Ketnet HD</v>
          </cell>
          <cell r="M7890" t="str">
            <v>Vlaamse Radio en Televisieomroep (VRT)</v>
          </cell>
          <cell r="N7890" t="str">
            <v>Ketnet</v>
          </cell>
          <cell r="T7890" t="str">
            <v>VRT</v>
          </cell>
          <cell r="U7890" t="str">
            <v>VRT-Replay and Replay+ -2023</v>
          </cell>
        </row>
        <row r="7891">
          <cell r="E7891" t="str">
            <v>TV Options</v>
          </cell>
          <cell r="F7891" t="str">
            <v>Others</v>
          </cell>
          <cell r="G7891" t="str">
            <v>TV Replay</v>
          </cell>
          <cell r="H7891" t="str">
            <v>TV Replay+</v>
          </cell>
          <cell r="I7891" t="str">
            <v>Proximus TV</v>
          </cell>
          <cell r="J7891" t="str">
            <v>TV Replay+</v>
          </cell>
          <cell r="K7891">
            <v>50368</v>
          </cell>
          <cell r="L7891" t="str">
            <v>Ketnet</v>
          </cell>
          <cell r="M7891" t="str">
            <v>Vlaamse Radio en Televisieomroep (VRT)</v>
          </cell>
          <cell r="N7891" t="str">
            <v>Ketnet</v>
          </cell>
          <cell r="T7891" t="str">
            <v>VRT</v>
          </cell>
          <cell r="U7891" t="str">
            <v>VRT-Replay and Replay+ -2023</v>
          </cell>
        </row>
        <row r="7892">
          <cell r="E7892" t="str">
            <v>TV Options</v>
          </cell>
          <cell r="F7892" t="str">
            <v>Others</v>
          </cell>
          <cell r="G7892" t="str">
            <v>TV Replay</v>
          </cell>
          <cell r="H7892" t="str">
            <v>TV Replay+</v>
          </cell>
          <cell r="I7892" t="str">
            <v>Proximus TV</v>
          </cell>
          <cell r="J7892" t="str">
            <v>TV Replay+</v>
          </cell>
          <cell r="K7892">
            <v>50365</v>
          </cell>
          <cell r="L7892" t="str">
            <v>één HD</v>
          </cell>
          <cell r="M7892" t="str">
            <v>Vlaamse Radio en Televisieomroep (VRT)</v>
          </cell>
          <cell r="N7892" t="str">
            <v>één</v>
          </cell>
          <cell r="T7892" t="str">
            <v>VRT</v>
          </cell>
          <cell r="U7892" t="str">
            <v>VRT-Replay and Replay+ -2023</v>
          </cell>
        </row>
        <row r="7893">
          <cell r="E7893" t="str">
            <v>TV Options</v>
          </cell>
          <cell r="F7893" t="str">
            <v>Others</v>
          </cell>
          <cell r="G7893" t="str">
            <v>TV Replay</v>
          </cell>
          <cell r="H7893" t="str">
            <v>TV Replay+</v>
          </cell>
          <cell r="I7893" t="str">
            <v>Proximus TV</v>
          </cell>
          <cell r="J7893" t="str">
            <v>TV Replay+</v>
          </cell>
          <cell r="K7893">
            <v>50364</v>
          </cell>
          <cell r="L7893" t="str">
            <v>één</v>
          </cell>
          <cell r="M7893" t="str">
            <v>Vlaamse Radio en Televisieomroep (VRT)</v>
          </cell>
          <cell r="N7893" t="str">
            <v>één</v>
          </cell>
          <cell r="T7893" t="str">
            <v>VRT</v>
          </cell>
          <cell r="U7893" t="str">
            <v>VRT-Replay and Replay+ -2023</v>
          </cell>
        </row>
        <row r="7894">
          <cell r="E7894" t="str">
            <v>TV Options</v>
          </cell>
          <cell r="F7894" t="str">
            <v>Others</v>
          </cell>
          <cell r="G7894" t="str">
            <v>TV Replay</v>
          </cell>
          <cell r="H7894" t="str">
            <v>TV Replay+</v>
          </cell>
          <cell r="I7894" t="str">
            <v>Proximus TV</v>
          </cell>
          <cell r="J7894" t="str">
            <v>TV Replay+</v>
          </cell>
          <cell r="K7894">
            <v>50367</v>
          </cell>
          <cell r="L7894" t="str">
            <v xml:space="preserve"> VRT Canvas HD</v>
          </cell>
          <cell r="M7894" t="str">
            <v>Vlaamse Radio en Televisieomroep (VRT)</v>
          </cell>
          <cell r="N7894" t="str">
            <v>VRT Canvas</v>
          </cell>
          <cell r="T7894" t="str">
            <v>VRT</v>
          </cell>
          <cell r="U7894" t="str">
            <v>VRT-Replay and Replay+ -2023</v>
          </cell>
        </row>
        <row r="7895">
          <cell r="E7895" t="str">
            <v>TV Options</v>
          </cell>
          <cell r="F7895" t="str">
            <v>Others</v>
          </cell>
          <cell r="G7895" t="str">
            <v>TV Replay</v>
          </cell>
          <cell r="H7895" t="str">
            <v>TV Replay+</v>
          </cell>
          <cell r="I7895" t="str">
            <v>Proximus TV</v>
          </cell>
          <cell r="J7895" t="str">
            <v>TV Replay+</v>
          </cell>
          <cell r="K7895">
            <v>50366</v>
          </cell>
          <cell r="L7895" t="str">
            <v xml:space="preserve"> VRT Canvas</v>
          </cell>
          <cell r="M7895" t="str">
            <v>Vlaamse Radio en Televisieomroep (VRT)</v>
          </cell>
          <cell r="N7895" t="str">
            <v>VRT Canvas</v>
          </cell>
          <cell r="T7895" t="str">
            <v>VRT</v>
          </cell>
          <cell r="U7895" t="str">
            <v>VRT-Replay and Replay+ -2023</v>
          </cell>
        </row>
        <row r="7896">
          <cell r="E7896" t="str">
            <v>TV Options</v>
          </cell>
          <cell r="F7896" t="str">
            <v>Others</v>
          </cell>
          <cell r="G7896" t="str">
            <v>TV Replay</v>
          </cell>
          <cell r="H7896" t="str">
            <v>TV Replay+</v>
          </cell>
          <cell r="I7896" t="str">
            <v>Proximus TV</v>
          </cell>
          <cell r="J7896" t="str">
            <v>TV Replay+</v>
          </cell>
          <cell r="K7896">
            <v>50790</v>
          </cell>
          <cell r="L7896" t="str">
            <v>Disney XD FR HD</v>
          </cell>
          <cell r="M7896" t="str">
            <v>The Walt Disney Company</v>
          </cell>
          <cell r="N7896" t="str">
            <v>Disney XD FR</v>
          </cell>
          <cell r="T7896" t="str">
            <v>Disney</v>
          </cell>
          <cell r="U7896" t="str">
            <v>Disney-2023</v>
          </cell>
        </row>
        <row r="7897">
          <cell r="E7897" t="str">
            <v>TV Options</v>
          </cell>
          <cell r="F7897" t="str">
            <v>Others</v>
          </cell>
          <cell r="G7897" t="str">
            <v>TV Replay</v>
          </cell>
          <cell r="H7897" t="str">
            <v>TV Replay+</v>
          </cell>
          <cell r="I7897" t="str">
            <v>Proximus TV</v>
          </cell>
          <cell r="J7897" t="str">
            <v>TV Replay+</v>
          </cell>
          <cell r="K7897">
            <v>50338</v>
          </cell>
          <cell r="L7897" t="str">
            <v>Disney XD FR</v>
          </cell>
          <cell r="M7897" t="str">
            <v>The Walt Disney Company</v>
          </cell>
          <cell r="N7897" t="str">
            <v>Disney XD FR</v>
          </cell>
          <cell r="T7897" t="str">
            <v>Disney</v>
          </cell>
          <cell r="U7897" t="str">
            <v>Disney-2023</v>
          </cell>
        </row>
        <row r="7898">
          <cell r="E7898" t="str">
            <v>TV Options</v>
          </cell>
          <cell r="F7898" t="str">
            <v>Others</v>
          </cell>
          <cell r="G7898" t="str">
            <v>TV Replay</v>
          </cell>
          <cell r="H7898" t="str">
            <v>TV Replay+</v>
          </cell>
          <cell r="I7898" t="str">
            <v>Proximus TV</v>
          </cell>
          <cell r="J7898" t="str">
            <v>TV Replay+</v>
          </cell>
          <cell r="K7898">
            <v>50789</v>
          </cell>
          <cell r="L7898" t="str">
            <v>Disney Channel NL HD</v>
          </cell>
          <cell r="M7898" t="str">
            <v>The Walt Disney Company</v>
          </cell>
          <cell r="N7898" t="str">
            <v>Disney Channel NL</v>
          </cell>
          <cell r="T7898" t="str">
            <v>Disney-Disney Channel NL</v>
          </cell>
          <cell r="U7898" t="str">
            <v>Disney-Disney Channel NL-2023</v>
          </cell>
        </row>
        <row r="7899">
          <cell r="E7899" t="str">
            <v>TV Options</v>
          </cell>
          <cell r="F7899" t="str">
            <v>Others</v>
          </cell>
          <cell r="G7899" t="str">
            <v>TV Replay</v>
          </cell>
          <cell r="H7899" t="str">
            <v>TV Replay+</v>
          </cell>
          <cell r="I7899" t="str">
            <v>Proximus TV</v>
          </cell>
          <cell r="J7899" t="str">
            <v>TV Replay+</v>
          </cell>
          <cell r="K7899">
            <v>50333</v>
          </cell>
          <cell r="L7899" t="str">
            <v>Disney Channel NL</v>
          </cell>
          <cell r="M7899" t="str">
            <v>The Walt Disney Company</v>
          </cell>
          <cell r="N7899" t="str">
            <v>Disney Channel NL</v>
          </cell>
          <cell r="T7899" t="str">
            <v>Disney-Disney Channel NL</v>
          </cell>
          <cell r="U7899" t="str">
            <v>Disney-Disney Channel NL-2023</v>
          </cell>
        </row>
        <row r="7900">
          <cell r="E7900" t="str">
            <v>TV Options</v>
          </cell>
          <cell r="F7900" t="str">
            <v>Others</v>
          </cell>
          <cell r="G7900" t="str">
            <v>TV Replay</v>
          </cell>
          <cell r="H7900" t="str">
            <v>TV Replay+</v>
          </cell>
          <cell r="I7900" t="str">
            <v>Proximus TV</v>
          </cell>
          <cell r="J7900" t="str">
            <v>TV Replay+</v>
          </cell>
          <cell r="K7900">
            <v>50788</v>
          </cell>
          <cell r="L7900" t="str">
            <v>Disney Channel FR HD</v>
          </cell>
          <cell r="M7900" t="str">
            <v>The Walt Disney Company</v>
          </cell>
          <cell r="N7900" t="str">
            <v>Disney Channel FR</v>
          </cell>
          <cell r="T7900" t="str">
            <v>Disney-Disney Channel FR</v>
          </cell>
          <cell r="U7900" t="str">
            <v>Disney-Disney Channel FR-2023</v>
          </cell>
        </row>
        <row r="7901">
          <cell r="E7901" t="str">
            <v>TV Options</v>
          </cell>
          <cell r="F7901" t="str">
            <v>Others</v>
          </cell>
          <cell r="G7901" t="str">
            <v>TV Replay</v>
          </cell>
          <cell r="H7901" t="str">
            <v>TV Replay+</v>
          </cell>
          <cell r="I7901" t="str">
            <v>Proximus TV</v>
          </cell>
          <cell r="J7901" t="str">
            <v>TV Replay+</v>
          </cell>
          <cell r="K7901">
            <v>50332</v>
          </cell>
          <cell r="L7901" t="str">
            <v>Disney Channel FR</v>
          </cell>
          <cell r="M7901" t="str">
            <v>The Walt Disney Company</v>
          </cell>
          <cell r="N7901" t="str">
            <v>Disney Channel FR</v>
          </cell>
          <cell r="T7901" t="str">
            <v>Disney-Disney Channel FR</v>
          </cell>
          <cell r="U7901" t="str">
            <v>Disney-Disney Channel FR-2023</v>
          </cell>
        </row>
        <row r="7902">
          <cell r="E7902" t="str">
            <v>TV Options</v>
          </cell>
          <cell r="F7902" t="str">
            <v>Others</v>
          </cell>
          <cell r="G7902" t="str">
            <v>TV Replay</v>
          </cell>
          <cell r="H7902" t="str">
            <v>TV Replay+</v>
          </cell>
          <cell r="I7902" t="str">
            <v>Proximus TV</v>
          </cell>
          <cell r="J7902" t="str">
            <v>TV Replay+</v>
          </cell>
          <cell r="K7902">
            <v>50327</v>
          </cell>
          <cell r="L7902" t="str">
            <v>TF1 HD</v>
          </cell>
          <cell r="M7902" t="str">
            <v>TF1 Group</v>
          </cell>
          <cell r="N7902" t="str">
            <v>TF1</v>
          </cell>
          <cell r="T7902" t="str">
            <v>TF1</v>
          </cell>
          <cell r="U7902" t="str">
            <v>TF1-2023</v>
          </cell>
        </row>
        <row r="7903">
          <cell r="E7903" t="str">
            <v>TV Options</v>
          </cell>
          <cell r="F7903" t="str">
            <v>Others</v>
          </cell>
          <cell r="G7903" t="str">
            <v>TV Replay</v>
          </cell>
          <cell r="H7903" t="str">
            <v>TV Replay+</v>
          </cell>
          <cell r="I7903" t="str">
            <v>Proximus TV</v>
          </cell>
          <cell r="J7903" t="str">
            <v>TV Replay+</v>
          </cell>
          <cell r="K7903">
            <v>50326</v>
          </cell>
          <cell r="L7903" t="str">
            <v>TF1</v>
          </cell>
          <cell r="M7903" t="str">
            <v>TF1 Group</v>
          </cell>
          <cell r="N7903" t="str">
            <v>TF1</v>
          </cell>
          <cell r="T7903" t="str">
            <v>TF1</v>
          </cell>
          <cell r="U7903" t="str">
            <v>TF1-2023</v>
          </cell>
        </row>
        <row r="7904">
          <cell r="E7904" t="str">
            <v>TV Options</v>
          </cell>
          <cell r="F7904" t="str">
            <v>Others</v>
          </cell>
          <cell r="G7904" t="str">
            <v>TV Replay</v>
          </cell>
          <cell r="H7904" t="str">
            <v>TV Replay+</v>
          </cell>
          <cell r="I7904" t="str">
            <v>Proximus TV</v>
          </cell>
          <cell r="J7904" t="str">
            <v>TV Replay+</v>
          </cell>
          <cell r="K7904">
            <v>50308</v>
          </cell>
          <cell r="L7904" t="str">
            <v>RTL-TVI HD</v>
          </cell>
          <cell r="M7904" t="str">
            <v>RTL Group</v>
          </cell>
          <cell r="N7904" t="str">
            <v>RTL-TVI</v>
          </cell>
          <cell r="T7904" t="str">
            <v>RTL-Belgium</v>
          </cell>
          <cell r="U7904" t="str">
            <v>RTL-Belgium-Replay and replay+ -2023</v>
          </cell>
        </row>
        <row r="7905">
          <cell r="E7905" t="str">
            <v>TV Options</v>
          </cell>
          <cell r="F7905" t="str">
            <v>Others</v>
          </cell>
          <cell r="G7905" t="str">
            <v>TV Replay</v>
          </cell>
          <cell r="H7905" t="str">
            <v>TV Replay+</v>
          </cell>
          <cell r="I7905" t="str">
            <v>Proximus TV</v>
          </cell>
          <cell r="J7905" t="str">
            <v>TV Replay+</v>
          </cell>
          <cell r="K7905">
            <v>50307</v>
          </cell>
          <cell r="L7905" t="str">
            <v>RTL-TVI</v>
          </cell>
          <cell r="M7905" t="str">
            <v>RTL Group</v>
          </cell>
          <cell r="N7905" t="str">
            <v>RTL-TVI</v>
          </cell>
          <cell r="T7905" t="str">
            <v>RTL-Belgium</v>
          </cell>
          <cell r="U7905" t="str">
            <v>RTL-Belgium-Replay and replay+ -2023</v>
          </cell>
        </row>
        <row r="7906">
          <cell r="E7906" t="str">
            <v>TV Options</v>
          </cell>
          <cell r="F7906" t="str">
            <v>Others</v>
          </cell>
          <cell r="G7906" t="str">
            <v>TV Replay</v>
          </cell>
          <cell r="H7906" t="str">
            <v>TV Replay+</v>
          </cell>
          <cell r="I7906" t="str">
            <v>Proximus TV</v>
          </cell>
          <cell r="J7906" t="str">
            <v>TV Replay+</v>
          </cell>
          <cell r="K7906">
            <v>50312</v>
          </cell>
          <cell r="L7906" t="str">
            <v>Plug RTL HD</v>
          </cell>
          <cell r="M7906" t="str">
            <v>RTL Group</v>
          </cell>
          <cell r="N7906" t="str">
            <v>Plug RTL</v>
          </cell>
          <cell r="T7906" t="str">
            <v>RTL-Belgium</v>
          </cell>
          <cell r="U7906" t="str">
            <v>RTL-Belgium-Replay and replay+ -2023</v>
          </cell>
        </row>
        <row r="7907">
          <cell r="E7907" t="str">
            <v>TV Options</v>
          </cell>
          <cell r="F7907" t="str">
            <v>Others</v>
          </cell>
          <cell r="G7907" t="str">
            <v>TV Replay</v>
          </cell>
          <cell r="H7907" t="str">
            <v>TV Replay+</v>
          </cell>
          <cell r="I7907" t="str">
            <v>Proximus TV</v>
          </cell>
          <cell r="J7907" t="str">
            <v>TV Replay+</v>
          </cell>
          <cell r="K7907">
            <v>50314</v>
          </cell>
          <cell r="L7907" t="str">
            <v>Plug RTL</v>
          </cell>
          <cell r="M7907" t="str">
            <v>RTL Group</v>
          </cell>
          <cell r="N7907" t="str">
            <v>Plug RTL</v>
          </cell>
          <cell r="T7907" t="str">
            <v>RTL-Belgium</v>
          </cell>
          <cell r="U7907" t="str">
            <v>RTL-Belgium-Replay and replay+ -2023</v>
          </cell>
        </row>
        <row r="7908">
          <cell r="E7908" t="str">
            <v>TV Options</v>
          </cell>
          <cell r="F7908" t="str">
            <v>Others</v>
          </cell>
          <cell r="G7908" t="str">
            <v>TV Replay</v>
          </cell>
          <cell r="H7908" t="str">
            <v>TV Replay+</v>
          </cell>
          <cell r="I7908" t="str">
            <v>Proximus TV</v>
          </cell>
          <cell r="J7908" t="str">
            <v>TV Replay+</v>
          </cell>
          <cell r="K7908">
            <v>50310</v>
          </cell>
          <cell r="L7908" t="str">
            <v>Club RTL HD</v>
          </cell>
          <cell r="M7908" t="str">
            <v>RTL Group</v>
          </cell>
          <cell r="N7908" t="str">
            <v>Club RTL</v>
          </cell>
          <cell r="T7908" t="str">
            <v>RTL-Belgium</v>
          </cell>
          <cell r="U7908" t="str">
            <v>RTL-Belgium-Replay and replay+ -2023</v>
          </cell>
        </row>
        <row r="7909">
          <cell r="E7909" t="str">
            <v>TV Options</v>
          </cell>
          <cell r="F7909" t="str">
            <v>Others</v>
          </cell>
          <cell r="G7909" t="str">
            <v>TV Replay</v>
          </cell>
          <cell r="H7909" t="str">
            <v>TV Replay+</v>
          </cell>
          <cell r="I7909" t="str">
            <v>Proximus TV</v>
          </cell>
          <cell r="J7909" t="str">
            <v>TV Replay+</v>
          </cell>
          <cell r="K7909">
            <v>50311</v>
          </cell>
          <cell r="L7909" t="str">
            <v>Club RTL</v>
          </cell>
          <cell r="M7909" t="str">
            <v>RTL Group</v>
          </cell>
          <cell r="N7909" t="str">
            <v>Club RTL</v>
          </cell>
          <cell r="T7909" t="str">
            <v>RTL-Belgium</v>
          </cell>
          <cell r="U7909" t="str">
            <v>RTL-Belgium-Replay and replay+ -2023</v>
          </cell>
        </row>
        <row r="7910">
          <cell r="E7910" t="str">
            <v>TV Options</v>
          </cell>
          <cell r="F7910" t="str">
            <v>Others</v>
          </cell>
          <cell r="G7910" t="str">
            <v>TV Replay</v>
          </cell>
          <cell r="H7910" t="str">
            <v>TV Replay+</v>
          </cell>
          <cell r="I7910" t="str">
            <v>Proximus TV</v>
          </cell>
          <cell r="J7910" t="str">
            <v>TV Replay+</v>
          </cell>
          <cell r="K7910">
            <v>50240</v>
          </cell>
          <cell r="L7910" t="str">
            <v>La Une HD</v>
          </cell>
          <cell r="M7910" t="str">
            <v>Radio Télévision Belge de la Communauté Française (RTBF)</v>
          </cell>
          <cell r="N7910" t="str">
            <v>La Une</v>
          </cell>
          <cell r="T7910" t="str">
            <v>RTBF</v>
          </cell>
          <cell r="U7910" t="str">
            <v>RTBF-2023</v>
          </cell>
        </row>
        <row r="7911">
          <cell r="E7911" t="str">
            <v>TV Options</v>
          </cell>
          <cell r="F7911" t="str">
            <v>Others</v>
          </cell>
          <cell r="G7911" t="str">
            <v>TV Replay</v>
          </cell>
          <cell r="H7911" t="str">
            <v>TV Replay+</v>
          </cell>
          <cell r="I7911" t="str">
            <v>Proximus TV</v>
          </cell>
          <cell r="J7911" t="str">
            <v>TV Replay+</v>
          </cell>
          <cell r="K7911">
            <v>50239</v>
          </cell>
          <cell r="L7911" t="str">
            <v>La Une</v>
          </cell>
          <cell r="M7911" t="str">
            <v>Radio Télévision Belge de la Communauté Française (RTBF)</v>
          </cell>
          <cell r="N7911" t="str">
            <v>La Une</v>
          </cell>
          <cell r="T7911" t="str">
            <v>RTBF</v>
          </cell>
          <cell r="U7911" t="str">
            <v>RTBF-2023</v>
          </cell>
        </row>
        <row r="7912">
          <cell r="E7912" t="str">
            <v>TV Options</v>
          </cell>
          <cell r="F7912" t="str">
            <v>Others</v>
          </cell>
          <cell r="G7912" t="str">
            <v>TV Replay</v>
          </cell>
          <cell r="H7912" t="str">
            <v>TV Replay+</v>
          </cell>
          <cell r="I7912" t="str">
            <v>Proximus TV</v>
          </cell>
          <cell r="J7912" t="str">
            <v>TV Replay+</v>
          </cell>
          <cell r="K7912">
            <v>50245</v>
          </cell>
          <cell r="L7912" t="str">
            <v>La Trois HD</v>
          </cell>
          <cell r="M7912" t="str">
            <v>Radio Télévision Belge de la Communauté Française (RTBF)</v>
          </cell>
          <cell r="N7912" t="str">
            <v>La Trois</v>
          </cell>
          <cell r="T7912" t="str">
            <v>RTBF</v>
          </cell>
          <cell r="U7912" t="str">
            <v>RTBF-2023</v>
          </cell>
        </row>
        <row r="7913">
          <cell r="E7913" t="str">
            <v>TV Options</v>
          </cell>
          <cell r="F7913" t="str">
            <v>Others</v>
          </cell>
          <cell r="G7913" t="str">
            <v>TV Replay</v>
          </cell>
          <cell r="H7913" t="str">
            <v>TV Replay+</v>
          </cell>
          <cell r="I7913" t="str">
            <v>Proximus TV</v>
          </cell>
          <cell r="J7913" t="str">
            <v>TV Replay+</v>
          </cell>
          <cell r="K7913">
            <v>50244</v>
          </cell>
          <cell r="L7913" t="str">
            <v>La Trois</v>
          </cell>
          <cell r="M7913" t="str">
            <v>Radio Télévision Belge de la Communauté Française (RTBF)</v>
          </cell>
          <cell r="N7913" t="str">
            <v>La Trois</v>
          </cell>
          <cell r="T7913" t="str">
            <v>RTBF</v>
          </cell>
          <cell r="U7913" t="str">
            <v>RTBF-2023</v>
          </cell>
        </row>
        <row r="7914">
          <cell r="E7914" t="str">
            <v>TV Options</v>
          </cell>
          <cell r="F7914" t="str">
            <v>Others</v>
          </cell>
          <cell r="G7914" t="str">
            <v>TV Replay</v>
          </cell>
          <cell r="H7914" t="str">
            <v>TV Replay+</v>
          </cell>
          <cell r="I7914" t="str">
            <v>Proximus TV</v>
          </cell>
          <cell r="J7914" t="str">
            <v>TV Replay+</v>
          </cell>
          <cell r="K7914">
            <v>50242</v>
          </cell>
          <cell r="L7914" t="str">
            <v>Tipik TV HD</v>
          </cell>
          <cell r="M7914" t="str">
            <v>Radio Télévision Belge de la Communauté Française (RTBF)</v>
          </cell>
          <cell r="N7914" t="str">
            <v>Tipik TV</v>
          </cell>
          <cell r="T7914" t="str">
            <v>RTBF</v>
          </cell>
          <cell r="U7914" t="str">
            <v>RTBF-2023</v>
          </cell>
        </row>
        <row r="7915">
          <cell r="E7915" t="str">
            <v>TV Options</v>
          </cell>
          <cell r="F7915" t="str">
            <v>Others</v>
          </cell>
          <cell r="G7915" t="str">
            <v>TV Replay</v>
          </cell>
          <cell r="H7915" t="str">
            <v>TV Replay+</v>
          </cell>
          <cell r="I7915" t="str">
            <v>Proximus TV</v>
          </cell>
          <cell r="J7915" t="str">
            <v>TV Replay+</v>
          </cell>
          <cell r="K7915">
            <v>50241</v>
          </cell>
          <cell r="L7915" t="str">
            <v>Tipik TV</v>
          </cell>
          <cell r="M7915" t="str">
            <v>Radio Télévision Belge de la Communauté Française (RTBF)</v>
          </cell>
          <cell r="N7915" t="str">
            <v>Tipik TV</v>
          </cell>
          <cell r="T7915" t="str">
            <v>RTBF</v>
          </cell>
          <cell r="U7915" t="str">
            <v>RTBF-2023</v>
          </cell>
        </row>
        <row r="7916">
          <cell r="E7916" t="str">
            <v>TV Options</v>
          </cell>
          <cell r="F7916" t="str">
            <v>Others</v>
          </cell>
          <cell r="G7916" t="str">
            <v>TV Replay</v>
          </cell>
          <cell r="H7916" t="str">
            <v>TV Replay+</v>
          </cell>
          <cell r="I7916" t="str">
            <v>Proximus TV</v>
          </cell>
          <cell r="J7916" t="str">
            <v>TV Replay+</v>
          </cell>
          <cell r="K7916">
            <v>50236</v>
          </cell>
          <cell r="L7916" t="str">
            <v>Pickx Live FR copy</v>
          </cell>
          <cell r="M7916" t="str">
            <v>Proximus</v>
          </cell>
          <cell r="N7916" t="str">
            <v>Pickx Live FR Copy</v>
          </cell>
          <cell r="U7916" t="str">
            <v>Pickx Live-2023</v>
          </cell>
        </row>
        <row r="7917">
          <cell r="E7917" t="str">
            <v>TV Options</v>
          </cell>
          <cell r="F7917" t="str">
            <v>Others</v>
          </cell>
          <cell r="G7917" t="str">
            <v>TV Replay</v>
          </cell>
          <cell r="H7917" t="str">
            <v>TV Replay+</v>
          </cell>
          <cell r="I7917" t="str">
            <v>Proximus TV</v>
          </cell>
          <cell r="J7917" t="str">
            <v>TV Replay+</v>
          </cell>
          <cell r="K7917">
            <v>50203</v>
          </cell>
          <cell r="L7917" t="str">
            <v>Proximus 11+ Two NL HD</v>
          </cell>
          <cell r="M7917" t="str">
            <v>Proximus</v>
          </cell>
          <cell r="N7917" t="str">
            <v>Proximus 11+ Two NL</v>
          </cell>
          <cell r="U7917" t="str">
            <v>Proximus Sports-2023</v>
          </cell>
        </row>
        <row r="7918">
          <cell r="E7918" t="str">
            <v>TV Options</v>
          </cell>
          <cell r="F7918" t="str">
            <v>Others</v>
          </cell>
          <cell r="G7918" t="str">
            <v>TV Replay</v>
          </cell>
          <cell r="H7918" t="str">
            <v>TV Replay+</v>
          </cell>
          <cell r="I7918" t="str">
            <v>Proximus TV</v>
          </cell>
          <cell r="J7918" t="str">
            <v>TV Replay+</v>
          </cell>
          <cell r="K7918">
            <v>50185</v>
          </cell>
          <cell r="L7918" t="str">
            <v>Proximus 11+ Two NL</v>
          </cell>
          <cell r="M7918" t="str">
            <v>Proximus</v>
          </cell>
          <cell r="N7918" t="str">
            <v>Proximus 11+ Two NL</v>
          </cell>
          <cell r="U7918" t="str">
            <v>Proximus Sports-2023</v>
          </cell>
        </row>
        <row r="7919">
          <cell r="E7919" t="str">
            <v>TV Options</v>
          </cell>
          <cell r="F7919" t="str">
            <v>Others</v>
          </cell>
          <cell r="G7919" t="str">
            <v>TV Replay</v>
          </cell>
          <cell r="H7919" t="str">
            <v>TV Replay+</v>
          </cell>
          <cell r="I7919" t="str">
            <v>Proximus TV</v>
          </cell>
          <cell r="J7919" t="str">
            <v>TV Replay+</v>
          </cell>
          <cell r="K7919">
            <v>50202</v>
          </cell>
          <cell r="L7919" t="str">
            <v>Pickx+ Sports 08 FR HD</v>
          </cell>
          <cell r="M7919" t="str">
            <v>Proximus</v>
          </cell>
          <cell r="N7919" t="str">
            <v>Pickx+ Sports 08 FR</v>
          </cell>
          <cell r="U7919" t="str">
            <v>Proximus Sports-2023</v>
          </cell>
        </row>
        <row r="7920">
          <cell r="E7920" t="str">
            <v>TV Options</v>
          </cell>
          <cell r="F7920" t="str">
            <v>Others</v>
          </cell>
          <cell r="G7920" t="str">
            <v>TV Replay</v>
          </cell>
          <cell r="H7920" t="str">
            <v>TV Replay+</v>
          </cell>
          <cell r="I7920" t="str">
            <v>Proximus TV</v>
          </cell>
          <cell r="J7920" t="str">
            <v>TV Replay+</v>
          </cell>
          <cell r="K7920">
            <v>50201</v>
          </cell>
          <cell r="L7920" t="str">
            <v>Pickx+ Sports 07 NL HD</v>
          </cell>
          <cell r="M7920" t="str">
            <v>Proximus</v>
          </cell>
          <cell r="N7920" t="str">
            <v>Pickx+ Sports 07 NL</v>
          </cell>
          <cell r="U7920" t="str">
            <v>Proximus Sports-2023</v>
          </cell>
        </row>
        <row r="7921">
          <cell r="E7921" t="str">
            <v>TV Options</v>
          </cell>
          <cell r="F7921" t="str">
            <v>Others</v>
          </cell>
          <cell r="G7921" t="str">
            <v>TV Replay</v>
          </cell>
          <cell r="H7921" t="str">
            <v>TV Replay+</v>
          </cell>
          <cell r="I7921" t="str">
            <v>Proximus TV</v>
          </cell>
          <cell r="J7921" t="str">
            <v>TV Replay+</v>
          </cell>
          <cell r="K7921">
            <v>50200</v>
          </cell>
          <cell r="L7921" t="str">
            <v>Pickx+ Sports 07 FR HD</v>
          </cell>
          <cell r="M7921" t="str">
            <v>Proximus</v>
          </cell>
          <cell r="N7921" t="str">
            <v>Pickx+ Sports 07 FR</v>
          </cell>
          <cell r="U7921" t="str">
            <v>Proximus Sports-2023</v>
          </cell>
        </row>
        <row r="7922">
          <cell r="E7922" t="str">
            <v>TV Options</v>
          </cell>
          <cell r="F7922" t="str">
            <v>Others</v>
          </cell>
          <cell r="G7922" t="str">
            <v>TV Replay</v>
          </cell>
          <cell r="H7922" t="str">
            <v>TV Replay+</v>
          </cell>
          <cell r="I7922" t="str">
            <v>Proximus TV</v>
          </cell>
          <cell r="J7922" t="str">
            <v>TV Replay+</v>
          </cell>
          <cell r="K7922">
            <v>50160</v>
          </cell>
          <cell r="L7922" t="str">
            <v>Pickx+ Sports 02 NL HD</v>
          </cell>
          <cell r="M7922" t="str">
            <v>Proximus</v>
          </cell>
          <cell r="N7922" t="str">
            <v>Pickx+ Sports 02 NL</v>
          </cell>
          <cell r="U7922" t="str">
            <v>Proximus Sports-2023</v>
          </cell>
        </row>
        <row r="7923">
          <cell r="E7923" t="str">
            <v>TV Options</v>
          </cell>
          <cell r="F7923" t="str">
            <v>Others</v>
          </cell>
          <cell r="G7923" t="str">
            <v>TV Replay</v>
          </cell>
          <cell r="H7923" t="str">
            <v>TV Replay+</v>
          </cell>
          <cell r="I7923" t="str">
            <v>Proximus TV</v>
          </cell>
          <cell r="J7923" t="str">
            <v>TV Replay+</v>
          </cell>
          <cell r="K7923">
            <v>50158</v>
          </cell>
          <cell r="L7923" t="str">
            <v>Pickx+ Sports 02 FR HD</v>
          </cell>
          <cell r="M7923" t="str">
            <v>Proximus</v>
          </cell>
          <cell r="N7923" t="str">
            <v>Pickx+ Sports 02 FR</v>
          </cell>
          <cell r="U7923" t="str">
            <v>Proximus Sports-2023</v>
          </cell>
        </row>
        <row r="7924">
          <cell r="E7924" t="str">
            <v>TV Options</v>
          </cell>
          <cell r="F7924" t="str">
            <v>Others</v>
          </cell>
          <cell r="G7924" t="str">
            <v>TV Replay</v>
          </cell>
          <cell r="H7924" t="str">
            <v>TV Replay+</v>
          </cell>
          <cell r="I7924" t="str">
            <v>Proximus TV</v>
          </cell>
          <cell r="J7924" t="str">
            <v>TV Replay+</v>
          </cell>
          <cell r="K7924">
            <v>50155</v>
          </cell>
          <cell r="L7924" t="str">
            <v>Pickx+ Sports 01 NL HD</v>
          </cell>
          <cell r="M7924" t="str">
            <v>Proximus</v>
          </cell>
          <cell r="N7924" t="str">
            <v>Pickx+ Sports 01 NL</v>
          </cell>
          <cell r="U7924" t="str">
            <v>Proximus Sports-2023</v>
          </cell>
        </row>
        <row r="7925">
          <cell r="E7925" t="str">
            <v>TV Options</v>
          </cell>
          <cell r="F7925" t="str">
            <v>Others</v>
          </cell>
          <cell r="G7925" t="str">
            <v>TV Replay</v>
          </cell>
          <cell r="H7925" t="str">
            <v>TV Replay+</v>
          </cell>
          <cell r="I7925" t="str">
            <v>Proximus TV</v>
          </cell>
          <cell r="J7925" t="str">
            <v>TV Replay+</v>
          </cell>
          <cell r="K7925">
            <v>50152</v>
          </cell>
          <cell r="L7925" t="str">
            <v>Pickx+ Sports 01 FR HD</v>
          </cell>
          <cell r="M7925" t="str">
            <v>Proximus</v>
          </cell>
          <cell r="N7925" t="str">
            <v>Pickx+ Sports 01 FR</v>
          </cell>
          <cell r="U7925" t="str">
            <v>Proximus Sports-2023</v>
          </cell>
        </row>
        <row r="7926">
          <cell r="E7926" t="str">
            <v>TV Options</v>
          </cell>
          <cell r="F7926" t="str">
            <v>Others</v>
          </cell>
          <cell r="G7926" t="str">
            <v>TV Replay</v>
          </cell>
          <cell r="H7926" t="str">
            <v>TV Replay+</v>
          </cell>
          <cell r="I7926" t="str">
            <v>Proximus TV</v>
          </cell>
          <cell r="J7926" t="str">
            <v>TV Replay+</v>
          </cell>
          <cell r="K7926">
            <v>50180</v>
          </cell>
          <cell r="L7926" t="str">
            <v>PXS Sports 00 FR</v>
          </cell>
          <cell r="M7926" t="str">
            <v>Proximus</v>
          </cell>
          <cell r="N7926" t="str">
            <v>PXS Sports 00 FR</v>
          </cell>
          <cell r="U7926" t="str">
            <v>Proximus Sports-2023</v>
          </cell>
        </row>
        <row r="7927">
          <cell r="E7927" t="str">
            <v>TV Options</v>
          </cell>
          <cell r="F7927" t="str">
            <v>Others</v>
          </cell>
          <cell r="G7927" t="str">
            <v>TV Replay</v>
          </cell>
          <cell r="H7927" t="str">
            <v>TV Replay+</v>
          </cell>
          <cell r="I7927" t="str">
            <v>Proximus TV</v>
          </cell>
          <cell r="J7927" t="str">
            <v>TV Replay+</v>
          </cell>
          <cell r="K7927">
            <v>50231</v>
          </cell>
          <cell r="L7927" t="str">
            <v>Pickx+ NL HD</v>
          </cell>
          <cell r="M7927" t="str">
            <v>Proximus</v>
          </cell>
          <cell r="N7927" t="str">
            <v>Pickx+ (NL)</v>
          </cell>
          <cell r="T7927" t="str">
            <v>Pickx +</v>
          </cell>
          <cell r="U7927" t="str">
            <v>Pickx +NL-2023</v>
          </cell>
        </row>
        <row r="7928">
          <cell r="E7928" t="str">
            <v>TV Options</v>
          </cell>
          <cell r="F7928" t="str">
            <v>Others</v>
          </cell>
          <cell r="G7928" t="str">
            <v>TV Replay</v>
          </cell>
          <cell r="H7928" t="str">
            <v>TV Replay+</v>
          </cell>
          <cell r="I7928" t="str">
            <v>Proximus TV</v>
          </cell>
          <cell r="J7928" t="str">
            <v>TV Replay+</v>
          </cell>
          <cell r="K7928">
            <v>50115</v>
          </cell>
          <cell r="L7928" t="str">
            <v>Ment TV</v>
          </cell>
          <cell r="M7928" t="str">
            <v>Ment TV</v>
          </cell>
          <cell r="N7928" t="str">
            <v>Ment PoP</v>
          </cell>
          <cell r="T7928" t="str">
            <v>Ment TV</v>
          </cell>
          <cell r="U7928" t="str">
            <v>MentTV-2023</v>
          </cell>
        </row>
        <row r="7929">
          <cell r="E7929" t="str">
            <v>TV Options</v>
          </cell>
          <cell r="F7929" t="str">
            <v>Others</v>
          </cell>
          <cell r="G7929" t="str">
            <v>TV Replay</v>
          </cell>
          <cell r="H7929" t="str">
            <v>TV Replay+</v>
          </cell>
          <cell r="I7929" t="str">
            <v>Proximus TV</v>
          </cell>
          <cell r="J7929" t="str">
            <v>TV Replay+</v>
          </cell>
          <cell r="K7929">
            <v>50802</v>
          </cell>
          <cell r="L7929" t="str">
            <v>VTM Kids Jr HD</v>
          </cell>
          <cell r="M7929" t="str">
            <v>DPG Media SA</v>
          </cell>
          <cell r="N7929" t="str">
            <v>VTM NON-STOP DOKTERS Jr</v>
          </cell>
          <cell r="T7929" t="str">
            <v>Medialaan-VTM</v>
          </cell>
          <cell r="U7929" t="str">
            <v>DPG Media SA-2023</v>
          </cell>
        </row>
        <row r="7930">
          <cell r="E7930" t="str">
            <v>TV Options</v>
          </cell>
          <cell r="F7930" t="str">
            <v>Others</v>
          </cell>
          <cell r="G7930" t="str">
            <v>TV Replay</v>
          </cell>
          <cell r="H7930" t="str">
            <v>TV Replay+</v>
          </cell>
          <cell r="I7930" t="str">
            <v>Proximus TV</v>
          </cell>
          <cell r="J7930" t="str">
            <v>TV Replay+</v>
          </cell>
          <cell r="K7930">
            <v>50117</v>
          </cell>
          <cell r="L7930" t="str">
            <v>VTM Kids Jr</v>
          </cell>
          <cell r="M7930" t="str">
            <v>DPG Media SA</v>
          </cell>
          <cell r="N7930" t="str">
            <v>VTM NON-STOP DOKTERS Jr</v>
          </cell>
          <cell r="T7930" t="str">
            <v>Medialaan-VTM</v>
          </cell>
          <cell r="U7930" t="str">
            <v>DPG Media SA-2023</v>
          </cell>
        </row>
        <row r="7931">
          <cell r="E7931" t="str">
            <v>TV Options</v>
          </cell>
          <cell r="F7931" t="str">
            <v>Others</v>
          </cell>
          <cell r="G7931" t="str">
            <v>TV Replay</v>
          </cell>
          <cell r="H7931" t="str">
            <v>TV Replay+</v>
          </cell>
          <cell r="I7931" t="str">
            <v>Proximus TV</v>
          </cell>
          <cell r="J7931" t="str">
            <v>TV Replay+</v>
          </cell>
          <cell r="K7931">
            <v>50801</v>
          </cell>
          <cell r="L7931" t="str">
            <v>VTM Non-Stop 90’s HD</v>
          </cell>
          <cell r="M7931" t="str">
            <v>DPG Media SA</v>
          </cell>
          <cell r="N7931" t="str">
            <v>VTM Non-Stop 90’s</v>
          </cell>
          <cell r="T7931" t="str">
            <v>Medialaan-VTM</v>
          </cell>
          <cell r="U7931" t="str">
            <v>DPG Media SA-2023</v>
          </cell>
        </row>
        <row r="7932">
          <cell r="E7932" t="str">
            <v>TV Options</v>
          </cell>
          <cell r="F7932" t="str">
            <v>Others</v>
          </cell>
          <cell r="G7932" t="str">
            <v>TV Replay</v>
          </cell>
          <cell r="H7932" t="str">
            <v>TV Replay+</v>
          </cell>
          <cell r="I7932" t="str">
            <v>Proximus TV</v>
          </cell>
          <cell r="J7932" t="str">
            <v>TV Replay+</v>
          </cell>
          <cell r="K7932">
            <v>50122</v>
          </cell>
          <cell r="L7932" t="str">
            <v>VTM Non-Stop 90’s</v>
          </cell>
          <cell r="M7932" t="str">
            <v>DPG Media SA</v>
          </cell>
          <cell r="N7932" t="str">
            <v>VTM Non-Stop 90’s</v>
          </cell>
          <cell r="T7932" t="str">
            <v>Medialaan-VTM</v>
          </cell>
          <cell r="U7932" t="str">
            <v>DPG Media SA-2023</v>
          </cell>
        </row>
        <row r="7933">
          <cell r="E7933" t="str">
            <v>TV Options</v>
          </cell>
          <cell r="F7933" t="str">
            <v>Others</v>
          </cell>
          <cell r="G7933" t="str">
            <v>TV Replay</v>
          </cell>
          <cell r="H7933" t="str">
            <v>TV Replay+</v>
          </cell>
          <cell r="I7933" t="str">
            <v>Proximus TV</v>
          </cell>
          <cell r="J7933" t="str">
            <v>TV Replay+</v>
          </cell>
          <cell r="K7933">
            <v>50121</v>
          </cell>
          <cell r="L7933" t="str">
            <v>VTM - HD</v>
          </cell>
          <cell r="M7933" t="str">
            <v>DPG Media SA</v>
          </cell>
          <cell r="N7933" t="str">
            <v>VTM</v>
          </cell>
          <cell r="T7933" t="str">
            <v>Medialaan-VTM</v>
          </cell>
          <cell r="U7933" t="str">
            <v>DPG Media SA-2023</v>
          </cell>
        </row>
        <row r="7934">
          <cell r="E7934" t="str">
            <v>TV Options</v>
          </cell>
          <cell r="F7934" t="str">
            <v>Others</v>
          </cell>
          <cell r="G7934" t="str">
            <v>TV Replay</v>
          </cell>
          <cell r="H7934" t="str">
            <v>TV Replay+</v>
          </cell>
          <cell r="I7934" t="str">
            <v>Proximus TV</v>
          </cell>
          <cell r="J7934" t="str">
            <v>TV Replay+</v>
          </cell>
          <cell r="K7934">
            <v>50120</v>
          </cell>
          <cell r="L7934" t="str">
            <v>VTM</v>
          </cell>
          <cell r="M7934" t="str">
            <v>DPG Media SA</v>
          </cell>
          <cell r="N7934" t="str">
            <v>VTM</v>
          </cell>
          <cell r="T7934" t="str">
            <v>Medialaan-VTM</v>
          </cell>
          <cell r="U7934" t="str">
            <v>DPG Media SA-2023</v>
          </cell>
        </row>
        <row r="7935">
          <cell r="E7935" t="str">
            <v>TV Options</v>
          </cell>
          <cell r="F7935" t="str">
            <v>Others</v>
          </cell>
          <cell r="G7935" t="str">
            <v>TV Replay</v>
          </cell>
          <cell r="H7935" t="str">
            <v>TV Replay+</v>
          </cell>
          <cell r="I7935" t="str">
            <v>Proximus TV</v>
          </cell>
          <cell r="J7935" t="str">
            <v>TV Replay+</v>
          </cell>
          <cell r="K7935">
            <v>50759</v>
          </cell>
          <cell r="L7935" t="str">
            <v>VTM 3 HD</v>
          </cell>
          <cell r="M7935" t="str">
            <v>DPG Media SA</v>
          </cell>
          <cell r="N7935" t="str">
            <v>VTM 3</v>
          </cell>
          <cell r="T7935" t="str">
            <v>Medialaan-VTM</v>
          </cell>
          <cell r="U7935" t="str">
            <v>DPG Media SA-2023</v>
          </cell>
        </row>
        <row r="7936">
          <cell r="E7936" t="str">
            <v>TV Options</v>
          </cell>
          <cell r="F7936" t="str">
            <v>Others</v>
          </cell>
          <cell r="G7936" t="str">
            <v>TV Replay</v>
          </cell>
          <cell r="H7936" t="str">
            <v>TV Replay+</v>
          </cell>
          <cell r="I7936" t="str">
            <v>Proximus TV</v>
          </cell>
          <cell r="J7936" t="str">
            <v>TV Replay+</v>
          </cell>
          <cell r="K7936">
            <v>50119</v>
          </cell>
          <cell r="L7936" t="str">
            <v>VTM 3</v>
          </cell>
          <cell r="M7936" t="str">
            <v>DPG Media SA</v>
          </cell>
          <cell r="N7936" t="str">
            <v>VTM 3</v>
          </cell>
          <cell r="T7936" t="str">
            <v>Medialaan-VTM</v>
          </cell>
          <cell r="U7936" t="str">
            <v>DPG Media SA-2023</v>
          </cell>
        </row>
        <row r="7937">
          <cell r="E7937" t="str">
            <v>TV Options</v>
          </cell>
          <cell r="F7937" t="str">
            <v>Others</v>
          </cell>
          <cell r="G7937" t="str">
            <v>TV Replay</v>
          </cell>
          <cell r="H7937" t="str">
            <v>TV Replay+</v>
          </cell>
          <cell r="I7937" t="str">
            <v>Proximus TV</v>
          </cell>
          <cell r="J7937" t="str">
            <v>TV Replay+</v>
          </cell>
          <cell r="K7937">
            <v>50113</v>
          </cell>
          <cell r="L7937" t="str">
            <v>VTM 2 HD</v>
          </cell>
          <cell r="M7937" t="str">
            <v>DPG Media SA</v>
          </cell>
          <cell r="N7937" t="str">
            <v>VTM 2</v>
          </cell>
          <cell r="T7937" t="str">
            <v>Medialaan-VTM</v>
          </cell>
          <cell r="U7937" t="str">
            <v>DPG Media SA-2023</v>
          </cell>
        </row>
        <row r="7938">
          <cell r="E7938" t="str">
            <v>TV Options</v>
          </cell>
          <cell r="F7938" t="str">
            <v>Others</v>
          </cell>
          <cell r="G7938" t="str">
            <v>TV Replay</v>
          </cell>
          <cell r="H7938" t="str">
            <v>TV Replay+</v>
          </cell>
          <cell r="I7938" t="str">
            <v>Proximus TV</v>
          </cell>
          <cell r="J7938" t="str">
            <v>TV Replay+</v>
          </cell>
          <cell r="K7938">
            <v>50112</v>
          </cell>
          <cell r="L7938" t="str">
            <v>VTM 2</v>
          </cell>
          <cell r="M7938" t="str">
            <v>DPG Media SA</v>
          </cell>
          <cell r="N7938" t="str">
            <v>VTM 2</v>
          </cell>
          <cell r="T7938" t="str">
            <v>Medialaan-VTM</v>
          </cell>
          <cell r="U7938" t="str">
            <v>DPG Media SA-2023</v>
          </cell>
        </row>
        <row r="7939">
          <cell r="E7939" t="str">
            <v>TV Options</v>
          </cell>
          <cell r="F7939" t="str">
            <v>Others</v>
          </cell>
          <cell r="G7939" t="str">
            <v>TV Replay</v>
          </cell>
          <cell r="H7939" t="str">
            <v>TV Replay+</v>
          </cell>
          <cell r="I7939" t="str">
            <v>Proximus TV</v>
          </cell>
          <cell r="J7939" t="str">
            <v>TV Replay+</v>
          </cell>
          <cell r="K7939">
            <v>50742</v>
          </cell>
          <cell r="L7939" t="str">
            <v>VTM 4 HD</v>
          </cell>
          <cell r="M7939" t="str">
            <v>DPG Media SA</v>
          </cell>
          <cell r="N7939" t="str">
            <v>VTM 4</v>
          </cell>
          <cell r="T7939" t="str">
            <v>Medialaan-VTM</v>
          </cell>
          <cell r="U7939" t="str">
            <v>DPG Media SA-2023</v>
          </cell>
        </row>
        <row r="7940">
          <cell r="E7940" t="str">
            <v>TV Options</v>
          </cell>
          <cell r="F7940" t="str">
            <v>Others</v>
          </cell>
          <cell r="G7940" t="str">
            <v>TV Replay</v>
          </cell>
          <cell r="H7940" t="str">
            <v>TV Replay+</v>
          </cell>
          <cell r="I7940" t="str">
            <v>Proximus TV</v>
          </cell>
          <cell r="J7940" t="str">
            <v>TV Replay+</v>
          </cell>
          <cell r="K7940">
            <v>50045</v>
          </cell>
          <cell r="L7940" t="str">
            <v>VTM 4</v>
          </cell>
          <cell r="M7940" t="str">
            <v>DPG Media SA</v>
          </cell>
          <cell r="N7940" t="str">
            <v>VTM 4</v>
          </cell>
          <cell r="T7940" t="str">
            <v>Medialaan-VTM</v>
          </cell>
          <cell r="U7940" t="str">
            <v>DPG Media SA-2023</v>
          </cell>
        </row>
        <row r="7941">
          <cell r="E7941" t="str">
            <v>TV Options</v>
          </cell>
          <cell r="F7941" t="str">
            <v>Others</v>
          </cell>
          <cell r="G7941" t="str">
            <v>TV Replay</v>
          </cell>
          <cell r="H7941" t="str">
            <v>TV Replay+</v>
          </cell>
          <cell r="I7941" t="str">
            <v>Proximus TV</v>
          </cell>
          <cell r="J7941" t="str">
            <v>TV Replay+</v>
          </cell>
          <cell r="K7941">
            <v>50069</v>
          </cell>
          <cell r="L7941" t="str">
            <v>Eurosport 2 NL</v>
          </cell>
          <cell r="M7941" t="str">
            <v>Discovery Communications, Inc.</v>
          </cell>
          <cell r="N7941" t="str">
            <v>Eurosport 2 NL</v>
          </cell>
          <cell r="T7941" t="str">
            <v>DCEL</v>
          </cell>
          <cell r="U7941" t="str">
            <v>Discovery-2023</v>
          </cell>
        </row>
        <row r="7942">
          <cell r="E7942" t="str">
            <v>TV Options</v>
          </cell>
          <cell r="F7942" t="str">
            <v>Others</v>
          </cell>
          <cell r="G7942" t="str">
            <v>TV Replay</v>
          </cell>
          <cell r="H7942" t="str">
            <v>TV Replay+</v>
          </cell>
          <cell r="I7942" t="str">
            <v>Proximus TV</v>
          </cell>
          <cell r="J7942" t="str">
            <v>TV Replay+</v>
          </cell>
          <cell r="K7942">
            <v>50068</v>
          </cell>
          <cell r="L7942" t="str">
            <v>Eurosport 2 FR</v>
          </cell>
          <cell r="M7942" t="str">
            <v>Discovery Communications, Inc.</v>
          </cell>
          <cell r="N7942" t="str">
            <v>Eurosport 2 FR</v>
          </cell>
          <cell r="T7942" t="str">
            <v>DCEL</v>
          </cell>
          <cell r="U7942" t="str">
            <v>Discovery-2023</v>
          </cell>
        </row>
        <row r="7943">
          <cell r="E7943" t="str">
            <v>TV Options</v>
          </cell>
          <cell r="F7943" t="str">
            <v>Others</v>
          </cell>
          <cell r="G7943" t="str">
            <v>TV Replay</v>
          </cell>
          <cell r="H7943" t="str">
            <v>TV Replay+</v>
          </cell>
          <cell r="I7943" t="str">
            <v>Proximus TV</v>
          </cell>
          <cell r="J7943" t="str">
            <v>TV Replay+</v>
          </cell>
          <cell r="K7943">
            <v>50067</v>
          </cell>
          <cell r="L7943" t="str">
            <v>Eurosport 1 NL</v>
          </cell>
          <cell r="M7943" t="str">
            <v>Discovery Communications, Inc.</v>
          </cell>
          <cell r="N7943" t="str">
            <v>Eurosport 1 NL</v>
          </cell>
          <cell r="T7943" t="str">
            <v>DCEL</v>
          </cell>
          <cell r="U7943" t="str">
            <v>Discovery-2023</v>
          </cell>
        </row>
        <row r="7944">
          <cell r="E7944" t="str">
            <v>TV Options</v>
          </cell>
          <cell r="F7944" t="str">
            <v>Others</v>
          </cell>
          <cell r="G7944" t="str">
            <v>TV Replay</v>
          </cell>
          <cell r="H7944" t="str">
            <v>TV Replay+</v>
          </cell>
          <cell r="I7944" t="str">
            <v>Proximus TV</v>
          </cell>
          <cell r="J7944" t="str">
            <v>TV Replay+</v>
          </cell>
          <cell r="K7944">
            <v>50066</v>
          </cell>
          <cell r="L7944" t="str">
            <v>Eurosport 1 FR</v>
          </cell>
          <cell r="M7944" t="str">
            <v>Discovery Communications, Inc.</v>
          </cell>
          <cell r="N7944" t="str">
            <v>Eurosport 1 FR</v>
          </cell>
          <cell r="T7944" t="str">
            <v>DCEL</v>
          </cell>
          <cell r="U7944" t="str">
            <v>Discovery-2023</v>
          </cell>
        </row>
        <row r="7945">
          <cell r="E7945" t="str">
            <v>TV Options</v>
          </cell>
          <cell r="F7945" t="str">
            <v>Others</v>
          </cell>
          <cell r="G7945" t="str">
            <v>TV Replay</v>
          </cell>
          <cell r="H7945" t="str">
            <v>TV Replay+</v>
          </cell>
          <cell r="I7945" t="str">
            <v>Proximus TV</v>
          </cell>
          <cell r="J7945" t="str">
            <v>TV Replay+</v>
          </cell>
          <cell r="K7945">
            <v>50058</v>
          </cell>
          <cell r="L7945" t="str">
            <v>Discovery Channel NL HD</v>
          </cell>
          <cell r="M7945" t="str">
            <v>Discovery Communications, Inc.</v>
          </cell>
          <cell r="N7945" t="str">
            <v>Discovery Channel NL</v>
          </cell>
          <cell r="T7945" t="str">
            <v>DCEL</v>
          </cell>
          <cell r="U7945" t="str">
            <v>Discovery-2023</v>
          </cell>
        </row>
        <row r="7946">
          <cell r="E7946" t="str">
            <v>TV Options</v>
          </cell>
          <cell r="F7946" t="str">
            <v>Others</v>
          </cell>
          <cell r="G7946" t="str">
            <v>TV Replay</v>
          </cell>
          <cell r="H7946" t="str">
            <v>TV Replay+</v>
          </cell>
          <cell r="I7946" t="str">
            <v>Proximus TV</v>
          </cell>
          <cell r="J7946" t="str">
            <v>TV Replay+</v>
          </cell>
          <cell r="K7946">
            <v>50057</v>
          </cell>
          <cell r="L7946" t="str">
            <v>Discovery Channel NL</v>
          </cell>
          <cell r="M7946" t="str">
            <v>Discovery Communications, Inc.</v>
          </cell>
          <cell r="N7946" t="str">
            <v>Discovery Channel NL</v>
          </cell>
          <cell r="T7946" t="str">
            <v>DCEL</v>
          </cell>
          <cell r="U7946" t="str">
            <v>Discovery-2023</v>
          </cell>
        </row>
        <row r="7947">
          <cell r="E7947" t="str">
            <v>TV Options</v>
          </cell>
          <cell r="F7947" t="str">
            <v>Others</v>
          </cell>
          <cell r="G7947" t="str">
            <v>TV Replay</v>
          </cell>
          <cell r="H7947" t="str">
            <v>TV Replay+</v>
          </cell>
          <cell r="I7947" t="str">
            <v>Proximus TV</v>
          </cell>
          <cell r="J7947" t="str">
            <v>TV Replay+</v>
          </cell>
          <cell r="K7947">
            <v>50055</v>
          </cell>
          <cell r="L7947" t="str">
            <v>Discovery Channel FR HD</v>
          </cell>
          <cell r="M7947" t="str">
            <v>Discovery Communications, Inc.</v>
          </cell>
          <cell r="N7947" t="str">
            <v>Discovery Channel FR</v>
          </cell>
          <cell r="T7947" t="str">
            <v>DCEL</v>
          </cell>
          <cell r="U7947" t="str">
            <v>Discovery-2023</v>
          </cell>
        </row>
        <row r="7948">
          <cell r="E7948" t="str">
            <v>TV Options</v>
          </cell>
          <cell r="F7948" t="str">
            <v>Others</v>
          </cell>
          <cell r="G7948" t="str">
            <v>TV Replay</v>
          </cell>
          <cell r="H7948" t="str">
            <v>TV Replay+</v>
          </cell>
          <cell r="I7948" t="str">
            <v>Proximus TV</v>
          </cell>
          <cell r="J7948" t="str">
            <v>TV Replay+</v>
          </cell>
          <cell r="K7948">
            <v>50059</v>
          </cell>
          <cell r="L7948" t="str">
            <v>Discovery Channel FR</v>
          </cell>
          <cell r="M7948" t="str">
            <v>Discovery Communications, Inc.</v>
          </cell>
          <cell r="N7948" t="str">
            <v>Discovery Channel FR</v>
          </cell>
          <cell r="T7948" t="str">
            <v>DCEL</v>
          </cell>
          <cell r="U7948" t="str">
            <v>Discovery-2023</v>
          </cell>
        </row>
        <row r="7949">
          <cell r="E7949" t="str">
            <v>TV Options</v>
          </cell>
          <cell r="F7949" t="str">
            <v>Others</v>
          </cell>
          <cell r="G7949" t="str">
            <v>TV Replay</v>
          </cell>
          <cell r="H7949" t="str">
            <v>TV Replay+</v>
          </cell>
          <cell r="I7949" t="str">
            <v>Proximus TV</v>
          </cell>
          <cell r="J7949" t="str">
            <v>TV Replay+</v>
          </cell>
          <cell r="K7949">
            <v>50762</v>
          </cell>
          <cell r="L7949" t="str">
            <v>Animal Planet HD</v>
          </cell>
          <cell r="M7949" t="str">
            <v>Discovery Communications, Inc.</v>
          </cell>
          <cell r="N7949" t="str">
            <v>Animal Planet</v>
          </cell>
          <cell r="T7949" t="str">
            <v>DCEL</v>
          </cell>
          <cell r="U7949" t="str">
            <v>Discovery-2023</v>
          </cell>
        </row>
        <row r="7950">
          <cell r="E7950" t="str">
            <v>TV Options</v>
          </cell>
          <cell r="F7950" t="str">
            <v>Others</v>
          </cell>
          <cell r="G7950" t="str">
            <v>TV Replay</v>
          </cell>
          <cell r="H7950" t="str">
            <v>TV Replay+</v>
          </cell>
          <cell r="I7950" t="str">
            <v>Proximus TV</v>
          </cell>
          <cell r="J7950" t="str">
            <v>TV Replay+</v>
          </cell>
          <cell r="K7950">
            <v>50056</v>
          </cell>
          <cell r="L7950" t="str">
            <v>Animal Planet</v>
          </cell>
          <cell r="M7950" t="str">
            <v>Discovery Communications, Inc.</v>
          </cell>
          <cell r="N7950" t="str">
            <v>Animal Planet</v>
          </cell>
          <cell r="T7950" t="str">
            <v>DCEL</v>
          </cell>
          <cell r="U7950" t="str">
            <v>Discovery-2023</v>
          </cell>
        </row>
        <row r="7951">
          <cell r="E7951" t="str">
            <v>TV Options</v>
          </cell>
          <cell r="F7951" t="str">
            <v>Others</v>
          </cell>
          <cell r="G7951" t="str">
            <v>TV Replay</v>
          </cell>
          <cell r="H7951" t="str">
            <v>TV Replay+</v>
          </cell>
          <cell r="I7951" t="str">
            <v>Proximus TV</v>
          </cell>
          <cell r="J7951" t="str">
            <v>TV Replay+</v>
          </cell>
          <cell r="K7951">
            <v>50761</v>
          </cell>
          <cell r="L7951" t="str">
            <v>ABEXPLORE HD</v>
          </cell>
          <cell r="M7951" t="str">
            <v>MediaWan</v>
          </cell>
          <cell r="N7951" t="str">
            <v>ABEXPLORE</v>
          </cell>
          <cell r="T7951" t="str">
            <v>AB</v>
          </cell>
          <cell r="U7951" t="str">
            <v>AB-2023</v>
          </cell>
        </row>
        <row r="7952">
          <cell r="E7952" t="str">
            <v>TV Options</v>
          </cell>
          <cell r="F7952" t="str">
            <v>Others</v>
          </cell>
          <cell r="G7952" t="str">
            <v>TV Replay</v>
          </cell>
          <cell r="H7952" t="str">
            <v>TV Replay+</v>
          </cell>
          <cell r="I7952" t="str">
            <v>Proximus TV</v>
          </cell>
          <cell r="J7952" t="str">
            <v>TV Replay+</v>
          </cell>
          <cell r="K7952">
            <v>50015</v>
          </cell>
          <cell r="L7952" t="str">
            <v>AB3 HD</v>
          </cell>
          <cell r="M7952" t="str">
            <v>MediaWan</v>
          </cell>
          <cell r="N7952" t="str">
            <v>AB3</v>
          </cell>
          <cell r="T7952" t="str">
            <v>AB</v>
          </cell>
          <cell r="U7952" t="str">
            <v>AB-2023</v>
          </cell>
        </row>
        <row r="7953">
          <cell r="E7953" t="str">
            <v>TV Options</v>
          </cell>
          <cell r="F7953" t="str">
            <v>Others</v>
          </cell>
          <cell r="G7953" t="str">
            <v>TV Replay</v>
          </cell>
          <cell r="H7953" t="str">
            <v>TV Replay+</v>
          </cell>
          <cell r="I7953" t="str">
            <v>Proximus TV</v>
          </cell>
          <cell r="J7953" t="str">
            <v>TV Replay+</v>
          </cell>
          <cell r="K7953">
            <v>50014</v>
          </cell>
          <cell r="L7953" t="str">
            <v>AB3</v>
          </cell>
          <cell r="M7953" t="str">
            <v>MediaWan</v>
          </cell>
          <cell r="N7953" t="str">
            <v>AB3</v>
          </cell>
          <cell r="T7953" t="str">
            <v>AB</v>
          </cell>
          <cell r="U7953" t="str">
            <v>AB-2023</v>
          </cell>
        </row>
        <row r="7954">
          <cell r="E7954" t="str">
            <v>TV Options</v>
          </cell>
          <cell r="F7954" t="str">
            <v>New Portfolio</v>
          </cell>
          <cell r="G7954" t="str">
            <v>Hero Bundle</v>
          </cell>
          <cell r="H7954" t="str">
            <v>Pickx All Stars &amp; Sports</v>
          </cell>
          <cell r="I7954" t="str">
            <v>Proximus TV</v>
          </cell>
          <cell r="J7954" t="str">
            <v>Pickx All Stars &amp; Sports FR</v>
          </cell>
          <cell r="K7954">
            <v>50776</v>
          </cell>
          <cell r="L7954" t="str">
            <v>Pickx+ Sports 04 NL HD</v>
          </cell>
          <cell r="M7954" t="str">
            <v>Proximus</v>
          </cell>
          <cell r="N7954" t="str">
            <v>Pickx+ Sports 04 NL</v>
          </cell>
          <cell r="U7954" t="str">
            <v>Proximus Sports-2023</v>
          </cell>
        </row>
        <row r="7955">
          <cell r="E7955" t="str">
            <v>TV Options</v>
          </cell>
          <cell r="F7955" t="str">
            <v>New Portfolio</v>
          </cell>
          <cell r="G7955" t="str">
            <v>Hero Bundle</v>
          </cell>
          <cell r="H7955" t="str">
            <v>Pickx All Stars &amp; Sports</v>
          </cell>
          <cell r="I7955" t="str">
            <v>Proximus TV</v>
          </cell>
          <cell r="J7955" t="str">
            <v>Pickx All Stars &amp; Sports NL</v>
          </cell>
          <cell r="K7955">
            <v>51029</v>
          </cell>
          <cell r="L7955" t="str">
            <v>Eleven Pro League 3 FR HD</v>
          </cell>
          <cell r="M7955" t="str">
            <v>Eleven Sports Network</v>
          </cell>
          <cell r="N7955" t="str">
            <v>Eleven Pro League 3 (FR)</v>
          </cell>
          <cell r="T7955" t="str">
            <v>ESN - Jupiler Pro League</v>
          </cell>
          <cell r="U7955" t="str">
            <v>Jupiler Pro League - Eleven Sports Network - 2023</v>
          </cell>
        </row>
        <row r="7956">
          <cell r="E7956" t="str">
            <v>TV Options</v>
          </cell>
          <cell r="F7956" t="str">
            <v>New Portfolio</v>
          </cell>
          <cell r="G7956" t="str">
            <v>Hero Bundle</v>
          </cell>
          <cell r="H7956" t="str">
            <v>Pickx All Stars &amp; Sports</v>
          </cell>
          <cell r="I7956" t="str">
            <v>Proximus TV</v>
          </cell>
          <cell r="J7956" t="str">
            <v>Pickx All Stars &amp; Sports NL</v>
          </cell>
          <cell r="K7956">
            <v>51030</v>
          </cell>
          <cell r="L7956" t="str">
            <v>Eleven Pro League 3 FR</v>
          </cell>
          <cell r="M7956" t="str">
            <v>Eleven Sports Network</v>
          </cell>
          <cell r="N7956" t="str">
            <v>Eleven Pro League 3 (FR)</v>
          </cell>
          <cell r="T7956" t="str">
            <v>ESN - Jupiler Pro League</v>
          </cell>
          <cell r="U7956" t="str">
            <v>Jupiler Pro League - Eleven Sports Network - 2023</v>
          </cell>
        </row>
        <row r="7957">
          <cell r="E7957" t="str">
            <v>TV Options</v>
          </cell>
          <cell r="F7957" t="str">
            <v>New Portfolio</v>
          </cell>
          <cell r="G7957" t="str">
            <v>Hero Bundle</v>
          </cell>
          <cell r="H7957" t="str">
            <v>Pickx All Stars &amp; Sports</v>
          </cell>
          <cell r="I7957" t="str">
            <v>Proximus TV</v>
          </cell>
          <cell r="J7957" t="str">
            <v>Pickx All Stars &amp; Sports NL</v>
          </cell>
          <cell r="K7957">
            <v>51025</v>
          </cell>
          <cell r="L7957" t="str">
            <v>Eleven Pro League 2 FR HD</v>
          </cell>
          <cell r="M7957" t="str">
            <v>Eleven Sports Network</v>
          </cell>
          <cell r="N7957" t="str">
            <v>Eleven Pro League 2 (FR)</v>
          </cell>
          <cell r="T7957" t="str">
            <v>ESN - Jupiler Pro League</v>
          </cell>
          <cell r="U7957" t="str">
            <v>Jupiler Pro League - Eleven Sports Network - 2023</v>
          </cell>
        </row>
        <row r="7958">
          <cell r="E7958" t="str">
            <v>TV Options</v>
          </cell>
          <cell r="F7958" t="str">
            <v>New Portfolio</v>
          </cell>
          <cell r="G7958" t="str">
            <v>Hero Bundle</v>
          </cell>
          <cell r="H7958" t="str">
            <v>Pickx All Stars &amp; Sports</v>
          </cell>
          <cell r="I7958" t="str">
            <v>Proximus TV</v>
          </cell>
          <cell r="J7958" t="str">
            <v>Pickx All Stars &amp; Sports NL</v>
          </cell>
          <cell r="K7958">
            <v>51026</v>
          </cell>
          <cell r="L7958" t="str">
            <v>Eleven Pro League 2 FR</v>
          </cell>
          <cell r="M7958" t="str">
            <v>Eleven Sports Network</v>
          </cell>
          <cell r="N7958" t="str">
            <v>Eleven Pro League 2 (FR)</v>
          </cell>
          <cell r="T7958" t="str">
            <v>ESN - Jupiler Pro League</v>
          </cell>
          <cell r="U7958" t="str">
            <v>Jupiler Pro League - Eleven Sports Network - 2023</v>
          </cell>
        </row>
        <row r="7959">
          <cell r="E7959" t="str">
            <v>TV Options</v>
          </cell>
          <cell r="F7959" t="str">
            <v>New Portfolio</v>
          </cell>
          <cell r="G7959" t="str">
            <v>Hero Bundle</v>
          </cell>
          <cell r="H7959" t="str">
            <v>Pickx All Stars &amp; Sports</v>
          </cell>
          <cell r="I7959" t="str">
            <v>Proximus TV</v>
          </cell>
          <cell r="J7959" t="str">
            <v>Pickx All Stars &amp; Sports NL</v>
          </cell>
          <cell r="K7959">
            <v>51021</v>
          </cell>
          <cell r="L7959" t="str">
            <v>Eleven Pro League 1 FR HD</v>
          </cell>
          <cell r="M7959" t="str">
            <v>Eleven Sports Network</v>
          </cell>
          <cell r="N7959" t="str">
            <v>Eleven Pro League 1 (FR)</v>
          </cell>
          <cell r="T7959" t="str">
            <v>ESN - Jupiler Pro League</v>
          </cell>
          <cell r="U7959" t="str">
            <v>Jupiler Pro League - Eleven Sports Network - 2023</v>
          </cell>
        </row>
        <row r="7960">
          <cell r="E7960" t="str">
            <v>TV Options</v>
          </cell>
          <cell r="F7960" t="str">
            <v>New Portfolio</v>
          </cell>
          <cell r="G7960" t="str">
            <v>Hero Bundle</v>
          </cell>
          <cell r="H7960" t="str">
            <v>Pickx All Stars &amp; Sports</v>
          </cell>
          <cell r="I7960" t="str">
            <v>Proximus TV</v>
          </cell>
          <cell r="J7960" t="str">
            <v>Pickx All Stars &amp; Sports NL</v>
          </cell>
          <cell r="K7960">
            <v>51022</v>
          </cell>
          <cell r="L7960" t="str">
            <v>Eleven Pro League 1 FR</v>
          </cell>
          <cell r="M7960" t="str">
            <v>Eleven Sports Network</v>
          </cell>
          <cell r="N7960" t="str">
            <v>Eleven Pro League 1 (FR)</v>
          </cell>
          <cell r="T7960" t="str">
            <v>ESN - Jupiler Pro League</v>
          </cell>
          <cell r="U7960" t="str">
            <v>Jupiler Pro League - Eleven Sports Network - 2023</v>
          </cell>
        </row>
        <row r="7961">
          <cell r="E7961" t="str">
            <v>TV Options</v>
          </cell>
          <cell r="F7961" t="str">
            <v>New Portfolio</v>
          </cell>
          <cell r="G7961" t="str">
            <v>Hero Bundle</v>
          </cell>
          <cell r="H7961" t="str">
            <v>Pickx All Stars &amp; Sports</v>
          </cell>
          <cell r="I7961" t="str">
            <v>Proximus TV</v>
          </cell>
          <cell r="J7961" t="str">
            <v>Pickx All Stars &amp; Sports FR</v>
          </cell>
          <cell r="K7961">
            <v>51031</v>
          </cell>
          <cell r="L7961" t="str">
            <v>Eleven Pro League 3 NL HD</v>
          </cell>
          <cell r="M7961" t="str">
            <v>Eleven Sports Network</v>
          </cell>
          <cell r="N7961" t="str">
            <v>Eleven Pro League 3 (NL)</v>
          </cell>
          <cell r="T7961" t="str">
            <v>ESN - Jupiler Pro League</v>
          </cell>
          <cell r="U7961" t="str">
            <v>Jupiler Pro League - Eleven Sports Network - 2023</v>
          </cell>
        </row>
        <row r="7962">
          <cell r="E7962" t="str">
            <v>TV Options</v>
          </cell>
          <cell r="F7962" t="str">
            <v>New Portfolio</v>
          </cell>
          <cell r="G7962" t="str">
            <v>Hero Bundle</v>
          </cell>
          <cell r="H7962" t="str">
            <v>Pickx All Stars &amp; Sports</v>
          </cell>
          <cell r="I7962" t="str">
            <v>Proximus TV</v>
          </cell>
          <cell r="J7962" t="str">
            <v>Pickx All Stars &amp; Sports FR</v>
          </cell>
          <cell r="K7962">
            <v>51032</v>
          </cell>
          <cell r="L7962" t="str">
            <v>Eleven Pro League 3 NL</v>
          </cell>
          <cell r="M7962" t="str">
            <v>Eleven Sports Network</v>
          </cell>
          <cell r="N7962" t="str">
            <v>Eleven Pro League 3 (NL)</v>
          </cell>
          <cell r="T7962" t="str">
            <v>ESN - Jupiler Pro League</v>
          </cell>
          <cell r="U7962" t="str">
            <v>Jupiler Pro League - Eleven Sports Network - 2023</v>
          </cell>
        </row>
        <row r="7963">
          <cell r="E7963" t="str">
            <v>TV Options</v>
          </cell>
          <cell r="F7963" t="str">
            <v>New Portfolio</v>
          </cell>
          <cell r="G7963" t="str">
            <v>Hero Bundle</v>
          </cell>
          <cell r="H7963" t="str">
            <v>Pickx All Stars &amp; Sports</v>
          </cell>
          <cell r="I7963" t="str">
            <v>Proximus TV</v>
          </cell>
          <cell r="J7963" t="str">
            <v>Pickx All Stars &amp; Sports FR</v>
          </cell>
          <cell r="K7963">
            <v>51027</v>
          </cell>
          <cell r="L7963" t="str">
            <v>Eleven Pro League 2 NL HD</v>
          </cell>
          <cell r="M7963" t="str">
            <v>Eleven Sports Network</v>
          </cell>
          <cell r="N7963" t="str">
            <v>Eleven Pro League 2 (NL)</v>
          </cell>
          <cell r="T7963" t="str">
            <v>ESN - Jupiler Pro League</v>
          </cell>
          <cell r="U7963" t="str">
            <v>Jupiler Pro League - Eleven Sports Network - 2023</v>
          </cell>
        </row>
        <row r="7964">
          <cell r="E7964" t="str">
            <v>TV Options</v>
          </cell>
          <cell r="F7964" t="str">
            <v>New Portfolio</v>
          </cell>
          <cell r="G7964" t="str">
            <v>Hero Bundle</v>
          </cell>
          <cell r="H7964" t="str">
            <v>Pickx All Stars &amp; Sports</v>
          </cell>
          <cell r="I7964" t="str">
            <v>Proximus TV</v>
          </cell>
          <cell r="J7964" t="str">
            <v>Pickx All Stars &amp; Sports FR</v>
          </cell>
          <cell r="K7964">
            <v>51028</v>
          </cell>
          <cell r="L7964" t="str">
            <v>Eleven Pro League 2 NL</v>
          </cell>
          <cell r="M7964" t="str">
            <v>Eleven Sports Network</v>
          </cell>
          <cell r="N7964" t="str">
            <v>Eleven Pro League 2 (NL)</v>
          </cell>
          <cell r="T7964" t="str">
            <v>ESN - Jupiler Pro League</v>
          </cell>
          <cell r="U7964" t="str">
            <v>Jupiler Pro League - Eleven Sports Network - 2023</v>
          </cell>
        </row>
        <row r="7965">
          <cell r="E7965" t="str">
            <v>TV Options</v>
          </cell>
          <cell r="F7965" t="str">
            <v>New Portfolio</v>
          </cell>
          <cell r="G7965" t="str">
            <v>Hero Bundle</v>
          </cell>
          <cell r="H7965" t="str">
            <v>Pickx All Stars &amp; Sports</v>
          </cell>
          <cell r="I7965" t="str">
            <v>Proximus TV</v>
          </cell>
          <cell r="J7965" t="str">
            <v>Pickx All Stars &amp; Sports FR</v>
          </cell>
          <cell r="K7965">
            <v>51023</v>
          </cell>
          <cell r="L7965" t="str">
            <v>Eleven Pro League 1 NL HD</v>
          </cell>
          <cell r="M7965" t="str">
            <v>Eleven Sports Network</v>
          </cell>
          <cell r="N7965" t="str">
            <v>Eleven Pro League 1 (NL)</v>
          </cell>
          <cell r="T7965" t="str">
            <v>ESN - Jupiler Pro League</v>
          </cell>
          <cell r="U7965" t="str">
            <v>Jupiler Pro League - Eleven Sports Network - 2023</v>
          </cell>
        </row>
        <row r="7966">
          <cell r="E7966" t="str">
            <v>TV Options</v>
          </cell>
          <cell r="F7966" t="str">
            <v>New Portfolio</v>
          </cell>
          <cell r="G7966" t="str">
            <v>Hero Bundle</v>
          </cell>
          <cell r="H7966" t="str">
            <v>Pickx All Stars &amp; Sports</v>
          </cell>
          <cell r="I7966" t="str">
            <v>Proximus TV</v>
          </cell>
          <cell r="J7966" t="str">
            <v>Pickx All Stars &amp; Sports FR</v>
          </cell>
          <cell r="K7966">
            <v>51024</v>
          </cell>
          <cell r="L7966" t="str">
            <v>Eleven Pro League 1 NL</v>
          </cell>
          <cell r="M7966" t="str">
            <v>Eleven Sports Network</v>
          </cell>
          <cell r="N7966" t="str">
            <v>Eleven Pro League 1 (NL)</v>
          </cell>
          <cell r="T7966" t="str">
            <v>ESN - Jupiler Pro League</v>
          </cell>
          <cell r="U7966" t="str">
            <v>Jupiler Pro League - Eleven Sports Network - 2023</v>
          </cell>
        </row>
        <row r="7967">
          <cell r="E7967" t="str">
            <v>Basic TV</v>
          </cell>
          <cell r="F7967" t="str">
            <v>New Portfolio</v>
          </cell>
          <cell r="G7967" t="str">
            <v>Basic TV</v>
          </cell>
          <cell r="H7967" t="str">
            <v>Proximus TV Comfort</v>
          </cell>
          <cell r="I7967" t="str">
            <v>Proximus TV</v>
          </cell>
          <cell r="J7967" t="str">
            <v>Proximus TV Comfort (Brussels)</v>
          </cell>
          <cell r="K7967">
            <v>51117</v>
          </cell>
          <cell r="L7967" t="str">
            <v>INPLUS HD</v>
          </cell>
          <cell r="M7967" t="str">
            <v>Tv entertainment reality network</v>
          </cell>
          <cell r="N7967" t="str">
            <v>Insight TV</v>
          </cell>
          <cell r="T7967" t="str">
            <v>Tv entertainment reality network</v>
          </cell>
          <cell r="U7967" t="str">
            <v>Tv entertainment reality network-2023</v>
          </cell>
        </row>
        <row r="7968">
          <cell r="E7968" t="str">
            <v>TV Options</v>
          </cell>
          <cell r="F7968" t="str">
            <v>Others</v>
          </cell>
          <cell r="G7968" t="str">
            <v>TV Replay</v>
          </cell>
          <cell r="H7968" t="str">
            <v>TV Replay+</v>
          </cell>
          <cell r="I7968" t="str">
            <v>Proximus TV</v>
          </cell>
          <cell r="J7968" t="str">
            <v>TV Replay+</v>
          </cell>
          <cell r="K7968">
            <v>51117</v>
          </cell>
          <cell r="L7968" t="str">
            <v>INPLUS HD</v>
          </cell>
          <cell r="M7968" t="str">
            <v>Tv entertainment reality network</v>
          </cell>
          <cell r="N7968" t="str">
            <v>Insight TV</v>
          </cell>
          <cell r="T7968" t="str">
            <v>Tv entertainment reality network</v>
          </cell>
          <cell r="U7968" t="str">
            <v>Tv entertainment reality network-2023</v>
          </cell>
        </row>
        <row r="7969">
          <cell r="E7969" t="str">
            <v>Basic TV</v>
          </cell>
          <cell r="F7969" t="str">
            <v>New Portfolio</v>
          </cell>
          <cell r="G7969" t="str">
            <v>TV Replay</v>
          </cell>
          <cell r="H7969" t="str">
            <v>TV Replay</v>
          </cell>
          <cell r="I7969" t="str">
            <v>Proximus TV</v>
          </cell>
          <cell r="J7969" t="str">
            <v>TV Replay</v>
          </cell>
          <cell r="K7969">
            <v>51117</v>
          </cell>
          <cell r="L7969" t="str">
            <v>INPLUS HD</v>
          </cell>
          <cell r="M7969" t="str">
            <v>Tv entertainment reality network</v>
          </cell>
          <cell r="N7969" t="str">
            <v>Insight TV</v>
          </cell>
          <cell r="T7969" t="str">
            <v>Tv entertainment reality network</v>
          </cell>
          <cell r="U7969" t="str">
            <v>Tv entertainment reality network-2023</v>
          </cell>
        </row>
        <row r="7970">
          <cell r="E7970" t="str">
            <v>TV Options</v>
          </cell>
          <cell r="F7970" t="str">
            <v>Stop Selling</v>
          </cell>
          <cell r="G7970" t="str">
            <v>Entertainment</v>
          </cell>
          <cell r="H7970" t="str">
            <v>All Entertainment</v>
          </cell>
          <cell r="I7970" t="str">
            <v>Proximus TV</v>
          </cell>
          <cell r="J7970" t="str">
            <v>All Entertainment FR</v>
          </cell>
          <cell r="K7970">
            <v>51041</v>
          </cell>
          <cell r="L7970" t="str">
            <v>Game One</v>
          </cell>
          <cell r="M7970" t="str">
            <v>Paramount Global</v>
          </cell>
          <cell r="N7970" t="str">
            <v>Game One</v>
          </cell>
          <cell r="T7970" t="str">
            <v>Paramount</v>
          </cell>
          <cell r="U7970" t="str">
            <v>Paramount-2023</v>
          </cell>
        </row>
        <row r="7971">
          <cell r="E7971" t="str">
            <v>TV Options</v>
          </cell>
          <cell r="F7971" t="str">
            <v>New Portfolio</v>
          </cell>
          <cell r="G7971" t="str">
            <v>Hero Bundle</v>
          </cell>
          <cell r="H7971" t="str">
            <v>Pickx All Stars &amp; Sports</v>
          </cell>
          <cell r="I7971" t="str">
            <v>Proximus TV</v>
          </cell>
          <cell r="J7971" t="str">
            <v>Pickx All Stars &amp; Sports FR</v>
          </cell>
          <cell r="K7971">
            <v>51041</v>
          </cell>
          <cell r="L7971" t="str">
            <v>Game One</v>
          </cell>
          <cell r="M7971" t="str">
            <v>Paramount Global</v>
          </cell>
          <cell r="N7971" t="str">
            <v>Game One</v>
          </cell>
          <cell r="T7971" t="str">
            <v>Paramount</v>
          </cell>
          <cell r="U7971" t="str">
            <v>Paramount-2023</v>
          </cell>
        </row>
        <row r="7972">
          <cell r="E7972" t="str">
            <v>TV Options</v>
          </cell>
          <cell r="F7972" t="str">
            <v>New Portfolio</v>
          </cell>
          <cell r="G7972" t="str">
            <v>Hero Bundle</v>
          </cell>
          <cell r="H7972" t="str">
            <v>Pickx All Stars</v>
          </cell>
          <cell r="I7972" t="str">
            <v>Proximus TV</v>
          </cell>
          <cell r="J7972" t="str">
            <v>Pickx All Stars FR</v>
          </cell>
          <cell r="K7972">
            <v>51041</v>
          </cell>
          <cell r="L7972" t="str">
            <v>Game One</v>
          </cell>
          <cell r="M7972" t="str">
            <v>Paramount Global</v>
          </cell>
          <cell r="N7972" t="str">
            <v>Game One</v>
          </cell>
          <cell r="T7972" t="str">
            <v>Paramount</v>
          </cell>
          <cell r="U7972" t="str">
            <v>Paramount-2023</v>
          </cell>
        </row>
        <row r="7973">
          <cell r="E7973" t="str">
            <v>TV Options</v>
          </cell>
          <cell r="F7973" t="str">
            <v>Stop Selling</v>
          </cell>
          <cell r="G7973" t="str">
            <v>Entertainment</v>
          </cell>
          <cell r="H7973" t="str">
            <v>Entertainment Channels</v>
          </cell>
          <cell r="I7973" t="str">
            <v>Proximus TV</v>
          </cell>
          <cell r="J7973" t="str">
            <v>Entertainment Channels FR</v>
          </cell>
          <cell r="K7973">
            <v>51041</v>
          </cell>
          <cell r="L7973" t="str">
            <v>Game One</v>
          </cell>
          <cell r="M7973" t="str">
            <v>Paramount Global</v>
          </cell>
          <cell r="N7973" t="str">
            <v>Game One</v>
          </cell>
          <cell r="T7973" t="str">
            <v>Paramount</v>
          </cell>
          <cell r="U7973" t="str">
            <v>Paramount-2023</v>
          </cell>
        </row>
        <row r="7974">
          <cell r="E7974" t="str">
            <v>TV Options</v>
          </cell>
          <cell r="F7974" t="str">
            <v>New Portfolio</v>
          </cell>
          <cell r="G7974" t="str">
            <v>Bundle</v>
          </cell>
          <cell r="H7974" t="str">
            <v>Pickx Mix</v>
          </cell>
          <cell r="I7974" t="str">
            <v>Proximus TV</v>
          </cell>
          <cell r="J7974" t="str">
            <v>Pickx Mix FR</v>
          </cell>
          <cell r="K7974">
            <v>51041</v>
          </cell>
          <cell r="L7974" t="str">
            <v>Game One</v>
          </cell>
          <cell r="M7974" t="str">
            <v>Paramount Global</v>
          </cell>
          <cell r="N7974" t="str">
            <v>Game One</v>
          </cell>
          <cell r="T7974" t="str">
            <v>Paramount</v>
          </cell>
          <cell r="U7974" t="str">
            <v>Paramount-2023</v>
          </cell>
        </row>
        <row r="7975">
          <cell r="E7975" t="str">
            <v>TV Options</v>
          </cell>
          <cell r="F7975" t="str">
            <v>New Portfolio</v>
          </cell>
          <cell r="G7975" t="str">
            <v>TV Replay</v>
          </cell>
          <cell r="H7975" t="str">
            <v>TV Replay</v>
          </cell>
          <cell r="I7975" t="str">
            <v>Proximus TV</v>
          </cell>
          <cell r="J7975" t="str">
            <v>TV Replay</v>
          </cell>
          <cell r="K7975">
            <v>51041</v>
          </cell>
          <cell r="L7975" t="str">
            <v>Game One</v>
          </cell>
          <cell r="M7975" t="str">
            <v>Paramount Global</v>
          </cell>
          <cell r="N7975" t="str">
            <v>Game One</v>
          </cell>
          <cell r="T7975" t="str">
            <v>Paramount</v>
          </cell>
          <cell r="U7975" t="str">
            <v>Paramount-2023</v>
          </cell>
        </row>
        <row r="7976">
          <cell r="E7976" t="str">
            <v>TV Options</v>
          </cell>
          <cell r="F7976" t="str">
            <v>Others</v>
          </cell>
          <cell r="G7976" t="str">
            <v>TV Replay</v>
          </cell>
          <cell r="H7976" t="str">
            <v>TV Replay+</v>
          </cell>
          <cell r="I7976" t="str">
            <v>Proximus TV</v>
          </cell>
          <cell r="J7976" t="str">
            <v>TV Replay+</v>
          </cell>
          <cell r="K7976">
            <v>51041</v>
          </cell>
          <cell r="L7976" t="str">
            <v>Game One</v>
          </cell>
          <cell r="M7976" t="str">
            <v>Paramount Global</v>
          </cell>
          <cell r="N7976" t="str">
            <v>Game One</v>
          </cell>
          <cell r="T7976" t="str">
            <v>Paramount</v>
          </cell>
          <cell r="U7976" t="str">
            <v>Paramount-2023</v>
          </cell>
        </row>
        <row r="7977">
          <cell r="E7977" t="str">
            <v>Basic TV</v>
          </cell>
          <cell r="F7977" t="str">
            <v>New Portfolio</v>
          </cell>
          <cell r="G7977" t="str">
            <v>TV Replay</v>
          </cell>
          <cell r="H7977" t="str">
            <v>TV Replay</v>
          </cell>
          <cell r="I7977" t="str">
            <v>Proximus TV</v>
          </cell>
          <cell r="J7977" t="str">
            <v>TV Replay</v>
          </cell>
          <cell r="K7977">
            <v>51054</v>
          </cell>
          <cell r="L7977" t="str">
            <v>Play7 HD</v>
          </cell>
          <cell r="M7977" t="str">
            <v>Play Media</v>
          </cell>
          <cell r="N7977" t="str">
            <v>Play 7</v>
          </cell>
          <cell r="U7977" t="str">
            <v>Play 7-2023</v>
          </cell>
        </row>
        <row r="7978">
          <cell r="E7978" t="str">
            <v>TV Options</v>
          </cell>
          <cell r="F7978" t="str">
            <v>Others</v>
          </cell>
          <cell r="G7978" t="str">
            <v>TV Replay</v>
          </cell>
          <cell r="H7978" t="str">
            <v>TV Replay+</v>
          </cell>
          <cell r="I7978" t="str">
            <v>Proximus TV</v>
          </cell>
          <cell r="J7978" t="str">
            <v>TV Replay+</v>
          </cell>
          <cell r="K7978">
            <v>51054</v>
          </cell>
          <cell r="L7978" t="str">
            <v>Play7 HD</v>
          </cell>
          <cell r="M7978" t="str">
            <v>Play Media</v>
          </cell>
          <cell r="N7978" t="str">
            <v>Play 7</v>
          </cell>
          <cell r="U7978" t="str">
            <v>Play 7-2023</v>
          </cell>
        </row>
        <row r="7979">
          <cell r="E7979" t="str">
            <v>TV Options</v>
          </cell>
          <cell r="F7979" t="str">
            <v>New Portfolio</v>
          </cell>
          <cell r="G7979" t="str">
            <v>Bundle</v>
          </cell>
          <cell r="H7979" t="str">
            <v>Pickx Mix</v>
          </cell>
          <cell r="I7979" t="str">
            <v>Proximus TV</v>
          </cell>
          <cell r="J7979" t="str">
            <v>Pickx Mix FR</v>
          </cell>
          <cell r="K7979">
            <v>51058</v>
          </cell>
          <cell r="L7979" t="str">
            <v>Pickx+ FR HD copy2</v>
          </cell>
          <cell r="M7979" t="str">
            <v>Proximus</v>
          </cell>
          <cell r="N7979" t="str">
            <v>Pickx+ (FR)</v>
          </cell>
          <cell r="T7979" t="str">
            <v>Pickx +</v>
          </cell>
          <cell r="U7979" t="str">
            <v>Pickx +FR-2023</v>
          </cell>
        </row>
        <row r="7980">
          <cell r="E7980" t="str">
            <v>TV Options</v>
          </cell>
          <cell r="F7980" t="str">
            <v>New Portfolio</v>
          </cell>
          <cell r="G7980" t="str">
            <v>Bundle</v>
          </cell>
          <cell r="H7980" t="str">
            <v>Pickx Mix</v>
          </cell>
          <cell r="I7980" t="str">
            <v>Proximus TV</v>
          </cell>
          <cell r="J7980" t="str">
            <v>Pickx Mix FR</v>
          </cell>
          <cell r="K7980">
            <v>50227</v>
          </cell>
          <cell r="L7980" t="str">
            <v>Pickx+ FR HD</v>
          </cell>
          <cell r="M7980" t="str">
            <v>Proximus</v>
          </cell>
          <cell r="N7980" t="str">
            <v>Pickx+ (FR)</v>
          </cell>
          <cell r="T7980" t="str">
            <v>Pickx +</v>
          </cell>
          <cell r="U7980" t="str">
            <v>Pickx +FR-2023</v>
          </cell>
        </row>
        <row r="7981">
          <cell r="E7981" t="str">
            <v>TV Options</v>
          </cell>
          <cell r="F7981" t="str">
            <v>New Portfolio</v>
          </cell>
          <cell r="G7981" t="str">
            <v>Bundle</v>
          </cell>
          <cell r="H7981" t="str">
            <v>Pickx Mix</v>
          </cell>
          <cell r="I7981" t="str">
            <v>Proximus TV</v>
          </cell>
          <cell r="J7981" t="str">
            <v>Pickx Mix FR</v>
          </cell>
          <cell r="K7981">
            <v>51059</v>
          </cell>
          <cell r="L7981" t="str">
            <v>Pickx+ NL HD copy2</v>
          </cell>
          <cell r="M7981" t="str">
            <v>Proximus</v>
          </cell>
          <cell r="N7981" t="str">
            <v>Pickx+ (NL)</v>
          </cell>
          <cell r="T7981" t="str">
            <v>Pickx +</v>
          </cell>
          <cell r="U7981" t="str">
            <v>Pickx +NL-2023</v>
          </cell>
        </row>
        <row r="7982">
          <cell r="E7982" t="str">
            <v>TV Options</v>
          </cell>
          <cell r="F7982" t="str">
            <v>New Portfolio</v>
          </cell>
          <cell r="G7982" t="str">
            <v>Bundle</v>
          </cell>
          <cell r="H7982" t="str">
            <v>Pickx Mix</v>
          </cell>
          <cell r="I7982" t="str">
            <v>Proximus TV</v>
          </cell>
          <cell r="J7982" t="str">
            <v>Pickx Mix NL</v>
          </cell>
          <cell r="K7982">
            <v>51059</v>
          </cell>
          <cell r="L7982" t="str">
            <v>Pickx+ NL HD copy2</v>
          </cell>
          <cell r="M7982" t="str">
            <v>Proximus</v>
          </cell>
          <cell r="N7982" t="str">
            <v>Pickx+ (NL)</v>
          </cell>
          <cell r="T7982" t="str">
            <v>Pickx +</v>
          </cell>
          <cell r="U7982" t="str">
            <v>Pickx +NL-2023</v>
          </cell>
        </row>
        <row r="7983">
          <cell r="E7983" t="str">
            <v>TV Options</v>
          </cell>
          <cell r="F7983" t="str">
            <v>New Portfolio</v>
          </cell>
          <cell r="G7983" t="str">
            <v>Bundle</v>
          </cell>
          <cell r="H7983" t="str">
            <v>Pickx Mix</v>
          </cell>
          <cell r="I7983" t="str">
            <v>Proximus TV</v>
          </cell>
          <cell r="J7983" t="str">
            <v>Pickx Mix NL</v>
          </cell>
          <cell r="K7983">
            <v>50231</v>
          </cell>
          <cell r="L7983" t="str">
            <v>Pickx+ NL HD</v>
          </cell>
          <cell r="M7983" t="str">
            <v>Proximus</v>
          </cell>
          <cell r="N7983" t="str">
            <v>Pickx+ (NL)</v>
          </cell>
          <cell r="T7983" t="str">
            <v>Pickx +</v>
          </cell>
          <cell r="U7983" t="str">
            <v>Pickx +NL-2023</v>
          </cell>
        </row>
        <row r="7984">
          <cell r="E7984" t="str">
            <v>TV Options</v>
          </cell>
          <cell r="F7984" t="str">
            <v>Stop Selling</v>
          </cell>
          <cell r="G7984" t="str">
            <v>Entertainment</v>
          </cell>
          <cell r="H7984" t="str">
            <v>Pickx Mix</v>
          </cell>
          <cell r="I7984" t="str">
            <v>Proximus TV</v>
          </cell>
          <cell r="J7984" t="str">
            <v>Pickx Mix NL</v>
          </cell>
          <cell r="K7984">
            <v>51059</v>
          </cell>
          <cell r="L7984" t="str">
            <v>Pickx+ NL HD copy2</v>
          </cell>
          <cell r="M7984" t="str">
            <v>Proximus</v>
          </cell>
          <cell r="N7984" t="str">
            <v>Pickx+ (NL)</v>
          </cell>
          <cell r="T7984" t="str">
            <v>Pickx +</v>
          </cell>
          <cell r="U7984" t="str">
            <v>Pickx +NL-2023</v>
          </cell>
        </row>
        <row r="7985">
          <cell r="E7985" t="str">
            <v>TV Options</v>
          </cell>
          <cell r="F7985" t="str">
            <v>New Portfolio</v>
          </cell>
          <cell r="G7985" t="str">
            <v>Entertainment</v>
          </cell>
          <cell r="H7985" t="str">
            <v>Pickx +</v>
          </cell>
          <cell r="I7985" t="str">
            <v>Proximus TV</v>
          </cell>
          <cell r="J7985" t="str">
            <v>Pickx + FR</v>
          </cell>
          <cell r="K7985">
            <v>51058</v>
          </cell>
          <cell r="L7985" t="str">
            <v>Pickx+ FR HD copy2</v>
          </cell>
          <cell r="M7985" t="str">
            <v>Proximus</v>
          </cell>
          <cell r="N7985" t="str">
            <v>Pickx+ (FR)</v>
          </cell>
          <cell r="T7985" t="str">
            <v>Pickx +</v>
          </cell>
          <cell r="U7985" t="str">
            <v>Pickx +FR-2023</v>
          </cell>
        </row>
        <row r="7986">
          <cell r="E7986" t="str">
            <v>TV Options</v>
          </cell>
          <cell r="F7986" t="str">
            <v>New Portfolio</v>
          </cell>
          <cell r="G7986" t="str">
            <v>Entertainment</v>
          </cell>
          <cell r="H7986" t="str">
            <v>Pickx +</v>
          </cell>
          <cell r="I7986" t="str">
            <v>Proximus TV</v>
          </cell>
          <cell r="J7986" t="str">
            <v>Pickx + FR</v>
          </cell>
          <cell r="K7986">
            <v>50227</v>
          </cell>
          <cell r="L7986" t="str">
            <v>Pickx+ FR HD</v>
          </cell>
          <cell r="M7986" t="str">
            <v>Proximus</v>
          </cell>
          <cell r="N7986" t="str">
            <v>Pickx+ (FR)</v>
          </cell>
          <cell r="T7986" t="str">
            <v>Pickx +</v>
          </cell>
          <cell r="U7986" t="str">
            <v>Pickx +FR-2023</v>
          </cell>
        </row>
        <row r="7987">
          <cell r="E7987" t="str">
            <v>TV Options</v>
          </cell>
          <cell r="F7987" t="str">
            <v>New Portfolio</v>
          </cell>
          <cell r="G7987" t="str">
            <v>Entertainment</v>
          </cell>
          <cell r="H7987" t="str">
            <v>Pickx +</v>
          </cell>
          <cell r="I7987" t="str">
            <v>Proximus TV</v>
          </cell>
          <cell r="J7987" t="str">
            <v>Pickx + FR</v>
          </cell>
          <cell r="K7987">
            <v>50228</v>
          </cell>
          <cell r="L7987" t="str">
            <v>Pickx+ FR</v>
          </cell>
          <cell r="M7987" t="str">
            <v>Proximus</v>
          </cell>
          <cell r="N7987" t="str">
            <v>Pickx+ (FR)</v>
          </cell>
          <cell r="T7987" t="str">
            <v>Pickx +</v>
          </cell>
          <cell r="U7987" t="str">
            <v>Pickx +FR-2023</v>
          </cell>
        </row>
        <row r="7988">
          <cell r="E7988" t="str">
            <v>TV Options</v>
          </cell>
          <cell r="F7988" t="str">
            <v>New Portfolio</v>
          </cell>
          <cell r="G7988" t="str">
            <v>Entertainment</v>
          </cell>
          <cell r="H7988" t="str">
            <v>Pickx +</v>
          </cell>
          <cell r="I7988" t="str">
            <v>Proximus TV</v>
          </cell>
          <cell r="J7988" t="str">
            <v>Pickx + FR</v>
          </cell>
          <cell r="K7988">
            <v>51059</v>
          </cell>
          <cell r="L7988" t="str">
            <v>Pickx+ NL HD copy2</v>
          </cell>
          <cell r="M7988" t="str">
            <v>Proximus</v>
          </cell>
          <cell r="N7988" t="str">
            <v>Pickx+ (NL)</v>
          </cell>
          <cell r="T7988" t="str">
            <v>Pickx +</v>
          </cell>
          <cell r="U7988" t="str">
            <v>Pickx +NL-2023</v>
          </cell>
        </row>
        <row r="7989">
          <cell r="E7989" t="str">
            <v>TV Options</v>
          </cell>
          <cell r="F7989" t="str">
            <v>Others</v>
          </cell>
          <cell r="G7989" t="str">
            <v>TV Replay</v>
          </cell>
          <cell r="H7989" t="str">
            <v>TV Replay+</v>
          </cell>
          <cell r="I7989" t="str">
            <v>Proximus TV</v>
          </cell>
          <cell r="J7989" t="str">
            <v>TV Replay+</v>
          </cell>
          <cell r="K7989">
            <v>51059</v>
          </cell>
          <cell r="L7989" t="str">
            <v>Pickx+ NL HD copy2</v>
          </cell>
          <cell r="M7989" t="str">
            <v>Proximus</v>
          </cell>
          <cell r="N7989" t="str">
            <v>Pickx+ (NL)</v>
          </cell>
          <cell r="T7989" t="str">
            <v>Pickx +</v>
          </cell>
          <cell r="U7989" t="str">
            <v>Pickx +NL-2023</v>
          </cell>
        </row>
        <row r="7990">
          <cell r="E7990" t="str">
            <v>Basic TV</v>
          </cell>
          <cell r="F7990" t="str">
            <v>New Portfolio</v>
          </cell>
          <cell r="G7990" t="str">
            <v>TV Replay</v>
          </cell>
          <cell r="H7990" t="str">
            <v>TV Replay</v>
          </cell>
          <cell r="I7990" t="str">
            <v>Proximus TV</v>
          </cell>
          <cell r="J7990" t="str">
            <v>TV Replay</v>
          </cell>
          <cell r="K7990">
            <v>51059</v>
          </cell>
          <cell r="L7990" t="str">
            <v>Pickx+ NL HD copy2</v>
          </cell>
          <cell r="M7990" t="str">
            <v>Proximus</v>
          </cell>
          <cell r="N7990" t="str">
            <v>Pickx+ (NL)</v>
          </cell>
          <cell r="T7990" t="str">
            <v>Pickx +</v>
          </cell>
          <cell r="U7990" t="str">
            <v>Pickx +NL-2023</v>
          </cell>
        </row>
        <row r="7991">
          <cell r="E7991" t="str">
            <v>TV Options</v>
          </cell>
          <cell r="F7991" t="str">
            <v>Stop Selling</v>
          </cell>
          <cell r="G7991" t="str">
            <v>Entertainment</v>
          </cell>
          <cell r="H7991" t="str">
            <v>All Entertainment</v>
          </cell>
          <cell r="I7991" t="str">
            <v>Proximus TV</v>
          </cell>
          <cell r="J7991" t="str">
            <v>All Entertainment FR</v>
          </cell>
          <cell r="K7991">
            <v>51058</v>
          </cell>
          <cell r="L7991" t="str">
            <v>Pickx+ FR HD copy2</v>
          </cell>
          <cell r="M7991" t="str">
            <v>Proximus</v>
          </cell>
          <cell r="N7991" t="str">
            <v>Pickx+ (FR)</v>
          </cell>
          <cell r="T7991" t="str">
            <v>Pickx +</v>
          </cell>
          <cell r="U7991" t="str">
            <v>Pickx +FR-2023</v>
          </cell>
        </row>
        <row r="7992">
          <cell r="E7992" t="str">
            <v>TV Options</v>
          </cell>
          <cell r="F7992" t="str">
            <v>Stop Selling</v>
          </cell>
          <cell r="G7992" t="str">
            <v>Entertainment</v>
          </cell>
          <cell r="H7992" t="str">
            <v>All Entertainment</v>
          </cell>
          <cell r="I7992" t="str">
            <v>Proximus TV</v>
          </cell>
          <cell r="J7992" t="str">
            <v>All Entertainment FR</v>
          </cell>
          <cell r="K7992">
            <v>50231</v>
          </cell>
          <cell r="L7992" t="str">
            <v>Pickx+ NL HD</v>
          </cell>
          <cell r="M7992" t="str">
            <v>Proximus</v>
          </cell>
          <cell r="N7992" t="str">
            <v>Pickx+ (NL)</v>
          </cell>
          <cell r="T7992" t="str">
            <v>Pickx +</v>
          </cell>
          <cell r="U7992" t="str">
            <v>Pickx +NL-2023</v>
          </cell>
        </row>
        <row r="7993">
          <cell r="E7993" t="str">
            <v>TV Options</v>
          </cell>
          <cell r="F7993" t="str">
            <v>Stop Selling</v>
          </cell>
          <cell r="G7993" t="str">
            <v>Entertainment</v>
          </cell>
          <cell r="H7993" t="str">
            <v>All Entertainment</v>
          </cell>
          <cell r="I7993" t="str">
            <v>Proximus TV</v>
          </cell>
          <cell r="J7993" t="str">
            <v>All Entertainment FR</v>
          </cell>
          <cell r="K7993">
            <v>51059</v>
          </cell>
          <cell r="L7993" t="str">
            <v>Pickx+ NL HD copy2</v>
          </cell>
          <cell r="M7993" t="str">
            <v>Proximus</v>
          </cell>
          <cell r="N7993" t="str">
            <v>Pickx+ (NL)</v>
          </cell>
          <cell r="T7993" t="str">
            <v>Pickx +</v>
          </cell>
          <cell r="U7993" t="str">
            <v>Pickx +NL-2023</v>
          </cell>
        </row>
        <row r="7994">
          <cell r="E7994" t="str">
            <v>TV Options</v>
          </cell>
          <cell r="F7994" t="str">
            <v>Stop Selling</v>
          </cell>
          <cell r="G7994" t="str">
            <v>Entertainment</v>
          </cell>
          <cell r="H7994" t="str">
            <v>All Entertainment</v>
          </cell>
          <cell r="I7994" t="str">
            <v>Proximus TV</v>
          </cell>
          <cell r="J7994" t="str">
            <v>All Entertainment NL</v>
          </cell>
          <cell r="K7994">
            <v>51059</v>
          </cell>
          <cell r="L7994" t="str">
            <v>Pickx+ NL HD copy2</v>
          </cell>
          <cell r="M7994" t="str">
            <v>Proximus</v>
          </cell>
          <cell r="N7994" t="str">
            <v>Pickx+ (NL)</v>
          </cell>
          <cell r="T7994" t="str">
            <v>Pickx +</v>
          </cell>
          <cell r="U7994" t="str">
            <v>Pickx +NL-2023</v>
          </cell>
        </row>
        <row r="7995">
          <cell r="E7995" t="str">
            <v>TV Options</v>
          </cell>
          <cell r="F7995" t="str">
            <v>New Portfolio</v>
          </cell>
          <cell r="G7995" t="str">
            <v>Sports</v>
          </cell>
          <cell r="H7995" t="str">
            <v>Pickx Sports</v>
          </cell>
          <cell r="I7995" t="str">
            <v>Proximus TV</v>
          </cell>
          <cell r="J7995" t="str">
            <v>Pickx Sports</v>
          </cell>
          <cell r="K7995">
            <v>51058</v>
          </cell>
          <cell r="L7995" t="str">
            <v>Pickx+ FR HD copy2</v>
          </cell>
          <cell r="M7995" t="str">
            <v>Proximus</v>
          </cell>
          <cell r="N7995" t="str">
            <v>Pickx+ (FR)</v>
          </cell>
          <cell r="T7995" t="str">
            <v>Pickx +</v>
          </cell>
          <cell r="U7995" t="str">
            <v>Pickx +FR-2023</v>
          </cell>
        </row>
        <row r="7996">
          <cell r="E7996" t="str">
            <v>TV Options</v>
          </cell>
          <cell r="F7996" t="str">
            <v>New Portfolio</v>
          </cell>
          <cell r="G7996" t="str">
            <v>Sports</v>
          </cell>
          <cell r="H7996" t="str">
            <v>Pickx Sports</v>
          </cell>
          <cell r="I7996" t="str">
            <v>Proximus TV</v>
          </cell>
          <cell r="J7996" t="str">
            <v>Pickx Sports</v>
          </cell>
          <cell r="K7996">
            <v>51059</v>
          </cell>
          <cell r="L7996" t="str">
            <v>Pickx+ NL HD copy2</v>
          </cell>
          <cell r="M7996" t="str">
            <v>Proximus</v>
          </cell>
          <cell r="N7996" t="str">
            <v>Pickx+ (NL)</v>
          </cell>
          <cell r="T7996" t="str">
            <v>Pickx +</v>
          </cell>
          <cell r="U7996" t="str">
            <v>Pickx +NL-2023</v>
          </cell>
        </row>
        <row r="7997">
          <cell r="E7997" t="str">
            <v>TV Options</v>
          </cell>
          <cell r="F7997" t="str">
            <v>New Portfolio</v>
          </cell>
          <cell r="G7997" t="str">
            <v>Hero Bundle</v>
          </cell>
          <cell r="H7997" t="str">
            <v>Pickx All Stars &amp; Sports</v>
          </cell>
          <cell r="I7997" t="str">
            <v>Proximus TV</v>
          </cell>
          <cell r="J7997" t="str">
            <v>Pickx All Stars &amp; Sports FR</v>
          </cell>
          <cell r="K7997">
            <v>51058</v>
          </cell>
          <cell r="L7997" t="str">
            <v>Pickx+ FR HD copy2</v>
          </cell>
          <cell r="M7997" t="str">
            <v>Proximus</v>
          </cell>
          <cell r="N7997" t="str">
            <v>Pickx+ (FR)</v>
          </cell>
          <cell r="T7997" t="str">
            <v>Pickx +</v>
          </cell>
          <cell r="U7997" t="str">
            <v>Pickx +FR-2023</v>
          </cell>
        </row>
        <row r="7998">
          <cell r="E7998" t="str">
            <v>TV Options</v>
          </cell>
          <cell r="F7998" t="str">
            <v>New Portfolio</v>
          </cell>
          <cell r="G7998" t="str">
            <v>Hero Bundle</v>
          </cell>
          <cell r="H7998" t="str">
            <v>Pickx All Stars &amp; Sports</v>
          </cell>
          <cell r="I7998" t="str">
            <v>Proximus TV</v>
          </cell>
          <cell r="J7998" t="str">
            <v>Pickx All Stars &amp; Sports FR</v>
          </cell>
          <cell r="K7998">
            <v>50231</v>
          </cell>
          <cell r="L7998" t="str">
            <v>Pickx+ NL HD</v>
          </cell>
          <cell r="M7998" t="str">
            <v>Proximus</v>
          </cell>
          <cell r="N7998" t="str">
            <v>Pickx+ (NL)</v>
          </cell>
          <cell r="T7998" t="str">
            <v>Pickx +</v>
          </cell>
          <cell r="U7998" t="str">
            <v>Pickx +NL-2023</v>
          </cell>
        </row>
        <row r="7999">
          <cell r="E7999" t="str">
            <v>TV Options</v>
          </cell>
          <cell r="F7999" t="str">
            <v>New Portfolio</v>
          </cell>
          <cell r="G7999" t="str">
            <v>Hero Bundle</v>
          </cell>
          <cell r="H7999" t="str">
            <v>Pickx All Stars &amp; Sports</v>
          </cell>
          <cell r="I7999" t="str">
            <v>Proximus TV</v>
          </cell>
          <cell r="J7999" t="str">
            <v>Pickx All Stars &amp; Sports FR</v>
          </cell>
          <cell r="K7999">
            <v>51059</v>
          </cell>
          <cell r="L7999" t="str">
            <v>Pickx+ NL HD copy2</v>
          </cell>
          <cell r="M7999" t="str">
            <v>Proximus</v>
          </cell>
          <cell r="N7999" t="str">
            <v>Pickx+ (NL)</v>
          </cell>
          <cell r="T7999" t="str">
            <v>Pickx +</v>
          </cell>
          <cell r="U7999" t="str">
            <v>Pickx +NL-2023</v>
          </cell>
        </row>
        <row r="8000">
          <cell r="E8000" t="str">
            <v>TV Options</v>
          </cell>
          <cell r="F8000" t="str">
            <v>New Portfolio</v>
          </cell>
          <cell r="G8000" t="str">
            <v>Hero Bundle</v>
          </cell>
          <cell r="H8000" t="str">
            <v>Pickx All Stars &amp; Sports</v>
          </cell>
          <cell r="I8000" t="str">
            <v>Proximus TV</v>
          </cell>
          <cell r="J8000" t="str">
            <v>Pickx All Stars &amp; Sports NL</v>
          </cell>
          <cell r="K8000">
            <v>51059</v>
          </cell>
          <cell r="L8000" t="str">
            <v>Pickx+ NL HD copy2</v>
          </cell>
          <cell r="M8000" t="str">
            <v>Proximus</v>
          </cell>
          <cell r="N8000" t="str">
            <v>Pickx+ (NL)</v>
          </cell>
          <cell r="T8000" t="str">
            <v>Pickx +</v>
          </cell>
          <cell r="U8000" t="str">
            <v>Pickx +NL-2023</v>
          </cell>
        </row>
        <row r="8001">
          <cell r="E8001" t="str">
            <v>TV Options</v>
          </cell>
          <cell r="F8001" t="str">
            <v>New Portfolio</v>
          </cell>
          <cell r="G8001" t="str">
            <v>Hero Bundle</v>
          </cell>
          <cell r="H8001" t="str">
            <v>Pickx All Stars</v>
          </cell>
          <cell r="I8001" t="str">
            <v>Proximus TV</v>
          </cell>
          <cell r="J8001" t="str">
            <v>Pickx All Stars FR</v>
          </cell>
          <cell r="K8001">
            <v>51058</v>
          </cell>
          <cell r="L8001" t="str">
            <v>Pickx+ FR HD copy2</v>
          </cell>
          <cell r="M8001" t="str">
            <v>Proximus</v>
          </cell>
          <cell r="N8001" t="str">
            <v>Pickx+ (FR)</v>
          </cell>
          <cell r="T8001" t="str">
            <v>Pickx +</v>
          </cell>
          <cell r="U8001" t="str">
            <v>Pickx +FR-2023</v>
          </cell>
        </row>
        <row r="8002">
          <cell r="E8002" t="str">
            <v>TV Options</v>
          </cell>
          <cell r="F8002" t="str">
            <v>New Portfolio</v>
          </cell>
          <cell r="G8002" t="str">
            <v>Hero Bundle</v>
          </cell>
          <cell r="H8002" t="str">
            <v>Pickx All Stars</v>
          </cell>
          <cell r="I8002" t="str">
            <v>Proximus TV</v>
          </cell>
          <cell r="J8002" t="str">
            <v>Pickx All Stars FR</v>
          </cell>
          <cell r="K8002">
            <v>51059</v>
          </cell>
          <cell r="L8002" t="str">
            <v>Pickx+ NL HD copy2</v>
          </cell>
          <cell r="M8002" t="str">
            <v>Proximus</v>
          </cell>
          <cell r="N8002" t="str">
            <v>Pickx+ (NL)</v>
          </cell>
          <cell r="T8002" t="str">
            <v>Pickx +</v>
          </cell>
          <cell r="U8002" t="str">
            <v>Pickx +NL-2023</v>
          </cell>
        </row>
        <row r="8003">
          <cell r="E8003" t="str">
            <v>TV Options</v>
          </cell>
          <cell r="F8003" t="str">
            <v>New Portfolio</v>
          </cell>
          <cell r="G8003" t="str">
            <v>Hero Bundle</v>
          </cell>
          <cell r="H8003" t="str">
            <v>Pickx All Stars</v>
          </cell>
          <cell r="I8003" t="str">
            <v>Proximus TV</v>
          </cell>
          <cell r="J8003" t="str">
            <v>Pickx All Stars NL</v>
          </cell>
          <cell r="K8003">
            <v>51059</v>
          </cell>
          <cell r="L8003" t="str">
            <v>Pickx+ NL HD copy2</v>
          </cell>
          <cell r="M8003" t="str">
            <v>Proximus</v>
          </cell>
          <cell r="N8003" t="str">
            <v>Pickx+ (NL)</v>
          </cell>
          <cell r="T8003" t="str">
            <v>Pickx +</v>
          </cell>
          <cell r="U8003" t="str">
            <v>Pickx +NL-2023</v>
          </cell>
        </row>
        <row r="8004">
          <cell r="E8004" t="str">
            <v>TV Options</v>
          </cell>
          <cell r="F8004" t="str">
            <v>New Portfolio</v>
          </cell>
          <cell r="G8004" t="str">
            <v>Bundle</v>
          </cell>
          <cell r="H8004" t="str">
            <v>Pickx Mix</v>
          </cell>
          <cell r="I8004" t="str">
            <v>Proximus TV</v>
          </cell>
          <cell r="J8004" t="str">
            <v>Pickx Mix NL</v>
          </cell>
          <cell r="K8004">
            <v>51065</v>
          </cell>
          <cell r="L8004" t="str">
            <v>Museum TV</v>
          </cell>
          <cell r="M8004" t="str">
            <v>Harmony</v>
          </cell>
          <cell r="N8004" t="str">
            <v>Museum TV</v>
          </cell>
          <cell r="T8004" t="str">
            <v>Museum TV</v>
          </cell>
          <cell r="U8004" t="str">
            <v>Museum TV-2023</v>
          </cell>
        </row>
        <row r="8005">
          <cell r="E8005" t="str">
            <v>TV Options</v>
          </cell>
          <cell r="F8005" t="str">
            <v>New Portfolio</v>
          </cell>
          <cell r="G8005" t="str">
            <v>Bundle</v>
          </cell>
          <cell r="H8005" t="str">
            <v>Pickx Mix</v>
          </cell>
          <cell r="I8005" t="str">
            <v>Proximus TV</v>
          </cell>
          <cell r="J8005" t="str">
            <v>Pickx Mix NL</v>
          </cell>
          <cell r="K8005">
            <v>51066</v>
          </cell>
          <cell r="L8005" t="str">
            <v>My Zen TV</v>
          </cell>
          <cell r="M8005" t="str">
            <v>Harmony</v>
          </cell>
          <cell r="N8005" t="str">
            <v>My Zen TV</v>
          </cell>
          <cell r="T8005" t="str">
            <v>My Zen TV</v>
          </cell>
          <cell r="U8005" t="str">
            <v>My Zen TV-2023</v>
          </cell>
        </row>
        <row r="8006">
          <cell r="E8006" t="str">
            <v>TV Options</v>
          </cell>
          <cell r="F8006" t="str">
            <v>Stop Selling</v>
          </cell>
          <cell r="G8006" t="str">
            <v>Entertainment</v>
          </cell>
          <cell r="H8006" t="str">
            <v>All Entertainment</v>
          </cell>
          <cell r="I8006" t="str">
            <v>Proximus TV</v>
          </cell>
          <cell r="J8006" t="str">
            <v>All Entertainment NL</v>
          </cell>
          <cell r="K8006">
            <v>51065</v>
          </cell>
          <cell r="L8006" t="str">
            <v>Museum TV</v>
          </cell>
          <cell r="M8006" t="str">
            <v>Harmony</v>
          </cell>
          <cell r="N8006" t="str">
            <v>Museum TV</v>
          </cell>
          <cell r="T8006" t="str">
            <v>Museum TV</v>
          </cell>
          <cell r="U8006" t="str">
            <v>Museum TV-2023</v>
          </cell>
        </row>
        <row r="8007">
          <cell r="E8007" t="str">
            <v>TV Options</v>
          </cell>
          <cell r="F8007" t="str">
            <v>Stop Selling</v>
          </cell>
          <cell r="G8007" t="str">
            <v>Entertainment</v>
          </cell>
          <cell r="H8007" t="str">
            <v>All Entertainment</v>
          </cell>
          <cell r="I8007" t="str">
            <v>Proximus TV</v>
          </cell>
          <cell r="J8007" t="str">
            <v>All Entertainment NL</v>
          </cell>
          <cell r="K8007">
            <v>51066</v>
          </cell>
          <cell r="L8007" t="str">
            <v>My Zen TV</v>
          </cell>
          <cell r="M8007" t="str">
            <v>Harmony</v>
          </cell>
          <cell r="N8007" t="str">
            <v>My Zen TV</v>
          </cell>
          <cell r="T8007" t="str">
            <v>My Zen TV</v>
          </cell>
          <cell r="U8007" t="str">
            <v>My Zen TV-2023</v>
          </cell>
        </row>
        <row r="8008">
          <cell r="E8008" t="str">
            <v>TV Options</v>
          </cell>
          <cell r="F8008" t="str">
            <v>New Portfolio</v>
          </cell>
          <cell r="G8008" t="str">
            <v>Hero Bundle</v>
          </cell>
          <cell r="H8008" t="str">
            <v>Pickx All Stars &amp; Sports</v>
          </cell>
          <cell r="I8008" t="str">
            <v>Proximus TV</v>
          </cell>
          <cell r="J8008" t="str">
            <v>Pickx All Stars &amp; Sports NL</v>
          </cell>
          <cell r="K8008">
            <v>51065</v>
          </cell>
          <cell r="L8008" t="str">
            <v>Museum TV</v>
          </cell>
          <cell r="M8008" t="str">
            <v>Harmony</v>
          </cell>
          <cell r="N8008" t="str">
            <v>Museum TV</v>
          </cell>
          <cell r="T8008" t="str">
            <v>Museum TV</v>
          </cell>
          <cell r="U8008" t="str">
            <v>Museum TV-2023</v>
          </cell>
        </row>
        <row r="8009">
          <cell r="E8009" t="str">
            <v>TV Options</v>
          </cell>
          <cell r="F8009" t="str">
            <v>New Portfolio</v>
          </cell>
          <cell r="G8009" t="str">
            <v>Hero Bundle</v>
          </cell>
          <cell r="H8009" t="str">
            <v>Pickx All Stars &amp; Sports</v>
          </cell>
          <cell r="I8009" t="str">
            <v>Proximus TV</v>
          </cell>
          <cell r="J8009" t="str">
            <v>Pickx All Stars &amp; Sports NL</v>
          </cell>
          <cell r="K8009">
            <v>51066</v>
          </cell>
          <cell r="L8009" t="str">
            <v>My Zen TV</v>
          </cell>
          <cell r="M8009" t="str">
            <v>Harmony</v>
          </cell>
          <cell r="N8009" t="str">
            <v>My Zen TV</v>
          </cell>
          <cell r="T8009" t="str">
            <v>My Zen TV</v>
          </cell>
          <cell r="U8009" t="str">
            <v>My Zen TV-2023</v>
          </cell>
        </row>
        <row r="8010">
          <cell r="E8010" t="str">
            <v>TV Options</v>
          </cell>
          <cell r="F8010" t="str">
            <v>New Portfolio</v>
          </cell>
          <cell r="G8010" t="str">
            <v>Hero Bundle</v>
          </cell>
          <cell r="H8010" t="str">
            <v>Pickx All Stars</v>
          </cell>
          <cell r="I8010" t="str">
            <v>Proximus TV</v>
          </cell>
          <cell r="J8010" t="str">
            <v>Pickx All Stars NL</v>
          </cell>
          <cell r="K8010">
            <v>51065</v>
          </cell>
          <cell r="L8010" t="str">
            <v>Museum TV</v>
          </cell>
          <cell r="M8010" t="str">
            <v>Harmony</v>
          </cell>
          <cell r="N8010" t="str">
            <v>Museum TV</v>
          </cell>
          <cell r="T8010" t="str">
            <v>Museum TV</v>
          </cell>
          <cell r="U8010" t="str">
            <v>Museum TV-2023</v>
          </cell>
        </row>
        <row r="8011">
          <cell r="E8011" t="str">
            <v>TV Options</v>
          </cell>
          <cell r="F8011" t="str">
            <v>New Portfolio</v>
          </cell>
          <cell r="G8011" t="str">
            <v>Hero Bundle</v>
          </cell>
          <cell r="H8011" t="str">
            <v>Pickx All Stars</v>
          </cell>
          <cell r="I8011" t="str">
            <v>Proximus TV</v>
          </cell>
          <cell r="J8011" t="str">
            <v>Pickx All Stars NL</v>
          </cell>
          <cell r="K8011">
            <v>51066</v>
          </cell>
          <cell r="L8011" t="str">
            <v>My Zen TV</v>
          </cell>
          <cell r="M8011" t="str">
            <v>Harmony</v>
          </cell>
          <cell r="N8011" t="str">
            <v>My Zen TV</v>
          </cell>
          <cell r="T8011" t="str">
            <v>My Zen TV</v>
          </cell>
          <cell r="U8011" t="str">
            <v>My Zen TV-2023</v>
          </cell>
        </row>
        <row r="8012">
          <cell r="E8012" t="str">
            <v>TV Options</v>
          </cell>
          <cell r="F8012" t="str">
            <v>Stop Selling</v>
          </cell>
          <cell r="G8012" t="str">
            <v>Entertainment</v>
          </cell>
          <cell r="H8012" t="str">
            <v>Entertainment Channels</v>
          </cell>
          <cell r="I8012" t="str">
            <v>Proximus TV</v>
          </cell>
          <cell r="J8012" t="str">
            <v>Entertainment Channels NL</v>
          </cell>
          <cell r="K8012">
            <v>51065</v>
          </cell>
          <cell r="L8012" t="str">
            <v>Museum TV</v>
          </cell>
          <cell r="M8012" t="str">
            <v>Harmony</v>
          </cell>
          <cell r="N8012" t="str">
            <v>Museum TV</v>
          </cell>
          <cell r="T8012" t="str">
            <v>Museum TV</v>
          </cell>
          <cell r="U8012" t="str">
            <v>Museum TV-2023</v>
          </cell>
        </row>
        <row r="8013">
          <cell r="E8013" t="str">
            <v>TV Options</v>
          </cell>
          <cell r="F8013" t="str">
            <v>Stop Selling</v>
          </cell>
          <cell r="G8013" t="str">
            <v>Entertainment</v>
          </cell>
          <cell r="H8013" t="str">
            <v>Entertainment Channels</v>
          </cell>
          <cell r="I8013" t="str">
            <v>Proximus TV</v>
          </cell>
          <cell r="J8013" t="str">
            <v>Entertainment Channels NL</v>
          </cell>
          <cell r="K8013">
            <v>51066</v>
          </cell>
          <cell r="L8013" t="str">
            <v>My Zen TV</v>
          </cell>
          <cell r="M8013" t="str">
            <v>Harmony</v>
          </cell>
          <cell r="N8013" t="str">
            <v>My Zen TV</v>
          </cell>
          <cell r="T8013" t="str">
            <v>My Zen TV</v>
          </cell>
          <cell r="U8013" t="str">
            <v>My Zen TV-2023</v>
          </cell>
        </row>
        <row r="8014">
          <cell r="E8014" t="str">
            <v>Projects</v>
          </cell>
          <cell r="F8014" t="str">
            <v>Projects</v>
          </cell>
          <cell r="G8014" t="str">
            <v>Projects</v>
          </cell>
          <cell r="H8014" t="str">
            <v>Projects</v>
          </cell>
          <cell r="I8014" t="str">
            <v>Projects</v>
          </cell>
          <cell r="J8014" t="str">
            <v>CSA VOD</v>
          </cell>
          <cell r="K8014">
            <v>0</v>
          </cell>
          <cell r="L8014" t="str">
            <v>CSA VOD FL</v>
          </cell>
          <cell r="M8014" t="str">
            <v>CSA VOD</v>
          </cell>
          <cell r="N8014" t="str">
            <v>CSA VOD</v>
          </cell>
          <cell r="T8014" t="str">
            <v>CSA VOD FL</v>
          </cell>
          <cell r="U8014" t="str">
            <v>CSA VOD FL -2023</v>
          </cell>
        </row>
        <row r="8015">
          <cell r="E8015" t="str">
            <v>Basic TV</v>
          </cell>
          <cell r="F8015" t="str">
            <v>New Portfolio</v>
          </cell>
          <cell r="G8015" t="str">
            <v>Basic TV</v>
          </cell>
          <cell r="H8015" t="str">
            <v>Proximus TV Comfort</v>
          </cell>
          <cell r="I8015" t="str">
            <v>Proximus TV</v>
          </cell>
          <cell r="J8015" t="str">
            <v>Proximus TV Comfort</v>
          </cell>
          <cell r="K8015">
            <v>51110</v>
          </cell>
          <cell r="L8015" t="str">
            <v>BRF Fernsehen HD</v>
          </cell>
          <cell r="M8015" t="str">
            <v>Belgischer Rundfunk</v>
          </cell>
          <cell r="N8015" t="str">
            <v>BRF Fernsehen</v>
          </cell>
          <cell r="T8015" t="str">
            <v>BRF</v>
          </cell>
          <cell r="U8015" t="str">
            <v>BRF-2023</v>
          </cell>
        </row>
        <row r="8016">
          <cell r="E8016" t="str">
            <v>Basic TV</v>
          </cell>
          <cell r="F8016" t="str">
            <v>New Portfolio</v>
          </cell>
          <cell r="G8016" t="str">
            <v>Basic TV</v>
          </cell>
          <cell r="H8016" t="str">
            <v>Proximus TV Comfort</v>
          </cell>
          <cell r="I8016" t="str">
            <v>Proximus TV</v>
          </cell>
          <cell r="J8016" t="str">
            <v>Proximus TV Comfort</v>
          </cell>
          <cell r="K8016">
            <v>51116</v>
          </cell>
          <cell r="L8016" t="str">
            <v>Q-Music Kijk Live HD</v>
          </cell>
          <cell r="M8016" t="str">
            <v>DPG Media SA</v>
          </cell>
          <cell r="N8016" t="str">
            <v>Qmusic</v>
          </cell>
          <cell r="T8016" t="str">
            <v>Medialaan-VTM</v>
          </cell>
          <cell r="U8016" t="str">
            <v>DPG Media SA-2023</v>
          </cell>
        </row>
        <row r="8017">
          <cell r="E8017" t="str">
            <v>Basic TV</v>
          </cell>
          <cell r="F8017" t="str">
            <v>New Portfolio</v>
          </cell>
          <cell r="G8017" t="str">
            <v>TV Replay</v>
          </cell>
          <cell r="H8017" t="str">
            <v>TV Replay</v>
          </cell>
          <cell r="I8017" t="str">
            <v>Proximus TV</v>
          </cell>
          <cell r="J8017" t="str">
            <v>TV Replay</v>
          </cell>
          <cell r="K8017">
            <v>51116</v>
          </cell>
          <cell r="L8017" t="str">
            <v>Q-Music Kijk Live HD</v>
          </cell>
          <cell r="M8017" t="str">
            <v>DPG Media SA</v>
          </cell>
          <cell r="N8017" t="str">
            <v>Qmusic</v>
          </cell>
          <cell r="T8017" t="str">
            <v>Medialaan-VTM</v>
          </cell>
          <cell r="U8017" t="str">
            <v>DPG Media SA-2023</v>
          </cell>
        </row>
        <row r="8018">
          <cell r="E8018" t="str">
            <v>TV Options</v>
          </cell>
          <cell r="F8018" t="str">
            <v>Others</v>
          </cell>
          <cell r="G8018" t="str">
            <v>TV Replay</v>
          </cell>
          <cell r="H8018" t="str">
            <v>TV Replay+</v>
          </cell>
          <cell r="I8018" t="str">
            <v>Proximus TV</v>
          </cell>
          <cell r="J8018" t="str">
            <v>TV Replay+</v>
          </cell>
          <cell r="K8018">
            <v>51116</v>
          </cell>
          <cell r="L8018" t="str">
            <v>Q-Music Kijk Live HD</v>
          </cell>
          <cell r="M8018" t="str">
            <v>DPG Media SA</v>
          </cell>
          <cell r="N8018" t="str">
            <v>Qmusic</v>
          </cell>
          <cell r="T8018" t="str">
            <v>Medialaan-VTM</v>
          </cell>
          <cell r="U8018" t="str">
            <v>DPG Media SA-2023</v>
          </cell>
        </row>
        <row r="8019">
          <cell r="E8019" t="str">
            <v>Basic TV</v>
          </cell>
          <cell r="F8019" t="str">
            <v>New Portfolio</v>
          </cell>
          <cell r="G8019" t="str">
            <v>TV Replay</v>
          </cell>
          <cell r="H8019" t="str">
            <v>TV Replay</v>
          </cell>
          <cell r="I8019" t="str">
            <v>Proximus TV</v>
          </cell>
          <cell r="J8019" t="str">
            <v>TV Replay</v>
          </cell>
          <cell r="K8019">
            <v>50709</v>
          </cell>
          <cell r="L8019" t="str">
            <v>Play 6</v>
          </cell>
          <cell r="M8019" t="str">
            <v>Play Media</v>
          </cell>
          <cell r="N8019" t="str">
            <v>Play 6</v>
          </cell>
          <cell r="T8019" t="str">
            <v>SBS</v>
          </cell>
          <cell r="U8019" t="str">
            <v>SBS-2023</v>
          </cell>
        </row>
        <row r="8020">
          <cell r="E8020" t="str">
            <v>Basic TV</v>
          </cell>
          <cell r="F8020" t="str">
            <v>New Portfolio</v>
          </cell>
          <cell r="G8020" t="str">
            <v>TV Replay</v>
          </cell>
          <cell r="H8020" t="str">
            <v>TV Replay</v>
          </cell>
          <cell r="I8020" t="str">
            <v>Proximus TV</v>
          </cell>
          <cell r="J8020" t="str">
            <v>TV Replay</v>
          </cell>
          <cell r="K8020">
            <v>50710</v>
          </cell>
          <cell r="L8020" t="str">
            <v>Play 6 HD</v>
          </cell>
          <cell r="M8020" t="str">
            <v>Play Media</v>
          </cell>
          <cell r="N8020" t="str">
            <v>Play 6</v>
          </cell>
          <cell r="T8020" t="str">
            <v>SBS</v>
          </cell>
          <cell r="U8020" t="str">
            <v>SBS-2023</v>
          </cell>
        </row>
        <row r="8021">
          <cell r="E8021" t="str">
            <v>TV Options</v>
          </cell>
          <cell r="F8021" t="str">
            <v>Stop Selling</v>
          </cell>
          <cell r="G8021" t="str">
            <v>Entertainment</v>
          </cell>
          <cell r="H8021" t="str">
            <v>All Entertainment</v>
          </cell>
          <cell r="I8021" t="str">
            <v>Proximus TV</v>
          </cell>
          <cell r="J8021" t="str">
            <v>All Entertainment NL</v>
          </cell>
          <cell r="K8021">
            <v>51123</v>
          </cell>
          <cell r="L8021" t="str">
            <v>Discovery Investigation HD</v>
          </cell>
          <cell r="M8021" t="str">
            <v>Discovery Communications, Inc.</v>
          </cell>
          <cell r="N8021" t="str">
            <v>Discovery Investigation</v>
          </cell>
          <cell r="T8021" t="str">
            <v>DCEL</v>
          </cell>
          <cell r="U8021" t="str">
            <v>Discovery-2023</v>
          </cell>
        </row>
        <row r="8022">
          <cell r="E8022" t="str">
            <v>TV Options</v>
          </cell>
          <cell r="F8022" t="str">
            <v>Stop Selling</v>
          </cell>
          <cell r="G8022" t="str">
            <v>Entertainment</v>
          </cell>
          <cell r="H8022" t="str">
            <v>All Entertainment</v>
          </cell>
          <cell r="I8022" t="str">
            <v>Proximus TV</v>
          </cell>
          <cell r="J8022" t="str">
            <v>All Entertainment NL</v>
          </cell>
          <cell r="K8022">
            <v>51124</v>
          </cell>
          <cell r="L8022" t="str">
            <v>Discovery Science HD</v>
          </cell>
          <cell r="M8022" t="str">
            <v>Discovery Communications, Inc.</v>
          </cell>
          <cell r="N8022" t="str">
            <v>Discovery Science</v>
          </cell>
          <cell r="T8022" t="str">
            <v>DCEL</v>
          </cell>
          <cell r="U8022" t="str">
            <v>Discovery-2023</v>
          </cell>
        </row>
        <row r="8023">
          <cell r="E8023" t="str">
            <v>TV Options</v>
          </cell>
          <cell r="F8023" t="str">
            <v>Stop Selling</v>
          </cell>
          <cell r="G8023" t="str">
            <v>Sports</v>
          </cell>
          <cell r="H8023" t="str">
            <v>Belgian Football</v>
          </cell>
          <cell r="I8023" t="str">
            <v>Proximus TV</v>
          </cell>
          <cell r="J8023" t="str">
            <v>Belgian Football</v>
          </cell>
          <cell r="K8023">
            <v>51125</v>
          </cell>
          <cell r="L8023" t="str">
            <v>Eurosport 2 NL HD</v>
          </cell>
          <cell r="M8023" t="str">
            <v>Discovery Communications, Inc.</v>
          </cell>
          <cell r="N8023" t="str">
            <v>Eurosport 2 NL</v>
          </cell>
          <cell r="T8023" t="str">
            <v>DCEL</v>
          </cell>
          <cell r="U8023" t="str">
            <v>Discovery-2023</v>
          </cell>
        </row>
        <row r="8024">
          <cell r="E8024" t="str">
            <v>TV Options</v>
          </cell>
          <cell r="F8024" t="str">
            <v>Stop Selling</v>
          </cell>
          <cell r="G8024" t="str">
            <v>Sports</v>
          </cell>
          <cell r="H8024" t="str">
            <v>Bouquet All Sports</v>
          </cell>
          <cell r="I8024" t="str">
            <v>Proximus TV</v>
          </cell>
          <cell r="J8024" t="str">
            <v>Bouquet All Sports FR</v>
          </cell>
          <cell r="K8024">
            <v>51126</v>
          </cell>
          <cell r="L8024" t="str">
            <v>Eurosport 2 FR HD</v>
          </cell>
          <cell r="M8024" t="str">
            <v>Discovery Communications, Inc.</v>
          </cell>
          <cell r="N8024" t="str">
            <v>Eurosport 2 FR</v>
          </cell>
          <cell r="T8024" t="str">
            <v>DCEL</v>
          </cell>
          <cell r="U8024" t="str">
            <v>Discovery-2023</v>
          </cell>
        </row>
        <row r="8025">
          <cell r="E8025" t="str">
            <v>TV Options</v>
          </cell>
          <cell r="F8025" t="str">
            <v>Stop Selling</v>
          </cell>
          <cell r="G8025" t="str">
            <v>Sports</v>
          </cell>
          <cell r="H8025" t="str">
            <v>Bouquet All Sports</v>
          </cell>
          <cell r="I8025" t="str">
            <v>Proximus TV</v>
          </cell>
          <cell r="J8025" t="str">
            <v>Bouquet All Sports NL</v>
          </cell>
          <cell r="K8025">
            <v>51125</v>
          </cell>
          <cell r="L8025" t="str">
            <v>Eurosport 2 NL HD</v>
          </cell>
          <cell r="M8025" t="str">
            <v>Discovery Communications, Inc.</v>
          </cell>
          <cell r="N8025" t="str">
            <v>Eurosport 2 NL</v>
          </cell>
          <cell r="T8025" t="str">
            <v>DCEL</v>
          </cell>
          <cell r="U8025" t="str">
            <v>Discovery-2023</v>
          </cell>
        </row>
        <row r="8026">
          <cell r="E8026" t="str">
            <v>TV Options</v>
          </cell>
          <cell r="F8026" t="str">
            <v>Stop Selling</v>
          </cell>
          <cell r="G8026" t="str">
            <v>Bouquet 5 EUR</v>
          </cell>
          <cell r="H8026" t="str">
            <v>Bouquet Entertainment</v>
          </cell>
          <cell r="I8026" t="str">
            <v>Proximus TV</v>
          </cell>
          <cell r="J8026" t="str">
            <v>Bouquet Entertainment NL</v>
          </cell>
          <cell r="K8026">
            <v>51123</v>
          </cell>
          <cell r="L8026" t="str">
            <v>Discovery Investigation HD</v>
          </cell>
          <cell r="M8026" t="str">
            <v>Discovery Communications, Inc.</v>
          </cell>
          <cell r="N8026" t="str">
            <v>Discovery Investigation</v>
          </cell>
          <cell r="T8026" t="str">
            <v>DCEL</v>
          </cell>
          <cell r="U8026" t="str">
            <v>Discovery-2023</v>
          </cell>
        </row>
        <row r="8027">
          <cell r="E8027" t="str">
            <v>TV Options</v>
          </cell>
          <cell r="F8027" t="str">
            <v>Stop Selling</v>
          </cell>
          <cell r="G8027" t="str">
            <v>Bouquet 15 EUR</v>
          </cell>
          <cell r="H8027" t="str">
            <v>Bouquet Movie &amp; Sport</v>
          </cell>
          <cell r="I8027" t="str">
            <v>Proximus TV</v>
          </cell>
          <cell r="J8027" t="str">
            <v>Bouquet Movie &amp; Sport NL</v>
          </cell>
          <cell r="K8027">
            <v>51125</v>
          </cell>
          <cell r="L8027" t="str">
            <v>Eurosport 2 NL HD</v>
          </cell>
          <cell r="M8027" t="str">
            <v>Discovery Communications, Inc.</v>
          </cell>
          <cell r="N8027" t="str">
            <v>Eurosport 2 NL</v>
          </cell>
          <cell r="T8027" t="str">
            <v>DCEL</v>
          </cell>
          <cell r="U8027" t="str">
            <v>Discovery-2023</v>
          </cell>
        </row>
        <row r="8028">
          <cell r="E8028" t="str">
            <v>TV Options</v>
          </cell>
          <cell r="F8028" t="str">
            <v>Stop Selling</v>
          </cell>
          <cell r="G8028" t="str">
            <v>Bouquet 15 EUR</v>
          </cell>
          <cell r="H8028" t="str">
            <v>Bouquet Multi</v>
          </cell>
          <cell r="I8028" t="str">
            <v>Proximus TV</v>
          </cell>
          <cell r="J8028" t="str">
            <v>Bouquet Multi FR</v>
          </cell>
          <cell r="K8028">
            <v>51126</v>
          </cell>
          <cell r="L8028" t="str">
            <v>Eurosport 2 FR HD</v>
          </cell>
          <cell r="M8028" t="str">
            <v>Discovery Communications, Inc.</v>
          </cell>
          <cell r="N8028" t="str">
            <v>Eurosport 2 FR</v>
          </cell>
          <cell r="T8028" t="str">
            <v>DCEL</v>
          </cell>
          <cell r="U8028" t="str">
            <v>Discovery-2023</v>
          </cell>
        </row>
        <row r="8029">
          <cell r="E8029" t="str">
            <v>TV Options</v>
          </cell>
          <cell r="F8029" t="str">
            <v>Stop Selling</v>
          </cell>
          <cell r="G8029" t="str">
            <v>Bouquet 15 EUR</v>
          </cell>
          <cell r="H8029" t="str">
            <v>Bouquet Multi</v>
          </cell>
          <cell r="I8029" t="str">
            <v>Proximus TV</v>
          </cell>
          <cell r="J8029" t="str">
            <v>Bouquet Multi NL</v>
          </cell>
          <cell r="K8029">
            <v>51123</v>
          </cell>
          <cell r="L8029" t="str">
            <v>Discovery Investigation HD</v>
          </cell>
          <cell r="M8029" t="str">
            <v>Discovery Communications, Inc.</v>
          </cell>
          <cell r="N8029" t="str">
            <v>Discovery Investigation</v>
          </cell>
          <cell r="T8029" t="str">
            <v>DCEL</v>
          </cell>
          <cell r="U8029" t="str">
            <v>Discovery-2023</v>
          </cell>
        </row>
        <row r="8030">
          <cell r="E8030" t="str">
            <v>TV Options</v>
          </cell>
          <cell r="F8030" t="str">
            <v>Stop Selling</v>
          </cell>
          <cell r="G8030" t="str">
            <v>Bouquet 15 EUR</v>
          </cell>
          <cell r="H8030" t="str">
            <v>Bouquet Multi</v>
          </cell>
          <cell r="I8030" t="str">
            <v>Proximus TV</v>
          </cell>
          <cell r="J8030" t="str">
            <v>Bouquet Multi NL</v>
          </cell>
          <cell r="K8030">
            <v>51124</v>
          </cell>
          <cell r="L8030" t="str">
            <v>Discovery Science HD</v>
          </cell>
          <cell r="M8030" t="str">
            <v>Discovery Communications, Inc.</v>
          </cell>
          <cell r="N8030" t="str">
            <v>Discovery Science</v>
          </cell>
          <cell r="T8030" t="str">
            <v>DCEL</v>
          </cell>
          <cell r="U8030" t="str">
            <v>Discovery-2023</v>
          </cell>
        </row>
        <row r="8031">
          <cell r="E8031" t="str">
            <v>TV Options</v>
          </cell>
          <cell r="F8031" t="str">
            <v>Stop Selling</v>
          </cell>
          <cell r="G8031" t="str">
            <v>Bouquet 15 EUR</v>
          </cell>
          <cell r="H8031" t="str">
            <v>Bouquet Multi</v>
          </cell>
          <cell r="I8031" t="str">
            <v>Proximus TV</v>
          </cell>
          <cell r="J8031" t="str">
            <v>Bouquet Multi NL</v>
          </cell>
          <cell r="K8031">
            <v>51125</v>
          </cell>
          <cell r="L8031" t="str">
            <v>Eurosport 2 NL HD</v>
          </cell>
          <cell r="M8031" t="str">
            <v>Discovery Communications, Inc.</v>
          </cell>
          <cell r="N8031" t="str">
            <v>Eurosport 2 NL</v>
          </cell>
          <cell r="T8031" t="str">
            <v>DCEL</v>
          </cell>
          <cell r="U8031" t="str">
            <v>Discovery-2023</v>
          </cell>
        </row>
        <row r="8032">
          <cell r="E8032" t="str">
            <v>TV Options</v>
          </cell>
          <cell r="F8032" t="str">
            <v>Stop Selling</v>
          </cell>
          <cell r="G8032" t="str">
            <v>Bouquet 5 EUR</v>
          </cell>
          <cell r="H8032" t="str">
            <v>Bouquet Nature &amp; Discovery</v>
          </cell>
          <cell r="I8032" t="str">
            <v>Proximus TV</v>
          </cell>
          <cell r="J8032" t="str">
            <v>Bouquet Nature &amp; Discovery NL</v>
          </cell>
          <cell r="K8032">
            <v>51124</v>
          </cell>
          <cell r="L8032" t="str">
            <v>Discovery Science HD</v>
          </cell>
          <cell r="M8032" t="str">
            <v>Discovery Communications, Inc.</v>
          </cell>
          <cell r="N8032" t="str">
            <v>Discovery Science</v>
          </cell>
          <cell r="T8032" t="str">
            <v>DCEL</v>
          </cell>
          <cell r="U8032" t="str">
            <v>Discovery-2023</v>
          </cell>
        </row>
        <row r="8033">
          <cell r="E8033" t="str">
            <v>TV Options</v>
          </cell>
          <cell r="F8033" t="str">
            <v>Stop Selling</v>
          </cell>
          <cell r="G8033" t="str">
            <v>Bouquet 15 EUR</v>
          </cell>
          <cell r="H8033" t="str">
            <v>Bouquet Select</v>
          </cell>
          <cell r="I8033" t="str">
            <v>Proximus TV</v>
          </cell>
          <cell r="J8033" t="str">
            <v>Bouquet Select FR</v>
          </cell>
          <cell r="K8033">
            <v>51126</v>
          </cell>
          <cell r="L8033" t="str">
            <v>Eurosport 2 FR HD</v>
          </cell>
          <cell r="M8033" t="str">
            <v>Discovery Communications, Inc.</v>
          </cell>
          <cell r="N8033" t="str">
            <v>Eurosport 2 FR</v>
          </cell>
          <cell r="T8033" t="str">
            <v>DCEL</v>
          </cell>
          <cell r="U8033" t="str">
            <v>Discovery-2023</v>
          </cell>
        </row>
        <row r="8034">
          <cell r="E8034" t="str">
            <v>TV Options</v>
          </cell>
          <cell r="F8034" t="str">
            <v>Stop Selling</v>
          </cell>
          <cell r="G8034" t="str">
            <v>Bouquet 15 EUR</v>
          </cell>
          <cell r="H8034" t="str">
            <v>Bouquet Select</v>
          </cell>
          <cell r="I8034" t="str">
            <v>Proximus TV</v>
          </cell>
          <cell r="J8034" t="str">
            <v>Bouquet Select NL</v>
          </cell>
          <cell r="K8034">
            <v>51123</v>
          </cell>
          <cell r="L8034" t="str">
            <v>Discovery Investigation HD</v>
          </cell>
          <cell r="M8034" t="str">
            <v>Discovery Communications, Inc.</v>
          </cell>
          <cell r="N8034" t="str">
            <v>Discovery Investigation</v>
          </cell>
          <cell r="T8034" t="str">
            <v>DCEL</v>
          </cell>
          <cell r="U8034" t="str">
            <v>Discovery-2023</v>
          </cell>
        </row>
        <row r="8035">
          <cell r="E8035" t="str">
            <v>TV Options</v>
          </cell>
          <cell r="F8035" t="str">
            <v>Stop Selling</v>
          </cell>
          <cell r="G8035" t="str">
            <v>Bouquet 15 EUR</v>
          </cell>
          <cell r="H8035" t="str">
            <v>Bouquet Select</v>
          </cell>
          <cell r="I8035" t="str">
            <v>Proximus TV</v>
          </cell>
          <cell r="J8035" t="str">
            <v>Bouquet Select NL</v>
          </cell>
          <cell r="K8035">
            <v>51124</v>
          </cell>
          <cell r="L8035" t="str">
            <v>Discovery Science HD</v>
          </cell>
          <cell r="M8035" t="str">
            <v>Discovery Communications, Inc.</v>
          </cell>
          <cell r="N8035" t="str">
            <v>Discovery Science</v>
          </cell>
          <cell r="T8035" t="str">
            <v>DCEL</v>
          </cell>
          <cell r="U8035" t="str">
            <v>Discovery-2023</v>
          </cell>
        </row>
        <row r="8036">
          <cell r="E8036" t="str">
            <v>TV Options</v>
          </cell>
          <cell r="F8036" t="str">
            <v>Stop Selling</v>
          </cell>
          <cell r="G8036" t="str">
            <v>Bouquet 10 EUR</v>
          </cell>
          <cell r="H8036" t="str">
            <v>Bouquet Sport &amp; Pleasure</v>
          </cell>
          <cell r="I8036" t="str">
            <v>Proximus TV</v>
          </cell>
          <cell r="J8036" t="str">
            <v>Bouquet Sport &amp; Pleasure FR</v>
          </cell>
          <cell r="K8036">
            <v>51126</v>
          </cell>
          <cell r="L8036" t="str">
            <v>Eurosport 2 FR HD</v>
          </cell>
          <cell r="M8036" t="str">
            <v>Discovery Communications, Inc.</v>
          </cell>
          <cell r="N8036" t="str">
            <v>Eurosport 2 FR</v>
          </cell>
          <cell r="T8036" t="str">
            <v>DCEL</v>
          </cell>
          <cell r="U8036" t="str">
            <v>Discovery-2023</v>
          </cell>
        </row>
        <row r="8037">
          <cell r="E8037" t="str">
            <v>TV Options</v>
          </cell>
          <cell r="F8037" t="str">
            <v>Stop Selling</v>
          </cell>
          <cell r="G8037" t="str">
            <v>Bouquet 10 EUR</v>
          </cell>
          <cell r="H8037" t="str">
            <v>Bouquet Sport &amp; Pleasure</v>
          </cell>
          <cell r="I8037" t="str">
            <v>Proximus TV</v>
          </cell>
          <cell r="J8037" t="str">
            <v>Bouquet Sport &amp; Pleasure NL</v>
          </cell>
          <cell r="K8037">
            <v>51125</v>
          </cell>
          <cell r="L8037" t="str">
            <v>Eurosport 2 NL HD</v>
          </cell>
          <cell r="M8037" t="str">
            <v>Discovery Communications, Inc.</v>
          </cell>
          <cell r="N8037" t="str">
            <v>Eurosport 2 NL</v>
          </cell>
          <cell r="T8037" t="str">
            <v>DCEL</v>
          </cell>
          <cell r="U8037" t="str">
            <v>Discovery-2023</v>
          </cell>
        </row>
        <row r="8038">
          <cell r="E8038" t="str">
            <v>TV Options</v>
          </cell>
          <cell r="F8038" t="str">
            <v>Stop Selling</v>
          </cell>
          <cell r="G8038" t="str">
            <v>Entertainment</v>
          </cell>
          <cell r="H8038" t="str">
            <v>Entertainment Channels</v>
          </cell>
          <cell r="I8038" t="str">
            <v>Proximus TV</v>
          </cell>
          <cell r="J8038" t="str">
            <v>Entertainment Channels NL</v>
          </cell>
          <cell r="K8038">
            <v>51123</v>
          </cell>
          <cell r="L8038" t="str">
            <v>Discovery Investigation HD</v>
          </cell>
          <cell r="M8038" t="str">
            <v>Discovery Communications, Inc.</v>
          </cell>
          <cell r="N8038" t="str">
            <v>Discovery Investigation</v>
          </cell>
          <cell r="T8038" t="str">
            <v>DCEL</v>
          </cell>
          <cell r="U8038" t="str">
            <v>Discovery-2023</v>
          </cell>
        </row>
        <row r="8039">
          <cell r="E8039" t="str">
            <v>TV Options</v>
          </cell>
          <cell r="F8039" t="str">
            <v>Stop Selling</v>
          </cell>
          <cell r="G8039" t="str">
            <v>Entertainment</v>
          </cell>
          <cell r="H8039" t="str">
            <v>Entertainment Channels</v>
          </cell>
          <cell r="I8039" t="str">
            <v>Proximus TV</v>
          </cell>
          <cell r="J8039" t="str">
            <v>Entertainment Channels NL</v>
          </cell>
          <cell r="K8039">
            <v>51124</v>
          </cell>
          <cell r="L8039" t="str">
            <v>Discovery Science HD</v>
          </cell>
          <cell r="M8039" t="str">
            <v>Discovery Communications, Inc.</v>
          </cell>
          <cell r="N8039" t="str">
            <v>Discovery Science</v>
          </cell>
          <cell r="T8039" t="str">
            <v>DCEL</v>
          </cell>
          <cell r="U8039" t="str">
            <v>Discovery-2023</v>
          </cell>
        </row>
        <row r="8040">
          <cell r="E8040" t="str">
            <v>TV Options</v>
          </cell>
          <cell r="F8040" t="str">
            <v>Stop Selling</v>
          </cell>
          <cell r="G8040" t="str">
            <v>Sports</v>
          </cell>
          <cell r="H8040" t="str">
            <v>International Sports</v>
          </cell>
          <cell r="I8040" t="str">
            <v>Proximus TV</v>
          </cell>
          <cell r="J8040" t="str">
            <v>International Sports</v>
          </cell>
          <cell r="K8040">
            <v>51126</v>
          </cell>
          <cell r="L8040" t="str">
            <v>Eurosport 2 FR HD</v>
          </cell>
          <cell r="M8040" t="str">
            <v>Discovery Communications, Inc.</v>
          </cell>
          <cell r="N8040" t="str">
            <v>Eurosport 2 FR</v>
          </cell>
          <cell r="T8040" t="str">
            <v>DCEL</v>
          </cell>
          <cell r="U8040" t="str">
            <v>Discovery-2023</v>
          </cell>
        </row>
        <row r="8041">
          <cell r="E8041" t="str">
            <v>TV Options</v>
          </cell>
          <cell r="F8041" t="str">
            <v>Stop Selling</v>
          </cell>
          <cell r="G8041" t="str">
            <v>Sports</v>
          </cell>
          <cell r="H8041" t="str">
            <v>International Sports</v>
          </cell>
          <cell r="I8041" t="str">
            <v>Proximus TV</v>
          </cell>
          <cell r="J8041" t="str">
            <v>International Sports</v>
          </cell>
          <cell r="K8041">
            <v>51125</v>
          </cell>
          <cell r="L8041" t="str">
            <v>Eurosport 2 NL HD</v>
          </cell>
          <cell r="M8041" t="str">
            <v>Discovery Communications, Inc.</v>
          </cell>
          <cell r="N8041" t="str">
            <v>Eurosport 2 NL</v>
          </cell>
          <cell r="T8041" t="str">
            <v>DCEL</v>
          </cell>
          <cell r="U8041" t="str">
            <v>Discovery-2023</v>
          </cell>
        </row>
        <row r="8042">
          <cell r="E8042" t="str">
            <v>TV Options</v>
          </cell>
          <cell r="F8042" t="str">
            <v>New Portfolio</v>
          </cell>
          <cell r="G8042" t="str">
            <v>Hero Bundle</v>
          </cell>
          <cell r="H8042" t="str">
            <v>Pickx All Stars &amp; Sports</v>
          </cell>
          <cell r="I8042" t="str">
            <v>Proximus TV</v>
          </cell>
          <cell r="J8042" t="str">
            <v>Pickx All Stars &amp; Sports FR</v>
          </cell>
          <cell r="K8042">
            <v>51126</v>
          </cell>
          <cell r="L8042" t="str">
            <v>Eurosport 2 FR HD</v>
          </cell>
          <cell r="M8042" t="str">
            <v>Discovery Communications, Inc.</v>
          </cell>
          <cell r="N8042" t="str">
            <v>Eurosport 2 FR</v>
          </cell>
          <cell r="T8042" t="str">
            <v>DCEL</v>
          </cell>
          <cell r="U8042" t="str">
            <v>Discovery-2023</v>
          </cell>
        </row>
        <row r="8043">
          <cell r="E8043" t="str">
            <v>TV Options</v>
          </cell>
          <cell r="F8043" t="str">
            <v>New Portfolio</v>
          </cell>
          <cell r="G8043" t="str">
            <v>Hero Bundle</v>
          </cell>
          <cell r="H8043" t="str">
            <v>Pickx All Stars &amp; Sports</v>
          </cell>
          <cell r="I8043" t="str">
            <v>Proximus TV</v>
          </cell>
          <cell r="J8043" t="str">
            <v>Pickx All Stars &amp; Sports NL</v>
          </cell>
          <cell r="K8043">
            <v>51123</v>
          </cell>
          <cell r="L8043" t="str">
            <v>Discovery Investigation HD</v>
          </cell>
          <cell r="M8043" t="str">
            <v>Discovery Communications, Inc.</v>
          </cell>
          <cell r="N8043" t="str">
            <v>Discovery Investigation</v>
          </cell>
          <cell r="T8043" t="str">
            <v>DCEL</v>
          </cell>
          <cell r="U8043" t="str">
            <v>Discovery-2023</v>
          </cell>
        </row>
        <row r="8044">
          <cell r="E8044" t="str">
            <v>TV Options</v>
          </cell>
          <cell r="F8044" t="str">
            <v>New Portfolio</v>
          </cell>
          <cell r="G8044" t="str">
            <v>Hero Bundle</v>
          </cell>
          <cell r="H8044" t="str">
            <v>Pickx All Stars &amp; Sports</v>
          </cell>
          <cell r="I8044" t="str">
            <v>Proximus TV</v>
          </cell>
          <cell r="J8044" t="str">
            <v>Pickx All Stars &amp; Sports NL</v>
          </cell>
          <cell r="K8044">
            <v>51124</v>
          </cell>
          <cell r="L8044" t="str">
            <v>Discovery Science HD</v>
          </cell>
          <cell r="M8044" t="str">
            <v>Discovery Communications, Inc.</v>
          </cell>
          <cell r="N8044" t="str">
            <v>Discovery Science</v>
          </cell>
          <cell r="T8044" t="str">
            <v>DCEL</v>
          </cell>
          <cell r="U8044" t="str">
            <v>Discovery-2023</v>
          </cell>
        </row>
        <row r="8045">
          <cell r="E8045" t="str">
            <v>TV Options</v>
          </cell>
          <cell r="F8045" t="str">
            <v>New Portfolio</v>
          </cell>
          <cell r="G8045" t="str">
            <v>Hero Bundle</v>
          </cell>
          <cell r="H8045" t="str">
            <v>Pickx All Stars &amp; Sports</v>
          </cell>
          <cell r="I8045" t="str">
            <v>Proximus TV</v>
          </cell>
          <cell r="J8045" t="str">
            <v>Pickx All Stars &amp; Sports NL</v>
          </cell>
          <cell r="K8045">
            <v>51125</v>
          </cell>
          <cell r="L8045" t="str">
            <v>Eurosport 2 NL HD</v>
          </cell>
          <cell r="M8045" t="str">
            <v>Discovery Communications, Inc.</v>
          </cell>
          <cell r="N8045" t="str">
            <v>Eurosport 2 NL</v>
          </cell>
          <cell r="T8045" t="str">
            <v>DCEL</v>
          </cell>
          <cell r="U8045" t="str">
            <v>Discovery-2023</v>
          </cell>
        </row>
        <row r="8046">
          <cell r="E8046" t="str">
            <v>TV Options</v>
          </cell>
          <cell r="F8046" t="str">
            <v>New Portfolio</v>
          </cell>
          <cell r="G8046" t="str">
            <v>Hero Bundle</v>
          </cell>
          <cell r="H8046" t="str">
            <v>Pickx All Stars</v>
          </cell>
          <cell r="I8046" t="str">
            <v>Proximus TV</v>
          </cell>
          <cell r="J8046" t="str">
            <v>Pickx All Stars NL</v>
          </cell>
          <cell r="K8046">
            <v>51123</v>
          </cell>
          <cell r="L8046" t="str">
            <v>Discovery Investigation HD</v>
          </cell>
          <cell r="M8046" t="str">
            <v>Discovery Communications, Inc.</v>
          </cell>
          <cell r="N8046" t="str">
            <v>Discovery Investigation</v>
          </cell>
          <cell r="T8046" t="str">
            <v>DCEL</v>
          </cell>
          <cell r="U8046" t="str">
            <v>Discovery-2023</v>
          </cell>
        </row>
        <row r="8047">
          <cell r="E8047" t="str">
            <v>TV Options</v>
          </cell>
          <cell r="F8047" t="str">
            <v>New Portfolio</v>
          </cell>
          <cell r="G8047" t="str">
            <v>Hero Bundle</v>
          </cell>
          <cell r="H8047" t="str">
            <v>Pickx All Stars</v>
          </cell>
          <cell r="I8047" t="str">
            <v>Proximus TV</v>
          </cell>
          <cell r="J8047" t="str">
            <v>Pickx All Stars NL</v>
          </cell>
          <cell r="K8047">
            <v>51124</v>
          </cell>
          <cell r="L8047" t="str">
            <v>Discovery Science HD</v>
          </cell>
          <cell r="M8047" t="str">
            <v>Discovery Communications, Inc.</v>
          </cell>
          <cell r="N8047" t="str">
            <v>Discovery Science</v>
          </cell>
          <cell r="T8047" t="str">
            <v>DCEL</v>
          </cell>
          <cell r="U8047" t="str">
            <v>Discovery-2023</v>
          </cell>
        </row>
        <row r="8048">
          <cell r="E8048" t="str">
            <v>TV Options</v>
          </cell>
          <cell r="F8048" t="str">
            <v>New Portfolio</v>
          </cell>
          <cell r="G8048" t="str">
            <v>Bundle</v>
          </cell>
          <cell r="H8048" t="str">
            <v>Pickx Mix</v>
          </cell>
          <cell r="I8048" t="str">
            <v>Proximus TV</v>
          </cell>
          <cell r="J8048" t="str">
            <v>Pickx Mix NL</v>
          </cell>
          <cell r="K8048">
            <v>51123</v>
          </cell>
          <cell r="L8048" t="str">
            <v>Discovery Investigation HD</v>
          </cell>
          <cell r="M8048" t="str">
            <v>Discovery Communications, Inc.</v>
          </cell>
          <cell r="N8048" t="str">
            <v>Discovery Investigation</v>
          </cell>
          <cell r="T8048" t="str">
            <v>DCEL</v>
          </cell>
          <cell r="U8048" t="str">
            <v>Discovery-2023</v>
          </cell>
        </row>
        <row r="8049">
          <cell r="E8049" t="str">
            <v>TV Options</v>
          </cell>
          <cell r="F8049" t="str">
            <v>New Portfolio</v>
          </cell>
          <cell r="G8049" t="str">
            <v>Bundle</v>
          </cell>
          <cell r="H8049" t="str">
            <v>Pickx Mix</v>
          </cell>
          <cell r="I8049" t="str">
            <v>Proximus TV</v>
          </cell>
          <cell r="J8049" t="str">
            <v>Pickx Mix NL</v>
          </cell>
          <cell r="K8049">
            <v>51124</v>
          </cell>
          <cell r="L8049" t="str">
            <v>Discovery Science HD</v>
          </cell>
          <cell r="M8049" t="str">
            <v>Discovery Communications, Inc.</v>
          </cell>
          <cell r="N8049" t="str">
            <v>Discovery Science</v>
          </cell>
          <cell r="T8049" t="str">
            <v>DCEL</v>
          </cell>
          <cell r="U8049" t="str">
            <v>Discovery-2023</v>
          </cell>
        </row>
        <row r="8050">
          <cell r="E8050" t="str">
            <v>TV Options</v>
          </cell>
          <cell r="F8050" t="str">
            <v>New Portfolio</v>
          </cell>
          <cell r="G8050" t="str">
            <v>Sports</v>
          </cell>
          <cell r="H8050" t="str">
            <v>Pickx Sports</v>
          </cell>
          <cell r="I8050" t="str">
            <v>Proximus TV</v>
          </cell>
          <cell r="J8050" t="str">
            <v>Pickx Sports</v>
          </cell>
          <cell r="K8050">
            <v>51126</v>
          </cell>
          <cell r="L8050" t="str">
            <v>Eurosport 2 FR HD</v>
          </cell>
          <cell r="M8050" t="str">
            <v>Discovery Communications, Inc.</v>
          </cell>
          <cell r="N8050" t="str">
            <v>Eurosport 2 FR</v>
          </cell>
          <cell r="T8050" t="str">
            <v>DCEL</v>
          </cell>
          <cell r="U8050" t="str">
            <v>Discovery-2023</v>
          </cell>
        </row>
        <row r="8051">
          <cell r="E8051" t="str">
            <v>TV Options</v>
          </cell>
          <cell r="F8051" t="str">
            <v>New Portfolio</v>
          </cell>
          <cell r="G8051" t="str">
            <v>Sports</v>
          </cell>
          <cell r="H8051" t="str">
            <v>Pickx Sports</v>
          </cell>
          <cell r="I8051" t="str">
            <v>Proximus TV</v>
          </cell>
          <cell r="J8051" t="str">
            <v>Pickx Sports</v>
          </cell>
          <cell r="K8051">
            <v>51125</v>
          </cell>
          <cell r="L8051" t="str">
            <v>Eurosport 2 NL HD</v>
          </cell>
          <cell r="M8051" t="str">
            <v>Discovery Communications, Inc.</v>
          </cell>
          <cell r="N8051" t="str">
            <v>Eurosport 2 NL</v>
          </cell>
          <cell r="T8051" t="str">
            <v>DCEL</v>
          </cell>
          <cell r="U8051" t="str">
            <v>Discovery-2023</v>
          </cell>
        </row>
        <row r="8052">
          <cell r="E8052" t="str">
            <v>Basic TV</v>
          </cell>
          <cell r="F8052" t="str">
            <v>New Portfolio</v>
          </cell>
          <cell r="G8052" t="str">
            <v>TV Replay</v>
          </cell>
          <cell r="H8052" t="str">
            <v>TV Replay</v>
          </cell>
          <cell r="I8052" t="str">
            <v>Proximus TV</v>
          </cell>
          <cell r="J8052" t="str">
            <v>TV Replay</v>
          </cell>
          <cell r="K8052">
            <v>51126</v>
          </cell>
          <cell r="L8052" t="str">
            <v>Eurosport 2 FR HD</v>
          </cell>
          <cell r="M8052" t="str">
            <v>Discovery Communications, Inc.</v>
          </cell>
          <cell r="N8052" t="str">
            <v>Eurosport 2 FR</v>
          </cell>
          <cell r="T8052" t="str">
            <v>DCEL</v>
          </cell>
          <cell r="U8052" t="str">
            <v>Discovery-2023</v>
          </cell>
        </row>
        <row r="8053">
          <cell r="E8053" t="str">
            <v>Basic TV</v>
          </cell>
          <cell r="F8053" t="str">
            <v>New Portfolio</v>
          </cell>
          <cell r="G8053" t="str">
            <v>TV Replay</v>
          </cell>
          <cell r="H8053" t="str">
            <v>TV Replay</v>
          </cell>
          <cell r="I8053" t="str">
            <v>Proximus TV</v>
          </cell>
          <cell r="J8053" t="str">
            <v>TV Replay</v>
          </cell>
          <cell r="K8053">
            <v>51125</v>
          </cell>
          <cell r="L8053" t="str">
            <v>Eurosport 2 NL HD</v>
          </cell>
          <cell r="M8053" t="str">
            <v>Discovery Communications, Inc.</v>
          </cell>
          <cell r="N8053" t="str">
            <v>Eurosport 2 NL</v>
          </cell>
          <cell r="T8053" t="str">
            <v>DCEL</v>
          </cell>
          <cell r="U8053" t="str">
            <v>Discovery-2023</v>
          </cell>
        </row>
        <row r="8054">
          <cell r="E8054" t="str">
            <v>TV Options</v>
          </cell>
          <cell r="F8054" t="str">
            <v>Others</v>
          </cell>
          <cell r="G8054" t="str">
            <v>TV Replay</v>
          </cell>
          <cell r="H8054" t="str">
            <v>TV Replay+</v>
          </cell>
          <cell r="I8054" t="str">
            <v>Proximus TV</v>
          </cell>
          <cell r="J8054" t="str">
            <v>TV Replay+</v>
          </cell>
          <cell r="K8054">
            <v>51126</v>
          </cell>
          <cell r="L8054" t="str">
            <v>Eurosport 2 FR HD</v>
          </cell>
          <cell r="M8054" t="str">
            <v>Discovery Communications, Inc.</v>
          </cell>
          <cell r="N8054" t="str">
            <v>Eurosport 2 FR</v>
          </cell>
          <cell r="T8054" t="str">
            <v>DCEL</v>
          </cell>
          <cell r="U8054" t="str">
            <v>Discovery-2023</v>
          </cell>
        </row>
        <row r="8055">
          <cell r="E8055" t="str">
            <v>TV Options</v>
          </cell>
          <cell r="F8055" t="str">
            <v>Others</v>
          </cell>
          <cell r="G8055" t="str">
            <v>TV Replay</v>
          </cell>
          <cell r="H8055" t="str">
            <v>TV Replay+</v>
          </cell>
          <cell r="I8055" t="str">
            <v>Proximus TV</v>
          </cell>
          <cell r="J8055" t="str">
            <v>TV Replay+</v>
          </cell>
          <cell r="K8055">
            <v>51125</v>
          </cell>
          <cell r="L8055" t="str">
            <v>Eurosport 2 NL HD</v>
          </cell>
          <cell r="M8055" t="str">
            <v>Discovery Communications, Inc.</v>
          </cell>
          <cell r="N8055" t="str">
            <v>Eurosport 2 NL</v>
          </cell>
          <cell r="T8055" t="str">
            <v>DCEL</v>
          </cell>
          <cell r="U8055" t="str">
            <v>Discovery-2023</v>
          </cell>
        </row>
        <row r="8056">
          <cell r="E8056" t="str">
            <v>Basic TV</v>
          </cell>
          <cell r="F8056" t="str">
            <v>New Portfolio</v>
          </cell>
          <cell r="G8056" t="str">
            <v>Basic TV</v>
          </cell>
          <cell r="H8056" t="str">
            <v>Proximus TV Comfort</v>
          </cell>
          <cell r="I8056" t="str">
            <v>Proximus TV</v>
          </cell>
          <cell r="J8056" t="str">
            <v>Proximus TV Comfort</v>
          </cell>
          <cell r="K8056">
            <v>51097</v>
          </cell>
          <cell r="L8056" t="str">
            <v>Ment TV HD</v>
          </cell>
          <cell r="M8056" t="str">
            <v>Ment TV</v>
          </cell>
          <cell r="N8056" t="str">
            <v>Ment PoP</v>
          </cell>
          <cell r="T8056" t="str">
            <v>Ment TV</v>
          </cell>
          <cell r="U8056" t="str">
            <v>MentTV-2023</v>
          </cell>
        </row>
        <row r="8057">
          <cell r="E8057" t="str">
            <v>Basic TV</v>
          </cell>
          <cell r="F8057" t="str">
            <v>New Portfolio</v>
          </cell>
          <cell r="G8057" t="str">
            <v>TV Replay</v>
          </cell>
          <cell r="H8057" t="str">
            <v>TV Replay</v>
          </cell>
          <cell r="I8057" t="str">
            <v>Proximus TV</v>
          </cell>
          <cell r="J8057" t="str">
            <v>TV Replay</v>
          </cell>
          <cell r="K8057">
            <v>51097</v>
          </cell>
          <cell r="L8057" t="str">
            <v>Ment TV HD</v>
          </cell>
          <cell r="M8057" t="str">
            <v>Ment TV</v>
          </cell>
          <cell r="N8057" t="str">
            <v>Ment PoP</v>
          </cell>
          <cell r="T8057" t="str">
            <v>Ment TV</v>
          </cell>
          <cell r="U8057" t="str">
            <v>MentTV-2023</v>
          </cell>
        </row>
        <row r="8058">
          <cell r="E8058" t="str">
            <v>TV Options</v>
          </cell>
          <cell r="F8058" t="str">
            <v>Others</v>
          </cell>
          <cell r="G8058" t="str">
            <v>TV Replay</v>
          </cell>
          <cell r="H8058" t="str">
            <v>TV Replay+</v>
          </cell>
          <cell r="I8058" t="str">
            <v>Proximus TV</v>
          </cell>
          <cell r="J8058" t="str">
            <v>TV Replay+</v>
          </cell>
          <cell r="K8058">
            <v>51097</v>
          </cell>
          <cell r="L8058" t="str">
            <v>Ment TV HD</v>
          </cell>
          <cell r="M8058" t="str">
            <v>Ment TV</v>
          </cell>
          <cell r="N8058" t="str">
            <v>Ment PoP</v>
          </cell>
          <cell r="T8058" t="str">
            <v>Ment TV</v>
          </cell>
          <cell r="U8058" t="str">
            <v>MentTV-2023</v>
          </cell>
        </row>
        <row r="8059">
          <cell r="E8059" t="str">
            <v>Basic TV</v>
          </cell>
          <cell r="F8059" t="str">
            <v>New Portfolio</v>
          </cell>
          <cell r="G8059" t="str">
            <v>TV Replay</v>
          </cell>
          <cell r="H8059" t="str">
            <v>TV Replay</v>
          </cell>
          <cell r="I8059" t="str">
            <v>Proximus TV</v>
          </cell>
          <cell r="J8059" t="str">
            <v>TV Replay</v>
          </cell>
          <cell r="K8059">
            <v>51100</v>
          </cell>
          <cell r="L8059" t="str">
            <v xml:space="preserve">Pickx Live FR HD Copy                         </v>
          </cell>
          <cell r="M8059" t="str">
            <v>Proximus</v>
          </cell>
          <cell r="N8059" t="str">
            <v>Pickx Live FR Copy</v>
          </cell>
          <cell r="U8059" t="str">
            <v>Pickx Live-2023</v>
          </cell>
        </row>
        <row r="8060">
          <cell r="E8060" t="str">
            <v>TV Options</v>
          </cell>
          <cell r="F8060" t="str">
            <v>Others</v>
          </cell>
          <cell r="G8060" t="str">
            <v>TV Replay</v>
          </cell>
          <cell r="H8060" t="str">
            <v>TV Replay+</v>
          </cell>
          <cell r="I8060" t="str">
            <v>Proximus TV</v>
          </cell>
          <cell r="J8060" t="str">
            <v>TV Replay+</v>
          </cell>
          <cell r="K8060">
            <v>51100</v>
          </cell>
          <cell r="L8060" t="str">
            <v xml:space="preserve">Pickx Live FR HD Copy                         </v>
          </cell>
          <cell r="M8060" t="str">
            <v>Proximus</v>
          </cell>
          <cell r="N8060" t="str">
            <v>Pickx Live FR Copy</v>
          </cell>
          <cell r="U8060" t="str">
            <v>Pickx Live-2023</v>
          </cell>
        </row>
        <row r="8061">
          <cell r="E8061" t="str">
            <v>TV Options</v>
          </cell>
          <cell r="F8061" t="str">
            <v>Stop Selling</v>
          </cell>
          <cell r="G8061" t="str">
            <v>Entertainment</v>
          </cell>
          <cell r="H8061" t="str">
            <v>All Entertainment</v>
          </cell>
          <cell r="I8061" t="str">
            <v>Proximus TV</v>
          </cell>
          <cell r="J8061" t="str">
            <v>All Entertainment FR</v>
          </cell>
          <cell r="K8061">
            <v>51115</v>
          </cell>
          <cell r="L8061" t="str">
            <v>TF1 Séries Films HD</v>
          </cell>
          <cell r="M8061" t="str">
            <v>TF1 Group</v>
          </cell>
          <cell r="N8061" t="str">
            <v>TF1 Séries Films</v>
          </cell>
          <cell r="T8061" t="str">
            <v>TF1</v>
          </cell>
          <cell r="U8061" t="str">
            <v>TF1-2023</v>
          </cell>
        </row>
        <row r="8062">
          <cell r="E8062" t="str">
            <v>TV Options</v>
          </cell>
          <cell r="F8062" t="str">
            <v>Stop Selling</v>
          </cell>
          <cell r="G8062" t="str">
            <v>Entertainment</v>
          </cell>
          <cell r="H8062" t="str">
            <v>Entertainment Channels</v>
          </cell>
          <cell r="I8062" t="str">
            <v>Proximus TV</v>
          </cell>
          <cell r="J8062" t="str">
            <v>Entertainment Channels FR</v>
          </cell>
          <cell r="K8062">
            <v>51115</v>
          </cell>
          <cell r="L8062" t="str">
            <v>TF1 Séries Films HD</v>
          </cell>
          <cell r="M8062" t="str">
            <v>TF1 Group</v>
          </cell>
          <cell r="N8062" t="str">
            <v>TF1 Séries Films</v>
          </cell>
          <cell r="T8062" t="str">
            <v>TF1</v>
          </cell>
          <cell r="U8062" t="str">
            <v>TF1-2023</v>
          </cell>
        </row>
        <row r="8063">
          <cell r="E8063" t="str">
            <v>TV Options</v>
          </cell>
          <cell r="F8063" t="str">
            <v>New Portfolio</v>
          </cell>
          <cell r="G8063" t="str">
            <v>Hero Bundle</v>
          </cell>
          <cell r="H8063" t="str">
            <v>Pickx All Stars &amp; Sports</v>
          </cell>
          <cell r="I8063" t="str">
            <v>Proximus TV</v>
          </cell>
          <cell r="J8063" t="str">
            <v>Pickx All Stars &amp; Sports FR</v>
          </cell>
          <cell r="K8063">
            <v>51115</v>
          </cell>
          <cell r="L8063" t="str">
            <v>TF1 Séries Films HD</v>
          </cell>
          <cell r="M8063" t="str">
            <v>TF1 Group</v>
          </cell>
          <cell r="N8063" t="str">
            <v>TF1 Séries Films</v>
          </cell>
          <cell r="T8063" t="str">
            <v>TF1</v>
          </cell>
          <cell r="U8063" t="str">
            <v>TF1-2023</v>
          </cell>
        </row>
        <row r="8064">
          <cell r="E8064" t="str">
            <v>TV Options</v>
          </cell>
          <cell r="F8064" t="str">
            <v>New Portfolio</v>
          </cell>
          <cell r="G8064" t="str">
            <v>Hero Bundle</v>
          </cell>
          <cell r="H8064" t="str">
            <v>Pickx All Stars</v>
          </cell>
          <cell r="I8064" t="str">
            <v>Proximus TV</v>
          </cell>
          <cell r="J8064" t="str">
            <v>Pickx All Stars FR</v>
          </cell>
          <cell r="K8064">
            <v>51115</v>
          </cell>
          <cell r="L8064" t="str">
            <v>TF1 Séries Films HD</v>
          </cell>
          <cell r="M8064" t="str">
            <v>TF1 Group</v>
          </cell>
          <cell r="N8064" t="str">
            <v>TF1 Séries Films</v>
          </cell>
          <cell r="T8064" t="str">
            <v>TF1</v>
          </cell>
          <cell r="U8064" t="str">
            <v>TF1-2023</v>
          </cell>
        </row>
        <row r="8065">
          <cell r="E8065" t="str">
            <v>TV Options</v>
          </cell>
          <cell r="F8065" t="str">
            <v>New Portfolio</v>
          </cell>
          <cell r="G8065" t="str">
            <v>Bundle</v>
          </cell>
          <cell r="H8065" t="str">
            <v>Pickx Mix</v>
          </cell>
          <cell r="I8065" t="str">
            <v>Proximus TV</v>
          </cell>
          <cell r="J8065" t="str">
            <v>Pickx Mix FR</v>
          </cell>
          <cell r="K8065">
            <v>51115</v>
          </cell>
          <cell r="L8065" t="str">
            <v>TF1 Séries Films HD</v>
          </cell>
          <cell r="M8065" t="str">
            <v>TF1 Group</v>
          </cell>
          <cell r="N8065" t="str">
            <v>TF1 Séries Films</v>
          </cell>
          <cell r="T8065" t="str">
            <v>TF1</v>
          </cell>
          <cell r="U8065" t="str">
            <v>TF1-2023</v>
          </cell>
        </row>
        <row r="8066">
          <cell r="E8066" t="str">
            <v>Basic TV</v>
          </cell>
          <cell r="F8066" t="str">
            <v>New Portfolio</v>
          </cell>
          <cell r="G8066" t="str">
            <v>Basic TV</v>
          </cell>
          <cell r="H8066" t="str">
            <v>Proximus TV Comfort</v>
          </cell>
          <cell r="I8066" t="str">
            <v>Proximus TV</v>
          </cell>
          <cell r="J8066" t="str">
            <v>Proximus TV Comfort</v>
          </cell>
          <cell r="K8066">
            <v>50791</v>
          </cell>
          <cell r="L8066" t="str">
            <v>TMC HD</v>
          </cell>
          <cell r="M8066" t="str">
            <v>TF1 Group</v>
          </cell>
          <cell r="N8066" t="str">
            <v>TMC</v>
          </cell>
          <cell r="T8066" t="str">
            <v>TF1</v>
          </cell>
          <cell r="U8066" t="str">
            <v>TF1-2023</v>
          </cell>
        </row>
        <row r="8067">
          <cell r="E8067" t="str">
            <v>Basic TV</v>
          </cell>
          <cell r="F8067" t="str">
            <v>New Portfolio</v>
          </cell>
          <cell r="G8067" t="str">
            <v>TV Replay</v>
          </cell>
          <cell r="H8067" t="str">
            <v>TV Replay</v>
          </cell>
          <cell r="I8067" t="str">
            <v>Proximus TV</v>
          </cell>
          <cell r="J8067" t="str">
            <v>TV Replay</v>
          </cell>
          <cell r="K8067">
            <v>51115</v>
          </cell>
          <cell r="L8067" t="str">
            <v>TF1 Séries Films HD</v>
          </cell>
          <cell r="M8067" t="str">
            <v>TF1 Group</v>
          </cell>
          <cell r="N8067" t="str">
            <v>TF1 Séries Films</v>
          </cell>
          <cell r="T8067" t="str">
            <v>TF1</v>
          </cell>
          <cell r="U8067" t="str">
            <v>TF1-2023</v>
          </cell>
        </row>
        <row r="8068">
          <cell r="E8068" t="str">
            <v>TV Options</v>
          </cell>
          <cell r="F8068" t="str">
            <v>Others</v>
          </cell>
          <cell r="G8068" t="str">
            <v>TV Replay</v>
          </cell>
          <cell r="H8068" t="str">
            <v>TV Replay+</v>
          </cell>
          <cell r="I8068" t="str">
            <v>Proximus TV</v>
          </cell>
          <cell r="J8068" t="str">
            <v>TV Replay+</v>
          </cell>
          <cell r="K8068">
            <v>51115</v>
          </cell>
          <cell r="L8068" t="str">
            <v>TF1 Séries Films HD</v>
          </cell>
          <cell r="M8068" t="str">
            <v>TF1 Group</v>
          </cell>
          <cell r="N8068" t="str">
            <v>TF1 Séries Films</v>
          </cell>
          <cell r="T8068" t="str">
            <v>TF1</v>
          </cell>
          <cell r="U8068" t="str">
            <v>TF1-2023</v>
          </cell>
        </row>
        <row r="8069">
          <cell r="E8069" t="str">
            <v>Basic TV</v>
          </cell>
          <cell r="F8069" t="str">
            <v>New Portfolio</v>
          </cell>
          <cell r="G8069" t="str">
            <v>Basic TV</v>
          </cell>
          <cell r="H8069" t="str">
            <v>Proximus TV Comfort</v>
          </cell>
          <cell r="I8069" t="str">
            <v>Proximus TV</v>
          </cell>
          <cell r="J8069" t="str">
            <v>Proximus TV Comfort</v>
          </cell>
          <cell r="K8069">
            <v>51128</v>
          </cell>
          <cell r="L8069" t="str">
            <v>Cartoon Network FR HD</v>
          </cell>
          <cell r="M8069" t="str">
            <v>WarnerMedia</v>
          </cell>
          <cell r="N8069" t="str">
            <v>Cartoon Network FR</v>
          </cell>
          <cell r="T8069" t="str">
            <v>WarnerMedia</v>
          </cell>
          <cell r="U8069" t="str">
            <v>WarnerMedia-Basic TV2023</v>
          </cell>
        </row>
        <row r="8070">
          <cell r="E8070" t="str">
            <v>Basic TV</v>
          </cell>
          <cell r="F8070" t="str">
            <v>New Portfolio</v>
          </cell>
          <cell r="G8070" t="str">
            <v>Basic TV</v>
          </cell>
          <cell r="H8070" t="str">
            <v>Proximus TV Comfort</v>
          </cell>
          <cell r="I8070" t="str">
            <v>Proximus TV</v>
          </cell>
          <cell r="J8070" t="str">
            <v>Proximus TV Comfort</v>
          </cell>
          <cell r="K8070">
            <v>51127</v>
          </cell>
          <cell r="L8070" t="str">
            <v>Cartoon Network NL HD</v>
          </cell>
          <cell r="M8070" t="str">
            <v>WarnerMedia</v>
          </cell>
          <cell r="N8070" t="str">
            <v>Cartoon Network NL</v>
          </cell>
          <cell r="T8070" t="str">
            <v>WarnerMedia</v>
          </cell>
          <cell r="U8070" t="str">
            <v>WarnerMedia-Basic TV2023</v>
          </cell>
        </row>
        <row r="8071">
          <cell r="E8071" t="str">
            <v>TV Options</v>
          </cell>
          <cell r="F8071" t="str">
            <v>Stop Selling</v>
          </cell>
          <cell r="G8071" t="str">
            <v>Entertainment</v>
          </cell>
          <cell r="H8071" t="str">
            <v>All Entertainment</v>
          </cell>
          <cell r="I8071" t="str">
            <v>Proximus TV</v>
          </cell>
          <cell r="J8071" t="str">
            <v>All Entertainment NL</v>
          </cell>
          <cell r="K8071">
            <v>51134</v>
          </cell>
          <cell r="L8071" t="str">
            <v>History HD</v>
          </cell>
          <cell r="M8071" t="str">
            <v>A+E Networks</v>
          </cell>
          <cell r="N8071" t="str">
            <v>History</v>
          </cell>
          <cell r="T8071" t="str">
            <v>AETN</v>
          </cell>
          <cell r="U8071" t="str">
            <v>A+E Networks-History2023</v>
          </cell>
        </row>
        <row r="8072">
          <cell r="E8072" t="str">
            <v>TV Options</v>
          </cell>
          <cell r="F8072" t="str">
            <v>New Portfolio</v>
          </cell>
          <cell r="G8072" t="str">
            <v>Hero Bundle</v>
          </cell>
          <cell r="H8072" t="str">
            <v>Pickx All Stars</v>
          </cell>
          <cell r="I8072" t="str">
            <v>Proximus TV</v>
          </cell>
          <cell r="J8072" t="str">
            <v>Pickx All Stars NL - Netflix Premium</v>
          </cell>
          <cell r="K8072">
            <v>51134</v>
          </cell>
          <cell r="L8072" t="str">
            <v>History HD</v>
          </cell>
          <cell r="M8072" t="str">
            <v>A+E Networks</v>
          </cell>
          <cell r="N8072" t="str">
            <v>History</v>
          </cell>
          <cell r="T8072" t="str">
            <v>AETN</v>
          </cell>
          <cell r="U8072" t="str">
            <v>A+E Networks-History2023</v>
          </cell>
        </row>
        <row r="8073">
          <cell r="E8073" t="str">
            <v>TV Options</v>
          </cell>
          <cell r="F8073" t="str">
            <v>New Portfolio</v>
          </cell>
          <cell r="G8073" t="str">
            <v>Hero Bundle</v>
          </cell>
          <cell r="H8073" t="str">
            <v>Pickx All Stars</v>
          </cell>
          <cell r="I8073" t="str">
            <v>Proximus TV</v>
          </cell>
          <cell r="J8073" t="str">
            <v>Pickx All Stars NL</v>
          </cell>
          <cell r="K8073">
            <v>51134</v>
          </cell>
          <cell r="L8073" t="str">
            <v>History HD</v>
          </cell>
          <cell r="M8073" t="str">
            <v>A+E Networks</v>
          </cell>
          <cell r="N8073" t="str">
            <v>History</v>
          </cell>
          <cell r="T8073" t="str">
            <v>AETN</v>
          </cell>
          <cell r="U8073" t="str">
            <v>A+E Networks-History2023</v>
          </cell>
        </row>
        <row r="8074">
          <cell r="E8074" t="str">
            <v>TV Options</v>
          </cell>
          <cell r="F8074" t="str">
            <v>New Portfolio</v>
          </cell>
          <cell r="G8074" t="str">
            <v>Hero Bundle</v>
          </cell>
          <cell r="H8074" t="str">
            <v>Pickx All Stars &amp; Sports</v>
          </cell>
          <cell r="I8074" t="str">
            <v>Proximus TV</v>
          </cell>
          <cell r="J8074" t="str">
            <v>Pickx All Stars &amp; Sports NL - Netflix Premium</v>
          </cell>
          <cell r="K8074">
            <v>51134</v>
          </cell>
          <cell r="L8074" t="str">
            <v>History HD</v>
          </cell>
          <cell r="M8074" t="str">
            <v>A+E Networks</v>
          </cell>
          <cell r="N8074" t="str">
            <v>History</v>
          </cell>
          <cell r="T8074" t="str">
            <v>AETN</v>
          </cell>
          <cell r="U8074" t="str">
            <v>A+E Networks-History2023</v>
          </cell>
        </row>
        <row r="8075">
          <cell r="E8075" t="str">
            <v>TV Options</v>
          </cell>
          <cell r="F8075" t="str">
            <v>New Portfolio</v>
          </cell>
          <cell r="G8075" t="str">
            <v>Hero Bundle</v>
          </cell>
          <cell r="H8075" t="str">
            <v>Pickx All Stars &amp; Sports</v>
          </cell>
          <cell r="I8075" t="str">
            <v>Proximus TV</v>
          </cell>
          <cell r="J8075" t="str">
            <v>Pickx All Stars &amp; Sports NL</v>
          </cell>
          <cell r="K8075">
            <v>51134</v>
          </cell>
          <cell r="L8075" t="str">
            <v>History HD</v>
          </cell>
          <cell r="M8075" t="str">
            <v>A+E Networks</v>
          </cell>
          <cell r="N8075" t="str">
            <v>History</v>
          </cell>
          <cell r="T8075" t="str">
            <v>AETN</v>
          </cell>
          <cell r="U8075" t="str">
            <v>A+E Networks-History2023</v>
          </cell>
        </row>
        <row r="8076">
          <cell r="E8076" t="str">
            <v>TV Options</v>
          </cell>
          <cell r="F8076" t="str">
            <v>Stop Selling</v>
          </cell>
          <cell r="G8076" t="str">
            <v>Bouquet 15 EUR</v>
          </cell>
          <cell r="H8076" t="str">
            <v>Bouquet Multi</v>
          </cell>
          <cell r="I8076" t="str">
            <v>Proximus TV</v>
          </cell>
          <cell r="J8076" t="str">
            <v>Bouquet Multi NL</v>
          </cell>
          <cell r="K8076">
            <v>51134</v>
          </cell>
          <cell r="L8076" t="str">
            <v>History HD</v>
          </cell>
          <cell r="M8076" t="str">
            <v>A+E Networks</v>
          </cell>
          <cell r="N8076" t="str">
            <v>History</v>
          </cell>
          <cell r="T8076" t="str">
            <v>AETN</v>
          </cell>
          <cell r="U8076" t="str">
            <v>A+E Networks-History2023</v>
          </cell>
        </row>
        <row r="8077">
          <cell r="E8077" t="str">
            <v>TV Options</v>
          </cell>
          <cell r="F8077" t="str">
            <v>Stop Selling</v>
          </cell>
          <cell r="G8077" t="str">
            <v>Bouquet 5 EUR</v>
          </cell>
          <cell r="H8077" t="str">
            <v>Bouquet Nature &amp; Discovery</v>
          </cell>
          <cell r="I8077" t="str">
            <v>Proximus TV</v>
          </cell>
          <cell r="J8077" t="str">
            <v>Bouquet Nature &amp; Discovery NL</v>
          </cell>
          <cell r="K8077">
            <v>51134</v>
          </cell>
          <cell r="L8077" t="str">
            <v>History HD</v>
          </cell>
          <cell r="M8077" t="str">
            <v>A+E Networks</v>
          </cell>
          <cell r="N8077" t="str">
            <v>History</v>
          </cell>
          <cell r="T8077" t="str">
            <v>AETN</v>
          </cell>
          <cell r="U8077" t="str">
            <v>A+E Networks-History2023</v>
          </cell>
        </row>
        <row r="8078">
          <cell r="E8078" t="str">
            <v>TV Options</v>
          </cell>
          <cell r="F8078" t="str">
            <v>Stop Selling</v>
          </cell>
          <cell r="G8078" t="str">
            <v>Bouquet 15 EUR</v>
          </cell>
          <cell r="H8078" t="str">
            <v>Bouquet Select</v>
          </cell>
          <cell r="I8078" t="str">
            <v>Proximus TV</v>
          </cell>
          <cell r="J8078" t="str">
            <v>Bouquet Select NL</v>
          </cell>
          <cell r="K8078">
            <v>51134</v>
          </cell>
          <cell r="L8078" t="str">
            <v>History HD</v>
          </cell>
          <cell r="M8078" t="str">
            <v>A+E Networks</v>
          </cell>
          <cell r="N8078" t="str">
            <v>History</v>
          </cell>
          <cell r="T8078" t="str">
            <v>AETN</v>
          </cell>
          <cell r="U8078" t="str">
            <v>A+E Networks-History2023</v>
          </cell>
        </row>
        <row r="8079">
          <cell r="E8079" t="str">
            <v>TV Options</v>
          </cell>
          <cell r="F8079" t="str">
            <v>Stop Selling</v>
          </cell>
          <cell r="G8079" t="str">
            <v>Entertainment</v>
          </cell>
          <cell r="H8079" t="str">
            <v>Entertainment Channels</v>
          </cell>
          <cell r="I8079" t="str">
            <v>Proximus TV</v>
          </cell>
          <cell r="J8079" t="str">
            <v>Entertainment Channels NL</v>
          </cell>
          <cell r="K8079">
            <v>51134</v>
          </cell>
          <cell r="L8079" t="str">
            <v>History HD</v>
          </cell>
          <cell r="M8079" t="str">
            <v>A+E Networks</v>
          </cell>
          <cell r="N8079" t="str">
            <v>History</v>
          </cell>
          <cell r="T8079" t="str">
            <v>AETN</v>
          </cell>
          <cell r="U8079" t="str">
            <v>A+E Networks-History2023</v>
          </cell>
        </row>
        <row r="8080">
          <cell r="E8080" t="str">
            <v>TV Options</v>
          </cell>
          <cell r="F8080" t="str">
            <v>New Portfolio</v>
          </cell>
          <cell r="G8080" t="str">
            <v>Bundle</v>
          </cell>
          <cell r="H8080" t="str">
            <v>Pickx Mix</v>
          </cell>
          <cell r="I8080" t="str">
            <v>Proximus TV</v>
          </cell>
          <cell r="J8080" t="str">
            <v>Pickx Mix NL</v>
          </cell>
          <cell r="K8080">
            <v>51134</v>
          </cell>
          <cell r="L8080" t="str">
            <v>History HD</v>
          </cell>
          <cell r="M8080" t="str">
            <v>A+E Networks</v>
          </cell>
          <cell r="N8080" t="str">
            <v>History</v>
          </cell>
          <cell r="T8080" t="str">
            <v>AETN</v>
          </cell>
          <cell r="U8080" t="str">
            <v>A+E Networks-History2023</v>
          </cell>
        </row>
        <row r="8081">
          <cell r="E8081" t="str">
            <v>TV Options</v>
          </cell>
          <cell r="F8081" t="str">
            <v>Stop Selling</v>
          </cell>
          <cell r="G8081" t="str">
            <v>Entertainment</v>
          </cell>
          <cell r="H8081" t="str">
            <v>All Entertainment</v>
          </cell>
          <cell r="I8081" t="str">
            <v>Proximus TV</v>
          </cell>
          <cell r="J8081" t="str">
            <v>All Entertainment FR</v>
          </cell>
          <cell r="K8081">
            <v>50011</v>
          </cell>
          <cell r="L8081" t="str">
            <v>Histoire</v>
          </cell>
          <cell r="M8081" t="str">
            <v>TF1 Group</v>
          </cell>
          <cell r="N8081" t="str">
            <v>Histoire</v>
          </cell>
          <cell r="T8081" t="str">
            <v>TF1</v>
          </cell>
          <cell r="U8081" t="str">
            <v>TF1-2023</v>
          </cell>
        </row>
        <row r="8082">
          <cell r="E8082" t="str">
            <v>TV Options</v>
          </cell>
          <cell r="F8082" t="str">
            <v>New Portfolio</v>
          </cell>
          <cell r="G8082" t="str">
            <v>Hero Bundle</v>
          </cell>
          <cell r="H8082" t="str">
            <v>Pickx All Stars</v>
          </cell>
          <cell r="I8082" t="str">
            <v>Proximus TV</v>
          </cell>
          <cell r="J8082" t="str">
            <v>Pickx All Stars FR - Netflix Premium</v>
          </cell>
          <cell r="K8082">
            <v>51135</v>
          </cell>
          <cell r="L8082" t="str">
            <v>Histoire HD</v>
          </cell>
          <cell r="M8082" t="str">
            <v>TF1 Group</v>
          </cell>
          <cell r="N8082" t="str">
            <v>Histoire</v>
          </cell>
          <cell r="T8082" t="str">
            <v>TF1</v>
          </cell>
          <cell r="U8082" t="str">
            <v>TF1-2023</v>
          </cell>
        </row>
        <row r="8083">
          <cell r="E8083" t="str">
            <v>TV Options</v>
          </cell>
          <cell r="F8083" t="str">
            <v>New Portfolio</v>
          </cell>
          <cell r="G8083" t="str">
            <v>Hero Bundle</v>
          </cell>
          <cell r="H8083" t="str">
            <v>Pickx All Stars</v>
          </cell>
          <cell r="I8083" t="str">
            <v>Proximus TV</v>
          </cell>
          <cell r="J8083" t="str">
            <v>Pickx All Stars FR</v>
          </cell>
          <cell r="K8083">
            <v>51135</v>
          </cell>
          <cell r="L8083" t="str">
            <v>Histoire HD</v>
          </cell>
          <cell r="M8083" t="str">
            <v>TF1 Group</v>
          </cell>
          <cell r="N8083" t="str">
            <v>Histoire</v>
          </cell>
          <cell r="T8083" t="str">
            <v>TF1</v>
          </cell>
          <cell r="U8083" t="str">
            <v>TF1-2023</v>
          </cell>
        </row>
        <row r="8084">
          <cell r="E8084" t="str">
            <v>TV Options</v>
          </cell>
          <cell r="F8084" t="str">
            <v>New Portfolio</v>
          </cell>
          <cell r="G8084" t="str">
            <v>Hero Bundle</v>
          </cell>
          <cell r="H8084" t="str">
            <v>Pickx All Stars &amp; Sports</v>
          </cell>
          <cell r="I8084" t="str">
            <v>Proximus TV</v>
          </cell>
          <cell r="J8084" t="str">
            <v>Pickx All Stars &amp; Sports FR - Netflix Premium</v>
          </cell>
          <cell r="K8084">
            <v>51135</v>
          </cell>
          <cell r="L8084" t="str">
            <v>Histoire HD</v>
          </cell>
          <cell r="M8084" t="str">
            <v>TF1 Group</v>
          </cell>
          <cell r="N8084" t="str">
            <v>Histoire</v>
          </cell>
          <cell r="T8084" t="str">
            <v>TF1</v>
          </cell>
          <cell r="U8084" t="str">
            <v>TF1-2023</v>
          </cell>
        </row>
        <row r="8085">
          <cell r="E8085" t="str">
            <v>TV Options</v>
          </cell>
          <cell r="F8085" t="str">
            <v>New Portfolio</v>
          </cell>
          <cell r="G8085" t="str">
            <v>Hero Bundle</v>
          </cell>
          <cell r="H8085" t="str">
            <v>Pickx All Stars &amp; Sports</v>
          </cell>
          <cell r="I8085" t="str">
            <v>Proximus TV</v>
          </cell>
          <cell r="J8085" t="str">
            <v>Pickx All Stars &amp; Sports FR</v>
          </cell>
          <cell r="K8085">
            <v>51135</v>
          </cell>
          <cell r="L8085" t="str">
            <v>Histoire HD</v>
          </cell>
          <cell r="M8085" t="str">
            <v>TF1 Group</v>
          </cell>
          <cell r="N8085" t="str">
            <v>Histoire</v>
          </cell>
          <cell r="T8085" t="str">
            <v>TF1</v>
          </cell>
          <cell r="U8085" t="str">
            <v>TF1-2023</v>
          </cell>
        </row>
        <row r="8086">
          <cell r="E8086" t="str">
            <v>TV Options</v>
          </cell>
          <cell r="F8086" t="str">
            <v>Stop Selling</v>
          </cell>
          <cell r="G8086" t="str">
            <v>Bouquet 15 EUR</v>
          </cell>
          <cell r="H8086" t="str">
            <v>Bouquet Multi</v>
          </cell>
          <cell r="I8086" t="str">
            <v>Proximus TV</v>
          </cell>
          <cell r="J8086" t="str">
            <v>Bouquet Multi FR</v>
          </cell>
          <cell r="K8086">
            <v>51135</v>
          </cell>
          <cell r="L8086" t="str">
            <v>Histoire HD</v>
          </cell>
          <cell r="M8086" t="str">
            <v>TF1 Group</v>
          </cell>
          <cell r="N8086" t="str">
            <v>Histoire</v>
          </cell>
          <cell r="T8086" t="str">
            <v>TF1</v>
          </cell>
          <cell r="U8086" t="str">
            <v>TF1-2023</v>
          </cell>
        </row>
        <row r="8087">
          <cell r="E8087" t="str">
            <v>TV Options</v>
          </cell>
          <cell r="F8087" t="str">
            <v>Stop Selling</v>
          </cell>
          <cell r="G8087" t="str">
            <v>Bouquet 5 EUR</v>
          </cell>
          <cell r="H8087" t="str">
            <v>Bouquet Nature &amp; Discovery</v>
          </cell>
          <cell r="I8087" t="str">
            <v>Proximus TV</v>
          </cell>
          <cell r="J8087" t="str">
            <v>Bouquet Nature &amp; Discovery FR</v>
          </cell>
          <cell r="K8087">
            <v>51135</v>
          </cell>
          <cell r="L8087" t="str">
            <v>Histoire HD</v>
          </cell>
          <cell r="M8087" t="str">
            <v>TF1 Group</v>
          </cell>
          <cell r="N8087" t="str">
            <v>Histoire</v>
          </cell>
          <cell r="T8087" t="str">
            <v>TF1</v>
          </cell>
          <cell r="U8087" t="str">
            <v>TF1-2023</v>
          </cell>
        </row>
        <row r="8088">
          <cell r="E8088" t="str">
            <v>TV Options</v>
          </cell>
          <cell r="F8088" t="str">
            <v>Stop Selling</v>
          </cell>
          <cell r="G8088" t="str">
            <v>Bouquet 5 EUR</v>
          </cell>
          <cell r="H8088" t="str">
            <v>Bouquet Nostalgie</v>
          </cell>
          <cell r="I8088" t="str">
            <v>Proximus TV</v>
          </cell>
          <cell r="J8088" t="str">
            <v>Bouquet Nostalgie</v>
          </cell>
          <cell r="K8088">
            <v>51135</v>
          </cell>
          <cell r="L8088" t="str">
            <v>Histoire HD</v>
          </cell>
          <cell r="M8088" t="str">
            <v>TF1 Group</v>
          </cell>
          <cell r="N8088" t="str">
            <v>Histoire</v>
          </cell>
          <cell r="T8088" t="str">
            <v>TF1</v>
          </cell>
          <cell r="U8088" t="str">
            <v>TF1-2023</v>
          </cell>
        </row>
        <row r="8089">
          <cell r="E8089" t="str">
            <v>TV Options</v>
          </cell>
          <cell r="F8089" t="str">
            <v>Stop Selling</v>
          </cell>
          <cell r="G8089" t="str">
            <v>Bouquet 15 EUR</v>
          </cell>
          <cell r="H8089" t="str">
            <v>Bouquet Select</v>
          </cell>
          <cell r="I8089" t="str">
            <v>Proximus TV</v>
          </cell>
          <cell r="J8089" t="str">
            <v>Bouquet Select FR</v>
          </cell>
          <cell r="K8089">
            <v>51135</v>
          </cell>
          <cell r="L8089" t="str">
            <v>Histoire HD</v>
          </cell>
          <cell r="M8089" t="str">
            <v>TF1 Group</v>
          </cell>
          <cell r="N8089" t="str">
            <v>Histoire</v>
          </cell>
          <cell r="T8089" t="str">
            <v>TF1</v>
          </cell>
          <cell r="U8089" t="str">
            <v>TF1-2023</v>
          </cell>
        </row>
        <row r="8090">
          <cell r="E8090" t="str">
            <v>TV Options</v>
          </cell>
          <cell r="F8090" t="str">
            <v>Stop Selling</v>
          </cell>
          <cell r="G8090" t="str">
            <v>Entertainment</v>
          </cell>
          <cell r="H8090" t="str">
            <v>Entertainment Channels</v>
          </cell>
          <cell r="I8090" t="str">
            <v>Proximus TV</v>
          </cell>
          <cell r="J8090" t="str">
            <v>Entertainment Channels FR</v>
          </cell>
          <cell r="K8090">
            <v>51135</v>
          </cell>
          <cell r="L8090" t="str">
            <v>Histoire HD</v>
          </cell>
          <cell r="M8090" t="str">
            <v>TF1 Group</v>
          </cell>
          <cell r="N8090" t="str">
            <v>Histoire</v>
          </cell>
          <cell r="T8090" t="str">
            <v>TF1</v>
          </cell>
          <cell r="U8090" t="str">
            <v>TF1-2023</v>
          </cell>
        </row>
        <row r="8091">
          <cell r="E8091" t="str">
            <v>TV Options</v>
          </cell>
          <cell r="F8091" t="str">
            <v>New Portfolio</v>
          </cell>
          <cell r="G8091" t="str">
            <v>Bundle</v>
          </cell>
          <cell r="H8091" t="str">
            <v>Pickx Mix</v>
          </cell>
          <cell r="I8091" t="str">
            <v>Proximus TV</v>
          </cell>
          <cell r="J8091" t="str">
            <v>Pickx Mix FR</v>
          </cell>
          <cell r="K8091">
            <v>51135</v>
          </cell>
          <cell r="L8091" t="str">
            <v>Histoire HD</v>
          </cell>
          <cell r="M8091" t="str">
            <v>TF1 Group</v>
          </cell>
          <cell r="N8091" t="str">
            <v>Histoire</v>
          </cell>
          <cell r="T8091" t="str">
            <v>TF1</v>
          </cell>
          <cell r="U8091" t="str">
            <v>TF1-2023</v>
          </cell>
        </row>
        <row r="8092">
          <cell r="E8092" t="str">
            <v>TV Options</v>
          </cell>
          <cell r="F8092" t="str">
            <v>Stop Selling</v>
          </cell>
          <cell r="G8092" t="str">
            <v>Entertainment</v>
          </cell>
          <cell r="H8092" t="str">
            <v>All Entertainment</v>
          </cell>
          <cell r="I8092" t="str">
            <v>Proximus TV</v>
          </cell>
          <cell r="J8092" t="str">
            <v>All Entertainment FR</v>
          </cell>
          <cell r="K8092">
            <v>51136</v>
          </cell>
          <cell r="L8092" t="str">
            <v>Science &amp; Vie TV HD</v>
          </cell>
          <cell r="M8092" t="str">
            <v>MediaWan</v>
          </cell>
          <cell r="N8092" t="str">
            <v>Science &amp; Vie TV</v>
          </cell>
          <cell r="T8092" t="str">
            <v>AB</v>
          </cell>
          <cell r="U8092" t="str">
            <v>AB-2023</v>
          </cell>
        </row>
        <row r="8093">
          <cell r="E8093" t="str">
            <v>TV Options</v>
          </cell>
          <cell r="F8093" t="str">
            <v>New Portfolio</v>
          </cell>
          <cell r="G8093" t="str">
            <v>Hero Bundle</v>
          </cell>
          <cell r="H8093" t="str">
            <v>Pickx All Stars</v>
          </cell>
          <cell r="I8093" t="str">
            <v>Proximus TV</v>
          </cell>
          <cell r="J8093" t="str">
            <v>Pickx All Stars FR - Netflix Premium</v>
          </cell>
          <cell r="K8093">
            <v>51136</v>
          </cell>
          <cell r="L8093" t="str">
            <v>Science &amp; Vie TV HD</v>
          </cell>
          <cell r="M8093" t="str">
            <v>MediaWan</v>
          </cell>
          <cell r="N8093" t="str">
            <v>Science &amp; Vie TV</v>
          </cell>
          <cell r="T8093" t="str">
            <v>AB</v>
          </cell>
          <cell r="U8093" t="str">
            <v>AB-2023</v>
          </cell>
        </row>
        <row r="8094">
          <cell r="E8094" t="str">
            <v>TV Options</v>
          </cell>
          <cell r="F8094" t="str">
            <v>New Portfolio</v>
          </cell>
          <cell r="G8094" t="str">
            <v>Hero Bundle</v>
          </cell>
          <cell r="H8094" t="str">
            <v>Pickx All Stars</v>
          </cell>
          <cell r="I8094" t="str">
            <v>Proximus TV</v>
          </cell>
          <cell r="J8094" t="str">
            <v>Pickx All Stars FR</v>
          </cell>
          <cell r="K8094">
            <v>51136</v>
          </cell>
          <cell r="L8094" t="str">
            <v>Science &amp; Vie TV HD</v>
          </cell>
          <cell r="M8094" t="str">
            <v>MediaWan</v>
          </cell>
          <cell r="N8094" t="str">
            <v>Science &amp; Vie TV</v>
          </cell>
          <cell r="T8094" t="str">
            <v>AB</v>
          </cell>
          <cell r="U8094" t="str">
            <v>AB-2023</v>
          </cell>
        </row>
        <row r="8095">
          <cell r="E8095" t="str">
            <v>TV Options</v>
          </cell>
          <cell r="F8095" t="str">
            <v>New Portfolio</v>
          </cell>
          <cell r="G8095" t="str">
            <v>Hero Bundle</v>
          </cell>
          <cell r="H8095" t="str">
            <v>Pickx All Stars &amp; Sports</v>
          </cell>
          <cell r="I8095" t="str">
            <v>Proximus TV</v>
          </cell>
          <cell r="J8095" t="str">
            <v>Pickx All Stars &amp; Sports FR - Netflix Premium</v>
          </cell>
          <cell r="K8095">
            <v>51136</v>
          </cell>
          <cell r="L8095" t="str">
            <v>Science &amp; Vie TV HD</v>
          </cell>
          <cell r="M8095" t="str">
            <v>MediaWan</v>
          </cell>
          <cell r="N8095" t="str">
            <v>Science &amp; Vie TV</v>
          </cell>
          <cell r="T8095" t="str">
            <v>AB</v>
          </cell>
          <cell r="U8095" t="str">
            <v>AB-2023</v>
          </cell>
        </row>
        <row r="8096">
          <cell r="E8096" t="str">
            <v>TV Options</v>
          </cell>
          <cell r="F8096" t="str">
            <v>New Portfolio</v>
          </cell>
          <cell r="G8096" t="str">
            <v>Hero Bundle</v>
          </cell>
          <cell r="H8096" t="str">
            <v>Pickx All Stars &amp; Sports</v>
          </cell>
          <cell r="I8096" t="str">
            <v>Proximus TV</v>
          </cell>
          <cell r="J8096" t="str">
            <v>Pickx All Stars &amp; Sports FR</v>
          </cell>
          <cell r="K8096">
            <v>51136</v>
          </cell>
          <cell r="L8096" t="str">
            <v>Science &amp; Vie TV HD</v>
          </cell>
          <cell r="M8096" t="str">
            <v>MediaWan</v>
          </cell>
          <cell r="N8096" t="str">
            <v>Science &amp; Vie TV</v>
          </cell>
          <cell r="T8096" t="str">
            <v>AB</v>
          </cell>
          <cell r="U8096" t="str">
            <v>AB-2023</v>
          </cell>
        </row>
        <row r="8097">
          <cell r="E8097" t="str">
            <v>TV Options</v>
          </cell>
          <cell r="F8097" t="str">
            <v>Stop Selling</v>
          </cell>
          <cell r="G8097" t="str">
            <v>Bouquet 15 EUR</v>
          </cell>
          <cell r="H8097" t="str">
            <v>Bouquet Multi</v>
          </cell>
          <cell r="I8097" t="str">
            <v>Proximus TV</v>
          </cell>
          <cell r="J8097" t="str">
            <v>Bouquet Multi FR</v>
          </cell>
          <cell r="K8097">
            <v>51136</v>
          </cell>
          <cell r="L8097" t="str">
            <v>Science &amp; Vie TV HD</v>
          </cell>
          <cell r="M8097" t="str">
            <v>MediaWan</v>
          </cell>
          <cell r="N8097" t="str">
            <v>Science &amp; Vie TV</v>
          </cell>
          <cell r="T8097" t="str">
            <v>AB</v>
          </cell>
          <cell r="U8097" t="str">
            <v>AB-2023</v>
          </cell>
        </row>
        <row r="8098">
          <cell r="E8098" t="str">
            <v>TV Options</v>
          </cell>
          <cell r="F8098" t="str">
            <v>Stop Selling</v>
          </cell>
          <cell r="G8098" t="str">
            <v>Bouquet 5 EUR</v>
          </cell>
          <cell r="H8098" t="str">
            <v>Bouquet Nature &amp; Discovery</v>
          </cell>
          <cell r="I8098" t="str">
            <v>Proximus TV</v>
          </cell>
          <cell r="J8098" t="str">
            <v>Bouquet Nature &amp; Discovery FR</v>
          </cell>
          <cell r="K8098">
            <v>51136</v>
          </cell>
          <cell r="L8098" t="str">
            <v>Science &amp; Vie TV HD</v>
          </cell>
          <cell r="M8098" t="str">
            <v>MediaWan</v>
          </cell>
          <cell r="N8098" t="str">
            <v>Science &amp; Vie TV</v>
          </cell>
          <cell r="T8098" t="str">
            <v>AB</v>
          </cell>
          <cell r="U8098" t="str">
            <v>AB-2023</v>
          </cell>
        </row>
        <row r="8099">
          <cell r="E8099" t="str">
            <v>TV Options</v>
          </cell>
          <cell r="F8099" t="str">
            <v>Stop Selling</v>
          </cell>
          <cell r="G8099" t="str">
            <v>Bouquet 15 EUR</v>
          </cell>
          <cell r="H8099" t="str">
            <v>Bouquet Select</v>
          </cell>
          <cell r="I8099" t="str">
            <v>Proximus TV</v>
          </cell>
          <cell r="J8099" t="str">
            <v>Bouquet Select FR</v>
          </cell>
          <cell r="K8099">
            <v>51136</v>
          </cell>
          <cell r="L8099" t="str">
            <v>Science &amp; Vie TV HD</v>
          </cell>
          <cell r="M8099" t="str">
            <v>MediaWan</v>
          </cell>
          <cell r="N8099" t="str">
            <v>Science &amp; Vie TV</v>
          </cell>
          <cell r="T8099" t="str">
            <v>AB</v>
          </cell>
          <cell r="U8099" t="str">
            <v>AB-2023</v>
          </cell>
        </row>
        <row r="8100">
          <cell r="E8100" t="str">
            <v>TV Options</v>
          </cell>
          <cell r="F8100" t="str">
            <v>Stop Selling</v>
          </cell>
          <cell r="G8100" t="str">
            <v>Entertainment</v>
          </cell>
          <cell r="H8100" t="str">
            <v>Entertainment Channels</v>
          </cell>
          <cell r="I8100" t="str">
            <v>Proximus TV</v>
          </cell>
          <cell r="J8100" t="str">
            <v>Entertainment Channels FR</v>
          </cell>
          <cell r="K8100">
            <v>51136</v>
          </cell>
          <cell r="L8100" t="str">
            <v>Science &amp; Vie TV HD</v>
          </cell>
          <cell r="M8100" t="str">
            <v>MediaWan</v>
          </cell>
          <cell r="N8100" t="str">
            <v>Science &amp; Vie TV</v>
          </cell>
          <cell r="T8100" t="str">
            <v>AB</v>
          </cell>
          <cell r="U8100" t="str">
            <v>AB-2023</v>
          </cell>
        </row>
        <row r="8101">
          <cell r="E8101" t="str">
            <v>TV Options</v>
          </cell>
          <cell r="F8101" t="str">
            <v>New Portfolio</v>
          </cell>
          <cell r="G8101" t="str">
            <v>Bundle</v>
          </cell>
          <cell r="H8101" t="str">
            <v>Pickx Mix</v>
          </cell>
          <cell r="I8101" t="str">
            <v>Proximus TV</v>
          </cell>
          <cell r="J8101" t="str">
            <v>Pickx Mix FR</v>
          </cell>
          <cell r="K8101">
            <v>51136</v>
          </cell>
          <cell r="L8101" t="str">
            <v>Science &amp; Vie TV HD</v>
          </cell>
          <cell r="M8101" t="str">
            <v>MediaWan</v>
          </cell>
          <cell r="N8101" t="str">
            <v>Science &amp; Vie TV</v>
          </cell>
          <cell r="T8101" t="str">
            <v>AB</v>
          </cell>
          <cell r="U8101" t="str">
            <v>AB-2023</v>
          </cell>
        </row>
        <row r="8102">
          <cell r="E8102" t="str">
            <v>Basic TV</v>
          </cell>
          <cell r="F8102" t="str">
            <v>New Portfolio</v>
          </cell>
          <cell r="G8102" t="str">
            <v>Basic TV</v>
          </cell>
          <cell r="H8102" t="str">
            <v>Proximus TV Comfort</v>
          </cell>
          <cell r="I8102" t="str">
            <v>Proximus TV</v>
          </cell>
          <cell r="J8102" t="str">
            <v>Proximus TV Comfort (Brussels)</v>
          </cell>
          <cell r="K8102">
            <v>51133</v>
          </cell>
          <cell r="L8102" t="str">
            <v>W-Sports</v>
          </cell>
          <cell r="M8102" t="str">
            <v>W Sport Media Ventures Limited</v>
          </cell>
          <cell r="N8102" t="str">
            <v>W-Sports</v>
          </cell>
          <cell r="U8102" t="str">
            <v>W Sport Media Ventures Limited 2023</v>
          </cell>
        </row>
        <row r="8103">
          <cell r="E8103" t="str">
            <v>Basic TV</v>
          </cell>
          <cell r="F8103" t="str">
            <v>New Portfolio</v>
          </cell>
          <cell r="G8103" t="str">
            <v>Basic TV</v>
          </cell>
          <cell r="H8103" t="str">
            <v>Proximus TV Comfort</v>
          </cell>
          <cell r="I8103" t="str">
            <v>Proximus TV</v>
          </cell>
          <cell r="J8103" t="str">
            <v>Proximus TV Comfort (Brussels)</v>
          </cell>
          <cell r="K8103">
            <v>51143</v>
          </cell>
          <cell r="L8103" t="str">
            <v>Rai 3 HD</v>
          </cell>
          <cell r="M8103" t="str">
            <v>Radiotelevisione italiana (RAI)</v>
          </cell>
          <cell r="N8103" t="str">
            <v>Rai 3</v>
          </cell>
          <cell r="T8103" t="str">
            <v>RAI</v>
          </cell>
          <cell r="U8103" t="str">
            <v>RAI-2023</v>
          </cell>
        </row>
        <row r="8104">
          <cell r="E8104" t="str">
            <v>Basic TV</v>
          </cell>
          <cell r="F8104" t="str">
            <v>New Portfolio</v>
          </cell>
          <cell r="G8104" t="str">
            <v>Basic TV</v>
          </cell>
          <cell r="H8104" t="str">
            <v>Proximus TV Comfort</v>
          </cell>
          <cell r="I8104" t="str">
            <v>Proximus TV</v>
          </cell>
          <cell r="J8104" t="str">
            <v>Proximus TV Comfort (Brussels)</v>
          </cell>
          <cell r="K8104">
            <v>51144</v>
          </cell>
          <cell r="L8104" t="str">
            <v>BBC One HD</v>
          </cell>
          <cell r="M8104" t="str">
            <v>British Broadcasting Corporation</v>
          </cell>
          <cell r="N8104" t="str">
            <v>BBC Two</v>
          </cell>
          <cell r="T8104" t="str">
            <v>BBC</v>
          </cell>
          <cell r="U8104" t="str">
            <v>BBC-2023</v>
          </cell>
        </row>
        <row r="8105">
          <cell r="E8105" t="str">
            <v>Basic TV</v>
          </cell>
          <cell r="F8105" t="str">
            <v>New Portfolio</v>
          </cell>
          <cell r="G8105" t="str">
            <v>Basic TV</v>
          </cell>
          <cell r="H8105" t="str">
            <v>Proximus TV Comfort</v>
          </cell>
          <cell r="I8105" t="str">
            <v>Proximus TV</v>
          </cell>
          <cell r="J8105" t="str">
            <v>Proximus TV Comfort (Brussels)</v>
          </cell>
          <cell r="K8105">
            <v>51146</v>
          </cell>
          <cell r="L8105" t="str">
            <v>Dobbit TV NL HD</v>
          </cell>
          <cell r="M8105" t="str">
            <v>Professional Media Group (PMG)</v>
          </cell>
          <cell r="N8105" t="str">
            <v>Dobbit TV NL</v>
          </cell>
          <cell r="T8105" t="str">
            <v>Dobit</v>
          </cell>
          <cell r="U8105" t="str">
            <v>Dobbit-2023</v>
          </cell>
        </row>
        <row r="8106">
          <cell r="E8106" t="str">
            <v>Basic TV</v>
          </cell>
          <cell r="F8106" t="str">
            <v>New Portfolio</v>
          </cell>
          <cell r="G8106" t="str">
            <v>Basic TV</v>
          </cell>
          <cell r="H8106" t="str">
            <v>Proximus TV Comfort</v>
          </cell>
          <cell r="I8106" t="str">
            <v>Proximus TV</v>
          </cell>
          <cell r="J8106" t="str">
            <v>Proximus TV Comfort (Brussels)</v>
          </cell>
          <cell r="K8106">
            <v>51140</v>
          </cell>
          <cell r="L8106" t="str">
            <v>Rai 1 HD</v>
          </cell>
          <cell r="M8106" t="str">
            <v>Radiotelevisione italiana (RAI)</v>
          </cell>
          <cell r="N8106" t="str">
            <v>Rai 1</v>
          </cell>
          <cell r="T8106" t="str">
            <v>RAI</v>
          </cell>
          <cell r="U8106" t="str">
            <v>RAI-2023</v>
          </cell>
        </row>
        <row r="8107">
          <cell r="E8107" t="str">
            <v>Basic TV</v>
          </cell>
          <cell r="F8107" t="str">
            <v>New Portfolio</v>
          </cell>
          <cell r="G8107" t="str">
            <v>Basic TV</v>
          </cell>
          <cell r="H8107" t="str">
            <v>Proximus TV Comfort</v>
          </cell>
          <cell r="I8107" t="str">
            <v>Proximus TV</v>
          </cell>
          <cell r="J8107" t="str">
            <v>Proximus TV Comfort (Brussels)</v>
          </cell>
          <cell r="K8107">
            <v>51142</v>
          </cell>
          <cell r="L8107" t="str">
            <v>Rai 2 HD</v>
          </cell>
          <cell r="M8107" t="str">
            <v>Radiotelevisione italiana (RAI)</v>
          </cell>
          <cell r="N8107" t="str">
            <v>Rai 2</v>
          </cell>
          <cell r="T8107" t="str">
            <v>RAI</v>
          </cell>
          <cell r="U8107" t="str">
            <v>RAI-2023</v>
          </cell>
        </row>
        <row r="8108">
          <cell r="E8108" t="str">
            <v>TV Options</v>
          </cell>
          <cell r="F8108" t="str">
            <v>Stop Selling</v>
          </cell>
          <cell r="G8108" t="str">
            <v>Kids</v>
          </cell>
          <cell r="H8108" t="str">
            <v>All Kids</v>
          </cell>
          <cell r="I8108" t="str">
            <v>Proximus TV</v>
          </cell>
          <cell r="J8108" t="str">
            <v>All Kids FR</v>
          </cell>
          <cell r="K8108">
            <v>50019</v>
          </cell>
          <cell r="L8108" t="str">
            <v>Mangas</v>
          </cell>
          <cell r="M8108" t="str">
            <v>MediaWan</v>
          </cell>
          <cell r="N8108" t="str">
            <v>Mangas</v>
          </cell>
          <cell r="T8108" t="str">
            <v>AB</v>
          </cell>
          <cell r="U8108" t="str">
            <v>AB-2023</v>
          </cell>
        </row>
        <row r="8109">
          <cell r="E8109" t="str">
            <v>TV Options</v>
          </cell>
          <cell r="F8109" t="str">
            <v>New Portfolio</v>
          </cell>
          <cell r="G8109" t="str">
            <v>Hero Bundle</v>
          </cell>
          <cell r="H8109" t="str">
            <v>Pickx All Stars</v>
          </cell>
          <cell r="I8109" t="str">
            <v>Proximus TV</v>
          </cell>
          <cell r="J8109" t="str">
            <v>Pickx All Stars FR - Netflix Premium</v>
          </cell>
          <cell r="K8109">
            <v>50019</v>
          </cell>
          <cell r="L8109" t="str">
            <v>Mangas</v>
          </cell>
          <cell r="M8109" t="str">
            <v>MediaWan</v>
          </cell>
          <cell r="N8109" t="str">
            <v>Mangas</v>
          </cell>
          <cell r="T8109" t="str">
            <v>AB</v>
          </cell>
          <cell r="U8109" t="str">
            <v>AB-2023</v>
          </cell>
        </row>
        <row r="8110">
          <cell r="E8110" t="str">
            <v>TV Options</v>
          </cell>
          <cell r="F8110" t="str">
            <v>New Portfolio</v>
          </cell>
          <cell r="G8110" t="str">
            <v>Hero Bundle</v>
          </cell>
          <cell r="H8110" t="str">
            <v>Pickx All Stars &amp; Sports</v>
          </cell>
          <cell r="I8110" t="str">
            <v>Proximus TV</v>
          </cell>
          <cell r="J8110" t="str">
            <v>Pickx All Stars &amp; Sports FR - Netflix Premium</v>
          </cell>
          <cell r="K8110">
            <v>50019</v>
          </cell>
          <cell r="L8110" t="str">
            <v>Mangas</v>
          </cell>
          <cell r="M8110" t="str">
            <v>MediaWan</v>
          </cell>
          <cell r="N8110" t="str">
            <v>Mangas</v>
          </cell>
          <cell r="T8110" t="str">
            <v>AB</v>
          </cell>
          <cell r="U8110" t="str">
            <v>AB-2023</v>
          </cell>
        </row>
        <row r="8111">
          <cell r="E8111" t="str">
            <v>TV Options</v>
          </cell>
          <cell r="F8111" t="str">
            <v>Stop Selling</v>
          </cell>
          <cell r="G8111" t="str">
            <v>Bouquet 15 EUR</v>
          </cell>
          <cell r="H8111" t="str">
            <v>Bouquet Multi</v>
          </cell>
          <cell r="I8111" t="str">
            <v>Proximus TV</v>
          </cell>
          <cell r="J8111" t="str">
            <v>Bouquet Multi FR</v>
          </cell>
          <cell r="K8111">
            <v>50019</v>
          </cell>
          <cell r="L8111" t="str">
            <v>Mangas</v>
          </cell>
          <cell r="M8111" t="str">
            <v>MediaWan</v>
          </cell>
          <cell r="N8111" t="str">
            <v>Mangas</v>
          </cell>
          <cell r="T8111" t="str">
            <v>AB</v>
          </cell>
          <cell r="U8111" t="str">
            <v>AB-2023</v>
          </cell>
        </row>
        <row r="8112">
          <cell r="E8112" t="str">
            <v>TV Options</v>
          </cell>
          <cell r="F8112" t="str">
            <v>Stop Selling</v>
          </cell>
          <cell r="G8112" t="str">
            <v>Bouquet 15 EUR</v>
          </cell>
          <cell r="H8112" t="str">
            <v>Bouquet Select</v>
          </cell>
          <cell r="I8112" t="str">
            <v>Proximus TV</v>
          </cell>
          <cell r="J8112" t="str">
            <v>Bouquet Select FR</v>
          </cell>
          <cell r="K8112">
            <v>50019</v>
          </cell>
          <cell r="L8112" t="str">
            <v>Mangas</v>
          </cell>
          <cell r="M8112" t="str">
            <v>MediaWan</v>
          </cell>
          <cell r="N8112" t="str">
            <v>Mangas</v>
          </cell>
          <cell r="T8112" t="str">
            <v>AB</v>
          </cell>
          <cell r="U8112" t="str">
            <v>AB-2023</v>
          </cell>
        </row>
        <row r="8113">
          <cell r="E8113" t="str">
            <v>TV Options</v>
          </cell>
          <cell r="F8113" t="str">
            <v>Stop Selling</v>
          </cell>
          <cell r="G8113" t="str">
            <v>Kids</v>
          </cell>
          <cell r="H8113" t="str">
            <v>Kids Channels</v>
          </cell>
          <cell r="I8113" t="str">
            <v>Proximus TV</v>
          </cell>
          <cell r="J8113" t="str">
            <v>Kids Channels FR</v>
          </cell>
          <cell r="K8113">
            <v>50019</v>
          </cell>
          <cell r="L8113" t="str">
            <v>Mangas</v>
          </cell>
          <cell r="M8113" t="str">
            <v>MediaWan</v>
          </cell>
          <cell r="N8113" t="str">
            <v>Mangas</v>
          </cell>
          <cell r="T8113" t="str">
            <v>AB</v>
          </cell>
          <cell r="U8113" t="str">
            <v>AB-2023</v>
          </cell>
        </row>
        <row r="8114">
          <cell r="E8114" t="str">
            <v>Basic TV</v>
          </cell>
          <cell r="F8114" t="str">
            <v>New Portfolio</v>
          </cell>
          <cell r="G8114" t="str">
            <v>Basic TV</v>
          </cell>
          <cell r="H8114" t="str">
            <v>Proximus TV Comfort</v>
          </cell>
          <cell r="I8114" t="str">
            <v>Proximus TV</v>
          </cell>
          <cell r="J8114" t="str">
            <v>Proximus TV Comfort (Brussels)</v>
          </cell>
          <cell r="K8114">
            <v>51149</v>
          </cell>
          <cell r="L8114" t="str">
            <v>Das Erste HD</v>
          </cell>
          <cell r="M8114" t="str">
            <v>German National Broadcaster</v>
          </cell>
          <cell r="N8114" t="str">
            <v>Das Erste</v>
          </cell>
          <cell r="R8114" t="str">
            <v>N</v>
          </cell>
          <cell r="S8114" t="str">
            <v>N</v>
          </cell>
          <cell r="T8114" t="str">
            <v>ARD</v>
          </cell>
          <cell r="U8114" t="str">
            <v>ARD-2023</v>
          </cell>
        </row>
        <row r="8115">
          <cell r="E8115" t="str">
            <v>Basic TV</v>
          </cell>
          <cell r="F8115" t="str">
            <v>New Portfolio</v>
          </cell>
          <cell r="G8115" t="str">
            <v>Basic TV</v>
          </cell>
          <cell r="H8115" t="str">
            <v>Proximus TV Comfort</v>
          </cell>
          <cell r="I8115" t="str">
            <v>Proximus TV</v>
          </cell>
          <cell r="J8115" t="str">
            <v>Proximus TV Comfort (Brussels)</v>
          </cell>
          <cell r="K8115">
            <v>51151</v>
          </cell>
          <cell r="L8115" t="str">
            <v>Mangas HD</v>
          </cell>
          <cell r="M8115" t="str">
            <v>MediaWan</v>
          </cell>
          <cell r="N8115" t="str">
            <v>La Chaîne Info</v>
          </cell>
          <cell r="T8115" t="str">
            <v>AB</v>
          </cell>
          <cell r="U8115" t="str">
            <v>AB-2023</v>
          </cell>
        </row>
        <row r="8116">
          <cell r="E8116" t="str">
            <v>Basic TV</v>
          </cell>
          <cell r="F8116" t="str">
            <v>New Portfolio</v>
          </cell>
          <cell r="G8116" t="str">
            <v>Basic TV</v>
          </cell>
          <cell r="H8116" t="str">
            <v>Proximus TV Comfort</v>
          </cell>
          <cell r="I8116" t="str">
            <v>Proximus TV</v>
          </cell>
          <cell r="J8116" t="str">
            <v>Proximus TV Comfort (Brussels)</v>
          </cell>
          <cell r="K8116">
            <v>51152</v>
          </cell>
          <cell r="L8116" t="str">
            <v>La Chaîne Info HD</v>
          </cell>
          <cell r="M8116" t="str">
            <v>TF1 Group</v>
          </cell>
          <cell r="N8116" t="str">
            <v>Comedy Central (NL)</v>
          </cell>
          <cell r="T8116" t="str">
            <v>TF1</v>
          </cell>
          <cell r="U8116" t="str">
            <v>TF1-2023</v>
          </cell>
        </row>
        <row r="8117">
          <cell r="E8117" t="str">
            <v>Basic TV</v>
          </cell>
          <cell r="F8117" t="str">
            <v>New Portfolio</v>
          </cell>
          <cell r="G8117" t="str">
            <v>Basic TV</v>
          </cell>
          <cell r="H8117" t="str">
            <v>Proximus TV Comfort</v>
          </cell>
          <cell r="I8117" t="str">
            <v>Proximus TV</v>
          </cell>
          <cell r="J8117" t="str">
            <v>Proximus TV Comfort (Brussels)</v>
          </cell>
          <cell r="K8117">
            <v>51154</v>
          </cell>
          <cell r="L8117" t="str">
            <v>Das Zweite HD</v>
          </cell>
          <cell r="M8117" t="str">
            <v>German National Broadcaster</v>
          </cell>
          <cell r="N8117" t="str">
            <v>Das Zweite</v>
          </cell>
          <cell r="R8117" t="str">
            <v>N</v>
          </cell>
          <cell r="S8117" t="str">
            <v>N</v>
          </cell>
          <cell r="T8117" t="str">
            <v>ZDF</v>
          </cell>
          <cell r="U8117" t="str">
            <v>ZDF-2023</v>
          </cell>
        </row>
        <row r="8118">
          <cell r="E8118" t="str">
            <v>Basic TV</v>
          </cell>
          <cell r="F8118" t="str">
            <v>New Portfolio</v>
          </cell>
          <cell r="G8118" t="str">
            <v>TV Replay</v>
          </cell>
          <cell r="H8118" t="str">
            <v>TV Replay</v>
          </cell>
          <cell r="I8118" t="str">
            <v>Proximus TV</v>
          </cell>
          <cell r="J8118" t="str">
            <v>TV Replay</v>
          </cell>
          <cell r="K8118">
            <v>50092</v>
          </cell>
          <cell r="L8118" t="str">
            <v>France 2 HD</v>
          </cell>
          <cell r="M8118" t="str">
            <v>France Télévisions</v>
          </cell>
          <cell r="N8118" t="str">
            <v>France 2</v>
          </cell>
          <cell r="T8118" t="str">
            <v>France TV</v>
          </cell>
          <cell r="U8118" t="str">
            <v>FranceTV-2023</v>
          </cell>
        </row>
        <row r="8119">
          <cell r="E8119" t="str">
            <v>Basic TV</v>
          </cell>
          <cell r="F8119" t="str">
            <v>New Portfolio</v>
          </cell>
          <cell r="G8119" t="str">
            <v>TV Replay</v>
          </cell>
          <cell r="H8119" t="str">
            <v>TV Replay</v>
          </cell>
          <cell r="I8119" t="str">
            <v>Proximus TV</v>
          </cell>
          <cell r="J8119" t="str">
            <v>TV Replay</v>
          </cell>
          <cell r="K8119">
            <v>50088</v>
          </cell>
          <cell r="L8119" t="str">
            <v>France 2</v>
          </cell>
          <cell r="M8119" t="str">
            <v>France Télévisions</v>
          </cell>
          <cell r="N8119" t="str">
            <v>France 2</v>
          </cell>
          <cell r="T8119" t="str">
            <v>France TV</v>
          </cell>
          <cell r="U8119" t="str">
            <v>FranceTV-2023</v>
          </cell>
        </row>
        <row r="8120">
          <cell r="E8120" t="str">
            <v>Basic TV</v>
          </cell>
          <cell r="F8120" t="str">
            <v>New Portfolio</v>
          </cell>
          <cell r="G8120" t="str">
            <v>TV Replay</v>
          </cell>
          <cell r="H8120" t="str">
            <v>TV Replay</v>
          </cell>
          <cell r="I8120" t="str">
            <v>Proximus TV</v>
          </cell>
          <cell r="J8120" t="str">
            <v>TV Replay</v>
          </cell>
          <cell r="K8120">
            <v>50089</v>
          </cell>
          <cell r="L8120" t="str">
            <v>France 3</v>
          </cell>
          <cell r="M8120" t="str">
            <v>France Télévisions</v>
          </cell>
          <cell r="N8120" t="str">
            <v>France 3</v>
          </cell>
          <cell r="T8120" t="str">
            <v>France TV</v>
          </cell>
          <cell r="U8120" t="str">
            <v>FranceTV-2023</v>
          </cell>
        </row>
        <row r="8121">
          <cell r="E8121" t="str">
            <v>Basic TV</v>
          </cell>
          <cell r="F8121" t="str">
            <v>New Portfolio</v>
          </cell>
          <cell r="G8121" t="str">
            <v>TV Replay</v>
          </cell>
          <cell r="H8121" t="str">
            <v>TV Replay</v>
          </cell>
          <cell r="I8121" t="str">
            <v>Proximus TV</v>
          </cell>
          <cell r="J8121" t="str">
            <v>TV Replay</v>
          </cell>
          <cell r="K8121">
            <v>50752</v>
          </cell>
          <cell r="L8121" t="str">
            <v>France 3 HD</v>
          </cell>
          <cell r="M8121" t="str">
            <v>France Télévisions</v>
          </cell>
          <cell r="N8121" t="str">
            <v>France 3</v>
          </cell>
          <cell r="T8121" t="str">
            <v>France TV</v>
          </cell>
          <cell r="U8121" t="str">
            <v>FranceTV-2023</v>
          </cell>
        </row>
        <row r="8122">
          <cell r="E8122" t="str">
            <v>Basic TV</v>
          </cell>
          <cell r="F8122" t="str">
            <v>New Portfolio</v>
          </cell>
          <cell r="G8122" t="str">
            <v>TV Replay</v>
          </cell>
          <cell r="H8122" t="str">
            <v>TV Replay</v>
          </cell>
          <cell r="I8122" t="str">
            <v>Proximus TV</v>
          </cell>
          <cell r="J8122" t="str">
            <v>TV Replay</v>
          </cell>
          <cell r="K8122">
            <v>50753</v>
          </cell>
          <cell r="L8122" t="str">
            <v>France 4 HD</v>
          </cell>
          <cell r="M8122" t="str">
            <v>France Télévisions</v>
          </cell>
          <cell r="N8122" t="str">
            <v>France 4</v>
          </cell>
          <cell r="T8122" t="str">
            <v>France TV</v>
          </cell>
          <cell r="U8122" t="str">
            <v>FranceTV-2023</v>
          </cell>
        </row>
        <row r="8123">
          <cell r="E8123" t="str">
            <v>Basic TV</v>
          </cell>
          <cell r="F8123" t="str">
            <v>New Portfolio</v>
          </cell>
          <cell r="G8123" t="str">
            <v>TV Replay</v>
          </cell>
          <cell r="H8123" t="str">
            <v>TV Replay</v>
          </cell>
          <cell r="I8123" t="str">
            <v>Proximus TV</v>
          </cell>
          <cell r="J8123" t="str">
            <v>TV Replay</v>
          </cell>
          <cell r="K8123">
            <v>50090</v>
          </cell>
          <cell r="L8123" t="str">
            <v>France 4</v>
          </cell>
          <cell r="M8123" t="str">
            <v>France Télévisions</v>
          </cell>
          <cell r="N8123" t="str">
            <v>France 4</v>
          </cell>
          <cell r="T8123" t="str">
            <v>France TV</v>
          </cell>
          <cell r="U8123" t="str">
            <v>FranceTV-2023</v>
          </cell>
        </row>
        <row r="8124">
          <cell r="E8124" t="str">
            <v>Basic TV</v>
          </cell>
          <cell r="F8124" t="str">
            <v>New Portfolio</v>
          </cell>
          <cell r="G8124" t="str">
            <v>TV Replay</v>
          </cell>
          <cell r="H8124" t="str">
            <v>TV Replay</v>
          </cell>
          <cell r="I8124" t="str">
            <v>Proximus TV</v>
          </cell>
          <cell r="J8124" t="str">
            <v>TV Replay</v>
          </cell>
          <cell r="K8124">
            <v>50091</v>
          </cell>
          <cell r="L8124" t="str">
            <v>France 5</v>
          </cell>
          <cell r="M8124" t="str">
            <v>France Télévisions</v>
          </cell>
          <cell r="N8124" t="str">
            <v>France 5</v>
          </cell>
          <cell r="T8124" t="str">
            <v>France TV</v>
          </cell>
          <cell r="U8124" t="str">
            <v>FranceTV-2023</v>
          </cell>
        </row>
        <row r="8125">
          <cell r="E8125" t="str">
            <v>Basic TV</v>
          </cell>
          <cell r="F8125" t="str">
            <v>New Portfolio</v>
          </cell>
          <cell r="G8125" t="str">
            <v>TV Replay</v>
          </cell>
          <cell r="H8125" t="str">
            <v>TV Replay</v>
          </cell>
          <cell r="I8125" t="str">
            <v>Proximus TV</v>
          </cell>
          <cell r="J8125" t="str">
            <v>TV Replay</v>
          </cell>
          <cell r="K8125">
            <v>50754</v>
          </cell>
          <cell r="L8125" t="str">
            <v>France 5 HD</v>
          </cell>
          <cell r="M8125" t="str">
            <v>France Télévisions</v>
          </cell>
          <cell r="N8125" t="str">
            <v>France 5</v>
          </cell>
          <cell r="T8125" t="str">
            <v>France TV</v>
          </cell>
          <cell r="U8125" t="str">
            <v>FranceTV-2023</v>
          </cell>
        </row>
        <row r="8126">
          <cell r="E8126" t="str">
            <v>TV Options</v>
          </cell>
          <cell r="F8126" t="str">
            <v>Others</v>
          </cell>
          <cell r="G8126" t="str">
            <v>TV Replay</v>
          </cell>
          <cell r="H8126" t="str">
            <v>TV Replay+</v>
          </cell>
          <cell r="I8126" t="str">
            <v>Proximus TV</v>
          </cell>
          <cell r="J8126" t="str">
            <v>TV Replay+</v>
          </cell>
          <cell r="K8126">
            <v>50092</v>
          </cell>
          <cell r="L8126" t="str">
            <v>France 2 HD</v>
          </cell>
          <cell r="M8126" t="str">
            <v>France Télévisions</v>
          </cell>
          <cell r="N8126" t="str">
            <v>France 2</v>
          </cell>
          <cell r="T8126" t="str">
            <v>France TV</v>
          </cell>
          <cell r="U8126" t="str">
            <v>FranceTV-2023</v>
          </cell>
        </row>
        <row r="8127">
          <cell r="E8127" t="str">
            <v>TV Options</v>
          </cell>
          <cell r="F8127" t="str">
            <v>Others</v>
          </cell>
          <cell r="G8127" t="str">
            <v>TV Replay</v>
          </cell>
          <cell r="H8127" t="str">
            <v>TV Replay+</v>
          </cell>
          <cell r="I8127" t="str">
            <v>Proximus TV</v>
          </cell>
          <cell r="J8127" t="str">
            <v>TV Replay+</v>
          </cell>
          <cell r="K8127">
            <v>50088</v>
          </cell>
          <cell r="L8127" t="str">
            <v>France 2</v>
          </cell>
          <cell r="M8127" t="str">
            <v>France Télévisions</v>
          </cell>
          <cell r="N8127" t="str">
            <v>France 2</v>
          </cell>
          <cell r="T8127" t="str">
            <v>France TV</v>
          </cell>
          <cell r="U8127" t="str">
            <v>FranceTV-2023</v>
          </cell>
        </row>
        <row r="8128">
          <cell r="E8128" t="str">
            <v>TV Options</v>
          </cell>
          <cell r="F8128" t="str">
            <v>Others</v>
          </cell>
          <cell r="G8128" t="str">
            <v>TV Replay</v>
          </cell>
          <cell r="H8128" t="str">
            <v>TV Replay+</v>
          </cell>
          <cell r="I8128" t="str">
            <v>Proximus TV</v>
          </cell>
          <cell r="J8128" t="str">
            <v>TV Replay+</v>
          </cell>
          <cell r="K8128">
            <v>50089</v>
          </cell>
          <cell r="L8128" t="str">
            <v>France 3</v>
          </cell>
          <cell r="M8128" t="str">
            <v>France Télévisions</v>
          </cell>
          <cell r="N8128" t="str">
            <v>France 3</v>
          </cell>
          <cell r="T8128" t="str">
            <v>France TV</v>
          </cell>
          <cell r="U8128" t="str">
            <v>FranceTV-2023</v>
          </cell>
        </row>
        <row r="8129">
          <cell r="E8129" t="str">
            <v>TV Options</v>
          </cell>
          <cell r="F8129" t="str">
            <v>Others</v>
          </cell>
          <cell r="G8129" t="str">
            <v>TV Replay</v>
          </cell>
          <cell r="H8129" t="str">
            <v>TV Replay+</v>
          </cell>
          <cell r="I8129" t="str">
            <v>Proximus TV</v>
          </cell>
          <cell r="J8129" t="str">
            <v>TV Replay+</v>
          </cell>
          <cell r="K8129">
            <v>50752</v>
          </cell>
          <cell r="L8129" t="str">
            <v>France 3 HD</v>
          </cell>
          <cell r="M8129" t="str">
            <v>France Télévisions</v>
          </cell>
          <cell r="N8129" t="str">
            <v>France 3</v>
          </cell>
          <cell r="T8129" t="str">
            <v>France TV</v>
          </cell>
          <cell r="U8129" t="str">
            <v>FranceTV-2023</v>
          </cell>
        </row>
        <row r="8130">
          <cell r="E8130" t="str">
            <v>TV Options</v>
          </cell>
          <cell r="F8130" t="str">
            <v>Others</v>
          </cell>
          <cell r="G8130" t="str">
            <v>TV Replay</v>
          </cell>
          <cell r="H8130" t="str">
            <v>TV Replay+</v>
          </cell>
          <cell r="I8130" t="str">
            <v>Proximus TV</v>
          </cell>
          <cell r="J8130" t="str">
            <v>TV Replay+</v>
          </cell>
          <cell r="K8130">
            <v>50753</v>
          </cell>
          <cell r="L8130" t="str">
            <v>France 4 HD</v>
          </cell>
          <cell r="M8130" t="str">
            <v>France Télévisions</v>
          </cell>
          <cell r="N8130" t="str">
            <v>France 4</v>
          </cell>
          <cell r="T8130" t="str">
            <v>France TV</v>
          </cell>
          <cell r="U8130" t="str">
            <v>FranceTV-2023</v>
          </cell>
        </row>
        <row r="8131">
          <cell r="E8131" t="str">
            <v>TV Options</v>
          </cell>
          <cell r="F8131" t="str">
            <v>Others</v>
          </cell>
          <cell r="G8131" t="str">
            <v>TV Replay</v>
          </cell>
          <cell r="H8131" t="str">
            <v>TV Replay+</v>
          </cell>
          <cell r="I8131" t="str">
            <v>Proximus TV</v>
          </cell>
          <cell r="J8131" t="str">
            <v>TV Replay+</v>
          </cell>
          <cell r="K8131">
            <v>50090</v>
          </cell>
          <cell r="L8131" t="str">
            <v>France 4</v>
          </cell>
          <cell r="M8131" t="str">
            <v>France Télévisions</v>
          </cell>
          <cell r="N8131" t="str">
            <v>France 4</v>
          </cell>
          <cell r="T8131" t="str">
            <v>France TV</v>
          </cell>
          <cell r="U8131" t="str">
            <v>FranceTV-2023</v>
          </cell>
        </row>
        <row r="8132">
          <cell r="E8132" t="str">
            <v>TV Options</v>
          </cell>
          <cell r="F8132" t="str">
            <v>Others</v>
          </cell>
          <cell r="G8132" t="str">
            <v>TV Replay</v>
          </cell>
          <cell r="H8132" t="str">
            <v>TV Replay+</v>
          </cell>
          <cell r="I8132" t="str">
            <v>Proximus TV</v>
          </cell>
          <cell r="J8132" t="str">
            <v>TV Replay+</v>
          </cell>
          <cell r="K8132">
            <v>50091</v>
          </cell>
          <cell r="L8132" t="str">
            <v>France 5</v>
          </cell>
          <cell r="M8132" t="str">
            <v>France Télévisions</v>
          </cell>
          <cell r="N8132" t="str">
            <v>France 5</v>
          </cell>
          <cell r="T8132" t="str">
            <v>France TV</v>
          </cell>
          <cell r="U8132" t="str">
            <v>FranceTV-2023</v>
          </cell>
        </row>
        <row r="8133">
          <cell r="E8133" t="str">
            <v>TV Options</v>
          </cell>
          <cell r="F8133" t="str">
            <v>Others</v>
          </cell>
          <cell r="G8133" t="str">
            <v>TV Replay</v>
          </cell>
          <cell r="H8133" t="str">
            <v>TV Replay+</v>
          </cell>
          <cell r="I8133" t="str">
            <v>Proximus TV</v>
          </cell>
          <cell r="J8133" t="str">
            <v>TV Replay+</v>
          </cell>
          <cell r="K8133">
            <v>50754</v>
          </cell>
          <cell r="L8133" t="str">
            <v>France 5 HD</v>
          </cell>
          <cell r="M8133" t="str">
            <v>France Télévisions</v>
          </cell>
          <cell r="N8133" t="str">
            <v>France 5</v>
          </cell>
          <cell r="T8133" t="str">
            <v>France TV</v>
          </cell>
          <cell r="U8133" t="str">
            <v>FranceTV-2023</v>
          </cell>
        </row>
        <row r="8134">
          <cell r="E8134" t="str">
            <v>Basic TV</v>
          </cell>
          <cell r="F8134" t="str">
            <v>New Portfolio</v>
          </cell>
          <cell r="G8134" t="str">
            <v>TV Replay</v>
          </cell>
          <cell r="H8134" t="str">
            <v>TV Replay</v>
          </cell>
          <cell r="I8134" t="str">
            <v>Proximus TV</v>
          </cell>
          <cell r="J8134" t="str">
            <v>TV Replay</v>
          </cell>
          <cell r="K8134">
            <v>50336</v>
          </cell>
          <cell r="L8134" t="str">
            <v>Disney Junior FR</v>
          </cell>
          <cell r="M8134" t="str">
            <v>The Walt Disney Company</v>
          </cell>
          <cell r="N8134" t="str">
            <v>Disney Junior FR</v>
          </cell>
          <cell r="T8134" t="str">
            <v>Disney-Disney Junior FR</v>
          </cell>
          <cell r="U8134" t="str">
            <v>Disney-Disney Junior FR-2023</v>
          </cell>
        </row>
        <row r="8135">
          <cell r="E8135" t="str">
            <v>Basic TV</v>
          </cell>
          <cell r="F8135" t="str">
            <v>New Portfolio</v>
          </cell>
          <cell r="G8135" t="str">
            <v>TV Replay</v>
          </cell>
          <cell r="H8135" t="str">
            <v>TV Replay</v>
          </cell>
          <cell r="I8135" t="str">
            <v>Proximus TV</v>
          </cell>
          <cell r="J8135" t="str">
            <v>TV Replay</v>
          </cell>
          <cell r="K8135">
            <v>51137</v>
          </cell>
          <cell r="L8135" t="str">
            <v>Disney Junior FR HD</v>
          </cell>
          <cell r="M8135" t="str">
            <v>The Walt Disney Company</v>
          </cell>
          <cell r="N8135" t="str">
            <v>Disney Junior FR</v>
          </cell>
          <cell r="T8135" t="str">
            <v>Disney-Disney Junior FR</v>
          </cell>
          <cell r="U8135" t="str">
            <v>Disney-Disney Junior FR-2023</v>
          </cell>
        </row>
        <row r="8136">
          <cell r="E8136" t="str">
            <v>Basic TV</v>
          </cell>
          <cell r="F8136" t="str">
            <v>New Portfolio</v>
          </cell>
          <cell r="G8136" t="str">
            <v>TV Replay</v>
          </cell>
          <cell r="H8136" t="str">
            <v>TV Replay</v>
          </cell>
          <cell r="I8136" t="str">
            <v>Proximus TV</v>
          </cell>
          <cell r="J8136" t="str">
            <v>TV Replay</v>
          </cell>
          <cell r="K8136">
            <v>50337</v>
          </cell>
          <cell r="L8136" t="str">
            <v>Disney Junior NL</v>
          </cell>
          <cell r="M8136" t="str">
            <v>The Walt Disney Company</v>
          </cell>
          <cell r="N8136" t="str">
            <v>Disney Junior NL</v>
          </cell>
          <cell r="T8136" t="str">
            <v>Disney-Disney Junior NL</v>
          </cell>
          <cell r="U8136" t="str">
            <v>Disney-Disney Junior NL-2023</v>
          </cell>
        </row>
        <row r="8137">
          <cell r="E8137" t="str">
            <v>TV Options</v>
          </cell>
          <cell r="F8137" t="str">
            <v>Others</v>
          </cell>
          <cell r="G8137" t="str">
            <v>TV Replay</v>
          </cell>
          <cell r="H8137" t="str">
            <v>TV Replay+</v>
          </cell>
          <cell r="I8137" t="str">
            <v>Proximus TV</v>
          </cell>
          <cell r="J8137" t="str">
            <v>TV Replay+</v>
          </cell>
          <cell r="K8137">
            <v>50336</v>
          </cell>
          <cell r="L8137" t="str">
            <v>Disney Junior FR</v>
          </cell>
          <cell r="M8137" t="str">
            <v>The Walt Disney Company</v>
          </cell>
          <cell r="N8137" t="str">
            <v>Disney Junior FR</v>
          </cell>
          <cell r="T8137" t="str">
            <v>Disney-Disney Junior FR</v>
          </cell>
          <cell r="U8137" t="str">
            <v>Disney-Disney Junior FR-2023</v>
          </cell>
        </row>
        <row r="8138">
          <cell r="E8138" t="str">
            <v>TV Options</v>
          </cell>
          <cell r="F8138" t="str">
            <v>Others</v>
          </cell>
          <cell r="G8138" t="str">
            <v>TV Replay</v>
          </cell>
          <cell r="H8138" t="str">
            <v>TV Replay+</v>
          </cell>
          <cell r="I8138" t="str">
            <v>Proximus TV</v>
          </cell>
          <cell r="J8138" t="str">
            <v>TV Replay+</v>
          </cell>
          <cell r="K8138">
            <v>51137</v>
          </cell>
          <cell r="L8138" t="str">
            <v>Disney Junior FR HD</v>
          </cell>
          <cell r="M8138" t="str">
            <v>The Walt Disney Company</v>
          </cell>
          <cell r="N8138" t="str">
            <v>Disney Junior FR</v>
          </cell>
          <cell r="T8138" t="str">
            <v>Disney-Disney Junior FR</v>
          </cell>
          <cell r="U8138" t="str">
            <v>Disney-Disney Junior FR-2023</v>
          </cell>
        </row>
        <row r="8139">
          <cell r="E8139" t="str">
            <v>TV Options</v>
          </cell>
          <cell r="F8139" t="str">
            <v>Others</v>
          </cell>
          <cell r="G8139" t="str">
            <v>TV Replay</v>
          </cell>
          <cell r="H8139" t="str">
            <v>TV Replay+</v>
          </cell>
          <cell r="I8139" t="str">
            <v>Proximus TV</v>
          </cell>
          <cell r="J8139" t="str">
            <v>TV Replay+</v>
          </cell>
          <cell r="K8139">
            <v>50337</v>
          </cell>
          <cell r="L8139" t="str">
            <v>Disney Junior NL</v>
          </cell>
          <cell r="M8139" t="str">
            <v>The Walt Disney Company</v>
          </cell>
          <cell r="N8139" t="str">
            <v>Disney Junior NL</v>
          </cell>
          <cell r="T8139" t="str">
            <v>Disney-Disney Junior NL</v>
          </cell>
          <cell r="U8139" t="str">
            <v>Disney-Disney Junior NL-2023</v>
          </cell>
        </row>
        <row r="8140">
          <cell r="E8140" t="str">
            <v>Basic TV</v>
          </cell>
          <cell r="F8140" t="str">
            <v>New Portfolio</v>
          </cell>
          <cell r="G8140" t="str">
            <v>TV Replay</v>
          </cell>
          <cell r="H8140" t="str">
            <v>TV Replay</v>
          </cell>
          <cell r="I8140" t="str">
            <v>Proximus TV</v>
          </cell>
          <cell r="J8140" t="str">
            <v>TV Replay</v>
          </cell>
          <cell r="K8140">
            <v>50227</v>
          </cell>
          <cell r="L8140" t="str">
            <v>Pickx+ FR HD</v>
          </cell>
          <cell r="M8140" t="str">
            <v>Proximus</v>
          </cell>
          <cell r="N8140" t="str">
            <v>Pickx+ (FR)</v>
          </cell>
          <cell r="T8140" t="str">
            <v>Pickx +</v>
          </cell>
          <cell r="U8140" t="str">
            <v>Pickx +FR-2023</v>
          </cell>
        </row>
        <row r="8141">
          <cell r="E8141" t="str">
            <v>TV Options</v>
          </cell>
          <cell r="F8141" t="str">
            <v>Others</v>
          </cell>
          <cell r="G8141" t="str">
            <v>TV Replay</v>
          </cell>
          <cell r="H8141" t="str">
            <v>TV Replay+</v>
          </cell>
          <cell r="I8141" t="str">
            <v>Proximus TV</v>
          </cell>
          <cell r="J8141" t="str">
            <v>TV Replay+</v>
          </cell>
          <cell r="K8141">
            <v>50227</v>
          </cell>
          <cell r="L8141" t="str">
            <v>Pickx+ FR HD</v>
          </cell>
          <cell r="M8141" t="str">
            <v>Proximus</v>
          </cell>
          <cell r="N8141" t="str">
            <v>Pickx+ (FR)</v>
          </cell>
          <cell r="T8141" t="str">
            <v>Pickx +</v>
          </cell>
          <cell r="U8141" t="str">
            <v>Pickx +FR-2023</v>
          </cell>
        </row>
        <row r="8142">
          <cell r="E8142" t="str">
            <v>Basic TV</v>
          </cell>
          <cell r="F8142" t="str">
            <v>New Portfolio</v>
          </cell>
          <cell r="G8142" t="str">
            <v>TV Replay</v>
          </cell>
          <cell r="H8142" t="str">
            <v>TV Replay</v>
          </cell>
          <cell r="I8142" t="str">
            <v>Proximus TV</v>
          </cell>
          <cell r="J8142" t="str">
            <v>TV Replay</v>
          </cell>
          <cell r="K8142">
            <v>50127</v>
          </cell>
          <cell r="L8142" t="str">
            <v>2M</v>
          </cell>
          <cell r="M8142" t="str">
            <v>Morocco TV</v>
          </cell>
          <cell r="N8142" t="str">
            <v>2M</v>
          </cell>
          <cell r="T8142" t="str">
            <v>2M</v>
          </cell>
          <cell r="U8142" t="str">
            <v>2M-2023</v>
          </cell>
        </row>
        <row r="8143">
          <cell r="E8143" t="str">
            <v>TV Options</v>
          </cell>
          <cell r="F8143" t="str">
            <v>Others</v>
          </cell>
          <cell r="G8143" t="str">
            <v>TV Replay</v>
          </cell>
          <cell r="H8143" t="str">
            <v>TV Replay+</v>
          </cell>
          <cell r="I8143" t="str">
            <v>Proximus TV</v>
          </cell>
          <cell r="J8143" t="str">
            <v>TV Replay+</v>
          </cell>
          <cell r="K8143">
            <v>50127</v>
          </cell>
          <cell r="L8143" t="str">
            <v>2M</v>
          </cell>
          <cell r="M8143" t="str">
            <v>Morocco TV</v>
          </cell>
          <cell r="N8143" t="str">
            <v>2M</v>
          </cell>
          <cell r="T8143" t="str">
            <v>2M</v>
          </cell>
          <cell r="U8143" t="str">
            <v>2M-2023</v>
          </cell>
        </row>
        <row r="8144">
          <cell r="E8144" t="str">
            <v>Basic TV</v>
          </cell>
          <cell r="F8144" t="str">
            <v>New Portfolio</v>
          </cell>
          <cell r="G8144" t="str">
            <v>TV Replay</v>
          </cell>
          <cell r="H8144" t="str">
            <v>TV Replay</v>
          </cell>
          <cell r="I8144" t="str">
            <v>Proximus TV</v>
          </cell>
          <cell r="J8144" t="str">
            <v>TV Replay</v>
          </cell>
          <cell r="K8144">
            <v>50032</v>
          </cell>
          <cell r="L8144" t="str">
            <v>ARTE</v>
          </cell>
          <cell r="M8144" t="str">
            <v>ARTE</v>
          </cell>
          <cell r="N8144" t="str">
            <v>ARTE FR</v>
          </cell>
          <cell r="T8144" t="str">
            <v>ARTE</v>
          </cell>
          <cell r="U8144" t="str">
            <v>ARTE-2023</v>
          </cell>
        </row>
        <row r="8145">
          <cell r="E8145" t="str">
            <v>TV Options</v>
          </cell>
          <cell r="F8145" t="str">
            <v>Others</v>
          </cell>
          <cell r="G8145" t="str">
            <v>TV Replay</v>
          </cell>
          <cell r="H8145" t="str">
            <v>TV Replay+</v>
          </cell>
          <cell r="I8145" t="str">
            <v>Proximus TV</v>
          </cell>
          <cell r="J8145" t="str">
            <v>TV Replay+</v>
          </cell>
          <cell r="K8145">
            <v>50032</v>
          </cell>
          <cell r="L8145" t="str">
            <v>ARTE</v>
          </cell>
          <cell r="M8145" t="str">
            <v>ARTE</v>
          </cell>
          <cell r="N8145" t="str">
            <v>ARTE FR</v>
          </cell>
          <cell r="T8145" t="str">
            <v>ARTE</v>
          </cell>
          <cell r="U8145" t="str">
            <v>ARTE-2023</v>
          </cell>
        </row>
        <row r="8146">
          <cell r="E8146" t="str">
            <v>Basic TV</v>
          </cell>
          <cell r="F8146" t="str">
            <v>New Portfolio</v>
          </cell>
          <cell r="G8146" t="str">
            <v>TV Replay</v>
          </cell>
          <cell r="H8146" t="str">
            <v>TV Replay</v>
          </cell>
          <cell r="I8146" t="str">
            <v>Proximus TV</v>
          </cell>
          <cell r="J8146" t="str">
            <v>TV Replay</v>
          </cell>
          <cell r="K8146">
            <v>50751</v>
          </cell>
          <cell r="L8146" t="str">
            <v>ARTE HD</v>
          </cell>
          <cell r="M8146" t="str">
            <v>ARTE</v>
          </cell>
          <cell r="N8146" t="str">
            <v>ARTE FR</v>
          </cell>
          <cell r="T8146" t="str">
            <v>ARTE</v>
          </cell>
          <cell r="U8146" t="str">
            <v>ARTE-2023</v>
          </cell>
        </row>
        <row r="8147">
          <cell r="E8147" t="str">
            <v>TV Options</v>
          </cell>
          <cell r="F8147" t="str">
            <v>Others</v>
          </cell>
          <cell r="G8147" t="str">
            <v>TV Replay</v>
          </cell>
          <cell r="H8147" t="str">
            <v>TV Replay+</v>
          </cell>
          <cell r="I8147" t="str">
            <v>Proximus TV</v>
          </cell>
          <cell r="J8147" t="str">
            <v>TV Replay+</v>
          </cell>
          <cell r="K8147">
            <v>50751</v>
          </cell>
          <cell r="L8147" t="str">
            <v>ARTE HD</v>
          </cell>
          <cell r="M8147" t="str">
            <v>ARTE</v>
          </cell>
          <cell r="N8147" t="str">
            <v>ARTE FR</v>
          </cell>
          <cell r="T8147" t="str">
            <v>ARTE</v>
          </cell>
          <cell r="U8147" t="str">
            <v>ARTE-2023</v>
          </cell>
        </row>
        <row r="8148">
          <cell r="E8148" t="str">
            <v>Basic TV</v>
          </cell>
          <cell r="F8148" t="str">
            <v>New Portfolio</v>
          </cell>
          <cell r="G8148" t="str">
            <v>TV Replay</v>
          </cell>
          <cell r="H8148" t="str">
            <v>TV Replay</v>
          </cell>
          <cell r="I8148" t="str">
            <v>Proximus TV</v>
          </cell>
          <cell r="J8148" t="str">
            <v>TV Replay</v>
          </cell>
          <cell r="K8148">
            <v>50016</v>
          </cell>
          <cell r="L8148" t="str">
            <v>ABEXPLORE</v>
          </cell>
          <cell r="M8148" t="str">
            <v>MediaWan</v>
          </cell>
          <cell r="N8148" t="str">
            <v>ABEXPLORE</v>
          </cell>
          <cell r="T8148" t="str">
            <v>AB</v>
          </cell>
          <cell r="U8148" t="str">
            <v>AB-2023</v>
          </cell>
        </row>
        <row r="8149">
          <cell r="E8149" t="str">
            <v>TV Options</v>
          </cell>
          <cell r="F8149" t="str">
            <v>Others</v>
          </cell>
          <cell r="G8149" t="str">
            <v>TV Replay</v>
          </cell>
          <cell r="H8149" t="str">
            <v>TV Replay+</v>
          </cell>
          <cell r="I8149" t="str">
            <v>Proximus TV</v>
          </cell>
          <cell r="J8149" t="str">
            <v>TV Replay+</v>
          </cell>
          <cell r="K8149">
            <v>50016</v>
          </cell>
          <cell r="L8149" t="str">
            <v>ABEXPLORE</v>
          </cell>
          <cell r="M8149" t="str">
            <v>MediaWan</v>
          </cell>
          <cell r="N8149" t="str">
            <v>ABEXPLORE</v>
          </cell>
          <cell r="T8149" t="str">
            <v>AB</v>
          </cell>
          <cell r="U8149" t="str">
            <v>AB-2023</v>
          </cell>
        </row>
        <row r="8150">
          <cell r="E8150" t="str">
            <v>Basic TV</v>
          </cell>
          <cell r="F8150" t="str">
            <v>New Portfolio</v>
          </cell>
          <cell r="G8150" t="str">
            <v>TV Replay</v>
          </cell>
          <cell r="H8150" t="str">
            <v>TV Replay</v>
          </cell>
          <cell r="I8150" t="str">
            <v>Proximus TV</v>
          </cell>
          <cell r="J8150" t="str">
            <v>TV Replay</v>
          </cell>
          <cell r="K8150">
            <v>50126</v>
          </cell>
          <cell r="L8150" t="str">
            <v>Al Aoula</v>
          </cell>
          <cell r="M8150" t="str">
            <v>Moroccan National Broadcaster</v>
          </cell>
          <cell r="N8150" t="str">
            <v>Al Aoula</v>
          </cell>
          <cell r="T8150" t="str">
            <v>Al Aoula</v>
          </cell>
          <cell r="U8150" t="str">
            <v>Al Aoula-2023</v>
          </cell>
        </row>
        <row r="8151">
          <cell r="E8151" t="str">
            <v>TV Options</v>
          </cell>
          <cell r="F8151" t="str">
            <v>Others</v>
          </cell>
          <cell r="G8151" t="str">
            <v>TV Replay</v>
          </cell>
          <cell r="H8151" t="str">
            <v>TV Replay+</v>
          </cell>
          <cell r="I8151" t="str">
            <v>Proximus TV</v>
          </cell>
          <cell r="J8151" t="str">
            <v>TV Replay+</v>
          </cell>
          <cell r="K8151">
            <v>50126</v>
          </cell>
          <cell r="L8151" t="str">
            <v>Al Aoula</v>
          </cell>
          <cell r="M8151" t="str">
            <v>Moroccan National Broadcaster</v>
          </cell>
          <cell r="N8151" t="str">
            <v>Al Aoula</v>
          </cell>
          <cell r="T8151" t="str">
            <v>Al Aoula</v>
          </cell>
          <cell r="U8151" t="str">
            <v>Al Aoula-2023</v>
          </cell>
        </row>
        <row r="8152">
          <cell r="E8152" t="str">
            <v>Basic TV</v>
          </cell>
          <cell r="F8152" t="str">
            <v>New Portfolio</v>
          </cell>
          <cell r="G8152" t="str">
            <v>TV Replay</v>
          </cell>
          <cell r="H8152" t="str">
            <v>TV Replay</v>
          </cell>
          <cell r="I8152" t="str">
            <v>Proximus TV</v>
          </cell>
          <cell r="J8152" t="str">
            <v>TV Replay</v>
          </cell>
          <cell r="K8152">
            <v>50025</v>
          </cell>
          <cell r="L8152" t="str">
            <v>Al Jazeera Arabic</v>
          </cell>
          <cell r="M8152" t="str">
            <v>Al Jazeera Media Network</v>
          </cell>
          <cell r="N8152" t="str">
            <v>Al Jazeera Arabic</v>
          </cell>
          <cell r="T8152" t="str">
            <v>Al Jazeera</v>
          </cell>
          <cell r="U8152" t="str">
            <v>AlJazeera-2023</v>
          </cell>
        </row>
        <row r="8153">
          <cell r="E8153" t="str">
            <v>TV Options</v>
          </cell>
          <cell r="F8153" t="str">
            <v>Others</v>
          </cell>
          <cell r="G8153" t="str">
            <v>TV Replay</v>
          </cell>
          <cell r="H8153" t="str">
            <v>TV Replay+</v>
          </cell>
          <cell r="I8153" t="str">
            <v>Proximus TV</v>
          </cell>
          <cell r="J8153" t="str">
            <v>TV Replay+</v>
          </cell>
          <cell r="K8153">
            <v>50025</v>
          </cell>
          <cell r="L8153" t="str">
            <v>Al Jazeera Arabic</v>
          </cell>
          <cell r="M8153" t="str">
            <v>Al Jazeera Media Network</v>
          </cell>
          <cell r="N8153" t="str">
            <v>Al Jazeera Arabic</v>
          </cell>
          <cell r="T8153" t="str">
            <v>Al Jazeera</v>
          </cell>
          <cell r="U8153" t="str">
            <v>AlJazeera-2023</v>
          </cell>
        </row>
        <row r="8154">
          <cell r="E8154" t="str">
            <v>Basic TV</v>
          </cell>
          <cell r="F8154" t="str">
            <v>New Portfolio</v>
          </cell>
          <cell r="G8154" t="str">
            <v>TV Replay</v>
          </cell>
          <cell r="H8154" t="str">
            <v>TV Replay</v>
          </cell>
          <cell r="I8154" t="str">
            <v>Proximus TV</v>
          </cell>
          <cell r="J8154" t="str">
            <v>TV Replay</v>
          </cell>
          <cell r="K8154">
            <v>50018</v>
          </cell>
          <cell r="L8154" t="str">
            <v>Animaux</v>
          </cell>
          <cell r="M8154" t="str">
            <v>MediaWan</v>
          </cell>
          <cell r="N8154" t="str">
            <v>Animaux</v>
          </cell>
          <cell r="T8154" t="str">
            <v>AB</v>
          </cell>
          <cell r="U8154" t="str">
            <v>AB-2023</v>
          </cell>
        </row>
        <row r="8155">
          <cell r="E8155" t="str">
            <v>TV Options</v>
          </cell>
          <cell r="F8155" t="str">
            <v>Others</v>
          </cell>
          <cell r="G8155" t="str">
            <v>TV Replay</v>
          </cell>
          <cell r="H8155" t="str">
            <v>TV Replay+</v>
          </cell>
          <cell r="I8155" t="str">
            <v>Proximus TV</v>
          </cell>
          <cell r="J8155" t="str">
            <v>TV Replay+</v>
          </cell>
          <cell r="K8155">
            <v>50018</v>
          </cell>
          <cell r="L8155" t="str">
            <v>Animaux</v>
          </cell>
          <cell r="M8155" t="str">
            <v>MediaWan</v>
          </cell>
          <cell r="N8155" t="str">
            <v>Animaux</v>
          </cell>
          <cell r="T8155" t="str">
            <v>AB</v>
          </cell>
          <cell r="U8155" t="str">
            <v>AB-2023</v>
          </cell>
        </row>
        <row r="8156">
          <cell r="E8156" t="str">
            <v>Basic TV</v>
          </cell>
          <cell r="F8156" t="str">
            <v>New Portfolio</v>
          </cell>
          <cell r="G8156" t="str">
            <v>TV Replay</v>
          </cell>
          <cell r="H8156" t="str">
            <v>TV Replay</v>
          </cell>
          <cell r="I8156" t="str">
            <v>Proximus TV</v>
          </cell>
          <cell r="J8156" t="str">
            <v>TV Replay</v>
          </cell>
          <cell r="K8156">
            <v>50760</v>
          </cell>
          <cell r="L8156" t="str">
            <v>Crime District HD</v>
          </cell>
          <cell r="M8156" t="str">
            <v>MediaWan</v>
          </cell>
          <cell r="N8156" t="str">
            <v>Animaux</v>
          </cell>
          <cell r="T8156" t="str">
            <v>AB</v>
          </cell>
          <cell r="U8156" t="str">
            <v>AB-2023</v>
          </cell>
        </row>
        <row r="8157">
          <cell r="E8157" t="str">
            <v>TV Options</v>
          </cell>
          <cell r="F8157" t="str">
            <v>Others</v>
          </cell>
          <cell r="G8157" t="str">
            <v>TV Replay</v>
          </cell>
          <cell r="H8157" t="str">
            <v>TV Replay+</v>
          </cell>
          <cell r="I8157" t="str">
            <v>Proximus TV</v>
          </cell>
          <cell r="J8157" t="str">
            <v>TV Replay+</v>
          </cell>
          <cell r="K8157">
            <v>50760</v>
          </cell>
          <cell r="L8157" t="str">
            <v>Crime District HD</v>
          </cell>
          <cell r="M8157" t="str">
            <v>MediaWan</v>
          </cell>
          <cell r="N8157" t="str">
            <v>Animaux</v>
          </cell>
          <cell r="T8157" t="str">
            <v>AB</v>
          </cell>
          <cell r="U8157" t="str">
            <v>AB-2023</v>
          </cell>
        </row>
        <row r="8158">
          <cell r="E8158" t="str">
            <v>Basic TV</v>
          </cell>
          <cell r="F8158" t="str">
            <v>New Portfolio</v>
          </cell>
          <cell r="G8158" t="str">
            <v>TV Replay</v>
          </cell>
          <cell r="H8158" t="str">
            <v>TV Replay</v>
          </cell>
          <cell r="I8158" t="str">
            <v>Proximus TV</v>
          </cell>
          <cell r="J8158" t="str">
            <v>TV Replay</v>
          </cell>
          <cell r="K8158">
            <v>50019</v>
          </cell>
          <cell r="L8158" t="str">
            <v>Mangas</v>
          </cell>
          <cell r="M8158" t="str">
            <v>MediaWan</v>
          </cell>
          <cell r="N8158" t="str">
            <v>Mangas</v>
          </cell>
          <cell r="T8158" t="str">
            <v>AB</v>
          </cell>
          <cell r="U8158" t="str">
            <v>AB-2023</v>
          </cell>
        </row>
        <row r="8159">
          <cell r="E8159" t="str">
            <v>TV Options</v>
          </cell>
          <cell r="F8159" t="str">
            <v>Others</v>
          </cell>
          <cell r="G8159" t="str">
            <v>TV Replay</v>
          </cell>
          <cell r="H8159" t="str">
            <v>TV Replay+</v>
          </cell>
          <cell r="I8159" t="str">
            <v>Proximus TV</v>
          </cell>
          <cell r="J8159" t="str">
            <v>TV Replay+</v>
          </cell>
          <cell r="K8159">
            <v>50019</v>
          </cell>
          <cell r="L8159" t="str">
            <v>Mangas</v>
          </cell>
          <cell r="M8159" t="str">
            <v>MediaWan</v>
          </cell>
          <cell r="N8159" t="str">
            <v>Mangas</v>
          </cell>
          <cell r="T8159" t="str">
            <v>AB</v>
          </cell>
          <cell r="U8159" t="str">
            <v>AB-2023</v>
          </cell>
        </row>
        <row r="8160">
          <cell r="E8160" t="str">
            <v>Basic TV</v>
          </cell>
          <cell r="F8160" t="str">
            <v>New Portfolio</v>
          </cell>
          <cell r="G8160" t="str">
            <v>TV Replay</v>
          </cell>
          <cell r="H8160" t="str">
            <v>TV Replay</v>
          </cell>
          <cell r="I8160" t="str">
            <v>Proximus TV</v>
          </cell>
          <cell r="J8160" t="str">
            <v>TV Replay</v>
          </cell>
          <cell r="K8160">
            <v>50020</v>
          </cell>
          <cell r="L8160" t="str">
            <v>Science &amp; Vie TV</v>
          </cell>
          <cell r="M8160" t="str">
            <v>MediaWan</v>
          </cell>
          <cell r="N8160" t="str">
            <v>Animaux</v>
          </cell>
          <cell r="T8160" t="str">
            <v>AB</v>
          </cell>
          <cell r="U8160" t="str">
            <v>AB-2023</v>
          </cell>
        </row>
        <row r="8161">
          <cell r="E8161" t="str">
            <v>TV Options</v>
          </cell>
          <cell r="F8161" t="str">
            <v>Others</v>
          </cell>
          <cell r="G8161" t="str">
            <v>TV Replay</v>
          </cell>
          <cell r="H8161" t="str">
            <v>TV Replay+</v>
          </cell>
          <cell r="I8161" t="str">
            <v>Proximus TV</v>
          </cell>
          <cell r="J8161" t="str">
            <v>TV Replay+</v>
          </cell>
          <cell r="K8161">
            <v>50020</v>
          </cell>
          <cell r="L8161" t="str">
            <v>Science &amp; Vie TV</v>
          </cell>
          <cell r="M8161" t="str">
            <v>MediaWan</v>
          </cell>
          <cell r="N8161" t="str">
            <v>Animaux</v>
          </cell>
          <cell r="T8161" t="str">
            <v>AB</v>
          </cell>
          <cell r="U8161" t="str">
            <v>AB-2023</v>
          </cell>
        </row>
        <row r="8162">
          <cell r="E8162" t="str">
            <v>Basic TV</v>
          </cell>
          <cell r="F8162" t="str">
            <v>New Portfolio</v>
          </cell>
          <cell r="G8162" t="str">
            <v>TV Replay</v>
          </cell>
          <cell r="H8162" t="str">
            <v>TV Replay</v>
          </cell>
          <cell r="I8162" t="str">
            <v>Proximus TV</v>
          </cell>
          <cell r="J8162" t="str">
            <v>TV Replay</v>
          </cell>
          <cell r="K8162">
            <v>50022</v>
          </cell>
          <cell r="L8162" t="str">
            <v>Trek</v>
          </cell>
          <cell r="M8162" t="str">
            <v>MediaWan</v>
          </cell>
          <cell r="N8162" t="str">
            <v>Animaux</v>
          </cell>
          <cell r="T8162" t="str">
            <v>AB</v>
          </cell>
          <cell r="U8162" t="str">
            <v>AB-2023</v>
          </cell>
        </row>
        <row r="8163">
          <cell r="E8163" t="str">
            <v>Basic TV</v>
          </cell>
          <cell r="F8163" t="str">
            <v>New Portfolio</v>
          </cell>
          <cell r="G8163" t="str">
            <v>TV Replay</v>
          </cell>
          <cell r="H8163" t="str">
            <v>TV Replay</v>
          </cell>
          <cell r="I8163" t="str">
            <v>Proximus TV</v>
          </cell>
          <cell r="J8163" t="str">
            <v>TV Replay</v>
          </cell>
          <cell r="K8163">
            <v>50822</v>
          </cell>
          <cell r="L8163" t="str">
            <v>Trek HD</v>
          </cell>
          <cell r="M8163" t="str">
            <v>MediaWan</v>
          </cell>
          <cell r="N8163" t="str">
            <v>Animaux</v>
          </cell>
          <cell r="T8163" t="str">
            <v>AB</v>
          </cell>
          <cell r="U8163" t="str">
            <v>AB-2023</v>
          </cell>
        </row>
        <row r="8164">
          <cell r="E8164" t="str">
            <v>TV Options</v>
          </cell>
          <cell r="F8164" t="str">
            <v>Others</v>
          </cell>
          <cell r="G8164" t="str">
            <v>TV Replay</v>
          </cell>
          <cell r="H8164" t="str">
            <v>TV Replay+</v>
          </cell>
          <cell r="I8164" t="str">
            <v>Proximus TV</v>
          </cell>
          <cell r="J8164" t="str">
            <v>TV Replay+</v>
          </cell>
          <cell r="K8164">
            <v>50022</v>
          </cell>
          <cell r="L8164" t="str">
            <v>Trek</v>
          </cell>
          <cell r="M8164" t="str">
            <v>MediaWan</v>
          </cell>
          <cell r="N8164" t="str">
            <v>Animaux</v>
          </cell>
          <cell r="T8164" t="str">
            <v>AB</v>
          </cell>
          <cell r="U8164" t="str">
            <v>AB-2023</v>
          </cell>
        </row>
        <row r="8165">
          <cell r="E8165" t="str">
            <v>TV Options</v>
          </cell>
          <cell r="F8165" t="str">
            <v>Others</v>
          </cell>
          <cell r="G8165" t="str">
            <v>TV Replay</v>
          </cell>
          <cell r="H8165" t="str">
            <v>TV Replay+</v>
          </cell>
          <cell r="I8165" t="str">
            <v>Proximus TV</v>
          </cell>
          <cell r="J8165" t="str">
            <v>TV Replay+</v>
          </cell>
          <cell r="K8165">
            <v>50822</v>
          </cell>
          <cell r="L8165" t="str">
            <v>Trek HD</v>
          </cell>
          <cell r="M8165" t="str">
            <v>MediaWan</v>
          </cell>
          <cell r="N8165" t="str">
            <v>Animaux</v>
          </cell>
          <cell r="T8165" t="str">
            <v>AB</v>
          </cell>
          <cell r="U8165" t="str">
            <v>AB-2023</v>
          </cell>
        </row>
        <row r="8166">
          <cell r="E8166" t="str">
            <v>Basic TV</v>
          </cell>
          <cell r="F8166" t="str">
            <v>New Portfolio</v>
          </cell>
          <cell r="G8166" t="str">
            <v>TV Replay</v>
          </cell>
          <cell r="H8166" t="str">
            <v>TV Replay</v>
          </cell>
          <cell r="I8166" t="str">
            <v>Proximus TV</v>
          </cell>
          <cell r="J8166" t="str">
            <v>TV Replay</v>
          </cell>
          <cell r="K8166">
            <v>51128</v>
          </cell>
          <cell r="L8166" t="str">
            <v>Cartoon Network FR HD</v>
          </cell>
          <cell r="M8166" t="str">
            <v>WarnerMedia</v>
          </cell>
          <cell r="N8166" t="str">
            <v>Cartoon Network FR</v>
          </cell>
          <cell r="T8166" t="str">
            <v>WarnerMedia</v>
          </cell>
          <cell r="U8166" t="str">
            <v>WarnerMedia-Basic TV2023</v>
          </cell>
        </row>
        <row r="8167">
          <cell r="E8167" t="str">
            <v>TV Options</v>
          </cell>
          <cell r="F8167" t="str">
            <v>Others</v>
          </cell>
          <cell r="G8167" t="str">
            <v>TV Replay</v>
          </cell>
          <cell r="H8167" t="str">
            <v>TV Replay+</v>
          </cell>
          <cell r="I8167" t="str">
            <v>Proximus TV</v>
          </cell>
          <cell r="J8167" t="str">
            <v>TV Replay+</v>
          </cell>
          <cell r="K8167">
            <v>51128</v>
          </cell>
          <cell r="L8167" t="str">
            <v>Cartoon Network FR HD</v>
          </cell>
          <cell r="M8167" t="str">
            <v>WarnerMedia</v>
          </cell>
          <cell r="N8167" t="str">
            <v>Cartoon Network FR</v>
          </cell>
          <cell r="T8167" t="str">
            <v>WarnerMedia</v>
          </cell>
          <cell r="U8167" t="str">
            <v>WarnerMedia-Basic TV2023</v>
          </cell>
        </row>
        <row r="8168">
          <cell r="E8168" t="str">
            <v>Basic TV</v>
          </cell>
          <cell r="F8168" t="str">
            <v>New Portfolio</v>
          </cell>
          <cell r="G8168" t="str">
            <v>TV Replay</v>
          </cell>
          <cell r="H8168" t="str">
            <v>TV Replay</v>
          </cell>
          <cell r="I8168" t="str">
            <v>Proximus TV</v>
          </cell>
          <cell r="J8168" t="str">
            <v>TV Replay</v>
          </cell>
          <cell r="K8168">
            <v>51127</v>
          </cell>
          <cell r="L8168" t="str">
            <v>Cartoon Network NL HD</v>
          </cell>
          <cell r="M8168" t="str">
            <v>WarnerMedia</v>
          </cell>
          <cell r="N8168" t="str">
            <v>Cartoon Network FR</v>
          </cell>
          <cell r="T8168" t="str">
            <v>WarnerMedia</v>
          </cell>
          <cell r="U8168" t="str">
            <v>WarnerMedia-Basic TV2023</v>
          </cell>
        </row>
        <row r="8169">
          <cell r="E8169" t="str">
            <v>TV Options</v>
          </cell>
          <cell r="F8169" t="str">
            <v>Others</v>
          </cell>
          <cell r="G8169" t="str">
            <v>TV Replay</v>
          </cell>
          <cell r="H8169" t="str">
            <v>TV Replay+</v>
          </cell>
          <cell r="I8169" t="str">
            <v>Proximus TV</v>
          </cell>
          <cell r="J8169" t="str">
            <v>TV Replay+</v>
          </cell>
          <cell r="K8169">
            <v>51127</v>
          </cell>
          <cell r="L8169" t="str">
            <v>Cartoon Network NL HD</v>
          </cell>
          <cell r="M8169" t="str">
            <v>WarnerMedia</v>
          </cell>
          <cell r="N8169" t="str">
            <v>Cartoon Network FR</v>
          </cell>
          <cell r="T8169" t="str">
            <v>WarnerMedia</v>
          </cell>
          <cell r="U8169" t="str">
            <v>WarnerMedia-Basic TV2023</v>
          </cell>
        </row>
        <row r="8170">
          <cell r="E8170" t="str">
            <v>Basic TV</v>
          </cell>
          <cell r="F8170" t="str">
            <v>New Portfolio</v>
          </cell>
          <cell r="G8170" t="str">
            <v>TV Replay</v>
          </cell>
          <cell r="H8170" t="str">
            <v>TV Replay</v>
          </cell>
          <cell r="I8170" t="str">
            <v>Proximus TV</v>
          </cell>
          <cell r="J8170" t="str">
            <v>TV Replay</v>
          </cell>
          <cell r="K8170">
            <v>50346</v>
          </cell>
          <cell r="L8170" t="str">
            <v>CNN International</v>
          </cell>
          <cell r="M8170" t="str">
            <v>WarnerMedia</v>
          </cell>
          <cell r="N8170" t="str">
            <v>CNN</v>
          </cell>
          <cell r="T8170" t="str">
            <v>WarnerMedia</v>
          </cell>
          <cell r="U8170" t="str">
            <v>WarnerMedia-Basic TV2023</v>
          </cell>
        </row>
        <row r="8171">
          <cell r="E8171" t="str">
            <v>Basic TV</v>
          </cell>
          <cell r="F8171" t="str">
            <v>New Portfolio</v>
          </cell>
          <cell r="G8171" t="str">
            <v>TV Replay</v>
          </cell>
          <cell r="H8171" t="str">
            <v>TV Replay</v>
          </cell>
          <cell r="I8171" t="str">
            <v>Proximus TV</v>
          </cell>
          <cell r="J8171" t="str">
            <v>TV Replay</v>
          </cell>
          <cell r="K8171">
            <v>50821</v>
          </cell>
          <cell r="L8171" t="str">
            <v>CNN HD</v>
          </cell>
          <cell r="M8171" t="str">
            <v>WarnerMedia</v>
          </cell>
          <cell r="N8171" t="str">
            <v>CNN</v>
          </cell>
          <cell r="T8171" t="str">
            <v>WarnerMedia</v>
          </cell>
          <cell r="U8171" t="str">
            <v>WarnerMedia-Basic TV2023</v>
          </cell>
        </row>
        <row r="8172">
          <cell r="E8172" t="str">
            <v>TV Options</v>
          </cell>
          <cell r="F8172" t="str">
            <v>Others</v>
          </cell>
          <cell r="G8172" t="str">
            <v>TV Replay</v>
          </cell>
          <cell r="H8172" t="str">
            <v>TV Replay+</v>
          </cell>
          <cell r="I8172" t="str">
            <v>Proximus TV</v>
          </cell>
          <cell r="J8172" t="str">
            <v>TV Replay+</v>
          </cell>
          <cell r="K8172">
            <v>50346</v>
          </cell>
          <cell r="L8172" t="str">
            <v>CNN International</v>
          </cell>
          <cell r="M8172" t="str">
            <v>WarnerMedia</v>
          </cell>
          <cell r="N8172" t="str">
            <v>CNN</v>
          </cell>
          <cell r="T8172" t="str">
            <v>WarnerMedia</v>
          </cell>
          <cell r="U8172" t="str">
            <v>WarnerMedia-Basic TV2023</v>
          </cell>
        </row>
        <row r="8173">
          <cell r="E8173" t="str">
            <v>TV Options</v>
          </cell>
          <cell r="F8173" t="str">
            <v>Others</v>
          </cell>
          <cell r="G8173" t="str">
            <v>TV Replay</v>
          </cell>
          <cell r="H8173" t="str">
            <v>TV Replay+</v>
          </cell>
          <cell r="I8173" t="str">
            <v>Proximus TV</v>
          </cell>
          <cell r="J8173" t="str">
            <v>TV Replay+</v>
          </cell>
          <cell r="K8173">
            <v>50821</v>
          </cell>
          <cell r="L8173" t="str">
            <v>CNN HD</v>
          </cell>
          <cell r="M8173" t="str">
            <v>WarnerMedia</v>
          </cell>
          <cell r="N8173" t="str">
            <v>CNN</v>
          </cell>
          <cell r="T8173" t="str">
            <v>WarnerMedia</v>
          </cell>
          <cell r="U8173" t="str">
            <v>WarnerMedia-Basic TV2023</v>
          </cell>
        </row>
        <row r="8174">
          <cell r="E8174" t="str">
            <v>Basic TV</v>
          </cell>
          <cell r="F8174" t="str">
            <v>New Portfolio</v>
          </cell>
          <cell r="G8174" t="str">
            <v>TV Replay</v>
          </cell>
          <cell r="H8174" t="str">
            <v>TV Replay</v>
          </cell>
          <cell r="I8174" t="str">
            <v>Proximus TV</v>
          </cell>
          <cell r="J8174" t="str">
            <v>TV Replay</v>
          </cell>
          <cell r="K8174">
            <v>50299</v>
          </cell>
          <cell r="L8174" t="str">
            <v>Bel RTL HD</v>
          </cell>
          <cell r="M8174" t="str">
            <v>RTL Group</v>
          </cell>
          <cell r="N8174" t="str">
            <v>Bel RTL</v>
          </cell>
          <cell r="T8174" t="str">
            <v>RTL-Belgium</v>
          </cell>
          <cell r="U8174" t="str">
            <v>RTL-Belgium-Replay and replay+ -2023</v>
          </cell>
        </row>
        <row r="8175">
          <cell r="E8175" t="str">
            <v>Basic TV</v>
          </cell>
          <cell r="F8175" t="str">
            <v>New Portfolio</v>
          </cell>
          <cell r="G8175" t="str">
            <v>TV Replay</v>
          </cell>
          <cell r="H8175" t="str">
            <v>TV Replay</v>
          </cell>
          <cell r="I8175" t="str">
            <v>Proximus TV</v>
          </cell>
          <cell r="J8175" t="str">
            <v>TV Replay</v>
          </cell>
          <cell r="K8175">
            <v>50298</v>
          </cell>
          <cell r="L8175" t="str">
            <v>Bel RTL</v>
          </cell>
          <cell r="M8175" t="str">
            <v>RTL Group</v>
          </cell>
          <cell r="N8175" t="str">
            <v>Bel RTL</v>
          </cell>
          <cell r="T8175" t="str">
            <v>RTL-Belgium</v>
          </cell>
          <cell r="U8175" t="str">
            <v>RTL-Belgium-Replay and replay+ -2023</v>
          </cell>
        </row>
        <row r="8176">
          <cell r="E8176" t="str">
            <v>TV Options</v>
          </cell>
          <cell r="F8176" t="str">
            <v>Others</v>
          </cell>
          <cell r="G8176" t="str">
            <v>TV Replay</v>
          </cell>
          <cell r="H8176" t="str">
            <v>TV Replay+</v>
          </cell>
          <cell r="I8176" t="str">
            <v>Proximus TV</v>
          </cell>
          <cell r="J8176" t="str">
            <v>TV Replay+</v>
          </cell>
          <cell r="K8176">
            <v>50299</v>
          </cell>
          <cell r="L8176" t="str">
            <v>Bel RTL HD</v>
          </cell>
          <cell r="M8176" t="str">
            <v>RTL Group</v>
          </cell>
          <cell r="N8176" t="str">
            <v>Bel RTL</v>
          </cell>
          <cell r="T8176" t="str">
            <v>RTL-Belgium</v>
          </cell>
          <cell r="U8176" t="str">
            <v>RTL-Belgium-Replay and replay+ -2023</v>
          </cell>
        </row>
        <row r="8177">
          <cell r="E8177" t="str">
            <v>TV Options</v>
          </cell>
          <cell r="F8177" t="str">
            <v>Others</v>
          </cell>
          <cell r="G8177" t="str">
            <v>TV Replay</v>
          </cell>
          <cell r="H8177" t="str">
            <v>TV Replay+</v>
          </cell>
          <cell r="I8177" t="str">
            <v>Proximus TV</v>
          </cell>
          <cell r="J8177" t="str">
            <v>TV Replay+</v>
          </cell>
          <cell r="K8177">
            <v>50298</v>
          </cell>
          <cell r="L8177" t="str">
            <v>Bel RTL</v>
          </cell>
          <cell r="M8177" t="str">
            <v>RTL Group</v>
          </cell>
          <cell r="N8177" t="str">
            <v>Bel RTL</v>
          </cell>
          <cell r="T8177" t="str">
            <v>RTL-Belgium</v>
          </cell>
          <cell r="U8177" t="str">
            <v>RTL-Belgium-Replay and replay+ -2023</v>
          </cell>
        </row>
        <row r="8178">
          <cell r="E8178" t="str">
            <v>Basic TV</v>
          </cell>
          <cell r="F8178" t="str">
            <v>New Portfolio</v>
          </cell>
          <cell r="G8178" t="str">
            <v>TV Replay</v>
          </cell>
          <cell r="H8178" t="str">
            <v>TV Replay</v>
          </cell>
          <cell r="I8178" t="str">
            <v>Proximus TV</v>
          </cell>
          <cell r="J8178" t="str">
            <v>TV Replay</v>
          </cell>
          <cell r="K8178">
            <v>50305</v>
          </cell>
          <cell r="L8178" t="str">
            <v>RTL Television</v>
          </cell>
          <cell r="M8178" t="str">
            <v>RTL Germany</v>
          </cell>
          <cell r="N8178" t="str">
            <v>RTL Television</v>
          </cell>
          <cell r="T8178" t="str">
            <v>RTL-Germany</v>
          </cell>
          <cell r="U8178" t="str">
            <v>RTL-Germany-2023</v>
          </cell>
        </row>
        <row r="8179">
          <cell r="E8179" t="str">
            <v>TV Options</v>
          </cell>
          <cell r="F8179" t="str">
            <v>Others</v>
          </cell>
          <cell r="G8179" t="str">
            <v>TV Replay</v>
          </cell>
          <cell r="H8179" t="str">
            <v>TV Replay+</v>
          </cell>
          <cell r="I8179" t="str">
            <v>Proximus TV</v>
          </cell>
          <cell r="J8179" t="str">
            <v>TV Replay+</v>
          </cell>
          <cell r="K8179">
            <v>50305</v>
          </cell>
          <cell r="L8179" t="str">
            <v>RTL Television</v>
          </cell>
          <cell r="M8179" t="str">
            <v>RTL Germany</v>
          </cell>
          <cell r="N8179" t="str">
            <v>RTL Television</v>
          </cell>
          <cell r="T8179" t="str">
            <v>RTL-Germany</v>
          </cell>
          <cell r="U8179" t="str">
            <v>RTL-Germany-2023</v>
          </cell>
        </row>
        <row r="8180">
          <cell r="E8180" t="str">
            <v>Basic TV</v>
          </cell>
          <cell r="F8180" t="str">
            <v>New Portfolio</v>
          </cell>
          <cell r="G8180" t="str">
            <v>TV Replay</v>
          </cell>
          <cell r="H8180" t="str">
            <v>TV Replay</v>
          </cell>
          <cell r="I8180" t="str">
            <v>Proximus TV</v>
          </cell>
          <cell r="J8180" t="str">
            <v>TV Replay</v>
          </cell>
          <cell r="K8180">
            <v>50303</v>
          </cell>
          <cell r="L8180" t="str">
            <v>Radio Contact Vision</v>
          </cell>
          <cell r="M8180" t="str">
            <v>RTL Group</v>
          </cell>
          <cell r="N8180" t="str">
            <v>Radio Contact Vision</v>
          </cell>
          <cell r="T8180" t="str">
            <v>RTL-Belgium</v>
          </cell>
          <cell r="U8180" t="str">
            <v>RTL-Belgium-Replay and replay+ -2023</v>
          </cell>
        </row>
        <row r="8181">
          <cell r="E8181" t="str">
            <v>TV Options</v>
          </cell>
          <cell r="F8181" t="str">
            <v>Others</v>
          </cell>
          <cell r="G8181" t="str">
            <v>TV Replay</v>
          </cell>
          <cell r="H8181" t="str">
            <v>TV Replay+</v>
          </cell>
          <cell r="I8181" t="str">
            <v>Proximus TV</v>
          </cell>
          <cell r="J8181" t="str">
            <v>TV Replay+</v>
          </cell>
          <cell r="K8181">
            <v>50303</v>
          </cell>
          <cell r="L8181" t="str">
            <v>Radio Contact Vision</v>
          </cell>
          <cell r="M8181" t="str">
            <v>RTL Group</v>
          </cell>
          <cell r="N8181" t="str">
            <v>Radio Contact Vision</v>
          </cell>
          <cell r="T8181" t="str">
            <v>RTL-Belgium</v>
          </cell>
          <cell r="U8181" t="str">
            <v>RTL-Belgium-Replay and replay+ -2023</v>
          </cell>
        </row>
        <row r="8182">
          <cell r="E8182" t="str">
            <v>Basic TV</v>
          </cell>
          <cell r="F8182" t="str">
            <v>New Portfolio</v>
          </cell>
          <cell r="G8182" t="str">
            <v>TV Replay</v>
          </cell>
          <cell r="H8182" t="str">
            <v>TV Replay</v>
          </cell>
          <cell r="I8182" t="str">
            <v>Proximus TV</v>
          </cell>
          <cell r="J8182" t="str">
            <v>TV Replay</v>
          </cell>
          <cell r="K8182">
            <v>50041</v>
          </cell>
          <cell r="L8182" t="str">
            <v>BBC World News</v>
          </cell>
          <cell r="M8182" t="str">
            <v>British Broadcasting Corporation</v>
          </cell>
          <cell r="N8182" t="str">
            <v>BBC World News</v>
          </cell>
          <cell r="T8182" t="str">
            <v>BBC</v>
          </cell>
          <cell r="U8182" t="str">
            <v>BBC-2023</v>
          </cell>
        </row>
        <row r="8183">
          <cell r="E8183" t="str">
            <v>TV Options</v>
          </cell>
          <cell r="F8183" t="str">
            <v>Others</v>
          </cell>
          <cell r="G8183" t="str">
            <v>TV Replay</v>
          </cell>
          <cell r="H8183" t="str">
            <v>TV Replay+</v>
          </cell>
          <cell r="I8183" t="str">
            <v>Proximus TV</v>
          </cell>
          <cell r="J8183" t="str">
            <v>TV Replay+</v>
          </cell>
          <cell r="K8183">
            <v>50041</v>
          </cell>
          <cell r="L8183" t="str">
            <v>BBC World News</v>
          </cell>
          <cell r="M8183" t="str">
            <v>British Broadcasting Corporation</v>
          </cell>
          <cell r="N8183" t="str">
            <v>BBC World News</v>
          </cell>
          <cell r="T8183" t="str">
            <v>BBC</v>
          </cell>
          <cell r="U8183" t="str">
            <v>BBC-2023</v>
          </cell>
        </row>
        <row r="8184">
          <cell r="E8184" t="str">
            <v>Basic TV</v>
          </cell>
          <cell r="F8184" t="str">
            <v>New Portfolio</v>
          </cell>
          <cell r="G8184" t="str">
            <v>TV Replay</v>
          </cell>
          <cell r="H8184" t="str">
            <v>TV Replay</v>
          </cell>
          <cell r="I8184" t="str">
            <v>Proximus TV</v>
          </cell>
          <cell r="J8184" t="str">
            <v>TV Replay</v>
          </cell>
          <cell r="K8184">
            <v>50881</v>
          </cell>
          <cell r="L8184" t="str">
            <v>C8 HD</v>
          </cell>
          <cell r="M8184" t="str">
            <v>Groupe Canal + SA</v>
          </cell>
          <cell r="N8184" t="str">
            <v>C8</v>
          </cell>
          <cell r="T8184" t="str">
            <v>C8</v>
          </cell>
          <cell r="U8184" t="str">
            <v>C8-2023</v>
          </cell>
        </row>
        <row r="8185">
          <cell r="E8185" t="str">
            <v>TV Options</v>
          </cell>
          <cell r="F8185" t="str">
            <v>Others</v>
          </cell>
          <cell r="G8185" t="str">
            <v>TV Replay</v>
          </cell>
          <cell r="H8185" t="str">
            <v>TV Replay+</v>
          </cell>
          <cell r="I8185" t="str">
            <v>Proximus TV</v>
          </cell>
          <cell r="J8185" t="str">
            <v>TV Replay+</v>
          </cell>
          <cell r="K8185">
            <v>50881</v>
          </cell>
          <cell r="L8185" t="str">
            <v>C8 HD</v>
          </cell>
          <cell r="M8185" t="str">
            <v>Groupe Canal + SA</v>
          </cell>
          <cell r="N8185" t="str">
            <v>C8</v>
          </cell>
          <cell r="T8185" t="str">
            <v>C8</v>
          </cell>
          <cell r="U8185" t="str">
            <v>C8-2023</v>
          </cell>
        </row>
        <row r="8186">
          <cell r="E8186" t="str">
            <v>Basic TV</v>
          </cell>
          <cell r="F8186" t="str">
            <v>New Portfolio</v>
          </cell>
          <cell r="G8186" t="str">
            <v>TV Replay</v>
          </cell>
          <cell r="H8186" t="str">
            <v>TV Replay</v>
          </cell>
          <cell r="I8186" t="str">
            <v>Proximus TV</v>
          </cell>
          <cell r="J8186" t="str">
            <v>TV Replay</v>
          </cell>
          <cell r="K8186">
            <v>50103</v>
          </cell>
          <cell r="L8186" t="str">
            <v>Canal J</v>
          </cell>
          <cell r="M8186" t="str">
            <v>M6 Group</v>
          </cell>
          <cell r="N8186" t="str">
            <v>Canal J</v>
          </cell>
          <cell r="T8186" t="str">
            <v>Lagardere</v>
          </cell>
          <cell r="U8186" t="str">
            <v>Lagardere-2023</v>
          </cell>
        </row>
        <row r="8187">
          <cell r="E8187" t="str">
            <v>TV Options</v>
          </cell>
          <cell r="F8187" t="str">
            <v>Others</v>
          </cell>
          <cell r="G8187" t="str">
            <v>TV Replay</v>
          </cell>
          <cell r="H8187" t="str">
            <v>TV Replay+</v>
          </cell>
          <cell r="I8187" t="str">
            <v>Proximus TV</v>
          </cell>
          <cell r="J8187" t="str">
            <v>TV Replay+</v>
          </cell>
          <cell r="K8187">
            <v>50103</v>
          </cell>
          <cell r="L8187" t="str">
            <v>Canal J</v>
          </cell>
          <cell r="M8187" t="str">
            <v>M6 Group</v>
          </cell>
          <cell r="N8187" t="str">
            <v>Canal J</v>
          </cell>
          <cell r="T8187" t="str">
            <v>Lagardere</v>
          </cell>
          <cell r="U8187" t="str">
            <v>Lagardere-2023</v>
          </cell>
        </row>
        <row r="8188">
          <cell r="E8188" t="str">
            <v>Basic TV</v>
          </cell>
          <cell r="F8188" t="str">
            <v>New Portfolio</v>
          </cell>
          <cell r="G8188" t="str">
            <v>TV Replay</v>
          </cell>
          <cell r="H8188" t="str">
            <v>TV Replay</v>
          </cell>
          <cell r="I8188" t="str">
            <v>Proximus TV</v>
          </cell>
          <cell r="J8188" t="str">
            <v>TV Replay</v>
          </cell>
          <cell r="K8188">
            <v>50823</v>
          </cell>
          <cell r="L8188" t="str">
            <v>Gulli HD</v>
          </cell>
          <cell r="M8188" t="str">
            <v>M6 Group</v>
          </cell>
          <cell r="N8188" t="str">
            <v>Gulli</v>
          </cell>
          <cell r="T8188" t="str">
            <v>Lagardere</v>
          </cell>
          <cell r="U8188" t="str">
            <v>Gulli-2023</v>
          </cell>
        </row>
        <row r="8189">
          <cell r="E8189" t="str">
            <v>TV Options</v>
          </cell>
          <cell r="F8189" t="str">
            <v>Others</v>
          </cell>
          <cell r="G8189" t="str">
            <v>TV Replay</v>
          </cell>
          <cell r="H8189" t="str">
            <v>TV Replay+</v>
          </cell>
          <cell r="I8189" t="str">
            <v>Proximus TV</v>
          </cell>
          <cell r="J8189" t="str">
            <v>TV Replay+</v>
          </cell>
          <cell r="K8189">
            <v>50823</v>
          </cell>
          <cell r="L8189" t="str">
            <v>Gulli HD</v>
          </cell>
          <cell r="M8189" t="str">
            <v>M6 Group</v>
          </cell>
          <cell r="N8189" t="str">
            <v>Gulli</v>
          </cell>
          <cell r="T8189" t="str">
            <v>Lagardere</v>
          </cell>
          <cell r="U8189" t="str">
            <v>Gulli-2023</v>
          </cell>
        </row>
        <row r="8190">
          <cell r="E8190" t="str">
            <v>Basic TV</v>
          </cell>
          <cell r="F8190" t="str">
            <v>New Portfolio</v>
          </cell>
          <cell r="G8190" t="str">
            <v>TV Replay</v>
          </cell>
          <cell r="H8190" t="str">
            <v>TV Replay</v>
          </cell>
          <cell r="I8190" t="str">
            <v>Proximus TV</v>
          </cell>
          <cell r="J8190" t="str">
            <v>TV Replay</v>
          </cell>
          <cell r="K8190">
            <v>50269</v>
          </cell>
          <cell r="L8190" t="str">
            <v>RFM TV</v>
          </cell>
          <cell r="M8190" t="str">
            <v>M6 Group</v>
          </cell>
          <cell r="N8190" t="str">
            <v>RFM TV</v>
          </cell>
          <cell r="T8190" t="str">
            <v>Lagardere</v>
          </cell>
          <cell r="U8190" t="str">
            <v>Lagardere-2023</v>
          </cell>
        </row>
        <row r="8191">
          <cell r="E8191" t="str">
            <v>TV Options</v>
          </cell>
          <cell r="F8191" t="str">
            <v>Others</v>
          </cell>
          <cell r="G8191" t="str">
            <v>TV Replay</v>
          </cell>
          <cell r="H8191" t="str">
            <v>TV Replay+</v>
          </cell>
          <cell r="I8191" t="str">
            <v>Proximus TV</v>
          </cell>
          <cell r="J8191" t="str">
            <v>TV Replay+</v>
          </cell>
          <cell r="K8191">
            <v>50269</v>
          </cell>
          <cell r="L8191" t="str">
            <v>RFM TV</v>
          </cell>
          <cell r="M8191" t="str">
            <v>M6 Group</v>
          </cell>
          <cell r="N8191" t="str">
            <v>RFM TV</v>
          </cell>
          <cell r="T8191" t="str">
            <v>Lagardere</v>
          </cell>
          <cell r="U8191" t="str">
            <v>Lagardere-2023</v>
          </cell>
        </row>
        <row r="8192">
          <cell r="E8192" t="str">
            <v>Basic TV</v>
          </cell>
          <cell r="F8192" t="str">
            <v>New Portfolio</v>
          </cell>
          <cell r="G8192" t="str">
            <v>TV Replay</v>
          </cell>
          <cell r="H8192" t="str">
            <v>TV Replay</v>
          </cell>
          <cell r="I8192" t="str">
            <v>Proximus TV</v>
          </cell>
          <cell r="J8192" t="str">
            <v>TV Replay</v>
          </cell>
          <cell r="K8192">
            <v>50104</v>
          </cell>
          <cell r="L8192" t="str">
            <v>TiJi</v>
          </cell>
          <cell r="M8192" t="str">
            <v>M6 Group</v>
          </cell>
          <cell r="N8192" t="str">
            <v>TiJi</v>
          </cell>
          <cell r="T8192" t="str">
            <v>Lagardere</v>
          </cell>
          <cell r="U8192" t="str">
            <v>Lagardere-2023</v>
          </cell>
        </row>
        <row r="8193">
          <cell r="E8193" t="str">
            <v>TV Options</v>
          </cell>
          <cell r="F8193" t="str">
            <v>Others</v>
          </cell>
          <cell r="G8193" t="str">
            <v>TV Replay</v>
          </cell>
          <cell r="H8193" t="str">
            <v>TV Replay+</v>
          </cell>
          <cell r="I8193" t="str">
            <v>Proximus TV</v>
          </cell>
          <cell r="J8193" t="str">
            <v>TV Replay+</v>
          </cell>
          <cell r="K8193">
            <v>50104</v>
          </cell>
          <cell r="L8193" t="str">
            <v>TiJi</v>
          </cell>
          <cell r="M8193" t="str">
            <v>M6 Group</v>
          </cell>
          <cell r="N8193" t="str">
            <v>TiJi</v>
          </cell>
          <cell r="T8193" t="str">
            <v>Lagardere</v>
          </cell>
          <cell r="U8193" t="str">
            <v>Lagardere-2023</v>
          </cell>
        </row>
        <row r="8194">
          <cell r="E8194" t="str">
            <v>Basic TV</v>
          </cell>
          <cell r="F8194" t="str">
            <v>New Portfolio</v>
          </cell>
          <cell r="G8194" t="str">
            <v>TV Replay</v>
          </cell>
          <cell r="H8194" t="str">
            <v>TV Replay</v>
          </cell>
          <cell r="I8194" t="str">
            <v>Proximus TV</v>
          </cell>
          <cell r="J8194" t="str">
            <v>TV Replay</v>
          </cell>
          <cell r="K8194">
            <v>50070</v>
          </cell>
          <cell r="L8194" t="str">
            <v>The Learning Channel NL HD</v>
          </cell>
          <cell r="M8194" t="str">
            <v>Discovery Communications, Inc.</v>
          </cell>
          <cell r="N8194" t="str">
            <v>The Learning Channel NL</v>
          </cell>
          <cell r="T8194" t="str">
            <v>DCEL</v>
          </cell>
          <cell r="U8194" t="str">
            <v>Discovery-2023</v>
          </cell>
        </row>
        <row r="8195">
          <cell r="E8195" t="str">
            <v>Basic TV</v>
          </cell>
          <cell r="F8195" t="str">
            <v>New Portfolio</v>
          </cell>
          <cell r="G8195" t="str">
            <v>TV Replay</v>
          </cell>
          <cell r="H8195" t="str">
            <v>TV Replay</v>
          </cell>
          <cell r="I8195" t="str">
            <v>Proximus TV</v>
          </cell>
          <cell r="J8195" t="str">
            <v>TV Replay</v>
          </cell>
          <cell r="K8195">
            <v>50065</v>
          </cell>
          <cell r="L8195" t="str">
            <v>Eurosport 1 NL HD</v>
          </cell>
          <cell r="M8195" t="str">
            <v>Discovery Communications, Inc.</v>
          </cell>
          <cell r="N8195" t="str">
            <v>Eurosport 1 NL</v>
          </cell>
          <cell r="T8195" t="str">
            <v>DCEL</v>
          </cell>
          <cell r="U8195" t="str">
            <v>Discovery-2023</v>
          </cell>
        </row>
        <row r="8196">
          <cell r="E8196" t="str">
            <v>Basic TV</v>
          </cell>
          <cell r="F8196" t="str">
            <v>New Portfolio</v>
          </cell>
          <cell r="G8196" t="str">
            <v>TV Replay</v>
          </cell>
          <cell r="H8196" t="str">
            <v>TV Replay</v>
          </cell>
          <cell r="I8196" t="str">
            <v>Proximus TV</v>
          </cell>
          <cell r="J8196" t="str">
            <v>TV Replay</v>
          </cell>
          <cell r="K8196">
            <v>50064</v>
          </cell>
          <cell r="L8196" t="str">
            <v>Eurosport 1 FR HD</v>
          </cell>
          <cell r="M8196" t="str">
            <v>Discovery Communications, Inc.</v>
          </cell>
          <cell r="N8196" t="str">
            <v>Eurosport 1 FR</v>
          </cell>
          <cell r="T8196" t="str">
            <v>DCEL</v>
          </cell>
          <cell r="U8196" t="str">
            <v>Discovery-2023</v>
          </cell>
        </row>
        <row r="8197">
          <cell r="E8197" t="str">
            <v>TV Options</v>
          </cell>
          <cell r="F8197" t="str">
            <v>Others</v>
          </cell>
          <cell r="G8197" t="str">
            <v>TV Replay</v>
          </cell>
          <cell r="H8197" t="str">
            <v>TV Replay+</v>
          </cell>
          <cell r="I8197" t="str">
            <v>Proximus TV</v>
          </cell>
          <cell r="J8197" t="str">
            <v>TV Replay+</v>
          </cell>
          <cell r="K8197">
            <v>50070</v>
          </cell>
          <cell r="L8197" t="str">
            <v>The Learning Channel NL HD</v>
          </cell>
          <cell r="M8197" t="str">
            <v>Discovery Communications, Inc.</v>
          </cell>
          <cell r="N8197" t="str">
            <v>The Learning Channel NL</v>
          </cell>
          <cell r="T8197" t="str">
            <v>DCEL</v>
          </cell>
          <cell r="U8197" t="str">
            <v>Discovery-2023</v>
          </cell>
        </row>
        <row r="8198">
          <cell r="E8198" t="str">
            <v>TV Options</v>
          </cell>
          <cell r="F8198" t="str">
            <v>Others</v>
          </cell>
          <cell r="G8198" t="str">
            <v>TV Replay</v>
          </cell>
          <cell r="H8198" t="str">
            <v>TV Replay+</v>
          </cell>
          <cell r="I8198" t="str">
            <v>Proximus TV</v>
          </cell>
          <cell r="J8198" t="str">
            <v>TV Replay+</v>
          </cell>
          <cell r="K8198">
            <v>50065</v>
          </cell>
          <cell r="L8198" t="str">
            <v>Eurosport 1 NL HD</v>
          </cell>
          <cell r="M8198" t="str">
            <v>Discovery Communications, Inc.</v>
          </cell>
          <cell r="N8198" t="str">
            <v>Eurosport 1 NL</v>
          </cell>
          <cell r="T8198" t="str">
            <v>DCEL</v>
          </cell>
          <cell r="U8198" t="str">
            <v>Discovery-2023</v>
          </cell>
        </row>
        <row r="8199">
          <cell r="E8199" t="str">
            <v>TV Options</v>
          </cell>
          <cell r="F8199" t="str">
            <v>Others</v>
          </cell>
          <cell r="G8199" t="str">
            <v>TV Replay</v>
          </cell>
          <cell r="H8199" t="str">
            <v>TV Replay+</v>
          </cell>
          <cell r="I8199" t="str">
            <v>Proximus TV</v>
          </cell>
          <cell r="J8199" t="str">
            <v>TV Replay+</v>
          </cell>
          <cell r="K8199">
            <v>50064</v>
          </cell>
          <cell r="L8199" t="str">
            <v>Eurosport 1 FR HD</v>
          </cell>
          <cell r="M8199" t="str">
            <v>Discovery Communications, Inc.</v>
          </cell>
          <cell r="N8199" t="str">
            <v>Eurosport 1 FR</v>
          </cell>
          <cell r="T8199" t="str">
            <v>DCEL</v>
          </cell>
          <cell r="U8199" t="str">
            <v>Discovery-2023</v>
          </cell>
        </row>
        <row r="8200">
          <cell r="E8200" t="str">
            <v>Basic TV</v>
          </cell>
          <cell r="F8200" t="str">
            <v>New Portfolio</v>
          </cell>
          <cell r="G8200" t="str">
            <v>TV Replay</v>
          </cell>
          <cell r="H8200" t="str">
            <v>TV Replay</v>
          </cell>
          <cell r="I8200" t="str">
            <v>Proximus TV</v>
          </cell>
          <cell r="J8200" t="str">
            <v>TV Replay</v>
          </cell>
          <cell r="K8200">
            <v>50061</v>
          </cell>
          <cell r="L8200" t="str">
            <v>Discovery Investigation</v>
          </cell>
          <cell r="M8200" t="str">
            <v>Discovery Communications, Inc.</v>
          </cell>
          <cell r="N8200" t="str">
            <v>Discovery Investigation</v>
          </cell>
          <cell r="T8200" t="str">
            <v>DCEL</v>
          </cell>
          <cell r="U8200" t="str">
            <v>Discovery-2023</v>
          </cell>
        </row>
        <row r="8201">
          <cell r="E8201" t="str">
            <v>Basic TV</v>
          </cell>
          <cell r="F8201" t="str">
            <v>New Portfolio</v>
          </cell>
          <cell r="G8201" t="str">
            <v>TV Replay</v>
          </cell>
          <cell r="H8201" t="str">
            <v>TV Replay</v>
          </cell>
          <cell r="I8201" t="str">
            <v>Proximus TV</v>
          </cell>
          <cell r="J8201" t="str">
            <v>TV Replay</v>
          </cell>
          <cell r="K8201">
            <v>50062</v>
          </cell>
          <cell r="L8201" t="str">
            <v>Discovery Science</v>
          </cell>
          <cell r="M8201" t="str">
            <v>Discovery Communications, Inc.</v>
          </cell>
          <cell r="N8201" t="str">
            <v>Discovery Science</v>
          </cell>
          <cell r="T8201" t="str">
            <v>DCEL</v>
          </cell>
          <cell r="U8201" t="str">
            <v>Discovery-2023</v>
          </cell>
        </row>
        <row r="8202">
          <cell r="E8202" t="str">
            <v>Basic TV</v>
          </cell>
          <cell r="F8202" t="str">
            <v>New Portfolio</v>
          </cell>
          <cell r="G8202" t="str">
            <v>TV Replay</v>
          </cell>
          <cell r="H8202" t="str">
            <v>TV Replay</v>
          </cell>
          <cell r="I8202" t="str">
            <v>Proximus TV</v>
          </cell>
          <cell r="J8202" t="str">
            <v>TV Replay</v>
          </cell>
          <cell r="K8202">
            <v>51123</v>
          </cell>
          <cell r="L8202" t="str">
            <v>Discovery Investigation HD</v>
          </cell>
          <cell r="M8202" t="str">
            <v>Discovery Communications, Inc.</v>
          </cell>
          <cell r="N8202" t="str">
            <v>Discovery Investigation</v>
          </cell>
          <cell r="T8202" t="str">
            <v>DCEL</v>
          </cell>
          <cell r="U8202" t="str">
            <v>Discovery-2023</v>
          </cell>
        </row>
        <row r="8203">
          <cell r="E8203" t="str">
            <v>Basic TV</v>
          </cell>
          <cell r="F8203" t="str">
            <v>New Portfolio</v>
          </cell>
          <cell r="G8203" t="str">
            <v>TV Replay</v>
          </cell>
          <cell r="H8203" t="str">
            <v>TV Replay</v>
          </cell>
          <cell r="I8203" t="str">
            <v>Proximus TV</v>
          </cell>
          <cell r="J8203" t="str">
            <v>TV Replay</v>
          </cell>
          <cell r="K8203">
            <v>51124</v>
          </cell>
          <cell r="L8203" t="str">
            <v>Discovery Science HD</v>
          </cell>
          <cell r="M8203" t="str">
            <v>Discovery Communications, Inc.</v>
          </cell>
          <cell r="N8203" t="str">
            <v>Discovery Science</v>
          </cell>
          <cell r="T8203" t="str">
            <v>DCEL</v>
          </cell>
          <cell r="U8203" t="str">
            <v>Discovery-2023</v>
          </cell>
        </row>
        <row r="8204">
          <cell r="E8204" t="str">
            <v>TV Options</v>
          </cell>
          <cell r="F8204" t="str">
            <v>Others</v>
          </cell>
          <cell r="G8204" t="str">
            <v>TV Replay</v>
          </cell>
          <cell r="H8204" t="str">
            <v>TV Replay+</v>
          </cell>
          <cell r="I8204" t="str">
            <v>Proximus TV</v>
          </cell>
          <cell r="J8204" t="str">
            <v>TV Replay+</v>
          </cell>
          <cell r="K8204">
            <v>50061</v>
          </cell>
          <cell r="L8204" t="str">
            <v>Discovery Investigation</v>
          </cell>
          <cell r="M8204" t="str">
            <v>Discovery Communications, Inc.</v>
          </cell>
          <cell r="N8204" t="str">
            <v>Discovery Investigation</v>
          </cell>
          <cell r="T8204" t="str">
            <v>DCEL</v>
          </cell>
          <cell r="U8204" t="str">
            <v>Discovery-2023</v>
          </cell>
        </row>
        <row r="8205">
          <cell r="E8205" t="str">
            <v>TV Options</v>
          </cell>
          <cell r="F8205" t="str">
            <v>Others</v>
          </cell>
          <cell r="G8205" t="str">
            <v>TV Replay</v>
          </cell>
          <cell r="H8205" t="str">
            <v>TV Replay+</v>
          </cell>
          <cell r="I8205" t="str">
            <v>Proximus TV</v>
          </cell>
          <cell r="J8205" t="str">
            <v>TV Replay+</v>
          </cell>
          <cell r="K8205">
            <v>50062</v>
          </cell>
          <cell r="L8205" t="str">
            <v>Discovery Science</v>
          </cell>
          <cell r="M8205" t="str">
            <v>Discovery Communications, Inc.</v>
          </cell>
          <cell r="N8205" t="str">
            <v>Discovery Science</v>
          </cell>
          <cell r="T8205" t="str">
            <v>DCEL</v>
          </cell>
          <cell r="U8205" t="str">
            <v>Discovery-2023</v>
          </cell>
        </row>
        <row r="8206">
          <cell r="E8206" t="str">
            <v>TV Options</v>
          </cell>
          <cell r="F8206" t="str">
            <v>Others</v>
          </cell>
          <cell r="G8206" t="str">
            <v>TV Replay</v>
          </cell>
          <cell r="H8206" t="str">
            <v>TV Replay+</v>
          </cell>
          <cell r="I8206" t="str">
            <v>Proximus TV</v>
          </cell>
          <cell r="J8206" t="str">
            <v>TV Replay+</v>
          </cell>
          <cell r="K8206">
            <v>51123</v>
          </cell>
          <cell r="L8206" t="str">
            <v>Discovery Investigation HD</v>
          </cell>
          <cell r="M8206" t="str">
            <v>Discovery Communications, Inc.</v>
          </cell>
          <cell r="N8206" t="str">
            <v>Discovery Investigation</v>
          </cell>
          <cell r="T8206" t="str">
            <v>DCEL</v>
          </cell>
          <cell r="U8206" t="str">
            <v>Discovery-2023</v>
          </cell>
        </row>
        <row r="8207">
          <cell r="E8207" t="str">
            <v>TV Options</v>
          </cell>
          <cell r="F8207" t="str">
            <v>Others</v>
          </cell>
          <cell r="G8207" t="str">
            <v>TV Replay</v>
          </cell>
          <cell r="H8207" t="str">
            <v>TV Replay+</v>
          </cell>
          <cell r="I8207" t="str">
            <v>Proximus TV</v>
          </cell>
          <cell r="J8207" t="str">
            <v>TV Replay+</v>
          </cell>
          <cell r="K8207">
            <v>51124</v>
          </cell>
          <cell r="L8207" t="str">
            <v>Discovery Science HD</v>
          </cell>
          <cell r="M8207" t="str">
            <v>Discovery Communications, Inc.</v>
          </cell>
          <cell r="N8207" t="str">
            <v>Discovery Science</v>
          </cell>
          <cell r="T8207" t="str">
            <v>DCEL</v>
          </cell>
          <cell r="U8207" t="str">
            <v>Discovery-2023</v>
          </cell>
        </row>
        <row r="8208">
          <cell r="E8208" t="str">
            <v>Basic TV</v>
          </cell>
          <cell r="F8208" t="str">
            <v>New Portfolio</v>
          </cell>
          <cell r="G8208" t="str">
            <v>TV Replay</v>
          </cell>
          <cell r="H8208" t="str">
            <v>TV Replay</v>
          </cell>
          <cell r="I8208" t="str">
            <v>Proximus TV</v>
          </cell>
          <cell r="J8208" t="str">
            <v>TV Replay</v>
          </cell>
          <cell r="K8208">
            <v>50255</v>
          </cell>
          <cell r="L8208" t="str">
            <v>Rai 3</v>
          </cell>
          <cell r="M8208" t="str">
            <v>Radiotelevisione italiana (RAI)</v>
          </cell>
          <cell r="N8208" t="str">
            <v>Rai 3</v>
          </cell>
          <cell r="T8208" t="str">
            <v>RAI</v>
          </cell>
          <cell r="U8208" t="str">
            <v>RAI-2023</v>
          </cell>
        </row>
        <row r="8209">
          <cell r="E8209" t="str">
            <v>Basic TV</v>
          </cell>
          <cell r="F8209" t="str">
            <v>New Portfolio</v>
          </cell>
          <cell r="G8209" t="str">
            <v>TV Replay</v>
          </cell>
          <cell r="H8209" t="str">
            <v>TV Replay</v>
          </cell>
          <cell r="I8209" t="str">
            <v>Proximus TV</v>
          </cell>
          <cell r="J8209" t="str">
            <v>TV Replay</v>
          </cell>
          <cell r="K8209">
            <v>50254</v>
          </cell>
          <cell r="L8209" t="str">
            <v>Rai 2</v>
          </cell>
          <cell r="M8209" t="str">
            <v>Radiotelevisione italiana (RAI)</v>
          </cell>
          <cell r="N8209" t="str">
            <v>Rai 2</v>
          </cell>
          <cell r="T8209" t="str">
            <v>RAI</v>
          </cell>
          <cell r="U8209" t="str">
            <v>RAI-2023</v>
          </cell>
        </row>
        <row r="8210">
          <cell r="E8210" t="str">
            <v>Basic TV</v>
          </cell>
          <cell r="F8210" t="str">
            <v>New Portfolio</v>
          </cell>
          <cell r="G8210" t="str">
            <v>TV Replay</v>
          </cell>
          <cell r="H8210" t="str">
            <v>TV Replay</v>
          </cell>
          <cell r="I8210" t="str">
            <v>Proximus TV</v>
          </cell>
          <cell r="J8210" t="str">
            <v>TV Replay</v>
          </cell>
          <cell r="K8210">
            <v>50253</v>
          </cell>
          <cell r="L8210" t="str">
            <v>Rai 1</v>
          </cell>
          <cell r="M8210" t="str">
            <v>Radiotelevisione italiana (RAI)</v>
          </cell>
          <cell r="N8210" t="str">
            <v>Rai 1</v>
          </cell>
          <cell r="T8210" t="str">
            <v>RAI</v>
          </cell>
          <cell r="U8210" t="str">
            <v>RAI-2023</v>
          </cell>
        </row>
        <row r="8211">
          <cell r="E8211" t="str">
            <v>Basic TV</v>
          </cell>
          <cell r="F8211" t="str">
            <v>New Portfolio</v>
          </cell>
          <cell r="G8211" t="str">
            <v>TV Replay</v>
          </cell>
          <cell r="H8211" t="str">
            <v>TV Replay</v>
          </cell>
          <cell r="I8211" t="str">
            <v>Proximus TV</v>
          </cell>
          <cell r="J8211" t="str">
            <v>TV Replay</v>
          </cell>
          <cell r="K8211">
            <v>51140</v>
          </cell>
          <cell r="L8211" t="str">
            <v>Rai 1 HD</v>
          </cell>
          <cell r="M8211" t="str">
            <v>Radiotelevisione italiana (RAI)</v>
          </cell>
          <cell r="N8211" t="str">
            <v>Rai 1</v>
          </cell>
          <cell r="T8211" t="str">
            <v>RAI</v>
          </cell>
          <cell r="U8211" t="str">
            <v>RAI-2023</v>
          </cell>
        </row>
        <row r="8212">
          <cell r="E8212" t="str">
            <v>Basic TV</v>
          </cell>
          <cell r="F8212" t="str">
            <v>New Portfolio</v>
          </cell>
          <cell r="G8212" t="str">
            <v>TV Replay</v>
          </cell>
          <cell r="H8212" t="str">
            <v>TV Replay</v>
          </cell>
          <cell r="I8212" t="str">
            <v>Proximus TV</v>
          </cell>
          <cell r="J8212" t="str">
            <v>TV Replay</v>
          </cell>
          <cell r="K8212">
            <v>51142</v>
          </cell>
          <cell r="L8212" t="str">
            <v>Rai 2 HD</v>
          </cell>
          <cell r="M8212" t="str">
            <v>Radiotelevisione italiana (RAI)</v>
          </cell>
          <cell r="N8212" t="str">
            <v>Rai 2</v>
          </cell>
          <cell r="T8212" t="str">
            <v>RAI</v>
          </cell>
          <cell r="U8212" t="str">
            <v>RAI-2023</v>
          </cell>
        </row>
        <row r="8213">
          <cell r="E8213" t="str">
            <v>TV Options</v>
          </cell>
          <cell r="F8213" t="str">
            <v>Others</v>
          </cell>
          <cell r="G8213" t="str">
            <v>TV Replay</v>
          </cell>
          <cell r="H8213" t="str">
            <v>TV Replay+</v>
          </cell>
          <cell r="I8213" t="str">
            <v>Proximus TV</v>
          </cell>
          <cell r="J8213" t="str">
            <v>TV Replay+</v>
          </cell>
          <cell r="K8213">
            <v>50255</v>
          </cell>
          <cell r="L8213" t="str">
            <v>Rai 3</v>
          </cell>
          <cell r="M8213" t="str">
            <v>Radiotelevisione italiana (RAI)</v>
          </cell>
          <cell r="N8213" t="str">
            <v>Rai 3</v>
          </cell>
          <cell r="T8213" t="str">
            <v>RAI</v>
          </cell>
          <cell r="U8213" t="str">
            <v>RAI-2023</v>
          </cell>
        </row>
        <row r="8214">
          <cell r="E8214" t="str">
            <v>TV Options</v>
          </cell>
          <cell r="F8214" t="str">
            <v>Others</v>
          </cell>
          <cell r="G8214" t="str">
            <v>TV Replay</v>
          </cell>
          <cell r="H8214" t="str">
            <v>TV Replay+</v>
          </cell>
          <cell r="I8214" t="str">
            <v>Proximus TV</v>
          </cell>
          <cell r="J8214" t="str">
            <v>TV Replay+</v>
          </cell>
          <cell r="K8214">
            <v>50254</v>
          </cell>
          <cell r="L8214" t="str">
            <v>Rai 2</v>
          </cell>
          <cell r="M8214" t="str">
            <v>Radiotelevisione italiana (RAI)</v>
          </cell>
          <cell r="N8214" t="str">
            <v>Rai 2</v>
          </cell>
          <cell r="T8214" t="str">
            <v>RAI</v>
          </cell>
          <cell r="U8214" t="str">
            <v>RAI-2023</v>
          </cell>
        </row>
        <row r="8215">
          <cell r="E8215" t="str">
            <v>TV Options</v>
          </cell>
          <cell r="F8215" t="str">
            <v>Others</v>
          </cell>
          <cell r="G8215" t="str">
            <v>TV Replay</v>
          </cell>
          <cell r="H8215" t="str">
            <v>TV Replay+</v>
          </cell>
          <cell r="I8215" t="str">
            <v>Proximus TV</v>
          </cell>
          <cell r="J8215" t="str">
            <v>TV Replay+</v>
          </cell>
          <cell r="K8215">
            <v>50253</v>
          </cell>
          <cell r="L8215" t="str">
            <v>Rai 1</v>
          </cell>
          <cell r="M8215" t="str">
            <v>Radiotelevisione italiana (RAI)</v>
          </cell>
          <cell r="N8215" t="str">
            <v>Rai 1</v>
          </cell>
          <cell r="T8215" t="str">
            <v>RAI</v>
          </cell>
          <cell r="U8215" t="str">
            <v>RAI-2023</v>
          </cell>
        </row>
        <row r="8216">
          <cell r="E8216" t="str">
            <v>TV Options</v>
          </cell>
          <cell r="F8216" t="str">
            <v>Others</v>
          </cell>
          <cell r="G8216" t="str">
            <v>TV Replay</v>
          </cell>
          <cell r="H8216" t="str">
            <v>TV Replay+</v>
          </cell>
          <cell r="I8216" t="str">
            <v>Proximus TV</v>
          </cell>
          <cell r="J8216" t="str">
            <v>TV Replay+</v>
          </cell>
          <cell r="K8216">
            <v>51140</v>
          </cell>
          <cell r="L8216" t="str">
            <v>Rai 1 HD</v>
          </cell>
          <cell r="M8216" t="str">
            <v>Radiotelevisione italiana (RAI)</v>
          </cell>
          <cell r="N8216" t="str">
            <v>Rai 1</v>
          </cell>
          <cell r="T8216" t="str">
            <v>RAI</v>
          </cell>
          <cell r="U8216" t="str">
            <v>RAI-2023</v>
          </cell>
        </row>
        <row r="8217">
          <cell r="E8217" t="str">
            <v>TV Options</v>
          </cell>
          <cell r="F8217" t="str">
            <v>Others</v>
          </cell>
          <cell r="G8217" t="str">
            <v>TV Replay</v>
          </cell>
          <cell r="H8217" t="str">
            <v>TV Replay+</v>
          </cell>
          <cell r="I8217" t="str">
            <v>Proximus TV</v>
          </cell>
          <cell r="J8217" t="str">
            <v>TV Replay+</v>
          </cell>
          <cell r="K8217">
            <v>51142</v>
          </cell>
          <cell r="L8217" t="str">
            <v>Rai 2 HD</v>
          </cell>
          <cell r="M8217" t="str">
            <v>Radiotelevisione italiana (RAI)</v>
          </cell>
          <cell r="N8217" t="str">
            <v>Rai 2</v>
          </cell>
          <cell r="T8217" t="str">
            <v>RAI</v>
          </cell>
          <cell r="U8217" t="str">
            <v>RAI-2023</v>
          </cell>
        </row>
        <row r="8218">
          <cell r="E8218" t="str">
            <v>Basic TV</v>
          </cell>
          <cell r="F8218" t="str">
            <v>New Portfolio</v>
          </cell>
          <cell r="G8218" t="str">
            <v>TV Replay</v>
          </cell>
          <cell r="H8218" t="str">
            <v>TV Replay</v>
          </cell>
          <cell r="I8218" t="str">
            <v>Proximus TV</v>
          </cell>
          <cell r="J8218" t="str">
            <v>TV Replay</v>
          </cell>
          <cell r="K8218">
            <v>50325</v>
          </cell>
          <cell r="L8218" t="str">
            <v>La Chaîne Info</v>
          </cell>
          <cell r="M8218" t="str">
            <v>TF1 Group</v>
          </cell>
          <cell r="N8218" t="str">
            <v>La Chaîne Info</v>
          </cell>
          <cell r="T8218" t="str">
            <v>TF1</v>
          </cell>
          <cell r="U8218" t="str">
            <v>TF1-2023</v>
          </cell>
        </row>
        <row r="8219">
          <cell r="E8219" t="str">
            <v>Basic TV</v>
          </cell>
          <cell r="F8219" t="str">
            <v>New Portfolio</v>
          </cell>
          <cell r="G8219" t="str">
            <v>TV Replay</v>
          </cell>
          <cell r="H8219" t="str">
            <v>TV Replay</v>
          </cell>
          <cell r="I8219" t="str">
            <v>Proximus TV</v>
          </cell>
          <cell r="J8219" t="str">
            <v>TV Replay</v>
          </cell>
          <cell r="K8219">
            <v>50791</v>
          </cell>
          <cell r="L8219" t="str">
            <v>TMC HD</v>
          </cell>
          <cell r="M8219" t="str">
            <v>TF1 Group</v>
          </cell>
          <cell r="N8219" t="str">
            <v>TMC</v>
          </cell>
          <cell r="T8219" t="str">
            <v>TF1</v>
          </cell>
          <cell r="U8219" t="str">
            <v>TF1-2023</v>
          </cell>
        </row>
        <row r="8220">
          <cell r="E8220" t="str">
            <v>Basic TV</v>
          </cell>
          <cell r="F8220" t="str">
            <v>New Portfolio</v>
          </cell>
          <cell r="G8220" t="str">
            <v>TV Replay</v>
          </cell>
          <cell r="H8220" t="str">
            <v>TV Replay</v>
          </cell>
          <cell r="I8220" t="str">
            <v>Proximus TV</v>
          </cell>
          <cell r="J8220" t="str">
            <v>TV Replay</v>
          </cell>
          <cell r="K8220">
            <v>51151</v>
          </cell>
          <cell r="L8220" t="str">
            <v>Mangas HD</v>
          </cell>
          <cell r="M8220" t="str">
            <v>MediaWan</v>
          </cell>
          <cell r="N8220" t="str">
            <v>La Chaîne Info</v>
          </cell>
          <cell r="T8220" t="str">
            <v>AB</v>
          </cell>
          <cell r="U8220" t="str">
            <v>AB-2023</v>
          </cell>
        </row>
        <row r="8221">
          <cell r="E8221" t="str">
            <v>Basic TV</v>
          </cell>
          <cell r="F8221" t="str">
            <v>New Portfolio</v>
          </cell>
          <cell r="G8221" t="str">
            <v>TV Replay</v>
          </cell>
          <cell r="H8221" t="str">
            <v>TV Replay</v>
          </cell>
          <cell r="I8221" t="str">
            <v>Proximus TV</v>
          </cell>
          <cell r="J8221" t="str">
            <v>TV Replay</v>
          </cell>
          <cell r="K8221">
            <v>50330</v>
          </cell>
          <cell r="L8221" t="str">
            <v>Ushuaia TV HD</v>
          </cell>
          <cell r="M8221" t="str">
            <v>TF1 Group</v>
          </cell>
          <cell r="N8221" t="str">
            <v>Ushuaia TV</v>
          </cell>
          <cell r="T8221" t="str">
            <v>TF1</v>
          </cell>
          <cell r="U8221" t="str">
            <v>TF1-2023</v>
          </cell>
        </row>
        <row r="8222">
          <cell r="E8222" t="str">
            <v>Basic TV</v>
          </cell>
          <cell r="F8222" t="str">
            <v>New Portfolio</v>
          </cell>
          <cell r="G8222" t="str">
            <v>TV Replay</v>
          </cell>
          <cell r="H8222" t="str">
            <v>TV Replay</v>
          </cell>
          <cell r="I8222" t="str">
            <v>Proximus TV</v>
          </cell>
          <cell r="J8222" t="str">
            <v>TV Replay</v>
          </cell>
          <cell r="K8222">
            <v>50329</v>
          </cell>
          <cell r="L8222" t="str">
            <v>Ushuaia TV</v>
          </cell>
          <cell r="M8222" t="str">
            <v>TF1 Group</v>
          </cell>
          <cell r="N8222" t="str">
            <v>Ushuaia TV</v>
          </cell>
          <cell r="T8222" t="str">
            <v>TF1</v>
          </cell>
          <cell r="U8222" t="str">
            <v>TF1-2023</v>
          </cell>
        </row>
        <row r="8223">
          <cell r="E8223" t="str">
            <v>Basic TV</v>
          </cell>
          <cell r="F8223" t="str">
            <v>New Portfolio</v>
          </cell>
          <cell r="G8223" t="str">
            <v>TV Replay</v>
          </cell>
          <cell r="H8223" t="str">
            <v>TV Replay</v>
          </cell>
          <cell r="I8223" t="str">
            <v>Proximus TV</v>
          </cell>
          <cell r="J8223" t="str">
            <v>TV Replay</v>
          </cell>
          <cell r="K8223">
            <v>50011</v>
          </cell>
          <cell r="L8223" t="str">
            <v>Histoire</v>
          </cell>
          <cell r="M8223" t="str">
            <v>TF1 Group</v>
          </cell>
          <cell r="N8223" t="str">
            <v>Histoire</v>
          </cell>
          <cell r="T8223" t="str">
            <v>TF1</v>
          </cell>
          <cell r="U8223" t="str">
            <v>TF1-2023</v>
          </cell>
        </row>
        <row r="8224">
          <cell r="E8224" t="str">
            <v>Basic TV</v>
          </cell>
          <cell r="F8224" t="str">
            <v>New Portfolio</v>
          </cell>
          <cell r="G8224" t="str">
            <v>TV Replay</v>
          </cell>
          <cell r="H8224" t="str">
            <v>TV Replay</v>
          </cell>
          <cell r="I8224" t="str">
            <v>Proximus TV</v>
          </cell>
          <cell r="J8224" t="str">
            <v>TV Replay</v>
          </cell>
          <cell r="K8224">
            <v>51135</v>
          </cell>
          <cell r="L8224" t="str">
            <v>Histoire HD</v>
          </cell>
          <cell r="M8224" t="str">
            <v>TF1 Group</v>
          </cell>
          <cell r="N8224" t="str">
            <v>Histoire</v>
          </cell>
          <cell r="T8224" t="str">
            <v>TF1</v>
          </cell>
          <cell r="U8224" t="str">
            <v>TF1-2023</v>
          </cell>
        </row>
        <row r="8225">
          <cell r="E8225" t="str">
            <v>TV Options</v>
          </cell>
          <cell r="F8225" t="str">
            <v>Others</v>
          </cell>
          <cell r="G8225" t="str">
            <v>TV Replay</v>
          </cell>
          <cell r="H8225" t="str">
            <v>TV Replay+</v>
          </cell>
          <cell r="I8225" t="str">
            <v>Proximus TV</v>
          </cell>
          <cell r="J8225" t="str">
            <v>TV Replay+</v>
          </cell>
          <cell r="K8225">
            <v>50325</v>
          </cell>
          <cell r="L8225" t="str">
            <v>La Chaîne Info</v>
          </cell>
          <cell r="M8225" t="str">
            <v>TF1 Group</v>
          </cell>
          <cell r="N8225" t="str">
            <v>La Chaîne Info</v>
          </cell>
          <cell r="T8225" t="str">
            <v>TF1</v>
          </cell>
          <cell r="U8225" t="str">
            <v>TF1-2023</v>
          </cell>
        </row>
        <row r="8226">
          <cell r="E8226" t="str">
            <v>TV Options</v>
          </cell>
          <cell r="F8226" t="str">
            <v>Others</v>
          </cell>
          <cell r="G8226" t="str">
            <v>TV Replay</v>
          </cell>
          <cell r="H8226" t="str">
            <v>TV Replay+</v>
          </cell>
          <cell r="I8226" t="str">
            <v>Proximus TV</v>
          </cell>
          <cell r="J8226" t="str">
            <v>TV Replay+</v>
          </cell>
          <cell r="K8226">
            <v>50791</v>
          </cell>
          <cell r="L8226" t="str">
            <v>TMC HD</v>
          </cell>
          <cell r="M8226" t="str">
            <v>TF1 Group</v>
          </cell>
          <cell r="N8226" t="str">
            <v>TMC</v>
          </cell>
          <cell r="T8226" t="str">
            <v>TF1</v>
          </cell>
          <cell r="U8226" t="str">
            <v>TF1-2023</v>
          </cell>
        </row>
        <row r="8227">
          <cell r="E8227" t="str">
            <v>TV Options</v>
          </cell>
          <cell r="F8227" t="str">
            <v>Others</v>
          </cell>
          <cell r="G8227" t="str">
            <v>TV Replay</v>
          </cell>
          <cell r="H8227" t="str">
            <v>TV Replay+</v>
          </cell>
          <cell r="I8227" t="str">
            <v>Proximus TV</v>
          </cell>
          <cell r="J8227" t="str">
            <v>TV Replay+</v>
          </cell>
          <cell r="K8227">
            <v>51151</v>
          </cell>
          <cell r="L8227" t="str">
            <v>Mangas HD</v>
          </cell>
          <cell r="M8227" t="str">
            <v>MediaWan</v>
          </cell>
          <cell r="N8227" t="str">
            <v>La Chaîne Info</v>
          </cell>
          <cell r="T8227" t="str">
            <v>AB</v>
          </cell>
          <cell r="U8227" t="str">
            <v>AB-2023</v>
          </cell>
        </row>
        <row r="8228">
          <cell r="E8228" t="str">
            <v>TV Options</v>
          </cell>
          <cell r="F8228" t="str">
            <v>Others</v>
          </cell>
          <cell r="G8228" t="str">
            <v>TV Replay</v>
          </cell>
          <cell r="H8228" t="str">
            <v>TV Replay+</v>
          </cell>
          <cell r="I8228" t="str">
            <v>Proximus TV</v>
          </cell>
          <cell r="J8228" t="str">
            <v>TV Replay+</v>
          </cell>
          <cell r="K8228">
            <v>50330</v>
          </cell>
          <cell r="L8228" t="str">
            <v>Ushuaia TV HD</v>
          </cell>
          <cell r="M8228" t="str">
            <v>TF1 Group</v>
          </cell>
          <cell r="N8228" t="str">
            <v>Ushuaia TV</v>
          </cell>
          <cell r="T8228" t="str">
            <v>TF1</v>
          </cell>
          <cell r="U8228" t="str">
            <v>TF1-2023</v>
          </cell>
        </row>
        <row r="8229">
          <cell r="E8229" t="str">
            <v>TV Options</v>
          </cell>
          <cell r="F8229" t="str">
            <v>Others</v>
          </cell>
          <cell r="G8229" t="str">
            <v>TV Replay</v>
          </cell>
          <cell r="H8229" t="str">
            <v>TV Replay+</v>
          </cell>
          <cell r="I8229" t="str">
            <v>Proximus TV</v>
          </cell>
          <cell r="J8229" t="str">
            <v>TV Replay+</v>
          </cell>
          <cell r="K8229">
            <v>50329</v>
          </cell>
          <cell r="L8229" t="str">
            <v>Ushuaia TV</v>
          </cell>
          <cell r="M8229" t="str">
            <v>TF1 Group</v>
          </cell>
          <cell r="N8229" t="str">
            <v>Ushuaia TV</v>
          </cell>
          <cell r="T8229" t="str">
            <v>TF1</v>
          </cell>
          <cell r="U8229" t="str">
            <v>TF1-2023</v>
          </cell>
        </row>
        <row r="8230">
          <cell r="E8230" t="str">
            <v>TV Options</v>
          </cell>
          <cell r="F8230" t="str">
            <v>Others</v>
          </cell>
          <cell r="G8230" t="str">
            <v>TV Replay</v>
          </cell>
          <cell r="H8230" t="str">
            <v>TV Replay+</v>
          </cell>
          <cell r="I8230" t="str">
            <v>Proximus TV</v>
          </cell>
          <cell r="J8230" t="str">
            <v>TV Replay+</v>
          </cell>
          <cell r="K8230">
            <v>50011</v>
          </cell>
          <cell r="L8230" t="str">
            <v>Histoire</v>
          </cell>
          <cell r="M8230" t="str">
            <v>TF1 Group</v>
          </cell>
          <cell r="N8230" t="str">
            <v>Histoire</v>
          </cell>
          <cell r="T8230" t="str">
            <v>TF1</v>
          </cell>
          <cell r="U8230" t="str">
            <v>TF1-2023</v>
          </cell>
        </row>
        <row r="8231">
          <cell r="E8231" t="str">
            <v>TV Options</v>
          </cell>
          <cell r="F8231" t="str">
            <v>Others</v>
          </cell>
          <cell r="G8231" t="str">
            <v>TV Replay</v>
          </cell>
          <cell r="H8231" t="str">
            <v>TV Replay+</v>
          </cell>
          <cell r="I8231" t="str">
            <v>Proximus TV</v>
          </cell>
          <cell r="J8231" t="str">
            <v>TV Replay+</v>
          </cell>
          <cell r="K8231">
            <v>51135</v>
          </cell>
          <cell r="L8231" t="str">
            <v>Histoire HD</v>
          </cell>
          <cell r="M8231" t="str">
            <v>TF1 Group</v>
          </cell>
          <cell r="N8231" t="str">
            <v>Histoire</v>
          </cell>
          <cell r="T8231" t="str">
            <v>TF1</v>
          </cell>
          <cell r="U8231" t="str">
            <v>TF1-2023</v>
          </cell>
        </row>
        <row r="8232">
          <cell r="E8232" t="str">
            <v>Basic TV</v>
          </cell>
          <cell r="F8232" t="str">
            <v>New Portfolio</v>
          </cell>
          <cell r="G8232" t="str">
            <v>TV Replay</v>
          </cell>
          <cell r="H8232" t="str">
            <v>TV Replay</v>
          </cell>
          <cell r="I8232" t="str">
            <v>Proximus TV</v>
          </cell>
          <cell r="J8232" t="str">
            <v>TV Replay</v>
          </cell>
          <cell r="K8232">
            <v>50012</v>
          </cell>
          <cell r="L8232" t="str">
            <v>History</v>
          </cell>
          <cell r="M8232" t="str">
            <v>A+E Networks</v>
          </cell>
          <cell r="N8232" t="str">
            <v>History</v>
          </cell>
          <cell r="T8232" t="str">
            <v>AETN</v>
          </cell>
          <cell r="U8232" t="str">
            <v>A+E Networks-History2023</v>
          </cell>
        </row>
        <row r="8233">
          <cell r="E8233" t="str">
            <v>Basic TV</v>
          </cell>
          <cell r="F8233" t="str">
            <v>New Portfolio</v>
          </cell>
          <cell r="G8233" t="str">
            <v>TV Replay</v>
          </cell>
          <cell r="H8233" t="str">
            <v>TV Replay</v>
          </cell>
          <cell r="I8233" t="str">
            <v>Proximus TV</v>
          </cell>
          <cell r="J8233" t="str">
            <v>TV Replay</v>
          </cell>
          <cell r="K8233">
            <v>51134</v>
          </cell>
          <cell r="L8233" t="str">
            <v>History HD</v>
          </cell>
          <cell r="M8233" t="str">
            <v>A+E Networks</v>
          </cell>
          <cell r="N8233" t="str">
            <v>History</v>
          </cell>
          <cell r="T8233" t="str">
            <v>AETN</v>
          </cell>
          <cell r="U8233" t="str">
            <v>A+E Networks-History2023</v>
          </cell>
        </row>
        <row r="8234">
          <cell r="E8234" t="str">
            <v>TV Options</v>
          </cell>
          <cell r="F8234" t="str">
            <v>Others</v>
          </cell>
          <cell r="G8234" t="str">
            <v>TV Replay</v>
          </cell>
          <cell r="H8234" t="str">
            <v>TV Replay+</v>
          </cell>
          <cell r="I8234" t="str">
            <v>Proximus TV</v>
          </cell>
          <cell r="J8234" t="str">
            <v>TV Replay+</v>
          </cell>
          <cell r="K8234">
            <v>50012</v>
          </cell>
          <cell r="L8234" t="str">
            <v>History</v>
          </cell>
          <cell r="M8234" t="str">
            <v>A+E Networks</v>
          </cell>
          <cell r="N8234" t="str">
            <v>History</v>
          </cell>
          <cell r="T8234" t="str">
            <v>AETN</v>
          </cell>
          <cell r="U8234" t="str">
            <v>A+E Networks-History2023</v>
          </cell>
        </row>
        <row r="8235">
          <cell r="E8235" t="str">
            <v>TV Options</v>
          </cell>
          <cell r="F8235" t="str">
            <v>Others</v>
          </cell>
          <cell r="G8235" t="str">
            <v>TV Replay</v>
          </cell>
          <cell r="H8235" t="str">
            <v>TV Replay+</v>
          </cell>
          <cell r="I8235" t="str">
            <v>Proximus TV</v>
          </cell>
          <cell r="J8235" t="str">
            <v>TV Replay+</v>
          </cell>
          <cell r="K8235">
            <v>51134</v>
          </cell>
          <cell r="L8235" t="str">
            <v>History HD</v>
          </cell>
          <cell r="M8235" t="str">
            <v>A+E Networks</v>
          </cell>
          <cell r="N8235" t="str">
            <v>History</v>
          </cell>
          <cell r="T8235" t="str">
            <v>AETN</v>
          </cell>
          <cell r="U8235" t="str">
            <v>A+E Networks-History2023</v>
          </cell>
        </row>
        <row r="8236">
          <cell r="E8236" t="str">
            <v>Basic TV</v>
          </cell>
          <cell r="F8236" t="str">
            <v>New Portfolio</v>
          </cell>
          <cell r="G8236" t="str">
            <v>TV Replay</v>
          </cell>
          <cell r="H8236" t="str">
            <v>TV Replay</v>
          </cell>
          <cell r="I8236" t="str">
            <v>Proximus TV</v>
          </cell>
          <cell r="J8236" t="str">
            <v>TV Replay</v>
          </cell>
          <cell r="K8236">
            <v>50747</v>
          </cell>
          <cell r="L8236" t="str">
            <v>Euronews FR</v>
          </cell>
          <cell r="M8236" t="str">
            <v>Euronews</v>
          </cell>
          <cell r="N8236" t="str">
            <v>Euronews FR</v>
          </cell>
          <cell r="T8236" t="str">
            <v>Euronews</v>
          </cell>
          <cell r="U8236" t="str">
            <v>Euronews-2023</v>
          </cell>
        </row>
        <row r="8237">
          <cell r="E8237" t="str">
            <v>Basic TV</v>
          </cell>
          <cell r="F8237" t="str">
            <v>New Portfolio</v>
          </cell>
          <cell r="G8237" t="str">
            <v>TV Replay</v>
          </cell>
          <cell r="H8237" t="str">
            <v>TV Replay</v>
          </cell>
          <cell r="I8237" t="str">
            <v>Proximus TV</v>
          </cell>
          <cell r="J8237" t="str">
            <v>TV Replay</v>
          </cell>
          <cell r="K8237">
            <v>50085</v>
          </cell>
          <cell r="L8237" t="str">
            <v>Euronews EN</v>
          </cell>
          <cell r="M8237" t="str">
            <v>Euronews</v>
          </cell>
          <cell r="N8237" t="str">
            <v>Euronews EN</v>
          </cell>
          <cell r="T8237" t="str">
            <v>Euronews</v>
          </cell>
          <cell r="U8237" t="str">
            <v>Euronews-2023</v>
          </cell>
        </row>
        <row r="8238">
          <cell r="E8238" t="str">
            <v>TV Options</v>
          </cell>
          <cell r="F8238" t="str">
            <v>Others</v>
          </cell>
          <cell r="G8238" t="str">
            <v>TV Replay</v>
          </cell>
          <cell r="H8238" t="str">
            <v>TV Replay+</v>
          </cell>
          <cell r="I8238" t="str">
            <v>Proximus TV</v>
          </cell>
          <cell r="J8238" t="str">
            <v>TV Replay+</v>
          </cell>
          <cell r="K8238">
            <v>50747</v>
          </cell>
          <cell r="L8238" t="str">
            <v>Euronews FR</v>
          </cell>
          <cell r="M8238" t="str">
            <v>Euronews</v>
          </cell>
          <cell r="N8238" t="str">
            <v>Euronews FR</v>
          </cell>
          <cell r="T8238" t="str">
            <v>Euronews</v>
          </cell>
          <cell r="U8238" t="str">
            <v>Euronews-2023</v>
          </cell>
        </row>
        <row r="8239">
          <cell r="E8239" t="str">
            <v>TV Options</v>
          </cell>
          <cell r="F8239" t="str">
            <v>Others</v>
          </cell>
          <cell r="G8239" t="str">
            <v>TV Replay</v>
          </cell>
          <cell r="H8239" t="str">
            <v>TV Replay+</v>
          </cell>
          <cell r="I8239" t="str">
            <v>Proximus TV</v>
          </cell>
          <cell r="J8239" t="str">
            <v>TV Replay+</v>
          </cell>
          <cell r="K8239">
            <v>50085</v>
          </cell>
          <cell r="L8239" t="str">
            <v>Euronews EN</v>
          </cell>
          <cell r="M8239" t="str">
            <v>Euronews</v>
          </cell>
          <cell r="N8239" t="str">
            <v>Euronews EN</v>
          </cell>
          <cell r="T8239" t="str">
            <v>Euronews</v>
          </cell>
          <cell r="U8239" t="str">
            <v>Euronews-2023</v>
          </cell>
        </row>
        <row r="8240">
          <cell r="E8240" t="str">
            <v>Basic TV</v>
          </cell>
          <cell r="F8240" t="str">
            <v>New Portfolio</v>
          </cell>
          <cell r="G8240" t="str">
            <v>TV Replay</v>
          </cell>
          <cell r="H8240" t="str">
            <v>TV Replay</v>
          </cell>
          <cell r="I8240" t="str">
            <v>Proximus TV</v>
          </cell>
          <cell r="J8240" t="str">
            <v>TV Replay</v>
          </cell>
          <cell r="K8240">
            <v>50086</v>
          </cell>
          <cell r="L8240" t="str">
            <v xml:space="preserve">Fashion TV   </v>
          </cell>
          <cell r="M8240" t="str">
            <v>Fashion TV</v>
          </cell>
          <cell r="N8240" t="str">
            <v>Fashion TV</v>
          </cell>
          <cell r="T8240" t="str">
            <v>Fashion TV</v>
          </cell>
          <cell r="U8240" t="str">
            <v>Fashion TV-2023</v>
          </cell>
        </row>
        <row r="8241">
          <cell r="E8241" t="str">
            <v>TV Options</v>
          </cell>
          <cell r="F8241" t="str">
            <v>Others</v>
          </cell>
          <cell r="G8241" t="str">
            <v>TV Replay</v>
          </cell>
          <cell r="H8241" t="str">
            <v>TV Replay+</v>
          </cell>
          <cell r="I8241" t="str">
            <v>Proximus TV</v>
          </cell>
          <cell r="J8241" t="str">
            <v>TV Replay+</v>
          </cell>
          <cell r="K8241">
            <v>50086</v>
          </cell>
          <cell r="L8241" t="str">
            <v xml:space="preserve">Fashion TV   </v>
          </cell>
          <cell r="M8241" t="str">
            <v>Fashion TV</v>
          </cell>
          <cell r="N8241" t="str">
            <v>Fashion TV</v>
          </cell>
          <cell r="T8241" t="str">
            <v>Fashion TV</v>
          </cell>
          <cell r="U8241" t="str">
            <v>Fashion TV-2023</v>
          </cell>
        </row>
        <row r="8242">
          <cell r="E8242" t="str">
            <v>Basic TV</v>
          </cell>
          <cell r="F8242" t="str">
            <v>New Portfolio</v>
          </cell>
          <cell r="G8242" t="str">
            <v>TV Replay</v>
          </cell>
          <cell r="H8242" t="str">
            <v>TV Replay</v>
          </cell>
          <cell r="I8242" t="str">
            <v>Proximus TV</v>
          </cell>
          <cell r="J8242" t="str">
            <v>TV Replay</v>
          </cell>
          <cell r="K8242">
            <v>50731</v>
          </cell>
          <cell r="L8242" t="str">
            <v>France 24 HD</v>
          </cell>
          <cell r="M8242" t="str">
            <v>France Médias Monde</v>
          </cell>
          <cell r="N8242" t="str">
            <v>France 24</v>
          </cell>
          <cell r="T8242" t="str">
            <v>France 24</v>
          </cell>
          <cell r="U8242" t="str">
            <v>France24-2023</v>
          </cell>
        </row>
        <row r="8243">
          <cell r="E8243" t="str">
            <v>Basic TV</v>
          </cell>
          <cell r="F8243" t="str">
            <v>New Portfolio</v>
          </cell>
          <cell r="G8243" t="str">
            <v>TV Replay</v>
          </cell>
          <cell r="H8243" t="str">
            <v>TV Replay</v>
          </cell>
          <cell r="I8243" t="str">
            <v>Proximus TV</v>
          </cell>
          <cell r="J8243" t="str">
            <v>TV Replay</v>
          </cell>
          <cell r="K8243">
            <v>50087</v>
          </cell>
          <cell r="L8243" t="str">
            <v>France 24</v>
          </cell>
          <cell r="M8243" t="str">
            <v>France Médias Monde</v>
          </cell>
          <cell r="N8243" t="str">
            <v>France 24</v>
          </cell>
          <cell r="T8243" t="str">
            <v>France 24</v>
          </cell>
          <cell r="U8243" t="str">
            <v>France24-2023</v>
          </cell>
        </row>
        <row r="8244">
          <cell r="E8244" t="str">
            <v>TV Options</v>
          </cell>
          <cell r="F8244" t="str">
            <v>Others</v>
          </cell>
          <cell r="G8244" t="str">
            <v>TV Replay</v>
          </cell>
          <cell r="H8244" t="str">
            <v>TV Replay+</v>
          </cell>
          <cell r="I8244" t="str">
            <v>Proximus TV</v>
          </cell>
          <cell r="J8244" t="str">
            <v>TV Replay+</v>
          </cell>
          <cell r="K8244">
            <v>50731</v>
          </cell>
          <cell r="L8244" t="str">
            <v>France 24 HD</v>
          </cell>
          <cell r="M8244" t="str">
            <v>France Médias Monde</v>
          </cell>
          <cell r="N8244" t="str">
            <v>France 24</v>
          </cell>
          <cell r="T8244" t="str">
            <v>France 24</v>
          </cell>
          <cell r="U8244" t="str">
            <v>France24-2023</v>
          </cell>
        </row>
        <row r="8245">
          <cell r="E8245" t="str">
            <v>TV Options</v>
          </cell>
          <cell r="F8245" t="str">
            <v>Others</v>
          </cell>
          <cell r="G8245" t="str">
            <v>TV Replay</v>
          </cell>
          <cell r="H8245" t="str">
            <v>TV Replay+</v>
          </cell>
          <cell r="I8245" t="str">
            <v>Proximus TV</v>
          </cell>
          <cell r="J8245" t="str">
            <v>TV Replay+</v>
          </cell>
          <cell r="K8245">
            <v>50087</v>
          </cell>
          <cell r="L8245" t="str">
            <v>France 24</v>
          </cell>
          <cell r="M8245" t="str">
            <v>France Médias Monde</v>
          </cell>
          <cell r="N8245" t="str">
            <v>France 24</v>
          </cell>
          <cell r="T8245" t="str">
            <v>France 24</v>
          </cell>
          <cell r="U8245" t="str">
            <v>France24-2023</v>
          </cell>
        </row>
        <row r="8246">
          <cell r="E8246" t="str">
            <v>Basic TV</v>
          </cell>
          <cell r="F8246" t="str">
            <v>New Portfolio</v>
          </cell>
          <cell r="G8246" t="str">
            <v>TV Replay</v>
          </cell>
          <cell r="H8246" t="str">
            <v>TV Replay</v>
          </cell>
          <cell r="I8246" t="str">
            <v>Proximus TV</v>
          </cell>
          <cell r="J8246" t="str">
            <v>TV Replay</v>
          </cell>
          <cell r="K8246">
            <v>50097</v>
          </cell>
          <cell r="L8246" t="str">
            <v>Mediaset</v>
          </cell>
          <cell r="M8246" t="str">
            <v>Gruppo Mediaset</v>
          </cell>
          <cell r="N8246" t="str">
            <v>Mediaset</v>
          </cell>
          <cell r="T8246" t="str">
            <v>Mediaset</v>
          </cell>
          <cell r="U8246" t="str">
            <v>Mediaset-2023</v>
          </cell>
        </row>
        <row r="8247">
          <cell r="E8247" t="str">
            <v>TV Options</v>
          </cell>
          <cell r="F8247" t="str">
            <v>Others</v>
          </cell>
          <cell r="G8247" t="str">
            <v>TV Replay</v>
          </cell>
          <cell r="H8247" t="str">
            <v>TV Replay+</v>
          </cell>
          <cell r="I8247" t="str">
            <v>Proximus TV</v>
          </cell>
          <cell r="J8247" t="str">
            <v>TV Replay+</v>
          </cell>
          <cell r="K8247">
            <v>50097</v>
          </cell>
          <cell r="L8247" t="str">
            <v>Mediaset</v>
          </cell>
          <cell r="M8247" t="str">
            <v>Gruppo Mediaset</v>
          </cell>
          <cell r="N8247" t="str">
            <v>Mediaset</v>
          </cell>
          <cell r="T8247" t="str">
            <v>Mediaset</v>
          </cell>
          <cell r="U8247" t="str">
            <v>Mediaset-2023</v>
          </cell>
        </row>
        <row r="8248">
          <cell r="E8248" t="str">
            <v>Basic TV</v>
          </cell>
          <cell r="F8248" t="str">
            <v>New Portfolio</v>
          </cell>
          <cell r="G8248" t="str">
            <v>TV Replay</v>
          </cell>
          <cell r="H8248" t="str">
            <v>TV Replay</v>
          </cell>
          <cell r="I8248" t="str">
            <v>Proximus TV</v>
          </cell>
          <cell r="J8248" t="str">
            <v>TV Replay</v>
          </cell>
          <cell r="K8248">
            <v>51065</v>
          </cell>
          <cell r="L8248" t="str">
            <v>Museum TV</v>
          </cell>
          <cell r="M8248" t="str">
            <v>Harmony</v>
          </cell>
          <cell r="N8248" t="str">
            <v>Museum TV</v>
          </cell>
          <cell r="T8248" t="str">
            <v>Museum TV</v>
          </cell>
          <cell r="U8248" t="str">
            <v>Museum TV-2023</v>
          </cell>
        </row>
        <row r="8249">
          <cell r="E8249" t="str">
            <v>Basic TV</v>
          </cell>
          <cell r="F8249" t="str">
            <v>New Portfolio</v>
          </cell>
          <cell r="G8249" t="str">
            <v>TV Replay</v>
          </cell>
          <cell r="H8249" t="str">
            <v>TV Replay</v>
          </cell>
          <cell r="I8249" t="str">
            <v>Proximus TV</v>
          </cell>
          <cell r="J8249" t="str">
            <v>TV Replay</v>
          </cell>
          <cell r="K8249">
            <v>50099</v>
          </cell>
          <cell r="L8249" t="str">
            <v>Melody</v>
          </cell>
          <cell r="M8249" t="str">
            <v>Harmony</v>
          </cell>
          <cell r="N8249" t="str">
            <v>Melody</v>
          </cell>
          <cell r="T8249" t="str">
            <v>Melody</v>
          </cell>
          <cell r="U8249" t="str">
            <v>Melody-2023</v>
          </cell>
        </row>
        <row r="8250">
          <cell r="E8250" t="str">
            <v>TV Options</v>
          </cell>
          <cell r="F8250" t="str">
            <v>Others</v>
          </cell>
          <cell r="G8250" t="str">
            <v>TV Replay</v>
          </cell>
          <cell r="H8250" t="str">
            <v>TV Replay+</v>
          </cell>
          <cell r="I8250" t="str">
            <v>Proximus TV</v>
          </cell>
          <cell r="J8250" t="str">
            <v>TV Replay+</v>
          </cell>
          <cell r="K8250">
            <v>51065</v>
          </cell>
          <cell r="L8250" t="str">
            <v>Museum TV</v>
          </cell>
          <cell r="M8250" t="str">
            <v>Harmony</v>
          </cell>
          <cell r="N8250" t="str">
            <v>Museum TV</v>
          </cell>
          <cell r="T8250" t="str">
            <v>Museum TV</v>
          </cell>
          <cell r="U8250" t="str">
            <v>Museum TV-2023</v>
          </cell>
        </row>
        <row r="8251">
          <cell r="E8251" t="str">
            <v>TV Options</v>
          </cell>
          <cell r="F8251" t="str">
            <v>Others</v>
          </cell>
          <cell r="G8251" t="str">
            <v>TV Replay</v>
          </cell>
          <cell r="H8251" t="str">
            <v>TV Replay+</v>
          </cell>
          <cell r="I8251" t="str">
            <v>Proximus TV</v>
          </cell>
          <cell r="J8251" t="str">
            <v>TV Replay+</v>
          </cell>
          <cell r="K8251">
            <v>50099</v>
          </cell>
          <cell r="L8251" t="str">
            <v>Melody</v>
          </cell>
          <cell r="M8251" t="str">
            <v>Harmony</v>
          </cell>
          <cell r="N8251" t="str">
            <v>Melody</v>
          </cell>
          <cell r="T8251" t="str">
            <v>Melody</v>
          </cell>
          <cell r="U8251" t="str">
            <v>Melody-2023</v>
          </cell>
        </row>
        <row r="8252">
          <cell r="E8252" t="str">
            <v>Basic TV</v>
          </cell>
          <cell r="F8252" t="str">
            <v>New Portfolio</v>
          </cell>
          <cell r="G8252" t="str">
            <v>TV Replay</v>
          </cell>
          <cell r="H8252" t="str">
            <v>TV Replay</v>
          </cell>
          <cell r="I8252" t="str">
            <v>Proximus TV</v>
          </cell>
          <cell r="J8252" t="str">
            <v>TV Replay</v>
          </cell>
          <cell r="K8252">
            <v>50102</v>
          </cell>
          <cell r="L8252" t="str">
            <v>KTO</v>
          </cell>
          <cell r="M8252" t="str">
            <v>KTO</v>
          </cell>
          <cell r="N8252" t="str">
            <v>KTO</v>
          </cell>
          <cell r="T8252" t="str">
            <v>KTO</v>
          </cell>
          <cell r="U8252" t="str">
            <v>KTO-2023</v>
          </cell>
        </row>
        <row r="8253">
          <cell r="E8253" t="str">
            <v>TV Options</v>
          </cell>
          <cell r="F8253" t="str">
            <v>Others</v>
          </cell>
          <cell r="G8253" t="str">
            <v>TV Replay</v>
          </cell>
          <cell r="H8253" t="str">
            <v>TV Replay+</v>
          </cell>
          <cell r="I8253" t="str">
            <v>Proximus TV</v>
          </cell>
          <cell r="J8253" t="str">
            <v>TV Replay+</v>
          </cell>
          <cell r="K8253">
            <v>50102</v>
          </cell>
          <cell r="L8253" t="str">
            <v>KTO</v>
          </cell>
          <cell r="M8253" t="str">
            <v>KTO</v>
          </cell>
          <cell r="N8253" t="str">
            <v>KTO</v>
          </cell>
          <cell r="T8253" t="str">
            <v>KTO</v>
          </cell>
          <cell r="U8253" t="str">
            <v>KTO-2023</v>
          </cell>
        </row>
        <row r="8254">
          <cell r="E8254" t="str">
            <v>Basic TV</v>
          </cell>
          <cell r="F8254" t="str">
            <v>New Portfolio</v>
          </cell>
          <cell r="G8254" t="str">
            <v>TV Replay</v>
          </cell>
          <cell r="H8254" t="str">
            <v>TV Replay</v>
          </cell>
          <cell r="I8254" t="str">
            <v>Proximus TV</v>
          </cell>
          <cell r="J8254" t="str">
            <v>TV Replay</v>
          </cell>
          <cell r="K8254">
            <v>50803</v>
          </cell>
          <cell r="L8254" t="str">
            <v>Kanaal Z HD</v>
          </cell>
          <cell r="M8254" t="str">
            <v>Roularta Media Group</v>
          </cell>
          <cell r="N8254" t="str">
            <v>Kanaal Z</v>
          </cell>
          <cell r="T8254" t="str">
            <v>CanalZ</v>
          </cell>
          <cell r="U8254" t="str">
            <v>CANALZ-2023</v>
          </cell>
        </row>
        <row r="8255">
          <cell r="E8255" t="str">
            <v>Basic TV</v>
          </cell>
          <cell r="F8255" t="str">
            <v>New Portfolio</v>
          </cell>
          <cell r="G8255" t="str">
            <v>TV Replay</v>
          </cell>
          <cell r="H8255" t="str">
            <v>TV Replay</v>
          </cell>
          <cell r="I8255" t="str">
            <v>Proximus TV</v>
          </cell>
          <cell r="J8255" t="str">
            <v>TV Replay</v>
          </cell>
          <cell r="K8255">
            <v>50297</v>
          </cell>
          <cell r="L8255" t="str">
            <v>Kanaal Z</v>
          </cell>
          <cell r="M8255" t="str">
            <v>Roularta Media Group</v>
          </cell>
          <cell r="N8255" t="str">
            <v>Kanaal Z</v>
          </cell>
          <cell r="T8255" t="str">
            <v>CanalZ</v>
          </cell>
          <cell r="U8255" t="str">
            <v>CANALZ-2023</v>
          </cell>
        </row>
        <row r="8256">
          <cell r="E8256" t="str">
            <v>Basic TV</v>
          </cell>
          <cell r="F8256" t="str">
            <v>New Portfolio</v>
          </cell>
          <cell r="G8256" t="str">
            <v>TV Replay</v>
          </cell>
          <cell r="H8256" t="str">
            <v>TV Replay</v>
          </cell>
          <cell r="I8256" t="str">
            <v>Proximus TV</v>
          </cell>
          <cell r="J8256" t="str">
            <v>TV Replay</v>
          </cell>
          <cell r="K8256">
            <v>50804</v>
          </cell>
          <cell r="L8256" t="str">
            <v>Canal Z HD</v>
          </cell>
          <cell r="M8256" t="str">
            <v>Roularta Media Group</v>
          </cell>
          <cell r="N8256" t="str">
            <v>Canal Z</v>
          </cell>
          <cell r="T8256" t="str">
            <v>CanalZ</v>
          </cell>
          <cell r="U8256" t="str">
            <v>CANALZ-2023</v>
          </cell>
        </row>
        <row r="8257">
          <cell r="E8257" t="str">
            <v>Basic TV</v>
          </cell>
          <cell r="F8257" t="str">
            <v>New Portfolio</v>
          </cell>
          <cell r="G8257" t="str">
            <v>TV Replay</v>
          </cell>
          <cell r="H8257" t="str">
            <v>TV Replay</v>
          </cell>
          <cell r="I8257" t="str">
            <v>Proximus TV</v>
          </cell>
          <cell r="J8257" t="str">
            <v>TV Replay</v>
          </cell>
          <cell r="K8257">
            <v>50296</v>
          </cell>
          <cell r="L8257" t="str">
            <v>Canal Z</v>
          </cell>
          <cell r="M8257" t="str">
            <v>Roularta Media Group</v>
          </cell>
          <cell r="N8257" t="str">
            <v>Canal Z</v>
          </cell>
          <cell r="T8257" t="str">
            <v>CanalZ</v>
          </cell>
          <cell r="U8257" t="str">
            <v>CANALZ-2023</v>
          </cell>
        </row>
        <row r="8258">
          <cell r="E8258" t="str">
            <v>TV Options</v>
          </cell>
          <cell r="F8258" t="str">
            <v>Others</v>
          </cell>
          <cell r="G8258" t="str">
            <v>TV Replay</v>
          </cell>
          <cell r="H8258" t="str">
            <v>TV Replay+</v>
          </cell>
          <cell r="I8258" t="str">
            <v>Proximus TV</v>
          </cell>
          <cell r="J8258" t="str">
            <v>TV Replay+</v>
          </cell>
          <cell r="K8258">
            <v>50803</v>
          </cell>
          <cell r="L8258" t="str">
            <v>Kanaal Z HD</v>
          </cell>
          <cell r="M8258" t="str">
            <v>Roularta Media Group</v>
          </cell>
          <cell r="N8258" t="str">
            <v>Kanaal Z</v>
          </cell>
          <cell r="T8258" t="str">
            <v>CanalZ</v>
          </cell>
          <cell r="U8258" t="str">
            <v>CANALZ-2023</v>
          </cell>
        </row>
        <row r="8259">
          <cell r="E8259" t="str">
            <v>TV Options</v>
          </cell>
          <cell r="F8259" t="str">
            <v>Others</v>
          </cell>
          <cell r="G8259" t="str">
            <v>TV Replay</v>
          </cell>
          <cell r="H8259" t="str">
            <v>TV Replay+</v>
          </cell>
          <cell r="I8259" t="str">
            <v>Proximus TV</v>
          </cell>
          <cell r="J8259" t="str">
            <v>TV Replay+</v>
          </cell>
          <cell r="K8259">
            <v>50297</v>
          </cell>
          <cell r="L8259" t="str">
            <v>Kanaal Z</v>
          </cell>
          <cell r="M8259" t="str">
            <v>Roularta Media Group</v>
          </cell>
          <cell r="N8259" t="str">
            <v>Kanaal Z</v>
          </cell>
          <cell r="T8259" t="str">
            <v>CanalZ</v>
          </cell>
          <cell r="U8259" t="str">
            <v>CANALZ-2023</v>
          </cell>
        </row>
        <row r="8260">
          <cell r="E8260" t="str">
            <v>TV Options</v>
          </cell>
          <cell r="F8260" t="str">
            <v>Others</v>
          </cell>
          <cell r="G8260" t="str">
            <v>TV Replay</v>
          </cell>
          <cell r="H8260" t="str">
            <v>TV Replay+</v>
          </cell>
          <cell r="I8260" t="str">
            <v>Proximus TV</v>
          </cell>
          <cell r="J8260" t="str">
            <v>TV Replay+</v>
          </cell>
          <cell r="K8260">
            <v>50804</v>
          </cell>
          <cell r="L8260" t="str">
            <v>Canal Z HD</v>
          </cell>
          <cell r="M8260" t="str">
            <v>Roularta Media Group</v>
          </cell>
          <cell r="N8260" t="str">
            <v>Canal Z</v>
          </cell>
          <cell r="T8260" t="str">
            <v>CanalZ</v>
          </cell>
          <cell r="U8260" t="str">
            <v>CANALZ-2023</v>
          </cell>
        </row>
        <row r="8261">
          <cell r="E8261" t="str">
            <v>TV Options</v>
          </cell>
          <cell r="F8261" t="str">
            <v>Others</v>
          </cell>
          <cell r="G8261" t="str">
            <v>TV Replay</v>
          </cell>
          <cell r="H8261" t="str">
            <v>TV Replay+</v>
          </cell>
          <cell r="I8261" t="str">
            <v>Proximus TV</v>
          </cell>
          <cell r="J8261" t="str">
            <v>TV Replay+</v>
          </cell>
          <cell r="K8261">
            <v>50296</v>
          </cell>
          <cell r="L8261" t="str">
            <v>Canal Z</v>
          </cell>
          <cell r="M8261" t="str">
            <v>Roularta Media Group</v>
          </cell>
          <cell r="N8261" t="str">
            <v>Canal Z</v>
          </cell>
          <cell r="T8261" t="str">
            <v>CanalZ</v>
          </cell>
          <cell r="U8261" t="str">
            <v>CANALZ-2023</v>
          </cell>
        </row>
        <row r="8262">
          <cell r="E8262" t="str">
            <v>Basic TV</v>
          </cell>
          <cell r="F8262" t="str">
            <v>New Portfolio</v>
          </cell>
          <cell r="G8262" t="str">
            <v>TV Replay</v>
          </cell>
          <cell r="H8262" t="str">
            <v>TV Replay</v>
          </cell>
          <cell r="I8262" t="str">
            <v>Proximus TV</v>
          </cell>
          <cell r="J8262" t="str">
            <v>TV Replay</v>
          </cell>
          <cell r="K8262">
            <v>50750</v>
          </cell>
          <cell r="L8262" t="str">
            <v>Eclips TV HD</v>
          </cell>
          <cell r="M8262" t="str">
            <v>Via Plaza</v>
          </cell>
          <cell r="N8262" t="str">
            <v>Eclips TV</v>
          </cell>
          <cell r="T8262">
            <v>0</v>
          </cell>
          <cell r="U8262" t="str">
            <v>Eclips-2023</v>
          </cell>
        </row>
        <row r="8263">
          <cell r="E8263" t="str">
            <v>TV Options</v>
          </cell>
          <cell r="F8263" t="str">
            <v>Others</v>
          </cell>
          <cell r="G8263" t="str">
            <v>TV Replay</v>
          </cell>
          <cell r="H8263" t="str">
            <v>TV Replay+</v>
          </cell>
          <cell r="I8263" t="str">
            <v>Proximus TV</v>
          </cell>
          <cell r="J8263" t="str">
            <v>TV Replay+</v>
          </cell>
          <cell r="K8263">
            <v>50750</v>
          </cell>
          <cell r="L8263" t="str">
            <v>Eclips TV HD</v>
          </cell>
          <cell r="M8263" t="str">
            <v>Via Plaza</v>
          </cell>
          <cell r="N8263" t="str">
            <v>Eclips TV</v>
          </cell>
          <cell r="T8263">
            <v>0</v>
          </cell>
          <cell r="U8263" t="str">
            <v>Eclips-2023</v>
          </cell>
        </row>
        <row r="8264">
          <cell r="E8264" t="str">
            <v>Basic TV</v>
          </cell>
          <cell r="F8264" t="str">
            <v>New Portfolio</v>
          </cell>
          <cell r="G8264" t="str">
            <v>TV Replay</v>
          </cell>
          <cell r="H8264" t="str">
            <v>TV Replay</v>
          </cell>
          <cell r="I8264" t="str">
            <v>Proximus TV</v>
          </cell>
          <cell r="J8264" t="str">
            <v>TV Replay</v>
          </cell>
          <cell r="K8264">
            <v>50758</v>
          </cell>
          <cell r="L8264" t="str">
            <v>Nickelodeon NL HD</v>
          </cell>
          <cell r="M8264" t="str">
            <v>Paramount Global</v>
          </cell>
          <cell r="N8264" t="str">
            <v>Nickelodeon NL</v>
          </cell>
          <cell r="T8264" t="str">
            <v>Paramount</v>
          </cell>
          <cell r="U8264" t="str">
            <v>Paramount-2023</v>
          </cell>
        </row>
        <row r="8265">
          <cell r="E8265" t="str">
            <v>Basic TV</v>
          </cell>
          <cell r="F8265" t="str">
            <v>New Portfolio</v>
          </cell>
          <cell r="G8265" t="str">
            <v>TV Replay</v>
          </cell>
          <cell r="H8265" t="str">
            <v>TV Replay</v>
          </cell>
          <cell r="I8265" t="str">
            <v>Proximus TV</v>
          </cell>
          <cell r="J8265" t="str">
            <v>TV Replay</v>
          </cell>
          <cell r="K8265">
            <v>50359</v>
          </cell>
          <cell r="L8265" t="str">
            <v>Nickelodeon Spinke NL</v>
          </cell>
          <cell r="M8265" t="str">
            <v>Paramount Global</v>
          </cell>
          <cell r="N8265" t="str">
            <v>Nickelodeon NL</v>
          </cell>
          <cell r="T8265" t="str">
            <v>Paramount</v>
          </cell>
          <cell r="U8265" t="str">
            <v>Paramount-2023</v>
          </cell>
        </row>
        <row r="8266">
          <cell r="E8266" t="str">
            <v>Basic TV</v>
          </cell>
          <cell r="F8266" t="str">
            <v>New Portfolio</v>
          </cell>
          <cell r="G8266" t="str">
            <v>TV Replay</v>
          </cell>
          <cell r="H8266" t="str">
            <v>TV Replay</v>
          </cell>
          <cell r="I8266" t="str">
            <v>Proximus TV</v>
          </cell>
          <cell r="J8266" t="str">
            <v>TV Replay</v>
          </cell>
          <cell r="K8266">
            <v>50357</v>
          </cell>
          <cell r="L8266" t="str">
            <v>Nickelodeon FR</v>
          </cell>
          <cell r="M8266" t="str">
            <v>Paramount Global</v>
          </cell>
          <cell r="N8266" t="str">
            <v>Nickelodeon FR</v>
          </cell>
          <cell r="T8266" t="str">
            <v>Paramount</v>
          </cell>
          <cell r="U8266" t="str">
            <v>Paramount-2023</v>
          </cell>
        </row>
        <row r="8267">
          <cell r="E8267" t="str">
            <v>Basic TV</v>
          </cell>
          <cell r="F8267" t="str">
            <v>New Portfolio</v>
          </cell>
          <cell r="G8267" t="str">
            <v>TV Replay</v>
          </cell>
          <cell r="H8267" t="str">
            <v>TV Replay</v>
          </cell>
          <cell r="I8267" t="str">
            <v>Proximus TV</v>
          </cell>
          <cell r="J8267" t="str">
            <v>TV Replay</v>
          </cell>
          <cell r="K8267">
            <v>50351</v>
          </cell>
          <cell r="L8267" t="str">
            <v>MTV NL</v>
          </cell>
          <cell r="M8267" t="str">
            <v>Paramount Global</v>
          </cell>
          <cell r="N8267" t="str">
            <v>MTV NL</v>
          </cell>
          <cell r="T8267" t="str">
            <v>Paramount</v>
          </cell>
          <cell r="U8267" t="str">
            <v>Paramount-2023</v>
          </cell>
        </row>
        <row r="8268">
          <cell r="E8268" t="str">
            <v>Basic TV</v>
          </cell>
          <cell r="F8268" t="str">
            <v>New Portfolio</v>
          </cell>
          <cell r="G8268" t="str">
            <v>TV Replay</v>
          </cell>
          <cell r="H8268" t="str">
            <v>TV Replay</v>
          </cell>
          <cell r="I8268" t="str">
            <v>Proximus TV</v>
          </cell>
          <cell r="J8268" t="str">
            <v>TV Replay</v>
          </cell>
          <cell r="K8268">
            <v>50349</v>
          </cell>
          <cell r="L8268" t="str">
            <v>MTV FR</v>
          </cell>
          <cell r="M8268" t="str">
            <v>Paramount Global</v>
          </cell>
          <cell r="N8268" t="str">
            <v>MTV FR</v>
          </cell>
          <cell r="T8268" t="str">
            <v>Paramount</v>
          </cell>
          <cell r="U8268" t="str">
            <v>Paramount-2023</v>
          </cell>
        </row>
        <row r="8269">
          <cell r="E8269" t="str">
            <v>Basic TV</v>
          </cell>
          <cell r="F8269" t="str">
            <v>New Portfolio</v>
          </cell>
          <cell r="G8269" t="str">
            <v>TV Replay</v>
          </cell>
          <cell r="H8269" t="str">
            <v>TV Replay</v>
          </cell>
          <cell r="I8269" t="str">
            <v>Proximus TV</v>
          </cell>
          <cell r="J8269" t="str">
            <v>TV Replay</v>
          </cell>
          <cell r="K8269">
            <v>51152</v>
          </cell>
          <cell r="L8269" t="str">
            <v>La Chaîne Info HD</v>
          </cell>
          <cell r="M8269" t="str">
            <v>TF1 Group</v>
          </cell>
          <cell r="N8269" t="str">
            <v>Comedy Central (NL)</v>
          </cell>
          <cell r="T8269" t="str">
            <v>TF1</v>
          </cell>
          <cell r="U8269" t="str">
            <v>TF1-2023</v>
          </cell>
        </row>
        <row r="8270">
          <cell r="E8270" t="str">
            <v>TV Options</v>
          </cell>
          <cell r="F8270" t="str">
            <v>Others</v>
          </cell>
          <cell r="G8270" t="str">
            <v>TV Replay</v>
          </cell>
          <cell r="H8270" t="str">
            <v>TV Replay+</v>
          </cell>
          <cell r="I8270" t="str">
            <v>Proximus TV</v>
          </cell>
          <cell r="J8270" t="str">
            <v>TV Replay+</v>
          </cell>
          <cell r="K8270">
            <v>50758</v>
          </cell>
          <cell r="L8270" t="str">
            <v>Nickelodeon NL HD</v>
          </cell>
          <cell r="M8270" t="str">
            <v>Paramount Global</v>
          </cell>
          <cell r="N8270" t="str">
            <v>Nickelodeon NL</v>
          </cell>
          <cell r="T8270" t="str">
            <v>Paramount</v>
          </cell>
          <cell r="U8270" t="str">
            <v>Paramount-2023</v>
          </cell>
        </row>
        <row r="8271">
          <cell r="E8271" t="str">
            <v>TV Options</v>
          </cell>
          <cell r="F8271" t="str">
            <v>Others</v>
          </cell>
          <cell r="G8271" t="str">
            <v>TV Replay</v>
          </cell>
          <cell r="H8271" t="str">
            <v>TV Replay+</v>
          </cell>
          <cell r="I8271" t="str">
            <v>Proximus TV</v>
          </cell>
          <cell r="J8271" t="str">
            <v>TV Replay+</v>
          </cell>
          <cell r="K8271">
            <v>50359</v>
          </cell>
          <cell r="L8271" t="str">
            <v>Nickelodeon Spinke NL</v>
          </cell>
          <cell r="M8271" t="str">
            <v>Paramount Global</v>
          </cell>
          <cell r="N8271" t="str">
            <v>Nickelodeon NL</v>
          </cell>
          <cell r="T8271" t="str">
            <v>Paramount</v>
          </cell>
          <cell r="U8271" t="str">
            <v>Paramount-2023</v>
          </cell>
        </row>
        <row r="8272">
          <cell r="E8272" t="str">
            <v>TV Options</v>
          </cell>
          <cell r="F8272" t="str">
            <v>Others</v>
          </cell>
          <cell r="G8272" t="str">
            <v>TV Replay</v>
          </cell>
          <cell r="H8272" t="str">
            <v>TV Replay+</v>
          </cell>
          <cell r="I8272" t="str">
            <v>Proximus TV</v>
          </cell>
          <cell r="J8272" t="str">
            <v>TV Replay+</v>
          </cell>
          <cell r="K8272">
            <v>50357</v>
          </cell>
          <cell r="L8272" t="str">
            <v>Nickelodeon FR</v>
          </cell>
          <cell r="M8272" t="str">
            <v>Paramount Global</v>
          </cell>
          <cell r="N8272" t="str">
            <v>Nickelodeon FR</v>
          </cell>
          <cell r="T8272" t="str">
            <v>Paramount</v>
          </cell>
          <cell r="U8272" t="str">
            <v>Paramount-2023</v>
          </cell>
        </row>
        <row r="8273">
          <cell r="E8273" t="str">
            <v>TV Options</v>
          </cell>
          <cell r="F8273" t="str">
            <v>Others</v>
          </cell>
          <cell r="G8273" t="str">
            <v>TV Replay</v>
          </cell>
          <cell r="H8273" t="str">
            <v>TV Replay+</v>
          </cell>
          <cell r="I8273" t="str">
            <v>Proximus TV</v>
          </cell>
          <cell r="J8273" t="str">
            <v>TV Replay+</v>
          </cell>
          <cell r="K8273">
            <v>50351</v>
          </cell>
          <cell r="L8273" t="str">
            <v>MTV NL</v>
          </cell>
          <cell r="M8273" t="str">
            <v>Paramount Global</v>
          </cell>
          <cell r="N8273" t="str">
            <v>MTV NL</v>
          </cell>
          <cell r="T8273" t="str">
            <v>Paramount</v>
          </cell>
          <cell r="U8273" t="str">
            <v>Paramount-2023</v>
          </cell>
        </row>
        <row r="8274">
          <cell r="E8274" t="str">
            <v>TV Options</v>
          </cell>
          <cell r="F8274" t="str">
            <v>Others</v>
          </cell>
          <cell r="G8274" t="str">
            <v>TV Replay</v>
          </cell>
          <cell r="H8274" t="str">
            <v>TV Replay+</v>
          </cell>
          <cell r="I8274" t="str">
            <v>Proximus TV</v>
          </cell>
          <cell r="J8274" t="str">
            <v>TV Replay+</v>
          </cell>
          <cell r="K8274">
            <v>50349</v>
          </cell>
          <cell r="L8274" t="str">
            <v>MTV FR</v>
          </cell>
          <cell r="M8274" t="str">
            <v>Paramount Global</v>
          </cell>
          <cell r="N8274" t="str">
            <v>MTV FR</v>
          </cell>
          <cell r="T8274" t="str">
            <v>Paramount</v>
          </cell>
          <cell r="U8274" t="str">
            <v>Paramount-2023</v>
          </cell>
        </row>
        <row r="8275">
          <cell r="E8275" t="str">
            <v>TV Options</v>
          </cell>
          <cell r="F8275" t="str">
            <v>Others</v>
          </cell>
          <cell r="G8275" t="str">
            <v>TV Replay</v>
          </cell>
          <cell r="H8275" t="str">
            <v>TV Replay+</v>
          </cell>
          <cell r="I8275" t="str">
            <v>Proximus TV</v>
          </cell>
          <cell r="J8275" t="str">
            <v>TV Replay+</v>
          </cell>
          <cell r="K8275">
            <v>51152</v>
          </cell>
          <cell r="L8275" t="str">
            <v>La Chaîne Info HD</v>
          </cell>
          <cell r="M8275" t="str">
            <v>TF1 Group</v>
          </cell>
          <cell r="N8275" t="str">
            <v>Comedy Central (NL)</v>
          </cell>
          <cell r="T8275" t="str">
            <v>TF1</v>
          </cell>
          <cell r="U8275" t="str">
            <v>TF1-2023</v>
          </cell>
        </row>
        <row r="8276">
          <cell r="E8276" t="str">
            <v>TV Options</v>
          </cell>
          <cell r="F8276" t="str">
            <v>New Portfolio</v>
          </cell>
          <cell r="G8276" t="str">
            <v>TV Replay</v>
          </cell>
          <cell r="H8276" t="str">
            <v>TV Replay</v>
          </cell>
          <cell r="I8276" t="str">
            <v>Proximus TV</v>
          </cell>
          <cell r="J8276" t="str">
            <v>TV Replay</v>
          </cell>
          <cell r="K8276">
            <v>50363</v>
          </cell>
          <cell r="L8276" t="str">
            <v>MTV80's</v>
          </cell>
          <cell r="M8276" t="str">
            <v>Paramount Global</v>
          </cell>
          <cell r="N8276" t="str">
            <v>MTV80's</v>
          </cell>
          <cell r="T8276" t="str">
            <v>Paramount</v>
          </cell>
          <cell r="U8276" t="str">
            <v>Paramount-2023</v>
          </cell>
        </row>
        <row r="8277">
          <cell r="E8277" t="str">
            <v>TV Options</v>
          </cell>
          <cell r="F8277" t="str">
            <v>New Portfolio</v>
          </cell>
          <cell r="G8277" t="str">
            <v>TV Replay</v>
          </cell>
          <cell r="H8277" t="str">
            <v>TV Replay</v>
          </cell>
          <cell r="I8277" t="str">
            <v>Proximus TV</v>
          </cell>
          <cell r="J8277" t="str">
            <v>TV Replay</v>
          </cell>
          <cell r="K8277">
            <v>50355</v>
          </cell>
          <cell r="L8277" t="str">
            <v>Nick Jr. FR</v>
          </cell>
          <cell r="M8277" t="str">
            <v>Paramount Global</v>
          </cell>
          <cell r="N8277" t="str">
            <v>Nick Jr. FR</v>
          </cell>
          <cell r="T8277" t="str">
            <v>Paramount</v>
          </cell>
          <cell r="U8277" t="str">
            <v>Paramount-2023</v>
          </cell>
        </row>
        <row r="8278">
          <cell r="E8278" t="str">
            <v>TV Options</v>
          </cell>
          <cell r="F8278" t="str">
            <v>New Portfolio</v>
          </cell>
          <cell r="G8278" t="str">
            <v>TV Replay</v>
          </cell>
          <cell r="H8278" t="str">
            <v>TV Replay</v>
          </cell>
          <cell r="I8278" t="str">
            <v>Proximus TV</v>
          </cell>
          <cell r="J8278" t="str">
            <v>TV Replay</v>
          </cell>
          <cell r="K8278">
            <v>50352</v>
          </cell>
          <cell r="L8278" t="str">
            <v>MTV Live HD</v>
          </cell>
          <cell r="M8278" t="str">
            <v>Paramount Global</v>
          </cell>
          <cell r="N8278" t="str">
            <v>MTV Live</v>
          </cell>
          <cell r="T8278" t="str">
            <v>Paramount</v>
          </cell>
          <cell r="U8278" t="str">
            <v>Paramount-2023</v>
          </cell>
        </row>
        <row r="8279">
          <cell r="E8279" t="str">
            <v>TV Options</v>
          </cell>
          <cell r="F8279" t="str">
            <v>New Portfolio</v>
          </cell>
          <cell r="G8279" t="str">
            <v>TV Replay</v>
          </cell>
          <cell r="H8279" t="str">
            <v>TV Replay</v>
          </cell>
          <cell r="I8279" t="str">
            <v>Proximus TV</v>
          </cell>
          <cell r="J8279" t="str">
            <v>TV Replay</v>
          </cell>
          <cell r="K8279">
            <v>50358</v>
          </cell>
          <cell r="L8279" t="str">
            <v>Nick Jr. NL</v>
          </cell>
          <cell r="M8279" t="str">
            <v>Paramount Global</v>
          </cell>
          <cell r="N8279" t="str">
            <v>Nick Jr. NL</v>
          </cell>
          <cell r="T8279" t="str">
            <v>Paramount</v>
          </cell>
          <cell r="U8279" t="str">
            <v>Paramount-2023</v>
          </cell>
        </row>
        <row r="8280">
          <cell r="E8280" t="str">
            <v>TV Options</v>
          </cell>
          <cell r="F8280" t="str">
            <v>Others</v>
          </cell>
          <cell r="G8280" t="str">
            <v>TV Replay</v>
          </cell>
          <cell r="H8280" t="str">
            <v>TV Replay+</v>
          </cell>
          <cell r="I8280" t="str">
            <v>Proximus TV</v>
          </cell>
          <cell r="J8280" t="str">
            <v>TV Replay+</v>
          </cell>
          <cell r="K8280">
            <v>50363</v>
          </cell>
          <cell r="L8280" t="str">
            <v>MTV80's</v>
          </cell>
          <cell r="M8280" t="str">
            <v>Paramount Global</v>
          </cell>
          <cell r="N8280" t="str">
            <v>MTV80's</v>
          </cell>
          <cell r="T8280" t="str">
            <v>Paramount</v>
          </cell>
          <cell r="U8280" t="str">
            <v>Paramount-2023</v>
          </cell>
        </row>
        <row r="8281">
          <cell r="E8281" t="str">
            <v>TV Options</v>
          </cell>
          <cell r="F8281" t="str">
            <v>Others</v>
          </cell>
          <cell r="G8281" t="str">
            <v>TV Replay</v>
          </cell>
          <cell r="H8281" t="str">
            <v>TV Replay+</v>
          </cell>
          <cell r="I8281" t="str">
            <v>Proximus TV</v>
          </cell>
          <cell r="J8281" t="str">
            <v>TV Replay+</v>
          </cell>
          <cell r="K8281">
            <v>50355</v>
          </cell>
          <cell r="L8281" t="str">
            <v>Nick Jr. FR</v>
          </cell>
          <cell r="M8281" t="str">
            <v>Paramount Global</v>
          </cell>
          <cell r="N8281" t="str">
            <v>Nick Jr. FR</v>
          </cell>
          <cell r="T8281" t="str">
            <v>Paramount</v>
          </cell>
          <cell r="U8281" t="str">
            <v>Paramount-2023</v>
          </cell>
        </row>
        <row r="8282">
          <cell r="E8282" t="str">
            <v>TV Options</v>
          </cell>
          <cell r="F8282" t="str">
            <v>Others</v>
          </cell>
          <cell r="G8282" t="str">
            <v>TV Replay</v>
          </cell>
          <cell r="H8282" t="str">
            <v>TV Replay+</v>
          </cell>
          <cell r="I8282" t="str">
            <v>Proximus TV</v>
          </cell>
          <cell r="J8282" t="str">
            <v>TV Replay+</v>
          </cell>
          <cell r="K8282">
            <v>50352</v>
          </cell>
          <cell r="L8282" t="str">
            <v>MTV Live HD</v>
          </cell>
          <cell r="M8282" t="str">
            <v>Paramount Global</v>
          </cell>
          <cell r="N8282" t="str">
            <v>MTV Live</v>
          </cell>
          <cell r="T8282" t="str">
            <v>Paramount</v>
          </cell>
          <cell r="U8282" t="str">
            <v>Paramount-2023</v>
          </cell>
        </row>
        <row r="8283">
          <cell r="E8283" t="str">
            <v>TV Options</v>
          </cell>
          <cell r="F8283" t="str">
            <v>Others</v>
          </cell>
          <cell r="G8283" t="str">
            <v>TV Replay</v>
          </cell>
          <cell r="H8283" t="str">
            <v>TV Replay+</v>
          </cell>
          <cell r="I8283" t="str">
            <v>Proximus TV</v>
          </cell>
          <cell r="J8283" t="str">
            <v>TV Replay+</v>
          </cell>
          <cell r="K8283">
            <v>50358</v>
          </cell>
          <cell r="L8283" t="str">
            <v>Nick Jr. NL</v>
          </cell>
          <cell r="M8283" t="str">
            <v>Paramount Global</v>
          </cell>
          <cell r="N8283" t="str">
            <v>Nick Jr. NL</v>
          </cell>
          <cell r="T8283" t="str">
            <v>Paramount</v>
          </cell>
          <cell r="U8283" t="str">
            <v>Paramount-2023</v>
          </cell>
        </row>
        <row r="8284">
          <cell r="E8284" t="str">
            <v>Basic TV</v>
          </cell>
          <cell r="F8284" t="str">
            <v>New Portfolio</v>
          </cell>
          <cell r="G8284" t="str">
            <v>TV Replay</v>
          </cell>
          <cell r="H8284" t="str">
            <v>TV Replay</v>
          </cell>
          <cell r="I8284" t="str">
            <v>Proximus TV</v>
          </cell>
          <cell r="J8284" t="str">
            <v>TV Replay</v>
          </cell>
          <cell r="K8284">
            <v>50150</v>
          </cell>
          <cell r="L8284" t="str">
            <v>Dobbit TV NL</v>
          </cell>
          <cell r="M8284" t="str">
            <v>Professional Media Group (PMG)</v>
          </cell>
          <cell r="N8284" t="str">
            <v>Dobbit TV NL</v>
          </cell>
          <cell r="T8284" t="str">
            <v>Dobit</v>
          </cell>
          <cell r="U8284" t="str">
            <v>Dobbit-2023</v>
          </cell>
        </row>
        <row r="8285">
          <cell r="E8285" t="str">
            <v>Basic TV</v>
          </cell>
          <cell r="F8285" t="str">
            <v>New Portfolio</v>
          </cell>
          <cell r="G8285" t="str">
            <v>TV Replay</v>
          </cell>
          <cell r="H8285" t="str">
            <v>TV Replay</v>
          </cell>
          <cell r="I8285" t="str">
            <v>Proximus TV</v>
          </cell>
          <cell r="J8285" t="str">
            <v>TV Replay</v>
          </cell>
          <cell r="K8285">
            <v>50148</v>
          </cell>
          <cell r="L8285" t="str">
            <v>Dobbit TV FR HD</v>
          </cell>
          <cell r="M8285" t="str">
            <v>Professional Media Group (PMG)</v>
          </cell>
          <cell r="N8285" t="str">
            <v>Dobbit TV FR</v>
          </cell>
          <cell r="T8285" t="str">
            <v>Dobit</v>
          </cell>
          <cell r="U8285" t="str">
            <v>Dobbit-2023</v>
          </cell>
        </row>
        <row r="8286">
          <cell r="E8286" t="str">
            <v>Basic TV</v>
          </cell>
          <cell r="F8286" t="str">
            <v>New Portfolio</v>
          </cell>
          <cell r="G8286" t="str">
            <v>TV Replay</v>
          </cell>
          <cell r="H8286" t="str">
            <v>TV Replay</v>
          </cell>
          <cell r="I8286" t="str">
            <v>Proximus TV</v>
          </cell>
          <cell r="J8286" t="str">
            <v>TV Replay</v>
          </cell>
          <cell r="K8286">
            <v>51146</v>
          </cell>
          <cell r="L8286" t="str">
            <v>Dobbit TV NL HD</v>
          </cell>
          <cell r="M8286" t="str">
            <v>Professional Media Group (PMG)</v>
          </cell>
          <cell r="N8286" t="str">
            <v>Dobbit TV NL</v>
          </cell>
          <cell r="T8286" t="str">
            <v>Dobit</v>
          </cell>
          <cell r="U8286" t="str">
            <v>Dobbit-2023</v>
          </cell>
        </row>
        <row r="8287">
          <cell r="E8287" t="str">
            <v>TV Options</v>
          </cell>
          <cell r="F8287" t="str">
            <v>Others</v>
          </cell>
          <cell r="G8287" t="str">
            <v>TV Replay</v>
          </cell>
          <cell r="H8287" t="str">
            <v>TV Replay+</v>
          </cell>
          <cell r="I8287" t="str">
            <v>Proximus TV</v>
          </cell>
          <cell r="J8287" t="str">
            <v>TV Replay+</v>
          </cell>
          <cell r="K8287">
            <v>50150</v>
          </cell>
          <cell r="L8287" t="str">
            <v>Dobbit TV NL</v>
          </cell>
          <cell r="M8287" t="str">
            <v>Professional Media Group (PMG)</v>
          </cell>
          <cell r="N8287" t="str">
            <v>Dobbit TV NL</v>
          </cell>
          <cell r="T8287" t="str">
            <v>Dobit</v>
          </cell>
          <cell r="U8287" t="str">
            <v>Dobbit-2023</v>
          </cell>
        </row>
        <row r="8288">
          <cell r="E8288" t="str">
            <v>TV Options</v>
          </cell>
          <cell r="F8288" t="str">
            <v>Others</v>
          </cell>
          <cell r="G8288" t="str">
            <v>TV Replay</v>
          </cell>
          <cell r="H8288" t="str">
            <v>TV Replay+</v>
          </cell>
          <cell r="I8288" t="str">
            <v>Proximus TV</v>
          </cell>
          <cell r="J8288" t="str">
            <v>TV Replay+</v>
          </cell>
          <cell r="K8288">
            <v>50148</v>
          </cell>
          <cell r="L8288" t="str">
            <v>Dobbit TV FR HD</v>
          </cell>
          <cell r="M8288" t="str">
            <v>Professional Media Group (PMG)</v>
          </cell>
          <cell r="N8288" t="str">
            <v>Dobbit TV FR</v>
          </cell>
          <cell r="T8288" t="str">
            <v>Dobit</v>
          </cell>
          <cell r="U8288" t="str">
            <v>Dobbit-2023</v>
          </cell>
        </row>
        <row r="8289">
          <cell r="E8289" t="str">
            <v>TV Options</v>
          </cell>
          <cell r="F8289" t="str">
            <v>Others</v>
          </cell>
          <cell r="G8289" t="str">
            <v>TV Replay</v>
          </cell>
          <cell r="H8289" t="str">
            <v>TV Replay+</v>
          </cell>
          <cell r="I8289" t="str">
            <v>Proximus TV</v>
          </cell>
          <cell r="J8289" t="str">
            <v>TV Replay+</v>
          </cell>
          <cell r="K8289">
            <v>51146</v>
          </cell>
          <cell r="L8289" t="str">
            <v>Dobbit TV NL HD</v>
          </cell>
          <cell r="M8289" t="str">
            <v>Professional Media Group (PMG)</v>
          </cell>
          <cell r="N8289" t="str">
            <v>Dobbit TV NL</v>
          </cell>
          <cell r="T8289" t="str">
            <v>Dobit</v>
          </cell>
          <cell r="U8289" t="str">
            <v>Dobbit-2023</v>
          </cell>
        </row>
        <row r="8290">
          <cell r="E8290" t="str">
            <v>Basic TV</v>
          </cell>
          <cell r="F8290" t="str">
            <v>New Portfolio</v>
          </cell>
          <cell r="G8290" t="str">
            <v>TV Replay</v>
          </cell>
          <cell r="H8290" t="str">
            <v>TV Replay</v>
          </cell>
          <cell r="I8290" t="str">
            <v>Proximus TV</v>
          </cell>
          <cell r="J8290" t="str">
            <v>TV Replay</v>
          </cell>
          <cell r="K8290">
            <v>50757</v>
          </cell>
          <cell r="L8290" t="str">
            <v>NPO 3 HD</v>
          </cell>
          <cell r="M8290" t="str">
            <v>Nederlandse Publieke Omroep (NPO)</v>
          </cell>
          <cell r="N8290" t="str">
            <v>NPO 3</v>
          </cell>
          <cell r="T8290" t="str">
            <v>NPO</v>
          </cell>
          <cell r="U8290" t="str">
            <v>NPO-2023</v>
          </cell>
        </row>
        <row r="8291">
          <cell r="E8291" t="str">
            <v>Basic TV</v>
          </cell>
          <cell r="F8291" t="str">
            <v>New Portfolio</v>
          </cell>
          <cell r="G8291" t="str">
            <v>TV Replay</v>
          </cell>
          <cell r="H8291" t="str">
            <v>TV Replay</v>
          </cell>
          <cell r="I8291" t="str">
            <v>Proximus TV</v>
          </cell>
          <cell r="J8291" t="str">
            <v>TV Replay</v>
          </cell>
          <cell r="K8291">
            <v>50137</v>
          </cell>
          <cell r="L8291" t="str">
            <v>NPO 3</v>
          </cell>
          <cell r="M8291" t="str">
            <v>Nederlandse Publieke Omroep (NPO)</v>
          </cell>
          <cell r="N8291" t="str">
            <v>NPO 3</v>
          </cell>
          <cell r="T8291" t="str">
            <v>NPO</v>
          </cell>
          <cell r="U8291" t="str">
            <v>NPO-2023</v>
          </cell>
        </row>
        <row r="8292">
          <cell r="E8292" t="str">
            <v>Basic TV</v>
          </cell>
          <cell r="F8292" t="str">
            <v>New Portfolio</v>
          </cell>
          <cell r="G8292" t="str">
            <v>TV Replay</v>
          </cell>
          <cell r="H8292" t="str">
            <v>TV Replay</v>
          </cell>
          <cell r="I8292" t="str">
            <v>Proximus TV</v>
          </cell>
          <cell r="J8292" t="str">
            <v>TV Replay</v>
          </cell>
          <cell r="K8292">
            <v>50756</v>
          </cell>
          <cell r="L8292" t="str">
            <v>NPO 2 HD</v>
          </cell>
          <cell r="M8292" t="str">
            <v>Nederlandse Publieke Omroep (NPO)</v>
          </cell>
          <cell r="N8292" t="str">
            <v>NPO 2</v>
          </cell>
          <cell r="T8292" t="str">
            <v>NPO</v>
          </cell>
          <cell r="U8292" t="str">
            <v>NPO-2023</v>
          </cell>
        </row>
        <row r="8293">
          <cell r="E8293" t="str">
            <v>Basic TV</v>
          </cell>
          <cell r="F8293" t="str">
            <v>New Portfolio</v>
          </cell>
          <cell r="G8293" t="str">
            <v>TV Replay</v>
          </cell>
          <cell r="H8293" t="str">
            <v>TV Replay</v>
          </cell>
          <cell r="I8293" t="str">
            <v>Proximus TV</v>
          </cell>
          <cell r="J8293" t="str">
            <v>TV Replay</v>
          </cell>
          <cell r="K8293">
            <v>50136</v>
          </cell>
          <cell r="L8293" t="str">
            <v>NPO 2</v>
          </cell>
          <cell r="M8293" t="str">
            <v>Nederlandse Publieke Omroep (NPO)</v>
          </cell>
          <cell r="N8293" t="str">
            <v>NPO 2</v>
          </cell>
          <cell r="T8293" t="str">
            <v>NPO</v>
          </cell>
          <cell r="U8293" t="str">
            <v>NPO-2023</v>
          </cell>
        </row>
        <row r="8294">
          <cell r="E8294" t="str">
            <v>Basic TV</v>
          </cell>
          <cell r="F8294" t="str">
            <v>New Portfolio</v>
          </cell>
          <cell r="G8294" t="str">
            <v>TV Replay</v>
          </cell>
          <cell r="H8294" t="str">
            <v>TV Replay</v>
          </cell>
          <cell r="I8294" t="str">
            <v>Proximus TV</v>
          </cell>
          <cell r="J8294" t="str">
            <v>TV Replay</v>
          </cell>
          <cell r="K8294">
            <v>50755</v>
          </cell>
          <cell r="L8294" t="str">
            <v>NPO 1 HD</v>
          </cell>
          <cell r="M8294" t="str">
            <v>Nederlandse Publieke Omroep (NPO)</v>
          </cell>
          <cell r="N8294" t="str">
            <v>NPO 1</v>
          </cell>
          <cell r="T8294" t="str">
            <v>NPO</v>
          </cell>
          <cell r="U8294" t="str">
            <v>NPO-2023</v>
          </cell>
        </row>
        <row r="8295">
          <cell r="E8295" t="str">
            <v>Basic TV</v>
          </cell>
          <cell r="F8295" t="str">
            <v>New Portfolio</v>
          </cell>
          <cell r="G8295" t="str">
            <v>TV Replay</v>
          </cell>
          <cell r="H8295" t="str">
            <v>TV Replay</v>
          </cell>
          <cell r="I8295" t="str">
            <v>Proximus TV</v>
          </cell>
          <cell r="J8295" t="str">
            <v>TV Replay</v>
          </cell>
          <cell r="K8295">
            <v>50135</v>
          </cell>
          <cell r="L8295" t="str">
            <v>NPO 1</v>
          </cell>
          <cell r="M8295" t="str">
            <v>Nederlandse Publieke Omroep (NPO)</v>
          </cell>
          <cell r="N8295" t="str">
            <v>NPO 1</v>
          </cell>
          <cell r="T8295" t="str">
            <v>NPO</v>
          </cell>
          <cell r="U8295" t="str">
            <v>NPO-2023</v>
          </cell>
        </row>
        <row r="8296">
          <cell r="E8296" t="str">
            <v>TV Options</v>
          </cell>
          <cell r="F8296" t="str">
            <v>Others</v>
          </cell>
          <cell r="G8296" t="str">
            <v>TV Replay</v>
          </cell>
          <cell r="H8296" t="str">
            <v>TV Replay+</v>
          </cell>
          <cell r="I8296" t="str">
            <v>Proximus TV</v>
          </cell>
          <cell r="J8296" t="str">
            <v>TV Replay+</v>
          </cell>
          <cell r="K8296">
            <v>50757</v>
          </cell>
          <cell r="L8296" t="str">
            <v>NPO 3 HD</v>
          </cell>
          <cell r="M8296" t="str">
            <v>Nederlandse Publieke Omroep (NPO)</v>
          </cell>
          <cell r="N8296" t="str">
            <v>NPO 3</v>
          </cell>
          <cell r="T8296" t="str">
            <v>NPO</v>
          </cell>
          <cell r="U8296" t="str">
            <v>NPO-2023</v>
          </cell>
        </row>
        <row r="8297">
          <cell r="E8297" t="str">
            <v>TV Options</v>
          </cell>
          <cell r="F8297" t="str">
            <v>Others</v>
          </cell>
          <cell r="G8297" t="str">
            <v>TV Replay</v>
          </cell>
          <cell r="H8297" t="str">
            <v>TV Replay+</v>
          </cell>
          <cell r="I8297" t="str">
            <v>Proximus TV</v>
          </cell>
          <cell r="J8297" t="str">
            <v>TV Replay+</v>
          </cell>
          <cell r="K8297">
            <v>50137</v>
          </cell>
          <cell r="L8297" t="str">
            <v>NPO 3</v>
          </cell>
          <cell r="M8297" t="str">
            <v>Nederlandse Publieke Omroep (NPO)</v>
          </cell>
          <cell r="N8297" t="str">
            <v>NPO 3</v>
          </cell>
          <cell r="T8297" t="str">
            <v>NPO</v>
          </cell>
          <cell r="U8297" t="str">
            <v>NPO-2023</v>
          </cell>
        </row>
        <row r="8298">
          <cell r="E8298" t="str">
            <v>TV Options</v>
          </cell>
          <cell r="F8298" t="str">
            <v>Others</v>
          </cell>
          <cell r="G8298" t="str">
            <v>TV Replay</v>
          </cell>
          <cell r="H8298" t="str">
            <v>TV Replay+</v>
          </cell>
          <cell r="I8298" t="str">
            <v>Proximus TV</v>
          </cell>
          <cell r="J8298" t="str">
            <v>TV Replay+</v>
          </cell>
          <cell r="K8298">
            <v>50756</v>
          </cell>
          <cell r="L8298" t="str">
            <v>NPO 2 HD</v>
          </cell>
          <cell r="M8298" t="str">
            <v>Nederlandse Publieke Omroep (NPO)</v>
          </cell>
          <cell r="N8298" t="str">
            <v>NPO 2</v>
          </cell>
          <cell r="T8298" t="str">
            <v>NPO</v>
          </cell>
          <cell r="U8298" t="str">
            <v>NPO-2023</v>
          </cell>
        </row>
        <row r="8299">
          <cell r="E8299" t="str">
            <v>TV Options</v>
          </cell>
          <cell r="F8299" t="str">
            <v>Others</v>
          </cell>
          <cell r="G8299" t="str">
            <v>TV Replay</v>
          </cell>
          <cell r="H8299" t="str">
            <v>TV Replay+</v>
          </cell>
          <cell r="I8299" t="str">
            <v>Proximus TV</v>
          </cell>
          <cell r="J8299" t="str">
            <v>TV Replay+</v>
          </cell>
          <cell r="K8299">
            <v>50136</v>
          </cell>
          <cell r="L8299" t="str">
            <v>NPO 2</v>
          </cell>
          <cell r="M8299" t="str">
            <v>Nederlandse Publieke Omroep (NPO)</v>
          </cell>
          <cell r="N8299" t="str">
            <v>NPO 2</v>
          </cell>
          <cell r="T8299" t="str">
            <v>NPO</v>
          </cell>
          <cell r="U8299" t="str">
            <v>NPO-2023</v>
          </cell>
        </row>
        <row r="8300">
          <cell r="E8300" t="str">
            <v>TV Options</v>
          </cell>
          <cell r="F8300" t="str">
            <v>Others</v>
          </cell>
          <cell r="G8300" t="str">
            <v>TV Replay</v>
          </cell>
          <cell r="H8300" t="str">
            <v>TV Replay+</v>
          </cell>
          <cell r="I8300" t="str">
            <v>Proximus TV</v>
          </cell>
          <cell r="J8300" t="str">
            <v>TV Replay+</v>
          </cell>
          <cell r="K8300">
            <v>50755</v>
          </cell>
          <cell r="L8300" t="str">
            <v>NPO 1 HD</v>
          </cell>
          <cell r="M8300" t="str">
            <v>Nederlandse Publieke Omroep (NPO)</v>
          </cell>
          <cell r="N8300" t="str">
            <v>NPO 1</v>
          </cell>
          <cell r="T8300" t="str">
            <v>NPO</v>
          </cell>
          <cell r="U8300" t="str">
            <v>NPO-2023</v>
          </cell>
        </row>
        <row r="8301">
          <cell r="E8301" t="str">
            <v>TV Options</v>
          </cell>
          <cell r="F8301" t="str">
            <v>Others</v>
          </cell>
          <cell r="G8301" t="str">
            <v>TV Replay</v>
          </cell>
          <cell r="H8301" t="str">
            <v>TV Replay+</v>
          </cell>
          <cell r="I8301" t="str">
            <v>Proximus TV</v>
          </cell>
          <cell r="J8301" t="str">
            <v>TV Replay+</v>
          </cell>
          <cell r="K8301">
            <v>50135</v>
          </cell>
          <cell r="L8301" t="str">
            <v>NPO 1</v>
          </cell>
          <cell r="M8301" t="str">
            <v>Nederlandse Publieke Omroep (NPO)</v>
          </cell>
          <cell r="N8301" t="str">
            <v>NPO 1</v>
          </cell>
          <cell r="T8301" t="str">
            <v>NPO</v>
          </cell>
          <cell r="U8301" t="str">
            <v>NPO-2023</v>
          </cell>
        </row>
        <row r="8302">
          <cell r="E8302" t="str">
            <v>Basic TV</v>
          </cell>
          <cell r="F8302" t="str">
            <v>New Portfolio</v>
          </cell>
          <cell r="G8302" t="str">
            <v>TV Replay</v>
          </cell>
          <cell r="H8302" t="str">
            <v>TV Replay</v>
          </cell>
          <cell r="I8302" t="str">
            <v>Proximus TV</v>
          </cell>
          <cell r="J8302" t="str">
            <v>TV Replay</v>
          </cell>
          <cell r="K8302">
            <v>50880</v>
          </cell>
          <cell r="L8302" t="str">
            <v>LN24 HD</v>
          </cell>
          <cell r="M8302" t="str">
            <v>Les News 24</v>
          </cell>
          <cell r="N8302" t="str">
            <v>Les News 24</v>
          </cell>
          <cell r="U8302" t="str">
            <v>Les News 24-2023</v>
          </cell>
        </row>
        <row r="8303">
          <cell r="E8303" t="str">
            <v>TV Options</v>
          </cell>
          <cell r="F8303" t="str">
            <v>Others</v>
          </cell>
          <cell r="G8303" t="str">
            <v>TV Replay</v>
          </cell>
          <cell r="H8303" t="str">
            <v>TV Replay+</v>
          </cell>
          <cell r="I8303" t="str">
            <v>Proximus TV</v>
          </cell>
          <cell r="J8303" t="str">
            <v>TV Replay+</v>
          </cell>
          <cell r="K8303">
            <v>50880</v>
          </cell>
          <cell r="L8303" t="str">
            <v>LN24 HD</v>
          </cell>
          <cell r="M8303" t="str">
            <v>Les News 24</v>
          </cell>
          <cell r="N8303" t="str">
            <v>Les News 24</v>
          </cell>
          <cell r="U8303" t="str">
            <v>Les News 24-2023</v>
          </cell>
        </row>
        <row r="8304">
          <cell r="E8304" t="str">
            <v>Basic TV</v>
          </cell>
          <cell r="F8304" t="str">
            <v>New Portfolio</v>
          </cell>
          <cell r="G8304" t="str">
            <v>TV Replay</v>
          </cell>
          <cell r="H8304" t="str">
            <v>TV Replay</v>
          </cell>
          <cell r="I8304" t="str">
            <v>Proximus TV</v>
          </cell>
          <cell r="J8304" t="str">
            <v>TV Replay</v>
          </cell>
          <cell r="K8304">
            <v>50109</v>
          </cell>
          <cell r="L8304" t="str">
            <v>Maghreb TV</v>
          </cell>
          <cell r="M8304" t="str">
            <v>Maghreb TV</v>
          </cell>
          <cell r="N8304" t="str">
            <v>Maghreb TV</v>
          </cell>
          <cell r="T8304" t="str">
            <v>MaghrebTV</v>
          </cell>
          <cell r="U8304" t="str">
            <v>MaghrebTV-2023</v>
          </cell>
        </row>
        <row r="8305">
          <cell r="E8305" t="str">
            <v>TV Options</v>
          </cell>
          <cell r="F8305" t="str">
            <v>Others</v>
          </cell>
          <cell r="G8305" t="str">
            <v>TV Replay</v>
          </cell>
          <cell r="H8305" t="str">
            <v>TV Replay+</v>
          </cell>
          <cell r="I8305" t="str">
            <v>Proximus TV</v>
          </cell>
          <cell r="J8305" t="str">
            <v>TV Replay+</v>
          </cell>
          <cell r="K8305">
            <v>50109</v>
          </cell>
          <cell r="L8305" t="str">
            <v>Maghreb TV</v>
          </cell>
          <cell r="M8305" t="str">
            <v>Maghreb TV</v>
          </cell>
          <cell r="N8305" t="str">
            <v>Maghreb TV</v>
          </cell>
          <cell r="T8305" t="str">
            <v>MaghrebTV</v>
          </cell>
          <cell r="U8305" t="str">
            <v>MaghrebTV-2023</v>
          </cell>
        </row>
        <row r="8306">
          <cell r="E8306" t="str">
            <v>Basic TV</v>
          </cell>
          <cell r="F8306" t="str">
            <v>New Portfolio</v>
          </cell>
          <cell r="G8306" t="str">
            <v>TV Replay</v>
          </cell>
          <cell r="H8306" t="str">
            <v>TV Replay</v>
          </cell>
          <cell r="I8306" t="str">
            <v>Proximus TV</v>
          </cell>
          <cell r="J8306" t="str">
            <v>TV Replay</v>
          </cell>
          <cell r="K8306">
            <v>50147</v>
          </cell>
          <cell r="L8306" t="str">
            <v>PlattelandsTV HD</v>
          </cell>
          <cell r="M8306" t="str">
            <v>Netwerk Televisie</v>
          </cell>
          <cell r="N8306" t="str">
            <v>PlattelandsTV</v>
          </cell>
          <cell r="T8306" t="str">
            <v>Plattelands</v>
          </cell>
          <cell r="U8306" t="str">
            <v>Plattelands-2023</v>
          </cell>
        </row>
        <row r="8307">
          <cell r="E8307" t="str">
            <v>TV Options</v>
          </cell>
          <cell r="F8307" t="str">
            <v>Others</v>
          </cell>
          <cell r="G8307" t="str">
            <v>TV Replay</v>
          </cell>
          <cell r="H8307" t="str">
            <v>TV Replay+</v>
          </cell>
          <cell r="I8307" t="str">
            <v>Proximus TV</v>
          </cell>
          <cell r="J8307" t="str">
            <v>TV Replay+</v>
          </cell>
          <cell r="K8307">
            <v>50147</v>
          </cell>
          <cell r="L8307" t="str">
            <v>PlattelandsTV HD</v>
          </cell>
          <cell r="M8307" t="str">
            <v>Netwerk Televisie</v>
          </cell>
          <cell r="N8307" t="str">
            <v>PlattelandsTV</v>
          </cell>
          <cell r="T8307" t="str">
            <v>Plattelands</v>
          </cell>
          <cell r="U8307" t="str">
            <v>Plattelands-2023</v>
          </cell>
        </row>
        <row r="8308">
          <cell r="E8308" t="str">
            <v>TV Options</v>
          </cell>
          <cell r="F8308" t="str">
            <v>New Portfolio</v>
          </cell>
          <cell r="G8308" t="str">
            <v>TV Replay</v>
          </cell>
          <cell r="H8308" t="str">
            <v>TV Replay</v>
          </cell>
          <cell r="I8308" t="str">
            <v>Proximus TV</v>
          </cell>
          <cell r="J8308" t="str">
            <v>TV Replay</v>
          </cell>
          <cell r="K8308">
            <v>50143</v>
          </cell>
          <cell r="L8308" t="str">
            <v>Pebble TV</v>
          </cell>
          <cell r="M8308" t="str">
            <v>Pebble TV</v>
          </cell>
          <cell r="N8308" t="str">
            <v>Pebble TV</v>
          </cell>
          <cell r="T8308" t="str">
            <v>Pebble</v>
          </cell>
          <cell r="U8308" t="str">
            <v>PebbleTV-2023</v>
          </cell>
        </row>
        <row r="8309">
          <cell r="E8309" t="str">
            <v>TV Options</v>
          </cell>
          <cell r="F8309" t="str">
            <v>Others</v>
          </cell>
          <cell r="G8309" t="str">
            <v>TV Replay</v>
          </cell>
          <cell r="H8309" t="str">
            <v>TV Replay+</v>
          </cell>
          <cell r="I8309" t="str">
            <v>Proximus TV</v>
          </cell>
          <cell r="J8309" t="str">
            <v>TV Replay+</v>
          </cell>
          <cell r="K8309">
            <v>50143</v>
          </cell>
          <cell r="L8309" t="str">
            <v>Pebble TV</v>
          </cell>
          <cell r="M8309" t="str">
            <v>Pebble TV</v>
          </cell>
          <cell r="N8309" t="str">
            <v>Pebble TV</v>
          </cell>
          <cell r="T8309" t="str">
            <v>Pebble</v>
          </cell>
          <cell r="U8309" t="str">
            <v>PebbleTV-2023</v>
          </cell>
        </row>
        <row r="8310">
          <cell r="E8310" t="str">
            <v>Basic TV</v>
          </cell>
          <cell r="F8310" t="str">
            <v>New Portfolio</v>
          </cell>
          <cell r="G8310" t="str">
            <v>TV Replay</v>
          </cell>
          <cell r="H8310" t="str">
            <v>TV Replay</v>
          </cell>
          <cell r="I8310" t="str">
            <v>Proximus TV</v>
          </cell>
          <cell r="J8310" t="str">
            <v>TV Replay</v>
          </cell>
          <cell r="K8310">
            <v>50232</v>
          </cell>
          <cell r="L8310" t="str">
            <v>Pickx+ NL</v>
          </cell>
          <cell r="M8310" t="str">
            <v>Proximus</v>
          </cell>
          <cell r="N8310" t="str">
            <v>Pickx+ (NL)</v>
          </cell>
          <cell r="T8310" t="str">
            <v>Pickx +</v>
          </cell>
          <cell r="U8310" t="str">
            <v>Pickx +NL-2023</v>
          </cell>
        </row>
        <row r="8311">
          <cell r="E8311" t="str">
            <v>Basic TV</v>
          </cell>
          <cell r="F8311" t="str">
            <v>New Portfolio</v>
          </cell>
          <cell r="G8311" t="str">
            <v>TV Replay</v>
          </cell>
          <cell r="H8311" t="str">
            <v>TV Replay</v>
          </cell>
          <cell r="I8311" t="str">
            <v>Proximus TV</v>
          </cell>
          <cell r="J8311" t="str">
            <v>TV Replay</v>
          </cell>
          <cell r="K8311">
            <v>50228</v>
          </cell>
          <cell r="L8311" t="str">
            <v>Pickx+ FR</v>
          </cell>
          <cell r="M8311" t="str">
            <v>Proximus</v>
          </cell>
          <cell r="N8311" t="str">
            <v>Pickx+ (FR)</v>
          </cell>
          <cell r="T8311" t="str">
            <v>Pickx +</v>
          </cell>
          <cell r="U8311" t="str">
            <v>Pickx +FR-2023</v>
          </cell>
        </row>
        <row r="8312">
          <cell r="E8312" t="str">
            <v>TV Options</v>
          </cell>
          <cell r="F8312" t="str">
            <v>Others</v>
          </cell>
          <cell r="G8312" t="str">
            <v>TV Replay</v>
          </cell>
          <cell r="H8312" t="str">
            <v>TV Replay+</v>
          </cell>
          <cell r="I8312" t="str">
            <v>Proximus TV</v>
          </cell>
          <cell r="J8312" t="str">
            <v>TV Replay+</v>
          </cell>
          <cell r="K8312">
            <v>50232</v>
          </cell>
          <cell r="L8312" t="str">
            <v>Pickx+ NL</v>
          </cell>
          <cell r="M8312" t="str">
            <v>Proximus</v>
          </cell>
          <cell r="N8312" t="str">
            <v>Pickx+ (NL)</v>
          </cell>
          <cell r="T8312" t="str">
            <v>Pickx +</v>
          </cell>
          <cell r="U8312" t="str">
            <v>Pickx +NL-2023</v>
          </cell>
        </row>
        <row r="8313">
          <cell r="E8313" t="str">
            <v>TV Options</v>
          </cell>
          <cell r="F8313" t="str">
            <v>Others</v>
          </cell>
          <cell r="G8313" t="str">
            <v>TV Replay</v>
          </cell>
          <cell r="H8313" t="str">
            <v>TV Replay+</v>
          </cell>
          <cell r="I8313" t="str">
            <v>Proximus TV</v>
          </cell>
          <cell r="J8313" t="str">
            <v>TV Replay+</v>
          </cell>
          <cell r="K8313">
            <v>50228</v>
          </cell>
          <cell r="L8313" t="str">
            <v>Pickx+ FR</v>
          </cell>
          <cell r="M8313" t="str">
            <v>Proximus</v>
          </cell>
          <cell r="N8313" t="str">
            <v>Pickx+ (FR)</v>
          </cell>
          <cell r="T8313" t="str">
            <v>Pickx +</v>
          </cell>
          <cell r="U8313" t="str">
            <v>Pickx +FR-2023</v>
          </cell>
        </row>
        <row r="8314">
          <cell r="E8314" t="str">
            <v>TV Options</v>
          </cell>
          <cell r="F8314" t="str">
            <v>Others</v>
          </cell>
          <cell r="G8314" t="str">
            <v>TV Replay</v>
          </cell>
          <cell r="H8314" t="str">
            <v>TV Replay+</v>
          </cell>
          <cell r="I8314" t="str">
            <v>Proximus TV</v>
          </cell>
          <cell r="J8314" t="str">
            <v>TV Replay+</v>
          </cell>
          <cell r="K8314">
            <v>50182</v>
          </cell>
          <cell r="L8314" t="str">
            <v>Pickx+ Sports 07 FR</v>
          </cell>
          <cell r="M8314" t="str">
            <v>Proximus</v>
          </cell>
          <cell r="N8314" t="str">
            <v>Pickx+ Sports 07 FR</v>
          </cell>
          <cell r="U8314" t="str">
            <v>Proximus Sports-2023</v>
          </cell>
        </row>
        <row r="8315">
          <cell r="E8315" t="str">
            <v>Basic TV</v>
          </cell>
          <cell r="F8315" t="str">
            <v>New Portfolio</v>
          </cell>
          <cell r="G8315" t="str">
            <v>TV Replay</v>
          </cell>
          <cell r="H8315" t="str">
            <v>TV Replay</v>
          </cell>
          <cell r="I8315" t="str">
            <v>Proximus TV</v>
          </cell>
          <cell r="J8315" t="str">
            <v>TV Replay</v>
          </cell>
          <cell r="K8315">
            <v>50249</v>
          </cell>
          <cell r="L8315" t="str">
            <v>Tipik Vision HD</v>
          </cell>
          <cell r="M8315" t="str">
            <v>Radio Télévision Belge de la Communauté Française (RTBF)</v>
          </cell>
          <cell r="N8315" t="str">
            <v>Tipik Vision</v>
          </cell>
          <cell r="T8315" t="str">
            <v>RTBF</v>
          </cell>
          <cell r="U8315" t="str">
            <v>RTBF-2023</v>
          </cell>
        </row>
        <row r="8316">
          <cell r="E8316" t="str">
            <v>TV Options</v>
          </cell>
          <cell r="F8316" t="str">
            <v>Others</v>
          </cell>
          <cell r="G8316" t="str">
            <v>TV Replay</v>
          </cell>
          <cell r="H8316" t="str">
            <v>TV Replay+</v>
          </cell>
          <cell r="I8316" t="str">
            <v>Proximus TV</v>
          </cell>
          <cell r="J8316" t="str">
            <v>TV Replay+</v>
          </cell>
          <cell r="K8316">
            <v>50249</v>
          </cell>
          <cell r="L8316" t="str">
            <v>Tipik Vision HD</v>
          </cell>
          <cell r="M8316" t="str">
            <v>Radio Télévision Belge de la Communauté Française (RTBF)</v>
          </cell>
          <cell r="N8316" t="str">
            <v>Tipik Vision</v>
          </cell>
          <cell r="T8316" t="str">
            <v>RTBF</v>
          </cell>
          <cell r="U8316" t="str">
            <v>RTBF-2023</v>
          </cell>
        </row>
        <row r="8317">
          <cell r="E8317" t="str">
            <v>TV Options</v>
          </cell>
          <cell r="F8317" t="str">
            <v>New Portfolio</v>
          </cell>
          <cell r="G8317" t="str">
            <v>TV Replay</v>
          </cell>
          <cell r="H8317" t="str">
            <v>TV Replay</v>
          </cell>
          <cell r="I8317" t="str">
            <v>Proximus TV</v>
          </cell>
          <cell r="J8317" t="str">
            <v>TV Replay</v>
          </cell>
          <cell r="K8317">
            <v>50317</v>
          </cell>
          <cell r="L8317" t="str">
            <v>Stingray Classica HD</v>
          </cell>
          <cell r="M8317" t="str">
            <v>Stingray Digital Group</v>
          </cell>
          <cell r="N8317" t="str">
            <v>Stingray Classica HD</v>
          </cell>
          <cell r="T8317" t="str">
            <v>Stingray-Brava</v>
          </cell>
          <cell r="U8317" t="str">
            <v>Stingray-2023</v>
          </cell>
        </row>
        <row r="8318">
          <cell r="E8318" t="str">
            <v>TV Options</v>
          </cell>
          <cell r="F8318" t="str">
            <v>Others</v>
          </cell>
          <cell r="G8318" t="str">
            <v>TV Replay</v>
          </cell>
          <cell r="H8318" t="str">
            <v>TV Replay+</v>
          </cell>
          <cell r="I8318" t="str">
            <v>Proximus TV</v>
          </cell>
          <cell r="J8318" t="str">
            <v>TV Replay+</v>
          </cell>
          <cell r="K8318">
            <v>50317</v>
          </cell>
          <cell r="L8318" t="str">
            <v>Stingray Classica HD</v>
          </cell>
          <cell r="M8318" t="str">
            <v>Stingray Digital Group</v>
          </cell>
          <cell r="N8318" t="str">
            <v>Stingray Classica HD</v>
          </cell>
          <cell r="T8318" t="str">
            <v>Stingray-Brava</v>
          </cell>
          <cell r="U8318" t="str">
            <v>Stingray-2023</v>
          </cell>
        </row>
        <row r="8319">
          <cell r="E8319" t="str">
            <v>Basic TV</v>
          </cell>
          <cell r="F8319" t="str">
            <v>New Portfolio</v>
          </cell>
          <cell r="G8319" t="str">
            <v>TV Replay</v>
          </cell>
          <cell r="H8319" t="str">
            <v>TV Replay</v>
          </cell>
          <cell r="I8319" t="str">
            <v>Proximus TV</v>
          </cell>
          <cell r="J8319" t="str">
            <v>TV Replay</v>
          </cell>
          <cell r="K8319">
            <v>50765</v>
          </cell>
          <cell r="L8319" t="str">
            <v>Studio 100 Hits HD</v>
          </cell>
          <cell r="M8319" t="str">
            <v>Studio 100</v>
          </cell>
          <cell r="N8319" t="str">
            <v>Studio 100 Hits</v>
          </cell>
          <cell r="T8319" t="str">
            <v>Studio 100</v>
          </cell>
          <cell r="U8319" t="str">
            <v>S100-NL and hits-2023</v>
          </cell>
        </row>
        <row r="8320">
          <cell r="E8320" t="str">
            <v>Basic TV</v>
          </cell>
          <cell r="F8320" t="str">
            <v>New Portfolio</v>
          </cell>
          <cell r="G8320" t="str">
            <v>TV Replay</v>
          </cell>
          <cell r="H8320" t="str">
            <v>TV Replay</v>
          </cell>
          <cell r="I8320" t="str">
            <v>Proximus TV</v>
          </cell>
          <cell r="J8320" t="str">
            <v>TV Replay</v>
          </cell>
          <cell r="K8320">
            <v>50766</v>
          </cell>
          <cell r="L8320" t="str">
            <v>Studio 100 Hits</v>
          </cell>
          <cell r="M8320" t="str">
            <v>Studio 100</v>
          </cell>
          <cell r="N8320" t="str">
            <v>Studio 100 Hits</v>
          </cell>
          <cell r="T8320" t="str">
            <v>Studio 100</v>
          </cell>
          <cell r="U8320" t="str">
            <v>S100-NL and hits-2023</v>
          </cell>
        </row>
        <row r="8321">
          <cell r="E8321" t="str">
            <v>Basic TV</v>
          </cell>
          <cell r="F8321" t="str">
            <v>New Portfolio</v>
          </cell>
          <cell r="G8321" t="str">
            <v>TV Replay</v>
          </cell>
          <cell r="H8321" t="str">
            <v>TV Replay</v>
          </cell>
          <cell r="I8321" t="str">
            <v>Proximus TV</v>
          </cell>
          <cell r="J8321" t="str">
            <v>TV Replay</v>
          </cell>
          <cell r="K8321">
            <v>50767</v>
          </cell>
          <cell r="L8321" t="str">
            <v>Studio 100 TV NL HD</v>
          </cell>
          <cell r="M8321" t="str">
            <v>Studio 100</v>
          </cell>
          <cell r="N8321" t="str">
            <v>Studio 100 TV NL</v>
          </cell>
          <cell r="T8321" t="str">
            <v>Studio 100</v>
          </cell>
          <cell r="U8321" t="str">
            <v>S100-NL and hits-2023</v>
          </cell>
        </row>
        <row r="8322">
          <cell r="E8322" t="str">
            <v>Basic TV</v>
          </cell>
          <cell r="F8322" t="str">
            <v>New Portfolio</v>
          </cell>
          <cell r="G8322" t="str">
            <v>TV Replay</v>
          </cell>
          <cell r="H8322" t="str">
            <v>TV Replay</v>
          </cell>
          <cell r="I8322" t="str">
            <v>Proximus TV</v>
          </cell>
          <cell r="J8322" t="str">
            <v>TV Replay</v>
          </cell>
          <cell r="K8322">
            <v>50768</v>
          </cell>
          <cell r="L8322" t="str">
            <v>Studio 100 TV NL</v>
          </cell>
          <cell r="M8322" t="str">
            <v>Studio 100</v>
          </cell>
          <cell r="N8322" t="str">
            <v>Studio 100 TV NL</v>
          </cell>
          <cell r="T8322" t="str">
            <v>Studio 100</v>
          </cell>
          <cell r="U8322" t="str">
            <v>S100-NL and hits-2023</v>
          </cell>
        </row>
        <row r="8323">
          <cell r="E8323" t="str">
            <v>Basic TV</v>
          </cell>
          <cell r="F8323" t="str">
            <v>New Portfolio</v>
          </cell>
          <cell r="G8323" t="str">
            <v>TV Replay</v>
          </cell>
          <cell r="H8323" t="str">
            <v>TV Replay</v>
          </cell>
          <cell r="I8323" t="str">
            <v>Proximus TV</v>
          </cell>
          <cell r="J8323" t="str">
            <v>TV Replay</v>
          </cell>
          <cell r="K8323">
            <v>50319</v>
          </cell>
          <cell r="L8323" t="str">
            <v>Studio 100 TV FR HD</v>
          </cell>
          <cell r="M8323" t="str">
            <v>Studio 100</v>
          </cell>
          <cell r="N8323" t="str">
            <v>Studio 100 TV FR</v>
          </cell>
          <cell r="T8323" t="str">
            <v>Studio 100</v>
          </cell>
          <cell r="U8323" t="str">
            <v>S100-FR-2023</v>
          </cell>
        </row>
        <row r="8324">
          <cell r="E8324" t="str">
            <v>Basic TV</v>
          </cell>
          <cell r="F8324" t="str">
            <v>New Portfolio</v>
          </cell>
          <cell r="G8324" t="str">
            <v>TV Replay</v>
          </cell>
          <cell r="H8324" t="str">
            <v>TV Replay</v>
          </cell>
          <cell r="I8324" t="str">
            <v>Proximus TV</v>
          </cell>
          <cell r="J8324" t="str">
            <v>TV Replay</v>
          </cell>
          <cell r="K8324">
            <v>50318</v>
          </cell>
          <cell r="L8324" t="str">
            <v>Studio 100 TV FR</v>
          </cell>
          <cell r="M8324" t="str">
            <v>Studio 100</v>
          </cell>
          <cell r="N8324" t="str">
            <v>Studio 100 TV FR</v>
          </cell>
          <cell r="T8324" t="str">
            <v>Studio 100</v>
          </cell>
          <cell r="U8324" t="str">
            <v>S100-FR-2023</v>
          </cell>
        </row>
        <row r="8325">
          <cell r="E8325" t="str">
            <v>Basic TV</v>
          </cell>
          <cell r="F8325" t="str">
            <v>New Portfolio</v>
          </cell>
          <cell r="G8325" t="str">
            <v>TV Replay</v>
          </cell>
          <cell r="H8325" t="str">
            <v>TV Replay</v>
          </cell>
          <cell r="I8325" t="str">
            <v>Proximus TV</v>
          </cell>
          <cell r="J8325" t="str">
            <v>TV Replay</v>
          </cell>
          <cell r="K8325">
            <v>50763</v>
          </cell>
          <cell r="L8325" t="str">
            <v>Njam! HD</v>
          </cell>
          <cell r="M8325" t="str">
            <v>Studio 100</v>
          </cell>
          <cell r="N8325" t="str">
            <v>NJAM!</v>
          </cell>
          <cell r="T8325" t="str">
            <v>Studio 100</v>
          </cell>
          <cell r="U8325" t="str">
            <v>S100-Njam-2023</v>
          </cell>
        </row>
        <row r="8326">
          <cell r="E8326" t="str">
            <v>Basic TV</v>
          </cell>
          <cell r="F8326" t="str">
            <v>New Portfolio</v>
          </cell>
          <cell r="G8326" t="str">
            <v>TV Replay</v>
          </cell>
          <cell r="H8326" t="str">
            <v>TV Replay</v>
          </cell>
          <cell r="I8326" t="str">
            <v>Proximus TV</v>
          </cell>
          <cell r="J8326" t="str">
            <v>TV Replay</v>
          </cell>
          <cell r="K8326">
            <v>50764</v>
          </cell>
          <cell r="L8326" t="str">
            <v>Njam!</v>
          </cell>
          <cell r="M8326" t="str">
            <v>Studio 100</v>
          </cell>
          <cell r="N8326" t="str">
            <v>NJAM!</v>
          </cell>
          <cell r="T8326" t="str">
            <v>Studio 100</v>
          </cell>
          <cell r="U8326" t="str">
            <v>S100-Njam-2023</v>
          </cell>
        </row>
        <row r="8327">
          <cell r="E8327" t="str">
            <v>TV Options</v>
          </cell>
          <cell r="F8327" t="str">
            <v>Others</v>
          </cell>
          <cell r="G8327" t="str">
            <v>TV Replay</v>
          </cell>
          <cell r="H8327" t="str">
            <v>TV Replay+</v>
          </cell>
          <cell r="I8327" t="str">
            <v>Proximus TV</v>
          </cell>
          <cell r="J8327" t="str">
            <v>TV Replay+</v>
          </cell>
          <cell r="K8327">
            <v>50765</v>
          </cell>
          <cell r="L8327" t="str">
            <v>Studio 100 Hits HD</v>
          </cell>
          <cell r="M8327" t="str">
            <v>Studio 100</v>
          </cell>
          <cell r="N8327" t="str">
            <v>Studio 100 Hits</v>
          </cell>
          <cell r="T8327" t="str">
            <v>Studio 100</v>
          </cell>
          <cell r="U8327" t="str">
            <v>S100-NL and hits-2023</v>
          </cell>
        </row>
        <row r="8328">
          <cell r="E8328" t="str">
            <v>TV Options</v>
          </cell>
          <cell r="F8328" t="str">
            <v>Others</v>
          </cell>
          <cell r="G8328" t="str">
            <v>TV Replay</v>
          </cell>
          <cell r="H8328" t="str">
            <v>TV Replay+</v>
          </cell>
          <cell r="I8328" t="str">
            <v>Proximus TV</v>
          </cell>
          <cell r="J8328" t="str">
            <v>TV Replay+</v>
          </cell>
          <cell r="K8328">
            <v>50766</v>
          </cell>
          <cell r="L8328" t="str">
            <v>Studio 100 Hits</v>
          </cell>
          <cell r="M8328" t="str">
            <v>Studio 100</v>
          </cell>
          <cell r="N8328" t="str">
            <v>Studio 100 Hits</v>
          </cell>
          <cell r="T8328" t="str">
            <v>Studio 100</v>
          </cell>
          <cell r="U8328" t="str">
            <v>S100-NL and hits-2023</v>
          </cell>
        </row>
        <row r="8329">
          <cell r="E8329" t="str">
            <v>TV Options</v>
          </cell>
          <cell r="F8329" t="str">
            <v>Others</v>
          </cell>
          <cell r="G8329" t="str">
            <v>TV Replay</v>
          </cell>
          <cell r="H8329" t="str">
            <v>TV Replay+</v>
          </cell>
          <cell r="I8329" t="str">
            <v>Proximus TV</v>
          </cell>
          <cell r="J8329" t="str">
            <v>TV Replay+</v>
          </cell>
          <cell r="K8329">
            <v>50767</v>
          </cell>
          <cell r="L8329" t="str">
            <v>Studio 100 TV NL HD</v>
          </cell>
          <cell r="M8329" t="str">
            <v>Studio 100</v>
          </cell>
          <cell r="N8329" t="str">
            <v>Studio 100 TV NL</v>
          </cell>
          <cell r="T8329" t="str">
            <v>Studio 100</v>
          </cell>
          <cell r="U8329" t="str">
            <v>S100-NL and hits-2023</v>
          </cell>
        </row>
        <row r="8330">
          <cell r="E8330" t="str">
            <v>TV Options</v>
          </cell>
          <cell r="F8330" t="str">
            <v>Others</v>
          </cell>
          <cell r="G8330" t="str">
            <v>TV Replay</v>
          </cell>
          <cell r="H8330" t="str">
            <v>TV Replay+</v>
          </cell>
          <cell r="I8330" t="str">
            <v>Proximus TV</v>
          </cell>
          <cell r="J8330" t="str">
            <v>TV Replay+</v>
          </cell>
          <cell r="K8330">
            <v>50768</v>
          </cell>
          <cell r="L8330" t="str">
            <v>Studio 100 TV NL</v>
          </cell>
          <cell r="M8330" t="str">
            <v>Studio 100</v>
          </cell>
          <cell r="N8330" t="str">
            <v>Studio 100 TV NL</v>
          </cell>
          <cell r="T8330" t="str">
            <v>Studio 100</v>
          </cell>
          <cell r="U8330" t="str">
            <v>S100-NL and hits-2023</v>
          </cell>
        </row>
        <row r="8331">
          <cell r="E8331" t="str">
            <v>TV Options</v>
          </cell>
          <cell r="F8331" t="str">
            <v>Others</v>
          </cell>
          <cell r="G8331" t="str">
            <v>TV Replay</v>
          </cell>
          <cell r="H8331" t="str">
            <v>TV Replay+</v>
          </cell>
          <cell r="I8331" t="str">
            <v>Proximus TV</v>
          </cell>
          <cell r="J8331" t="str">
            <v>TV Replay+</v>
          </cell>
          <cell r="K8331">
            <v>50319</v>
          </cell>
          <cell r="L8331" t="str">
            <v>Studio 100 TV FR HD</v>
          </cell>
          <cell r="M8331" t="str">
            <v>Studio 100</v>
          </cell>
          <cell r="N8331" t="str">
            <v>Studio 100 TV FR</v>
          </cell>
          <cell r="T8331" t="str">
            <v>Studio 100</v>
          </cell>
          <cell r="U8331" t="str">
            <v>S100-FR-2023</v>
          </cell>
        </row>
        <row r="8332">
          <cell r="E8332" t="str">
            <v>TV Options</v>
          </cell>
          <cell r="F8332" t="str">
            <v>Others</v>
          </cell>
          <cell r="G8332" t="str">
            <v>TV Replay</v>
          </cell>
          <cell r="H8332" t="str">
            <v>TV Replay+</v>
          </cell>
          <cell r="I8332" t="str">
            <v>Proximus TV</v>
          </cell>
          <cell r="J8332" t="str">
            <v>TV Replay+</v>
          </cell>
          <cell r="K8332">
            <v>50318</v>
          </cell>
          <cell r="L8332" t="str">
            <v>Studio 100 TV FR</v>
          </cell>
          <cell r="M8332" t="str">
            <v>Studio 100</v>
          </cell>
          <cell r="N8332" t="str">
            <v>Studio 100 TV FR</v>
          </cell>
          <cell r="T8332" t="str">
            <v>Studio 100</v>
          </cell>
          <cell r="U8332" t="str">
            <v>S100-FR-2023</v>
          </cell>
        </row>
        <row r="8333">
          <cell r="E8333" t="str">
            <v>TV Options</v>
          </cell>
          <cell r="F8333" t="str">
            <v>Others</v>
          </cell>
          <cell r="G8333" t="str">
            <v>TV Replay</v>
          </cell>
          <cell r="H8333" t="str">
            <v>TV Replay+</v>
          </cell>
          <cell r="I8333" t="str">
            <v>Proximus TV</v>
          </cell>
          <cell r="J8333" t="str">
            <v>TV Replay+</v>
          </cell>
          <cell r="K8333">
            <v>50763</v>
          </cell>
          <cell r="L8333" t="str">
            <v>Njam! HD</v>
          </cell>
          <cell r="M8333" t="str">
            <v>Studio 100</v>
          </cell>
          <cell r="N8333" t="str">
            <v>NJAM!</v>
          </cell>
          <cell r="T8333" t="str">
            <v>Studio 100</v>
          </cell>
          <cell r="U8333" t="str">
            <v>S100-Njam-2023</v>
          </cell>
        </row>
        <row r="8334">
          <cell r="E8334" t="str">
            <v>TV Options</v>
          </cell>
          <cell r="F8334" t="str">
            <v>Others</v>
          </cell>
          <cell r="G8334" t="str">
            <v>TV Replay</v>
          </cell>
          <cell r="H8334" t="str">
            <v>TV Replay+</v>
          </cell>
          <cell r="I8334" t="str">
            <v>Proximus TV</v>
          </cell>
          <cell r="J8334" t="str">
            <v>TV Replay+</v>
          </cell>
          <cell r="K8334">
            <v>50764</v>
          </cell>
          <cell r="L8334" t="str">
            <v>Njam!</v>
          </cell>
          <cell r="M8334" t="str">
            <v>Studio 100</v>
          </cell>
          <cell r="N8334" t="str">
            <v>NJAM!</v>
          </cell>
          <cell r="T8334" t="str">
            <v>Studio 100</v>
          </cell>
          <cell r="U8334" t="str">
            <v>S100-Njam-2023</v>
          </cell>
        </row>
        <row r="8335">
          <cell r="E8335" t="str">
            <v>Basic TV</v>
          </cell>
          <cell r="F8335" t="str">
            <v>New Portfolio</v>
          </cell>
          <cell r="G8335" t="str">
            <v>TV Replay</v>
          </cell>
          <cell r="H8335" t="str">
            <v>TV Replay</v>
          </cell>
          <cell r="I8335" t="str">
            <v>Proximus TV</v>
          </cell>
          <cell r="J8335" t="str">
            <v>TV Replay</v>
          </cell>
          <cell r="K8335">
            <v>50343</v>
          </cell>
          <cell r="L8335" t="str">
            <v>Trace Urban</v>
          </cell>
          <cell r="M8335" t="str">
            <v>Trace Urban</v>
          </cell>
          <cell r="N8335" t="str">
            <v>Trace Urban</v>
          </cell>
          <cell r="T8335" t="str">
            <v>Trace</v>
          </cell>
          <cell r="U8335" t="str">
            <v>TraceTV-2023</v>
          </cell>
        </row>
        <row r="8336">
          <cell r="E8336" t="str">
            <v>TV Options</v>
          </cell>
          <cell r="F8336" t="str">
            <v>Others</v>
          </cell>
          <cell r="G8336" t="str">
            <v>TV Replay</v>
          </cell>
          <cell r="H8336" t="str">
            <v>TV Replay+</v>
          </cell>
          <cell r="I8336" t="str">
            <v>Proximus TV</v>
          </cell>
          <cell r="J8336" t="str">
            <v>TV Replay+</v>
          </cell>
          <cell r="K8336">
            <v>50343</v>
          </cell>
          <cell r="L8336" t="str">
            <v>Trace Urban</v>
          </cell>
          <cell r="M8336" t="str">
            <v>Trace Urban</v>
          </cell>
          <cell r="N8336" t="str">
            <v>Trace Urban</v>
          </cell>
          <cell r="T8336" t="str">
            <v>Trace</v>
          </cell>
          <cell r="U8336" t="str">
            <v>TraceTV-2023</v>
          </cell>
        </row>
        <row r="8337">
          <cell r="E8337" t="str">
            <v>Basic TV</v>
          </cell>
          <cell r="F8337" t="str">
            <v>New Portfolio</v>
          </cell>
          <cell r="G8337" t="str">
            <v>TV Replay</v>
          </cell>
          <cell r="H8337" t="str">
            <v>TV Replay</v>
          </cell>
          <cell r="I8337" t="str">
            <v>Proximus TV</v>
          </cell>
          <cell r="J8337" t="str">
            <v>TV Replay</v>
          </cell>
          <cell r="K8337">
            <v>50870</v>
          </cell>
          <cell r="L8337" t="str">
            <v>TV5 Monde FBS HD</v>
          </cell>
          <cell r="M8337" t="str">
            <v>TV5 Monde</v>
          </cell>
          <cell r="N8337" t="str">
            <v>TV5 Monde FBS</v>
          </cell>
          <cell r="T8337" t="str">
            <v>TV5</v>
          </cell>
          <cell r="U8337" t="str">
            <v>TV5-2023</v>
          </cell>
        </row>
        <row r="8338">
          <cell r="E8338" t="str">
            <v>Basic TV</v>
          </cell>
          <cell r="F8338" t="str">
            <v>New Portfolio</v>
          </cell>
          <cell r="G8338" t="str">
            <v>TV Replay</v>
          </cell>
          <cell r="H8338" t="str">
            <v>TV Replay</v>
          </cell>
          <cell r="I8338" t="str">
            <v>Proximus TV</v>
          </cell>
          <cell r="J8338" t="str">
            <v>TV Replay</v>
          </cell>
          <cell r="K8338">
            <v>50348</v>
          </cell>
          <cell r="L8338" t="str">
            <v>TV5 Monde FBS</v>
          </cell>
          <cell r="M8338" t="str">
            <v>TV5 Monde</v>
          </cell>
          <cell r="N8338" t="str">
            <v>TV5 Monde FBS</v>
          </cell>
          <cell r="T8338" t="str">
            <v>TV5</v>
          </cell>
          <cell r="U8338" t="str">
            <v>TV5-2023</v>
          </cell>
        </row>
        <row r="8339">
          <cell r="E8339" t="str">
            <v>TV Options</v>
          </cell>
          <cell r="F8339" t="str">
            <v>Others</v>
          </cell>
          <cell r="G8339" t="str">
            <v>TV Replay</v>
          </cell>
          <cell r="H8339" t="str">
            <v>TV Replay+</v>
          </cell>
          <cell r="I8339" t="str">
            <v>Proximus TV</v>
          </cell>
          <cell r="J8339" t="str">
            <v>TV Replay+</v>
          </cell>
          <cell r="K8339">
            <v>50870</v>
          </cell>
          <cell r="L8339" t="str">
            <v>TV5 Monde FBS HD</v>
          </cell>
          <cell r="M8339" t="str">
            <v>TV5 Monde</v>
          </cell>
          <cell r="N8339" t="str">
            <v>TV5 Monde FBS</v>
          </cell>
          <cell r="T8339" t="str">
            <v>TV5</v>
          </cell>
          <cell r="U8339" t="str">
            <v>TV5-2023</v>
          </cell>
        </row>
        <row r="8340">
          <cell r="E8340" t="str">
            <v>TV Options</v>
          </cell>
          <cell r="F8340" t="str">
            <v>Others</v>
          </cell>
          <cell r="G8340" t="str">
            <v>TV Replay</v>
          </cell>
          <cell r="H8340" t="str">
            <v>TV Replay+</v>
          </cell>
          <cell r="I8340" t="str">
            <v>Proximus TV</v>
          </cell>
          <cell r="J8340" t="str">
            <v>TV Replay+</v>
          </cell>
          <cell r="K8340">
            <v>50348</v>
          </cell>
          <cell r="L8340" t="str">
            <v>TV5 Monde FBS</v>
          </cell>
          <cell r="M8340" t="str">
            <v>TV5 Monde</v>
          </cell>
          <cell r="N8340" t="str">
            <v>TV5 Monde FBS</v>
          </cell>
          <cell r="T8340" t="str">
            <v>TV5</v>
          </cell>
          <cell r="U8340" t="str">
            <v>TV5-2023</v>
          </cell>
        </row>
        <row r="8341">
          <cell r="E8341" t="str">
            <v>Basic TV</v>
          </cell>
          <cell r="F8341" t="str">
            <v>New Portfolio</v>
          </cell>
          <cell r="G8341" t="str">
            <v>TV Replay</v>
          </cell>
          <cell r="H8341" t="str">
            <v>TV Replay</v>
          </cell>
          <cell r="I8341" t="str">
            <v>Proximus TV</v>
          </cell>
          <cell r="J8341" t="str">
            <v>TV Replay</v>
          </cell>
          <cell r="K8341">
            <v>50107</v>
          </cell>
          <cell r="L8341" t="str">
            <v>Sport 10 HD</v>
          </cell>
          <cell r="M8341" t="str">
            <v>CSI Sports</v>
          </cell>
          <cell r="N8341" t="str">
            <v>Sport 10</v>
          </cell>
          <cell r="T8341" t="str">
            <v>Sport 10</v>
          </cell>
          <cell r="U8341" t="str">
            <v>Sport10-2023</v>
          </cell>
        </row>
        <row r="8342">
          <cell r="E8342" t="str">
            <v>Basic TV</v>
          </cell>
          <cell r="F8342" t="str">
            <v>New Portfolio</v>
          </cell>
          <cell r="G8342" t="str">
            <v>TV Replay</v>
          </cell>
          <cell r="H8342" t="str">
            <v>TV Replay</v>
          </cell>
          <cell r="I8342" t="str">
            <v>Proximus TV</v>
          </cell>
          <cell r="J8342" t="str">
            <v>TV Replay</v>
          </cell>
          <cell r="K8342">
            <v>50105</v>
          </cell>
          <cell r="L8342" t="str">
            <v>Sport 10</v>
          </cell>
          <cell r="M8342" t="str">
            <v>CSI Sports</v>
          </cell>
          <cell r="N8342" t="str">
            <v>Sport 10</v>
          </cell>
          <cell r="T8342" t="str">
            <v>Sport 10</v>
          </cell>
          <cell r="U8342" t="str">
            <v>Sport10-2023</v>
          </cell>
        </row>
        <row r="8343">
          <cell r="E8343" t="str">
            <v>TV Options</v>
          </cell>
          <cell r="F8343" t="str">
            <v>Others</v>
          </cell>
          <cell r="G8343" t="str">
            <v>TV Replay</v>
          </cell>
          <cell r="H8343" t="str">
            <v>TV Replay+</v>
          </cell>
          <cell r="I8343" t="str">
            <v>Proximus TV</v>
          </cell>
          <cell r="J8343" t="str">
            <v>TV Replay+</v>
          </cell>
          <cell r="K8343">
            <v>50107</v>
          </cell>
          <cell r="L8343" t="str">
            <v>Sport 10 HD</v>
          </cell>
          <cell r="M8343" t="str">
            <v>CSI Sports</v>
          </cell>
          <cell r="N8343" t="str">
            <v>Sport 10</v>
          </cell>
          <cell r="T8343" t="str">
            <v>Sport 10</v>
          </cell>
          <cell r="U8343" t="str">
            <v>Sport10-2023</v>
          </cell>
        </row>
        <row r="8344">
          <cell r="E8344" t="str">
            <v>TV Options</v>
          </cell>
          <cell r="F8344" t="str">
            <v>Others</v>
          </cell>
          <cell r="G8344" t="str">
            <v>TV Replay</v>
          </cell>
          <cell r="H8344" t="str">
            <v>TV Replay+</v>
          </cell>
          <cell r="I8344" t="str">
            <v>Proximus TV</v>
          </cell>
          <cell r="J8344" t="str">
            <v>TV Replay+</v>
          </cell>
          <cell r="K8344">
            <v>50105</v>
          </cell>
          <cell r="L8344" t="str">
            <v>Sport 10</v>
          </cell>
          <cell r="M8344" t="str">
            <v>CSI Sports</v>
          </cell>
          <cell r="N8344" t="str">
            <v>Sport 10</v>
          </cell>
          <cell r="T8344" t="str">
            <v>Sport 10</v>
          </cell>
          <cell r="U8344" t="str">
            <v>Sport10-2023</v>
          </cell>
        </row>
        <row r="8345">
          <cell r="E8345" t="str">
            <v>TV Options</v>
          </cell>
          <cell r="F8345" t="str">
            <v>Stop Selling</v>
          </cell>
          <cell r="G8345" t="str">
            <v>Bouquet 5 EUR</v>
          </cell>
          <cell r="H8345" t="str">
            <v>Bouquet Entertainment</v>
          </cell>
          <cell r="I8345" t="str">
            <v>Proximus TV</v>
          </cell>
          <cell r="J8345" t="str">
            <v>Bouquet Entertainment NL</v>
          </cell>
          <cell r="K8345">
            <v>51124</v>
          </cell>
          <cell r="L8345" t="str">
            <v>Discovery Science HD</v>
          </cell>
          <cell r="M8345" t="str">
            <v>Discovery Communications, Inc.</v>
          </cell>
          <cell r="N8345" t="str">
            <v>Discovery Science</v>
          </cell>
          <cell r="T8345" t="str">
            <v>DCEL</v>
          </cell>
          <cell r="U8345" t="str">
            <v>Discovery-2023</v>
          </cell>
        </row>
        <row r="8346">
          <cell r="E8346" t="str">
            <v>TV Options</v>
          </cell>
          <cell r="F8346" t="str">
            <v>Stop Selling</v>
          </cell>
          <cell r="G8346" t="str">
            <v>Bouquet 5 EUR</v>
          </cell>
          <cell r="H8346" t="str">
            <v>Bouquet Entertainment</v>
          </cell>
          <cell r="I8346" t="str">
            <v>Proximus TV</v>
          </cell>
          <cell r="J8346" t="str">
            <v>Bouquet Entertainment NL</v>
          </cell>
          <cell r="K8346">
            <v>50062</v>
          </cell>
          <cell r="L8346" t="str">
            <v>Discovery Science</v>
          </cell>
          <cell r="M8346" t="str">
            <v>Discovery Communications, Inc.</v>
          </cell>
          <cell r="N8346" t="str">
            <v>Discovery Science</v>
          </cell>
          <cell r="T8346" t="str">
            <v>DCEL</v>
          </cell>
          <cell r="U8346" t="str">
            <v>Discovery-2023</v>
          </cell>
        </row>
        <row r="8347">
          <cell r="E8347" t="str">
            <v>Basic TV</v>
          </cell>
          <cell r="F8347" t="str">
            <v>New Portfolio</v>
          </cell>
          <cell r="G8347" t="str">
            <v>TV Replay</v>
          </cell>
          <cell r="H8347" t="str">
            <v>TV Replay</v>
          </cell>
          <cell r="I8347" t="str">
            <v>Proximus TV</v>
          </cell>
          <cell r="J8347" t="str">
            <v>TV Replay</v>
          </cell>
          <cell r="K8347">
            <v>50003</v>
          </cell>
          <cell r="L8347" t="str">
            <v>National Geographic Channel FR HD</v>
          </cell>
          <cell r="M8347" t="str">
            <v>The Walt Disney Company</v>
          </cell>
          <cell r="N8347" t="str">
            <v>National Geographic Channel FR</v>
          </cell>
          <cell r="T8347" t="str">
            <v>Disney-National Geographic</v>
          </cell>
          <cell r="U8347" t="str">
            <v>Disney-National Geographic-2023</v>
          </cell>
        </row>
        <row r="8348">
          <cell r="E8348" t="str">
            <v>Basic TV</v>
          </cell>
          <cell r="F8348" t="str">
            <v>New Portfolio</v>
          </cell>
          <cell r="G8348" t="str">
            <v>TV Replay</v>
          </cell>
          <cell r="H8348" t="str">
            <v>TV Replay</v>
          </cell>
          <cell r="I8348" t="str">
            <v>Proximus TV</v>
          </cell>
          <cell r="J8348" t="str">
            <v>TV Replay</v>
          </cell>
          <cell r="K8348">
            <v>50004</v>
          </cell>
          <cell r="L8348" t="str">
            <v>National Geographic Channel FR</v>
          </cell>
          <cell r="M8348" t="str">
            <v>The Walt Disney Company</v>
          </cell>
          <cell r="N8348" t="str">
            <v>National Geographic Channel FR</v>
          </cell>
          <cell r="T8348" t="str">
            <v>Disney-National Geographic</v>
          </cell>
          <cell r="U8348" t="str">
            <v>Disney-National Geographic-2023</v>
          </cell>
        </row>
        <row r="8349">
          <cell r="E8349" t="str">
            <v>TV Options</v>
          </cell>
          <cell r="F8349" t="str">
            <v>Others</v>
          </cell>
          <cell r="G8349" t="str">
            <v>TV Replay</v>
          </cell>
          <cell r="H8349" t="str">
            <v>TV Replay+</v>
          </cell>
          <cell r="I8349" t="str">
            <v>Proximus TV</v>
          </cell>
          <cell r="J8349" t="str">
            <v>TV Replay+</v>
          </cell>
          <cell r="K8349">
            <v>50003</v>
          </cell>
          <cell r="L8349" t="str">
            <v>National Geographic Channel FR HD</v>
          </cell>
          <cell r="M8349" t="str">
            <v>The Walt Disney Company</v>
          </cell>
          <cell r="N8349" t="str">
            <v>National Geographic Channel FR</v>
          </cell>
          <cell r="T8349" t="str">
            <v>Disney-National Geographic</v>
          </cell>
          <cell r="U8349" t="str">
            <v>Disney-National Geographic-2023</v>
          </cell>
        </row>
        <row r="8350">
          <cell r="E8350" t="str">
            <v>TV Options</v>
          </cell>
          <cell r="F8350" t="str">
            <v>Others</v>
          </cell>
          <cell r="G8350" t="str">
            <v>TV Replay</v>
          </cell>
          <cell r="H8350" t="str">
            <v>TV Replay+</v>
          </cell>
          <cell r="I8350" t="str">
            <v>Proximus TV</v>
          </cell>
          <cell r="J8350" t="str">
            <v>TV Replay+</v>
          </cell>
          <cell r="K8350">
            <v>50004</v>
          </cell>
          <cell r="L8350" t="str">
            <v>National Geographic Channel FR</v>
          </cell>
          <cell r="M8350" t="str">
            <v>The Walt Disney Company</v>
          </cell>
          <cell r="N8350" t="str">
            <v>National Geographic Channel FR</v>
          </cell>
          <cell r="T8350" t="str">
            <v>Disney-National Geographic</v>
          </cell>
          <cell r="U8350" t="str">
            <v>Disney-National Geographic-2023</v>
          </cell>
        </row>
        <row r="8351">
          <cell r="E8351" t="str">
            <v>Basic TV</v>
          </cell>
          <cell r="F8351" t="str">
            <v>New Portfolio</v>
          </cell>
          <cell r="G8351" t="str">
            <v>TV Replay</v>
          </cell>
          <cell r="H8351" t="str">
            <v>TV Replay</v>
          </cell>
          <cell r="I8351" t="str">
            <v>Proximus TV</v>
          </cell>
          <cell r="J8351" t="str">
            <v>TV Replay</v>
          </cell>
          <cell r="K8351">
            <v>50860</v>
          </cell>
          <cell r="L8351" t="str">
            <v>National Geographic Channel NL HD</v>
          </cell>
          <cell r="M8351" t="str">
            <v>The Walt Disney Company</v>
          </cell>
          <cell r="N8351" t="str">
            <v>National Geographic Channel NL</v>
          </cell>
          <cell r="T8351" t="str">
            <v>Disney-National Geographic</v>
          </cell>
          <cell r="U8351" t="str">
            <v>Disney-National Geographic-2023</v>
          </cell>
        </row>
        <row r="8352">
          <cell r="E8352" t="str">
            <v>Basic TV</v>
          </cell>
          <cell r="F8352" t="str">
            <v>New Portfolio</v>
          </cell>
          <cell r="G8352" t="str">
            <v>TV Replay</v>
          </cell>
          <cell r="H8352" t="str">
            <v>TV Replay</v>
          </cell>
          <cell r="I8352" t="str">
            <v>Proximus TV</v>
          </cell>
          <cell r="J8352" t="str">
            <v>TV Replay</v>
          </cell>
          <cell r="K8352">
            <v>50005</v>
          </cell>
          <cell r="L8352" t="str">
            <v>National Geographic Channel NL</v>
          </cell>
          <cell r="M8352" t="str">
            <v>The Walt Disney Company</v>
          </cell>
          <cell r="N8352" t="str">
            <v>National Geographic Channel NL</v>
          </cell>
          <cell r="T8352" t="str">
            <v>Disney-National Geographic</v>
          </cell>
          <cell r="U8352" t="str">
            <v>Disney-National Geographic-2023</v>
          </cell>
        </row>
        <row r="8353">
          <cell r="E8353" t="str">
            <v>TV Options</v>
          </cell>
          <cell r="F8353" t="str">
            <v>Others</v>
          </cell>
          <cell r="G8353" t="str">
            <v>TV Replay</v>
          </cell>
          <cell r="H8353" t="str">
            <v>TV Replay+</v>
          </cell>
          <cell r="I8353" t="str">
            <v>Proximus TV</v>
          </cell>
          <cell r="J8353" t="str">
            <v>TV Replay+</v>
          </cell>
          <cell r="K8353">
            <v>50860</v>
          </cell>
          <cell r="L8353" t="str">
            <v>National Geographic Channel NL HD</v>
          </cell>
          <cell r="M8353" t="str">
            <v>The Walt Disney Company</v>
          </cell>
          <cell r="N8353" t="str">
            <v>National Geographic Channel NL</v>
          </cell>
          <cell r="T8353" t="str">
            <v>Disney-National Geographic</v>
          </cell>
          <cell r="U8353" t="str">
            <v>Disney-National Geographic-2023</v>
          </cell>
        </row>
        <row r="8354">
          <cell r="E8354" t="str">
            <v>TV Options</v>
          </cell>
          <cell r="F8354" t="str">
            <v>Others</v>
          </cell>
          <cell r="G8354" t="str">
            <v>TV Replay</v>
          </cell>
          <cell r="H8354" t="str">
            <v>TV Replay+</v>
          </cell>
          <cell r="I8354" t="str">
            <v>Proximus TV</v>
          </cell>
          <cell r="J8354" t="str">
            <v>TV Replay+</v>
          </cell>
          <cell r="K8354">
            <v>50005</v>
          </cell>
          <cell r="L8354" t="str">
            <v>National Geographic Channel NL</v>
          </cell>
          <cell r="M8354" t="str">
            <v>The Walt Disney Company</v>
          </cell>
          <cell r="N8354" t="str">
            <v>National Geographic Channel NL</v>
          </cell>
          <cell r="T8354" t="str">
            <v>Disney-National Geographic</v>
          </cell>
          <cell r="U8354" t="str">
            <v>Disney-National Geographic-2023</v>
          </cell>
        </row>
        <row r="8355">
          <cell r="E8355" t="str">
            <v>Basic TV</v>
          </cell>
          <cell r="F8355" t="str">
            <v>New Portfolio</v>
          </cell>
          <cell r="G8355" t="str">
            <v>TV Replay</v>
          </cell>
          <cell r="H8355" t="str">
            <v>TV Replay</v>
          </cell>
          <cell r="I8355" t="str">
            <v>Proximus TV</v>
          </cell>
          <cell r="J8355" t="str">
            <v>TV Replay</v>
          </cell>
          <cell r="K8355">
            <v>50344</v>
          </cell>
          <cell r="L8355" t="str">
            <v>Cartoon Network FR</v>
          </cell>
          <cell r="M8355" t="str">
            <v>WarnerMedia</v>
          </cell>
          <cell r="N8355" t="str">
            <v>Cartoon Network FR</v>
          </cell>
          <cell r="T8355" t="str">
            <v>WarnerMedia</v>
          </cell>
          <cell r="U8355" t="str">
            <v>WarnerMedia-Basic TV2023</v>
          </cell>
        </row>
        <row r="8356">
          <cell r="E8356" t="str">
            <v>TV Options</v>
          </cell>
          <cell r="F8356" t="str">
            <v>Others</v>
          </cell>
          <cell r="G8356" t="str">
            <v>TV Replay</v>
          </cell>
          <cell r="H8356" t="str">
            <v>TV Replay+</v>
          </cell>
          <cell r="I8356" t="str">
            <v>Proximus TV</v>
          </cell>
          <cell r="J8356" t="str">
            <v>TV Replay+</v>
          </cell>
          <cell r="K8356">
            <v>50344</v>
          </cell>
          <cell r="L8356" t="str">
            <v>Cartoon Network FR</v>
          </cell>
          <cell r="M8356" t="str">
            <v>WarnerMedia</v>
          </cell>
          <cell r="N8356" t="str">
            <v>Cartoon Network FR</v>
          </cell>
          <cell r="T8356" t="str">
            <v>WarnerMedia</v>
          </cell>
          <cell r="U8356" t="str">
            <v>WarnerMedia-Basic TV2023</v>
          </cell>
        </row>
        <row r="8357">
          <cell r="E8357" t="str">
            <v>TV Options</v>
          </cell>
          <cell r="F8357" t="str">
            <v>New Portfolio</v>
          </cell>
          <cell r="G8357" t="str">
            <v>Sports</v>
          </cell>
          <cell r="H8357" t="str">
            <v>Pickx Sports</v>
          </cell>
          <cell r="I8357" t="str">
            <v>Proximus TV</v>
          </cell>
          <cell r="J8357" t="str">
            <v>Pickx Sports</v>
          </cell>
          <cell r="K8357">
            <v>50777</v>
          </cell>
          <cell r="L8357" t="str">
            <v>Pickx+ Sports 05 FR HD</v>
          </cell>
          <cell r="M8357" t="str">
            <v>Proximus</v>
          </cell>
          <cell r="N8357" t="str">
            <v>Pickx+ Sports 05 FR</v>
          </cell>
          <cell r="U8357" t="str">
            <v>Proximus Sports-2023</v>
          </cell>
        </row>
        <row r="8358">
          <cell r="E8358" t="str">
            <v>TV Options</v>
          </cell>
          <cell r="F8358" t="str">
            <v>New Portfolio</v>
          </cell>
          <cell r="G8358" t="str">
            <v>Entertainment</v>
          </cell>
          <cell r="H8358" t="str">
            <v>Pickx +</v>
          </cell>
          <cell r="I8358" t="str">
            <v>Proximus TV</v>
          </cell>
          <cell r="J8358" t="str">
            <v>Pickx + FR</v>
          </cell>
          <cell r="K8358">
            <v>51210</v>
          </cell>
          <cell r="L8358" t="str">
            <v>1265 FILMS</v>
          </cell>
          <cell r="M8358" t="str">
            <v>1265 FILMS</v>
          </cell>
          <cell r="N8358" t="str">
            <v>1265 FILMS- VOD</v>
          </cell>
          <cell r="T8358" t="str">
            <v>Pickx +</v>
          </cell>
          <cell r="U8358" t="str">
            <v>Pickx +FR-2023</v>
          </cell>
        </row>
        <row r="8359">
          <cell r="E8359" t="str">
            <v>TV Options</v>
          </cell>
          <cell r="F8359" t="str">
            <v>New Portfolio</v>
          </cell>
          <cell r="G8359" t="str">
            <v>Bundle</v>
          </cell>
          <cell r="H8359" t="str">
            <v>Pickx Mix</v>
          </cell>
          <cell r="I8359" t="str">
            <v>Proximus TV</v>
          </cell>
          <cell r="J8359" t="str">
            <v>Pickx Mix FR</v>
          </cell>
          <cell r="K8359">
            <v>51210</v>
          </cell>
          <cell r="L8359" t="str">
            <v>1265 FILMS</v>
          </cell>
          <cell r="M8359" t="str">
            <v>1265 FILMS</v>
          </cell>
          <cell r="N8359" t="str">
            <v>1265 FILMS- VOD</v>
          </cell>
          <cell r="T8359" t="str">
            <v>Pickx +</v>
          </cell>
          <cell r="U8359" t="str">
            <v>Pickx +FR-2023</v>
          </cell>
        </row>
        <row r="8360">
          <cell r="E8360" t="str">
            <v>TV Options</v>
          </cell>
          <cell r="F8360" t="str">
            <v>New Portfolio</v>
          </cell>
          <cell r="G8360" t="str">
            <v>Entertainment</v>
          </cell>
          <cell r="H8360" t="str">
            <v>Pickx +</v>
          </cell>
          <cell r="I8360" t="str">
            <v>Proximus TV</v>
          </cell>
          <cell r="J8360" t="str">
            <v>Pickx + NL</v>
          </cell>
          <cell r="K8360">
            <v>50431</v>
          </cell>
          <cell r="L8360" t="str">
            <v>ABC - VOD</v>
          </cell>
          <cell r="M8360" t="str">
            <v>ABC</v>
          </cell>
          <cell r="N8360" t="str">
            <v>ABC - VOD</v>
          </cell>
          <cell r="T8360" t="str">
            <v>Pickx +</v>
          </cell>
          <cell r="U8360" t="str">
            <v>Pickx +NL-2023</v>
          </cell>
        </row>
        <row r="8361">
          <cell r="E8361" t="str">
            <v>TV Options</v>
          </cell>
          <cell r="F8361" t="str">
            <v>New Portfolio</v>
          </cell>
          <cell r="G8361" t="str">
            <v>Bundle</v>
          </cell>
          <cell r="H8361" t="str">
            <v>Pickx Mix</v>
          </cell>
          <cell r="I8361" t="str">
            <v>Proximus TV</v>
          </cell>
          <cell r="J8361" t="str">
            <v>Pickx Mix NL</v>
          </cell>
          <cell r="K8361">
            <v>51169</v>
          </cell>
          <cell r="L8361" t="str">
            <v>MS Pickx + FR SVOD</v>
          </cell>
          <cell r="M8361" t="str">
            <v>Proximus</v>
          </cell>
          <cell r="N8361" t="str">
            <v>MS Pickx + NL SVOD</v>
          </cell>
          <cell r="T8361" t="str">
            <v>Pickx +</v>
          </cell>
          <cell r="U8361" t="str">
            <v>Pickx +NL-2023</v>
          </cell>
        </row>
        <row r="8362">
          <cell r="E8362" t="str">
            <v>Projects</v>
          </cell>
          <cell r="F8362" t="str">
            <v>Projects</v>
          </cell>
          <cell r="G8362" t="str">
            <v>Projects</v>
          </cell>
          <cell r="H8362" t="str">
            <v>Projects</v>
          </cell>
          <cell r="I8362" t="str">
            <v>Projects</v>
          </cell>
          <cell r="J8362" t="str">
            <v>CSA VOD</v>
          </cell>
          <cell r="K8362">
            <v>0</v>
          </cell>
          <cell r="L8362" t="str">
            <v>CSA VOD WL</v>
          </cell>
          <cell r="M8362" t="str">
            <v>CSA VOD</v>
          </cell>
          <cell r="N8362" t="str">
            <v>CSA VOD</v>
          </cell>
          <cell r="T8362" t="str">
            <v>CSA VOD WL</v>
          </cell>
          <cell r="U8362" t="str">
            <v>CSA VOD WL -2023</v>
          </cell>
        </row>
        <row r="8363">
          <cell r="E8363" t="str">
            <v>TV Options</v>
          </cell>
          <cell r="F8363" t="str">
            <v>Stop Selling</v>
          </cell>
          <cell r="G8363" t="str">
            <v>Sports</v>
          </cell>
          <cell r="H8363" t="str">
            <v>Bouquet All Sports</v>
          </cell>
          <cell r="I8363" t="str">
            <v>Proximus TV</v>
          </cell>
          <cell r="J8363" t="str">
            <v>Bouquet All Sports FR</v>
          </cell>
          <cell r="K8363">
            <v>50151</v>
          </cell>
          <cell r="L8363" t="str">
            <v>Pickx+ Sports 01 FR</v>
          </cell>
          <cell r="M8363" t="str">
            <v>Proximus</v>
          </cell>
          <cell r="N8363" t="str">
            <v>Pickx+ Sports 01 FR</v>
          </cell>
          <cell r="T8363" t="str">
            <v>Belgian Basket</v>
          </cell>
          <cell r="U8363" t="str">
            <v>Belgian Basket-2023</v>
          </cell>
        </row>
        <row r="8364">
          <cell r="E8364" t="str">
            <v>TV Options</v>
          </cell>
          <cell r="F8364" t="str">
            <v>New Portfolio</v>
          </cell>
          <cell r="G8364" t="str">
            <v>Hero Bundle</v>
          </cell>
          <cell r="H8364" t="str">
            <v>Pickx All Stars &amp; Sports</v>
          </cell>
          <cell r="I8364" t="str">
            <v>Proximus TV</v>
          </cell>
          <cell r="J8364" t="str">
            <v>Pickx All Stars &amp; Sports FR</v>
          </cell>
          <cell r="K8364">
            <v>50151</v>
          </cell>
          <cell r="L8364" t="str">
            <v>Pickx+ Sports 01 FR</v>
          </cell>
          <cell r="M8364" t="str">
            <v>Proximus</v>
          </cell>
          <cell r="N8364" t="str">
            <v>Pickx+ Sports 01 FR</v>
          </cell>
          <cell r="T8364" t="str">
            <v>Belgian Basket</v>
          </cell>
          <cell r="U8364" t="str">
            <v>Belgian Basket-2023</v>
          </cell>
        </row>
        <row r="8365">
          <cell r="E8365" t="str">
            <v>TV Options</v>
          </cell>
          <cell r="F8365" t="str">
            <v>Stop Selling</v>
          </cell>
          <cell r="G8365" t="str">
            <v>Sports</v>
          </cell>
          <cell r="H8365" t="str">
            <v>Bouquet All Sports</v>
          </cell>
          <cell r="I8365" t="str">
            <v>Proximus TV</v>
          </cell>
          <cell r="J8365" t="str">
            <v>Bouquet All Sports FR</v>
          </cell>
          <cell r="K8365">
            <v>50152</v>
          </cell>
          <cell r="L8365" t="str">
            <v>Pickx+ Sports 01 FR HD</v>
          </cell>
          <cell r="M8365" t="str">
            <v>Proximus</v>
          </cell>
          <cell r="N8365" t="str">
            <v>Pickx+ Sports 01 FR</v>
          </cell>
          <cell r="T8365" t="str">
            <v>Belgian Basket</v>
          </cell>
          <cell r="U8365" t="str">
            <v>Belgian Basket-2023</v>
          </cell>
        </row>
        <row r="8366">
          <cell r="E8366" t="str">
            <v>TV Options</v>
          </cell>
          <cell r="F8366" t="str">
            <v>Stop Selling</v>
          </cell>
          <cell r="G8366" t="str">
            <v>Sports</v>
          </cell>
          <cell r="H8366" t="str">
            <v>Bouquet All Sports</v>
          </cell>
          <cell r="I8366" t="str">
            <v>Proximus TV</v>
          </cell>
          <cell r="J8366" t="str">
            <v>Bouquet All Sports NL</v>
          </cell>
          <cell r="K8366">
            <v>50152</v>
          </cell>
          <cell r="L8366" t="str">
            <v>Pickx+ Sports 01 FR HD</v>
          </cell>
          <cell r="M8366" t="str">
            <v>Proximus</v>
          </cell>
          <cell r="N8366" t="str">
            <v>Pickx+ Sports 01 FR</v>
          </cell>
          <cell r="T8366" t="str">
            <v>Belgian Basket</v>
          </cell>
          <cell r="U8366" t="str">
            <v>Belgian Basket-2023</v>
          </cell>
        </row>
        <row r="8367">
          <cell r="E8367" t="str">
            <v>TV Options</v>
          </cell>
          <cell r="F8367" t="str">
            <v>New Portfolio</v>
          </cell>
          <cell r="G8367" t="str">
            <v>Hero Bundle</v>
          </cell>
          <cell r="H8367" t="str">
            <v>Pickx All Stars &amp; Sports</v>
          </cell>
          <cell r="I8367" t="str">
            <v>Proximus TV</v>
          </cell>
          <cell r="J8367" t="str">
            <v>Pickx All Stars &amp; Sports FR</v>
          </cell>
          <cell r="K8367">
            <v>50152</v>
          </cell>
          <cell r="L8367" t="str">
            <v>Pickx+ Sports 01 FR HD</v>
          </cell>
          <cell r="M8367" t="str">
            <v>Proximus</v>
          </cell>
          <cell r="N8367" t="str">
            <v>Pickx+ Sports 01 FR</v>
          </cell>
          <cell r="T8367" t="str">
            <v>Belgian Basket</v>
          </cell>
          <cell r="U8367" t="str">
            <v>Belgian Basket-2023</v>
          </cell>
        </row>
        <row r="8368">
          <cell r="E8368" t="str">
            <v>TV Options</v>
          </cell>
          <cell r="F8368" t="str">
            <v>New Portfolio</v>
          </cell>
          <cell r="G8368" t="str">
            <v>Hero Bundle</v>
          </cell>
          <cell r="H8368" t="str">
            <v>Pickx All Stars &amp; Sports</v>
          </cell>
          <cell r="I8368" t="str">
            <v>Proximus TV</v>
          </cell>
          <cell r="J8368" t="str">
            <v>Pickx All Stars &amp; Sports NL</v>
          </cell>
          <cell r="K8368">
            <v>50152</v>
          </cell>
          <cell r="L8368" t="str">
            <v>Pickx+ Sports 01 FR HD</v>
          </cell>
          <cell r="M8368" t="str">
            <v>Proximus</v>
          </cell>
          <cell r="N8368" t="str">
            <v>Pickx+ Sports 01 FR</v>
          </cell>
          <cell r="T8368" t="str">
            <v>Belgian Basket</v>
          </cell>
          <cell r="U8368" t="str">
            <v>Belgian Basket-2023</v>
          </cell>
        </row>
        <row r="8369">
          <cell r="E8369" t="str">
            <v>TV Options</v>
          </cell>
          <cell r="F8369" t="str">
            <v>New Portfolio</v>
          </cell>
          <cell r="G8369" t="str">
            <v>Sports</v>
          </cell>
          <cell r="H8369" t="str">
            <v>Pickx Sports</v>
          </cell>
          <cell r="I8369" t="str">
            <v>Proximus TV</v>
          </cell>
          <cell r="J8369" t="str">
            <v>Pickx Sports</v>
          </cell>
          <cell r="K8369">
            <v>50152</v>
          </cell>
          <cell r="L8369" t="str">
            <v>Pickx+ Sports 01 FR HD</v>
          </cell>
          <cell r="M8369" t="str">
            <v>Proximus</v>
          </cell>
          <cell r="N8369" t="str">
            <v>Pickx+ Sports 01 FR</v>
          </cell>
          <cell r="T8369" t="str">
            <v>Belgian Basket</v>
          </cell>
          <cell r="U8369" t="str">
            <v>Belgian Basket-2023</v>
          </cell>
        </row>
        <row r="8370">
          <cell r="E8370" t="str">
            <v>TV Options</v>
          </cell>
          <cell r="F8370" t="str">
            <v>Stop Selling</v>
          </cell>
          <cell r="G8370" t="str">
            <v>Sports</v>
          </cell>
          <cell r="H8370" t="str">
            <v>Bouquet All Sports</v>
          </cell>
          <cell r="I8370" t="str">
            <v>Proximus TV</v>
          </cell>
          <cell r="J8370" t="str">
            <v>Bouquet All Sports FR</v>
          </cell>
          <cell r="K8370">
            <v>50154</v>
          </cell>
          <cell r="L8370" t="str">
            <v>Pickx+ Sports 01 NL</v>
          </cell>
          <cell r="M8370" t="str">
            <v>Proximus</v>
          </cell>
          <cell r="N8370" t="str">
            <v>Pickx+ Sports 01 NL</v>
          </cell>
          <cell r="T8370" t="str">
            <v>Belgian Basket</v>
          </cell>
          <cell r="U8370" t="str">
            <v>Belgian Basket-2023</v>
          </cell>
        </row>
        <row r="8371">
          <cell r="E8371" t="str">
            <v>TV Options</v>
          </cell>
          <cell r="F8371" t="str">
            <v>New Portfolio</v>
          </cell>
          <cell r="G8371" t="str">
            <v>Hero Bundle</v>
          </cell>
          <cell r="H8371" t="str">
            <v>Pickx All Stars &amp; Sports</v>
          </cell>
          <cell r="I8371" t="str">
            <v>Proximus TV</v>
          </cell>
          <cell r="J8371" t="str">
            <v>Pickx All Stars &amp; Sports FR</v>
          </cell>
          <cell r="K8371">
            <v>50154</v>
          </cell>
          <cell r="L8371" t="str">
            <v>Pickx+ Sports 01 NL</v>
          </cell>
          <cell r="M8371" t="str">
            <v>Proximus</v>
          </cell>
          <cell r="N8371" t="str">
            <v>Pickx+ Sports 01 NL</v>
          </cell>
          <cell r="T8371" t="str">
            <v>Belgian Basket</v>
          </cell>
          <cell r="U8371" t="str">
            <v>Belgian Basket-2023</v>
          </cell>
        </row>
        <row r="8372">
          <cell r="E8372" t="str">
            <v>TV Options</v>
          </cell>
          <cell r="F8372" t="str">
            <v>Stop Selling</v>
          </cell>
          <cell r="G8372" t="str">
            <v>Sports</v>
          </cell>
          <cell r="H8372" t="str">
            <v>Bouquet All Sports</v>
          </cell>
          <cell r="I8372" t="str">
            <v>Proximus TV</v>
          </cell>
          <cell r="J8372" t="str">
            <v>Bouquet All Sports FR</v>
          </cell>
          <cell r="K8372">
            <v>50155</v>
          </cell>
          <cell r="L8372" t="str">
            <v>Pickx+ Sports 01 NL HD</v>
          </cell>
          <cell r="M8372" t="str">
            <v>Proximus</v>
          </cell>
          <cell r="N8372" t="str">
            <v>Pickx+ Sports 01 NL</v>
          </cell>
          <cell r="T8372" t="str">
            <v>Belgian Basket</v>
          </cell>
          <cell r="U8372" t="str">
            <v>Belgian Basket-2023</v>
          </cell>
        </row>
        <row r="8373">
          <cell r="E8373" t="str">
            <v>TV Options</v>
          </cell>
          <cell r="F8373" t="str">
            <v>Stop Selling</v>
          </cell>
          <cell r="G8373" t="str">
            <v>Sports</v>
          </cell>
          <cell r="H8373" t="str">
            <v>Bouquet All Sports</v>
          </cell>
          <cell r="I8373" t="str">
            <v>Proximus TV</v>
          </cell>
          <cell r="J8373" t="str">
            <v>Bouquet All Sports NL</v>
          </cell>
          <cell r="K8373">
            <v>50155</v>
          </cell>
          <cell r="L8373" t="str">
            <v>Pickx+ Sports 01 NL HD</v>
          </cell>
          <cell r="M8373" t="str">
            <v>Proximus</v>
          </cell>
          <cell r="N8373" t="str">
            <v>Pickx+ Sports 01 NL</v>
          </cell>
          <cell r="T8373" t="str">
            <v>Belgian Basket</v>
          </cell>
          <cell r="U8373" t="str">
            <v>Belgian Basket-2023</v>
          </cell>
        </row>
        <row r="8374">
          <cell r="E8374" t="str">
            <v>TV Options</v>
          </cell>
          <cell r="F8374" t="str">
            <v>New Portfolio</v>
          </cell>
          <cell r="G8374" t="str">
            <v>Hero Bundle</v>
          </cell>
          <cell r="H8374" t="str">
            <v>Pickx All Stars &amp; Sports</v>
          </cell>
          <cell r="I8374" t="str">
            <v>Proximus TV</v>
          </cell>
          <cell r="J8374" t="str">
            <v>Pickx All Stars &amp; Sports FR</v>
          </cell>
          <cell r="K8374">
            <v>50155</v>
          </cell>
          <cell r="L8374" t="str">
            <v>Pickx+ Sports 01 NL HD</v>
          </cell>
          <cell r="M8374" t="str">
            <v>Proximus</v>
          </cell>
          <cell r="N8374" t="str">
            <v>Pickx+ Sports 01 NL</v>
          </cell>
          <cell r="T8374" t="str">
            <v>Belgian Basket</v>
          </cell>
          <cell r="U8374" t="str">
            <v>Belgian Basket-2023</v>
          </cell>
        </row>
        <row r="8375">
          <cell r="E8375" t="str">
            <v>TV Options</v>
          </cell>
          <cell r="F8375" t="str">
            <v>New Portfolio</v>
          </cell>
          <cell r="G8375" t="str">
            <v>Hero Bundle</v>
          </cell>
          <cell r="H8375" t="str">
            <v>Pickx All Stars &amp; Sports</v>
          </cell>
          <cell r="I8375" t="str">
            <v>Proximus TV</v>
          </cell>
          <cell r="J8375" t="str">
            <v>Pickx All Stars &amp; Sports NL</v>
          </cell>
          <cell r="K8375">
            <v>50155</v>
          </cell>
          <cell r="L8375" t="str">
            <v>Pickx+ Sports 01 NL HD</v>
          </cell>
          <cell r="M8375" t="str">
            <v>Proximus</v>
          </cell>
          <cell r="N8375" t="str">
            <v>Pickx+ Sports 01 NL</v>
          </cell>
          <cell r="T8375" t="str">
            <v>Belgian Basket</v>
          </cell>
          <cell r="U8375" t="str">
            <v>Belgian Basket-2023</v>
          </cell>
        </row>
        <row r="8376">
          <cell r="E8376" t="str">
            <v>TV Options</v>
          </cell>
          <cell r="F8376" t="str">
            <v>New Portfolio</v>
          </cell>
          <cell r="G8376" t="str">
            <v>Sports</v>
          </cell>
          <cell r="H8376" t="str">
            <v>Pickx Sports</v>
          </cell>
          <cell r="I8376" t="str">
            <v>Proximus TV</v>
          </cell>
          <cell r="J8376" t="str">
            <v>Pickx Sports</v>
          </cell>
          <cell r="K8376">
            <v>50155</v>
          </cell>
          <cell r="L8376" t="str">
            <v>Pickx+ Sports 01 NL HD</v>
          </cell>
          <cell r="M8376" t="str">
            <v>Proximus</v>
          </cell>
          <cell r="N8376" t="str">
            <v>Pickx+ Sports 01 NL</v>
          </cell>
          <cell r="T8376" t="str">
            <v>Belgian Basket</v>
          </cell>
          <cell r="U8376" t="str">
            <v>Belgian Basket-2023</v>
          </cell>
        </row>
        <row r="8377">
          <cell r="E8377" t="str">
            <v>TV Options</v>
          </cell>
          <cell r="F8377" t="str">
            <v>Stop Selling</v>
          </cell>
          <cell r="G8377" t="str">
            <v>Sports</v>
          </cell>
          <cell r="H8377" t="str">
            <v>Bouquet All Sports</v>
          </cell>
          <cell r="I8377" t="str">
            <v>Proximus TV</v>
          </cell>
          <cell r="J8377" t="str">
            <v>Bouquet All Sports FR</v>
          </cell>
          <cell r="K8377">
            <v>50151</v>
          </cell>
          <cell r="L8377" t="str">
            <v>Pickx+ Sports 01 FR</v>
          </cell>
          <cell r="M8377" t="str">
            <v>Proximus</v>
          </cell>
          <cell r="N8377" t="str">
            <v>Pickx+ Sports 01 FR</v>
          </cell>
          <cell r="T8377" t="str">
            <v>Cyclism - 6 days of Ghent</v>
          </cell>
          <cell r="U8377" t="str">
            <v>Cyclism - 6 days of Ghent-2023</v>
          </cell>
        </row>
        <row r="8378">
          <cell r="E8378" t="str">
            <v>TV Options</v>
          </cell>
          <cell r="F8378" t="str">
            <v>New Portfolio</v>
          </cell>
          <cell r="G8378" t="str">
            <v>Hero Bundle</v>
          </cell>
          <cell r="H8378" t="str">
            <v>Pickx All Stars &amp; Sports</v>
          </cell>
          <cell r="I8378" t="str">
            <v>Proximus TV</v>
          </cell>
          <cell r="J8378" t="str">
            <v>Pickx All Stars &amp; Sports FR</v>
          </cell>
          <cell r="K8378">
            <v>50151</v>
          </cell>
          <cell r="L8378" t="str">
            <v>Pickx+ Sports 01 FR</v>
          </cell>
          <cell r="M8378" t="str">
            <v>Proximus</v>
          </cell>
          <cell r="N8378" t="str">
            <v>Pickx+ Sports 01 FR</v>
          </cell>
          <cell r="T8378" t="str">
            <v>Cyclism - Tour de Suisse</v>
          </cell>
          <cell r="U8378" t="str">
            <v>Cyclism - Tour de Suisse-2023</v>
          </cell>
        </row>
        <row r="8379">
          <cell r="E8379" t="str">
            <v>TV Options</v>
          </cell>
          <cell r="F8379" t="str">
            <v>Stop Selling</v>
          </cell>
          <cell r="G8379" t="str">
            <v>Sports</v>
          </cell>
          <cell r="H8379" t="str">
            <v>Bouquet All Sports</v>
          </cell>
          <cell r="I8379" t="str">
            <v>Proximus TV</v>
          </cell>
          <cell r="J8379" t="str">
            <v>Bouquet All Sports FR</v>
          </cell>
          <cell r="K8379">
            <v>50152</v>
          </cell>
          <cell r="L8379" t="str">
            <v>Pickx+ Sports 01 FR HD</v>
          </cell>
          <cell r="M8379" t="str">
            <v>Proximus</v>
          </cell>
          <cell r="N8379" t="str">
            <v>Pickx+ Sports 01 FR</v>
          </cell>
          <cell r="T8379" t="str">
            <v>Cyclism - Tour of Poland</v>
          </cell>
          <cell r="U8379" t="str">
            <v>Cyclism - Tour of Poland-2023</v>
          </cell>
        </row>
        <row r="8380">
          <cell r="E8380" t="str">
            <v>TV Options</v>
          </cell>
          <cell r="F8380" t="str">
            <v>Stop Selling</v>
          </cell>
          <cell r="G8380" t="str">
            <v>Sports</v>
          </cell>
          <cell r="H8380" t="str">
            <v>Bouquet All Sports</v>
          </cell>
          <cell r="I8380" t="str">
            <v>Proximus TV</v>
          </cell>
          <cell r="J8380" t="str">
            <v>Bouquet All Sports NL</v>
          </cell>
          <cell r="K8380">
            <v>50152</v>
          </cell>
          <cell r="L8380" t="str">
            <v>Pickx+ Sports 01 FR HD</v>
          </cell>
          <cell r="M8380" t="str">
            <v>Proximus</v>
          </cell>
          <cell r="N8380" t="str">
            <v>Pickx+ Sports 01 FR</v>
          </cell>
          <cell r="T8380" t="str">
            <v>Cyclism - Tour de Burgos</v>
          </cell>
          <cell r="U8380" t="str">
            <v>Cyclism - Tour de Burgos-2023</v>
          </cell>
        </row>
        <row r="8381">
          <cell r="E8381" t="str">
            <v>TV Options</v>
          </cell>
          <cell r="F8381" t="str">
            <v>New Portfolio</v>
          </cell>
          <cell r="G8381" t="str">
            <v>Hero Bundle</v>
          </cell>
          <cell r="H8381" t="str">
            <v>Pickx All Stars &amp; Sports</v>
          </cell>
          <cell r="I8381" t="str">
            <v>Proximus TV</v>
          </cell>
          <cell r="J8381" t="str">
            <v>Pickx All Stars &amp; Sports FR</v>
          </cell>
          <cell r="K8381">
            <v>50152</v>
          </cell>
          <cell r="L8381" t="str">
            <v>Pickx+ Sports 01 FR HD</v>
          </cell>
          <cell r="M8381" t="str">
            <v>Proximus</v>
          </cell>
          <cell r="N8381" t="str">
            <v>Pickx+ Sports 01 FR</v>
          </cell>
          <cell r="T8381" t="str">
            <v>Cyclism - Tour of Germany</v>
          </cell>
          <cell r="U8381" t="str">
            <v>Cyclism - Tour of Germany-2023</v>
          </cell>
        </row>
        <row r="8382">
          <cell r="E8382" t="str">
            <v>TV Options</v>
          </cell>
          <cell r="F8382" t="str">
            <v>Stop Selling</v>
          </cell>
          <cell r="G8382" t="str">
            <v>Sports</v>
          </cell>
          <cell r="H8382" t="str">
            <v>Bouquet All Sports</v>
          </cell>
          <cell r="I8382" t="str">
            <v>Proximus TV</v>
          </cell>
          <cell r="J8382" t="str">
            <v>Bouquet All Sports FR</v>
          </cell>
          <cell r="K8382">
            <v>50151</v>
          </cell>
          <cell r="L8382" t="str">
            <v>Pickx+ Sports 01 FR</v>
          </cell>
          <cell r="M8382" t="str">
            <v>Proximus</v>
          </cell>
          <cell r="N8382" t="str">
            <v>Pickx+ Sports 01 FR</v>
          </cell>
          <cell r="T8382" t="str">
            <v>Hockey</v>
          </cell>
          <cell r="U8382" t="str">
            <v>Hockey-2023</v>
          </cell>
        </row>
        <row r="8383">
          <cell r="E8383" t="str">
            <v>TV Options</v>
          </cell>
          <cell r="F8383" t="str">
            <v>New Portfolio</v>
          </cell>
          <cell r="G8383" t="str">
            <v>Hero Bundle</v>
          </cell>
          <cell r="H8383" t="str">
            <v>Pickx All Stars &amp; Sports</v>
          </cell>
          <cell r="I8383" t="str">
            <v>Proximus TV</v>
          </cell>
          <cell r="J8383" t="str">
            <v>Pickx All Stars &amp; Sports FR</v>
          </cell>
          <cell r="K8383">
            <v>50151</v>
          </cell>
          <cell r="L8383" t="str">
            <v>Pickx+ Sports 01 FR</v>
          </cell>
          <cell r="M8383" t="str">
            <v>Proximus</v>
          </cell>
          <cell r="N8383" t="str">
            <v>Pickx+ Sports 01 FR</v>
          </cell>
          <cell r="T8383" t="str">
            <v>Hockey</v>
          </cell>
          <cell r="U8383" t="str">
            <v>Hockey-2023</v>
          </cell>
        </row>
        <row r="8384">
          <cell r="E8384" t="str">
            <v>TV Options</v>
          </cell>
          <cell r="F8384" t="str">
            <v>Stop Selling</v>
          </cell>
          <cell r="G8384" t="str">
            <v>Sports</v>
          </cell>
          <cell r="H8384" t="str">
            <v>Bouquet All Sports</v>
          </cell>
          <cell r="I8384" t="str">
            <v>Proximus TV</v>
          </cell>
          <cell r="J8384" t="str">
            <v>Bouquet All Sports FR</v>
          </cell>
          <cell r="K8384">
            <v>50152</v>
          </cell>
          <cell r="L8384" t="str">
            <v>Pickx+ Sports 01 FR HD</v>
          </cell>
          <cell r="M8384" t="str">
            <v>Proximus</v>
          </cell>
          <cell r="N8384" t="str">
            <v>Pickx+ Sports 01 FR</v>
          </cell>
          <cell r="T8384" t="str">
            <v>Hockey</v>
          </cell>
          <cell r="U8384" t="str">
            <v>Hockey-2023</v>
          </cell>
        </row>
        <row r="8385">
          <cell r="E8385" t="str">
            <v>TV Options</v>
          </cell>
          <cell r="F8385" t="str">
            <v>Stop Selling</v>
          </cell>
          <cell r="G8385" t="str">
            <v>Sports</v>
          </cell>
          <cell r="H8385" t="str">
            <v>Bouquet All Sports</v>
          </cell>
          <cell r="I8385" t="str">
            <v>Proximus TV</v>
          </cell>
          <cell r="J8385" t="str">
            <v>Bouquet All Sports NL</v>
          </cell>
          <cell r="K8385">
            <v>50152</v>
          </cell>
          <cell r="L8385" t="str">
            <v>Pickx+ Sports 01 FR HD</v>
          </cell>
          <cell r="M8385" t="str">
            <v>Proximus</v>
          </cell>
          <cell r="N8385" t="str">
            <v>Pickx+ Sports 01 FR</v>
          </cell>
          <cell r="T8385" t="str">
            <v>Hockey</v>
          </cell>
          <cell r="U8385" t="str">
            <v>Hockey-2023</v>
          </cell>
        </row>
        <row r="8386">
          <cell r="E8386" t="str">
            <v>TV Options</v>
          </cell>
          <cell r="F8386" t="str">
            <v>New Portfolio</v>
          </cell>
          <cell r="G8386" t="str">
            <v>Hero Bundle</v>
          </cell>
          <cell r="H8386" t="str">
            <v>Pickx All Stars &amp; Sports</v>
          </cell>
          <cell r="I8386" t="str">
            <v>Proximus TV</v>
          </cell>
          <cell r="J8386" t="str">
            <v>Pickx All Stars &amp; Sports FR</v>
          </cell>
          <cell r="K8386">
            <v>50152</v>
          </cell>
          <cell r="L8386" t="str">
            <v>Pickx+ Sports 01 FR HD</v>
          </cell>
          <cell r="M8386" t="str">
            <v>Proximus</v>
          </cell>
          <cell r="N8386" t="str">
            <v>Pickx+ Sports 01 FR</v>
          </cell>
          <cell r="T8386" t="str">
            <v>Hockey</v>
          </cell>
          <cell r="U8386" t="str">
            <v>Hockey-2023</v>
          </cell>
        </row>
        <row r="8387">
          <cell r="E8387" t="str">
            <v>TV Options</v>
          </cell>
          <cell r="F8387" t="str">
            <v>New Portfolio</v>
          </cell>
          <cell r="G8387" t="str">
            <v>Hero Bundle</v>
          </cell>
          <cell r="H8387" t="str">
            <v>Pickx All Stars &amp; Sports</v>
          </cell>
          <cell r="I8387" t="str">
            <v>Proximus TV</v>
          </cell>
          <cell r="J8387" t="str">
            <v>Pickx All Stars &amp; Sports NL</v>
          </cell>
          <cell r="K8387">
            <v>50152</v>
          </cell>
          <cell r="L8387" t="str">
            <v>Pickx+ Sports 01 FR HD</v>
          </cell>
          <cell r="M8387" t="str">
            <v>Proximus</v>
          </cell>
          <cell r="N8387" t="str">
            <v>Pickx+ Sports 01 FR</v>
          </cell>
          <cell r="T8387" t="str">
            <v>Hockey</v>
          </cell>
          <cell r="U8387" t="str">
            <v>Hockey-2023</v>
          </cell>
        </row>
        <row r="8388">
          <cell r="E8388" t="str">
            <v>TV Options</v>
          </cell>
          <cell r="F8388" t="str">
            <v>New Portfolio</v>
          </cell>
          <cell r="G8388" t="str">
            <v>Sports</v>
          </cell>
          <cell r="H8388" t="str">
            <v>Pickx Sports</v>
          </cell>
          <cell r="I8388" t="str">
            <v>Proximus TV</v>
          </cell>
          <cell r="J8388" t="str">
            <v>Pickx Sports</v>
          </cell>
          <cell r="K8388">
            <v>50152</v>
          </cell>
          <cell r="L8388" t="str">
            <v>Pickx+ Sports 01 FR HD</v>
          </cell>
          <cell r="M8388" t="str">
            <v>Proximus</v>
          </cell>
          <cell r="N8388" t="str">
            <v>Pickx+ Sports 01 FR</v>
          </cell>
          <cell r="T8388" t="str">
            <v>Hockey</v>
          </cell>
          <cell r="U8388" t="str">
            <v>Hockey-2023</v>
          </cell>
        </row>
        <row r="8389">
          <cell r="E8389" t="str">
            <v>TV Options</v>
          </cell>
          <cell r="F8389" t="str">
            <v>Stop Selling</v>
          </cell>
          <cell r="G8389" t="str">
            <v>Sports</v>
          </cell>
          <cell r="H8389" t="str">
            <v>Bouquet All Sports</v>
          </cell>
          <cell r="I8389" t="str">
            <v>Proximus TV</v>
          </cell>
          <cell r="J8389" t="str">
            <v>Bouquet All Sports FR</v>
          </cell>
          <cell r="K8389">
            <v>50154</v>
          </cell>
          <cell r="L8389" t="str">
            <v>Pickx+ Sports 01 NL</v>
          </cell>
          <cell r="M8389" t="str">
            <v>Proximus</v>
          </cell>
          <cell r="N8389" t="str">
            <v>Pickx+ Sports 01 NL</v>
          </cell>
          <cell r="T8389" t="str">
            <v>Hockey</v>
          </cell>
          <cell r="U8389" t="str">
            <v>Hockey-2023</v>
          </cell>
        </row>
        <row r="8390">
          <cell r="E8390" t="str">
            <v>TV Options</v>
          </cell>
          <cell r="F8390" t="str">
            <v>New Portfolio</v>
          </cell>
          <cell r="G8390" t="str">
            <v>Hero Bundle</v>
          </cell>
          <cell r="H8390" t="str">
            <v>Pickx All Stars &amp; Sports</v>
          </cell>
          <cell r="I8390" t="str">
            <v>Proximus TV</v>
          </cell>
          <cell r="J8390" t="str">
            <v>Pickx All Stars &amp; Sports FR</v>
          </cell>
          <cell r="K8390">
            <v>50154</v>
          </cell>
          <cell r="L8390" t="str">
            <v>Pickx+ Sports 01 NL</v>
          </cell>
          <cell r="M8390" t="str">
            <v>Proximus</v>
          </cell>
          <cell r="N8390" t="str">
            <v>Pickx+ Sports 01 NL</v>
          </cell>
          <cell r="T8390" t="str">
            <v>Hockey</v>
          </cell>
          <cell r="U8390" t="str">
            <v>Hockey-2023</v>
          </cell>
        </row>
        <row r="8391">
          <cell r="E8391" t="str">
            <v>TV Options</v>
          </cell>
          <cell r="F8391" t="str">
            <v>Stop Selling</v>
          </cell>
          <cell r="G8391" t="str">
            <v>Sports</v>
          </cell>
          <cell r="H8391" t="str">
            <v>Bouquet All Sports</v>
          </cell>
          <cell r="I8391" t="str">
            <v>Proximus TV</v>
          </cell>
          <cell r="J8391" t="str">
            <v>Bouquet All Sports FR</v>
          </cell>
          <cell r="K8391">
            <v>50155</v>
          </cell>
          <cell r="L8391" t="str">
            <v>Pickx+ Sports 01 NL HD</v>
          </cell>
          <cell r="M8391" t="str">
            <v>Proximus</v>
          </cell>
          <cell r="N8391" t="str">
            <v>Pickx+ Sports 01 NL</v>
          </cell>
          <cell r="T8391" t="str">
            <v>Hockey</v>
          </cell>
          <cell r="U8391" t="str">
            <v>Hockey-2023</v>
          </cell>
        </row>
        <row r="8392">
          <cell r="E8392" t="str">
            <v>TV Options</v>
          </cell>
          <cell r="F8392" t="str">
            <v>Stop Selling</v>
          </cell>
          <cell r="G8392" t="str">
            <v>Sports</v>
          </cell>
          <cell r="H8392" t="str">
            <v>Bouquet All Sports</v>
          </cell>
          <cell r="I8392" t="str">
            <v>Proximus TV</v>
          </cell>
          <cell r="J8392" t="str">
            <v>Bouquet All Sports NL</v>
          </cell>
          <cell r="K8392">
            <v>50155</v>
          </cell>
          <cell r="L8392" t="str">
            <v>Pickx+ Sports 01 NL HD</v>
          </cell>
          <cell r="M8392" t="str">
            <v>Proximus</v>
          </cell>
          <cell r="N8392" t="str">
            <v>Pickx+ Sports 01 NL</v>
          </cell>
          <cell r="T8392" t="str">
            <v>Hockey</v>
          </cell>
          <cell r="U8392" t="str">
            <v>Hockey-2023</v>
          </cell>
        </row>
        <row r="8393">
          <cell r="E8393" t="str">
            <v>TV Options</v>
          </cell>
          <cell r="F8393" t="str">
            <v>New Portfolio</v>
          </cell>
          <cell r="G8393" t="str">
            <v>Hero Bundle</v>
          </cell>
          <cell r="H8393" t="str">
            <v>Pickx All Stars &amp; Sports</v>
          </cell>
          <cell r="I8393" t="str">
            <v>Proximus TV</v>
          </cell>
          <cell r="J8393" t="str">
            <v>Pickx All Stars &amp; Sports FR</v>
          </cell>
          <cell r="K8393">
            <v>50155</v>
          </cell>
          <cell r="L8393" t="str">
            <v>Pickx+ Sports 01 NL HD</v>
          </cell>
          <cell r="M8393" t="str">
            <v>Proximus</v>
          </cell>
          <cell r="N8393" t="str">
            <v>Pickx+ Sports 01 NL</v>
          </cell>
          <cell r="T8393" t="str">
            <v>Hockey</v>
          </cell>
          <cell r="U8393" t="str">
            <v>Hockey-2023</v>
          </cell>
        </row>
        <row r="8394">
          <cell r="E8394" t="str">
            <v>TV Options</v>
          </cell>
          <cell r="F8394" t="str">
            <v>New Portfolio</v>
          </cell>
          <cell r="G8394" t="str">
            <v>Hero Bundle</v>
          </cell>
          <cell r="H8394" t="str">
            <v>Pickx All Stars &amp; Sports</v>
          </cell>
          <cell r="I8394" t="str">
            <v>Proximus TV</v>
          </cell>
          <cell r="J8394" t="str">
            <v>Pickx All Stars &amp; Sports NL</v>
          </cell>
          <cell r="K8394">
            <v>50155</v>
          </cell>
          <cell r="L8394" t="str">
            <v>Pickx+ Sports 01 NL HD</v>
          </cell>
          <cell r="M8394" t="str">
            <v>Proximus</v>
          </cell>
          <cell r="N8394" t="str">
            <v>Pickx+ Sports 01 NL</v>
          </cell>
          <cell r="T8394" t="str">
            <v>Hockey</v>
          </cell>
          <cell r="U8394" t="str">
            <v>Hockey-2023</v>
          </cell>
        </row>
        <row r="8395">
          <cell r="E8395" t="str">
            <v>TV Options</v>
          </cell>
          <cell r="F8395" t="str">
            <v>New Portfolio</v>
          </cell>
          <cell r="G8395" t="str">
            <v>Sports</v>
          </cell>
          <cell r="H8395" t="str">
            <v>Pickx Sports</v>
          </cell>
          <cell r="I8395" t="str">
            <v>Proximus TV</v>
          </cell>
          <cell r="J8395" t="str">
            <v>Pickx Sports</v>
          </cell>
          <cell r="K8395">
            <v>50155</v>
          </cell>
          <cell r="L8395" t="str">
            <v>Pickx+ Sports 01 NL HD</v>
          </cell>
          <cell r="M8395" t="str">
            <v>Proximus</v>
          </cell>
          <cell r="N8395" t="str">
            <v>Pickx+ Sports 01 NL</v>
          </cell>
          <cell r="T8395" t="str">
            <v>Hockey</v>
          </cell>
          <cell r="U8395" t="str">
            <v>Hockey-2023</v>
          </cell>
        </row>
        <row r="8396">
          <cell r="E8396" t="str">
            <v>TV Options</v>
          </cell>
          <cell r="F8396" t="str">
            <v>Stop Selling</v>
          </cell>
          <cell r="G8396" t="str">
            <v>Sports</v>
          </cell>
          <cell r="H8396" t="str">
            <v>Bouquet All Sports</v>
          </cell>
          <cell r="I8396" t="str">
            <v>Proximus TV</v>
          </cell>
          <cell r="J8396" t="str">
            <v>Bouquet All Sports FR</v>
          </cell>
          <cell r="K8396">
            <v>50151</v>
          </cell>
          <cell r="L8396" t="str">
            <v>Pickx+ Sports 01 FR</v>
          </cell>
          <cell r="M8396" t="str">
            <v>Proximus</v>
          </cell>
          <cell r="N8396" t="str">
            <v>Pickx+ Sports 01 FR</v>
          </cell>
          <cell r="T8396" t="str">
            <v>UEFA Champions League</v>
          </cell>
          <cell r="U8396" t="str">
            <v>UEFA Champions League-2023</v>
          </cell>
        </row>
        <row r="8397">
          <cell r="E8397" t="str">
            <v>TV Options</v>
          </cell>
          <cell r="F8397" t="str">
            <v>New Portfolio</v>
          </cell>
          <cell r="G8397" t="str">
            <v>Hero Bundle</v>
          </cell>
          <cell r="H8397" t="str">
            <v>Pickx All Stars &amp; Sports</v>
          </cell>
          <cell r="I8397" t="str">
            <v>Proximus TV</v>
          </cell>
          <cell r="J8397" t="str">
            <v>Pickx All Stars &amp; Sports FR</v>
          </cell>
          <cell r="K8397">
            <v>50151</v>
          </cell>
          <cell r="L8397" t="str">
            <v>Pickx+ Sports 01 FR</v>
          </cell>
          <cell r="M8397" t="str">
            <v>Proximus</v>
          </cell>
          <cell r="N8397" t="str">
            <v>Pickx+ Sports 01 FR</v>
          </cell>
          <cell r="T8397" t="str">
            <v>UEFA Champions League</v>
          </cell>
          <cell r="U8397" t="str">
            <v>UEFA Champions League-2023</v>
          </cell>
        </row>
        <row r="8398">
          <cell r="E8398" t="str">
            <v>TV Options</v>
          </cell>
          <cell r="F8398" t="str">
            <v>Stop Selling</v>
          </cell>
          <cell r="G8398" t="str">
            <v>Sports</v>
          </cell>
          <cell r="H8398" t="str">
            <v>Bouquet All Sports</v>
          </cell>
          <cell r="I8398" t="str">
            <v>Proximus TV</v>
          </cell>
          <cell r="J8398" t="str">
            <v>Bouquet All Sports FR</v>
          </cell>
          <cell r="K8398">
            <v>50152</v>
          </cell>
          <cell r="L8398" t="str">
            <v>Pickx+ Sports 01 FR HD</v>
          </cell>
          <cell r="M8398" t="str">
            <v>Proximus</v>
          </cell>
          <cell r="N8398" t="str">
            <v>Pickx+ Sports 01 FR</v>
          </cell>
          <cell r="T8398" t="str">
            <v>UEFA Champions League</v>
          </cell>
          <cell r="U8398" t="str">
            <v>UEFA Champions League-2023</v>
          </cell>
        </row>
        <row r="8399">
          <cell r="E8399" t="str">
            <v>TV Options</v>
          </cell>
          <cell r="F8399" t="str">
            <v>Stop Selling</v>
          </cell>
          <cell r="G8399" t="str">
            <v>Sports</v>
          </cell>
          <cell r="H8399" t="str">
            <v>Bouquet All Sports</v>
          </cell>
          <cell r="I8399" t="str">
            <v>Proximus TV</v>
          </cell>
          <cell r="J8399" t="str">
            <v>Bouquet All Sports NL</v>
          </cell>
          <cell r="K8399">
            <v>50152</v>
          </cell>
          <cell r="L8399" t="str">
            <v>Pickx+ Sports 01 FR HD</v>
          </cell>
          <cell r="M8399" t="str">
            <v>Proximus</v>
          </cell>
          <cell r="N8399" t="str">
            <v>Pickx+ Sports 01 FR</v>
          </cell>
          <cell r="T8399" t="str">
            <v>UEFA Champions League</v>
          </cell>
          <cell r="U8399" t="str">
            <v>UEFA Champions League-2023</v>
          </cell>
        </row>
        <row r="8400">
          <cell r="E8400" t="str">
            <v>TV Options</v>
          </cell>
          <cell r="F8400" t="str">
            <v>New Portfolio</v>
          </cell>
          <cell r="G8400" t="str">
            <v>Hero Bundle</v>
          </cell>
          <cell r="H8400" t="str">
            <v>Pickx All Stars &amp; Sports</v>
          </cell>
          <cell r="I8400" t="str">
            <v>Proximus TV</v>
          </cell>
          <cell r="J8400" t="str">
            <v>Pickx All Stars &amp; Sports FR</v>
          </cell>
          <cell r="K8400">
            <v>50152</v>
          </cell>
          <cell r="L8400" t="str">
            <v>Pickx+ Sports 01 FR HD</v>
          </cell>
          <cell r="M8400" t="str">
            <v>Proximus</v>
          </cell>
          <cell r="N8400" t="str">
            <v>Pickx+ Sports 01 FR</v>
          </cell>
          <cell r="T8400" t="str">
            <v>UEFA Champions League</v>
          </cell>
          <cell r="U8400" t="str">
            <v>UEFA Champions League-2023</v>
          </cell>
        </row>
        <row r="8401">
          <cell r="E8401" t="str">
            <v>TV Options</v>
          </cell>
          <cell r="F8401" t="str">
            <v>New Portfolio</v>
          </cell>
          <cell r="G8401" t="str">
            <v>Hero Bundle</v>
          </cell>
          <cell r="H8401" t="str">
            <v>Pickx All Stars &amp; Sports</v>
          </cell>
          <cell r="I8401" t="str">
            <v>Proximus TV</v>
          </cell>
          <cell r="J8401" t="str">
            <v>Pickx All Stars &amp; Sports NL</v>
          </cell>
          <cell r="K8401">
            <v>50152</v>
          </cell>
          <cell r="L8401" t="str">
            <v>Pickx+ Sports 01 FR HD</v>
          </cell>
          <cell r="M8401" t="str">
            <v>Proximus</v>
          </cell>
          <cell r="N8401" t="str">
            <v>Pickx+ Sports 01 FR</v>
          </cell>
          <cell r="T8401" t="str">
            <v>UEFA Champions League</v>
          </cell>
          <cell r="U8401" t="str">
            <v>UEFA Champions League-2023</v>
          </cell>
        </row>
        <row r="8402">
          <cell r="E8402" t="str">
            <v>TV Options</v>
          </cell>
          <cell r="F8402" t="str">
            <v>New Portfolio</v>
          </cell>
          <cell r="G8402" t="str">
            <v>Sports</v>
          </cell>
          <cell r="H8402" t="str">
            <v>Pickx Sports</v>
          </cell>
          <cell r="I8402" t="str">
            <v>Proximus TV</v>
          </cell>
          <cell r="J8402" t="str">
            <v>Pickx Sports</v>
          </cell>
          <cell r="K8402">
            <v>50152</v>
          </cell>
          <cell r="L8402" t="str">
            <v>Pickx+ Sports 01 FR HD</v>
          </cell>
          <cell r="M8402" t="str">
            <v>Proximus</v>
          </cell>
          <cell r="N8402" t="str">
            <v>Pickx+ Sports 01 FR</v>
          </cell>
          <cell r="T8402" t="str">
            <v>UEFA Champions League</v>
          </cell>
          <cell r="U8402" t="str">
            <v>UEFA Champions League-2023</v>
          </cell>
        </row>
        <row r="8403">
          <cell r="E8403" t="str">
            <v>TV Options</v>
          </cell>
          <cell r="F8403" t="str">
            <v>Stop Selling</v>
          </cell>
          <cell r="G8403" t="str">
            <v>Sports</v>
          </cell>
          <cell r="H8403" t="str">
            <v>Bouquet All Sports</v>
          </cell>
          <cell r="I8403" t="str">
            <v>Proximus TV</v>
          </cell>
          <cell r="J8403" t="str">
            <v>Bouquet All Sports FR</v>
          </cell>
          <cell r="K8403">
            <v>50154</v>
          </cell>
          <cell r="L8403" t="str">
            <v>Pickx+ Sports 01 NL</v>
          </cell>
          <cell r="M8403" t="str">
            <v>Proximus</v>
          </cell>
          <cell r="N8403" t="str">
            <v>Pickx+ Sports 01 NL</v>
          </cell>
          <cell r="T8403" t="str">
            <v>UEFA Champions League</v>
          </cell>
          <cell r="U8403" t="str">
            <v>UEFA Champions League-2023</v>
          </cell>
        </row>
        <row r="8404">
          <cell r="E8404" t="str">
            <v>TV Options</v>
          </cell>
          <cell r="F8404" t="str">
            <v>New Portfolio</v>
          </cell>
          <cell r="G8404" t="str">
            <v>Hero Bundle</v>
          </cell>
          <cell r="H8404" t="str">
            <v>Pickx All Stars &amp; Sports</v>
          </cell>
          <cell r="I8404" t="str">
            <v>Proximus TV</v>
          </cell>
          <cell r="J8404" t="str">
            <v>Pickx All Stars &amp; Sports FR</v>
          </cell>
          <cell r="K8404">
            <v>50154</v>
          </cell>
          <cell r="L8404" t="str">
            <v>Pickx+ Sports 01 NL</v>
          </cell>
          <cell r="M8404" t="str">
            <v>Proximus</v>
          </cell>
          <cell r="N8404" t="str">
            <v>Pickx+ Sports 01 NL</v>
          </cell>
          <cell r="T8404" t="str">
            <v>UEFA Champions League</v>
          </cell>
          <cell r="U8404" t="str">
            <v>UEFA Champions League-2023</v>
          </cell>
        </row>
        <row r="8405">
          <cell r="E8405" t="str">
            <v>TV Options</v>
          </cell>
          <cell r="F8405" t="str">
            <v>Stop Selling</v>
          </cell>
          <cell r="G8405" t="str">
            <v>Sports</v>
          </cell>
          <cell r="H8405" t="str">
            <v>Bouquet All Sports</v>
          </cell>
          <cell r="I8405" t="str">
            <v>Proximus TV</v>
          </cell>
          <cell r="J8405" t="str">
            <v>Bouquet All Sports FR</v>
          </cell>
          <cell r="K8405">
            <v>50155</v>
          </cell>
          <cell r="L8405" t="str">
            <v>Pickx+ Sports 01 NL HD</v>
          </cell>
          <cell r="M8405" t="str">
            <v>Proximus</v>
          </cell>
          <cell r="N8405" t="str">
            <v>Pickx+ Sports 01 NL</v>
          </cell>
          <cell r="T8405" t="str">
            <v>UEFA Champions League</v>
          </cell>
          <cell r="U8405" t="str">
            <v>UEFA Champions League-2023</v>
          </cell>
        </row>
        <row r="8406">
          <cell r="E8406" t="str">
            <v>TV Options</v>
          </cell>
          <cell r="F8406" t="str">
            <v>Stop Selling</v>
          </cell>
          <cell r="G8406" t="str">
            <v>Sports</v>
          </cell>
          <cell r="H8406" t="str">
            <v>Bouquet All Sports</v>
          </cell>
          <cell r="I8406" t="str">
            <v>Proximus TV</v>
          </cell>
          <cell r="J8406" t="str">
            <v>Bouquet All Sports NL</v>
          </cell>
          <cell r="K8406">
            <v>50155</v>
          </cell>
          <cell r="L8406" t="str">
            <v>Pickx+ Sports 01 NL HD</v>
          </cell>
          <cell r="M8406" t="str">
            <v>Proximus</v>
          </cell>
          <cell r="N8406" t="str">
            <v>Pickx+ Sports 01 NL</v>
          </cell>
          <cell r="T8406" t="str">
            <v>UEFA Champions League</v>
          </cell>
          <cell r="U8406" t="str">
            <v>UEFA Champions League-2023</v>
          </cell>
        </row>
        <row r="8407">
          <cell r="E8407" t="str">
            <v>TV Options</v>
          </cell>
          <cell r="F8407" t="str">
            <v>New Portfolio</v>
          </cell>
          <cell r="G8407" t="str">
            <v>Hero Bundle</v>
          </cell>
          <cell r="H8407" t="str">
            <v>Pickx All Stars &amp; Sports</v>
          </cell>
          <cell r="I8407" t="str">
            <v>Proximus TV</v>
          </cell>
          <cell r="J8407" t="str">
            <v>Pickx All Stars &amp; Sports FR</v>
          </cell>
          <cell r="K8407">
            <v>50155</v>
          </cell>
          <cell r="L8407" t="str">
            <v>Pickx+ Sports 01 NL HD</v>
          </cell>
          <cell r="M8407" t="str">
            <v>Proximus</v>
          </cell>
          <cell r="N8407" t="str">
            <v>Pickx+ Sports 01 NL</v>
          </cell>
          <cell r="T8407" t="str">
            <v>UEFA Champions League</v>
          </cell>
          <cell r="U8407" t="str">
            <v>UEFA Champions League-2023</v>
          </cell>
        </row>
        <row r="8408">
          <cell r="E8408" t="str">
            <v>TV Options</v>
          </cell>
          <cell r="F8408" t="str">
            <v>New Portfolio</v>
          </cell>
          <cell r="G8408" t="str">
            <v>Hero Bundle</v>
          </cell>
          <cell r="H8408" t="str">
            <v>Pickx All Stars &amp; Sports</v>
          </cell>
          <cell r="I8408" t="str">
            <v>Proximus TV</v>
          </cell>
          <cell r="J8408" t="str">
            <v>Pickx All Stars &amp; Sports NL</v>
          </cell>
          <cell r="K8408">
            <v>50155</v>
          </cell>
          <cell r="L8408" t="str">
            <v>Pickx+ Sports 01 NL HD</v>
          </cell>
          <cell r="M8408" t="str">
            <v>Proximus</v>
          </cell>
          <cell r="N8408" t="str">
            <v>Pickx+ Sports 01 NL</v>
          </cell>
          <cell r="T8408" t="str">
            <v>UEFA Champions League</v>
          </cell>
          <cell r="U8408" t="str">
            <v>UEFA Champions League-2023</v>
          </cell>
        </row>
        <row r="8409">
          <cell r="E8409" t="str">
            <v>TV Options</v>
          </cell>
          <cell r="F8409" t="str">
            <v>New Portfolio</v>
          </cell>
          <cell r="G8409" t="str">
            <v>Sports</v>
          </cell>
          <cell r="H8409" t="str">
            <v>Pickx Sports</v>
          </cell>
          <cell r="I8409" t="str">
            <v>Proximus TV</v>
          </cell>
          <cell r="J8409" t="str">
            <v>Pickx Sports</v>
          </cell>
          <cell r="K8409">
            <v>50155</v>
          </cell>
          <cell r="L8409" t="str">
            <v>Pickx+ Sports 01 NL HD</v>
          </cell>
          <cell r="M8409" t="str">
            <v>Proximus</v>
          </cell>
          <cell r="N8409" t="str">
            <v>Pickx+ Sports 01 NL</v>
          </cell>
          <cell r="T8409" t="str">
            <v>UEFA Champions League</v>
          </cell>
          <cell r="U8409" t="str">
            <v>UEFA Champions League-2023</v>
          </cell>
        </row>
        <row r="8410">
          <cell r="E8410" t="str">
            <v>TV Options</v>
          </cell>
          <cell r="F8410" t="str">
            <v>Stop Selling</v>
          </cell>
          <cell r="G8410" t="str">
            <v>Sports</v>
          </cell>
          <cell r="H8410" t="str">
            <v>Bouquet All Sports</v>
          </cell>
          <cell r="I8410" t="str">
            <v>Proximus TV</v>
          </cell>
          <cell r="J8410" t="str">
            <v>Bouquet All Sports FR</v>
          </cell>
          <cell r="K8410">
            <v>50151</v>
          </cell>
          <cell r="L8410" t="str">
            <v>Pickx+ Sports 01 FR</v>
          </cell>
          <cell r="M8410" t="str">
            <v>Proximus</v>
          </cell>
          <cell r="N8410" t="str">
            <v>Pickx+ Sports 01 FR</v>
          </cell>
          <cell r="T8410" t="str">
            <v>UEFA futsal Finals</v>
          </cell>
          <cell r="U8410" t="str">
            <v>UEFA futsal Finals-2023</v>
          </cell>
        </row>
        <row r="8411">
          <cell r="E8411" t="str">
            <v>TV Options</v>
          </cell>
          <cell r="F8411" t="str">
            <v>New Portfolio</v>
          </cell>
          <cell r="G8411" t="str">
            <v>Hero Bundle</v>
          </cell>
          <cell r="H8411" t="str">
            <v>Pickx All Stars &amp; Sports</v>
          </cell>
          <cell r="I8411" t="str">
            <v>Proximus TV</v>
          </cell>
          <cell r="J8411" t="str">
            <v>Pickx All Stars &amp; Sports FR</v>
          </cell>
          <cell r="K8411">
            <v>50151</v>
          </cell>
          <cell r="L8411" t="str">
            <v>Pickx+ Sports 01 FR</v>
          </cell>
          <cell r="M8411" t="str">
            <v>Proximus</v>
          </cell>
          <cell r="N8411" t="str">
            <v>Pickx+ Sports 01 FR</v>
          </cell>
          <cell r="T8411" t="str">
            <v>UEFA futsal Finals</v>
          </cell>
          <cell r="U8411" t="str">
            <v>UEFA futsal Finals-2023</v>
          </cell>
        </row>
        <row r="8412">
          <cell r="E8412" t="str">
            <v>TV Options</v>
          </cell>
          <cell r="F8412" t="str">
            <v>Stop Selling</v>
          </cell>
          <cell r="G8412" t="str">
            <v>Sports</v>
          </cell>
          <cell r="H8412" t="str">
            <v>Bouquet All Sports</v>
          </cell>
          <cell r="I8412" t="str">
            <v>Proximus TV</v>
          </cell>
          <cell r="J8412" t="str">
            <v>Bouquet All Sports FR</v>
          </cell>
          <cell r="K8412">
            <v>50152</v>
          </cell>
          <cell r="L8412" t="str">
            <v>Pickx+ Sports 01 FR HD</v>
          </cell>
          <cell r="M8412" t="str">
            <v>Proximus</v>
          </cell>
          <cell r="N8412" t="str">
            <v>Pickx+ Sports 01 FR</v>
          </cell>
          <cell r="T8412" t="str">
            <v>UEFA futsal Finals</v>
          </cell>
          <cell r="U8412" t="str">
            <v>UEFA futsal Finals-2023</v>
          </cell>
        </row>
        <row r="8413">
          <cell r="E8413" t="str">
            <v>TV Options</v>
          </cell>
          <cell r="F8413" t="str">
            <v>Stop Selling</v>
          </cell>
          <cell r="G8413" t="str">
            <v>Sports</v>
          </cell>
          <cell r="H8413" t="str">
            <v>Bouquet All Sports</v>
          </cell>
          <cell r="I8413" t="str">
            <v>Proximus TV</v>
          </cell>
          <cell r="J8413" t="str">
            <v>Bouquet All Sports NL</v>
          </cell>
          <cell r="K8413">
            <v>50152</v>
          </cell>
          <cell r="L8413" t="str">
            <v>Pickx+ Sports 01 FR HD</v>
          </cell>
          <cell r="M8413" t="str">
            <v>Proximus</v>
          </cell>
          <cell r="N8413" t="str">
            <v>Pickx+ Sports 01 FR</v>
          </cell>
          <cell r="T8413" t="str">
            <v>UEFA futsal Finals</v>
          </cell>
          <cell r="U8413" t="str">
            <v>UEFA futsal Finals-2023</v>
          </cell>
        </row>
        <row r="8414">
          <cell r="E8414" t="str">
            <v>TV Options</v>
          </cell>
          <cell r="F8414" t="str">
            <v>New Portfolio</v>
          </cell>
          <cell r="G8414" t="str">
            <v>Hero Bundle</v>
          </cell>
          <cell r="H8414" t="str">
            <v>Pickx All Stars &amp; Sports</v>
          </cell>
          <cell r="I8414" t="str">
            <v>Proximus TV</v>
          </cell>
          <cell r="J8414" t="str">
            <v>Pickx All Stars &amp; Sports FR</v>
          </cell>
          <cell r="K8414">
            <v>50152</v>
          </cell>
          <cell r="L8414" t="str">
            <v>Pickx+ Sports 01 FR HD</v>
          </cell>
          <cell r="M8414" t="str">
            <v>Proximus</v>
          </cell>
          <cell r="N8414" t="str">
            <v>Pickx+ Sports 01 FR</v>
          </cell>
          <cell r="T8414" t="str">
            <v>UEFA futsal Finals</v>
          </cell>
          <cell r="U8414" t="str">
            <v>UEFA futsal Finals-2023</v>
          </cell>
        </row>
        <row r="8415">
          <cell r="E8415" t="str">
            <v>TV Options</v>
          </cell>
          <cell r="F8415" t="str">
            <v>New Portfolio</v>
          </cell>
          <cell r="G8415" t="str">
            <v>Hero Bundle</v>
          </cell>
          <cell r="H8415" t="str">
            <v>Pickx All Stars &amp; Sports</v>
          </cell>
          <cell r="I8415" t="str">
            <v>Proximus TV</v>
          </cell>
          <cell r="J8415" t="str">
            <v>Pickx All Stars &amp; Sports NL</v>
          </cell>
          <cell r="K8415">
            <v>50152</v>
          </cell>
          <cell r="L8415" t="str">
            <v>Pickx+ Sports 01 FR HD</v>
          </cell>
          <cell r="M8415" t="str">
            <v>Proximus</v>
          </cell>
          <cell r="N8415" t="str">
            <v>Pickx+ Sports 01 FR</v>
          </cell>
          <cell r="T8415" t="str">
            <v>UEFA futsal Finals</v>
          </cell>
          <cell r="U8415" t="str">
            <v>UEFA futsal Finals-2023</v>
          </cell>
        </row>
        <row r="8416">
          <cell r="E8416" t="str">
            <v>TV Options</v>
          </cell>
          <cell r="F8416" t="str">
            <v>New Portfolio</v>
          </cell>
          <cell r="G8416" t="str">
            <v>Sports</v>
          </cell>
          <cell r="H8416" t="str">
            <v>Pickx Sports</v>
          </cell>
          <cell r="I8416" t="str">
            <v>Proximus TV</v>
          </cell>
          <cell r="J8416" t="str">
            <v>Pickx Sports</v>
          </cell>
          <cell r="K8416">
            <v>50152</v>
          </cell>
          <cell r="L8416" t="str">
            <v>Pickx+ Sports 01 FR HD</v>
          </cell>
          <cell r="M8416" t="str">
            <v>Proximus</v>
          </cell>
          <cell r="N8416" t="str">
            <v>Pickx+ Sports 01 FR</v>
          </cell>
          <cell r="T8416" t="str">
            <v>UEFA futsal Finals</v>
          </cell>
          <cell r="U8416" t="str">
            <v>UEFA futsal Finals-2023</v>
          </cell>
        </row>
        <row r="8417">
          <cell r="E8417" t="str">
            <v>TV Options</v>
          </cell>
          <cell r="F8417" t="str">
            <v>Stop Selling</v>
          </cell>
          <cell r="G8417" t="str">
            <v>Sports</v>
          </cell>
          <cell r="H8417" t="str">
            <v>Bouquet All Sports</v>
          </cell>
          <cell r="I8417" t="str">
            <v>Proximus TV</v>
          </cell>
          <cell r="J8417" t="str">
            <v>Bouquet All Sports FR</v>
          </cell>
          <cell r="K8417">
            <v>50154</v>
          </cell>
          <cell r="L8417" t="str">
            <v>Pickx+ Sports 01 NL</v>
          </cell>
          <cell r="M8417" t="str">
            <v>Proximus</v>
          </cell>
          <cell r="N8417" t="str">
            <v>Pickx+ Sports 01 NL</v>
          </cell>
          <cell r="T8417" t="str">
            <v>UEFA futsal Finals</v>
          </cell>
          <cell r="U8417" t="str">
            <v>UEFA futsal Finals-2023</v>
          </cell>
        </row>
        <row r="8418">
          <cell r="E8418" t="str">
            <v>TV Options</v>
          </cell>
          <cell r="F8418" t="str">
            <v>New Portfolio</v>
          </cell>
          <cell r="G8418" t="str">
            <v>Hero Bundle</v>
          </cell>
          <cell r="H8418" t="str">
            <v>Pickx All Stars &amp; Sports</v>
          </cell>
          <cell r="I8418" t="str">
            <v>Proximus TV</v>
          </cell>
          <cell r="J8418" t="str">
            <v>Pickx All Stars &amp; Sports FR</v>
          </cell>
          <cell r="K8418">
            <v>50154</v>
          </cell>
          <cell r="L8418" t="str">
            <v>Pickx+ Sports 01 NL</v>
          </cell>
          <cell r="M8418" t="str">
            <v>Proximus</v>
          </cell>
          <cell r="N8418" t="str">
            <v>Pickx+ Sports 01 NL</v>
          </cell>
          <cell r="T8418" t="str">
            <v>UEFA futsal Finals</v>
          </cell>
          <cell r="U8418" t="str">
            <v>UEFA futsal Finals-2023</v>
          </cell>
        </row>
        <row r="8419">
          <cell r="E8419" t="str">
            <v>TV Options</v>
          </cell>
          <cell r="F8419" t="str">
            <v>Stop Selling</v>
          </cell>
          <cell r="G8419" t="str">
            <v>Sports</v>
          </cell>
          <cell r="H8419" t="str">
            <v>Bouquet All Sports</v>
          </cell>
          <cell r="I8419" t="str">
            <v>Proximus TV</v>
          </cell>
          <cell r="J8419" t="str">
            <v>Bouquet All Sports FR</v>
          </cell>
          <cell r="K8419">
            <v>50155</v>
          </cell>
          <cell r="L8419" t="str">
            <v>Pickx+ Sports 01 NL HD</v>
          </cell>
          <cell r="M8419" t="str">
            <v>Proximus</v>
          </cell>
          <cell r="N8419" t="str">
            <v>Pickx+ Sports 01 NL</v>
          </cell>
          <cell r="T8419" t="str">
            <v>UEFA futsal Finals</v>
          </cell>
          <cell r="U8419" t="str">
            <v>UEFA futsal Finals-2023</v>
          </cell>
        </row>
        <row r="8420">
          <cell r="E8420" t="str">
            <v>TV Options</v>
          </cell>
          <cell r="F8420" t="str">
            <v>Stop Selling</v>
          </cell>
          <cell r="G8420" t="str">
            <v>Sports</v>
          </cell>
          <cell r="H8420" t="str">
            <v>Bouquet All Sports</v>
          </cell>
          <cell r="I8420" t="str">
            <v>Proximus TV</v>
          </cell>
          <cell r="J8420" t="str">
            <v>Bouquet All Sports NL</v>
          </cell>
          <cell r="K8420">
            <v>50155</v>
          </cell>
          <cell r="L8420" t="str">
            <v>Pickx+ Sports 01 NL HD</v>
          </cell>
          <cell r="M8420" t="str">
            <v>Proximus</v>
          </cell>
          <cell r="N8420" t="str">
            <v>Pickx+ Sports 01 NL</v>
          </cell>
          <cell r="T8420" t="str">
            <v>UEFA futsal Finals</v>
          </cell>
          <cell r="U8420" t="str">
            <v>UEFA futsal Finals-2023</v>
          </cell>
        </row>
        <row r="8421">
          <cell r="E8421" t="str">
            <v>TV Options</v>
          </cell>
          <cell r="F8421" t="str">
            <v>New Portfolio</v>
          </cell>
          <cell r="G8421" t="str">
            <v>Hero Bundle</v>
          </cell>
          <cell r="H8421" t="str">
            <v>Pickx All Stars &amp; Sports</v>
          </cell>
          <cell r="I8421" t="str">
            <v>Proximus TV</v>
          </cell>
          <cell r="J8421" t="str">
            <v>Pickx All Stars &amp; Sports FR</v>
          </cell>
          <cell r="K8421">
            <v>50155</v>
          </cell>
          <cell r="L8421" t="str">
            <v>Pickx+ Sports 01 NL HD</v>
          </cell>
          <cell r="M8421" t="str">
            <v>Proximus</v>
          </cell>
          <cell r="N8421" t="str">
            <v>Pickx+ Sports 01 NL</v>
          </cell>
          <cell r="T8421" t="str">
            <v>UEFA futsal Finals</v>
          </cell>
          <cell r="U8421" t="str">
            <v>UEFA futsal Finals-2023</v>
          </cell>
        </row>
        <row r="8422">
          <cell r="E8422" t="str">
            <v>TV Options</v>
          </cell>
          <cell r="F8422" t="str">
            <v>New Portfolio</v>
          </cell>
          <cell r="G8422" t="str">
            <v>Hero Bundle</v>
          </cell>
          <cell r="H8422" t="str">
            <v>Pickx All Stars &amp; Sports</v>
          </cell>
          <cell r="I8422" t="str">
            <v>Proximus TV</v>
          </cell>
          <cell r="J8422" t="str">
            <v>Pickx All Stars &amp; Sports NL</v>
          </cell>
          <cell r="K8422">
            <v>50155</v>
          </cell>
          <cell r="L8422" t="str">
            <v>Pickx+ Sports 01 NL HD</v>
          </cell>
          <cell r="M8422" t="str">
            <v>Proximus</v>
          </cell>
          <cell r="N8422" t="str">
            <v>Pickx+ Sports 01 NL</v>
          </cell>
          <cell r="T8422" t="str">
            <v>UEFA futsal Finals</v>
          </cell>
          <cell r="U8422" t="str">
            <v>UEFA futsal Finals-2023</v>
          </cell>
        </row>
        <row r="8423">
          <cell r="E8423" t="str">
            <v>TV Options</v>
          </cell>
          <cell r="F8423" t="str">
            <v>New Portfolio</v>
          </cell>
          <cell r="G8423" t="str">
            <v>Sports</v>
          </cell>
          <cell r="H8423" t="str">
            <v>Pickx Sports</v>
          </cell>
          <cell r="I8423" t="str">
            <v>Proximus TV</v>
          </cell>
          <cell r="J8423" t="str">
            <v>Pickx Sports</v>
          </cell>
          <cell r="K8423">
            <v>50155</v>
          </cell>
          <cell r="L8423" t="str">
            <v>Pickx+ Sports 01 NL HD</v>
          </cell>
          <cell r="M8423" t="str">
            <v>Proximus</v>
          </cell>
          <cell r="N8423" t="str">
            <v>Pickx+ Sports 01 NL</v>
          </cell>
          <cell r="T8423" t="str">
            <v>UEFA futsal Finals</v>
          </cell>
          <cell r="U8423" t="str">
            <v>UEFA futsal Finals-2023</v>
          </cell>
        </row>
        <row r="8424">
          <cell r="E8424" t="str">
            <v>TV Options</v>
          </cell>
          <cell r="F8424" t="str">
            <v>Stop Selling</v>
          </cell>
          <cell r="G8424" t="str">
            <v>Sports</v>
          </cell>
          <cell r="H8424" t="str">
            <v>International Sports</v>
          </cell>
          <cell r="I8424" t="str">
            <v>Proximus TV</v>
          </cell>
          <cell r="J8424" t="str">
            <v>International Sports</v>
          </cell>
          <cell r="K8424">
            <v>50200</v>
          </cell>
          <cell r="L8424" t="str">
            <v>Pickx+ Sports 07 FR HD</v>
          </cell>
          <cell r="M8424" t="str">
            <v>Proximus</v>
          </cell>
          <cell r="N8424" t="str">
            <v>Pickx+ Sports 07 FR</v>
          </cell>
          <cell r="T8424" t="str">
            <v>UEFA Youth League</v>
          </cell>
          <cell r="U8424" t="str">
            <v>UEFA Youth League-2023</v>
          </cell>
        </row>
        <row r="8425">
          <cell r="E8425" t="str">
            <v>TV Options</v>
          </cell>
          <cell r="F8425" t="str">
            <v>Stop Selling</v>
          </cell>
          <cell r="G8425" t="str">
            <v>Sports</v>
          </cell>
          <cell r="H8425" t="str">
            <v>Bouquet All Sports</v>
          </cell>
          <cell r="I8425" t="str">
            <v>Proximus TV</v>
          </cell>
          <cell r="J8425" t="str">
            <v>Bouquet All Sports FR</v>
          </cell>
          <cell r="K8425">
            <v>50151</v>
          </cell>
          <cell r="L8425" t="str">
            <v>Pickx+ Sports 01 FR</v>
          </cell>
          <cell r="M8425" t="str">
            <v>Proximus</v>
          </cell>
          <cell r="N8425" t="str">
            <v>Pickx+ Sports 01 FR</v>
          </cell>
          <cell r="T8425" t="str">
            <v>Volley</v>
          </cell>
          <cell r="U8425" t="str">
            <v>Volley-2023</v>
          </cell>
        </row>
        <row r="8426">
          <cell r="E8426" t="str">
            <v>TV Options</v>
          </cell>
          <cell r="F8426" t="str">
            <v>New Portfolio</v>
          </cell>
          <cell r="G8426" t="str">
            <v>Hero Bundle</v>
          </cell>
          <cell r="H8426" t="str">
            <v>Pickx All Stars &amp; Sports</v>
          </cell>
          <cell r="I8426" t="str">
            <v>Proximus TV</v>
          </cell>
          <cell r="J8426" t="str">
            <v>Pickx All Stars &amp; Sports FR</v>
          </cell>
          <cell r="K8426">
            <v>50151</v>
          </cell>
          <cell r="L8426" t="str">
            <v>Pickx+ Sports 01 FR</v>
          </cell>
          <cell r="M8426" t="str">
            <v>Proximus</v>
          </cell>
          <cell r="N8426" t="str">
            <v>Pickx+ Sports 01 FR</v>
          </cell>
          <cell r="T8426" t="str">
            <v>Volley</v>
          </cell>
          <cell r="U8426" t="str">
            <v>Volley-2023</v>
          </cell>
        </row>
        <row r="8427">
          <cell r="E8427" t="str">
            <v>TV Options</v>
          </cell>
          <cell r="F8427" t="str">
            <v>Stop Selling</v>
          </cell>
          <cell r="G8427" t="str">
            <v>Sports</v>
          </cell>
          <cell r="H8427" t="str">
            <v>Bouquet All Sports</v>
          </cell>
          <cell r="I8427" t="str">
            <v>Proximus TV</v>
          </cell>
          <cell r="J8427" t="str">
            <v>Bouquet All Sports FR</v>
          </cell>
          <cell r="K8427">
            <v>50152</v>
          </cell>
          <cell r="L8427" t="str">
            <v>Pickx+ Sports 01 FR HD</v>
          </cell>
          <cell r="M8427" t="str">
            <v>Proximus</v>
          </cell>
          <cell r="N8427" t="str">
            <v>Pickx+ Sports 01 FR</v>
          </cell>
          <cell r="T8427" t="str">
            <v>Volley</v>
          </cell>
          <cell r="U8427" t="str">
            <v>Volley-2023</v>
          </cell>
        </row>
        <row r="8428">
          <cell r="E8428" t="str">
            <v>TV Options</v>
          </cell>
          <cell r="F8428" t="str">
            <v>Stop Selling</v>
          </cell>
          <cell r="G8428" t="str">
            <v>Sports</v>
          </cell>
          <cell r="H8428" t="str">
            <v>Bouquet All Sports</v>
          </cell>
          <cell r="I8428" t="str">
            <v>Proximus TV</v>
          </cell>
          <cell r="J8428" t="str">
            <v>Bouquet All Sports NL</v>
          </cell>
          <cell r="K8428">
            <v>50152</v>
          </cell>
          <cell r="L8428" t="str">
            <v>Pickx+ Sports 01 FR HD</v>
          </cell>
          <cell r="M8428" t="str">
            <v>Proximus</v>
          </cell>
          <cell r="N8428" t="str">
            <v>Pickx+ Sports 01 FR</v>
          </cell>
          <cell r="T8428" t="str">
            <v>Volley</v>
          </cell>
          <cell r="U8428" t="str">
            <v>Volley-2023</v>
          </cell>
        </row>
        <row r="8429">
          <cell r="E8429" t="str">
            <v>TV Options</v>
          </cell>
          <cell r="F8429" t="str">
            <v>New Portfolio</v>
          </cell>
          <cell r="G8429" t="str">
            <v>Hero Bundle</v>
          </cell>
          <cell r="H8429" t="str">
            <v>Pickx All Stars &amp; Sports</v>
          </cell>
          <cell r="I8429" t="str">
            <v>Proximus TV</v>
          </cell>
          <cell r="J8429" t="str">
            <v>Pickx All Stars &amp; Sports FR</v>
          </cell>
          <cell r="K8429">
            <v>50152</v>
          </cell>
          <cell r="L8429" t="str">
            <v>Pickx+ Sports 01 FR HD</v>
          </cell>
          <cell r="M8429" t="str">
            <v>Proximus</v>
          </cell>
          <cell r="N8429" t="str">
            <v>Pickx+ Sports 01 FR</v>
          </cell>
          <cell r="T8429" t="str">
            <v>Volley</v>
          </cell>
          <cell r="U8429" t="str">
            <v>Volley-2023</v>
          </cell>
        </row>
        <row r="8430">
          <cell r="E8430" t="str">
            <v>TV Options</v>
          </cell>
          <cell r="F8430" t="str">
            <v>New Portfolio</v>
          </cell>
          <cell r="G8430" t="str">
            <v>Hero Bundle</v>
          </cell>
          <cell r="H8430" t="str">
            <v>Pickx All Stars &amp; Sports</v>
          </cell>
          <cell r="I8430" t="str">
            <v>Proximus TV</v>
          </cell>
          <cell r="J8430" t="str">
            <v>Pickx All Stars &amp; Sports NL</v>
          </cell>
          <cell r="K8430">
            <v>50152</v>
          </cell>
          <cell r="L8430" t="str">
            <v>Pickx+ Sports 01 FR HD</v>
          </cell>
          <cell r="M8430" t="str">
            <v>Proximus</v>
          </cell>
          <cell r="N8430" t="str">
            <v>Pickx+ Sports 01 FR</v>
          </cell>
          <cell r="T8430" t="str">
            <v>Volley</v>
          </cell>
          <cell r="U8430" t="str">
            <v>Volley-2023</v>
          </cell>
        </row>
        <row r="8431">
          <cell r="E8431" t="str">
            <v>TV Options</v>
          </cell>
          <cell r="F8431" t="str">
            <v>New Portfolio</v>
          </cell>
          <cell r="G8431" t="str">
            <v>Sports</v>
          </cell>
          <cell r="H8431" t="str">
            <v>Pickx Sports</v>
          </cell>
          <cell r="I8431" t="str">
            <v>Proximus TV</v>
          </cell>
          <cell r="J8431" t="str">
            <v>Pickx Sports</v>
          </cell>
          <cell r="K8431">
            <v>50152</v>
          </cell>
          <cell r="L8431" t="str">
            <v>Pickx+ Sports 01 FR HD</v>
          </cell>
          <cell r="M8431" t="str">
            <v>Proximus</v>
          </cell>
          <cell r="N8431" t="str">
            <v>Pickx+ Sports 01 FR</v>
          </cell>
          <cell r="T8431" t="str">
            <v>Volley</v>
          </cell>
          <cell r="U8431" t="str">
            <v>Volley-2023</v>
          </cell>
        </row>
        <row r="8432">
          <cell r="E8432" t="str">
            <v>TV Options</v>
          </cell>
          <cell r="F8432" t="str">
            <v>Stop Selling</v>
          </cell>
          <cell r="G8432" t="str">
            <v>Sports</v>
          </cell>
          <cell r="H8432" t="str">
            <v>Bouquet All Sports</v>
          </cell>
          <cell r="I8432" t="str">
            <v>Proximus TV</v>
          </cell>
          <cell r="J8432" t="str">
            <v>Bouquet All Sports FR</v>
          </cell>
          <cell r="K8432">
            <v>50154</v>
          </cell>
          <cell r="L8432" t="str">
            <v>Pickx+ Sports 01 NL</v>
          </cell>
          <cell r="M8432" t="str">
            <v>Proximus</v>
          </cell>
          <cell r="N8432" t="str">
            <v>Pickx+ Sports 01 NL</v>
          </cell>
          <cell r="T8432" t="str">
            <v>Volley</v>
          </cell>
          <cell r="U8432" t="str">
            <v>Volley-2023</v>
          </cell>
        </row>
        <row r="8433">
          <cell r="E8433" t="str">
            <v>TV Options</v>
          </cell>
          <cell r="F8433" t="str">
            <v>New Portfolio</v>
          </cell>
          <cell r="G8433" t="str">
            <v>Hero Bundle</v>
          </cell>
          <cell r="H8433" t="str">
            <v>Pickx All Stars &amp; Sports</v>
          </cell>
          <cell r="I8433" t="str">
            <v>Proximus TV</v>
          </cell>
          <cell r="J8433" t="str">
            <v>Pickx All Stars &amp; Sports FR</v>
          </cell>
          <cell r="K8433">
            <v>50154</v>
          </cell>
          <cell r="L8433" t="str">
            <v>Pickx+ Sports 01 NL</v>
          </cell>
          <cell r="M8433" t="str">
            <v>Proximus</v>
          </cell>
          <cell r="N8433" t="str">
            <v>Pickx+ Sports 01 NL</v>
          </cell>
          <cell r="T8433" t="str">
            <v>Volley</v>
          </cell>
          <cell r="U8433" t="str">
            <v>Volley-2023</v>
          </cell>
        </row>
        <row r="8434">
          <cell r="E8434" t="str">
            <v>TV Options</v>
          </cell>
          <cell r="F8434" t="str">
            <v>Stop Selling</v>
          </cell>
          <cell r="G8434" t="str">
            <v>Sports</v>
          </cell>
          <cell r="H8434" t="str">
            <v>Bouquet All Sports</v>
          </cell>
          <cell r="I8434" t="str">
            <v>Proximus TV</v>
          </cell>
          <cell r="J8434" t="str">
            <v>Bouquet All Sports FR</v>
          </cell>
          <cell r="K8434">
            <v>50155</v>
          </cell>
          <cell r="L8434" t="str">
            <v>Pickx+ Sports 01 NL HD</v>
          </cell>
          <cell r="M8434" t="str">
            <v>Proximus</v>
          </cell>
          <cell r="N8434" t="str">
            <v>Pickx+ Sports 01 NL</v>
          </cell>
          <cell r="T8434" t="str">
            <v>Volley</v>
          </cell>
          <cell r="U8434" t="str">
            <v>Volley-2023</v>
          </cell>
        </row>
        <row r="8435">
          <cell r="E8435" t="str">
            <v>TV Options</v>
          </cell>
          <cell r="F8435" t="str">
            <v>Stop Selling</v>
          </cell>
          <cell r="G8435" t="str">
            <v>Sports</v>
          </cell>
          <cell r="H8435" t="str">
            <v>Bouquet All Sports</v>
          </cell>
          <cell r="I8435" t="str">
            <v>Proximus TV</v>
          </cell>
          <cell r="J8435" t="str">
            <v>Bouquet All Sports NL</v>
          </cell>
          <cell r="K8435">
            <v>50155</v>
          </cell>
          <cell r="L8435" t="str">
            <v>Pickx+ Sports 01 NL HD</v>
          </cell>
          <cell r="M8435" t="str">
            <v>Proximus</v>
          </cell>
          <cell r="N8435" t="str">
            <v>Pickx+ Sports 01 NL</v>
          </cell>
          <cell r="T8435" t="str">
            <v>Volley</v>
          </cell>
          <cell r="U8435" t="str">
            <v>Volley-2023</v>
          </cell>
        </row>
        <row r="8436">
          <cell r="E8436" t="str">
            <v>TV Options</v>
          </cell>
          <cell r="F8436" t="str">
            <v>New Portfolio</v>
          </cell>
          <cell r="G8436" t="str">
            <v>Hero Bundle</v>
          </cell>
          <cell r="H8436" t="str">
            <v>Pickx All Stars &amp; Sports</v>
          </cell>
          <cell r="I8436" t="str">
            <v>Proximus TV</v>
          </cell>
          <cell r="J8436" t="str">
            <v>Pickx All Stars &amp; Sports FR</v>
          </cell>
          <cell r="K8436">
            <v>50155</v>
          </cell>
          <cell r="L8436" t="str">
            <v>Pickx+ Sports 01 NL HD</v>
          </cell>
          <cell r="M8436" t="str">
            <v>Proximus</v>
          </cell>
          <cell r="N8436" t="str">
            <v>Pickx+ Sports 01 NL</v>
          </cell>
          <cell r="T8436" t="str">
            <v>Volley</v>
          </cell>
          <cell r="U8436" t="str">
            <v>Volley-2023</v>
          </cell>
        </row>
        <row r="8437">
          <cell r="E8437" t="str">
            <v>TV Options</v>
          </cell>
          <cell r="F8437" t="str">
            <v>New Portfolio</v>
          </cell>
          <cell r="G8437" t="str">
            <v>Hero Bundle</v>
          </cell>
          <cell r="H8437" t="str">
            <v>Pickx All Stars &amp; Sports</v>
          </cell>
          <cell r="I8437" t="str">
            <v>Proximus TV</v>
          </cell>
          <cell r="J8437" t="str">
            <v>Pickx All Stars &amp; Sports NL</v>
          </cell>
          <cell r="K8437">
            <v>50155</v>
          </cell>
          <cell r="L8437" t="str">
            <v>Pickx+ Sports 01 NL HD</v>
          </cell>
          <cell r="M8437" t="str">
            <v>Proximus</v>
          </cell>
          <cell r="N8437" t="str">
            <v>Pickx+ Sports 01 NL</v>
          </cell>
          <cell r="T8437" t="str">
            <v>Volley</v>
          </cell>
          <cell r="U8437" t="str">
            <v>Volley-2023</v>
          </cell>
        </row>
        <row r="8438">
          <cell r="E8438" t="str">
            <v>TV Options</v>
          </cell>
          <cell r="F8438" t="str">
            <v>New Portfolio</v>
          </cell>
          <cell r="G8438" t="str">
            <v>Sports</v>
          </cell>
          <cell r="H8438" t="str">
            <v>Pickx Sports</v>
          </cell>
          <cell r="I8438" t="str">
            <v>Proximus TV</v>
          </cell>
          <cell r="J8438" t="str">
            <v>Pickx Sports</v>
          </cell>
          <cell r="K8438">
            <v>50155</v>
          </cell>
          <cell r="L8438" t="str">
            <v>Pickx+ Sports 01 NL HD</v>
          </cell>
          <cell r="M8438" t="str">
            <v>Proximus</v>
          </cell>
          <cell r="N8438" t="str">
            <v>Pickx+ Sports 01 NL</v>
          </cell>
          <cell r="T8438" t="str">
            <v>Volley</v>
          </cell>
          <cell r="U8438" t="str">
            <v>Volley-2023</v>
          </cell>
        </row>
        <row r="8439">
          <cell r="E8439" t="str">
            <v>Basic TV</v>
          </cell>
          <cell r="F8439" t="str">
            <v>New Portfolio</v>
          </cell>
          <cell r="G8439" t="str">
            <v>Basic TV</v>
          </cell>
          <cell r="H8439" t="str">
            <v>Proximus TV Comfort</v>
          </cell>
          <cell r="I8439" t="str">
            <v>Proximus TV</v>
          </cell>
          <cell r="J8439" t="str">
            <v>Proximus TV Comfort</v>
          </cell>
          <cell r="K8439">
            <v>50735</v>
          </cell>
          <cell r="L8439" t="str">
            <v>Pickx Live NL HD</v>
          </cell>
          <cell r="M8439" t="str">
            <v>Proximus</v>
          </cell>
          <cell r="N8439" t="str">
            <v>Pickx Live NL</v>
          </cell>
          <cell r="T8439" t="str">
            <v>E-Sport-CS:Go benelux</v>
          </cell>
          <cell r="U8439" t="str">
            <v>E-Sport-CS:Go benelux-2023</v>
          </cell>
        </row>
        <row r="8440">
          <cell r="E8440" t="str">
            <v>Basic TV</v>
          </cell>
          <cell r="F8440" t="str">
            <v>New Portfolio</v>
          </cell>
          <cell r="G8440" t="str">
            <v>Basic TV</v>
          </cell>
          <cell r="H8440" t="str">
            <v>Proximus TV Comfort</v>
          </cell>
          <cell r="I8440" t="str">
            <v>Proximus TV</v>
          </cell>
          <cell r="J8440" t="str">
            <v>Proximus TV Comfort</v>
          </cell>
          <cell r="K8440">
            <v>50733</v>
          </cell>
          <cell r="L8440" t="str">
            <v>Pickx Live FR HD</v>
          </cell>
          <cell r="M8440" t="str">
            <v>Proximus</v>
          </cell>
          <cell r="N8440" t="str">
            <v>Pickx Live FR</v>
          </cell>
          <cell r="T8440" t="str">
            <v>E-Sport-Red Devil</v>
          </cell>
          <cell r="U8440" t="str">
            <v>E-Sport-Red Devil-2023</v>
          </cell>
        </row>
        <row r="8441">
          <cell r="E8441" t="str">
            <v>Basic TV</v>
          </cell>
          <cell r="F8441" t="str">
            <v>New Portfolio</v>
          </cell>
          <cell r="G8441" t="str">
            <v>Basic TV</v>
          </cell>
          <cell r="H8441" t="str">
            <v>Proximus TV Comfort</v>
          </cell>
          <cell r="I8441" t="str">
            <v>Proximus TV</v>
          </cell>
          <cell r="J8441" t="str">
            <v>Proximus TV Comfort</v>
          </cell>
          <cell r="K8441">
            <v>50733</v>
          </cell>
          <cell r="L8441" t="str">
            <v>Pickx Live FR HD</v>
          </cell>
          <cell r="M8441" t="str">
            <v>Proximus</v>
          </cell>
          <cell r="N8441" t="str">
            <v>Pickx Live FR</v>
          </cell>
          <cell r="T8441" t="str">
            <v>Cyclocross-Superprestige</v>
          </cell>
          <cell r="U8441" t="str">
            <v>Cyclocross-Superprestige-2023</v>
          </cell>
        </row>
        <row r="8442">
          <cell r="E8442" t="str">
            <v>Basic TV</v>
          </cell>
          <cell r="F8442" t="str">
            <v>New Portfolio</v>
          </cell>
          <cell r="G8442" t="str">
            <v>Basic TV</v>
          </cell>
          <cell r="H8442" t="str">
            <v>Proximus TV Comfort</v>
          </cell>
          <cell r="I8442" t="str">
            <v>Proximus TV</v>
          </cell>
          <cell r="J8442" t="str">
            <v>Proximus TV Comfort</v>
          </cell>
          <cell r="K8442">
            <v>50733</v>
          </cell>
          <cell r="L8442" t="str">
            <v>Pickx Live FR HD</v>
          </cell>
          <cell r="M8442" t="str">
            <v>Proximus</v>
          </cell>
          <cell r="N8442" t="str">
            <v>Pickx Live FR</v>
          </cell>
          <cell r="T8442" t="str">
            <v>Cyclocross-UCI</v>
          </cell>
          <cell r="U8442" t="str">
            <v>Cyclocross-UCI-2023</v>
          </cell>
        </row>
        <row r="8443">
          <cell r="E8443" t="str">
            <v>TV Options</v>
          </cell>
          <cell r="F8443" t="str">
            <v>Stop Selling</v>
          </cell>
          <cell r="G8443" t="str">
            <v>Sports</v>
          </cell>
          <cell r="H8443" t="str">
            <v>Bouquet All Sports</v>
          </cell>
          <cell r="I8443" t="str">
            <v>Proximus TV</v>
          </cell>
          <cell r="J8443" t="str">
            <v>Bouquet All Sports FR</v>
          </cell>
          <cell r="K8443">
            <v>51184</v>
          </cell>
          <cell r="L8443" t="str">
            <v>AUTOMOTO HD</v>
          </cell>
          <cell r="M8443" t="str">
            <v>MediaWan</v>
          </cell>
          <cell r="N8443" t="str">
            <v>AUTOMOTO</v>
          </cell>
          <cell r="T8443" t="str">
            <v>AB</v>
          </cell>
          <cell r="U8443" t="str">
            <v>AB-2023</v>
          </cell>
        </row>
        <row r="8444">
          <cell r="E8444" t="str">
            <v>TV Options</v>
          </cell>
          <cell r="F8444" t="str">
            <v>Stop Selling</v>
          </cell>
          <cell r="G8444" t="str">
            <v>Entertainment</v>
          </cell>
          <cell r="H8444" t="str">
            <v>Entertainment Channels</v>
          </cell>
          <cell r="I8444" t="str">
            <v>Proximus TV</v>
          </cell>
          <cell r="J8444" t="str">
            <v>Entertainment Channels FR</v>
          </cell>
          <cell r="K8444">
            <v>51199</v>
          </cell>
          <cell r="L8444" t="str">
            <v>Animaux HD</v>
          </cell>
          <cell r="M8444" t="str">
            <v>MediaWan</v>
          </cell>
          <cell r="N8444" t="str">
            <v>Animaux</v>
          </cell>
          <cell r="T8444" t="str">
            <v>AB</v>
          </cell>
          <cell r="U8444" t="str">
            <v>AB-2023</v>
          </cell>
        </row>
        <row r="8445">
          <cell r="E8445" t="str">
            <v>TV Options</v>
          </cell>
          <cell r="F8445" t="str">
            <v>New Portfolio</v>
          </cell>
          <cell r="G8445" t="str">
            <v>Bundle</v>
          </cell>
          <cell r="H8445" t="str">
            <v>Pickx Mix</v>
          </cell>
          <cell r="I8445" t="str">
            <v>Proximus TV</v>
          </cell>
          <cell r="J8445" t="str">
            <v>Pickx Mix FR</v>
          </cell>
          <cell r="K8445">
            <v>51199</v>
          </cell>
          <cell r="L8445" t="str">
            <v>Animaux HD</v>
          </cell>
          <cell r="M8445" t="str">
            <v>MediaWan</v>
          </cell>
          <cell r="N8445" t="str">
            <v>Animaux</v>
          </cell>
          <cell r="T8445" t="str">
            <v>AB</v>
          </cell>
          <cell r="U8445" t="str">
            <v>AB-2023</v>
          </cell>
        </row>
        <row r="8446">
          <cell r="E8446" t="str">
            <v>TV Options</v>
          </cell>
          <cell r="F8446" t="str">
            <v>Stop Selling</v>
          </cell>
          <cell r="G8446" t="str">
            <v>Sports</v>
          </cell>
          <cell r="H8446" t="str">
            <v>International Sports</v>
          </cell>
          <cell r="I8446" t="str">
            <v>Proximus TV</v>
          </cell>
          <cell r="J8446" t="str">
            <v>International Sports</v>
          </cell>
          <cell r="K8446">
            <v>51184</v>
          </cell>
          <cell r="L8446" t="str">
            <v>AUTOMOTO HD</v>
          </cell>
          <cell r="M8446" t="str">
            <v>MediaWan</v>
          </cell>
          <cell r="N8446" t="str">
            <v>AUTOMOTO</v>
          </cell>
          <cell r="T8446" t="str">
            <v>AB</v>
          </cell>
          <cell r="U8446" t="str">
            <v>AB-2023</v>
          </cell>
        </row>
        <row r="8447">
          <cell r="E8447" t="str">
            <v>TV Options</v>
          </cell>
          <cell r="F8447" t="str">
            <v>Stop Selling</v>
          </cell>
          <cell r="G8447" t="str">
            <v>Entertainment</v>
          </cell>
          <cell r="H8447" t="str">
            <v>All Entertainment</v>
          </cell>
          <cell r="I8447" t="str">
            <v>Proximus TV</v>
          </cell>
          <cell r="J8447" t="str">
            <v>All Entertainment FR</v>
          </cell>
          <cell r="K8447">
            <v>51199</v>
          </cell>
          <cell r="L8447" t="str">
            <v>Animaux HD</v>
          </cell>
          <cell r="M8447" t="str">
            <v>MediaWan</v>
          </cell>
          <cell r="N8447" t="str">
            <v>Animaux</v>
          </cell>
          <cell r="T8447" t="str">
            <v>AB</v>
          </cell>
          <cell r="U8447" t="str">
            <v>AB-2023</v>
          </cell>
        </row>
        <row r="8448">
          <cell r="E8448" t="str">
            <v>TV Options</v>
          </cell>
          <cell r="F8448" t="str">
            <v>Others</v>
          </cell>
          <cell r="G8448" t="str">
            <v>TV Replay</v>
          </cell>
          <cell r="H8448" t="str">
            <v>TV Replay+</v>
          </cell>
          <cell r="I8448" t="str">
            <v>Proximus TV</v>
          </cell>
          <cell r="J8448" t="str">
            <v>TV Replay+</v>
          </cell>
          <cell r="K8448">
            <v>50017</v>
          </cell>
          <cell r="L8448" t="str">
            <v>Action</v>
          </cell>
          <cell r="M8448" t="str">
            <v>MediaWan</v>
          </cell>
          <cell r="N8448" t="str">
            <v>Action</v>
          </cell>
          <cell r="T8448" t="str">
            <v>AB</v>
          </cell>
          <cell r="U8448" t="str">
            <v>AB-2023</v>
          </cell>
        </row>
        <row r="8449">
          <cell r="E8449" t="str">
            <v>TV Options</v>
          </cell>
          <cell r="F8449" t="str">
            <v>Others</v>
          </cell>
          <cell r="G8449" t="str">
            <v>TV Replay</v>
          </cell>
          <cell r="H8449" t="str">
            <v>TV Replay+</v>
          </cell>
          <cell r="I8449" t="str">
            <v>Proximus TV</v>
          </cell>
          <cell r="J8449" t="str">
            <v>TV Replay+</v>
          </cell>
          <cell r="K8449">
            <v>50820</v>
          </cell>
          <cell r="L8449" t="str">
            <v>Action HD</v>
          </cell>
          <cell r="M8449" t="str">
            <v>MediaWan</v>
          </cell>
          <cell r="N8449" t="str">
            <v>Action</v>
          </cell>
          <cell r="T8449" t="str">
            <v>AB</v>
          </cell>
          <cell r="U8449" t="str">
            <v>AB-2023</v>
          </cell>
        </row>
        <row r="8450">
          <cell r="E8450" t="str">
            <v>TV Options</v>
          </cell>
          <cell r="F8450" t="str">
            <v>Stop Selling</v>
          </cell>
          <cell r="G8450" t="str">
            <v>Bouquet 15 EUR</v>
          </cell>
          <cell r="H8450" t="str">
            <v>Bouquet Multi</v>
          </cell>
          <cell r="I8450" t="str">
            <v>Proximus TV</v>
          </cell>
          <cell r="J8450" t="str">
            <v>Bouquet Multi FR</v>
          </cell>
          <cell r="K8450">
            <v>51184</v>
          </cell>
          <cell r="L8450" t="str">
            <v>AUTOMOTO HD</v>
          </cell>
          <cell r="M8450" t="str">
            <v>MediaWan</v>
          </cell>
          <cell r="N8450" t="str">
            <v>AUTOMOTO</v>
          </cell>
          <cell r="T8450" t="str">
            <v>AB</v>
          </cell>
          <cell r="U8450" t="str">
            <v>AB-2023</v>
          </cell>
        </row>
        <row r="8451">
          <cell r="E8451" t="str">
            <v>TV Options</v>
          </cell>
          <cell r="F8451" t="str">
            <v>Stop Selling</v>
          </cell>
          <cell r="G8451" t="str">
            <v>Bouquet 15 EUR</v>
          </cell>
          <cell r="H8451" t="str">
            <v>Bouquet Multi</v>
          </cell>
          <cell r="I8451" t="str">
            <v>Proximus TV</v>
          </cell>
          <cell r="J8451" t="str">
            <v>Bouquet Multi FR</v>
          </cell>
          <cell r="K8451">
            <v>51199</v>
          </cell>
          <cell r="L8451" t="str">
            <v>Animaux HD</v>
          </cell>
          <cell r="M8451" t="str">
            <v>MediaWan</v>
          </cell>
          <cell r="N8451" t="str">
            <v>Animaux</v>
          </cell>
          <cell r="T8451" t="str">
            <v>AB</v>
          </cell>
          <cell r="U8451" t="str">
            <v>AB-2023</v>
          </cell>
        </row>
        <row r="8452">
          <cell r="E8452" t="str">
            <v>TV Options</v>
          </cell>
          <cell r="F8452" t="str">
            <v>Stop Selling</v>
          </cell>
          <cell r="G8452" t="str">
            <v>Bouquet 5 EUR</v>
          </cell>
          <cell r="H8452" t="str">
            <v>Bouquet Nature &amp; Discovery</v>
          </cell>
          <cell r="I8452" t="str">
            <v>Proximus TV</v>
          </cell>
          <cell r="J8452" t="str">
            <v>Bouquet Nature &amp; Discovery FR</v>
          </cell>
          <cell r="K8452">
            <v>51199</v>
          </cell>
          <cell r="L8452" t="str">
            <v>Animaux HD</v>
          </cell>
          <cell r="M8452" t="str">
            <v>MediaWan</v>
          </cell>
          <cell r="N8452" t="str">
            <v>Animaux</v>
          </cell>
          <cell r="T8452" t="str">
            <v>AB</v>
          </cell>
          <cell r="U8452" t="str">
            <v>AB-2023</v>
          </cell>
        </row>
        <row r="8453">
          <cell r="E8453" t="str">
            <v>TV Options</v>
          </cell>
          <cell r="F8453" t="str">
            <v>New Portfolio</v>
          </cell>
          <cell r="G8453" t="str">
            <v>Hero Bundle</v>
          </cell>
          <cell r="H8453" t="str">
            <v>Pickx All Stars &amp; Sports</v>
          </cell>
          <cell r="I8453" t="str">
            <v>Proximus TV</v>
          </cell>
          <cell r="J8453" t="str">
            <v>Pickx All Stars &amp; Sports FR</v>
          </cell>
          <cell r="K8453">
            <v>51184</v>
          </cell>
          <cell r="L8453" t="str">
            <v>AUTOMOTO HD</v>
          </cell>
          <cell r="M8453" t="str">
            <v>MediaWan</v>
          </cell>
          <cell r="N8453" t="str">
            <v>AUTOMOTO</v>
          </cell>
          <cell r="T8453" t="str">
            <v>AB</v>
          </cell>
          <cell r="U8453" t="str">
            <v>AB-2023</v>
          </cell>
        </row>
        <row r="8454">
          <cell r="E8454" t="str">
            <v>TV Options</v>
          </cell>
          <cell r="F8454" t="str">
            <v>New Portfolio</v>
          </cell>
          <cell r="G8454" t="str">
            <v>Hero Bundle</v>
          </cell>
          <cell r="H8454" t="str">
            <v>Pickx All Stars &amp; Sports</v>
          </cell>
          <cell r="I8454" t="str">
            <v>Proximus TV</v>
          </cell>
          <cell r="J8454" t="str">
            <v>Pickx All Stars &amp; Sports FR</v>
          </cell>
          <cell r="K8454">
            <v>51199</v>
          </cell>
          <cell r="L8454" t="str">
            <v>Animaux HD</v>
          </cell>
          <cell r="M8454" t="str">
            <v>MediaWan</v>
          </cell>
          <cell r="N8454" t="str">
            <v>Animaux</v>
          </cell>
          <cell r="T8454" t="str">
            <v>AB</v>
          </cell>
          <cell r="U8454" t="str">
            <v>AB-2023</v>
          </cell>
        </row>
        <row r="8455">
          <cell r="E8455" t="str">
            <v>TV Options</v>
          </cell>
          <cell r="F8455" t="str">
            <v>New Portfolio</v>
          </cell>
          <cell r="G8455" t="str">
            <v>Hero Bundle</v>
          </cell>
          <cell r="H8455" t="str">
            <v>Pickx All Stars</v>
          </cell>
          <cell r="I8455" t="str">
            <v>Proximus TV</v>
          </cell>
          <cell r="J8455" t="str">
            <v>Pickx All Stars FR</v>
          </cell>
          <cell r="K8455">
            <v>51199</v>
          </cell>
          <cell r="L8455" t="str">
            <v>Animaux HD</v>
          </cell>
          <cell r="M8455" t="str">
            <v>MediaWan</v>
          </cell>
          <cell r="N8455" t="str">
            <v>Animaux</v>
          </cell>
          <cell r="T8455" t="str">
            <v>AB</v>
          </cell>
          <cell r="U8455" t="str">
            <v>AB-2023</v>
          </cell>
        </row>
        <row r="8456">
          <cell r="E8456" t="str">
            <v>TV Options</v>
          </cell>
          <cell r="F8456" t="str">
            <v>New Portfolio</v>
          </cell>
          <cell r="G8456" t="str">
            <v>Sports</v>
          </cell>
          <cell r="H8456" t="str">
            <v>Pickx Sports</v>
          </cell>
          <cell r="I8456" t="str">
            <v>Scarlet TV</v>
          </cell>
          <cell r="J8456" t="str">
            <v>Pickx Sports</v>
          </cell>
          <cell r="K8456">
            <v>51184</v>
          </cell>
          <cell r="L8456" t="str">
            <v>AUTOMOTO HD</v>
          </cell>
          <cell r="M8456" t="str">
            <v>MediaWan</v>
          </cell>
          <cell r="N8456" t="str">
            <v>AUTOMOTO</v>
          </cell>
          <cell r="T8456" t="str">
            <v>AB</v>
          </cell>
          <cell r="U8456" t="str">
            <v>AB-2023</v>
          </cell>
        </row>
        <row r="8457">
          <cell r="E8457" t="str">
            <v>TV Options</v>
          </cell>
          <cell r="F8457" t="str">
            <v>Stop Selling</v>
          </cell>
          <cell r="G8457" t="str">
            <v>Sports</v>
          </cell>
          <cell r="H8457" t="str">
            <v>Bouquet All Sports</v>
          </cell>
          <cell r="I8457" t="str">
            <v>Proximus TV</v>
          </cell>
          <cell r="J8457" t="str">
            <v>Bouquet All Sports NL</v>
          </cell>
          <cell r="K8457">
            <v>51184</v>
          </cell>
          <cell r="L8457" t="str">
            <v>AUTOMOTO HD</v>
          </cell>
          <cell r="M8457" t="str">
            <v>MediaWan</v>
          </cell>
          <cell r="N8457" t="str">
            <v>AUTOMOTO</v>
          </cell>
          <cell r="T8457" t="str">
            <v>AB</v>
          </cell>
          <cell r="U8457" t="str">
            <v>AB-2023</v>
          </cell>
        </row>
        <row r="8458">
          <cell r="E8458" t="str">
            <v>Basic TV</v>
          </cell>
          <cell r="F8458" t="str">
            <v>New Portfolio</v>
          </cell>
          <cell r="G8458" t="str">
            <v>TV Replay</v>
          </cell>
          <cell r="H8458" t="str">
            <v>TV Replay</v>
          </cell>
          <cell r="I8458" t="str">
            <v>Proximus TV</v>
          </cell>
          <cell r="J8458" t="str">
            <v>TV Replay</v>
          </cell>
          <cell r="K8458">
            <v>50017</v>
          </cell>
          <cell r="L8458" t="str">
            <v>Action</v>
          </cell>
          <cell r="M8458" t="str">
            <v>MediaWan</v>
          </cell>
          <cell r="N8458" t="str">
            <v>Action</v>
          </cell>
          <cell r="T8458" t="str">
            <v>AB</v>
          </cell>
          <cell r="U8458" t="str">
            <v>AB-2023</v>
          </cell>
        </row>
        <row r="8459">
          <cell r="E8459" t="str">
            <v>Basic TV</v>
          </cell>
          <cell r="F8459" t="str">
            <v>New Portfolio</v>
          </cell>
          <cell r="G8459" t="str">
            <v>TV Replay</v>
          </cell>
          <cell r="H8459" t="str">
            <v>TV Replay</v>
          </cell>
          <cell r="I8459" t="str">
            <v>Proximus TV</v>
          </cell>
          <cell r="J8459" t="str">
            <v>TV Replay</v>
          </cell>
          <cell r="K8459">
            <v>50820</v>
          </cell>
          <cell r="L8459" t="str">
            <v>Action HD</v>
          </cell>
          <cell r="M8459" t="str">
            <v>MediaWan</v>
          </cell>
          <cell r="N8459" t="str">
            <v>Action</v>
          </cell>
          <cell r="T8459" t="str">
            <v>AB</v>
          </cell>
          <cell r="U8459" t="str">
            <v>AB-2023</v>
          </cell>
        </row>
        <row r="8460">
          <cell r="E8460" t="str">
            <v>TV Options</v>
          </cell>
          <cell r="F8460" t="str">
            <v>New Portfolio</v>
          </cell>
          <cell r="G8460" t="str">
            <v>Hero Bundle</v>
          </cell>
          <cell r="H8460" t="str">
            <v>Pickx All Stars &amp; Sports</v>
          </cell>
          <cell r="I8460" t="str">
            <v>Proximus TV</v>
          </cell>
          <cell r="J8460" t="str">
            <v>Pickx All Stars &amp; Sports NL</v>
          </cell>
          <cell r="K8460">
            <v>51184</v>
          </cell>
          <cell r="L8460" t="str">
            <v>AUTOMOTO HD</v>
          </cell>
          <cell r="M8460" t="str">
            <v>MediaWan</v>
          </cell>
          <cell r="N8460" t="str">
            <v>AUTOMOTO</v>
          </cell>
          <cell r="T8460" t="str">
            <v>AB</v>
          </cell>
          <cell r="U8460" t="str">
            <v>AB-2023</v>
          </cell>
        </row>
        <row r="8461">
          <cell r="E8461" t="str">
            <v>TV Options</v>
          </cell>
          <cell r="F8461" t="str">
            <v>Stop Selling</v>
          </cell>
          <cell r="G8461" t="str">
            <v>Bouquet 10 EUR</v>
          </cell>
          <cell r="H8461" t="str">
            <v>Bouquet Sport &amp; Pleasure</v>
          </cell>
          <cell r="I8461" t="str">
            <v>Scarlet TV</v>
          </cell>
          <cell r="J8461" t="str">
            <v>Bouquet Sport &amp; Pleasure FR</v>
          </cell>
          <cell r="K8461">
            <v>51184</v>
          </cell>
          <cell r="L8461" t="str">
            <v>AUTOMOTO HD</v>
          </cell>
          <cell r="M8461" t="str">
            <v>MediaWan</v>
          </cell>
          <cell r="N8461" t="str">
            <v>AUTOMOTO</v>
          </cell>
          <cell r="T8461" t="str">
            <v>AB</v>
          </cell>
          <cell r="U8461" t="str">
            <v>AB-2023</v>
          </cell>
        </row>
        <row r="8462">
          <cell r="E8462" t="str">
            <v>TV Options</v>
          </cell>
          <cell r="F8462" t="str">
            <v>Others</v>
          </cell>
          <cell r="G8462" t="str">
            <v>TV Replay</v>
          </cell>
          <cell r="H8462" t="str">
            <v>TV Replay+</v>
          </cell>
          <cell r="I8462" t="str">
            <v>Proximus TV</v>
          </cell>
          <cell r="J8462" t="str">
            <v>TV Replay+</v>
          </cell>
          <cell r="K8462">
            <v>51204</v>
          </cell>
          <cell r="L8462" t="str">
            <v>Baby TV FR HD</v>
          </cell>
          <cell r="M8462" t="str">
            <v>The Walt Disney Company</v>
          </cell>
          <cell r="N8462" t="str">
            <v>Baby TV FR</v>
          </cell>
          <cell r="T8462" t="str">
            <v>Disney-Baby TV</v>
          </cell>
          <cell r="U8462" t="str">
            <v>Disney-Baby TV-2023</v>
          </cell>
        </row>
        <row r="8463">
          <cell r="E8463" t="str">
            <v>Basic TV</v>
          </cell>
          <cell r="F8463" t="str">
            <v>New Portfolio</v>
          </cell>
          <cell r="G8463" t="str">
            <v>Basic TV</v>
          </cell>
          <cell r="H8463" t="str">
            <v>Proximus TV Comfort</v>
          </cell>
          <cell r="I8463" t="str">
            <v>Proximus TV</v>
          </cell>
          <cell r="J8463" t="str">
            <v>Proximus TV Comfort</v>
          </cell>
          <cell r="K8463">
            <v>51204</v>
          </cell>
          <cell r="L8463" t="str">
            <v>Baby TV FR HD</v>
          </cell>
          <cell r="M8463" t="str">
            <v>The Walt Disney Company</v>
          </cell>
          <cell r="N8463" t="str">
            <v>Baby TV FR</v>
          </cell>
          <cell r="T8463" t="str">
            <v>Disney-Baby TV</v>
          </cell>
          <cell r="U8463" t="str">
            <v>Disney-Baby TV-2023</v>
          </cell>
        </row>
        <row r="8464">
          <cell r="E8464" t="str">
            <v>Basic TV</v>
          </cell>
          <cell r="F8464" t="str">
            <v>New Portfolio</v>
          </cell>
          <cell r="G8464" t="str">
            <v>Basic TV</v>
          </cell>
          <cell r="H8464" t="str">
            <v>Proximus TV Comfort</v>
          </cell>
          <cell r="I8464" t="str">
            <v>Proximus TV</v>
          </cell>
          <cell r="J8464" t="str">
            <v>Proximus TV Comfort</v>
          </cell>
          <cell r="K8464">
            <v>51205</v>
          </cell>
          <cell r="L8464" t="str">
            <v>Baby TV NL HD</v>
          </cell>
          <cell r="M8464" t="str">
            <v>The Walt Disney Company</v>
          </cell>
          <cell r="N8464" t="str">
            <v>Baby TV NL</v>
          </cell>
          <cell r="T8464" t="str">
            <v>Disney-Baby TV</v>
          </cell>
          <cell r="U8464" t="str">
            <v>Disney-Baby TV-2023</v>
          </cell>
        </row>
        <row r="8465">
          <cell r="E8465" t="str">
            <v>Basic TV</v>
          </cell>
          <cell r="F8465" t="str">
            <v>New Portfolio</v>
          </cell>
          <cell r="G8465" t="str">
            <v>TV Replay</v>
          </cell>
          <cell r="H8465" t="str">
            <v>TV Replay</v>
          </cell>
          <cell r="I8465" t="str">
            <v>Proximus TV</v>
          </cell>
          <cell r="J8465" t="str">
            <v>TV Replay</v>
          </cell>
          <cell r="K8465">
            <v>51204</v>
          </cell>
          <cell r="L8465" t="str">
            <v>Baby TV FR HD</v>
          </cell>
          <cell r="M8465" t="str">
            <v>The Walt Disney Company</v>
          </cell>
          <cell r="N8465" t="str">
            <v>Baby TV FR</v>
          </cell>
          <cell r="T8465" t="str">
            <v>Disney-Baby TV</v>
          </cell>
          <cell r="U8465" t="str">
            <v>Disney-Baby TV-2023</v>
          </cell>
        </row>
        <row r="8466">
          <cell r="E8466" t="str">
            <v>TV Options</v>
          </cell>
          <cell r="F8466" t="str">
            <v>Others</v>
          </cell>
          <cell r="G8466" t="str">
            <v>TV Replay</v>
          </cell>
          <cell r="H8466" t="str">
            <v>TV Replay+</v>
          </cell>
          <cell r="I8466" t="str">
            <v>Proximus TV</v>
          </cell>
          <cell r="J8466" t="str">
            <v>TV Replay+</v>
          </cell>
          <cell r="K8466">
            <v>51194</v>
          </cell>
          <cell r="L8466" t="str">
            <v>Al Jazeera Arabic HD</v>
          </cell>
          <cell r="M8466" t="str">
            <v>Al Jazeera Media Network</v>
          </cell>
          <cell r="N8466" t="str">
            <v>Al Jazeera Arabic</v>
          </cell>
          <cell r="T8466" t="str">
            <v>Al Jazeera</v>
          </cell>
          <cell r="U8466" t="str">
            <v>AlJazeera-2023</v>
          </cell>
        </row>
        <row r="8467">
          <cell r="E8467" t="str">
            <v>Basic TV</v>
          </cell>
          <cell r="F8467" t="str">
            <v>New Portfolio</v>
          </cell>
          <cell r="G8467" t="str">
            <v>Basic TV</v>
          </cell>
          <cell r="H8467" t="str">
            <v>Proximus TV Comfort</v>
          </cell>
          <cell r="I8467" t="str">
            <v>Proximus TV</v>
          </cell>
          <cell r="J8467" t="str">
            <v>Proximus TV Comfort</v>
          </cell>
          <cell r="K8467">
            <v>51194</v>
          </cell>
          <cell r="L8467" t="str">
            <v>Al Jazeera Arabic HD</v>
          </cell>
          <cell r="M8467" t="str">
            <v>Al Jazeera Media Network</v>
          </cell>
          <cell r="N8467" t="str">
            <v>Al Jazeera Arabic</v>
          </cell>
          <cell r="T8467" t="str">
            <v>Al Jazeera</v>
          </cell>
          <cell r="U8467" t="str">
            <v>AlJazeera-2023</v>
          </cell>
        </row>
        <row r="8468">
          <cell r="E8468" t="str">
            <v>Basic TV</v>
          </cell>
          <cell r="F8468" t="str">
            <v>New Portfolio</v>
          </cell>
          <cell r="G8468" t="str">
            <v>TV Replay</v>
          </cell>
          <cell r="H8468" t="str">
            <v>TV Replay</v>
          </cell>
          <cell r="I8468" t="str">
            <v>Proximus TV</v>
          </cell>
          <cell r="J8468" t="str">
            <v>TV Replay</v>
          </cell>
          <cell r="K8468">
            <v>51194</v>
          </cell>
          <cell r="L8468" t="str">
            <v>Al Jazeera Arabic HD</v>
          </cell>
          <cell r="M8468" t="str">
            <v>Al Jazeera Media Network</v>
          </cell>
          <cell r="N8468" t="str">
            <v>Al Jazeera Arabic</v>
          </cell>
          <cell r="T8468" t="str">
            <v>Al Jazeera</v>
          </cell>
          <cell r="U8468" t="str">
            <v>AlJazeera-2023</v>
          </cell>
        </row>
        <row r="8469">
          <cell r="E8469" t="str">
            <v>TV Options</v>
          </cell>
          <cell r="F8469" t="str">
            <v>Others</v>
          </cell>
          <cell r="G8469" t="str">
            <v>TV Replay</v>
          </cell>
          <cell r="H8469" t="str">
            <v>TV Replay+</v>
          </cell>
          <cell r="I8469" t="str">
            <v>Proximus TV</v>
          </cell>
          <cell r="J8469" t="str">
            <v>TV Replay+</v>
          </cell>
          <cell r="K8469">
            <v>51190</v>
          </cell>
          <cell r="L8469" t="str">
            <v>BBC World News HD</v>
          </cell>
          <cell r="M8469" t="str">
            <v>British Broadcasting Corporation</v>
          </cell>
          <cell r="N8469" t="str">
            <v>BBC World News</v>
          </cell>
          <cell r="T8469" t="str">
            <v>BBC</v>
          </cell>
          <cell r="U8469" t="str">
            <v>BBC-2023</v>
          </cell>
        </row>
        <row r="8470">
          <cell r="E8470" t="str">
            <v>Basic TV</v>
          </cell>
          <cell r="F8470" t="str">
            <v>New Portfolio</v>
          </cell>
          <cell r="G8470" t="str">
            <v>Basic TV</v>
          </cell>
          <cell r="H8470" t="str">
            <v>Proximus TV Comfort</v>
          </cell>
          <cell r="I8470" t="str">
            <v>Proximus TV</v>
          </cell>
          <cell r="J8470" t="str">
            <v>Proximus TV Comfort</v>
          </cell>
          <cell r="K8470">
            <v>51190</v>
          </cell>
          <cell r="L8470" t="str">
            <v>BBC World News HD</v>
          </cell>
          <cell r="M8470" t="str">
            <v>British Broadcasting Corporation</v>
          </cell>
          <cell r="N8470" t="str">
            <v>BBC World News</v>
          </cell>
          <cell r="T8470" t="str">
            <v>BBC</v>
          </cell>
          <cell r="U8470" t="str">
            <v>BBC-2023</v>
          </cell>
        </row>
        <row r="8471">
          <cell r="E8471" t="str">
            <v>Basic TV</v>
          </cell>
          <cell r="F8471" t="str">
            <v>New Portfolio</v>
          </cell>
          <cell r="G8471" t="str">
            <v>TV Replay</v>
          </cell>
          <cell r="H8471" t="str">
            <v>TV Replay</v>
          </cell>
          <cell r="I8471" t="str">
            <v>Proximus TV</v>
          </cell>
          <cell r="J8471" t="str">
            <v>TV Replay</v>
          </cell>
          <cell r="K8471">
            <v>51190</v>
          </cell>
          <cell r="L8471" t="str">
            <v>BBC World News HD</v>
          </cell>
          <cell r="M8471" t="str">
            <v>British Broadcasting Corporation</v>
          </cell>
          <cell r="N8471" t="str">
            <v>BBC World News</v>
          </cell>
          <cell r="T8471" t="str">
            <v>BBC</v>
          </cell>
          <cell r="U8471" t="str">
            <v>BBC-2023</v>
          </cell>
        </row>
        <row r="8472">
          <cell r="E8472" t="str">
            <v>TV Options</v>
          </cell>
          <cell r="F8472" t="str">
            <v>Others</v>
          </cell>
          <cell r="G8472" t="str">
            <v>TV Replay</v>
          </cell>
          <cell r="H8472" t="str">
            <v>TV Replay+</v>
          </cell>
          <cell r="I8472" t="str">
            <v>Proximus TV</v>
          </cell>
          <cell r="J8472" t="str">
            <v>TV Replay+</v>
          </cell>
          <cell r="K8472">
            <v>50370</v>
          </cell>
          <cell r="L8472" t="str">
            <v>Klara Continuo</v>
          </cell>
          <cell r="M8472" t="str">
            <v>Vlaamse Radio en Televisieomroep (VRT)</v>
          </cell>
          <cell r="N8472" t="str">
            <v>Klara Continuo</v>
          </cell>
          <cell r="T8472" t="str">
            <v>VRT</v>
          </cell>
          <cell r="U8472" t="str">
            <v>VRT-Replay and Replay+ -2023</v>
          </cell>
        </row>
        <row r="8473">
          <cell r="E8473" t="str">
            <v>TV Options</v>
          </cell>
          <cell r="F8473" t="str">
            <v>Others</v>
          </cell>
          <cell r="G8473" t="str">
            <v>TV Replay</v>
          </cell>
          <cell r="H8473" t="str">
            <v>TV Replay+</v>
          </cell>
          <cell r="I8473" t="str">
            <v>Proximus TV</v>
          </cell>
          <cell r="J8473" t="str">
            <v>TV Replay+</v>
          </cell>
          <cell r="K8473">
            <v>50375</v>
          </cell>
          <cell r="L8473" t="str">
            <v>Radio 2 Antwerpen</v>
          </cell>
          <cell r="M8473" t="str">
            <v>Vlaamse Radio en Televisieomroep (VRT)</v>
          </cell>
          <cell r="N8473" t="str">
            <v>Radio 2 Antwerpen</v>
          </cell>
          <cell r="T8473" t="str">
            <v>VRT</v>
          </cell>
          <cell r="U8473" t="str">
            <v>VRT-Replay and Replay+ -2023</v>
          </cell>
        </row>
        <row r="8474">
          <cell r="E8474" t="str">
            <v>TV Options</v>
          </cell>
          <cell r="F8474" t="str">
            <v>Others</v>
          </cell>
          <cell r="G8474" t="str">
            <v>TV Replay</v>
          </cell>
          <cell r="H8474" t="str">
            <v>TV Replay+</v>
          </cell>
          <cell r="I8474" t="str">
            <v>Proximus TV</v>
          </cell>
          <cell r="J8474" t="str">
            <v>TV Replay+</v>
          </cell>
          <cell r="K8474">
            <v>50377</v>
          </cell>
          <cell r="L8474" t="str">
            <v>Radio 2 Oost-Vlaanderen</v>
          </cell>
          <cell r="M8474" t="str">
            <v>Vlaamse Radio en Televisieomroep (VRT)</v>
          </cell>
          <cell r="N8474" t="str">
            <v>Radio 2 Oost-Vlaanderen</v>
          </cell>
          <cell r="T8474" t="str">
            <v>VRT</v>
          </cell>
          <cell r="U8474" t="str">
            <v>VRT-Replay and Replay+ -2023</v>
          </cell>
        </row>
        <row r="8475">
          <cell r="E8475" t="str">
            <v>TV Options</v>
          </cell>
          <cell r="F8475" t="str">
            <v>Others</v>
          </cell>
          <cell r="G8475" t="str">
            <v>TV Replay</v>
          </cell>
          <cell r="H8475" t="str">
            <v>TV Replay+</v>
          </cell>
          <cell r="I8475" t="str">
            <v>Proximus TV</v>
          </cell>
          <cell r="J8475" t="str">
            <v>TV Replay+</v>
          </cell>
          <cell r="K8475">
            <v>50378</v>
          </cell>
          <cell r="L8475" t="str">
            <v>Radio 2 Vlaams-Brabant</v>
          </cell>
          <cell r="M8475" t="str">
            <v>Vlaamse Radio en Televisieomroep (VRT)</v>
          </cell>
          <cell r="N8475" t="str">
            <v>Radio 2 Vlaams-Brabant</v>
          </cell>
          <cell r="T8475" t="str">
            <v>VRT</v>
          </cell>
          <cell r="U8475" t="str">
            <v>VRT-Replay and Replay+ -2023</v>
          </cell>
        </row>
        <row r="8476">
          <cell r="E8476" t="str">
            <v>TV Options</v>
          </cell>
          <cell r="F8476" t="str">
            <v>Others</v>
          </cell>
          <cell r="G8476" t="str">
            <v>TV Replay</v>
          </cell>
          <cell r="H8476" t="str">
            <v>TV Replay+</v>
          </cell>
          <cell r="I8476" t="str">
            <v>Proximus TV</v>
          </cell>
          <cell r="J8476" t="str">
            <v>TV Replay+</v>
          </cell>
          <cell r="K8476">
            <v>50379</v>
          </cell>
          <cell r="L8476" t="str">
            <v>Radio 2 West-Vlaanderen</v>
          </cell>
          <cell r="M8476" t="str">
            <v>Vlaamse Radio en Televisieomroep (VRT)</v>
          </cell>
          <cell r="N8476" t="str">
            <v>Radio 2 West-Vlaanderen</v>
          </cell>
          <cell r="T8476" t="str">
            <v>VRT</v>
          </cell>
          <cell r="U8476" t="str">
            <v>VRT-Replay and Replay+ -2023</v>
          </cell>
        </row>
        <row r="8477">
          <cell r="E8477" t="str">
            <v>TV Options</v>
          </cell>
          <cell r="F8477" t="str">
            <v>Others</v>
          </cell>
          <cell r="G8477" t="str">
            <v>TV Replay</v>
          </cell>
          <cell r="H8477" t="str">
            <v>TV Replay+</v>
          </cell>
          <cell r="I8477" t="str">
            <v>Scarlet TV</v>
          </cell>
          <cell r="J8477" t="str">
            <v>TV Replay+</v>
          </cell>
          <cell r="K8477">
            <v>50374</v>
          </cell>
          <cell r="L8477" t="str">
            <v>Radio 1</v>
          </cell>
          <cell r="M8477" t="str">
            <v>Vlaamse Radio en Televisieomroep (VRT)</v>
          </cell>
          <cell r="N8477" t="str">
            <v>Radio 1</v>
          </cell>
          <cell r="T8477" t="str">
            <v>VRT</v>
          </cell>
          <cell r="U8477" t="str">
            <v>VRT-Replay and Replay+ -2023</v>
          </cell>
        </row>
        <row r="8478">
          <cell r="E8478" t="str">
            <v>Basic TV</v>
          </cell>
          <cell r="F8478" t="str">
            <v>New Portfolio</v>
          </cell>
          <cell r="G8478" t="str">
            <v>TV Replay</v>
          </cell>
          <cell r="H8478" t="str">
            <v>TV Replay</v>
          </cell>
          <cell r="I8478" t="str">
            <v>Proximus TV</v>
          </cell>
          <cell r="J8478" t="str">
            <v>TV Replay</v>
          </cell>
          <cell r="K8478">
            <v>50370</v>
          </cell>
          <cell r="L8478" t="str">
            <v>Klara Continuo</v>
          </cell>
          <cell r="M8478" t="str">
            <v>Vlaamse Radio en Televisieomroep (VRT)</v>
          </cell>
          <cell r="N8478" t="str">
            <v>Klara Continuo</v>
          </cell>
          <cell r="T8478" t="str">
            <v>VRT</v>
          </cell>
          <cell r="U8478" t="str">
            <v>VRT-Replay and Replay+ -2023</v>
          </cell>
        </row>
        <row r="8479">
          <cell r="E8479" t="str">
            <v>Basic TV</v>
          </cell>
          <cell r="F8479" t="str">
            <v>New Portfolio</v>
          </cell>
          <cell r="G8479" t="str">
            <v>TV Replay</v>
          </cell>
          <cell r="H8479" t="str">
            <v>TV Replay</v>
          </cell>
          <cell r="I8479" t="str">
            <v>Proximus TV</v>
          </cell>
          <cell r="J8479" t="str">
            <v>TV Replay</v>
          </cell>
          <cell r="K8479">
            <v>50374</v>
          </cell>
          <cell r="L8479" t="str">
            <v>Radio 1</v>
          </cell>
          <cell r="M8479" t="str">
            <v>Vlaamse Radio en Televisieomroep (VRT)</v>
          </cell>
          <cell r="N8479" t="str">
            <v>Radio 1</v>
          </cell>
          <cell r="T8479" t="str">
            <v>VRT</v>
          </cell>
          <cell r="U8479" t="str">
            <v>VRT-Replay and Replay+ -2023</v>
          </cell>
        </row>
        <row r="8480">
          <cell r="E8480" t="str">
            <v>Basic TV</v>
          </cell>
          <cell r="F8480" t="str">
            <v>New Portfolio</v>
          </cell>
          <cell r="G8480" t="str">
            <v>TV Replay</v>
          </cell>
          <cell r="H8480" t="str">
            <v>TV Replay</v>
          </cell>
          <cell r="I8480" t="str">
            <v>Proximus TV</v>
          </cell>
          <cell r="J8480" t="str">
            <v>TV Replay</v>
          </cell>
          <cell r="K8480">
            <v>50375</v>
          </cell>
          <cell r="L8480" t="str">
            <v>Radio 2 Antwerpen</v>
          </cell>
          <cell r="M8480" t="str">
            <v>Vlaamse Radio en Televisieomroep (VRT)</v>
          </cell>
          <cell r="N8480" t="str">
            <v>Radio 2 Antwerpen</v>
          </cell>
          <cell r="T8480" t="str">
            <v>VRT</v>
          </cell>
          <cell r="U8480" t="str">
            <v>VRT-Replay and Replay+ -2023</v>
          </cell>
        </row>
        <row r="8481">
          <cell r="E8481" t="str">
            <v>Basic TV</v>
          </cell>
          <cell r="F8481" t="str">
            <v>New Portfolio</v>
          </cell>
          <cell r="G8481" t="str">
            <v>TV Replay</v>
          </cell>
          <cell r="H8481" t="str">
            <v>TV Replay</v>
          </cell>
          <cell r="I8481" t="str">
            <v>Proximus TV</v>
          </cell>
          <cell r="J8481" t="str">
            <v>TV Replay</v>
          </cell>
          <cell r="K8481">
            <v>50377</v>
          </cell>
          <cell r="L8481" t="str">
            <v>Radio 2 Oost-Vlaanderen</v>
          </cell>
          <cell r="M8481" t="str">
            <v>Vlaamse Radio en Televisieomroep (VRT)</v>
          </cell>
          <cell r="N8481" t="str">
            <v>Radio 2 Oost-Vlaanderen</v>
          </cell>
          <cell r="T8481" t="str">
            <v>VRT</v>
          </cell>
          <cell r="U8481" t="str">
            <v>VRT-Replay and Replay+ -2023</v>
          </cell>
        </row>
        <row r="8482">
          <cell r="E8482" t="str">
            <v>Basic TV</v>
          </cell>
          <cell r="F8482" t="str">
            <v>New Portfolio</v>
          </cell>
          <cell r="G8482" t="str">
            <v>TV Replay</v>
          </cell>
          <cell r="H8482" t="str">
            <v>TV Replay</v>
          </cell>
          <cell r="I8482" t="str">
            <v>Proximus TV</v>
          </cell>
          <cell r="J8482" t="str">
            <v>TV Replay</v>
          </cell>
          <cell r="K8482">
            <v>50378</v>
          </cell>
          <cell r="L8482" t="str">
            <v>Radio 2 Vlaams-Brabant</v>
          </cell>
          <cell r="M8482" t="str">
            <v>Vlaamse Radio en Televisieomroep (VRT)</v>
          </cell>
          <cell r="N8482" t="str">
            <v>Radio 2 Vlaams-Brabant</v>
          </cell>
          <cell r="T8482" t="str">
            <v>VRT</v>
          </cell>
          <cell r="U8482" t="str">
            <v>VRT-Replay and Replay+ -2023</v>
          </cell>
        </row>
        <row r="8483">
          <cell r="E8483" t="str">
            <v>Basic TV</v>
          </cell>
          <cell r="F8483" t="str">
            <v>New Portfolio</v>
          </cell>
          <cell r="G8483" t="str">
            <v>TV Replay</v>
          </cell>
          <cell r="H8483" t="str">
            <v>TV Replay</v>
          </cell>
          <cell r="I8483" t="str">
            <v>Proximus TV</v>
          </cell>
          <cell r="J8483" t="str">
            <v>TV Replay</v>
          </cell>
          <cell r="K8483">
            <v>50379</v>
          </cell>
          <cell r="L8483" t="str">
            <v>Radio 2 West-Vlaanderen</v>
          </cell>
          <cell r="M8483" t="str">
            <v>Vlaamse Radio en Televisieomroep (VRT)</v>
          </cell>
          <cell r="N8483" t="str">
            <v>Radio 2 West-Vlaanderen</v>
          </cell>
          <cell r="T8483" t="str">
            <v>VRT</v>
          </cell>
          <cell r="U8483" t="str">
            <v>VRT-Replay and Replay+ -2023</v>
          </cell>
        </row>
        <row r="8484">
          <cell r="E8484" t="str">
            <v>TV Options</v>
          </cell>
          <cell r="F8484" t="str">
            <v>Others</v>
          </cell>
          <cell r="G8484" t="str">
            <v>TV Replay</v>
          </cell>
          <cell r="H8484" t="str">
            <v>TV Replay+</v>
          </cell>
          <cell r="I8484" t="str">
            <v>Proximus TV</v>
          </cell>
          <cell r="J8484" t="str">
            <v>TV Replay+</v>
          </cell>
          <cell r="K8484">
            <v>50238</v>
          </cell>
          <cell r="L8484" t="str">
            <v>Classic 21</v>
          </cell>
          <cell r="M8484" t="str">
            <v>Radio Télévision Belge de la Communauté Française (RTBF)</v>
          </cell>
          <cell r="N8484" t="str">
            <v>Classic 21</v>
          </cell>
          <cell r="T8484" t="str">
            <v>RTBF</v>
          </cell>
          <cell r="U8484" t="str">
            <v>RTBF-2023</v>
          </cell>
        </row>
        <row r="8485">
          <cell r="E8485" t="str">
            <v>TV Options</v>
          </cell>
          <cell r="F8485" t="str">
            <v>Others</v>
          </cell>
          <cell r="G8485" t="str">
            <v>TV Replay</v>
          </cell>
          <cell r="H8485" t="str">
            <v>TV Replay+</v>
          </cell>
          <cell r="I8485" t="str">
            <v>Proximus TV</v>
          </cell>
          <cell r="J8485" t="str">
            <v>TV Replay+</v>
          </cell>
          <cell r="K8485">
            <v>50247</v>
          </cell>
          <cell r="L8485" t="str">
            <v>La Première</v>
          </cell>
          <cell r="M8485" t="str">
            <v>Radio Télévision Belge de la Communauté Française (RTBF)</v>
          </cell>
          <cell r="N8485" t="str">
            <v>La Première</v>
          </cell>
          <cell r="T8485" t="str">
            <v>RTBF</v>
          </cell>
          <cell r="U8485" t="str">
            <v>RTBF-2023</v>
          </cell>
        </row>
        <row r="8486">
          <cell r="E8486" t="str">
            <v>TV Options</v>
          </cell>
          <cell r="F8486" t="str">
            <v>Others</v>
          </cell>
          <cell r="G8486" t="str">
            <v>TV Replay</v>
          </cell>
          <cell r="H8486" t="str">
            <v>TV Replay+</v>
          </cell>
          <cell r="I8486" t="str">
            <v>Proximus TV</v>
          </cell>
          <cell r="J8486" t="str">
            <v>TV Replay+</v>
          </cell>
          <cell r="K8486">
            <v>50248</v>
          </cell>
          <cell r="L8486" t="str">
            <v>Musiq'3</v>
          </cell>
          <cell r="M8486" t="str">
            <v>Radio Télévision Belge de la Communauté Française (RTBF)</v>
          </cell>
          <cell r="N8486" t="str">
            <v>Musiq'3</v>
          </cell>
          <cell r="T8486" t="str">
            <v>RTBF</v>
          </cell>
          <cell r="U8486" t="str">
            <v>RTBF-2023</v>
          </cell>
        </row>
        <row r="8487">
          <cell r="E8487" t="str">
            <v>Basic TV</v>
          </cell>
          <cell r="F8487" t="str">
            <v>New Portfolio</v>
          </cell>
          <cell r="G8487" t="str">
            <v>TV Replay</v>
          </cell>
          <cell r="H8487" t="str">
            <v>TV Replay</v>
          </cell>
          <cell r="I8487" t="str">
            <v>Proximus TV</v>
          </cell>
          <cell r="J8487" t="str">
            <v>TV Replay</v>
          </cell>
          <cell r="K8487">
            <v>50238</v>
          </cell>
          <cell r="L8487" t="str">
            <v>Classic 21</v>
          </cell>
          <cell r="M8487" t="str">
            <v>Radio Télévision Belge de la Communauté Française (RTBF)</v>
          </cell>
          <cell r="N8487" t="str">
            <v>Classic 21</v>
          </cell>
          <cell r="T8487" t="str">
            <v>RTBF</v>
          </cell>
          <cell r="U8487" t="str">
            <v>RTBF-2023</v>
          </cell>
        </row>
        <row r="8488">
          <cell r="E8488" t="str">
            <v>Basic TV</v>
          </cell>
          <cell r="F8488" t="str">
            <v>New Portfolio</v>
          </cell>
          <cell r="G8488" t="str">
            <v>TV Replay</v>
          </cell>
          <cell r="H8488" t="str">
            <v>TV Replay</v>
          </cell>
          <cell r="I8488" t="str">
            <v>Proximus TV</v>
          </cell>
          <cell r="J8488" t="str">
            <v>TV Replay</v>
          </cell>
          <cell r="K8488">
            <v>50247</v>
          </cell>
          <cell r="L8488" t="str">
            <v>La Première</v>
          </cell>
          <cell r="M8488" t="str">
            <v>Radio Télévision Belge de la Communauté Française (RTBF)</v>
          </cell>
          <cell r="N8488" t="str">
            <v>La Première</v>
          </cell>
          <cell r="T8488" t="str">
            <v>RTBF</v>
          </cell>
          <cell r="U8488" t="str">
            <v>RTBF-2023</v>
          </cell>
        </row>
        <row r="8489">
          <cell r="E8489" t="str">
            <v>Basic TV</v>
          </cell>
          <cell r="F8489" t="str">
            <v>New Portfolio</v>
          </cell>
          <cell r="G8489" t="str">
            <v>TV Replay</v>
          </cell>
          <cell r="H8489" t="str">
            <v>TV Replay</v>
          </cell>
          <cell r="I8489" t="str">
            <v>Proximus TV</v>
          </cell>
          <cell r="J8489" t="str">
            <v>TV Replay</v>
          </cell>
          <cell r="K8489">
            <v>50248</v>
          </cell>
          <cell r="L8489" t="str">
            <v>Musiq'3</v>
          </cell>
          <cell r="M8489" t="str">
            <v>Radio Télévision Belge de la Communauté Française (RTBF)</v>
          </cell>
          <cell r="N8489" t="str">
            <v>Musiq'3</v>
          </cell>
          <cell r="T8489" t="str">
            <v>RTBF</v>
          </cell>
          <cell r="U8489" t="str">
            <v>RTBF-2023</v>
          </cell>
        </row>
        <row r="8490">
          <cell r="E8490" t="str">
            <v>TV Options</v>
          </cell>
          <cell r="F8490" t="str">
            <v>Others</v>
          </cell>
          <cell r="G8490" t="str">
            <v>TV Replay</v>
          </cell>
          <cell r="H8490" t="str">
            <v>TV Replay+</v>
          </cell>
          <cell r="I8490" t="str">
            <v>Proximus TV</v>
          </cell>
          <cell r="J8490" t="str">
            <v>TV Replay+</v>
          </cell>
          <cell r="K8490">
            <v>50116</v>
          </cell>
          <cell r="L8490" t="str">
            <v>JOE</v>
          </cell>
          <cell r="M8490" t="str">
            <v>DPG Media SA</v>
          </cell>
          <cell r="N8490" t="str">
            <v>JOE</v>
          </cell>
          <cell r="T8490" t="str">
            <v>Medialaan-VTM</v>
          </cell>
          <cell r="U8490" t="str">
            <v>DPG Media SA-2023</v>
          </cell>
        </row>
        <row r="8491">
          <cell r="E8491" t="str">
            <v>TV Options</v>
          </cell>
          <cell r="F8491" t="str">
            <v>Others</v>
          </cell>
          <cell r="G8491" t="str">
            <v>TV Replay</v>
          </cell>
          <cell r="H8491" t="str">
            <v>TV Replay+</v>
          </cell>
          <cell r="I8491" t="str">
            <v>Proximus TV</v>
          </cell>
          <cell r="J8491" t="str">
            <v>TV Replay+</v>
          </cell>
          <cell r="K8491">
            <v>50118</v>
          </cell>
          <cell r="L8491" t="str">
            <v>Qmusic</v>
          </cell>
          <cell r="M8491" t="str">
            <v>DPG Media SA</v>
          </cell>
          <cell r="N8491" t="str">
            <v>Qmusic</v>
          </cell>
          <cell r="T8491" t="str">
            <v>Medialaan-VTM</v>
          </cell>
          <cell r="U8491" t="str">
            <v>DPG Media SA-2023</v>
          </cell>
        </row>
        <row r="8492">
          <cell r="E8492" t="str">
            <v>Basic TV</v>
          </cell>
          <cell r="F8492" t="str">
            <v>New Portfolio</v>
          </cell>
          <cell r="G8492" t="str">
            <v>TV Replay</v>
          </cell>
          <cell r="H8492" t="str">
            <v>TV Replay</v>
          </cell>
          <cell r="I8492" t="str">
            <v>Proximus TV</v>
          </cell>
          <cell r="J8492" t="str">
            <v>TV Replay</v>
          </cell>
          <cell r="K8492">
            <v>50116</v>
          </cell>
          <cell r="L8492" t="str">
            <v>JOE</v>
          </cell>
          <cell r="M8492" t="str">
            <v>DPG Media SA</v>
          </cell>
          <cell r="N8492" t="str">
            <v>JOE</v>
          </cell>
          <cell r="T8492" t="str">
            <v>Medialaan-VTM</v>
          </cell>
          <cell r="U8492" t="str">
            <v>DPG Media SA-2023</v>
          </cell>
        </row>
        <row r="8493">
          <cell r="E8493" t="str">
            <v>Basic TV</v>
          </cell>
          <cell r="F8493" t="str">
            <v>New Portfolio</v>
          </cell>
          <cell r="G8493" t="str">
            <v>TV Replay</v>
          </cell>
          <cell r="H8493" t="str">
            <v>TV Replay</v>
          </cell>
          <cell r="I8493" t="str">
            <v>Proximus TV</v>
          </cell>
          <cell r="J8493" t="str">
            <v>TV Replay</v>
          </cell>
          <cell r="K8493">
            <v>50118</v>
          </cell>
          <cell r="L8493" t="str">
            <v>Qmusic</v>
          </cell>
          <cell r="M8493" t="str">
            <v>DPG Media SA</v>
          </cell>
          <cell r="N8493" t="str">
            <v>Qmusic</v>
          </cell>
          <cell r="T8493" t="str">
            <v>Medialaan-VTM</v>
          </cell>
          <cell r="U8493" t="str">
            <v>DPG Media SA-2023</v>
          </cell>
        </row>
        <row r="8494">
          <cell r="E8494" t="str">
            <v>TV Options</v>
          </cell>
          <cell r="F8494" t="str">
            <v>Others</v>
          </cell>
          <cell r="G8494" t="str">
            <v>TV Replay</v>
          </cell>
          <cell r="H8494" t="str">
            <v>TV Replay+</v>
          </cell>
          <cell r="I8494" t="str">
            <v>Proximus TV</v>
          </cell>
          <cell r="J8494" t="str">
            <v>TV Replay+</v>
          </cell>
          <cell r="K8494">
            <v>50302</v>
          </cell>
          <cell r="L8494" t="str">
            <v>Radio Contact</v>
          </cell>
          <cell r="M8494" t="str">
            <v>RTL Group</v>
          </cell>
          <cell r="N8494" t="str">
            <v>Radio Contact</v>
          </cell>
          <cell r="T8494" t="str">
            <v>RTL-Belgium</v>
          </cell>
          <cell r="U8494" t="str">
            <v>RTL-Belgium-Replay and replay+ -2023</v>
          </cell>
        </row>
        <row r="8495">
          <cell r="E8495" t="str">
            <v>Basic TV</v>
          </cell>
          <cell r="F8495" t="str">
            <v>New Portfolio</v>
          </cell>
          <cell r="G8495" t="str">
            <v>TV Replay</v>
          </cell>
          <cell r="H8495" t="str">
            <v>TV Replay</v>
          </cell>
          <cell r="I8495" t="str">
            <v>Proximus TV</v>
          </cell>
          <cell r="J8495" t="str">
            <v>TV Replay</v>
          </cell>
          <cell r="K8495">
            <v>50302</v>
          </cell>
          <cell r="L8495" t="str">
            <v>Radio Contact</v>
          </cell>
          <cell r="M8495" t="str">
            <v>RTL Group</v>
          </cell>
          <cell r="N8495" t="str">
            <v>Radio Contact</v>
          </cell>
          <cell r="T8495" t="str">
            <v>RTL-Belgium</v>
          </cell>
          <cell r="U8495" t="str">
            <v>RTL-Belgium-Replay and replay+ -2023</v>
          </cell>
        </row>
        <row r="8496">
          <cell r="E8496" t="str">
            <v>Basic TV</v>
          </cell>
          <cell r="F8496" t="str">
            <v>New Portfolio</v>
          </cell>
          <cell r="G8496" t="str">
            <v>Basic TV</v>
          </cell>
          <cell r="H8496" t="str">
            <v>Proximus TV Comfort</v>
          </cell>
          <cell r="I8496" t="str">
            <v>Proximus TV</v>
          </cell>
          <cell r="J8496" t="str">
            <v>Proximus TV Comfort</v>
          </cell>
          <cell r="K8496">
            <v>51137</v>
          </cell>
          <cell r="L8496" t="str">
            <v>Disney Junior FR HD</v>
          </cell>
          <cell r="M8496" t="str">
            <v>The Walt Disney Company</v>
          </cell>
          <cell r="N8496" t="str">
            <v>Disney Junior FR</v>
          </cell>
          <cell r="T8496" t="str">
            <v>Disney-Disney Junior FR</v>
          </cell>
          <cell r="U8496" t="str">
            <v>Disney-Disney Junior FR-2023</v>
          </cell>
        </row>
        <row r="8497">
          <cell r="E8497" t="str">
            <v>TV Options</v>
          </cell>
          <cell r="F8497" t="str">
            <v>Others</v>
          </cell>
          <cell r="G8497" t="str">
            <v>TV Replay</v>
          </cell>
          <cell r="H8497" t="str">
            <v>TV Replay+</v>
          </cell>
          <cell r="I8497" t="str">
            <v>Proximus TV</v>
          </cell>
          <cell r="J8497" t="str">
            <v>TV Replay+</v>
          </cell>
          <cell r="K8497">
            <v>50323</v>
          </cell>
          <cell r="L8497" t="str">
            <v>TVE Internacional</v>
          </cell>
          <cell r="M8497" t="str">
            <v>Televisión Española (TVE)</v>
          </cell>
          <cell r="N8497" t="str">
            <v>TVE Internacional</v>
          </cell>
          <cell r="T8497" t="str">
            <v>TVE</v>
          </cell>
          <cell r="U8497" t="str">
            <v>TVE-2023</v>
          </cell>
        </row>
        <row r="8498">
          <cell r="E8498" t="str">
            <v>TV Options</v>
          </cell>
          <cell r="F8498" t="str">
            <v>Others</v>
          </cell>
          <cell r="G8498" t="str">
            <v>TV Replay</v>
          </cell>
          <cell r="H8498" t="str">
            <v>TV Replay+</v>
          </cell>
          <cell r="I8498" t="str">
            <v>Proximus TV</v>
          </cell>
          <cell r="J8498" t="str">
            <v>TV Replay+</v>
          </cell>
          <cell r="K8498">
            <v>51198</v>
          </cell>
          <cell r="L8498" t="str">
            <v>TVE Internacional HD</v>
          </cell>
          <cell r="M8498" t="str">
            <v>Televisión Española (TVE)</v>
          </cell>
          <cell r="N8498" t="str">
            <v>TVE Internacional</v>
          </cell>
          <cell r="T8498" t="str">
            <v>TVE</v>
          </cell>
          <cell r="U8498" t="str">
            <v>TVE-2023</v>
          </cell>
        </row>
        <row r="8499">
          <cell r="E8499" t="str">
            <v>Basic TV</v>
          </cell>
          <cell r="F8499" t="str">
            <v>New Portfolio</v>
          </cell>
          <cell r="G8499" t="str">
            <v>Basic TV</v>
          </cell>
          <cell r="H8499" t="str">
            <v>Proximus TV Comfort</v>
          </cell>
          <cell r="I8499" t="str">
            <v>Proximus TV</v>
          </cell>
          <cell r="J8499" t="str">
            <v>Proximus TV Comfort</v>
          </cell>
          <cell r="K8499">
            <v>51198</v>
          </cell>
          <cell r="L8499" t="str">
            <v>TVE Internacional HD</v>
          </cell>
          <cell r="M8499" t="str">
            <v>Televisión Española (TVE)</v>
          </cell>
          <cell r="N8499" t="str">
            <v>TVE Internacional</v>
          </cell>
          <cell r="T8499" t="str">
            <v>TVE</v>
          </cell>
          <cell r="U8499" t="str">
            <v>TVE-2023</v>
          </cell>
        </row>
        <row r="8500">
          <cell r="E8500" t="str">
            <v>Basic TV</v>
          </cell>
          <cell r="F8500" t="str">
            <v>New Portfolio</v>
          </cell>
          <cell r="G8500" t="str">
            <v>TV Replay</v>
          </cell>
          <cell r="H8500" t="str">
            <v>TV Replay</v>
          </cell>
          <cell r="I8500" t="str">
            <v>Proximus TV</v>
          </cell>
          <cell r="J8500" t="str">
            <v>TV Replay</v>
          </cell>
          <cell r="K8500">
            <v>50323</v>
          </cell>
          <cell r="L8500" t="str">
            <v>TVE Internacional</v>
          </cell>
          <cell r="M8500" t="str">
            <v>Televisión Española (TVE)</v>
          </cell>
          <cell r="N8500" t="str">
            <v>TVE Internacional</v>
          </cell>
          <cell r="T8500" t="str">
            <v>TVE</v>
          </cell>
          <cell r="U8500" t="str">
            <v>TVE-2023</v>
          </cell>
        </row>
        <row r="8501">
          <cell r="E8501" t="str">
            <v>Basic TV</v>
          </cell>
          <cell r="F8501" t="str">
            <v>New Portfolio</v>
          </cell>
          <cell r="G8501" t="str">
            <v>TV Replay</v>
          </cell>
          <cell r="H8501" t="str">
            <v>TV Replay</v>
          </cell>
          <cell r="I8501" t="str">
            <v>Proximus TV</v>
          </cell>
          <cell r="J8501" t="str">
            <v>TV Replay</v>
          </cell>
          <cell r="K8501">
            <v>51198</v>
          </cell>
          <cell r="L8501" t="str">
            <v>TVE Internacional HD</v>
          </cell>
          <cell r="M8501" t="str">
            <v>Televisión Española (TVE)</v>
          </cell>
          <cell r="N8501" t="str">
            <v>TVE Internacional</v>
          </cell>
          <cell r="T8501" t="str">
            <v>TVE</v>
          </cell>
          <cell r="U8501" t="str">
            <v>TVE-2023</v>
          </cell>
        </row>
        <row r="8502">
          <cell r="E8502" t="str">
            <v>TV Options</v>
          </cell>
          <cell r="F8502" t="str">
            <v>New Portfolio</v>
          </cell>
          <cell r="G8502" t="str">
            <v>Bundle</v>
          </cell>
          <cell r="H8502" t="str">
            <v>Pickx Mix</v>
          </cell>
          <cell r="I8502" t="str">
            <v>Proximus TV</v>
          </cell>
          <cell r="J8502" t="str">
            <v>Pickx Mix FR</v>
          </cell>
          <cell r="K8502">
            <v>51176</v>
          </cell>
          <cell r="L8502" t="str">
            <v>Canal J HD</v>
          </cell>
          <cell r="M8502" t="str">
            <v>M6 Group</v>
          </cell>
          <cell r="N8502" t="str">
            <v>Canal J</v>
          </cell>
          <cell r="T8502" t="str">
            <v>Lagardere</v>
          </cell>
          <cell r="U8502" t="str">
            <v>Lagardere-2023</v>
          </cell>
        </row>
        <row r="8503">
          <cell r="E8503" t="str">
            <v>TV Options</v>
          </cell>
          <cell r="F8503" t="str">
            <v>New Portfolio</v>
          </cell>
          <cell r="G8503" t="str">
            <v>Bundle</v>
          </cell>
          <cell r="H8503" t="str">
            <v>Pickx Mix</v>
          </cell>
          <cell r="I8503" t="str">
            <v>Proximus TV</v>
          </cell>
          <cell r="J8503" t="str">
            <v>Pickx Mix FR</v>
          </cell>
          <cell r="K8503">
            <v>51177</v>
          </cell>
          <cell r="L8503" t="str">
            <v>Tiji HD</v>
          </cell>
          <cell r="M8503" t="str">
            <v>M6 Group</v>
          </cell>
          <cell r="N8503" t="str">
            <v>TiJi</v>
          </cell>
          <cell r="T8503" t="str">
            <v>Lagardere</v>
          </cell>
          <cell r="U8503" t="str">
            <v>Lagardere-2023</v>
          </cell>
        </row>
        <row r="8504">
          <cell r="E8504" t="str">
            <v>TV Options</v>
          </cell>
          <cell r="F8504" t="str">
            <v>Stop Selling</v>
          </cell>
          <cell r="G8504" t="str">
            <v>Kids</v>
          </cell>
          <cell r="H8504" t="str">
            <v>All Kids</v>
          </cell>
          <cell r="I8504" t="str">
            <v>Proximus TV</v>
          </cell>
          <cell r="J8504" t="str">
            <v>All Kids FR</v>
          </cell>
          <cell r="K8504">
            <v>51176</v>
          </cell>
          <cell r="L8504" t="str">
            <v>Canal J HD</v>
          </cell>
          <cell r="M8504" t="str">
            <v>M6 Group</v>
          </cell>
          <cell r="N8504" t="str">
            <v>Canal J</v>
          </cell>
          <cell r="T8504" t="str">
            <v>Lagardere</v>
          </cell>
          <cell r="U8504" t="str">
            <v>Lagardere-2023</v>
          </cell>
        </row>
        <row r="8505">
          <cell r="E8505" t="str">
            <v>TV Options</v>
          </cell>
          <cell r="F8505" t="str">
            <v>Others</v>
          </cell>
          <cell r="G8505" t="str">
            <v>TV Replay</v>
          </cell>
          <cell r="H8505" t="str">
            <v>TV Replay+</v>
          </cell>
          <cell r="I8505" t="str">
            <v>Proximus TV</v>
          </cell>
          <cell r="J8505" t="str">
            <v>TV Replay+</v>
          </cell>
          <cell r="K8505">
            <v>51192</v>
          </cell>
          <cell r="L8505" t="str">
            <v>RFM TV HD</v>
          </cell>
          <cell r="M8505" t="str">
            <v>M6 Group</v>
          </cell>
          <cell r="N8505" t="str">
            <v>RFM TV</v>
          </cell>
          <cell r="T8505" t="str">
            <v>Lagardere</v>
          </cell>
          <cell r="U8505" t="str">
            <v>Lagardere-2023</v>
          </cell>
        </row>
        <row r="8506">
          <cell r="E8506" t="str">
            <v>TV Options</v>
          </cell>
          <cell r="F8506" t="str">
            <v>Stop Selling</v>
          </cell>
          <cell r="G8506" t="str">
            <v>Bouquet 15 EUR</v>
          </cell>
          <cell r="H8506" t="str">
            <v>Bouquet Multi</v>
          </cell>
          <cell r="I8506" t="str">
            <v>Proximus TV</v>
          </cell>
          <cell r="J8506" t="str">
            <v>Bouquet Multi FR</v>
          </cell>
          <cell r="K8506">
            <v>51176</v>
          </cell>
          <cell r="L8506" t="str">
            <v>Canal J HD</v>
          </cell>
          <cell r="M8506" t="str">
            <v>M6 Group</v>
          </cell>
          <cell r="N8506" t="str">
            <v>Canal J</v>
          </cell>
          <cell r="T8506" t="str">
            <v>Lagardere</v>
          </cell>
          <cell r="U8506" t="str">
            <v>Lagardere-2023</v>
          </cell>
        </row>
        <row r="8507">
          <cell r="E8507" t="str">
            <v>TV Options</v>
          </cell>
          <cell r="F8507" t="str">
            <v>Stop Selling</v>
          </cell>
          <cell r="G8507" t="str">
            <v>Bouquet 15 EUR</v>
          </cell>
          <cell r="H8507" t="str">
            <v>Bouquet Multi</v>
          </cell>
          <cell r="I8507" t="str">
            <v>Proximus TV</v>
          </cell>
          <cell r="J8507" t="str">
            <v>Bouquet Multi FR</v>
          </cell>
          <cell r="K8507">
            <v>51177</v>
          </cell>
          <cell r="L8507" t="str">
            <v>Tiji HD</v>
          </cell>
          <cell r="M8507" t="str">
            <v>M6 Group</v>
          </cell>
          <cell r="N8507" t="str">
            <v>TiJi</v>
          </cell>
          <cell r="T8507" t="str">
            <v>Lagardere</v>
          </cell>
          <cell r="U8507" t="str">
            <v>Lagardere-2023</v>
          </cell>
        </row>
        <row r="8508">
          <cell r="E8508" t="str">
            <v>TV Options</v>
          </cell>
          <cell r="F8508" t="str">
            <v>Stop Selling</v>
          </cell>
          <cell r="G8508" t="str">
            <v>Kids</v>
          </cell>
          <cell r="H8508" t="str">
            <v>Kids Channels</v>
          </cell>
          <cell r="I8508" t="str">
            <v>Proximus TV</v>
          </cell>
          <cell r="J8508" t="str">
            <v>Kids Channels FR</v>
          </cell>
          <cell r="K8508">
            <v>51176</v>
          </cell>
          <cell r="L8508" t="str">
            <v>Canal J HD</v>
          </cell>
          <cell r="M8508" t="str">
            <v>M6 Group</v>
          </cell>
          <cell r="N8508" t="str">
            <v>Canal J</v>
          </cell>
          <cell r="T8508" t="str">
            <v>Lagardere</v>
          </cell>
          <cell r="U8508" t="str">
            <v>Lagardere-2023</v>
          </cell>
        </row>
        <row r="8509">
          <cell r="E8509" t="str">
            <v>TV Options</v>
          </cell>
          <cell r="F8509" t="str">
            <v>Stop Selling</v>
          </cell>
          <cell r="G8509" t="str">
            <v>Kids</v>
          </cell>
          <cell r="H8509" t="str">
            <v>Kids Channels</v>
          </cell>
          <cell r="I8509" t="str">
            <v>Proximus TV</v>
          </cell>
          <cell r="J8509" t="str">
            <v>Kids Channels FR</v>
          </cell>
          <cell r="K8509">
            <v>51177</v>
          </cell>
          <cell r="L8509" t="str">
            <v>Tiji HD</v>
          </cell>
          <cell r="M8509" t="str">
            <v>M6 Group</v>
          </cell>
          <cell r="N8509" t="str">
            <v>TiJi</v>
          </cell>
          <cell r="T8509" t="str">
            <v>Lagardere</v>
          </cell>
          <cell r="U8509" t="str">
            <v>Lagardere-2023</v>
          </cell>
        </row>
        <row r="8510">
          <cell r="E8510" t="str">
            <v>TV Options</v>
          </cell>
          <cell r="F8510" t="str">
            <v>New Portfolio</v>
          </cell>
          <cell r="G8510" t="str">
            <v>Hero Bundle</v>
          </cell>
          <cell r="H8510" t="str">
            <v>Pickx All Stars &amp; Sports</v>
          </cell>
          <cell r="I8510" t="str">
            <v>Proximus TV</v>
          </cell>
          <cell r="J8510" t="str">
            <v>Pickx All Stars &amp; Sports FR</v>
          </cell>
          <cell r="K8510">
            <v>51176</v>
          </cell>
          <cell r="L8510" t="str">
            <v>Canal J HD</v>
          </cell>
          <cell r="M8510" t="str">
            <v>M6 Group</v>
          </cell>
          <cell r="N8510" t="str">
            <v>Canal J</v>
          </cell>
          <cell r="T8510" t="str">
            <v>Lagardere</v>
          </cell>
          <cell r="U8510" t="str">
            <v>Lagardere-2023</v>
          </cell>
        </row>
        <row r="8511">
          <cell r="E8511" t="str">
            <v>TV Options</v>
          </cell>
          <cell r="F8511" t="str">
            <v>New Portfolio</v>
          </cell>
          <cell r="G8511" t="str">
            <v>Hero Bundle</v>
          </cell>
          <cell r="H8511" t="str">
            <v>Pickx All Stars &amp; Sports</v>
          </cell>
          <cell r="I8511" t="str">
            <v>Proximus TV</v>
          </cell>
          <cell r="J8511" t="str">
            <v>Pickx All Stars &amp; Sports FR</v>
          </cell>
          <cell r="K8511">
            <v>51177</v>
          </cell>
          <cell r="L8511" t="str">
            <v>Tiji HD</v>
          </cell>
          <cell r="M8511" t="str">
            <v>M6 Group</v>
          </cell>
          <cell r="N8511" t="str">
            <v>TiJi</v>
          </cell>
          <cell r="T8511" t="str">
            <v>Lagardere</v>
          </cell>
          <cell r="U8511" t="str">
            <v>Lagardere-2023</v>
          </cell>
        </row>
        <row r="8512">
          <cell r="E8512" t="str">
            <v>TV Options</v>
          </cell>
          <cell r="F8512" t="str">
            <v>New Portfolio</v>
          </cell>
          <cell r="G8512" t="str">
            <v>Hero Bundle</v>
          </cell>
          <cell r="H8512" t="str">
            <v>Pickx All Stars</v>
          </cell>
          <cell r="I8512" t="str">
            <v>Proximus TV</v>
          </cell>
          <cell r="J8512" t="str">
            <v>Pickx All Stars FR</v>
          </cell>
          <cell r="K8512">
            <v>51176</v>
          </cell>
          <cell r="L8512" t="str">
            <v>Canal J HD</v>
          </cell>
          <cell r="M8512" t="str">
            <v>M6 Group</v>
          </cell>
          <cell r="N8512" t="str">
            <v>Canal J</v>
          </cell>
          <cell r="T8512" t="str">
            <v>Lagardere</v>
          </cell>
          <cell r="U8512" t="str">
            <v>Lagardere-2023</v>
          </cell>
        </row>
        <row r="8513">
          <cell r="E8513" t="str">
            <v>TV Options</v>
          </cell>
          <cell r="F8513" t="str">
            <v>New Portfolio</v>
          </cell>
          <cell r="G8513" t="str">
            <v>Hero Bundle</v>
          </cell>
          <cell r="H8513" t="str">
            <v>Pickx All Stars</v>
          </cell>
          <cell r="I8513" t="str">
            <v>Proximus TV</v>
          </cell>
          <cell r="J8513" t="str">
            <v>Pickx All Stars FR</v>
          </cell>
          <cell r="K8513">
            <v>51177</v>
          </cell>
          <cell r="L8513" t="str">
            <v>Tiji HD</v>
          </cell>
          <cell r="M8513" t="str">
            <v>M6 Group</v>
          </cell>
          <cell r="N8513" t="str">
            <v>TiJi</v>
          </cell>
          <cell r="T8513" t="str">
            <v>Lagardere</v>
          </cell>
          <cell r="U8513" t="str">
            <v>Lagardere-2023</v>
          </cell>
        </row>
        <row r="8514">
          <cell r="E8514" t="str">
            <v>Basic TV</v>
          </cell>
          <cell r="F8514" t="str">
            <v>New Portfolio</v>
          </cell>
          <cell r="G8514" t="str">
            <v>Basic TV</v>
          </cell>
          <cell r="H8514" t="str">
            <v>Proximus TV Comfort</v>
          </cell>
          <cell r="I8514" t="str">
            <v>Proximus TV</v>
          </cell>
          <cell r="J8514" t="str">
            <v>Proximus TV Comfort</v>
          </cell>
          <cell r="K8514">
            <v>51192</v>
          </cell>
          <cell r="L8514" t="str">
            <v>RFM TV HD</v>
          </cell>
          <cell r="M8514" t="str">
            <v>M6 Group</v>
          </cell>
          <cell r="N8514" t="str">
            <v>RFM TV</v>
          </cell>
          <cell r="T8514" t="str">
            <v>Lagardere</v>
          </cell>
          <cell r="U8514" t="str">
            <v>Lagardere-2023</v>
          </cell>
        </row>
        <row r="8515">
          <cell r="E8515" t="str">
            <v>Basic TV</v>
          </cell>
          <cell r="F8515" t="str">
            <v>New Portfolio</v>
          </cell>
          <cell r="G8515" t="str">
            <v>TV Replay</v>
          </cell>
          <cell r="H8515" t="str">
            <v>TV Replay</v>
          </cell>
          <cell r="I8515" t="str">
            <v>Proximus TV</v>
          </cell>
          <cell r="J8515" t="str">
            <v>TV Replay</v>
          </cell>
          <cell r="K8515">
            <v>51192</v>
          </cell>
          <cell r="L8515" t="str">
            <v>RFM TV HD</v>
          </cell>
          <cell r="M8515" t="str">
            <v>M6 Group</v>
          </cell>
          <cell r="N8515" t="str">
            <v>RFM TV</v>
          </cell>
          <cell r="T8515" t="str">
            <v>Lagardere</v>
          </cell>
          <cell r="U8515" t="str">
            <v>Lagardere-2023</v>
          </cell>
        </row>
        <row r="8516">
          <cell r="E8516" t="str">
            <v>TV Options</v>
          </cell>
          <cell r="F8516" t="str">
            <v>Stop Selling</v>
          </cell>
          <cell r="G8516" t="str">
            <v>Entertainment</v>
          </cell>
          <cell r="H8516" t="str">
            <v>Entertainment Channels</v>
          </cell>
          <cell r="I8516" t="str">
            <v>Proximus TV</v>
          </cell>
          <cell r="J8516" t="str">
            <v>Entertainment Channels FR</v>
          </cell>
          <cell r="K8516">
            <v>51183</v>
          </cell>
          <cell r="L8516" t="str">
            <v>MTV Hits HD</v>
          </cell>
          <cell r="M8516" t="str">
            <v>Paramount Global</v>
          </cell>
          <cell r="N8516" t="str">
            <v>MTV Hits</v>
          </cell>
          <cell r="T8516" t="str">
            <v>Paramount</v>
          </cell>
          <cell r="U8516" t="str">
            <v>Paramount-2023</v>
          </cell>
        </row>
        <row r="8517">
          <cell r="E8517" t="str">
            <v>TV Options</v>
          </cell>
          <cell r="F8517" t="str">
            <v>New Portfolio</v>
          </cell>
          <cell r="G8517" t="str">
            <v>Bundle</v>
          </cell>
          <cell r="H8517" t="str">
            <v>Pickx Mix</v>
          </cell>
          <cell r="I8517" t="str">
            <v>Proximus TV</v>
          </cell>
          <cell r="J8517" t="str">
            <v>Pickx Mix FR</v>
          </cell>
          <cell r="K8517">
            <v>51183</v>
          </cell>
          <cell r="L8517" t="str">
            <v>MTV Hits HD</v>
          </cell>
          <cell r="M8517" t="str">
            <v>Paramount Global</v>
          </cell>
          <cell r="N8517" t="str">
            <v>MTV Hits</v>
          </cell>
          <cell r="T8517" t="str">
            <v>Paramount</v>
          </cell>
          <cell r="U8517" t="str">
            <v>Paramount-2023</v>
          </cell>
        </row>
        <row r="8518">
          <cell r="E8518" t="str">
            <v>TV Options</v>
          </cell>
          <cell r="F8518" t="str">
            <v>Others</v>
          </cell>
          <cell r="G8518" t="str">
            <v>TV Replay</v>
          </cell>
          <cell r="H8518" t="str">
            <v>TV Replay+</v>
          </cell>
          <cell r="I8518" t="str">
            <v>Proximus TV</v>
          </cell>
          <cell r="J8518" t="str">
            <v>TV Replay+</v>
          </cell>
          <cell r="K8518">
            <v>50362</v>
          </cell>
          <cell r="L8518" t="str">
            <v>Comedy Central NL</v>
          </cell>
          <cell r="M8518" t="str">
            <v>Paramount Global</v>
          </cell>
          <cell r="N8518" t="str">
            <v>Comedy Central NL</v>
          </cell>
          <cell r="T8518" t="str">
            <v>Paramount</v>
          </cell>
          <cell r="U8518" t="str">
            <v>Paramount-2023</v>
          </cell>
        </row>
        <row r="8519">
          <cell r="E8519" t="str">
            <v>TV Options</v>
          </cell>
          <cell r="F8519" t="str">
            <v>Others</v>
          </cell>
          <cell r="G8519" t="str">
            <v>TV Replay</v>
          </cell>
          <cell r="H8519" t="str">
            <v>TV Replay+</v>
          </cell>
          <cell r="I8519" t="str">
            <v>Proximus TV</v>
          </cell>
          <cell r="J8519" t="str">
            <v>TV Replay+</v>
          </cell>
          <cell r="K8519">
            <v>51040</v>
          </cell>
          <cell r="L8519" t="str">
            <v>Comedy Central FR</v>
          </cell>
          <cell r="M8519" t="str">
            <v>Paramount Global</v>
          </cell>
          <cell r="N8519" t="str">
            <v>Comedy Central FR</v>
          </cell>
          <cell r="T8519" t="str">
            <v>Paramount</v>
          </cell>
          <cell r="U8519" t="str">
            <v>Paramount-2023</v>
          </cell>
        </row>
        <row r="8520">
          <cell r="E8520" t="str">
            <v>TV Options</v>
          </cell>
          <cell r="F8520" t="str">
            <v>Others</v>
          </cell>
          <cell r="G8520" t="str">
            <v>TV Replay</v>
          </cell>
          <cell r="H8520" t="str">
            <v>TV Replay+</v>
          </cell>
          <cell r="I8520" t="str">
            <v>Proximus TV</v>
          </cell>
          <cell r="J8520" t="str">
            <v>TV Replay+</v>
          </cell>
          <cell r="K8520">
            <v>51153</v>
          </cell>
          <cell r="L8520" t="str">
            <v>Comedy Central NL HD</v>
          </cell>
          <cell r="M8520" t="str">
            <v>Paramount Global</v>
          </cell>
          <cell r="N8520" t="str">
            <v>Comedy Central NL</v>
          </cell>
          <cell r="T8520" t="str">
            <v>Paramount</v>
          </cell>
          <cell r="U8520" t="str">
            <v>Paramount-2023</v>
          </cell>
        </row>
        <row r="8521">
          <cell r="E8521" t="str">
            <v>TV Options</v>
          </cell>
          <cell r="F8521" t="str">
            <v>Others</v>
          </cell>
          <cell r="G8521" t="str">
            <v>TV Replay</v>
          </cell>
          <cell r="H8521" t="str">
            <v>TV Replay+</v>
          </cell>
          <cell r="I8521" t="str">
            <v>Proximus TV</v>
          </cell>
          <cell r="J8521" t="str">
            <v>TV Replay+</v>
          </cell>
          <cell r="K8521">
            <v>51182</v>
          </cell>
          <cell r="L8521" t="str">
            <v>MTV NL HD</v>
          </cell>
          <cell r="M8521" t="str">
            <v>Paramount Global</v>
          </cell>
          <cell r="N8521" t="str">
            <v>MTV NL</v>
          </cell>
          <cell r="T8521" t="str">
            <v>Paramount</v>
          </cell>
          <cell r="U8521" t="str">
            <v>Paramount-2023</v>
          </cell>
        </row>
        <row r="8522">
          <cell r="E8522" t="str">
            <v>TV Options</v>
          </cell>
          <cell r="F8522" t="str">
            <v>New Portfolio</v>
          </cell>
          <cell r="G8522" t="str">
            <v>Hero Bundle</v>
          </cell>
          <cell r="H8522" t="str">
            <v>Pickx All Stars</v>
          </cell>
          <cell r="I8522" t="str">
            <v>Proximus TV</v>
          </cell>
          <cell r="J8522" t="str">
            <v>Pickx All Stars NL</v>
          </cell>
          <cell r="K8522">
            <v>51183</v>
          </cell>
          <cell r="L8522" t="str">
            <v>MTV Hits HD</v>
          </cell>
          <cell r="M8522" t="str">
            <v>Paramount Global</v>
          </cell>
          <cell r="N8522" t="str">
            <v>MTV Hits</v>
          </cell>
          <cell r="T8522" t="str">
            <v>Paramount</v>
          </cell>
          <cell r="U8522" t="str">
            <v>Paramount-2023</v>
          </cell>
        </row>
        <row r="8523">
          <cell r="E8523" t="str">
            <v>TV Options</v>
          </cell>
          <cell r="F8523" t="str">
            <v>Stop Selling</v>
          </cell>
          <cell r="G8523" t="str">
            <v>Entertainment</v>
          </cell>
          <cell r="H8523" t="str">
            <v>Entertainment Channels</v>
          </cell>
          <cell r="I8523" t="str">
            <v>Proximus TV</v>
          </cell>
          <cell r="J8523" t="str">
            <v>Entertainment Channels NL</v>
          </cell>
          <cell r="K8523">
            <v>51183</v>
          </cell>
          <cell r="L8523" t="str">
            <v>MTV Hits HD</v>
          </cell>
          <cell r="M8523" t="str">
            <v>Paramount Global</v>
          </cell>
          <cell r="N8523" t="str">
            <v>MTV Hits</v>
          </cell>
          <cell r="T8523" t="str">
            <v>Paramount</v>
          </cell>
          <cell r="U8523" t="str">
            <v>Paramount-2023</v>
          </cell>
        </row>
        <row r="8524">
          <cell r="E8524" t="str">
            <v>TV Options</v>
          </cell>
          <cell r="F8524" t="str">
            <v>New Portfolio</v>
          </cell>
          <cell r="G8524" t="str">
            <v>Bundle</v>
          </cell>
          <cell r="H8524" t="str">
            <v>Pickx Mix</v>
          </cell>
          <cell r="I8524" t="str">
            <v>Scarlet TV</v>
          </cell>
          <cell r="J8524" t="str">
            <v>Pickx Mix NL</v>
          </cell>
          <cell r="K8524">
            <v>51183</v>
          </cell>
          <cell r="L8524" t="str">
            <v>MTV Hits HD</v>
          </cell>
          <cell r="M8524" t="str">
            <v>Paramount Global</v>
          </cell>
          <cell r="N8524" t="str">
            <v>MTV Hits</v>
          </cell>
          <cell r="T8524" t="str">
            <v>Paramount</v>
          </cell>
          <cell r="U8524" t="str">
            <v>Paramount-2023</v>
          </cell>
        </row>
        <row r="8525">
          <cell r="E8525" t="str">
            <v>TV Options</v>
          </cell>
          <cell r="F8525" t="str">
            <v>Stop Selling</v>
          </cell>
          <cell r="G8525" t="str">
            <v>Bouquet 15 EUR</v>
          </cell>
          <cell r="H8525" t="str">
            <v>Bouquet Multi</v>
          </cell>
          <cell r="I8525" t="str">
            <v>Proximus TV</v>
          </cell>
          <cell r="J8525" t="str">
            <v>Bouquet Multi FR</v>
          </cell>
          <cell r="K8525">
            <v>51183</v>
          </cell>
          <cell r="L8525" t="str">
            <v>MTV Hits HD</v>
          </cell>
          <cell r="M8525" t="str">
            <v>Paramount Global</v>
          </cell>
          <cell r="N8525" t="str">
            <v>MTV Hits</v>
          </cell>
          <cell r="T8525" t="str">
            <v>Paramount</v>
          </cell>
          <cell r="U8525" t="str">
            <v>Paramount-2023</v>
          </cell>
        </row>
        <row r="8526">
          <cell r="E8526" t="str">
            <v>TV Options</v>
          </cell>
          <cell r="F8526" t="str">
            <v>Stop Selling</v>
          </cell>
          <cell r="G8526" t="str">
            <v>Bouquet 5 EUR</v>
          </cell>
          <cell r="H8526" t="str">
            <v>Bouquet Nostalgie</v>
          </cell>
          <cell r="I8526" t="str">
            <v>Proximus TV</v>
          </cell>
          <cell r="J8526" t="str">
            <v>Bouquet Nostalgie</v>
          </cell>
          <cell r="K8526">
            <v>51183</v>
          </cell>
          <cell r="L8526" t="str">
            <v>MTV Hits HD</v>
          </cell>
          <cell r="M8526" t="str">
            <v>Paramount Global</v>
          </cell>
          <cell r="N8526" t="str">
            <v>MTV Hits</v>
          </cell>
          <cell r="T8526" t="str">
            <v>Paramount</v>
          </cell>
          <cell r="U8526" t="str">
            <v>Paramount-2023</v>
          </cell>
        </row>
        <row r="8527">
          <cell r="E8527" t="str">
            <v>TV Options</v>
          </cell>
          <cell r="F8527" t="str">
            <v>New Portfolio</v>
          </cell>
          <cell r="G8527" t="str">
            <v>Hero Bundle</v>
          </cell>
          <cell r="H8527" t="str">
            <v>Pickx All Stars &amp; Sports</v>
          </cell>
          <cell r="I8527" t="str">
            <v>Proximus TV</v>
          </cell>
          <cell r="J8527" t="str">
            <v>Pickx All Stars &amp; Sports FR</v>
          </cell>
          <cell r="K8527">
            <v>51183</v>
          </cell>
          <cell r="L8527" t="str">
            <v>MTV Hits HD</v>
          </cell>
          <cell r="M8527" t="str">
            <v>Paramount Global</v>
          </cell>
          <cell r="N8527" t="str">
            <v>MTV Hits</v>
          </cell>
          <cell r="T8527" t="str">
            <v>Paramount</v>
          </cell>
          <cell r="U8527" t="str">
            <v>Paramount-2023</v>
          </cell>
        </row>
        <row r="8528">
          <cell r="E8528" t="str">
            <v>TV Options</v>
          </cell>
          <cell r="F8528" t="str">
            <v>New Portfolio</v>
          </cell>
          <cell r="G8528" t="str">
            <v>Hero Bundle</v>
          </cell>
          <cell r="H8528" t="str">
            <v>Pickx All Stars</v>
          </cell>
          <cell r="I8528" t="str">
            <v>Proximus TV</v>
          </cell>
          <cell r="J8528" t="str">
            <v>Pickx All Stars FR</v>
          </cell>
          <cell r="K8528">
            <v>51183</v>
          </cell>
          <cell r="L8528" t="str">
            <v>MTV Hits HD</v>
          </cell>
          <cell r="M8528" t="str">
            <v>Paramount Global</v>
          </cell>
          <cell r="N8528" t="str">
            <v>MTV Hits</v>
          </cell>
          <cell r="T8528" t="str">
            <v>Paramount</v>
          </cell>
          <cell r="U8528" t="str">
            <v>Paramount-2023</v>
          </cell>
        </row>
        <row r="8529">
          <cell r="E8529" t="str">
            <v>Basic TV</v>
          </cell>
          <cell r="F8529" t="str">
            <v>New Portfolio</v>
          </cell>
          <cell r="G8529" t="str">
            <v>Basic TV</v>
          </cell>
          <cell r="H8529" t="str">
            <v>Proximus TV Comfort</v>
          </cell>
          <cell r="I8529" t="str">
            <v>Proximus TV</v>
          </cell>
          <cell r="J8529" t="str">
            <v>Proximus TV Comfort</v>
          </cell>
          <cell r="K8529">
            <v>50362</v>
          </cell>
          <cell r="L8529" t="str">
            <v>Comedy Central NL</v>
          </cell>
          <cell r="M8529" t="str">
            <v>Paramount Global</v>
          </cell>
          <cell r="N8529" t="str">
            <v>Comedy Central NL</v>
          </cell>
          <cell r="T8529" t="str">
            <v>Paramount</v>
          </cell>
          <cell r="U8529" t="str">
            <v>Paramount-2023</v>
          </cell>
        </row>
        <row r="8530">
          <cell r="E8530" t="str">
            <v>Basic TV</v>
          </cell>
          <cell r="F8530" t="str">
            <v>New Portfolio</v>
          </cell>
          <cell r="G8530" t="str">
            <v>Basic TV</v>
          </cell>
          <cell r="H8530" t="str">
            <v>Proximus TV Comfort</v>
          </cell>
          <cell r="I8530" t="str">
            <v>Proximus TV</v>
          </cell>
          <cell r="J8530" t="str">
            <v>Proximus TV Comfort</v>
          </cell>
          <cell r="K8530">
            <v>51040</v>
          </cell>
          <cell r="L8530" t="str">
            <v>Comedy Central FR</v>
          </cell>
          <cell r="M8530" t="str">
            <v>Paramount Global</v>
          </cell>
          <cell r="N8530" t="str">
            <v>Comedy Central FR</v>
          </cell>
          <cell r="T8530" t="str">
            <v>Paramount</v>
          </cell>
          <cell r="U8530" t="str">
            <v>Paramount-2023</v>
          </cell>
        </row>
        <row r="8531">
          <cell r="E8531" t="str">
            <v>Basic TV</v>
          </cell>
          <cell r="F8531" t="str">
            <v>New Portfolio</v>
          </cell>
          <cell r="G8531" t="str">
            <v>Basic TV</v>
          </cell>
          <cell r="H8531" t="str">
            <v>Proximus TV Comfort</v>
          </cell>
          <cell r="I8531" t="str">
            <v>Proximus TV</v>
          </cell>
          <cell r="J8531" t="str">
            <v>Proximus TV Comfort</v>
          </cell>
          <cell r="K8531">
            <v>51153</v>
          </cell>
          <cell r="L8531" t="str">
            <v>Comedy Central NL HD</v>
          </cell>
          <cell r="M8531" t="str">
            <v>Paramount Global</v>
          </cell>
          <cell r="N8531" t="str">
            <v>Comedy Central NL</v>
          </cell>
          <cell r="T8531" t="str">
            <v>Paramount</v>
          </cell>
          <cell r="U8531" t="str">
            <v>Paramount-2023</v>
          </cell>
        </row>
        <row r="8532">
          <cell r="E8532" t="str">
            <v>Basic TV</v>
          </cell>
          <cell r="F8532" t="str">
            <v>New Portfolio</v>
          </cell>
          <cell r="G8532" t="str">
            <v>Basic TV</v>
          </cell>
          <cell r="H8532" t="str">
            <v>Proximus TV Comfort</v>
          </cell>
          <cell r="I8532" t="str">
            <v>Proximus TV</v>
          </cell>
          <cell r="J8532" t="str">
            <v>Proximus TV Comfort</v>
          </cell>
          <cell r="K8532">
            <v>51182</v>
          </cell>
          <cell r="L8532" t="str">
            <v>MTV NL HD</v>
          </cell>
          <cell r="M8532" t="str">
            <v>Paramount Global</v>
          </cell>
          <cell r="N8532" t="str">
            <v>MTV NL</v>
          </cell>
          <cell r="T8532" t="str">
            <v>Paramount</v>
          </cell>
          <cell r="U8532" t="str">
            <v>Paramount-2023</v>
          </cell>
        </row>
        <row r="8533">
          <cell r="E8533" t="str">
            <v>Basic TV</v>
          </cell>
          <cell r="F8533" t="str">
            <v>New Portfolio</v>
          </cell>
          <cell r="G8533" t="str">
            <v>TV Replay</v>
          </cell>
          <cell r="H8533" t="str">
            <v>TV Replay</v>
          </cell>
          <cell r="I8533" t="str">
            <v>Proximus TV</v>
          </cell>
          <cell r="J8533" t="str">
            <v>TV Replay</v>
          </cell>
          <cell r="K8533">
            <v>50362</v>
          </cell>
          <cell r="L8533" t="str">
            <v>Comedy Central NL</v>
          </cell>
          <cell r="M8533" t="str">
            <v>Paramount Global</v>
          </cell>
          <cell r="N8533" t="str">
            <v>Comedy Central NL</v>
          </cell>
          <cell r="T8533" t="str">
            <v>Paramount</v>
          </cell>
          <cell r="U8533" t="str">
            <v>Paramount-2023</v>
          </cell>
        </row>
        <row r="8534">
          <cell r="E8534" t="str">
            <v>Basic TV</v>
          </cell>
          <cell r="F8534" t="str">
            <v>New Portfolio</v>
          </cell>
          <cell r="G8534" t="str">
            <v>TV Replay</v>
          </cell>
          <cell r="H8534" t="str">
            <v>TV Replay</v>
          </cell>
          <cell r="I8534" t="str">
            <v>Proximus TV</v>
          </cell>
          <cell r="J8534" t="str">
            <v>TV Replay</v>
          </cell>
          <cell r="K8534">
            <v>51040</v>
          </cell>
          <cell r="L8534" t="str">
            <v>Comedy Central FR</v>
          </cell>
          <cell r="M8534" t="str">
            <v>Paramount Global</v>
          </cell>
          <cell r="N8534" t="str">
            <v>Comedy Central FR</v>
          </cell>
          <cell r="T8534" t="str">
            <v>Paramount</v>
          </cell>
          <cell r="U8534" t="str">
            <v>Paramount-2023</v>
          </cell>
        </row>
        <row r="8535">
          <cell r="E8535" t="str">
            <v>Basic TV</v>
          </cell>
          <cell r="F8535" t="str">
            <v>New Portfolio</v>
          </cell>
          <cell r="G8535" t="str">
            <v>TV Replay</v>
          </cell>
          <cell r="H8535" t="str">
            <v>TV Replay</v>
          </cell>
          <cell r="I8535" t="str">
            <v>Proximus TV</v>
          </cell>
          <cell r="J8535" t="str">
            <v>TV Replay</v>
          </cell>
          <cell r="K8535">
            <v>51153</v>
          </cell>
          <cell r="L8535" t="str">
            <v>Comedy Central NL HD</v>
          </cell>
          <cell r="M8535" t="str">
            <v>Paramount Global</v>
          </cell>
          <cell r="N8535" t="str">
            <v>Comedy Central NL</v>
          </cell>
          <cell r="T8535" t="str">
            <v>Paramount</v>
          </cell>
          <cell r="U8535" t="str">
            <v>Paramount-2023</v>
          </cell>
        </row>
        <row r="8536">
          <cell r="E8536" t="str">
            <v>Basic TV</v>
          </cell>
          <cell r="F8536" t="str">
            <v>New Portfolio</v>
          </cell>
          <cell r="G8536" t="str">
            <v>TV Replay</v>
          </cell>
          <cell r="H8536" t="str">
            <v>TV Replay</v>
          </cell>
          <cell r="I8536" t="str">
            <v>Proximus TV</v>
          </cell>
          <cell r="J8536" t="str">
            <v>TV Replay</v>
          </cell>
          <cell r="K8536">
            <v>51182</v>
          </cell>
          <cell r="L8536" t="str">
            <v>MTV NL HD</v>
          </cell>
          <cell r="M8536" t="str">
            <v>Paramount Global</v>
          </cell>
          <cell r="N8536" t="str">
            <v>MTV NL</v>
          </cell>
          <cell r="T8536" t="str">
            <v>Paramount</v>
          </cell>
          <cell r="U8536" t="str">
            <v>Paramount-2023</v>
          </cell>
        </row>
        <row r="8537">
          <cell r="E8537" t="str">
            <v>TV Options</v>
          </cell>
          <cell r="F8537" t="str">
            <v>New Portfolio</v>
          </cell>
          <cell r="G8537" t="str">
            <v>Hero Bundle</v>
          </cell>
          <cell r="H8537" t="str">
            <v>Pickx All Stars &amp; Sports</v>
          </cell>
          <cell r="I8537" t="str">
            <v>Proximus TV</v>
          </cell>
          <cell r="J8537" t="str">
            <v>Pickx All Stars &amp; Sports NL</v>
          </cell>
          <cell r="K8537">
            <v>51183</v>
          </cell>
          <cell r="L8537" t="str">
            <v>MTV Hits HD</v>
          </cell>
          <cell r="M8537" t="str">
            <v>Paramount Global</v>
          </cell>
          <cell r="N8537" t="str">
            <v>MTV Hits</v>
          </cell>
          <cell r="T8537" t="str">
            <v>Paramount</v>
          </cell>
          <cell r="U8537" t="str">
            <v>Paramount-2023</v>
          </cell>
        </row>
        <row r="8538">
          <cell r="E8538" t="str">
            <v>TV Options</v>
          </cell>
          <cell r="F8538" t="str">
            <v>Stop Selling</v>
          </cell>
          <cell r="G8538" t="str">
            <v>Entertainment</v>
          </cell>
          <cell r="H8538" t="str">
            <v>Entertainment Channels</v>
          </cell>
          <cell r="I8538" t="str">
            <v>Proximus TV</v>
          </cell>
          <cell r="J8538" t="str">
            <v>Entertainment Channels FR</v>
          </cell>
          <cell r="K8538">
            <v>51181</v>
          </cell>
          <cell r="L8538" t="str">
            <v>Melody HD</v>
          </cell>
          <cell r="M8538" t="str">
            <v>Harmony</v>
          </cell>
          <cell r="N8538" t="str">
            <v>Melody</v>
          </cell>
          <cell r="T8538" t="str">
            <v>Melody</v>
          </cell>
          <cell r="U8538" t="str">
            <v>Melody-2023</v>
          </cell>
        </row>
        <row r="8539">
          <cell r="E8539" t="str">
            <v>TV Options</v>
          </cell>
          <cell r="F8539" t="str">
            <v>New Portfolio</v>
          </cell>
          <cell r="G8539" t="str">
            <v>Bundle</v>
          </cell>
          <cell r="H8539" t="str">
            <v>Pickx Mix</v>
          </cell>
          <cell r="I8539" t="str">
            <v>Proximus TV</v>
          </cell>
          <cell r="J8539" t="str">
            <v>Pickx Mix FR</v>
          </cell>
          <cell r="K8539">
            <v>51181</v>
          </cell>
          <cell r="L8539" t="str">
            <v>Melody HD</v>
          </cell>
          <cell r="M8539" t="str">
            <v>Harmony</v>
          </cell>
          <cell r="N8539" t="str">
            <v>Melody</v>
          </cell>
          <cell r="T8539" t="str">
            <v>Melody</v>
          </cell>
          <cell r="U8539" t="str">
            <v>Melody-2023</v>
          </cell>
        </row>
        <row r="8540">
          <cell r="E8540" t="str">
            <v>TV Options</v>
          </cell>
          <cell r="F8540" t="str">
            <v>Others</v>
          </cell>
          <cell r="G8540" t="str">
            <v>TV Replay</v>
          </cell>
          <cell r="H8540" t="str">
            <v>TV Replay+</v>
          </cell>
          <cell r="I8540" t="str">
            <v>Proximus TV</v>
          </cell>
          <cell r="J8540" t="str">
            <v>TV Replay+</v>
          </cell>
          <cell r="K8540">
            <v>51066</v>
          </cell>
          <cell r="L8540" t="str">
            <v>My Zen TV</v>
          </cell>
          <cell r="M8540" t="str">
            <v>Harmony</v>
          </cell>
          <cell r="N8540" t="str">
            <v>My Zen TV</v>
          </cell>
          <cell r="T8540" t="str">
            <v>My Zen TV</v>
          </cell>
          <cell r="U8540" t="str">
            <v>My Zen TV-2023</v>
          </cell>
        </row>
        <row r="8541">
          <cell r="E8541" t="str">
            <v>TV Options</v>
          </cell>
          <cell r="F8541" t="str">
            <v>Others</v>
          </cell>
          <cell r="G8541" t="str">
            <v>TV Replay</v>
          </cell>
          <cell r="H8541" t="str">
            <v>TV Replay+</v>
          </cell>
          <cell r="I8541" t="str">
            <v>Proximus TV</v>
          </cell>
          <cell r="J8541" t="str">
            <v>TV Replay+</v>
          </cell>
          <cell r="K8541">
            <v>51181</v>
          </cell>
          <cell r="L8541" t="str">
            <v>Melody HD</v>
          </cell>
          <cell r="M8541" t="str">
            <v>Harmony</v>
          </cell>
          <cell r="N8541" t="str">
            <v>Melody</v>
          </cell>
          <cell r="T8541" t="str">
            <v>Melody</v>
          </cell>
          <cell r="U8541" t="str">
            <v>Melody-2023</v>
          </cell>
        </row>
        <row r="8542">
          <cell r="E8542" t="str">
            <v>TV Options</v>
          </cell>
          <cell r="F8542" t="str">
            <v>Stop Selling</v>
          </cell>
          <cell r="G8542" t="str">
            <v>Bouquet 15 EUR</v>
          </cell>
          <cell r="H8542" t="str">
            <v>Bouquet Multi</v>
          </cell>
          <cell r="I8542" t="str">
            <v>Proximus TV</v>
          </cell>
          <cell r="J8542" t="str">
            <v>Bouquet Multi FR</v>
          </cell>
          <cell r="K8542">
            <v>51181</v>
          </cell>
          <cell r="L8542" t="str">
            <v>Melody HD</v>
          </cell>
          <cell r="M8542" t="str">
            <v>Harmony</v>
          </cell>
          <cell r="N8542" t="str">
            <v>Melody</v>
          </cell>
          <cell r="T8542" t="str">
            <v>Melody</v>
          </cell>
          <cell r="U8542" t="str">
            <v>Melody-2023</v>
          </cell>
        </row>
        <row r="8543">
          <cell r="E8543" t="str">
            <v>TV Options</v>
          </cell>
          <cell r="F8543" t="str">
            <v>Stop Selling</v>
          </cell>
          <cell r="G8543" t="str">
            <v>Bouquet 5 EUR</v>
          </cell>
          <cell r="H8543" t="str">
            <v>Bouquet Nostalgie</v>
          </cell>
          <cell r="I8543" t="str">
            <v>Proximus TV</v>
          </cell>
          <cell r="J8543" t="str">
            <v>Bouquet Nostalgie</v>
          </cell>
          <cell r="K8543">
            <v>51181</v>
          </cell>
          <cell r="L8543" t="str">
            <v>Melody HD</v>
          </cell>
          <cell r="M8543" t="str">
            <v>Harmony</v>
          </cell>
          <cell r="N8543" t="str">
            <v>Melody</v>
          </cell>
          <cell r="T8543" t="str">
            <v>Melody</v>
          </cell>
          <cell r="U8543" t="str">
            <v>Melody-2023</v>
          </cell>
        </row>
        <row r="8544">
          <cell r="E8544" t="str">
            <v>TV Options</v>
          </cell>
          <cell r="F8544" t="str">
            <v>New Portfolio</v>
          </cell>
          <cell r="G8544" t="str">
            <v>Hero Bundle</v>
          </cell>
          <cell r="H8544" t="str">
            <v>Pickx All Stars &amp; Sports</v>
          </cell>
          <cell r="I8544" t="str">
            <v>Proximus TV</v>
          </cell>
          <cell r="J8544" t="str">
            <v>Pickx All Stars &amp; Sports FR</v>
          </cell>
          <cell r="K8544">
            <v>51181</v>
          </cell>
          <cell r="L8544" t="str">
            <v>Melody HD</v>
          </cell>
          <cell r="M8544" t="str">
            <v>Harmony</v>
          </cell>
          <cell r="N8544" t="str">
            <v>Melody</v>
          </cell>
          <cell r="T8544" t="str">
            <v>Melody</v>
          </cell>
          <cell r="U8544" t="str">
            <v>Melody-2023</v>
          </cell>
        </row>
        <row r="8545">
          <cell r="E8545" t="str">
            <v>TV Options</v>
          </cell>
          <cell r="F8545" t="str">
            <v>New Portfolio</v>
          </cell>
          <cell r="G8545" t="str">
            <v>Hero Bundle</v>
          </cell>
          <cell r="H8545" t="str">
            <v>Pickx All Stars</v>
          </cell>
          <cell r="I8545" t="str">
            <v>Proximus TV</v>
          </cell>
          <cell r="J8545" t="str">
            <v>Pickx All Stars FR</v>
          </cell>
          <cell r="K8545">
            <v>51181</v>
          </cell>
          <cell r="L8545" t="str">
            <v>Melody HD</v>
          </cell>
          <cell r="M8545" t="str">
            <v>Harmony</v>
          </cell>
          <cell r="N8545" t="str">
            <v>Melody</v>
          </cell>
          <cell r="T8545" t="str">
            <v>Melody</v>
          </cell>
          <cell r="U8545" t="str">
            <v>Melody-2023</v>
          </cell>
        </row>
        <row r="8546">
          <cell r="E8546" t="str">
            <v>TV Options</v>
          </cell>
          <cell r="F8546" t="str">
            <v>Stop Selling</v>
          </cell>
          <cell r="G8546" t="str">
            <v>Bouquet 5 EUR</v>
          </cell>
          <cell r="H8546" t="str">
            <v>Bouquet Music &amp; Culture</v>
          </cell>
          <cell r="I8546" t="str">
            <v>Scarlet TV</v>
          </cell>
          <cell r="J8546" t="str">
            <v>Bouquet Music &amp; Culture</v>
          </cell>
          <cell r="K8546">
            <v>51181</v>
          </cell>
          <cell r="L8546" t="str">
            <v>Melody HD</v>
          </cell>
          <cell r="M8546" t="str">
            <v>Harmony</v>
          </cell>
          <cell r="N8546" t="str">
            <v>Melody</v>
          </cell>
          <cell r="T8546" t="str">
            <v>Melody</v>
          </cell>
          <cell r="U8546" t="str">
            <v>Melody-2023</v>
          </cell>
        </row>
        <row r="8547">
          <cell r="E8547" t="str">
            <v>Basic TV</v>
          </cell>
          <cell r="F8547" t="str">
            <v>New Portfolio</v>
          </cell>
          <cell r="G8547" t="str">
            <v>TV Replay</v>
          </cell>
          <cell r="H8547" t="str">
            <v>TV Replay</v>
          </cell>
          <cell r="I8547" t="str">
            <v>Proximus TV</v>
          </cell>
          <cell r="J8547" t="str">
            <v>TV Replay</v>
          </cell>
          <cell r="K8547">
            <v>51066</v>
          </cell>
          <cell r="L8547" t="str">
            <v>My Zen TV</v>
          </cell>
          <cell r="M8547" t="str">
            <v>Harmony</v>
          </cell>
          <cell r="N8547" t="str">
            <v>My Zen TV</v>
          </cell>
          <cell r="T8547" t="str">
            <v>My Zen TV</v>
          </cell>
          <cell r="U8547" t="str">
            <v>My Zen TV-2023</v>
          </cell>
        </row>
        <row r="8548">
          <cell r="E8548" t="str">
            <v>Basic TV</v>
          </cell>
          <cell r="F8548" t="str">
            <v>New Portfolio</v>
          </cell>
          <cell r="G8548" t="str">
            <v>TV Replay</v>
          </cell>
          <cell r="H8548" t="str">
            <v>TV Replay</v>
          </cell>
          <cell r="I8548" t="str">
            <v>Proximus TV</v>
          </cell>
          <cell r="J8548" t="str">
            <v>TV Replay</v>
          </cell>
          <cell r="K8548">
            <v>51181</v>
          </cell>
          <cell r="L8548" t="str">
            <v>Melody HD</v>
          </cell>
          <cell r="M8548" t="str">
            <v>Harmony</v>
          </cell>
          <cell r="N8548" t="str">
            <v>Melody</v>
          </cell>
          <cell r="T8548" t="str">
            <v>Melody</v>
          </cell>
          <cell r="U8548" t="str">
            <v>Melody-2023</v>
          </cell>
        </row>
        <row r="8549">
          <cell r="E8549" t="str">
            <v>TV Options</v>
          </cell>
          <cell r="F8549" t="str">
            <v>Others</v>
          </cell>
          <cell r="G8549" t="str">
            <v>TV Replay</v>
          </cell>
          <cell r="H8549" t="str">
            <v>TV Replay+</v>
          </cell>
          <cell r="I8549" t="str">
            <v>Proximus TV</v>
          </cell>
          <cell r="J8549" t="str">
            <v>TV Replay+</v>
          </cell>
          <cell r="K8549">
            <v>51175</v>
          </cell>
          <cell r="L8549" t="str">
            <v>Trace Urban HD</v>
          </cell>
          <cell r="M8549" t="str">
            <v>Trace Urban</v>
          </cell>
          <cell r="N8549" t="str">
            <v>Trace Urban</v>
          </cell>
          <cell r="T8549" t="str">
            <v>Trace</v>
          </cell>
          <cell r="U8549" t="str">
            <v>TraceTV-2023</v>
          </cell>
        </row>
        <row r="8550">
          <cell r="E8550" t="str">
            <v>Basic TV</v>
          </cell>
          <cell r="F8550" t="str">
            <v>New Portfolio</v>
          </cell>
          <cell r="G8550" t="str">
            <v>Basic TV</v>
          </cell>
          <cell r="H8550" t="str">
            <v>Proximus TV Comfort</v>
          </cell>
          <cell r="I8550" t="str">
            <v>Proximus TV</v>
          </cell>
          <cell r="J8550" t="str">
            <v>Proximus TV Comfort</v>
          </cell>
          <cell r="K8550">
            <v>51175</v>
          </cell>
          <cell r="L8550" t="str">
            <v>Trace Urban HD</v>
          </cell>
          <cell r="M8550" t="str">
            <v>Trace Urban</v>
          </cell>
          <cell r="N8550" t="str">
            <v>Trace Urban</v>
          </cell>
          <cell r="T8550" t="str">
            <v>Trace</v>
          </cell>
          <cell r="U8550" t="str">
            <v>TraceTV-2023</v>
          </cell>
        </row>
        <row r="8551">
          <cell r="E8551" t="str">
            <v>Basic TV</v>
          </cell>
          <cell r="F8551" t="str">
            <v>New Portfolio</v>
          </cell>
          <cell r="G8551" t="str">
            <v>TV Replay</v>
          </cell>
          <cell r="H8551" t="str">
            <v>TV Replay</v>
          </cell>
          <cell r="I8551" t="str">
            <v>Proximus TV</v>
          </cell>
          <cell r="J8551" t="str">
            <v>TV Replay</v>
          </cell>
          <cell r="K8551">
            <v>51175</v>
          </cell>
          <cell r="L8551" t="str">
            <v>Trace Urban HD</v>
          </cell>
          <cell r="M8551" t="str">
            <v>Trace Urban</v>
          </cell>
          <cell r="N8551" t="str">
            <v>Trace Urban</v>
          </cell>
          <cell r="T8551" t="str">
            <v>Trace</v>
          </cell>
          <cell r="U8551" t="str">
            <v>TraceTV-2023</v>
          </cell>
        </row>
        <row r="8552">
          <cell r="E8552" t="str">
            <v>TV Options</v>
          </cell>
          <cell r="F8552" t="str">
            <v>Others</v>
          </cell>
          <cell r="G8552" t="str">
            <v>TV Replay</v>
          </cell>
          <cell r="H8552" t="str">
            <v>TV Replay+</v>
          </cell>
          <cell r="I8552" t="str">
            <v>Proximus TV</v>
          </cell>
          <cell r="J8552" t="str">
            <v>TV Replay+</v>
          </cell>
          <cell r="K8552">
            <v>51191</v>
          </cell>
          <cell r="L8552" t="str">
            <v xml:space="preserve">Maghreb TV HD                    </v>
          </cell>
          <cell r="M8552" t="str">
            <v>Maghreb TV</v>
          </cell>
          <cell r="N8552" t="str">
            <v>Maghreb TV</v>
          </cell>
          <cell r="T8552" t="str">
            <v>MaghrebTV</v>
          </cell>
          <cell r="U8552" t="str">
            <v>MaghrebTV-2023</v>
          </cell>
        </row>
        <row r="8553">
          <cell r="E8553" t="str">
            <v>Basic TV</v>
          </cell>
          <cell r="F8553" t="str">
            <v>New Portfolio</v>
          </cell>
          <cell r="G8553" t="str">
            <v>Basic TV</v>
          </cell>
          <cell r="H8553" t="str">
            <v>Proximus TV Comfort</v>
          </cell>
          <cell r="I8553" t="str">
            <v>Proximus TV</v>
          </cell>
          <cell r="J8553" t="str">
            <v>Proximus TV Comfort</v>
          </cell>
          <cell r="K8553">
            <v>51191</v>
          </cell>
          <cell r="L8553" t="str">
            <v xml:space="preserve">Maghreb TV HD                    </v>
          </cell>
          <cell r="M8553" t="str">
            <v>Maghreb TV</v>
          </cell>
          <cell r="N8553" t="str">
            <v>Maghreb TV</v>
          </cell>
          <cell r="T8553" t="str">
            <v>MaghrebTV</v>
          </cell>
          <cell r="U8553" t="str">
            <v>MaghrebTV-2023</v>
          </cell>
        </row>
        <row r="8554">
          <cell r="E8554" t="str">
            <v>Basic TV</v>
          </cell>
          <cell r="F8554" t="str">
            <v>New Portfolio</v>
          </cell>
          <cell r="G8554" t="str">
            <v>TV Replay</v>
          </cell>
          <cell r="H8554" t="str">
            <v>TV Replay</v>
          </cell>
          <cell r="I8554" t="str">
            <v>Proximus TV</v>
          </cell>
          <cell r="J8554" t="str">
            <v>TV Replay</v>
          </cell>
          <cell r="K8554">
            <v>51191</v>
          </cell>
          <cell r="L8554" t="str">
            <v xml:space="preserve">Maghreb TV HD                    </v>
          </cell>
          <cell r="M8554" t="str">
            <v>Maghreb TV</v>
          </cell>
          <cell r="N8554" t="str">
            <v>Maghreb TV</v>
          </cell>
          <cell r="T8554" t="str">
            <v>MaghrebTV</v>
          </cell>
          <cell r="U8554" t="str">
            <v>MaghrebTV-2023</v>
          </cell>
        </row>
        <row r="8555">
          <cell r="E8555" t="str">
            <v>TV Options</v>
          </cell>
          <cell r="F8555" t="str">
            <v>Others</v>
          </cell>
          <cell r="G8555" t="str">
            <v>TV Replay</v>
          </cell>
          <cell r="H8555" t="str">
            <v>TV Replay+</v>
          </cell>
          <cell r="I8555" t="str">
            <v>Proximus TV</v>
          </cell>
          <cell r="J8555" t="str">
            <v>TV Replay+</v>
          </cell>
          <cell r="K8555">
            <v>51185</v>
          </cell>
          <cell r="L8555" t="str">
            <v xml:space="preserve">Fashion TV HD                             </v>
          </cell>
          <cell r="M8555" t="str">
            <v>Fashion TV</v>
          </cell>
          <cell r="N8555" t="str">
            <v xml:space="preserve">Fashion TV   </v>
          </cell>
          <cell r="T8555" t="str">
            <v>Fashion TV</v>
          </cell>
          <cell r="U8555" t="str">
            <v>Fashion TV-2023</v>
          </cell>
        </row>
        <row r="8556">
          <cell r="E8556" t="str">
            <v>Basic TV</v>
          </cell>
          <cell r="F8556" t="str">
            <v>New Portfolio</v>
          </cell>
          <cell r="G8556" t="str">
            <v>Basic TV</v>
          </cell>
          <cell r="H8556" t="str">
            <v>Proximus TV Comfort</v>
          </cell>
          <cell r="I8556" t="str">
            <v>Proximus TV</v>
          </cell>
          <cell r="J8556" t="str">
            <v>Proximus TV Comfort</v>
          </cell>
          <cell r="K8556">
            <v>51185</v>
          </cell>
          <cell r="L8556" t="str">
            <v xml:space="preserve">Fashion TV HD                             </v>
          </cell>
          <cell r="M8556" t="str">
            <v>Fashion TV</v>
          </cell>
          <cell r="N8556" t="str">
            <v xml:space="preserve">Fashion TV   </v>
          </cell>
          <cell r="T8556" t="str">
            <v>Fashion TV</v>
          </cell>
          <cell r="U8556" t="str">
            <v>Fashion TV-2023</v>
          </cell>
        </row>
        <row r="8557">
          <cell r="E8557" t="str">
            <v>Basic TV</v>
          </cell>
          <cell r="F8557" t="str">
            <v>New Portfolio</v>
          </cell>
          <cell r="G8557" t="str">
            <v>TV Replay</v>
          </cell>
          <cell r="H8557" t="str">
            <v>TV Replay</v>
          </cell>
          <cell r="I8557" t="str">
            <v>Proximus TV</v>
          </cell>
          <cell r="J8557" t="str">
            <v>TV Replay</v>
          </cell>
          <cell r="K8557">
            <v>51185</v>
          </cell>
          <cell r="L8557" t="str">
            <v xml:space="preserve">Fashion TV HD                             </v>
          </cell>
          <cell r="M8557" t="str">
            <v>Fashion TV</v>
          </cell>
          <cell r="N8557" t="str">
            <v xml:space="preserve">Fashion TV   </v>
          </cell>
          <cell r="T8557" t="str">
            <v>Fashion TV</v>
          </cell>
          <cell r="U8557" t="str">
            <v>Fashion TV-2023</v>
          </cell>
        </row>
        <row r="8558">
          <cell r="E8558" t="str">
            <v>Basic TV</v>
          </cell>
          <cell r="F8558" t="str">
            <v>New Portfolio</v>
          </cell>
          <cell r="G8558" t="str">
            <v>TV Replay</v>
          </cell>
          <cell r="H8558" t="str">
            <v>TV Replay</v>
          </cell>
          <cell r="I8558" t="str">
            <v>Proximus TV</v>
          </cell>
          <cell r="J8558" t="str">
            <v>TV Replay</v>
          </cell>
          <cell r="K8558">
            <v>51110</v>
          </cell>
          <cell r="L8558" t="str">
            <v>BRF Fernsehen HD</v>
          </cell>
          <cell r="M8558" t="str">
            <v>Belgischer Rundfunk</v>
          </cell>
          <cell r="N8558" t="str">
            <v>BRF Fernsehen</v>
          </cell>
          <cell r="T8558" t="str">
            <v>BRF</v>
          </cell>
          <cell r="U8558" t="str">
            <v>BRF-2023</v>
          </cell>
        </row>
        <row r="8559">
          <cell r="E8559" t="str">
            <v>Basic TV</v>
          </cell>
          <cell r="F8559" t="str">
            <v>New Portfolio</v>
          </cell>
          <cell r="G8559" t="str">
            <v>TV Replay</v>
          </cell>
          <cell r="H8559" t="str">
            <v>TV Replay</v>
          </cell>
          <cell r="I8559" t="str">
            <v>Proximus TV</v>
          </cell>
          <cell r="J8559" t="str">
            <v>TV Replay</v>
          </cell>
          <cell r="K8559">
            <v>50035</v>
          </cell>
          <cell r="L8559" t="str">
            <v>BRF1 Radio</v>
          </cell>
          <cell r="M8559" t="str">
            <v>Belgischer Rundfunk</v>
          </cell>
          <cell r="N8559" t="str">
            <v>BRF1 Radio</v>
          </cell>
          <cell r="T8559" t="str">
            <v>BRF</v>
          </cell>
          <cell r="U8559" t="str">
            <v>BRF-2023</v>
          </cell>
        </row>
        <row r="8560">
          <cell r="E8560" t="str">
            <v>TV Options</v>
          </cell>
          <cell r="F8560" t="str">
            <v>Others</v>
          </cell>
          <cell r="G8560" t="str">
            <v>TV Replay</v>
          </cell>
          <cell r="H8560" t="str">
            <v>TV Replay+</v>
          </cell>
          <cell r="I8560" t="str">
            <v>Proximus TV</v>
          </cell>
          <cell r="J8560" t="str">
            <v>TV Replay+</v>
          </cell>
          <cell r="K8560">
            <v>51110</v>
          </cell>
          <cell r="L8560" t="str">
            <v>BRF Fernsehen HD</v>
          </cell>
          <cell r="M8560" t="str">
            <v>Belgischer Rundfunk</v>
          </cell>
          <cell r="N8560" t="str">
            <v>BRF Fernsehen</v>
          </cell>
          <cell r="T8560" t="str">
            <v>BRF</v>
          </cell>
          <cell r="U8560" t="str">
            <v>BRF-2023</v>
          </cell>
        </row>
        <row r="8561">
          <cell r="E8561" t="str">
            <v>TV Options</v>
          </cell>
          <cell r="F8561" t="str">
            <v>Others</v>
          </cell>
          <cell r="G8561" t="str">
            <v>TV Replay</v>
          </cell>
          <cell r="H8561" t="str">
            <v>TV Replay+</v>
          </cell>
          <cell r="I8561" t="str">
            <v>Proximus TV</v>
          </cell>
          <cell r="J8561" t="str">
            <v>TV Replay+</v>
          </cell>
          <cell r="K8561">
            <v>50042</v>
          </cell>
          <cell r="L8561" t="str">
            <v>BBC Entertainment</v>
          </cell>
          <cell r="M8561" t="str">
            <v>British Broadcasting Corporation</v>
          </cell>
          <cell r="N8561" t="str">
            <v>BBC Entertainment</v>
          </cell>
          <cell r="T8561" t="str">
            <v>BBC</v>
          </cell>
          <cell r="U8561" t="str">
            <v>BBC-2023</v>
          </cell>
        </row>
        <row r="8562">
          <cell r="E8562" t="str">
            <v>TV Options</v>
          </cell>
          <cell r="F8562" t="str">
            <v>Others</v>
          </cell>
          <cell r="G8562" t="str">
            <v>TV Replay</v>
          </cell>
          <cell r="H8562" t="str">
            <v>TV Replay+</v>
          </cell>
          <cell r="I8562" t="str">
            <v>Proximus TV</v>
          </cell>
          <cell r="J8562" t="str">
            <v>TV Replay+</v>
          </cell>
          <cell r="K8562">
            <v>50706</v>
          </cell>
          <cell r="L8562" t="str">
            <v>BBC First HD</v>
          </cell>
          <cell r="M8562" t="str">
            <v>British Broadcasting Corporation</v>
          </cell>
          <cell r="N8562" t="str">
            <v>BBC First</v>
          </cell>
          <cell r="T8562" t="str">
            <v>BBC</v>
          </cell>
          <cell r="U8562" t="str">
            <v>BBC-2023</v>
          </cell>
        </row>
        <row r="8563">
          <cell r="E8563" t="str">
            <v>TV Options</v>
          </cell>
          <cell r="F8563" t="str">
            <v>Others</v>
          </cell>
          <cell r="G8563" t="str">
            <v>TV Replay</v>
          </cell>
          <cell r="H8563" t="str">
            <v>TV Replay+</v>
          </cell>
          <cell r="I8563" t="str">
            <v>Proximus TV</v>
          </cell>
          <cell r="J8563" t="str">
            <v>TV Replay+</v>
          </cell>
          <cell r="K8563">
            <v>50037</v>
          </cell>
          <cell r="L8563" t="str">
            <v>BBC One</v>
          </cell>
          <cell r="M8563" t="str">
            <v>British Broadcasting Corporation</v>
          </cell>
          <cell r="N8563" t="str">
            <v>BBC One</v>
          </cell>
          <cell r="T8563" t="str">
            <v>BBC</v>
          </cell>
          <cell r="U8563" t="str">
            <v>BBC-2023</v>
          </cell>
        </row>
        <row r="8564">
          <cell r="E8564" t="str">
            <v>TV Options</v>
          </cell>
          <cell r="F8564" t="str">
            <v>Others</v>
          </cell>
          <cell r="G8564" t="str">
            <v>TV Replay</v>
          </cell>
          <cell r="H8564" t="str">
            <v>TV Replay+</v>
          </cell>
          <cell r="I8564" t="str">
            <v>Proximus TV</v>
          </cell>
          <cell r="J8564" t="str">
            <v>TV Replay+</v>
          </cell>
          <cell r="K8564">
            <v>51144</v>
          </cell>
          <cell r="L8564" t="str">
            <v>BBC One HD</v>
          </cell>
          <cell r="M8564" t="str">
            <v>British Broadcasting Corporation</v>
          </cell>
          <cell r="N8564" t="str">
            <v>BBC One</v>
          </cell>
          <cell r="T8564" t="str">
            <v>BBC</v>
          </cell>
          <cell r="U8564" t="str">
            <v>BBC-2023</v>
          </cell>
        </row>
        <row r="8565">
          <cell r="E8565" t="str">
            <v>Basic TV</v>
          </cell>
          <cell r="F8565" t="str">
            <v>New Portfolio</v>
          </cell>
          <cell r="G8565" t="str">
            <v>TV Replay</v>
          </cell>
          <cell r="H8565" t="str">
            <v>TV Replay</v>
          </cell>
          <cell r="I8565" t="str">
            <v>Proximus TV</v>
          </cell>
          <cell r="J8565" t="str">
            <v>TV Replay</v>
          </cell>
          <cell r="K8565">
            <v>50042</v>
          </cell>
          <cell r="L8565" t="str">
            <v>BBC Entertainment</v>
          </cell>
          <cell r="M8565" t="str">
            <v>British Broadcasting Corporation</v>
          </cell>
          <cell r="N8565" t="str">
            <v>BBC Entertainment</v>
          </cell>
          <cell r="T8565" t="str">
            <v>BBC</v>
          </cell>
          <cell r="U8565" t="str">
            <v>BBC-2023</v>
          </cell>
        </row>
        <row r="8566">
          <cell r="E8566" t="str">
            <v>Basic TV</v>
          </cell>
          <cell r="F8566" t="str">
            <v>New Portfolio</v>
          </cell>
          <cell r="G8566" t="str">
            <v>TV Replay</v>
          </cell>
          <cell r="H8566" t="str">
            <v>TV Replay</v>
          </cell>
          <cell r="I8566" t="str">
            <v>Proximus TV</v>
          </cell>
          <cell r="J8566" t="str">
            <v>TV Replay</v>
          </cell>
          <cell r="K8566">
            <v>50706</v>
          </cell>
          <cell r="L8566" t="str">
            <v>BBC First HD</v>
          </cell>
          <cell r="M8566" t="str">
            <v>British Broadcasting Corporation</v>
          </cell>
          <cell r="N8566" t="str">
            <v>BBC First</v>
          </cell>
          <cell r="T8566" t="str">
            <v>BBC</v>
          </cell>
          <cell r="U8566" t="str">
            <v>BBC-2023</v>
          </cell>
        </row>
        <row r="8567">
          <cell r="E8567" t="str">
            <v>Basic TV</v>
          </cell>
          <cell r="F8567" t="str">
            <v>New Portfolio</v>
          </cell>
          <cell r="G8567" t="str">
            <v>TV Replay</v>
          </cell>
          <cell r="H8567" t="str">
            <v>TV Replay</v>
          </cell>
          <cell r="I8567" t="str">
            <v>Proximus TV</v>
          </cell>
          <cell r="J8567" t="str">
            <v>TV Replay</v>
          </cell>
          <cell r="K8567">
            <v>50037</v>
          </cell>
          <cell r="L8567" t="str">
            <v>BBC One</v>
          </cell>
          <cell r="M8567" t="str">
            <v>British Broadcasting Corporation</v>
          </cell>
          <cell r="N8567" t="str">
            <v>BBC One</v>
          </cell>
          <cell r="T8567" t="str">
            <v>BBC</v>
          </cell>
          <cell r="U8567" t="str">
            <v>BBC-2023</v>
          </cell>
        </row>
        <row r="8568">
          <cell r="E8568" t="str">
            <v>Basic TV</v>
          </cell>
          <cell r="F8568" t="str">
            <v>New Portfolio</v>
          </cell>
          <cell r="G8568" t="str">
            <v>TV Replay</v>
          </cell>
          <cell r="H8568" t="str">
            <v>TV Replay</v>
          </cell>
          <cell r="I8568" t="str">
            <v>Proximus TV</v>
          </cell>
          <cell r="J8568" t="str">
            <v>TV Replay</v>
          </cell>
          <cell r="K8568">
            <v>51144</v>
          </cell>
          <cell r="L8568" t="str">
            <v>BBC One HD</v>
          </cell>
          <cell r="M8568" t="str">
            <v>British Broadcasting Corporation</v>
          </cell>
          <cell r="N8568" t="str">
            <v>BBC One</v>
          </cell>
          <cell r="T8568" t="str">
            <v>BBC</v>
          </cell>
          <cell r="U8568" t="str">
            <v>BBC-2023</v>
          </cell>
        </row>
        <row r="8569">
          <cell r="E8569" t="str">
            <v>Basic TV</v>
          </cell>
          <cell r="F8569" t="str">
            <v>New Portfolio</v>
          </cell>
          <cell r="G8569" t="str">
            <v>TV Replay</v>
          </cell>
          <cell r="H8569" t="str">
            <v>TV Replay</v>
          </cell>
          <cell r="I8569" t="str">
            <v>Proximus TV</v>
          </cell>
          <cell r="J8569" t="str">
            <v>TV Replay</v>
          </cell>
          <cell r="K8569">
            <v>50038</v>
          </cell>
          <cell r="L8569" t="str">
            <v>BBC Two</v>
          </cell>
          <cell r="M8569" t="str">
            <v>British Broadcasting Corporation</v>
          </cell>
          <cell r="N8569" t="str">
            <v>BBC Two</v>
          </cell>
          <cell r="T8569" t="str">
            <v>BBC</v>
          </cell>
          <cell r="U8569" t="str">
            <v>BBC-2023</v>
          </cell>
        </row>
        <row r="8570">
          <cell r="E8570" t="str">
            <v>TV Options</v>
          </cell>
          <cell r="F8570" t="str">
            <v>New Portfolio</v>
          </cell>
          <cell r="G8570" t="str">
            <v>Entertainment</v>
          </cell>
          <cell r="H8570" t="str">
            <v>Pickx +</v>
          </cell>
          <cell r="I8570" t="str">
            <v>Proximus TV</v>
          </cell>
          <cell r="J8570" t="str">
            <v>Pickx + NL</v>
          </cell>
          <cell r="K8570">
            <v>50231</v>
          </cell>
          <cell r="L8570" t="str">
            <v>Pickx+ NL HD</v>
          </cell>
          <cell r="M8570" t="str">
            <v>Proximus</v>
          </cell>
          <cell r="N8570" t="str">
            <v>Pickx+ NL</v>
          </cell>
          <cell r="T8570" t="str">
            <v>Pickx +</v>
          </cell>
          <cell r="U8570" t="str">
            <v>Pickx +NL-2023</v>
          </cell>
        </row>
        <row r="8571">
          <cell r="E8571" t="str">
            <v>TV Options</v>
          </cell>
          <cell r="F8571" t="str">
            <v>New Portfolio</v>
          </cell>
          <cell r="G8571" t="str">
            <v>Entertainment</v>
          </cell>
          <cell r="H8571" t="str">
            <v>Pickx +</v>
          </cell>
          <cell r="I8571" t="str">
            <v>Proximus TV</v>
          </cell>
          <cell r="J8571" t="str">
            <v>Pickx + NL</v>
          </cell>
          <cell r="K8571">
            <v>50232</v>
          </cell>
          <cell r="L8571" t="str">
            <v>Pickx+ NL</v>
          </cell>
          <cell r="M8571" t="str">
            <v>Proximus</v>
          </cell>
          <cell r="N8571" t="str">
            <v>Pickx+ NL</v>
          </cell>
          <cell r="T8571" t="str">
            <v>Pickx +</v>
          </cell>
          <cell r="U8571" t="str">
            <v>Pickx +NL-2023</v>
          </cell>
        </row>
        <row r="8572">
          <cell r="E8572" t="str">
            <v>Basic TV</v>
          </cell>
          <cell r="F8572" t="str">
            <v>New Portfolio</v>
          </cell>
          <cell r="G8572" t="str">
            <v>TV Replay</v>
          </cell>
          <cell r="H8572" t="str">
            <v>TV Replay</v>
          </cell>
          <cell r="I8572" t="str">
            <v>Proximus TV</v>
          </cell>
          <cell r="J8572" t="str">
            <v>TV Replay</v>
          </cell>
          <cell r="K8572">
            <v>50095</v>
          </cell>
          <cell r="L8572" t="str">
            <v>Das Erste</v>
          </cell>
          <cell r="M8572" t="str">
            <v>German National Broadcaster</v>
          </cell>
          <cell r="N8572" t="str">
            <v>Das Erste</v>
          </cell>
          <cell r="R8572" t="str">
            <v>N</v>
          </cell>
          <cell r="S8572" t="str">
            <v>N</v>
          </cell>
          <cell r="T8572" t="str">
            <v>ARD</v>
          </cell>
          <cell r="U8572" t="str">
            <v>ARD-2023</v>
          </cell>
        </row>
        <row r="8573">
          <cell r="E8573" t="str">
            <v>Basic TV</v>
          </cell>
          <cell r="F8573" t="str">
            <v>New Portfolio</v>
          </cell>
          <cell r="G8573" t="str">
            <v>TV Replay</v>
          </cell>
          <cell r="H8573" t="str">
            <v>TV Replay</v>
          </cell>
          <cell r="I8573" t="str">
            <v>Proximus TV</v>
          </cell>
          <cell r="J8573" t="str">
            <v>TV Replay</v>
          </cell>
          <cell r="K8573">
            <v>51149</v>
          </cell>
          <cell r="L8573" t="str">
            <v>Das Erste HD</v>
          </cell>
          <cell r="M8573" t="str">
            <v>German National Broadcaster</v>
          </cell>
          <cell r="N8573" t="str">
            <v>Das Erste</v>
          </cell>
          <cell r="R8573" t="str">
            <v>N</v>
          </cell>
          <cell r="S8573" t="str">
            <v>N</v>
          </cell>
          <cell r="T8573" t="str">
            <v>ARD</v>
          </cell>
          <cell r="U8573" t="str">
            <v>ARD-2023</v>
          </cell>
        </row>
        <row r="8574">
          <cell r="E8574" t="str">
            <v>Basic TV</v>
          </cell>
          <cell r="F8574" t="str">
            <v>New Portfolio</v>
          </cell>
          <cell r="G8574" t="str">
            <v>TV Replay</v>
          </cell>
          <cell r="H8574" t="str">
            <v>TV Replay</v>
          </cell>
          <cell r="I8574" t="str">
            <v>Proximus TV</v>
          </cell>
          <cell r="J8574" t="str">
            <v>TV Replay</v>
          </cell>
          <cell r="K8574">
            <v>50096</v>
          </cell>
          <cell r="L8574" t="str">
            <v>Das Zweite</v>
          </cell>
          <cell r="M8574" t="str">
            <v>German National Broadcaster</v>
          </cell>
          <cell r="N8574" t="str">
            <v>Das Zweite</v>
          </cell>
          <cell r="R8574" t="str">
            <v>N</v>
          </cell>
          <cell r="S8574" t="str">
            <v>N</v>
          </cell>
          <cell r="T8574" t="str">
            <v>ZDF</v>
          </cell>
          <cell r="U8574" t="str">
            <v>ZDF-2023</v>
          </cell>
        </row>
        <row r="8575">
          <cell r="E8575" t="str">
            <v>Basic TV</v>
          </cell>
          <cell r="F8575" t="str">
            <v>New Portfolio</v>
          </cell>
          <cell r="G8575" t="str">
            <v>TV Replay</v>
          </cell>
          <cell r="H8575" t="str">
            <v>TV Replay</v>
          </cell>
          <cell r="I8575" t="str">
            <v>Proximus TV</v>
          </cell>
          <cell r="J8575" t="str">
            <v>TV Replay</v>
          </cell>
          <cell r="K8575">
            <v>51154</v>
          </cell>
          <cell r="L8575" t="str">
            <v>Das Zweite HD</v>
          </cell>
          <cell r="M8575" t="str">
            <v>German National Broadcaster</v>
          </cell>
          <cell r="N8575" t="str">
            <v>Das Zweite</v>
          </cell>
          <cell r="R8575" t="str">
            <v>N</v>
          </cell>
          <cell r="S8575" t="str">
            <v>N</v>
          </cell>
          <cell r="T8575" t="str">
            <v>ZDF</v>
          </cell>
          <cell r="U8575" t="str">
            <v>ZDF-2023</v>
          </cell>
        </row>
        <row r="8576">
          <cell r="E8576" t="str">
            <v>TV Options</v>
          </cell>
          <cell r="F8576" t="str">
            <v>Others</v>
          </cell>
          <cell r="G8576" t="str">
            <v>TV Replay</v>
          </cell>
          <cell r="H8576" t="str">
            <v>TV Replay+</v>
          </cell>
          <cell r="I8576" t="str">
            <v>Proximus TV</v>
          </cell>
          <cell r="J8576" t="str">
            <v>TV Replay+</v>
          </cell>
          <cell r="K8576">
            <v>50095</v>
          </cell>
          <cell r="L8576" t="str">
            <v>Das Erste</v>
          </cell>
          <cell r="M8576" t="str">
            <v>German National Broadcaster</v>
          </cell>
          <cell r="N8576" t="str">
            <v>Das Erste</v>
          </cell>
          <cell r="R8576" t="str">
            <v>N</v>
          </cell>
          <cell r="S8576" t="str">
            <v>N</v>
          </cell>
          <cell r="T8576" t="str">
            <v>ARD</v>
          </cell>
          <cell r="U8576" t="str">
            <v>ARD-2023</v>
          </cell>
        </row>
        <row r="8577">
          <cell r="E8577" t="str">
            <v>TV Options</v>
          </cell>
          <cell r="F8577" t="str">
            <v>Others</v>
          </cell>
          <cell r="G8577" t="str">
            <v>TV Replay</v>
          </cell>
          <cell r="H8577" t="str">
            <v>TV Replay+</v>
          </cell>
          <cell r="I8577" t="str">
            <v>Proximus TV</v>
          </cell>
          <cell r="J8577" t="str">
            <v>TV Replay+</v>
          </cell>
          <cell r="K8577">
            <v>51149</v>
          </cell>
          <cell r="L8577" t="str">
            <v>Das Erste HD</v>
          </cell>
          <cell r="M8577" t="str">
            <v>German National Broadcaster</v>
          </cell>
          <cell r="N8577" t="str">
            <v>Das Erste</v>
          </cell>
          <cell r="R8577" t="str">
            <v>N</v>
          </cell>
          <cell r="S8577" t="str">
            <v>N</v>
          </cell>
          <cell r="T8577" t="str">
            <v>ARD</v>
          </cell>
          <cell r="U8577" t="str">
            <v>ARD-2023</v>
          </cell>
        </row>
        <row r="8578">
          <cell r="E8578" t="str">
            <v>TV Options</v>
          </cell>
          <cell r="F8578" t="str">
            <v>Others</v>
          </cell>
          <cell r="G8578" t="str">
            <v>TV Replay</v>
          </cell>
          <cell r="H8578" t="str">
            <v>TV Replay+</v>
          </cell>
          <cell r="I8578" t="str">
            <v>Proximus TV</v>
          </cell>
          <cell r="J8578" t="str">
            <v>TV Replay+</v>
          </cell>
          <cell r="K8578">
            <v>50096</v>
          </cell>
          <cell r="L8578" t="str">
            <v>Das Zweite</v>
          </cell>
          <cell r="M8578" t="str">
            <v>German National Broadcaster</v>
          </cell>
          <cell r="N8578" t="str">
            <v>Das Zweite</v>
          </cell>
          <cell r="R8578" t="str">
            <v>N</v>
          </cell>
          <cell r="S8578" t="str">
            <v>N</v>
          </cell>
          <cell r="T8578" t="str">
            <v>ZDF</v>
          </cell>
          <cell r="U8578" t="str">
            <v>ZDF-2023</v>
          </cell>
        </row>
        <row r="8579">
          <cell r="E8579" t="str">
            <v>TV Options</v>
          </cell>
          <cell r="F8579" t="str">
            <v>Others</v>
          </cell>
          <cell r="G8579" t="str">
            <v>TV Replay</v>
          </cell>
          <cell r="H8579" t="str">
            <v>TV Replay+</v>
          </cell>
          <cell r="I8579" t="str">
            <v>Proximus TV</v>
          </cell>
          <cell r="J8579" t="str">
            <v>TV Replay+</v>
          </cell>
          <cell r="K8579">
            <v>51154</v>
          </cell>
          <cell r="L8579" t="str">
            <v>Das Zweite HD</v>
          </cell>
          <cell r="M8579" t="str">
            <v>German National Broadcaster</v>
          </cell>
          <cell r="N8579" t="str">
            <v>Das Zweite</v>
          </cell>
          <cell r="R8579" t="str">
            <v>N</v>
          </cell>
          <cell r="S8579" t="str">
            <v>N</v>
          </cell>
          <cell r="T8579" t="str">
            <v>ZDF</v>
          </cell>
          <cell r="U8579" t="str">
            <v>ZDF-2023</v>
          </cell>
        </row>
        <row r="8580">
          <cell r="E8580" t="str">
            <v>Basic TV</v>
          </cell>
          <cell r="F8580" t="str">
            <v>New Portfolio</v>
          </cell>
          <cell r="G8580" t="str">
            <v>TV Replay</v>
          </cell>
          <cell r="H8580" t="str">
            <v>TV Replay</v>
          </cell>
          <cell r="I8580" t="str">
            <v>Proximus TV</v>
          </cell>
          <cell r="J8580" t="str">
            <v>TV Replay</v>
          </cell>
          <cell r="K8580">
            <v>50131</v>
          </cell>
          <cell r="L8580" t="str">
            <v>E! entertainment FR</v>
          </cell>
          <cell r="M8580" t="str">
            <v>NBC Universal</v>
          </cell>
          <cell r="N8580" t="str">
            <v>E! entertainment FR</v>
          </cell>
          <cell r="T8580" t="str">
            <v>NBC Universal-E! entertainment FR</v>
          </cell>
          <cell r="U8580" t="str">
            <v>NBC Universal-E! entertainment FR-2023</v>
          </cell>
        </row>
        <row r="8581">
          <cell r="E8581" t="str">
            <v>Basic TV</v>
          </cell>
          <cell r="F8581" t="str">
            <v>New Portfolio</v>
          </cell>
          <cell r="G8581" t="str">
            <v>TV Replay</v>
          </cell>
          <cell r="H8581" t="str">
            <v>TV Replay</v>
          </cell>
          <cell r="I8581" t="str">
            <v>Proximus TV</v>
          </cell>
          <cell r="J8581" t="str">
            <v>TV Replay</v>
          </cell>
          <cell r="K8581">
            <v>50786</v>
          </cell>
          <cell r="L8581" t="str">
            <v>E! entertainment FR HD</v>
          </cell>
          <cell r="M8581" t="str">
            <v>NBC Universal</v>
          </cell>
          <cell r="N8581" t="str">
            <v>E! entertainment FR</v>
          </cell>
          <cell r="T8581" t="str">
            <v>NBC Universal-E! entertainment FR</v>
          </cell>
          <cell r="U8581" t="str">
            <v>NBC Universal-E! entertainment FR-2023</v>
          </cell>
        </row>
        <row r="8582">
          <cell r="E8582" t="str">
            <v>Basic TV</v>
          </cell>
          <cell r="F8582" t="str">
            <v>New Portfolio</v>
          </cell>
          <cell r="G8582" t="str">
            <v>TV Replay</v>
          </cell>
          <cell r="H8582" t="str">
            <v>TV Replay</v>
          </cell>
          <cell r="I8582" t="str">
            <v>Proximus TV</v>
          </cell>
          <cell r="J8582" t="str">
            <v>TV Replay</v>
          </cell>
          <cell r="K8582">
            <v>50132</v>
          </cell>
          <cell r="L8582" t="str">
            <v>E! entertainment NL</v>
          </cell>
          <cell r="M8582" t="str">
            <v>NBC Universal</v>
          </cell>
          <cell r="N8582" t="str">
            <v>E! entertainment NL</v>
          </cell>
          <cell r="T8582" t="str">
            <v>NBC Universal-E! entertainment NL</v>
          </cell>
          <cell r="U8582" t="str">
            <v>NBC Universal-E! entertainment NL-2023</v>
          </cell>
        </row>
        <row r="8583">
          <cell r="E8583" t="str">
            <v>Basic TV</v>
          </cell>
          <cell r="F8583" t="str">
            <v>New Portfolio</v>
          </cell>
          <cell r="G8583" t="str">
            <v>TV Replay</v>
          </cell>
          <cell r="H8583" t="str">
            <v>TV Replay</v>
          </cell>
          <cell r="I8583" t="str">
            <v>Proximus TV</v>
          </cell>
          <cell r="J8583" t="str">
            <v>TV Replay</v>
          </cell>
          <cell r="K8583">
            <v>50787</v>
          </cell>
          <cell r="L8583" t="str">
            <v>E! entertainment NL HD</v>
          </cell>
          <cell r="M8583" t="str">
            <v>NBC Universal</v>
          </cell>
          <cell r="N8583" t="str">
            <v>E! entertainment NL</v>
          </cell>
          <cell r="T8583" t="str">
            <v>NBC Universal-E! entertainment NL</v>
          </cell>
          <cell r="U8583" t="str">
            <v>NBC Universal-E! entertainment NL-2023</v>
          </cell>
        </row>
        <row r="8584">
          <cell r="E8584" t="str">
            <v>TV Options</v>
          </cell>
          <cell r="F8584" t="str">
            <v>Others</v>
          </cell>
          <cell r="G8584" t="str">
            <v>TV Replay</v>
          </cell>
          <cell r="H8584" t="str">
            <v>TV Replay+</v>
          </cell>
          <cell r="I8584" t="str">
            <v>Proximus TV</v>
          </cell>
          <cell r="J8584" t="str">
            <v>TV Replay+</v>
          </cell>
          <cell r="K8584">
            <v>50131</v>
          </cell>
          <cell r="L8584" t="str">
            <v>E! entertainment FR</v>
          </cell>
          <cell r="M8584" t="str">
            <v>NBC Universal</v>
          </cell>
          <cell r="N8584" t="str">
            <v>E! entertainment FR</v>
          </cell>
          <cell r="T8584" t="str">
            <v>NBC Universal-E! entertainment FR</v>
          </cell>
          <cell r="U8584" t="str">
            <v>NBC Universal-E! entertainment FR-2023</v>
          </cell>
        </row>
        <row r="8585">
          <cell r="E8585" t="str">
            <v>TV Options</v>
          </cell>
          <cell r="F8585" t="str">
            <v>Others</v>
          </cell>
          <cell r="G8585" t="str">
            <v>TV Replay</v>
          </cell>
          <cell r="H8585" t="str">
            <v>TV Replay+</v>
          </cell>
          <cell r="I8585" t="str">
            <v>Proximus TV</v>
          </cell>
          <cell r="J8585" t="str">
            <v>TV Replay+</v>
          </cell>
          <cell r="K8585">
            <v>50786</v>
          </cell>
          <cell r="L8585" t="str">
            <v>E! entertainment FR HD</v>
          </cell>
          <cell r="M8585" t="str">
            <v>NBC Universal</v>
          </cell>
          <cell r="N8585" t="str">
            <v>E! entertainment FR</v>
          </cell>
          <cell r="T8585" t="str">
            <v>NBC Universal-E! entertainment FR</v>
          </cell>
          <cell r="U8585" t="str">
            <v>NBC Universal-E! entertainment FR-2023</v>
          </cell>
        </row>
        <row r="8586">
          <cell r="E8586" t="str">
            <v>TV Options</v>
          </cell>
          <cell r="F8586" t="str">
            <v>Others</v>
          </cell>
          <cell r="G8586" t="str">
            <v>TV Replay</v>
          </cell>
          <cell r="H8586" t="str">
            <v>TV Replay+</v>
          </cell>
          <cell r="I8586" t="str">
            <v>Proximus TV</v>
          </cell>
          <cell r="J8586" t="str">
            <v>TV Replay+</v>
          </cell>
          <cell r="K8586">
            <v>50787</v>
          </cell>
          <cell r="L8586" t="str">
            <v>E! entertainment NL HD</v>
          </cell>
          <cell r="M8586" t="str">
            <v>NBC Universal</v>
          </cell>
          <cell r="N8586" t="str">
            <v>E! entertainment NL</v>
          </cell>
          <cell r="T8586" t="str">
            <v>NBC Universal-E! entertainment NL</v>
          </cell>
          <cell r="U8586" t="str">
            <v>NBC Universal-E! entertainment NL-2023</v>
          </cell>
        </row>
        <row r="8587">
          <cell r="E8587" t="str">
            <v>Basic TV</v>
          </cell>
          <cell r="F8587" t="str">
            <v>New Portfolio</v>
          </cell>
          <cell r="G8587" t="str">
            <v>TV Replay</v>
          </cell>
          <cell r="H8587" t="str">
            <v>TV Replay</v>
          </cell>
          <cell r="I8587" t="str">
            <v>Proximus TV</v>
          </cell>
          <cell r="J8587" t="str">
            <v>TV Replay</v>
          </cell>
          <cell r="K8587">
            <v>50251</v>
          </cell>
          <cell r="L8587" t="str">
            <v>Tipik Radio</v>
          </cell>
          <cell r="M8587" t="str">
            <v>Radio Télévision Belge de la Communauté Française (RTBF)</v>
          </cell>
          <cell r="N8587" t="str">
            <v>Tipik Radio</v>
          </cell>
          <cell r="T8587" t="str">
            <v>RTBF</v>
          </cell>
          <cell r="U8587" t="str">
            <v>RTBF-2023</v>
          </cell>
        </row>
        <row r="8588">
          <cell r="E8588" t="str">
            <v>Basic TV</v>
          </cell>
          <cell r="F8588" t="str">
            <v>New Portfolio</v>
          </cell>
          <cell r="G8588" t="str">
            <v>TV Replay</v>
          </cell>
          <cell r="H8588" t="str">
            <v>TV Replay</v>
          </cell>
          <cell r="I8588" t="str">
            <v>Proximus TV</v>
          </cell>
          <cell r="J8588" t="str">
            <v>TV Replay</v>
          </cell>
          <cell r="K8588">
            <v>50252</v>
          </cell>
          <cell r="L8588" t="str">
            <v>VivaCité</v>
          </cell>
          <cell r="M8588" t="str">
            <v>Radio Télévision Belge de la Communauté Française (RTBF)</v>
          </cell>
          <cell r="N8588" t="str">
            <v>VivaCité</v>
          </cell>
          <cell r="T8588" t="str">
            <v>RTBF</v>
          </cell>
          <cell r="U8588" t="str">
            <v>RTBF-2023</v>
          </cell>
        </row>
        <row r="8589">
          <cell r="E8589" t="str">
            <v>TV Options</v>
          </cell>
          <cell r="F8589" t="str">
            <v>Others</v>
          </cell>
          <cell r="G8589" t="str">
            <v>TV Replay</v>
          </cell>
          <cell r="H8589" t="str">
            <v>TV Replay+</v>
          </cell>
          <cell r="I8589" t="str">
            <v>Proximus TV</v>
          </cell>
          <cell r="J8589" t="str">
            <v>TV Replay+</v>
          </cell>
          <cell r="K8589">
            <v>50251</v>
          </cell>
          <cell r="L8589" t="str">
            <v>Tipik Radio</v>
          </cell>
          <cell r="M8589" t="str">
            <v>Radio Télévision Belge de la Communauté Française (RTBF)</v>
          </cell>
          <cell r="N8589" t="str">
            <v>Tipik Radio</v>
          </cell>
          <cell r="T8589" t="str">
            <v>RTBF</v>
          </cell>
          <cell r="U8589" t="str">
            <v>RTBF-2023</v>
          </cell>
        </row>
        <row r="8590">
          <cell r="E8590" t="str">
            <v>TV Options</v>
          </cell>
          <cell r="F8590" t="str">
            <v>Others</v>
          </cell>
          <cell r="G8590" t="str">
            <v>TV Replay</v>
          </cell>
          <cell r="H8590" t="str">
            <v>TV Replay+</v>
          </cell>
          <cell r="I8590" t="str">
            <v>Proximus TV</v>
          </cell>
          <cell r="J8590" t="str">
            <v>TV Replay+</v>
          </cell>
          <cell r="K8590">
            <v>50252</v>
          </cell>
          <cell r="L8590" t="str">
            <v>VivaCité</v>
          </cell>
          <cell r="M8590" t="str">
            <v>Radio Télévision Belge de la Communauté Française (RTBF)</v>
          </cell>
          <cell r="N8590" t="str">
            <v>VivaCité</v>
          </cell>
          <cell r="T8590" t="str">
            <v>RTBF</v>
          </cell>
          <cell r="U8590" t="str">
            <v>RTBF-2023</v>
          </cell>
        </row>
        <row r="8591">
          <cell r="E8591" t="str">
            <v>Basic TV</v>
          </cell>
          <cell r="F8591" t="str">
            <v>New Portfolio</v>
          </cell>
          <cell r="G8591" t="str">
            <v>TV Replay</v>
          </cell>
          <cell r="H8591" t="str">
            <v>TV Replay</v>
          </cell>
          <cell r="I8591" t="str">
            <v>Proximus TV</v>
          </cell>
          <cell r="J8591" t="str">
            <v>TV Replay</v>
          </cell>
          <cell r="K8591">
            <v>50304</v>
          </cell>
          <cell r="L8591" t="str">
            <v>Mint</v>
          </cell>
          <cell r="M8591" t="str">
            <v>RTL Group</v>
          </cell>
          <cell r="N8591" t="str">
            <v>Mint</v>
          </cell>
          <cell r="T8591" t="str">
            <v>RTL-Belgium</v>
          </cell>
          <cell r="U8591" t="str">
            <v>RTL-Belgium-Replay and replay+ -2023</v>
          </cell>
        </row>
        <row r="8592">
          <cell r="E8592" t="str">
            <v>TV Options</v>
          </cell>
          <cell r="F8592" t="str">
            <v>Others</v>
          </cell>
          <cell r="G8592" t="str">
            <v>TV Replay</v>
          </cell>
          <cell r="H8592" t="str">
            <v>TV Replay+</v>
          </cell>
          <cell r="I8592" t="str">
            <v>Scarlet TV</v>
          </cell>
          <cell r="J8592" t="str">
            <v>TV Replay+</v>
          </cell>
          <cell r="K8592">
            <v>50304</v>
          </cell>
          <cell r="L8592" t="str">
            <v>Mint</v>
          </cell>
          <cell r="M8592" t="str">
            <v>RTL Group</v>
          </cell>
          <cell r="N8592" t="str">
            <v>Mint</v>
          </cell>
          <cell r="T8592" t="str">
            <v>RTL-Belgium</v>
          </cell>
          <cell r="U8592" t="str">
            <v>RTL-Belgium-Replay and replay+ -2023</v>
          </cell>
        </row>
        <row r="8593">
          <cell r="E8593" t="str">
            <v>Basic TV</v>
          </cell>
          <cell r="F8593" t="str">
            <v>New Portfolio</v>
          </cell>
          <cell r="G8593" t="str">
            <v>TV Replay</v>
          </cell>
          <cell r="H8593" t="str">
            <v>TV Replay</v>
          </cell>
          <cell r="I8593" t="str">
            <v>Proximus TV</v>
          </cell>
          <cell r="J8593" t="str">
            <v>TV Replay</v>
          </cell>
          <cell r="K8593">
            <v>50380</v>
          </cell>
          <cell r="L8593" t="str">
            <v>De tijdloze</v>
          </cell>
          <cell r="M8593" t="str">
            <v>Vlaamse Radio en Televisieomroep (VRT)</v>
          </cell>
          <cell r="N8593" t="str">
            <v>De tijdloze</v>
          </cell>
          <cell r="T8593" t="str">
            <v>VRT</v>
          </cell>
          <cell r="U8593" t="str">
            <v>VRT-Replay and Replay+ -2023</v>
          </cell>
        </row>
        <row r="8594">
          <cell r="E8594" t="str">
            <v>Basic TV</v>
          </cell>
          <cell r="F8594" t="str">
            <v>New Portfolio</v>
          </cell>
          <cell r="G8594" t="str">
            <v>TV Replay</v>
          </cell>
          <cell r="H8594" t="str">
            <v>TV Replay</v>
          </cell>
          <cell r="I8594" t="str">
            <v>Proximus TV</v>
          </cell>
          <cell r="J8594" t="str">
            <v>TV Replay</v>
          </cell>
          <cell r="K8594">
            <v>50369</v>
          </cell>
          <cell r="L8594" t="str">
            <v>Klara</v>
          </cell>
          <cell r="M8594" t="str">
            <v>Vlaamse Radio en Televisieomroep (VRT)</v>
          </cell>
          <cell r="N8594" t="str">
            <v>Klara</v>
          </cell>
          <cell r="T8594" t="str">
            <v>VRT</v>
          </cell>
          <cell r="U8594" t="str">
            <v>VRT-Replay and Replay+ -2023</v>
          </cell>
        </row>
        <row r="8595">
          <cell r="E8595" t="str">
            <v>Basic TV</v>
          </cell>
          <cell r="F8595" t="str">
            <v>New Portfolio</v>
          </cell>
          <cell r="G8595" t="str">
            <v>TV Replay</v>
          </cell>
          <cell r="H8595" t="str">
            <v>TV Replay</v>
          </cell>
          <cell r="I8595" t="str">
            <v>Proximus TV</v>
          </cell>
          <cell r="J8595" t="str">
            <v>TV Replay</v>
          </cell>
          <cell r="K8595">
            <v>50371</v>
          </cell>
          <cell r="L8595" t="str">
            <v>MNM</v>
          </cell>
          <cell r="M8595" t="str">
            <v>Vlaamse Radio en Televisieomroep (VRT)</v>
          </cell>
          <cell r="N8595" t="str">
            <v>MNM</v>
          </cell>
          <cell r="T8595" t="str">
            <v>VRT</v>
          </cell>
          <cell r="U8595" t="str">
            <v>VRT-Replay and Replay+ -2023</v>
          </cell>
        </row>
        <row r="8596">
          <cell r="E8596" t="str">
            <v>Basic TV</v>
          </cell>
          <cell r="F8596" t="str">
            <v>New Portfolio</v>
          </cell>
          <cell r="G8596" t="str">
            <v>TV Replay</v>
          </cell>
          <cell r="H8596" t="str">
            <v>TV Replay</v>
          </cell>
          <cell r="I8596" t="str">
            <v>Proximus TV</v>
          </cell>
          <cell r="J8596" t="str">
            <v>TV Replay</v>
          </cell>
          <cell r="K8596">
            <v>50372</v>
          </cell>
          <cell r="L8596" t="str">
            <v>MNM Hits</v>
          </cell>
          <cell r="M8596" t="str">
            <v>Vlaamse Radio en Televisieomroep (VRT)</v>
          </cell>
          <cell r="N8596" t="str">
            <v>MNM Hits</v>
          </cell>
          <cell r="T8596" t="str">
            <v>VRT</v>
          </cell>
          <cell r="U8596" t="str">
            <v>VRT-Replay and Replay+ -2023</v>
          </cell>
        </row>
        <row r="8597">
          <cell r="E8597" t="str">
            <v>Basic TV</v>
          </cell>
          <cell r="F8597" t="str">
            <v>New Portfolio</v>
          </cell>
          <cell r="G8597" t="str">
            <v>TV Replay</v>
          </cell>
          <cell r="H8597" t="str">
            <v>TV Replay</v>
          </cell>
          <cell r="I8597" t="str">
            <v>Proximus TV</v>
          </cell>
          <cell r="J8597" t="str">
            <v>TV Replay</v>
          </cell>
          <cell r="K8597">
            <v>50376</v>
          </cell>
          <cell r="L8597" t="str">
            <v>Radio 2 Limburg</v>
          </cell>
          <cell r="M8597" t="str">
            <v>Vlaamse Radio en Televisieomroep (VRT)</v>
          </cell>
          <cell r="N8597" t="str">
            <v>Radio 2 Limburg</v>
          </cell>
          <cell r="T8597" t="str">
            <v>VRT</v>
          </cell>
          <cell r="U8597" t="str">
            <v>VRT-Replay and Replay+ -2023</v>
          </cell>
        </row>
        <row r="8598">
          <cell r="E8598" t="str">
            <v>Basic TV</v>
          </cell>
          <cell r="F8598" t="str">
            <v>New Portfolio</v>
          </cell>
          <cell r="G8598" t="str">
            <v>TV Replay</v>
          </cell>
          <cell r="H8598" t="str">
            <v>TV Replay</v>
          </cell>
          <cell r="I8598" t="str">
            <v>Proximus TV</v>
          </cell>
          <cell r="J8598" t="str">
            <v>TV Replay</v>
          </cell>
          <cell r="K8598">
            <v>51043</v>
          </cell>
          <cell r="L8598" t="str">
            <v xml:space="preserve">STU BRU                                           </v>
          </cell>
          <cell r="M8598" t="str">
            <v>Vlaamse Radio en Televisieomroep (VRT)</v>
          </cell>
          <cell r="N8598" t="str">
            <v>Stu Bru</v>
          </cell>
          <cell r="T8598" t="str">
            <v>VRT</v>
          </cell>
          <cell r="U8598" t="str">
            <v>VRT-Replay and Replay+ -2023</v>
          </cell>
        </row>
        <row r="8599">
          <cell r="E8599" t="str">
            <v>Basic TV</v>
          </cell>
          <cell r="F8599" t="str">
            <v>New Portfolio</v>
          </cell>
          <cell r="G8599" t="str">
            <v>TV Replay</v>
          </cell>
          <cell r="H8599" t="str">
            <v>TV Replay</v>
          </cell>
          <cell r="I8599" t="str">
            <v>Proximus TV</v>
          </cell>
          <cell r="J8599" t="str">
            <v>TV Replay</v>
          </cell>
          <cell r="K8599">
            <v>50373</v>
          </cell>
          <cell r="L8599" t="str">
            <v>VRT NWS</v>
          </cell>
          <cell r="M8599" t="str">
            <v>Vlaamse Radio en Televisieomroep (VRT)</v>
          </cell>
          <cell r="N8599" t="str">
            <v>VRT NWS</v>
          </cell>
          <cell r="T8599" t="str">
            <v>VRT</v>
          </cell>
          <cell r="U8599" t="str">
            <v>VRT-Replay and Replay+ -2023</v>
          </cell>
        </row>
        <row r="8600">
          <cell r="E8600" t="str">
            <v>TV Options</v>
          </cell>
          <cell r="F8600" t="str">
            <v>New Portfolio</v>
          </cell>
          <cell r="G8600" t="str">
            <v>TV Replay</v>
          </cell>
          <cell r="H8600" t="str">
            <v>TV Replay+</v>
          </cell>
          <cell r="I8600" t="str">
            <v>Proximus TV</v>
          </cell>
          <cell r="J8600" t="str">
            <v>TV Replay+</v>
          </cell>
          <cell r="K8600">
            <v>50380</v>
          </cell>
          <cell r="L8600" t="str">
            <v>De tijdloze</v>
          </cell>
          <cell r="M8600" t="str">
            <v>Vlaamse Radio en Televisieomroep (VRT)</v>
          </cell>
          <cell r="N8600" t="str">
            <v>De tijdloze</v>
          </cell>
          <cell r="T8600" t="str">
            <v>VRT</v>
          </cell>
          <cell r="U8600" t="str">
            <v>VRT-Replay and Replay+ -2023</v>
          </cell>
        </row>
        <row r="8601">
          <cell r="E8601" t="str">
            <v>TV Options</v>
          </cell>
          <cell r="F8601" t="str">
            <v>New Portfolio</v>
          </cell>
          <cell r="G8601" t="str">
            <v>TV Replay</v>
          </cell>
          <cell r="H8601" t="str">
            <v>TV Replay+</v>
          </cell>
          <cell r="I8601" t="str">
            <v>Proximus TV</v>
          </cell>
          <cell r="J8601" t="str">
            <v>TV Replay+</v>
          </cell>
          <cell r="K8601">
            <v>50369</v>
          </cell>
          <cell r="L8601" t="str">
            <v>Klara</v>
          </cell>
          <cell r="M8601" t="str">
            <v>Vlaamse Radio en Televisieomroep (VRT)</v>
          </cell>
          <cell r="N8601" t="str">
            <v>Klara</v>
          </cell>
          <cell r="T8601" t="str">
            <v>VRT</v>
          </cell>
          <cell r="U8601" t="str">
            <v>VRT-Replay and Replay+ -2023</v>
          </cell>
        </row>
        <row r="8602">
          <cell r="E8602" t="str">
            <v>TV Options</v>
          </cell>
          <cell r="F8602" t="str">
            <v>New Portfolio</v>
          </cell>
          <cell r="G8602" t="str">
            <v>TV Replay</v>
          </cell>
          <cell r="H8602" t="str">
            <v>TV Replay+</v>
          </cell>
          <cell r="I8602" t="str">
            <v>Proximus TV</v>
          </cell>
          <cell r="J8602" t="str">
            <v>TV Replay+</v>
          </cell>
          <cell r="K8602">
            <v>50371</v>
          </cell>
          <cell r="L8602" t="str">
            <v>MNM</v>
          </cell>
          <cell r="M8602" t="str">
            <v>Vlaamse Radio en Televisieomroep (VRT)</v>
          </cell>
          <cell r="N8602" t="str">
            <v>MNM</v>
          </cell>
          <cell r="T8602" t="str">
            <v>VRT</v>
          </cell>
          <cell r="U8602" t="str">
            <v>VRT-Replay and Replay+ -2023</v>
          </cell>
        </row>
        <row r="8603">
          <cell r="E8603" t="str">
            <v>TV Options</v>
          </cell>
          <cell r="F8603" t="str">
            <v>New Portfolio</v>
          </cell>
          <cell r="G8603" t="str">
            <v>TV Replay</v>
          </cell>
          <cell r="H8603" t="str">
            <v>TV Replay+</v>
          </cell>
          <cell r="I8603" t="str">
            <v>Proximus TV</v>
          </cell>
          <cell r="J8603" t="str">
            <v>TV Replay+</v>
          </cell>
          <cell r="K8603">
            <v>50372</v>
          </cell>
          <cell r="L8603" t="str">
            <v>MNM Hits</v>
          </cell>
          <cell r="M8603" t="str">
            <v>Vlaamse Radio en Televisieomroep (VRT)</v>
          </cell>
          <cell r="N8603" t="str">
            <v>MNM Hits</v>
          </cell>
          <cell r="T8603" t="str">
            <v>VRT</v>
          </cell>
          <cell r="U8603" t="str">
            <v>VRT-Replay and Replay+ -2023</v>
          </cell>
        </row>
        <row r="8604">
          <cell r="E8604" t="str">
            <v>TV Options</v>
          </cell>
          <cell r="F8604" t="str">
            <v>New Portfolio</v>
          </cell>
          <cell r="G8604" t="str">
            <v>TV Replay</v>
          </cell>
          <cell r="H8604" t="str">
            <v>TV Replay+</v>
          </cell>
          <cell r="I8604" t="str">
            <v>Proximus TV</v>
          </cell>
          <cell r="J8604" t="str">
            <v>TV Replay+</v>
          </cell>
          <cell r="K8604">
            <v>50376</v>
          </cell>
          <cell r="L8604" t="str">
            <v>Radio 2 Limburg</v>
          </cell>
          <cell r="M8604" t="str">
            <v>Vlaamse Radio en Televisieomroep (VRT)</v>
          </cell>
          <cell r="N8604" t="str">
            <v>Radio 2 Limburg</v>
          </cell>
          <cell r="T8604" t="str">
            <v>VRT</v>
          </cell>
          <cell r="U8604" t="str">
            <v>VRT-Replay and Replay+ -2023</v>
          </cell>
        </row>
        <row r="8605">
          <cell r="E8605" t="str">
            <v>TV Options</v>
          </cell>
          <cell r="F8605" t="str">
            <v>New Portfolio</v>
          </cell>
          <cell r="G8605" t="str">
            <v>TV Replay</v>
          </cell>
          <cell r="H8605" t="str">
            <v>TV Replay+</v>
          </cell>
          <cell r="I8605" t="str">
            <v>Proximus TV</v>
          </cell>
          <cell r="J8605" t="str">
            <v>TV Replay+</v>
          </cell>
          <cell r="K8605">
            <v>51043</v>
          </cell>
          <cell r="L8605" t="str">
            <v xml:space="preserve">STU BRU                                           </v>
          </cell>
          <cell r="M8605" t="str">
            <v>Vlaamse Radio en Televisieomroep (VRT)</v>
          </cell>
          <cell r="N8605" t="str">
            <v>Stu Bru</v>
          </cell>
          <cell r="T8605" t="str">
            <v>VRT</v>
          </cell>
          <cell r="U8605" t="str">
            <v>VRT-Replay and Replay+ -2023</v>
          </cell>
        </row>
        <row r="8606">
          <cell r="E8606" t="str">
            <v>TV Options</v>
          </cell>
          <cell r="F8606" t="str">
            <v>New Portfolio</v>
          </cell>
          <cell r="G8606" t="str">
            <v>TV Replay</v>
          </cell>
          <cell r="H8606" t="str">
            <v>TV Replay+</v>
          </cell>
          <cell r="I8606" t="str">
            <v>Proximus TV</v>
          </cell>
          <cell r="J8606" t="str">
            <v>TV Replay+</v>
          </cell>
          <cell r="K8606">
            <v>50373</v>
          </cell>
          <cell r="L8606" t="str">
            <v>VRT NWS</v>
          </cell>
          <cell r="M8606" t="str">
            <v>Vlaamse Radio en Televisieomroep (VRT)</v>
          </cell>
          <cell r="N8606" t="str">
            <v>VRT NWS</v>
          </cell>
          <cell r="T8606" t="str">
            <v>VRT</v>
          </cell>
          <cell r="U8606" t="str">
            <v>VRT-Replay and Replay+ -2023</v>
          </cell>
        </row>
        <row r="8607">
          <cell r="E8607" t="str">
            <v>TV Options</v>
          </cell>
          <cell r="F8607" t="str">
            <v>Stop Selling</v>
          </cell>
          <cell r="G8607" t="str">
            <v>Adult</v>
          </cell>
          <cell r="H8607" t="str">
            <v>Adult Channels</v>
          </cell>
          <cell r="I8607" t="str">
            <v>Proximus TV</v>
          </cell>
          <cell r="J8607" t="str">
            <v>Adult Channels</v>
          </cell>
          <cell r="K8607">
            <v>51174</v>
          </cell>
          <cell r="L8607" t="str">
            <v>Passie XXX HD</v>
          </cell>
          <cell r="M8607" t="str">
            <v>Passie XXX</v>
          </cell>
          <cell r="N8607" t="str">
            <v>Passie XXX</v>
          </cell>
          <cell r="T8607" t="str">
            <v>Passie</v>
          </cell>
          <cell r="U8607" t="str">
            <v>Passie-2023</v>
          </cell>
        </row>
        <row r="8608">
          <cell r="E8608" t="str">
            <v>TV Options</v>
          </cell>
          <cell r="F8608" t="str">
            <v>New Portfolio</v>
          </cell>
          <cell r="G8608" t="str">
            <v>Adult</v>
          </cell>
          <cell r="H8608" t="str">
            <v>All Adult</v>
          </cell>
          <cell r="I8608" t="str">
            <v>Proximus TV</v>
          </cell>
          <cell r="J8608" t="str">
            <v>All Adult</v>
          </cell>
          <cell r="K8608">
            <v>51174</v>
          </cell>
          <cell r="L8608" t="str">
            <v>Passie XXX HD</v>
          </cell>
          <cell r="M8608" t="str">
            <v>Passie XXX</v>
          </cell>
          <cell r="N8608" t="str">
            <v>Passie XXX</v>
          </cell>
          <cell r="T8608" t="str">
            <v>Passie</v>
          </cell>
          <cell r="U8608" t="str">
            <v>Passie-2023</v>
          </cell>
        </row>
        <row r="8609">
          <cell r="E8609" t="str">
            <v>TV Options</v>
          </cell>
          <cell r="F8609" t="str">
            <v>New Portfolio</v>
          </cell>
          <cell r="G8609" t="str">
            <v>Hero Bundle</v>
          </cell>
          <cell r="H8609" t="str">
            <v>Pickx All Stars &amp; Sports</v>
          </cell>
          <cell r="I8609" t="str">
            <v>Proximus TV</v>
          </cell>
          <cell r="J8609" t="str">
            <v>Pickx All Stars &amp; Sports NL</v>
          </cell>
          <cell r="K8609">
            <v>51174</v>
          </cell>
          <cell r="L8609" t="str">
            <v>Passie XXX HD</v>
          </cell>
          <cell r="M8609" t="str">
            <v>Passie XXX</v>
          </cell>
          <cell r="N8609" t="str">
            <v>Passie XXX</v>
          </cell>
          <cell r="T8609" t="str">
            <v>Passie</v>
          </cell>
          <cell r="U8609" t="str">
            <v>Passie-2023</v>
          </cell>
        </row>
        <row r="8610">
          <cell r="E8610" t="str">
            <v>TV Options</v>
          </cell>
          <cell r="F8610" t="str">
            <v>Stop Selling</v>
          </cell>
          <cell r="G8610" t="str">
            <v>Sports</v>
          </cell>
          <cell r="H8610" t="str">
            <v>Bouquet All Sports</v>
          </cell>
          <cell r="I8610" t="str">
            <v>Proximus TV</v>
          </cell>
          <cell r="J8610" t="str">
            <v>Bouquet All Sports NL</v>
          </cell>
          <cell r="K8610">
            <v>51174</v>
          </cell>
          <cell r="L8610" t="str">
            <v>Passie XXX HD</v>
          </cell>
          <cell r="M8610" t="str">
            <v>Passie XXX</v>
          </cell>
          <cell r="N8610" t="str">
            <v>Passie XXX</v>
          </cell>
          <cell r="T8610" t="str">
            <v>Passie</v>
          </cell>
          <cell r="U8610" t="str">
            <v>Passie-2023</v>
          </cell>
        </row>
        <row r="8611">
          <cell r="E8611" t="str">
            <v>TV Options</v>
          </cell>
          <cell r="F8611" t="str">
            <v>Stop Selling</v>
          </cell>
          <cell r="G8611" t="str">
            <v>Bouquet 10 EUR</v>
          </cell>
          <cell r="H8611" t="str">
            <v>Bouquet Sport &amp; Pleasure</v>
          </cell>
          <cell r="I8611" t="str">
            <v>Scarlet TV</v>
          </cell>
          <cell r="J8611" t="str">
            <v>Bouquet Sport &amp; Pleasure NL</v>
          </cell>
          <cell r="K8611">
            <v>51174</v>
          </cell>
          <cell r="L8611" t="str">
            <v>Passie XXX HD</v>
          </cell>
          <cell r="M8611" t="str">
            <v>Passie XXX</v>
          </cell>
          <cell r="N8611" t="str">
            <v>Passie XXX</v>
          </cell>
          <cell r="T8611" t="str">
            <v>Passie</v>
          </cell>
          <cell r="U8611" t="str">
            <v>Passie-2023</v>
          </cell>
        </row>
        <row r="8612">
          <cell r="E8612" t="str">
            <v>TV Options</v>
          </cell>
          <cell r="F8612" t="str">
            <v>Stop Selling</v>
          </cell>
          <cell r="G8612" t="str">
            <v>Adult</v>
          </cell>
          <cell r="H8612" t="str">
            <v>Adult Channels</v>
          </cell>
          <cell r="I8612" t="str">
            <v>Proximus TV</v>
          </cell>
          <cell r="J8612" t="str">
            <v>Adult Channels</v>
          </cell>
          <cell r="K8612">
            <v>51178</v>
          </cell>
          <cell r="L8612" t="str">
            <v>Pink TV HD</v>
          </cell>
          <cell r="M8612" t="str">
            <v>Pink TV</v>
          </cell>
          <cell r="N8612" t="str">
            <v>Pink TV</v>
          </cell>
          <cell r="T8612" t="str">
            <v>Pink</v>
          </cell>
          <cell r="U8612" t="str">
            <v>Pink TV-2023</v>
          </cell>
        </row>
        <row r="8613">
          <cell r="E8613" t="str">
            <v>TV Options</v>
          </cell>
          <cell r="F8613" t="str">
            <v>New Portfolio</v>
          </cell>
          <cell r="G8613" t="str">
            <v>Adult</v>
          </cell>
          <cell r="H8613" t="str">
            <v>All Adult</v>
          </cell>
          <cell r="I8613" t="str">
            <v>Proximus TV</v>
          </cell>
          <cell r="J8613" t="str">
            <v>All Adult</v>
          </cell>
          <cell r="K8613">
            <v>51178</v>
          </cell>
          <cell r="L8613" t="str">
            <v>Pink TV HD</v>
          </cell>
          <cell r="M8613" t="str">
            <v>Pink TV</v>
          </cell>
          <cell r="N8613" t="str">
            <v>Pink TV</v>
          </cell>
          <cell r="T8613" t="str">
            <v>Pink</v>
          </cell>
          <cell r="U8613" t="str">
            <v>Pink TV-2023</v>
          </cell>
        </row>
        <row r="8614">
          <cell r="E8614" t="str">
            <v>TV Options</v>
          </cell>
          <cell r="F8614" t="str">
            <v>Others</v>
          </cell>
          <cell r="G8614" t="str">
            <v>TV Replay</v>
          </cell>
          <cell r="H8614" t="str">
            <v>TV Replay+</v>
          </cell>
          <cell r="I8614" t="str">
            <v>Proximus TV</v>
          </cell>
          <cell r="J8614" t="str">
            <v>TV Replay+</v>
          </cell>
          <cell r="K8614">
            <v>51197</v>
          </cell>
          <cell r="L8614" t="str">
            <v>RTL Television HD</v>
          </cell>
          <cell r="M8614" t="str">
            <v>RTL Germany</v>
          </cell>
          <cell r="N8614" t="str">
            <v>RTL Television</v>
          </cell>
          <cell r="T8614" t="str">
            <v>RTL-Germany</v>
          </cell>
          <cell r="U8614" t="str">
            <v>RTL-Germany-2023</v>
          </cell>
        </row>
        <row r="8615">
          <cell r="E8615" t="str">
            <v>Basic TV</v>
          </cell>
          <cell r="F8615" t="str">
            <v>New Portfolio</v>
          </cell>
          <cell r="G8615" t="str">
            <v>Basic TV</v>
          </cell>
          <cell r="H8615" t="str">
            <v>Proximus TV Comfort</v>
          </cell>
          <cell r="I8615" t="str">
            <v>Proximus TV</v>
          </cell>
          <cell r="J8615" t="str">
            <v>Proximus TV Comfort</v>
          </cell>
          <cell r="K8615">
            <v>51197</v>
          </cell>
          <cell r="L8615" t="str">
            <v>RTL Television HD</v>
          </cell>
          <cell r="M8615" t="str">
            <v>RTL Germany</v>
          </cell>
          <cell r="N8615" t="str">
            <v>RTL Television</v>
          </cell>
          <cell r="T8615" t="str">
            <v>RTL-Germany</v>
          </cell>
          <cell r="U8615" t="str">
            <v>RTL-Germany-2023</v>
          </cell>
        </row>
        <row r="8616">
          <cell r="E8616" t="str">
            <v>Basic TV</v>
          </cell>
          <cell r="F8616" t="str">
            <v>New Portfolio</v>
          </cell>
          <cell r="G8616" t="str">
            <v>TV Replay</v>
          </cell>
          <cell r="H8616" t="str">
            <v>TV Replay</v>
          </cell>
          <cell r="I8616" t="str">
            <v>Proximus TV</v>
          </cell>
          <cell r="J8616" t="str">
            <v>TV Replay</v>
          </cell>
          <cell r="K8616">
            <v>51197</v>
          </cell>
          <cell r="L8616" t="str">
            <v>RTL Television HD</v>
          </cell>
          <cell r="M8616" t="str">
            <v>RTL Germany</v>
          </cell>
          <cell r="N8616" t="str">
            <v>RTL Television</v>
          </cell>
          <cell r="T8616" t="str">
            <v>RTL-Germany</v>
          </cell>
          <cell r="U8616" t="str">
            <v>RTL-Germany-2023</v>
          </cell>
        </row>
        <row r="8617">
          <cell r="E8617" t="str">
            <v>TV Options</v>
          </cell>
          <cell r="F8617" t="str">
            <v>Stop Selling</v>
          </cell>
          <cell r="G8617" t="str">
            <v>Entertainment</v>
          </cell>
          <cell r="H8617" t="str">
            <v>All Entertainment</v>
          </cell>
          <cell r="I8617" t="str">
            <v>Proximus TV</v>
          </cell>
          <cell r="J8617" t="str">
            <v>All Entertainment FR</v>
          </cell>
          <cell r="K8617">
            <v>51135</v>
          </cell>
          <cell r="L8617" t="str">
            <v>Histoire HD</v>
          </cell>
          <cell r="M8617" t="str">
            <v>TF1 Group</v>
          </cell>
          <cell r="N8617" t="str">
            <v>Histoire</v>
          </cell>
          <cell r="T8617" t="str">
            <v>TF1</v>
          </cell>
          <cell r="U8617" t="str">
            <v>TF1-2023</v>
          </cell>
        </row>
        <row r="8618">
          <cell r="E8618" t="str">
            <v>TV Options</v>
          </cell>
          <cell r="F8618" t="str">
            <v>Stop Selling</v>
          </cell>
          <cell r="G8618" t="str">
            <v>Entertainment</v>
          </cell>
          <cell r="H8618" t="str">
            <v>All Entertainment</v>
          </cell>
          <cell r="I8618" t="str">
            <v>Proximus TV</v>
          </cell>
          <cell r="J8618" t="str">
            <v>All Entertainment FR</v>
          </cell>
          <cell r="K8618">
            <v>51181</v>
          </cell>
          <cell r="L8618" t="str">
            <v>Melody HD</v>
          </cell>
          <cell r="M8618" t="str">
            <v>Harmony</v>
          </cell>
          <cell r="N8618" t="str">
            <v>Melody</v>
          </cell>
          <cell r="T8618" t="str">
            <v>Melody</v>
          </cell>
          <cell r="U8618" t="str">
            <v>Melody-2023</v>
          </cell>
        </row>
        <row r="8619">
          <cell r="E8619" t="str">
            <v>TV Options</v>
          </cell>
          <cell r="F8619" t="str">
            <v>Stop Selling</v>
          </cell>
          <cell r="G8619" t="str">
            <v>Entertainment</v>
          </cell>
          <cell r="H8619" t="str">
            <v>All Entertainment</v>
          </cell>
          <cell r="I8619" t="str">
            <v>Proximus TV</v>
          </cell>
          <cell r="J8619" t="str">
            <v>All Entertainment FR</v>
          </cell>
          <cell r="K8619">
            <v>51183</v>
          </cell>
          <cell r="L8619" t="str">
            <v>MTV Hits HD</v>
          </cell>
          <cell r="M8619" t="str">
            <v>Paramount Global</v>
          </cell>
          <cell r="N8619" t="str">
            <v>MTV Hits</v>
          </cell>
          <cell r="T8619" t="str">
            <v>Paramount</v>
          </cell>
          <cell r="U8619" t="str">
            <v>Paramount-2023</v>
          </cell>
        </row>
        <row r="8620">
          <cell r="E8620" t="str">
            <v>TV Options</v>
          </cell>
          <cell r="F8620" t="str">
            <v>Stop Selling</v>
          </cell>
          <cell r="G8620" t="str">
            <v>Kids</v>
          </cell>
          <cell r="H8620" t="str">
            <v>All Kids</v>
          </cell>
          <cell r="I8620" t="str">
            <v>Proximus TV</v>
          </cell>
          <cell r="J8620" t="str">
            <v>All Kids FR</v>
          </cell>
          <cell r="K8620">
            <v>51177</v>
          </cell>
          <cell r="L8620" t="str">
            <v>Tiji HD</v>
          </cell>
          <cell r="M8620" t="str">
            <v>M6 Group</v>
          </cell>
          <cell r="N8620" t="str">
            <v>TiJi</v>
          </cell>
          <cell r="T8620" t="str">
            <v>Lagardere</v>
          </cell>
          <cell r="U8620" t="str">
            <v>Lagardere-2023</v>
          </cell>
        </row>
        <row r="8621">
          <cell r="E8621" t="str">
            <v>TV Options</v>
          </cell>
          <cell r="F8621" t="str">
            <v>Stop Selling</v>
          </cell>
          <cell r="G8621" t="str">
            <v>Sports</v>
          </cell>
          <cell r="H8621" t="str">
            <v>Bouquet All Sports</v>
          </cell>
          <cell r="I8621" t="str">
            <v>Proximus TV</v>
          </cell>
          <cell r="J8621" t="str">
            <v>Bouquet All Sports FR</v>
          </cell>
          <cell r="K8621">
            <v>51173</v>
          </cell>
          <cell r="L8621" t="str">
            <v>Dorcel XXX HD</v>
          </cell>
          <cell r="M8621" t="str">
            <v>Marc Dorcel Productions</v>
          </cell>
          <cell r="N8621" t="str">
            <v>Dorcel XXX</v>
          </cell>
          <cell r="T8621" t="str">
            <v>Dorcel</v>
          </cell>
          <cell r="U8621" t="str">
            <v>Dorcel-2023</v>
          </cell>
        </row>
        <row r="8622">
          <cell r="E8622" t="str">
            <v>TV Options</v>
          </cell>
          <cell r="F8622" t="str">
            <v>Stop Selling</v>
          </cell>
          <cell r="G8622" t="str">
            <v>Sports</v>
          </cell>
          <cell r="H8622" t="str">
            <v>Bouquet All Sports</v>
          </cell>
          <cell r="I8622" t="str">
            <v>Proximus TV</v>
          </cell>
          <cell r="J8622" t="str">
            <v>Bouquet All Sports FR</v>
          </cell>
          <cell r="K8622">
            <v>51024</v>
          </cell>
          <cell r="L8622" t="str">
            <v>Eleven Pro League 1 NL</v>
          </cell>
          <cell r="M8622" t="str">
            <v>Eleven Sports Network</v>
          </cell>
          <cell r="N8622" t="str">
            <v>Eleven Pro League 1 NL</v>
          </cell>
          <cell r="T8622" t="str">
            <v>ESN - Jupiler Pro League</v>
          </cell>
          <cell r="U8622" t="str">
            <v>Jupiler Pro League - Eleven Sports Network - 2023</v>
          </cell>
        </row>
        <row r="8623">
          <cell r="E8623" t="str">
            <v>TV Options</v>
          </cell>
          <cell r="F8623" t="str">
            <v>Stop Selling</v>
          </cell>
          <cell r="G8623" t="str">
            <v>Sports</v>
          </cell>
          <cell r="H8623" t="str">
            <v>Bouquet All Sports</v>
          </cell>
          <cell r="I8623" t="str">
            <v>Proximus TV</v>
          </cell>
          <cell r="J8623" t="str">
            <v>Bouquet All Sports FR</v>
          </cell>
          <cell r="K8623">
            <v>51023</v>
          </cell>
          <cell r="L8623" t="str">
            <v>Eleven Pro League 1 NL HD</v>
          </cell>
          <cell r="M8623" t="str">
            <v>Eleven Sports Network</v>
          </cell>
          <cell r="N8623" t="str">
            <v>Eleven Pro League 1 NL</v>
          </cell>
          <cell r="T8623" t="str">
            <v>ESN - Jupiler Pro League</v>
          </cell>
          <cell r="U8623" t="str">
            <v>Jupiler Pro League - Eleven Sports Network - 2023</v>
          </cell>
        </row>
        <row r="8624">
          <cell r="E8624" t="str">
            <v>TV Options</v>
          </cell>
          <cell r="F8624" t="str">
            <v>Stop Selling</v>
          </cell>
          <cell r="G8624" t="str">
            <v>Sports</v>
          </cell>
          <cell r="H8624" t="str">
            <v>Bouquet All Sports</v>
          </cell>
          <cell r="I8624" t="str">
            <v>Proximus TV</v>
          </cell>
          <cell r="J8624" t="str">
            <v>Bouquet All Sports FR</v>
          </cell>
          <cell r="K8624">
            <v>51028</v>
          </cell>
          <cell r="L8624" t="str">
            <v>Eleven Pro League 2 NL</v>
          </cell>
          <cell r="M8624" t="str">
            <v>Eleven Sports Network</v>
          </cell>
          <cell r="N8624" t="str">
            <v>Eleven Pro League 2 NL</v>
          </cell>
          <cell r="T8624" t="str">
            <v>ESN - Jupiler Pro League</v>
          </cell>
          <cell r="U8624" t="str">
            <v>Jupiler Pro League - Eleven Sports Network - 2023</v>
          </cell>
        </row>
        <row r="8625">
          <cell r="E8625" t="str">
            <v>TV Options</v>
          </cell>
          <cell r="F8625" t="str">
            <v>Stop Selling</v>
          </cell>
          <cell r="G8625" t="str">
            <v>Sports</v>
          </cell>
          <cell r="H8625" t="str">
            <v>Bouquet All Sports</v>
          </cell>
          <cell r="I8625" t="str">
            <v>Proximus TV</v>
          </cell>
          <cell r="J8625" t="str">
            <v>Bouquet All Sports FR</v>
          </cell>
          <cell r="K8625">
            <v>51027</v>
          </cell>
          <cell r="L8625" t="str">
            <v>Eleven Pro League 2 NL HD</v>
          </cell>
          <cell r="M8625" t="str">
            <v>Eleven Sports Network</v>
          </cell>
          <cell r="N8625" t="str">
            <v>Eleven Pro League 2 NL</v>
          </cell>
          <cell r="T8625" t="str">
            <v>ESN - Jupiler Pro League</v>
          </cell>
          <cell r="U8625" t="str">
            <v>Jupiler Pro League - Eleven Sports Network - 2023</v>
          </cell>
        </row>
        <row r="8626">
          <cell r="E8626" t="str">
            <v>TV Options</v>
          </cell>
          <cell r="F8626" t="str">
            <v>Stop Selling</v>
          </cell>
          <cell r="G8626" t="str">
            <v>Sports</v>
          </cell>
          <cell r="H8626" t="str">
            <v>Bouquet All Sports</v>
          </cell>
          <cell r="I8626" t="str">
            <v>Proximus TV</v>
          </cell>
          <cell r="J8626" t="str">
            <v>Bouquet All Sports FR</v>
          </cell>
          <cell r="K8626">
            <v>51032</v>
          </cell>
          <cell r="L8626" t="str">
            <v>Eleven Pro League 3 NL</v>
          </cell>
          <cell r="M8626" t="str">
            <v>Eleven Sports Network</v>
          </cell>
          <cell r="N8626" t="str">
            <v>Eleven Pro League 3 NL</v>
          </cell>
          <cell r="T8626" t="str">
            <v>ESN - Jupiler Pro League</v>
          </cell>
          <cell r="U8626" t="str">
            <v>Jupiler Pro League - Eleven Sports Network - 2023</v>
          </cell>
        </row>
        <row r="8627">
          <cell r="E8627" t="str">
            <v>TV Options</v>
          </cell>
          <cell r="F8627" t="str">
            <v>Stop Selling</v>
          </cell>
          <cell r="G8627" t="str">
            <v>Sports</v>
          </cell>
          <cell r="H8627" t="str">
            <v>Bouquet All Sports</v>
          </cell>
          <cell r="I8627" t="str">
            <v>Proximus TV</v>
          </cell>
          <cell r="J8627" t="str">
            <v>Bouquet All Sports FR</v>
          </cell>
          <cell r="K8627">
            <v>51031</v>
          </cell>
          <cell r="L8627" t="str">
            <v>Eleven Pro League 3 NL HD</v>
          </cell>
          <cell r="M8627" t="str">
            <v>Eleven Sports Network</v>
          </cell>
          <cell r="N8627" t="str">
            <v>Eleven Pro League 3 NL</v>
          </cell>
          <cell r="T8627" t="str">
            <v>ESN - Jupiler Pro League</v>
          </cell>
          <cell r="U8627" t="str">
            <v>Jupiler Pro League - Eleven Sports Network - 2023</v>
          </cell>
        </row>
        <row r="8628">
          <cell r="E8628" t="str">
            <v>TV Options</v>
          </cell>
          <cell r="F8628" t="str">
            <v>Stop Selling</v>
          </cell>
          <cell r="G8628" t="str">
            <v>Bouquet 15 EUR</v>
          </cell>
          <cell r="H8628" t="str">
            <v>Bouquet Multi</v>
          </cell>
          <cell r="I8628" t="str">
            <v>Proximus TV</v>
          </cell>
          <cell r="J8628" t="str">
            <v>Bouquet Multi FR</v>
          </cell>
          <cell r="K8628">
            <v>51151</v>
          </cell>
          <cell r="L8628" t="str">
            <v>Mangas HD</v>
          </cell>
          <cell r="M8628" t="str">
            <v>MediaWan</v>
          </cell>
          <cell r="N8628" t="str">
            <v>Mangas</v>
          </cell>
          <cell r="T8628" t="str">
            <v>AB</v>
          </cell>
          <cell r="U8628" t="str">
            <v>AB-2023</v>
          </cell>
        </row>
        <row r="8629">
          <cell r="E8629" t="str">
            <v>TV Options</v>
          </cell>
          <cell r="F8629" t="str">
            <v>Stop Selling</v>
          </cell>
          <cell r="G8629" t="str">
            <v>Kids</v>
          </cell>
          <cell r="H8629" t="str">
            <v>Kids Channels</v>
          </cell>
          <cell r="I8629" t="str">
            <v>Proximus TV</v>
          </cell>
          <cell r="J8629" t="str">
            <v>Kids Channels FR</v>
          </cell>
          <cell r="K8629">
            <v>51151</v>
          </cell>
          <cell r="L8629" t="str">
            <v>Mangas HD</v>
          </cell>
          <cell r="M8629" t="str">
            <v>MediaWan</v>
          </cell>
          <cell r="N8629" t="str">
            <v>Mangas</v>
          </cell>
          <cell r="T8629" t="str">
            <v>AB</v>
          </cell>
          <cell r="U8629" t="str">
            <v>AB-2023</v>
          </cell>
        </row>
        <row r="8630">
          <cell r="E8630" t="str">
            <v>TV Options</v>
          </cell>
          <cell r="F8630" t="str">
            <v>New Portfolio</v>
          </cell>
          <cell r="G8630" t="str">
            <v>Entertainment</v>
          </cell>
          <cell r="H8630" t="str">
            <v>Pickx +</v>
          </cell>
          <cell r="I8630" t="str">
            <v>Proximus TV</v>
          </cell>
          <cell r="J8630" t="str">
            <v>Pickx + FR</v>
          </cell>
          <cell r="K8630">
            <v>51146</v>
          </cell>
          <cell r="L8630" t="str">
            <v>Dobbit TV NL HD</v>
          </cell>
          <cell r="M8630" t="str">
            <v>Professional Media Group (PMG)</v>
          </cell>
          <cell r="N8630" t="str">
            <v>Dobbit TV NL</v>
          </cell>
          <cell r="T8630" t="str">
            <v>Dobit</v>
          </cell>
          <cell r="U8630" t="str">
            <v>Dobbit-2023</v>
          </cell>
        </row>
        <row r="8631">
          <cell r="E8631" t="str">
            <v>TV Options</v>
          </cell>
          <cell r="F8631" t="str">
            <v>New Portfolio</v>
          </cell>
          <cell r="G8631" t="str">
            <v>Entertainment</v>
          </cell>
          <cell r="H8631" t="str">
            <v>Pickx +</v>
          </cell>
          <cell r="I8631" t="str">
            <v>Proximus TV</v>
          </cell>
          <cell r="J8631" t="str">
            <v>Pickx + NL</v>
          </cell>
          <cell r="K8631">
            <v>51146</v>
          </cell>
          <cell r="L8631" t="str">
            <v>Dobbit TV NL HD</v>
          </cell>
          <cell r="M8631" t="str">
            <v>Professional Media Group (PMG)</v>
          </cell>
          <cell r="N8631" t="str">
            <v>Dobbit TV NL</v>
          </cell>
          <cell r="T8631" t="str">
            <v>Dobit</v>
          </cell>
          <cell r="U8631" t="str">
            <v>Dobbit-2023</v>
          </cell>
        </row>
        <row r="8632">
          <cell r="E8632" t="str">
            <v>TV Options</v>
          </cell>
          <cell r="F8632" t="str">
            <v>New Portfolio</v>
          </cell>
          <cell r="G8632" t="str">
            <v>Hero Bundle</v>
          </cell>
          <cell r="H8632" t="str">
            <v>Pickx All Stars &amp; Sports</v>
          </cell>
          <cell r="I8632" t="str">
            <v>Proximus TV</v>
          </cell>
          <cell r="J8632" t="str">
            <v>Pickx All Stars &amp; Sports FR</v>
          </cell>
          <cell r="K8632">
            <v>51151</v>
          </cell>
          <cell r="L8632" t="str">
            <v>Mangas HD</v>
          </cell>
          <cell r="M8632" t="str">
            <v>MediaWan</v>
          </cell>
          <cell r="N8632" t="str">
            <v>Mangas</v>
          </cell>
          <cell r="T8632" t="str">
            <v>AB</v>
          </cell>
          <cell r="U8632" t="str">
            <v>AB-2023</v>
          </cell>
        </row>
        <row r="8633">
          <cell r="E8633" t="str">
            <v>TV Options</v>
          </cell>
          <cell r="F8633" t="str">
            <v>New Portfolio</v>
          </cell>
          <cell r="G8633" t="str">
            <v>Hero Bundle</v>
          </cell>
          <cell r="H8633" t="str">
            <v>Pickx All Stars</v>
          </cell>
          <cell r="I8633" t="str">
            <v>Proximus TV</v>
          </cell>
          <cell r="J8633" t="str">
            <v>Pickx All Stars FR</v>
          </cell>
          <cell r="K8633">
            <v>51151</v>
          </cell>
          <cell r="L8633" t="str">
            <v>Mangas HD</v>
          </cell>
          <cell r="M8633" t="str">
            <v>MediaWan</v>
          </cell>
          <cell r="N8633" t="str">
            <v>Mangas</v>
          </cell>
          <cell r="T8633" t="str">
            <v>AB</v>
          </cell>
          <cell r="U8633" t="str">
            <v>AB-2023</v>
          </cell>
        </row>
        <row r="8634">
          <cell r="E8634" t="str">
            <v>TV Options</v>
          </cell>
          <cell r="F8634" t="str">
            <v>New Portfolio</v>
          </cell>
          <cell r="G8634" t="str">
            <v>Bundle</v>
          </cell>
          <cell r="H8634" t="str">
            <v>Pickx Mix</v>
          </cell>
          <cell r="I8634" t="str">
            <v>Proximus TV</v>
          </cell>
          <cell r="J8634" t="str">
            <v>Pickx Mix FR</v>
          </cell>
          <cell r="K8634">
            <v>51151</v>
          </cell>
          <cell r="L8634" t="str">
            <v>Mangas HD</v>
          </cell>
          <cell r="M8634" t="str">
            <v>MediaWan</v>
          </cell>
          <cell r="N8634" t="str">
            <v>Mangas</v>
          </cell>
          <cell r="T8634" t="str">
            <v>AB</v>
          </cell>
          <cell r="U8634" t="str">
            <v>AB-2023</v>
          </cell>
        </row>
        <row r="8635">
          <cell r="E8635" t="str">
            <v>Basic TV</v>
          </cell>
          <cell r="F8635" t="str">
            <v>New Portfolio</v>
          </cell>
          <cell r="G8635" t="str">
            <v>Basic TV</v>
          </cell>
          <cell r="H8635" t="str">
            <v>Proximus TV Comfort</v>
          </cell>
          <cell r="I8635" t="str">
            <v>Proximus TV</v>
          </cell>
          <cell r="J8635" t="str">
            <v>Proximus TV Comfort</v>
          </cell>
          <cell r="K8635">
            <v>51145</v>
          </cell>
          <cell r="L8635" t="str">
            <v>BBC Two HD</v>
          </cell>
          <cell r="M8635" t="str">
            <v>British Broadcasting Corporation</v>
          </cell>
          <cell r="N8635" t="str">
            <v>BBC Two</v>
          </cell>
          <cell r="T8635" t="str">
            <v>BBC</v>
          </cell>
          <cell r="U8635" t="str">
            <v>BBC-2023</v>
          </cell>
        </row>
        <row r="8636">
          <cell r="E8636" t="str">
            <v>Basic TV</v>
          </cell>
          <cell r="F8636" t="str">
            <v>New Portfolio</v>
          </cell>
          <cell r="G8636" t="str">
            <v>TV Replay</v>
          </cell>
          <cell r="H8636" t="str">
            <v>TV Replay</v>
          </cell>
          <cell r="I8636" t="str">
            <v>Proximus TV</v>
          </cell>
          <cell r="J8636" t="str">
            <v>TV Replay</v>
          </cell>
          <cell r="K8636">
            <v>50129</v>
          </cell>
          <cell r="L8636" t="str">
            <v>13ème Rue FR</v>
          </cell>
          <cell r="M8636" t="str">
            <v>NBC Universal</v>
          </cell>
          <cell r="N8636" t="str">
            <v>13ème Rue FR</v>
          </cell>
          <cell r="T8636" t="str">
            <v>NBC Universal-13ème Rue FR</v>
          </cell>
          <cell r="U8636" t="str">
            <v>NBC Universal-13ème Rue FR-2023</v>
          </cell>
        </row>
        <row r="8637">
          <cell r="E8637" t="str">
            <v>Basic TV</v>
          </cell>
          <cell r="F8637" t="str">
            <v>New Portfolio</v>
          </cell>
          <cell r="G8637" t="str">
            <v>TV Replay</v>
          </cell>
          <cell r="H8637" t="str">
            <v>TV Replay</v>
          </cell>
          <cell r="I8637" t="str">
            <v>Proximus TV</v>
          </cell>
          <cell r="J8637" t="str">
            <v>TV Replay</v>
          </cell>
          <cell r="K8637">
            <v>51199</v>
          </cell>
          <cell r="L8637" t="str">
            <v>Animaux HD</v>
          </cell>
          <cell r="M8637" t="str">
            <v>MediaWan</v>
          </cell>
          <cell r="N8637" t="str">
            <v>Animaux</v>
          </cell>
          <cell r="T8637" t="str">
            <v>AB</v>
          </cell>
          <cell r="U8637" t="str">
            <v>AB-2023</v>
          </cell>
        </row>
        <row r="8638">
          <cell r="E8638" t="str">
            <v>Basic TV</v>
          </cell>
          <cell r="F8638" t="str">
            <v>New Portfolio</v>
          </cell>
          <cell r="G8638" t="str">
            <v>TV Replay</v>
          </cell>
          <cell r="H8638" t="str">
            <v>TV Replay</v>
          </cell>
          <cell r="I8638" t="str">
            <v>Proximus TV</v>
          </cell>
          <cell r="J8638" t="str">
            <v>TV Replay</v>
          </cell>
          <cell r="K8638">
            <v>50875</v>
          </cell>
          <cell r="L8638" t="str">
            <v>Dusk</v>
          </cell>
          <cell r="M8638" t="str">
            <v>2GrapesMedia</v>
          </cell>
          <cell r="N8638" t="str">
            <v>Dusk</v>
          </cell>
          <cell r="T8638" t="str">
            <v>Dusk</v>
          </cell>
          <cell r="U8638" t="str">
            <v>Dusk-2023</v>
          </cell>
        </row>
        <row r="8639">
          <cell r="E8639" t="str">
            <v>Basic TV</v>
          </cell>
          <cell r="F8639" t="str">
            <v>New Portfolio</v>
          </cell>
          <cell r="G8639" t="str">
            <v>TV Replay</v>
          </cell>
          <cell r="H8639" t="str">
            <v>TV Replay</v>
          </cell>
          <cell r="I8639" t="str">
            <v>Proximus TV</v>
          </cell>
          <cell r="J8639" t="str">
            <v>TV Replay</v>
          </cell>
          <cell r="K8639">
            <v>50006</v>
          </cell>
          <cell r="L8639" t="str">
            <v>Nat Geo WILD FR HD</v>
          </cell>
          <cell r="M8639" t="str">
            <v>21st Century Fox</v>
          </cell>
          <cell r="N8639" t="str">
            <v>Nat Geo WILD FR</v>
          </cell>
          <cell r="T8639" t="str">
            <v>Disney-National Geographic</v>
          </cell>
          <cell r="U8639" t="str">
            <v>Disney-National Geographic-2023</v>
          </cell>
        </row>
        <row r="8640">
          <cell r="E8640" t="str">
            <v>Basic TV</v>
          </cell>
          <cell r="F8640" t="str">
            <v>New Portfolio</v>
          </cell>
          <cell r="G8640" t="str">
            <v>TV Replay</v>
          </cell>
          <cell r="H8640" t="str">
            <v>TV Replay</v>
          </cell>
          <cell r="I8640" t="str">
            <v>Proximus TV</v>
          </cell>
          <cell r="J8640" t="str">
            <v>TV Replay</v>
          </cell>
          <cell r="K8640">
            <v>50142</v>
          </cell>
          <cell r="L8640" t="str">
            <v>Passie XXX</v>
          </cell>
          <cell r="M8640" t="str">
            <v>Passie XXX</v>
          </cell>
          <cell r="N8640" t="str">
            <v>Passie XXX</v>
          </cell>
          <cell r="T8640" t="str">
            <v>Passie</v>
          </cell>
          <cell r="U8640" t="str">
            <v>Passie-2023</v>
          </cell>
        </row>
        <row r="8641">
          <cell r="E8641" t="str">
            <v>Basic TV</v>
          </cell>
          <cell r="F8641" t="str">
            <v>New Portfolio</v>
          </cell>
          <cell r="G8641" t="str">
            <v>TV Replay</v>
          </cell>
          <cell r="H8641" t="str">
            <v>TV Replay</v>
          </cell>
          <cell r="I8641" t="str">
            <v>Proximus TV</v>
          </cell>
          <cell r="J8641" t="str">
            <v>TV Replay</v>
          </cell>
          <cell r="K8641">
            <v>51174</v>
          </cell>
          <cell r="L8641" t="str">
            <v>Passie XXX HD</v>
          </cell>
          <cell r="M8641" t="str">
            <v>Passie XXX</v>
          </cell>
          <cell r="N8641" t="str">
            <v>Passie XXX</v>
          </cell>
          <cell r="T8641" t="str">
            <v>Passie</v>
          </cell>
          <cell r="U8641" t="str">
            <v>Passie-2023</v>
          </cell>
        </row>
        <row r="8642">
          <cell r="E8642" t="str">
            <v>Basic TV</v>
          </cell>
          <cell r="F8642" t="str">
            <v>New Portfolio</v>
          </cell>
          <cell r="G8642" t="str">
            <v>TV Replay</v>
          </cell>
          <cell r="H8642" t="str">
            <v>TV Replay</v>
          </cell>
          <cell r="I8642" t="str">
            <v>Proximus TV</v>
          </cell>
          <cell r="J8642" t="str">
            <v>TV Replay</v>
          </cell>
          <cell r="K8642">
            <v>51143</v>
          </cell>
          <cell r="L8642" t="str">
            <v>Rai 3 HD</v>
          </cell>
          <cell r="M8642" t="str">
            <v>Radiotelevisione italiana (RAI)</v>
          </cell>
          <cell r="N8642" t="str">
            <v>Rai 3</v>
          </cell>
          <cell r="T8642" t="str">
            <v>RAI</v>
          </cell>
          <cell r="U8642" t="str">
            <v>RAI-2023</v>
          </cell>
        </row>
        <row r="8643">
          <cell r="E8643" t="str">
            <v>Basic TV</v>
          </cell>
          <cell r="F8643" t="str">
            <v>New Portfolio</v>
          </cell>
          <cell r="G8643" t="str">
            <v>TV Replay</v>
          </cell>
          <cell r="H8643" t="str">
            <v>TV Replay</v>
          </cell>
          <cell r="I8643" t="str">
            <v>Proximus TV</v>
          </cell>
          <cell r="J8643" t="str">
            <v>TV Replay</v>
          </cell>
          <cell r="K8643">
            <v>50133</v>
          </cell>
          <cell r="L8643" t="str">
            <v>SyFy  FR</v>
          </cell>
          <cell r="M8643" t="str">
            <v>NBC Universal</v>
          </cell>
          <cell r="N8643" t="str">
            <v>SyFy FR</v>
          </cell>
          <cell r="T8643" t="str">
            <v>NBC Universal-SyFy FR</v>
          </cell>
          <cell r="U8643" t="str">
            <v>NBC Universal-SyFy FR-2023</v>
          </cell>
        </row>
        <row r="8644">
          <cell r="E8644" t="str">
            <v>Basic TV</v>
          </cell>
          <cell r="F8644" t="str">
            <v>New Portfolio</v>
          </cell>
          <cell r="G8644" t="str">
            <v>TV Replay</v>
          </cell>
          <cell r="H8644" t="str">
            <v>TV Replay</v>
          </cell>
          <cell r="I8644" t="str">
            <v>Proximus TV</v>
          </cell>
          <cell r="J8644" t="str">
            <v>TV Replay</v>
          </cell>
          <cell r="K8644">
            <v>50807</v>
          </cell>
          <cell r="L8644" t="str">
            <v>SyFy  FR HD</v>
          </cell>
          <cell r="M8644" t="str">
            <v>NBC Universal</v>
          </cell>
          <cell r="N8644" t="str">
            <v>SyFy FR</v>
          </cell>
          <cell r="T8644" t="str">
            <v>NBC Universal-SyFy FR</v>
          </cell>
          <cell r="U8644" t="str">
            <v>NBC Universal-SyFy FR-2023</v>
          </cell>
        </row>
        <row r="8645">
          <cell r="E8645" t="str">
            <v>Basic TV</v>
          </cell>
          <cell r="F8645" t="str">
            <v>New Portfolio</v>
          </cell>
          <cell r="G8645" t="str">
            <v>TV Replay</v>
          </cell>
          <cell r="H8645" t="str">
            <v>TV Replay</v>
          </cell>
          <cell r="I8645" t="str">
            <v>Proximus TV</v>
          </cell>
          <cell r="J8645" t="str">
            <v>TV Replay</v>
          </cell>
          <cell r="K8645">
            <v>51177</v>
          </cell>
          <cell r="L8645" t="str">
            <v>Tiji HD</v>
          </cell>
          <cell r="M8645" t="str">
            <v>M6 Group</v>
          </cell>
          <cell r="N8645" t="str">
            <v>TiJi</v>
          </cell>
          <cell r="T8645" t="str">
            <v>Lagardere</v>
          </cell>
          <cell r="U8645" t="str">
            <v>Lagardere-2023</v>
          </cell>
        </row>
        <row r="8646">
          <cell r="E8646" t="str">
            <v>Basic TV</v>
          </cell>
          <cell r="F8646" t="str">
            <v>New Portfolio</v>
          </cell>
          <cell r="G8646" t="str">
            <v>TV Replay</v>
          </cell>
          <cell r="H8646" t="str">
            <v>TV Replay</v>
          </cell>
          <cell r="I8646" t="str">
            <v>Proximus TV</v>
          </cell>
          <cell r="J8646" t="str">
            <v>TV Replay</v>
          </cell>
          <cell r="K8646">
            <v>50328</v>
          </cell>
          <cell r="L8646" t="str">
            <v>TV Breizh</v>
          </cell>
          <cell r="M8646" t="str">
            <v>TF1 Group</v>
          </cell>
          <cell r="N8646" t="str">
            <v>TV Breizh</v>
          </cell>
          <cell r="T8646" t="str">
            <v>TF1</v>
          </cell>
          <cell r="U8646" t="str">
            <v>TF1-2023</v>
          </cell>
        </row>
        <row r="8647">
          <cell r="E8647" t="str">
            <v>Basic TV</v>
          </cell>
          <cell r="F8647" t="str">
            <v>New Portfolio</v>
          </cell>
          <cell r="G8647" t="str">
            <v>TV Replay</v>
          </cell>
          <cell r="H8647" t="str">
            <v>TV Replay</v>
          </cell>
          <cell r="I8647" t="str">
            <v>Proximus TV</v>
          </cell>
          <cell r="J8647" t="str">
            <v>TV Replay</v>
          </cell>
          <cell r="K8647">
            <v>50805</v>
          </cell>
          <cell r="L8647" t="str">
            <v>TV Breizh HD</v>
          </cell>
          <cell r="M8647" t="str">
            <v>TF1 Group</v>
          </cell>
          <cell r="N8647" t="str">
            <v>TV Breizh</v>
          </cell>
          <cell r="T8647" t="str">
            <v>TF1</v>
          </cell>
          <cell r="U8647" t="str">
            <v>TF1-2023</v>
          </cell>
        </row>
        <row r="8648">
          <cell r="E8648" t="str">
            <v>Basic TV</v>
          </cell>
          <cell r="F8648" t="str">
            <v>New Portfolio</v>
          </cell>
          <cell r="G8648" t="str">
            <v>TV Replay</v>
          </cell>
          <cell r="H8648" t="str">
            <v>TV Replay</v>
          </cell>
          <cell r="I8648" t="str">
            <v>Proximus TV</v>
          </cell>
          <cell r="J8648" t="str">
            <v>TV Replay</v>
          </cell>
          <cell r="K8648">
            <v>50808</v>
          </cell>
          <cell r="L8648" t="str">
            <v>13ème Rue FR HD</v>
          </cell>
          <cell r="M8648" t="str">
            <v>NBC Universal</v>
          </cell>
          <cell r="N8648" t="str">
            <v>13ème Rue FR</v>
          </cell>
          <cell r="T8648" t="str">
            <v>NBC Universal-13ème Rue FR</v>
          </cell>
          <cell r="U8648" t="str">
            <v>NBC Universal-13ème Rue FR-2023</v>
          </cell>
        </row>
        <row r="8649">
          <cell r="E8649" t="str">
            <v>Basic TV</v>
          </cell>
          <cell r="F8649" t="str">
            <v>New Portfolio</v>
          </cell>
          <cell r="G8649" t="str">
            <v>TV Replay</v>
          </cell>
          <cell r="H8649" t="str">
            <v>TV Replay</v>
          </cell>
          <cell r="I8649" t="str">
            <v>Proximus TV</v>
          </cell>
          <cell r="J8649" t="str">
            <v>TV Replay</v>
          </cell>
          <cell r="K8649">
            <v>50013</v>
          </cell>
          <cell r="L8649" t="str">
            <v>AUTOMOTO</v>
          </cell>
          <cell r="M8649" t="str">
            <v>MediaWan</v>
          </cell>
          <cell r="N8649" t="str">
            <v>AUTOMOTO</v>
          </cell>
          <cell r="T8649" t="str">
            <v>AB</v>
          </cell>
          <cell r="U8649" t="str">
            <v>AB-2023</v>
          </cell>
        </row>
        <row r="8650">
          <cell r="E8650" t="str">
            <v>Basic TV</v>
          </cell>
          <cell r="F8650" t="str">
            <v>New Portfolio</v>
          </cell>
          <cell r="G8650" t="str">
            <v>TV Replay</v>
          </cell>
          <cell r="H8650" t="str">
            <v>TV Replay</v>
          </cell>
          <cell r="I8650" t="str">
            <v>Proximus TV</v>
          </cell>
          <cell r="J8650" t="str">
            <v>TV Replay</v>
          </cell>
          <cell r="K8650">
            <v>51184</v>
          </cell>
          <cell r="L8650" t="str">
            <v>AUTOMOTO HD</v>
          </cell>
          <cell r="M8650" t="str">
            <v>MediaWan</v>
          </cell>
          <cell r="N8650" t="str">
            <v>AUTOMOTO</v>
          </cell>
          <cell r="T8650" t="str">
            <v>AB</v>
          </cell>
          <cell r="U8650" t="str">
            <v>AB-2023</v>
          </cell>
        </row>
        <row r="8651">
          <cell r="E8651" t="str">
            <v>Basic TV</v>
          </cell>
          <cell r="F8651" t="str">
            <v>New Portfolio</v>
          </cell>
          <cell r="G8651" t="str">
            <v>TV Replay</v>
          </cell>
          <cell r="H8651" t="str">
            <v>TV Replay</v>
          </cell>
          <cell r="I8651" t="str">
            <v>Proximus TV</v>
          </cell>
          <cell r="J8651" t="str">
            <v>TV Replay</v>
          </cell>
          <cell r="K8651">
            <v>50033</v>
          </cell>
          <cell r="L8651" t="str">
            <v>BRF Fernsehen</v>
          </cell>
          <cell r="M8651" t="str">
            <v>Belgischer Rundfunk</v>
          </cell>
          <cell r="N8651" t="str">
            <v>BRF Fernsehen</v>
          </cell>
          <cell r="T8651" t="str">
            <v>BRF</v>
          </cell>
          <cell r="U8651" t="str">
            <v>BRF-2023</v>
          </cell>
        </row>
        <row r="8652">
          <cell r="E8652" t="str">
            <v>Basic TV</v>
          </cell>
          <cell r="F8652" t="str">
            <v>New Portfolio</v>
          </cell>
          <cell r="G8652" t="str">
            <v>TV Replay</v>
          </cell>
          <cell r="H8652" t="str">
            <v>TV Replay</v>
          </cell>
          <cell r="I8652" t="str">
            <v>Proximus TV</v>
          </cell>
          <cell r="J8652" t="str">
            <v>TV Replay</v>
          </cell>
          <cell r="K8652">
            <v>51176</v>
          </cell>
          <cell r="L8652" t="str">
            <v>Canal J HD</v>
          </cell>
          <cell r="M8652" t="str">
            <v>M6 Group</v>
          </cell>
          <cell r="N8652" t="str">
            <v>Canal J</v>
          </cell>
          <cell r="T8652" t="str">
            <v>Lagardere</v>
          </cell>
          <cell r="U8652" t="str">
            <v>Lagardere-2023</v>
          </cell>
        </row>
        <row r="8653">
          <cell r="E8653" t="str">
            <v>Basic TV</v>
          </cell>
          <cell r="F8653" t="str">
            <v>New Portfolio</v>
          </cell>
          <cell r="G8653" t="str">
            <v>TV Replay</v>
          </cell>
          <cell r="H8653" t="str">
            <v>TV Replay</v>
          </cell>
          <cell r="I8653" t="str">
            <v>Proximus TV</v>
          </cell>
          <cell r="J8653" t="str">
            <v>TV Replay</v>
          </cell>
          <cell r="K8653">
            <v>50111</v>
          </cell>
          <cell r="L8653" t="str">
            <v>Dorcel XXX</v>
          </cell>
          <cell r="M8653" t="str">
            <v>Marc Dorcel Productions</v>
          </cell>
          <cell r="N8653" t="str">
            <v>Dorcel XXX</v>
          </cell>
          <cell r="T8653" t="str">
            <v>Dorcel</v>
          </cell>
          <cell r="U8653" t="str">
            <v>Dorcel-2023</v>
          </cell>
        </row>
        <row r="8654">
          <cell r="E8654" t="str">
            <v>Basic TV</v>
          </cell>
          <cell r="F8654" t="str">
            <v>New Portfolio</v>
          </cell>
          <cell r="G8654" t="str">
            <v>TV Replay</v>
          </cell>
          <cell r="H8654" t="str">
            <v>TV Replay</v>
          </cell>
          <cell r="I8654" t="str">
            <v>Proximus TV</v>
          </cell>
          <cell r="J8654" t="str">
            <v>TV Replay</v>
          </cell>
          <cell r="K8654">
            <v>51173</v>
          </cell>
          <cell r="L8654" t="str">
            <v>Dorcel XXX HD</v>
          </cell>
          <cell r="M8654" t="str">
            <v>Marc Dorcel Productions</v>
          </cell>
          <cell r="N8654" t="str">
            <v>Dorcel XXX</v>
          </cell>
          <cell r="T8654" t="str">
            <v>Dorcel</v>
          </cell>
          <cell r="U8654" t="str">
            <v>Dorcel-2023</v>
          </cell>
        </row>
        <row r="8655">
          <cell r="E8655" t="str">
            <v>Basic TV</v>
          </cell>
          <cell r="F8655" t="str">
            <v>New Portfolio</v>
          </cell>
          <cell r="G8655" t="str">
            <v>TV Replay</v>
          </cell>
          <cell r="H8655" t="str">
            <v>TV Replay</v>
          </cell>
          <cell r="I8655" t="str">
            <v>Proximus TV</v>
          </cell>
          <cell r="J8655" t="str">
            <v>TV Replay</v>
          </cell>
          <cell r="K8655">
            <v>50093</v>
          </cell>
          <cell r="L8655" t="str">
            <v>Mezzo TV HD</v>
          </cell>
          <cell r="M8655" t="str">
            <v>Les echos/Canal +</v>
          </cell>
          <cell r="N8655" t="str">
            <v>Mezzo TV HD</v>
          </cell>
          <cell r="T8655" t="str">
            <v>Lagardere</v>
          </cell>
          <cell r="U8655" t="str">
            <v>Mezzo-2023</v>
          </cell>
        </row>
        <row r="8656">
          <cell r="E8656" t="str">
            <v>Basic TV</v>
          </cell>
          <cell r="F8656" t="str">
            <v>New Portfolio</v>
          </cell>
          <cell r="G8656" t="str">
            <v>TV Replay</v>
          </cell>
          <cell r="H8656" t="str">
            <v>TV Replay</v>
          </cell>
          <cell r="I8656" t="str">
            <v>Proximus TV</v>
          </cell>
          <cell r="J8656" t="str">
            <v>TV Replay</v>
          </cell>
          <cell r="K8656">
            <v>50350</v>
          </cell>
          <cell r="L8656" t="str">
            <v>MTV Hits</v>
          </cell>
          <cell r="M8656" t="str">
            <v>Paramount Global</v>
          </cell>
          <cell r="N8656" t="str">
            <v>MTV Hits</v>
          </cell>
          <cell r="T8656" t="str">
            <v>Paramount</v>
          </cell>
          <cell r="U8656" t="str">
            <v>Paramount-2023</v>
          </cell>
        </row>
        <row r="8657">
          <cell r="E8657" t="str">
            <v>Basic TV</v>
          </cell>
          <cell r="F8657" t="str">
            <v>New Portfolio</v>
          </cell>
          <cell r="G8657" t="str">
            <v>TV Replay</v>
          </cell>
          <cell r="H8657" t="str">
            <v>TV Replay</v>
          </cell>
          <cell r="I8657" t="str">
            <v>Proximus TV</v>
          </cell>
          <cell r="J8657" t="str">
            <v>TV Replay</v>
          </cell>
          <cell r="K8657">
            <v>51183</v>
          </cell>
          <cell r="L8657" t="str">
            <v>MTV Hits HD</v>
          </cell>
          <cell r="M8657" t="str">
            <v>Paramount Global</v>
          </cell>
          <cell r="N8657" t="str">
            <v>MTV Hits</v>
          </cell>
          <cell r="T8657" t="str">
            <v>Paramount</v>
          </cell>
          <cell r="U8657" t="str">
            <v>Paramount-2023</v>
          </cell>
        </row>
        <row r="8658">
          <cell r="E8658" t="str">
            <v>Basic TV</v>
          </cell>
          <cell r="F8658" t="str">
            <v>New Portfolio</v>
          </cell>
          <cell r="G8658" t="str">
            <v>TV Replay</v>
          </cell>
          <cell r="H8658" t="str">
            <v>TV Replay</v>
          </cell>
          <cell r="I8658" t="str">
            <v>Proximus TV</v>
          </cell>
          <cell r="J8658" t="str">
            <v>TV Replay</v>
          </cell>
          <cell r="K8658">
            <v>50008</v>
          </cell>
          <cell r="L8658" t="str">
            <v>Nat Geo WILD NL HD</v>
          </cell>
          <cell r="M8658" t="str">
            <v>21st Century Fox</v>
          </cell>
          <cell r="N8658" t="str">
            <v>Nat Geo WILD NL</v>
          </cell>
          <cell r="T8658" t="str">
            <v>Disney-National Geographic</v>
          </cell>
          <cell r="U8658" t="str">
            <v>Disney-National Geographic-2023</v>
          </cell>
        </row>
        <row r="8659">
          <cell r="E8659" t="str">
            <v>Basic TV</v>
          </cell>
          <cell r="F8659" t="str">
            <v>New Portfolio</v>
          </cell>
          <cell r="G8659" t="str">
            <v>TV Replay</v>
          </cell>
          <cell r="H8659" t="str">
            <v>TV Replay</v>
          </cell>
          <cell r="I8659" t="str">
            <v>Proximus TV</v>
          </cell>
          <cell r="J8659" t="str">
            <v>TV Replay</v>
          </cell>
          <cell r="K8659">
            <v>50360</v>
          </cell>
          <cell r="L8659" t="str">
            <v>Nicktoons</v>
          </cell>
          <cell r="M8659" t="str">
            <v>Paramount Global</v>
          </cell>
          <cell r="N8659" t="str">
            <v>Nicktoons</v>
          </cell>
          <cell r="T8659" t="str">
            <v>Paramount</v>
          </cell>
          <cell r="U8659" t="str">
            <v>Paramount-2023</v>
          </cell>
        </row>
        <row r="8660">
          <cell r="E8660" t="str">
            <v>Basic TV</v>
          </cell>
          <cell r="F8660" t="str">
            <v>New Portfolio</v>
          </cell>
          <cell r="G8660" t="str">
            <v>TV Replay</v>
          </cell>
          <cell r="H8660" t="str">
            <v>TV Replay</v>
          </cell>
          <cell r="I8660" t="str">
            <v>Proximus TV</v>
          </cell>
          <cell r="J8660" t="str">
            <v>TV Replay</v>
          </cell>
          <cell r="K8660">
            <v>50144</v>
          </cell>
          <cell r="L8660" t="str">
            <v>Penthouse HD1</v>
          </cell>
          <cell r="M8660" t="str">
            <v>Penthouse</v>
          </cell>
          <cell r="N8660" t="str">
            <v>Penthouse HD1</v>
          </cell>
          <cell r="T8660" t="str">
            <v>Penthouse</v>
          </cell>
          <cell r="U8660" t="str">
            <v>Penthouse-2023</v>
          </cell>
        </row>
        <row r="8661">
          <cell r="E8661" t="str">
            <v>Basic TV</v>
          </cell>
          <cell r="F8661" t="str">
            <v>New Portfolio</v>
          </cell>
          <cell r="G8661" t="str">
            <v>TV Replay</v>
          </cell>
          <cell r="H8661" t="str">
            <v>TV Replay</v>
          </cell>
          <cell r="I8661" t="str">
            <v>Proximus TV</v>
          </cell>
          <cell r="J8661" t="str">
            <v>TV Replay</v>
          </cell>
          <cell r="K8661">
            <v>50146</v>
          </cell>
          <cell r="L8661" t="str">
            <v>Pink TV</v>
          </cell>
          <cell r="M8661" t="str">
            <v>Pink TV</v>
          </cell>
          <cell r="N8661" t="str">
            <v>Pink TV</v>
          </cell>
          <cell r="T8661" t="str">
            <v>Pink</v>
          </cell>
          <cell r="U8661" t="str">
            <v>Pink TV-2023</v>
          </cell>
        </row>
        <row r="8662">
          <cell r="E8662" t="str">
            <v>Basic TV</v>
          </cell>
          <cell r="F8662" t="str">
            <v>New Portfolio</v>
          </cell>
          <cell r="G8662" t="str">
            <v>TV Replay</v>
          </cell>
          <cell r="H8662" t="str">
            <v>TV Replay</v>
          </cell>
          <cell r="I8662" t="str">
            <v>Proximus TV</v>
          </cell>
          <cell r="J8662" t="str">
            <v>TV Replay</v>
          </cell>
          <cell r="K8662">
            <v>51178</v>
          </cell>
          <cell r="L8662" t="str">
            <v>Pink TV HD</v>
          </cell>
          <cell r="M8662" t="str">
            <v>Pink TV</v>
          </cell>
          <cell r="N8662" t="str">
            <v>Pink TV</v>
          </cell>
          <cell r="T8662" t="str">
            <v>Pink</v>
          </cell>
          <cell r="U8662" t="str">
            <v>Pink TV-2023</v>
          </cell>
        </row>
        <row r="8663">
          <cell r="E8663" t="str">
            <v>Basic TV</v>
          </cell>
          <cell r="F8663" t="str">
            <v>New Portfolio</v>
          </cell>
          <cell r="G8663" t="str">
            <v>TV Replay</v>
          </cell>
          <cell r="H8663" t="str">
            <v>TV Replay</v>
          </cell>
          <cell r="I8663" t="str">
            <v>Proximus TV</v>
          </cell>
          <cell r="J8663" t="str">
            <v>TV Replay</v>
          </cell>
          <cell r="K8663">
            <v>50702</v>
          </cell>
          <cell r="L8663" t="str">
            <v>STAR Channel</v>
          </cell>
          <cell r="M8663" t="str">
            <v>21st Century Fox</v>
          </cell>
          <cell r="N8663" t="str">
            <v>STAR Channel</v>
          </cell>
          <cell r="T8663" t="str">
            <v>Disney-STAR Channel</v>
          </cell>
          <cell r="U8663" t="str">
            <v>Disney-STAR Channel-2023</v>
          </cell>
        </row>
        <row r="8664">
          <cell r="E8664" t="str">
            <v>TV Options</v>
          </cell>
          <cell r="F8664" t="str">
            <v>Others</v>
          </cell>
          <cell r="G8664" t="str">
            <v>TV Replay</v>
          </cell>
          <cell r="H8664" t="str">
            <v>TV Replay+</v>
          </cell>
          <cell r="I8664" t="str">
            <v>Proximus TV</v>
          </cell>
          <cell r="J8664" t="str">
            <v>TV Replay+</v>
          </cell>
          <cell r="K8664">
            <v>50129</v>
          </cell>
          <cell r="L8664" t="str">
            <v>13ème Rue FR</v>
          </cell>
          <cell r="M8664" t="str">
            <v>NBC Universal</v>
          </cell>
          <cell r="N8664" t="str">
            <v>13ème Rue FR</v>
          </cell>
          <cell r="T8664" t="str">
            <v>NBC Universal-13ème Rue FR</v>
          </cell>
          <cell r="U8664" t="str">
            <v>NBC Universal-13ème Rue FR-2023</v>
          </cell>
        </row>
        <row r="8665">
          <cell r="E8665" t="str">
            <v>TV Options</v>
          </cell>
          <cell r="F8665" t="str">
            <v>Others</v>
          </cell>
          <cell r="G8665" t="str">
            <v>TV Replay</v>
          </cell>
          <cell r="H8665" t="str">
            <v>TV Replay+</v>
          </cell>
          <cell r="I8665" t="str">
            <v>Proximus TV</v>
          </cell>
          <cell r="J8665" t="str">
            <v>TV Replay+</v>
          </cell>
          <cell r="K8665">
            <v>50808</v>
          </cell>
          <cell r="L8665" t="str">
            <v>13ème Rue FR HD</v>
          </cell>
          <cell r="M8665" t="str">
            <v>NBC Universal</v>
          </cell>
          <cell r="N8665" t="str">
            <v>13ème Rue FR</v>
          </cell>
          <cell r="T8665" t="str">
            <v>NBC Universal-13ème Rue FR</v>
          </cell>
          <cell r="U8665" t="str">
            <v>NBC Universal-13ème Rue FR-2023</v>
          </cell>
        </row>
        <row r="8666">
          <cell r="E8666" t="str">
            <v>TV Options</v>
          </cell>
          <cell r="F8666" t="str">
            <v>Others</v>
          </cell>
          <cell r="G8666" t="str">
            <v>TV Replay</v>
          </cell>
          <cell r="H8666" t="str">
            <v>TV Replay+</v>
          </cell>
          <cell r="I8666" t="str">
            <v>Proximus TV</v>
          </cell>
          <cell r="J8666" t="str">
            <v>TV Replay+</v>
          </cell>
          <cell r="K8666">
            <v>51199</v>
          </cell>
          <cell r="L8666" t="str">
            <v>Animaux HD</v>
          </cell>
          <cell r="M8666" t="str">
            <v>MediaWan</v>
          </cell>
          <cell r="N8666" t="str">
            <v>Animaux</v>
          </cell>
          <cell r="T8666" t="str">
            <v>AB</v>
          </cell>
          <cell r="U8666" t="str">
            <v>AB-2023</v>
          </cell>
        </row>
        <row r="8667">
          <cell r="E8667" t="str">
            <v>TV Options</v>
          </cell>
          <cell r="F8667" t="str">
            <v>Others</v>
          </cell>
          <cell r="G8667" t="str">
            <v>TV Replay</v>
          </cell>
          <cell r="H8667" t="str">
            <v>TV Replay+</v>
          </cell>
          <cell r="I8667" t="str">
            <v>Proximus TV</v>
          </cell>
          <cell r="J8667" t="str">
            <v>TV Replay+</v>
          </cell>
          <cell r="K8667">
            <v>50013</v>
          </cell>
          <cell r="L8667" t="str">
            <v>AUTOMOTO</v>
          </cell>
          <cell r="M8667" t="str">
            <v>MediaWan</v>
          </cell>
          <cell r="N8667" t="str">
            <v>AUTOMOTO</v>
          </cell>
          <cell r="T8667" t="str">
            <v>AB</v>
          </cell>
          <cell r="U8667" t="str">
            <v>AB-2023</v>
          </cell>
        </row>
        <row r="8668">
          <cell r="E8668" t="str">
            <v>TV Options</v>
          </cell>
          <cell r="F8668" t="str">
            <v>Others</v>
          </cell>
          <cell r="G8668" t="str">
            <v>TV Replay</v>
          </cell>
          <cell r="H8668" t="str">
            <v>TV Replay+</v>
          </cell>
          <cell r="I8668" t="str">
            <v>Proximus TV</v>
          </cell>
          <cell r="J8668" t="str">
            <v>TV Replay+</v>
          </cell>
          <cell r="K8668">
            <v>51184</v>
          </cell>
          <cell r="L8668" t="str">
            <v>AUTOMOTO HD</v>
          </cell>
          <cell r="M8668" t="str">
            <v>MediaWan</v>
          </cell>
          <cell r="N8668" t="str">
            <v>AUTOMOTO</v>
          </cell>
          <cell r="T8668" t="str">
            <v>AB</v>
          </cell>
          <cell r="U8668" t="str">
            <v>AB-2023</v>
          </cell>
        </row>
        <row r="8669">
          <cell r="E8669" t="str">
            <v>TV Options</v>
          </cell>
          <cell r="F8669" t="str">
            <v>Others</v>
          </cell>
          <cell r="G8669" t="str">
            <v>TV Replay</v>
          </cell>
          <cell r="H8669" t="str">
            <v>TV Replay+</v>
          </cell>
          <cell r="I8669" t="str">
            <v>Proximus TV</v>
          </cell>
          <cell r="J8669" t="str">
            <v>TV Replay+</v>
          </cell>
          <cell r="K8669">
            <v>50002</v>
          </cell>
          <cell r="L8669" t="str">
            <v>Baby TV NL</v>
          </cell>
          <cell r="M8669" t="str">
            <v>The Walt Disney Company</v>
          </cell>
          <cell r="N8669" t="str">
            <v>Baby TV NL</v>
          </cell>
          <cell r="T8669" t="str">
            <v>Disney-Baby TV</v>
          </cell>
          <cell r="U8669" t="str">
            <v>Disney-Baby TV-2023</v>
          </cell>
        </row>
        <row r="8670">
          <cell r="E8670" t="str">
            <v>TV Options</v>
          </cell>
          <cell r="F8670" t="str">
            <v>Others</v>
          </cell>
          <cell r="G8670" t="str">
            <v>TV Replay</v>
          </cell>
          <cell r="H8670" t="str">
            <v>TV Replay+</v>
          </cell>
          <cell r="I8670" t="str">
            <v>Proximus TV</v>
          </cell>
          <cell r="J8670" t="str">
            <v>TV Replay+</v>
          </cell>
          <cell r="K8670">
            <v>50038</v>
          </cell>
          <cell r="L8670" t="str">
            <v>BBC Two</v>
          </cell>
          <cell r="M8670" t="str">
            <v>British Broadcasting Corporation</v>
          </cell>
          <cell r="N8670" t="str">
            <v>BBC Two</v>
          </cell>
          <cell r="T8670" t="str">
            <v>BBC</v>
          </cell>
          <cell r="U8670" t="str">
            <v>BBC-2023</v>
          </cell>
        </row>
        <row r="8671">
          <cell r="E8671" t="str">
            <v>TV Options</v>
          </cell>
          <cell r="F8671" t="str">
            <v>Others</v>
          </cell>
          <cell r="G8671" t="str">
            <v>TV Replay</v>
          </cell>
          <cell r="H8671" t="str">
            <v>TV Replay+</v>
          </cell>
          <cell r="I8671" t="str">
            <v>Proximus TV</v>
          </cell>
          <cell r="J8671" t="str">
            <v>TV Replay+</v>
          </cell>
          <cell r="K8671">
            <v>50033</v>
          </cell>
          <cell r="L8671" t="str">
            <v>BRF Fernsehen</v>
          </cell>
          <cell r="M8671" t="str">
            <v>Belgischer Rundfunk</v>
          </cell>
          <cell r="N8671" t="str">
            <v>BRF Fernsehen</v>
          </cell>
          <cell r="T8671" t="str">
            <v>BRF</v>
          </cell>
          <cell r="U8671" t="str">
            <v>BRF-2023</v>
          </cell>
        </row>
        <row r="8672">
          <cell r="E8672" t="str">
            <v>TV Options</v>
          </cell>
          <cell r="F8672" t="str">
            <v>Others</v>
          </cell>
          <cell r="G8672" t="str">
            <v>TV Replay</v>
          </cell>
          <cell r="H8672" t="str">
            <v>TV Replay+</v>
          </cell>
          <cell r="I8672" t="str">
            <v>Proximus TV</v>
          </cell>
          <cell r="J8672" t="str">
            <v>TV Replay+</v>
          </cell>
          <cell r="K8672">
            <v>50035</v>
          </cell>
          <cell r="L8672" t="str">
            <v>BRF1 Radio</v>
          </cell>
          <cell r="M8672" t="str">
            <v>Belgischer Rundfunk</v>
          </cell>
          <cell r="N8672" t="str">
            <v>BRF1 Radio</v>
          </cell>
          <cell r="T8672" t="str">
            <v>BRF</v>
          </cell>
          <cell r="U8672" t="str">
            <v>BRF-2023</v>
          </cell>
        </row>
        <row r="8673">
          <cell r="E8673" t="str">
            <v>TV Options</v>
          </cell>
          <cell r="F8673" t="str">
            <v>Others</v>
          </cell>
          <cell r="G8673" t="str">
            <v>TV Replay</v>
          </cell>
          <cell r="H8673" t="str">
            <v>TV Replay+</v>
          </cell>
          <cell r="I8673" t="str">
            <v>Proximus TV</v>
          </cell>
          <cell r="J8673" t="str">
            <v>TV Replay+</v>
          </cell>
          <cell r="K8673">
            <v>51176</v>
          </cell>
          <cell r="L8673" t="str">
            <v>Canal J HD</v>
          </cell>
          <cell r="M8673" t="str">
            <v>M6 Group</v>
          </cell>
          <cell r="N8673" t="str">
            <v>Canal J</v>
          </cell>
          <cell r="T8673" t="str">
            <v>Lagardere</v>
          </cell>
          <cell r="U8673" t="str">
            <v>Lagardere-2023</v>
          </cell>
        </row>
        <row r="8674">
          <cell r="E8674" t="str">
            <v>TV Options</v>
          </cell>
          <cell r="F8674" t="str">
            <v>Others</v>
          </cell>
          <cell r="G8674" t="str">
            <v>TV Replay</v>
          </cell>
          <cell r="H8674" t="str">
            <v>TV Replay+</v>
          </cell>
          <cell r="I8674" t="str">
            <v>Proximus TV</v>
          </cell>
          <cell r="J8674" t="str">
            <v>TV Replay+</v>
          </cell>
          <cell r="K8674">
            <v>50111</v>
          </cell>
          <cell r="L8674" t="str">
            <v>Dorcel XXX</v>
          </cell>
          <cell r="M8674" t="str">
            <v>Marc Dorcel Productions</v>
          </cell>
          <cell r="N8674" t="str">
            <v>Dorcel XXX</v>
          </cell>
          <cell r="T8674" t="str">
            <v>Dorcel</v>
          </cell>
          <cell r="U8674" t="str">
            <v>Dorcel-2023</v>
          </cell>
        </row>
        <row r="8675">
          <cell r="E8675" t="str">
            <v>TV Options</v>
          </cell>
          <cell r="F8675" t="str">
            <v>Others</v>
          </cell>
          <cell r="G8675" t="str">
            <v>TV Replay</v>
          </cell>
          <cell r="H8675" t="str">
            <v>TV Replay+</v>
          </cell>
          <cell r="I8675" t="str">
            <v>Proximus TV</v>
          </cell>
          <cell r="J8675" t="str">
            <v>TV Replay+</v>
          </cell>
          <cell r="K8675">
            <v>51173</v>
          </cell>
          <cell r="L8675" t="str">
            <v>Dorcel XXX HD</v>
          </cell>
          <cell r="M8675" t="str">
            <v>Marc Dorcel Productions</v>
          </cell>
          <cell r="N8675" t="str">
            <v>Dorcel XXX</v>
          </cell>
          <cell r="T8675" t="str">
            <v>Dorcel</v>
          </cell>
          <cell r="U8675" t="str">
            <v>Dorcel-2023</v>
          </cell>
        </row>
        <row r="8676">
          <cell r="E8676" t="str">
            <v>TV Options</v>
          </cell>
          <cell r="F8676" t="str">
            <v>Others</v>
          </cell>
          <cell r="G8676" t="str">
            <v>TV Replay</v>
          </cell>
          <cell r="H8676" t="str">
            <v>TV Replay+</v>
          </cell>
          <cell r="I8676" t="str">
            <v>Proximus TV</v>
          </cell>
          <cell r="J8676" t="str">
            <v>TV Replay+</v>
          </cell>
          <cell r="K8676">
            <v>50875</v>
          </cell>
          <cell r="L8676" t="str">
            <v>Dusk</v>
          </cell>
          <cell r="M8676" t="str">
            <v>2GrapesMedia</v>
          </cell>
          <cell r="N8676" t="str">
            <v>Dusk</v>
          </cell>
          <cell r="T8676" t="str">
            <v>Dusk</v>
          </cell>
          <cell r="U8676" t="str">
            <v>Dusk-2023</v>
          </cell>
        </row>
        <row r="8677">
          <cell r="E8677" t="str">
            <v>TV Options</v>
          </cell>
          <cell r="F8677" t="str">
            <v>Others</v>
          </cell>
          <cell r="G8677" t="str">
            <v>TV Replay</v>
          </cell>
          <cell r="H8677" t="str">
            <v>TV Replay+</v>
          </cell>
          <cell r="I8677" t="str">
            <v>Proximus TV</v>
          </cell>
          <cell r="J8677" t="str">
            <v>TV Replay+</v>
          </cell>
          <cell r="K8677">
            <v>50132</v>
          </cell>
          <cell r="L8677" t="str">
            <v>E! entertainment NL</v>
          </cell>
          <cell r="M8677" t="str">
            <v>NBC Universal</v>
          </cell>
          <cell r="N8677" t="str">
            <v>E! entertainment NL</v>
          </cell>
          <cell r="T8677" t="str">
            <v>NBC Universal-E! entertainment NL</v>
          </cell>
          <cell r="U8677" t="str">
            <v>NBC Universal-E! entertainment NL-2023</v>
          </cell>
        </row>
        <row r="8678">
          <cell r="E8678" t="str">
            <v>TV Options</v>
          </cell>
          <cell r="F8678" t="str">
            <v>Others</v>
          </cell>
          <cell r="G8678" t="str">
            <v>TV Replay</v>
          </cell>
          <cell r="H8678" t="str">
            <v>TV Replay+</v>
          </cell>
          <cell r="I8678" t="str">
            <v>Proximus TV</v>
          </cell>
          <cell r="J8678" t="str">
            <v>TV Replay+</v>
          </cell>
          <cell r="K8678">
            <v>50093</v>
          </cell>
          <cell r="L8678" t="str">
            <v>Mezzo TV HD</v>
          </cell>
          <cell r="M8678" t="str">
            <v>Les echos/Canal +</v>
          </cell>
          <cell r="N8678" t="str">
            <v>Mezzo TV HD</v>
          </cell>
          <cell r="T8678" t="str">
            <v>Lagardere</v>
          </cell>
          <cell r="U8678" t="str">
            <v>Mezzo-2023</v>
          </cell>
        </row>
        <row r="8679">
          <cell r="E8679" t="str">
            <v>TV Options</v>
          </cell>
          <cell r="F8679" t="str">
            <v>Others</v>
          </cell>
          <cell r="G8679" t="str">
            <v>TV Replay</v>
          </cell>
          <cell r="H8679" t="str">
            <v>TV Replay+</v>
          </cell>
          <cell r="I8679" t="str">
            <v>Proximus TV</v>
          </cell>
          <cell r="J8679" t="str">
            <v>TV Replay+</v>
          </cell>
          <cell r="K8679">
            <v>50350</v>
          </cell>
          <cell r="L8679" t="str">
            <v>MTV Hits</v>
          </cell>
          <cell r="M8679" t="str">
            <v>Paramount Global</v>
          </cell>
          <cell r="N8679" t="str">
            <v>MTV Hits</v>
          </cell>
          <cell r="T8679" t="str">
            <v>Paramount</v>
          </cell>
          <cell r="U8679" t="str">
            <v>Paramount-2023</v>
          </cell>
        </row>
        <row r="8680">
          <cell r="E8680" t="str">
            <v>TV Options</v>
          </cell>
          <cell r="F8680" t="str">
            <v>Others</v>
          </cell>
          <cell r="G8680" t="str">
            <v>TV Replay</v>
          </cell>
          <cell r="H8680" t="str">
            <v>TV Replay+</v>
          </cell>
          <cell r="I8680" t="str">
            <v>Proximus TV</v>
          </cell>
          <cell r="J8680" t="str">
            <v>TV Replay+</v>
          </cell>
          <cell r="K8680">
            <v>51183</v>
          </cell>
          <cell r="L8680" t="str">
            <v>MTV Hits HD</v>
          </cell>
          <cell r="M8680" t="str">
            <v>Paramount Global</v>
          </cell>
          <cell r="N8680" t="str">
            <v>MTV Hits</v>
          </cell>
          <cell r="T8680" t="str">
            <v>Paramount</v>
          </cell>
          <cell r="U8680" t="str">
            <v>Paramount-2023</v>
          </cell>
        </row>
        <row r="8681">
          <cell r="E8681" t="str">
            <v>TV Options</v>
          </cell>
          <cell r="F8681" t="str">
            <v>Others</v>
          </cell>
          <cell r="G8681" t="str">
            <v>TV Replay</v>
          </cell>
          <cell r="H8681" t="str">
            <v>TV Replay+</v>
          </cell>
          <cell r="I8681" t="str">
            <v>Proximus TV</v>
          </cell>
          <cell r="J8681" t="str">
            <v>TV Replay+</v>
          </cell>
          <cell r="K8681">
            <v>50006</v>
          </cell>
          <cell r="L8681" t="str">
            <v>Nat Geo WILD FR HD</v>
          </cell>
          <cell r="M8681" t="str">
            <v>21st Century Fox</v>
          </cell>
          <cell r="N8681" t="str">
            <v>Nat Geo WILD FR</v>
          </cell>
          <cell r="T8681" t="str">
            <v>Disney-National Geographic</v>
          </cell>
          <cell r="U8681" t="str">
            <v>Disney-National Geographic-2023</v>
          </cell>
        </row>
        <row r="8682">
          <cell r="E8682" t="str">
            <v>TV Options</v>
          </cell>
          <cell r="F8682" t="str">
            <v>Others</v>
          </cell>
          <cell r="G8682" t="str">
            <v>TV Replay</v>
          </cell>
          <cell r="H8682" t="str">
            <v>TV Replay+</v>
          </cell>
          <cell r="I8682" t="str">
            <v>Proximus TV</v>
          </cell>
          <cell r="J8682" t="str">
            <v>TV Replay+</v>
          </cell>
          <cell r="K8682">
            <v>50008</v>
          </cell>
          <cell r="L8682" t="str">
            <v>Nat Geo WILD NL HD</v>
          </cell>
          <cell r="M8682" t="str">
            <v>21st Century Fox</v>
          </cell>
          <cell r="N8682" t="str">
            <v>Nat Geo WILD NL</v>
          </cell>
          <cell r="T8682" t="str">
            <v>Disney-National Geographic</v>
          </cell>
          <cell r="U8682" t="str">
            <v>Disney-National Geographic-2023</v>
          </cell>
        </row>
        <row r="8683">
          <cell r="E8683" t="str">
            <v>TV Options</v>
          </cell>
          <cell r="F8683" t="str">
            <v>Others</v>
          </cell>
          <cell r="G8683" t="str">
            <v>TV Replay</v>
          </cell>
          <cell r="H8683" t="str">
            <v>TV Replay+</v>
          </cell>
          <cell r="I8683" t="str">
            <v>Proximus TV</v>
          </cell>
          <cell r="J8683" t="str">
            <v>TV Replay+</v>
          </cell>
          <cell r="K8683">
            <v>50360</v>
          </cell>
          <cell r="L8683" t="str">
            <v>Nicktoons</v>
          </cell>
          <cell r="M8683" t="str">
            <v>Paramount Global</v>
          </cell>
          <cell r="N8683" t="str">
            <v>Nicktoons</v>
          </cell>
          <cell r="T8683" t="str">
            <v>Paramount</v>
          </cell>
          <cell r="U8683" t="str">
            <v>Paramount-2023</v>
          </cell>
        </row>
        <row r="8684">
          <cell r="E8684" t="str">
            <v>TV Options</v>
          </cell>
          <cell r="F8684" t="str">
            <v>Others</v>
          </cell>
          <cell r="G8684" t="str">
            <v>TV Replay</v>
          </cell>
          <cell r="H8684" t="str">
            <v>TV Replay+</v>
          </cell>
          <cell r="I8684" t="str">
            <v>Proximus TV</v>
          </cell>
          <cell r="J8684" t="str">
            <v>TV Replay+</v>
          </cell>
          <cell r="K8684">
            <v>50142</v>
          </cell>
          <cell r="L8684" t="str">
            <v>Passie XXX</v>
          </cell>
          <cell r="M8684" t="str">
            <v>Passie XXX</v>
          </cell>
          <cell r="N8684" t="str">
            <v>Passie XXX</v>
          </cell>
          <cell r="T8684" t="str">
            <v>Passie</v>
          </cell>
          <cell r="U8684" t="str">
            <v>Passie-2023</v>
          </cell>
        </row>
        <row r="8685">
          <cell r="E8685" t="str">
            <v>TV Options</v>
          </cell>
          <cell r="F8685" t="str">
            <v>Others</v>
          </cell>
          <cell r="G8685" t="str">
            <v>TV Replay</v>
          </cell>
          <cell r="H8685" t="str">
            <v>TV Replay+</v>
          </cell>
          <cell r="I8685" t="str">
            <v>Proximus TV</v>
          </cell>
          <cell r="J8685" t="str">
            <v>TV Replay+</v>
          </cell>
          <cell r="K8685">
            <v>51174</v>
          </cell>
          <cell r="L8685" t="str">
            <v>Passie XXX HD</v>
          </cell>
          <cell r="M8685" t="str">
            <v>Passie XXX</v>
          </cell>
          <cell r="N8685" t="str">
            <v>Passie XXX</v>
          </cell>
          <cell r="T8685" t="str">
            <v>Passie</v>
          </cell>
          <cell r="U8685" t="str">
            <v>Passie-2023</v>
          </cell>
        </row>
        <row r="8686">
          <cell r="E8686" t="str">
            <v>TV Options</v>
          </cell>
          <cell r="F8686" t="str">
            <v>Others</v>
          </cell>
          <cell r="G8686" t="str">
            <v>TV Replay</v>
          </cell>
          <cell r="H8686" t="str">
            <v>TV Replay+</v>
          </cell>
          <cell r="I8686" t="str">
            <v>Proximus TV</v>
          </cell>
          <cell r="J8686" t="str">
            <v>TV Replay+</v>
          </cell>
          <cell r="K8686">
            <v>50144</v>
          </cell>
          <cell r="L8686" t="str">
            <v>Penthouse HD1</v>
          </cell>
          <cell r="M8686" t="str">
            <v>Penthouse</v>
          </cell>
          <cell r="N8686" t="str">
            <v>Penthouse HD1</v>
          </cell>
          <cell r="T8686" t="str">
            <v>Penthouse</v>
          </cell>
          <cell r="U8686" t="str">
            <v>Penthouse-2023</v>
          </cell>
        </row>
        <row r="8687">
          <cell r="E8687" t="str">
            <v>TV Options</v>
          </cell>
          <cell r="F8687" t="str">
            <v>Others</v>
          </cell>
          <cell r="G8687" t="str">
            <v>TV Replay</v>
          </cell>
          <cell r="H8687" t="str">
            <v>TV Replay+</v>
          </cell>
          <cell r="I8687" t="str">
            <v>Proximus TV</v>
          </cell>
          <cell r="J8687" t="str">
            <v>TV Replay+</v>
          </cell>
          <cell r="K8687">
            <v>50146</v>
          </cell>
          <cell r="L8687" t="str">
            <v>Pink TV</v>
          </cell>
          <cell r="M8687" t="str">
            <v>Pink TV</v>
          </cell>
          <cell r="N8687" t="str">
            <v>Pink TV</v>
          </cell>
          <cell r="T8687" t="str">
            <v>Pink</v>
          </cell>
          <cell r="U8687" t="str">
            <v>Pink TV-2023</v>
          </cell>
        </row>
        <row r="8688">
          <cell r="E8688" t="str">
            <v>TV Options</v>
          </cell>
          <cell r="F8688" t="str">
            <v>Others</v>
          </cell>
          <cell r="G8688" t="str">
            <v>TV Replay</v>
          </cell>
          <cell r="H8688" t="str">
            <v>TV Replay+</v>
          </cell>
          <cell r="I8688" t="str">
            <v>Proximus TV</v>
          </cell>
          <cell r="J8688" t="str">
            <v>TV Replay+</v>
          </cell>
          <cell r="K8688">
            <v>51178</v>
          </cell>
          <cell r="L8688" t="str">
            <v>Pink TV HD</v>
          </cell>
          <cell r="M8688" t="str">
            <v>Pink TV</v>
          </cell>
          <cell r="N8688" t="str">
            <v>Pink TV</v>
          </cell>
          <cell r="T8688" t="str">
            <v>Pink</v>
          </cell>
          <cell r="U8688" t="str">
            <v>Pink TV-2023</v>
          </cell>
        </row>
        <row r="8689">
          <cell r="E8689" t="str">
            <v>TV Options</v>
          </cell>
          <cell r="F8689" t="str">
            <v>Others</v>
          </cell>
          <cell r="G8689" t="str">
            <v>TV Replay</v>
          </cell>
          <cell r="H8689" t="str">
            <v>TV Replay+</v>
          </cell>
          <cell r="I8689" t="str">
            <v>Proximus TV</v>
          </cell>
          <cell r="J8689" t="str">
            <v>TV Replay+</v>
          </cell>
          <cell r="K8689">
            <v>51143</v>
          </cell>
          <cell r="L8689" t="str">
            <v>Rai 3 HD</v>
          </cell>
          <cell r="M8689" t="str">
            <v>Radiotelevisione italiana (RAI)</v>
          </cell>
          <cell r="N8689" t="str">
            <v>Rai 3</v>
          </cell>
          <cell r="T8689" t="str">
            <v>RAI</v>
          </cell>
          <cell r="U8689" t="str">
            <v>RAI-2023</v>
          </cell>
        </row>
        <row r="8690">
          <cell r="E8690" t="str">
            <v>TV Options</v>
          </cell>
          <cell r="F8690" t="str">
            <v>Others</v>
          </cell>
          <cell r="G8690" t="str">
            <v>TV Replay</v>
          </cell>
          <cell r="H8690" t="str">
            <v>TV Replay+</v>
          </cell>
          <cell r="I8690" t="str">
            <v>Proximus TV</v>
          </cell>
          <cell r="J8690" t="str">
            <v>TV Replay+</v>
          </cell>
          <cell r="K8690">
            <v>50702</v>
          </cell>
          <cell r="L8690" t="str">
            <v>STAR Channel</v>
          </cell>
          <cell r="M8690" t="str">
            <v>21st Century Fox</v>
          </cell>
          <cell r="N8690" t="str">
            <v>STAR Channel</v>
          </cell>
          <cell r="T8690" t="str">
            <v>Disney-STAR Channel</v>
          </cell>
          <cell r="U8690" t="str">
            <v>Disney-STAR Channel-2023</v>
          </cell>
        </row>
        <row r="8691">
          <cell r="E8691" t="str">
            <v>TV Options</v>
          </cell>
          <cell r="F8691" t="str">
            <v>Others</v>
          </cell>
          <cell r="G8691" t="str">
            <v>TV Replay</v>
          </cell>
          <cell r="H8691" t="str">
            <v>TV Replay+</v>
          </cell>
          <cell r="I8691" t="str">
            <v>Proximus TV</v>
          </cell>
          <cell r="J8691" t="str">
            <v>TV Replay+</v>
          </cell>
          <cell r="K8691">
            <v>50133</v>
          </cell>
          <cell r="L8691" t="str">
            <v>SyFy  FR</v>
          </cell>
          <cell r="M8691" t="str">
            <v>NBC Universal</v>
          </cell>
          <cell r="N8691" t="str">
            <v>SyFy FR</v>
          </cell>
          <cell r="T8691" t="str">
            <v>NBC Universal-SyFy FR</v>
          </cell>
          <cell r="U8691" t="str">
            <v>NBC Universal-SyFy FR-2023</v>
          </cell>
        </row>
        <row r="8692">
          <cell r="E8692" t="str">
            <v>TV Options</v>
          </cell>
          <cell r="F8692" t="str">
            <v>Others</v>
          </cell>
          <cell r="G8692" t="str">
            <v>TV Replay</v>
          </cell>
          <cell r="H8692" t="str">
            <v>TV Replay+</v>
          </cell>
          <cell r="I8692" t="str">
            <v>Proximus TV</v>
          </cell>
          <cell r="J8692" t="str">
            <v>TV Replay+</v>
          </cell>
          <cell r="K8692">
            <v>50807</v>
          </cell>
          <cell r="L8692" t="str">
            <v>SyFy  FR HD</v>
          </cell>
          <cell r="M8692" t="str">
            <v>NBC Universal</v>
          </cell>
          <cell r="N8692" t="str">
            <v>SyFy FR</v>
          </cell>
          <cell r="T8692" t="str">
            <v>NBC Universal-SyFy FR</v>
          </cell>
          <cell r="U8692" t="str">
            <v>NBC Universal-SyFy FR-2023</v>
          </cell>
        </row>
        <row r="8693">
          <cell r="E8693" t="str">
            <v>TV Options</v>
          </cell>
          <cell r="F8693" t="str">
            <v>Others</v>
          </cell>
          <cell r="G8693" t="str">
            <v>TV Replay</v>
          </cell>
          <cell r="H8693" t="str">
            <v>TV Replay+</v>
          </cell>
          <cell r="I8693" t="str">
            <v>Proximus TV</v>
          </cell>
          <cell r="J8693" t="str">
            <v>TV Replay+</v>
          </cell>
          <cell r="K8693">
            <v>51177</v>
          </cell>
          <cell r="L8693" t="str">
            <v>Tiji HD</v>
          </cell>
          <cell r="M8693" t="str">
            <v>M6 Group</v>
          </cell>
          <cell r="N8693" t="str">
            <v>TiJi</v>
          </cell>
          <cell r="T8693" t="str">
            <v>Lagardere</v>
          </cell>
          <cell r="U8693" t="str">
            <v>Lagardere-2023</v>
          </cell>
        </row>
        <row r="8694">
          <cell r="E8694" t="str">
            <v>TV Options</v>
          </cell>
          <cell r="F8694" t="str">
            <v>Others</v>
          </cell>
          <cell r="G8694" t="str">
            <v>TV Replay</v>
          </cell>
          <cell r="H8694" t="str">
            <v>TV Replay+</v>
          </cell>
          <cell r="I8694" t="str">
            <v>Proximus TV</v>
          </cell>
          <cell r="J8694" t="str">
            <v>TV Replay+</v>
          </cell>
          <cell r="K8694">
            <v>50328</v>
          </cell>
          <cell r="L8694" t="str">
            <v>TV Breizh</v>
          </cell>
          <cell r="M8694" t="str">
            <v>TF1 Group</v>
          </cell>
          <cell r="N8694" t="str">
            <v>TV Breizh</v>
          </cell>
          <cell r="T8694" t="str">
            <v>TF1</v>
          </cell>
          <cell r="U8694" t="str">
            <v>TF1-2023</v>
          </cell>
        </row>
        <row r="8695">
          <cell r="E8695" t="str">
            <v>TV Options</v>
          </cell>
          <cell r="F8695" t="str">
            <v>Others</v>
          </cell>
          <cell r="G8695" t="str">
            <v>TV Replay</v>
          </cell>
          <cell r="H8695" t="str">
            <v>TV Replay+</v>
          </cell>
          <cell r="I8695" t="str">
            <v>Proximus TV</v>
          </cell>
          <cell r="J8695" t="str">
            <v>TV Replay+</v>
          </cell>
          <cell r="K8695">
            <v>50805</v>
          </cell>
          <cell r="L8695" t="str">
            <v>TV Breizh HD</v>
          </cell>
          <cell r="M8695" t="str">
            <v>TF1 Group</v>
          </cell>
          <cell r="N8695" t="str">
            <v>TV Breizh</v>
          </cell>
          <cell r="T8695" t="str">
            <v>TF1</v>
          </cell>
          <cell r="U8695" t="str">
            <v>TF1-2023</v>
          </cell>
        </row>
        <row r="8696">
          <cell r="E8696" t="str">
            <v>TV Options</v>
          </cell>
          <cell r="F8696" t="str">
            <v>Stop Selling</v>
          </cell>
          <cell r="G8696" t="str">
            <v>Adult</v>
          </cell>
          <cell r="H8696" t="str">
            <v>Adult Channels</v>
          </cell>
          <cell r="I8696" t="str">
            <v>Proximus TV</v>
          </cell>
          <cell r="J8696" t="str">
            <v>Adult Channels</v>
          </cell>
          <cell r="K8696">
            <v>50727</v>
          </cell>
          <cell r="L8696" t="str">
            <v>SIMIM</v>
          </cell>
          <cell r="M8696" t="str">
            <v>SIMIM</v>
          </cell>
          <cell r="N8696" t="str">
            <v>SIMIM</v>
          </cell>
          <cell r="T8696" t="str">
            <v>SIMIM</v>
          </cell>
          <cell r="U8696" t="str">
            <v>Adult Channels-SIMIM-2023</v>
          </cell>
        </row>
        <row r="8697">
          <cell r="E8697" t="str">
            <v>TV Options</v>
          </cell>
          <cell r="F8697" t="str">
            <v>Stop Selling</v>
          </cell>
          <cell r="G8697" t="str">
            <v>Adult</v>
          </cell>
          <cell r="H8697" t="str">
            <v>Adult Channels</v>
          </cell>
          <cell r="I8697" t="str">
            <v>Proximus TV</v>
          </cell>
          <cell r="J8697" t="str">
            <v>Adult Channels</v>
          </cell>
          <cell r="K8697">
            <v>50724</v>
          </cell>
          <cell r="L8697" t="str">
            <v>SABAM</v>
          </cell>
          <cell r="M8697" t="str">
            <v>SABAM</v>
          </cell>
          <cell r="N8697" t="str">
            <v>SABAM</v>
          </cell>
          <cell r="T8697" t="str">
            <v>SABAM</v>
          </cell>
          <cell r="U8697" t="str">
            <v>Adult Channels-SABAM-2023</v>
          </cell>
        </row>
        <row r="8698">
          <cell r="E8698" t="str">
            <v>TV Options</v>
          </cell>
          <cell r="F8698" t="str">
            <v>New Portfolio</v>
          </cell>
          <cell r="G8698" t="str">
            <v>Adult</v>
          </cell>
          <cell r="H8698" t="str">
            <v>All Adult</v>
          </cell>
          <cell r="I8698" t="str">
            <v>Proximus TV</v>
          </cell>
          <cell r="J8698" t="str">
            <v>All Adult</v>
          </cell>
          <cell r="K8698">
            <v>50566</v>
          </cell>
          <cell r="L8698" t="str">
            <v>ODMedia - VOD</v>
          </cell>
          <cell r="M8698" t="str">
            <v>ODMedia</v>
          </cell>
          <cell r="N8698" t="str">
            <v>OD Media - VOD</v>
          </cell>
          <cell r="T8698" t="str">
            <v>OD Media</v>
          </cell>
          <cell r="U8698" t="str">
            <v>All Adult-OD Media-2023</v>
          </cell>
        </row>
        <row r="8699">
          <cell r="E8699" t="str">
            <v>TV Options</v>
          </cell>
          <cell r="F8699" t="str">
            <v>New Portfolio</v>
          </cell>
          <cell r="G8699" t="str">
            <v>Adult</v>
          </cell>
          <cell r="H8699" t="str">
            <v>All Adult</v>
          </cell>
          <cell r="I8699" t="str">
            <v>Proximus TV</v>
          </cell>
          <cell r="J8699" t="str">
            <v>All Adult</v>
          </cell>
          <cell r="K8699">
            <v>50727</v>
          </cell>
          <cell r="L8699" t="str">
            <v>SIMIM</v>
          </cell>
          <cell r="M8699" t="str">
            <v>SIMIM</v>
          </cell>
          <cell r="N8699" t="str">
            <v>SIMIM</v>
          </cell>
          <cell r="T8699" t="str">
            <v>SIMIM</v>
          </cell>
          <cell r="U8699" t="str">
            <v>All Adult-SIMIM-2023</v>
          </cell>
        </row>
        <row r="8700">
          <cell r="E8700" t="str">
            <v>TV Options</v>
          </cell>
          <cell r="F8700" t="str">
            <v>New Portfolio</v>
          </cell>
          <cell r="G8700" t="str">
            <v>Adult</v>
          </cell>
          <cell r="H8700" t="str">
            <v>All Adult</v>
          </cell>
          <cell r="I8700" t="str">
            <v>Proximus TV</v>
          </cell>
          <cell r="J8700" t="str">
            <v>All Adult</v>
          </cell>
          <cell r="K8700">
            <v>50724</v>
          </cell>
          <cell r="L8700" t="str">
            <v>SABAM</v>
          </cell>
          <cell r="M8700" t="str">
            <v>SABAM</v>
          </cell>
          <cell r="N8700" t="str">
            <v>SABAM</v>
          </cell>
          <cell r="T8700" t="str">
            <v>SABAM</v>
          </cell>
          <cell r="U8700" t="str">
            <v>All Adult-SABAM-2023</v>
          </cell>
        </row>
        <row r="8701">
          <cell r="E8701" t="str">
            <v>TV Options</v>
          </cell>
          <cell r="F8701" t="str">
            <v>Stop Selling</v>
          </cell>
          <cell r="G8701" t="str">
            <v>Entertainment</v>
          </cell>
          <cell r="H8701" t="str">
            <v>All Entertainment</v>
          </cell>
          <cell r="I8701" t="str">
            <v>Proximus TV</v>
          </cell>
          <cell r="J8701" t="str">
            <v>All Entertainment FR</v>
          </cell>
          <cell r="K8701">
            <v>50806</v>
          </cell>
          <cell r="L8701" t="str">
            <v>TCM Cinema FR HD</v>
          </cell>
          <cell r="M8701" t="str">
            <v>WarnerMedia</v>
          </cell>
          <cell r="N8701" t="str">
            <v>TCM Cinema</v>
          </cell>
          <cell r="T8701" t="str">
            <v>WarnerMedia</v>
          </cell>
          <cell r="U8701" t="str">
            <v>WarnerMedia-TV Options-TCM CINEMA-2023</v>
          </cell>
        </row>
        <row r="8702">
          <cell r="E8702" t="str">
            <v>TV Options</v>
          </cell>
          <cell r="F8702" t="str">
            <v>Stop Selling</v>
          </cell>
          <cell r="G8702" t="str">
            <v>Entertainment</v>
          </cell>
          <cell r="H8702" t="str">
            <v>All Entertainment</v>
          </cell>
          <cell r="I8702" t="str">
            <v>Proximus TV</v>
          </cell>
          <cell r="J8702" t="str">
            <v>All Entertainment FR</v>
          </cell>
          <cell r="K8702">
            <v>50347</v>
          </cell>
          <cell r="L8702" t="str">
            <v>TCM Cinema FR</v>
          </cell>
          <cell r="M8702" t="str">
            <v>WarnerMedia</v>
          </cell>
          <cell r="N8702" t="str">
            <v>TCM Cinema</v>
          </cell>
          <cell r="T8702" t="str">
            <v>WarnerMedia</v>
          </cell>
          <cell r="U8702" t="str">
            <v>WarnerMedia-TV Options-TCM CINEMA-2023</v>
          </cell>
        </row>
        <row r="8703">
          <cell r="E8703" t="str">
            <v>TV Options</v>
          </cell>
          <cell r="F8703" t="str">
            <v>Stop Selling</v>
          </cell>
          <cell r="G8703" t="str">
            <v>Entertainment</v>
          </cell>
          <cell r="H8703" t="str">
            <v>All Entertainment</v>
          </cell>
          <cell r="I8703" t="str">
            <v>Proximus TV</v>
          </cell>
          <cell r="J8703" t="str">
            <v>All Entertainment NL</v>
          </cell>
          <cell r="K8703">
            <v>50727</v>
          </cell>
          <cell r="L8703" t="str">
            <v>SIMIM</v>
          </cell>
          <cell r="M8703" t="str">
            <v>SIMIM</v>
          </cell>
          <cell r="N8703" t="str">
            <v>SIMIM</v>
          </cell>
          <cell r="T8703" t="str">
            <v>SIMIM</v>
          </cell>
          <cell r="U8703" t="str">
            <v>All Entertainment NL-SIMIM-2023</v>
          </cell>
        </row>
        <row r="8704">
          <cell r="E8704" t="str">
            <v>TV Options</v>
          </cell>
          <cell r="F8704" t="str">
            <v>Stop Selling</v>
          </cell>
          <cell r="G8704" t="str">
            <v>Entertainment</v>
          </cell>
          <cell r="H8704" t="str">
            <v>All Entertainment</v>
          </cell>
          <cell r="I8704" t="str">
            <v>Proximus TV</v>
          </cell>
          <cell r="J8704" t="str">
            <v>All Entertainment FR</v>
          </cell>
          <cell r="K8704">
            <v>50727</v>
          </cell>
          <cell r="L8704" t="str">
            <v>SIMIM</v>
          </cell>
          <cell r="M8704" t="str">
            <v>SIMIM</v>
          </cell>
          <cell r="N8704" t="str">
            <v>SIMIM</v>
          </cell>
          <cell r="T8704" t="str">
            <v>SIMIM</v>
          </cell>
          <cell r="U8704" t="str">
            <v>All Entertainment FR-SIMIM-2023</v>
          </cell>
        </row>
        <row r="8705">
          <cell r="E8705" t="str">
            <v>TV Options</v>
          </cell>
          <cell r="F8705" t="str">
            <v>Stop Selling</v>
          </cell>
          <cell r="G8705" t="str">
            <v>Entertainment</v>
          </cell>
          <cell r="H8705" t="str">
            <v>All Entertainment</v>
          </cell>
          <cell r="I8705" t="str">
            <v>Proximus TV</v>
          </cell>
          <cell r="J8705" t="str">
            <v>All Entertainment NL</v>
          </cell>
          <cell r="K8705">
            <v>50724</v>
          </cell>
          <cell r="L8705" t="str">
            <v>SABAM</v>
          </cell>
          <cell r="M8705" t="str">
            <v>SABAM</v>
          </cell>
          <cell r="N8705" t="str">
            <v>SABAM</v>
          </cell>
          <cell r="T8705" t="str">
            <v>SABAM</v>
          </cell>
          <cell r="U8705" t="str">
            <v>All Entertainment NL-SABAM-2023</v>
          </cell>
        </row>
        <row r="8706">
          <cell r="E8706" t="str">
            <v>TV Options</v>
          </cell>
          <cell r="F8706" t="str">
            <v>Stop Selling</v>
          </cell>
          <cell r="G8706" t="str">
            <v>Entertainment</v>
          </cell>
          <cell r="H8706" t="str">
            <v>All Entertainment</v>
          </cell>
          <cell r="I8706" t="str">
            <v>Proximus TV</v>
          </cell>
          <cell r="J8706" t="str">
            <v>All Entertainment FR</v>
          </cell>
          <cell r="K8706">
            <v>50724</v>
          </cell>
          <cell r="L8706" t="str">
            <v>SABAM</v>
          </cell>
          <cell r="M8706" t="str">
            <v>SABAM</v>
          </cell>
          <cell r="N8706" t="str">
            <v>SABAM</v>
          </cell>
          <cell r="T8706" t="str">
            <v>SABAM</v>
          </cell>
          <cell r="U8706" t="str">
            <v>All Entertainment FR-SABAM-2023</v>
          </cell>
        </row>
        <row r="8707">
          <cell r="E8707" t="str">
            <v>TV Options</v>
          </cell>
          <cell r="F8707" t="str">
            <v>Stop Selling</v>
          </cell>
          <cell r="G8707" t="str">
            <v>Entertainment</v>
          </cell>
          <cell r="H8707" t="str">
            <v>All Entertainment</v>
          </cell>
          <cell r="I8707" t="str">
            <v>Proximus TV</v>
          </cell>
          <cell r="J8707" t="str">
            <v>All Entertainment NL</v>
          </cell>
          <cell r="K8707">
            <v>50725</v>
          </cell>
          <cell r="L8707" t="str">
            <v>AGICOA</v>
          </cell>
          <cell r="M8707" t="str">
            <v>AGICOA</v>
          </cell>
          <cell r="N8707" t="str">
            <v>AGICOA</v>
          </cell>
          <cell r="T8707" t="str">
            <v>AGICOA</v>
          </cell>
          <cell r="U8707" t="str">
            <v>All Entertainment NL-AGICOA-2023</v>
          </cell>
        </row>
        <row r="8708">
          <cell r="E8708" t="str">
            <v>TV Options</v>
          </cell>
          <cell r="F8708" t="str">
            <v>Stop Selling</v>
          </cell>
          <cell r="G8708" t="str">
            <v>Entertainment</v>
          </cell>
          <cell r="H8708" t="str">
            <v>All Entertainment</v>
          </cell>
          <cell r="I8708" t="str">
            <v>Proximus TV</v>
          </cell>
          <cell r="J8708" t="str">
            <v>All Entertainment FR</v>
          </cell>
          <cell r="K8708">
            <v>50725</v>
          </cell>
          <cell r="L8708" t="str">
            <v>AGICOA</v>
          </cell>
          <cell r="M8708" t="str">
            <v>AGICOA</v>
          </cell>
          <cell r="N8708" t="str">
            <v>AGICOA</v>
          </cell>
          <cell r="T8708" t="str">
            <v>AGICOA</v>
          </cell>
          <cell r="U8708" t="str">
            <v>All Entertainment FR-AGICOA-2023</v>
          </cell>
        </row>
        <row r="8709">
          <cell r="E8709" t="str">
            <v>TV Options</v>
          </cell>
          <cell r="F8709" t="str">
            <v>Stop Selling</v>
          </cell>
          <cell r="G8709" t="str">
            <v>Kids</v>
          </cell>
          <cell r="H8709" t="str">
            <v>All Kids</v>
          </cell>
          <cell r="I8709" t="str">
            <v>Proximus TV</v>
          </cell>
          <cell r="J8709" t="str">
            <v>All Kids NL</v>
          </cell>
          <cell r="K8709">
            <v>50342</v>
          </cell>
          <cell r="L8709" t="str">
            <v>Boomerang NL</v>
          </cell>
          <cell r="M8709" t="str">
            <v>WarnerMedia</v>
          </cell>
          <cell r="N8709" t="str">
            <v>Boomerang NL</v>
          </cell>
          <cell r="T8709" t="str">
            <v>WarnerMedia</v>
          </cell>
          <cell r="U8709" t="str">
            <v>WarnerMedia-TV Options-Boomerang NL-2023</v>
          </cell>
        </row>
        <row r="8710">
          <cell r="E8710" t="str">
            <v>TV Options</v>
          </cell>
          <cell r="F8710" t="str">
            <v>Stop Selling</v>
          </cell>
          <cell r="G8710" t="str">
            <v>Kids</v>
          </cell>
          <cell r="H8710" t="str">
            <v>All Kids</v>
          </cell>
          <cell r="I8710" t="str">
            <v>Proximus TV</v>
          </cell>
          <cell r="J8710" t="str">
            <v>All Kids FR</v>
          </cell>
          <cell r="K8710">
            <v>50341</v>
          </cell>
          <cell r="L8710" t="str">
            <v>Boomerang FR</v>
          </cell>
          <cell r="M8710" t="str">
            <v>WarnerMedia</v>
          </cell>
          <cell r="N8710" t="str">
            <v>Boomerang FR</v>
          </cell>
          <cell r="T8710" t="str">
            <v>WarnerMedia</v>
          </cell>
          <cell r="U8710" t="str">
            <v>WarnerMedia-TV Options-Boomerang FR-2023</v>
          </cell>
        </row>
        <row r="8711">
          <cell r="E8711" t="str">
            <v>TV Options</v>
          </cell>
          <cell r="F8711" t="str">
            <v>Stop Selling</v>
          </cell>
          <cell r="G8711" t="str">
            <v>Kids</v>
          </cell>
          <cell r="H8711" t="str">
            <v>All Kids</v>
          </cell>
          <cell r="I8711" t="str">
            <v>Proximus TV</v>
          </cell>
          <cell r="J8711" t="str">
            <v>All Kids NL</v>
          </cell>
          <cell r="K8711">
            <v>50727</v>
          </cell>
          <cell r="L8711" t="str">
            <v>SIMIM</v>
          </cell>
          <cell r="M8711" t="str">
            <v>SIMIM</v>
          </cell>
          <cell r="N8711" t="str">
            <v>SIMIM</v>
          </cell>
          <cell r="T8711" t="str">
            <v>SIMIM</v>
          </cell>
          <cell r="U8711" t="str">
            <v>All Kids NL-SIMIM-2023</v>
          </cell>
        </row>
        <row r="8712">
          <cell r="E8712" t="str">
            <v>TV Options</v>
          </cell>
          <cell r="F8712" t="str">
            <v>Stop Selling</v>
          </cell>
          <cell r="G8712" t="str">
            <v>Kids</v>
          </cell>
          <cell r="H8712" t="str">
            <v>All Kids</v>
          </cell>
          <cell r="I8712" t="str">
            <v>Proximus TV</v>
          </cell>
          <cell r="J8712" t="str">
            <v>All Kids FR</v>
          </cell>
          <cell r="K8712">
            <v>50727</v>
          </cell>
          <cell r="L8712" t="str">
            <v>SIMIM</v>
          </cell>
          <cell r="M8712" t="str">
            <v>SIMIM</v>
          </cell>
          <cell r="N8712" t="str">
            <v>SIMIM</v>
          </cell>
          <cell r="T8712" t="str">
            <v>SIMIM</v>
          </cell>
          <cell r="U8712" t="str">
            <v>All Kids FR-SIMIM-2023</v>
          </cell>
        </row>
        <row r="8713">
          <cell r="E8713" t="str">
            <v>TV Options</v>
          </cell>
          <cell r="F8713" t="str">
            <v>Stop Selling</v>
          </cell>
          <cell r="G8713" t="str">
            <v>Kids</v>
          </cell>
          <cell r="H8713" t="str">
            <v>All Kids</v>
          </cell>
          <cell r="I8713" t="str">
            <v>Proximus TV</v>
          </cell>
          <cell r="J8713" t="str">
            <v>All Kids NL</v>
          </cell>
          <cell r="K8713">
            <v>50724</v>
          </cell>
          <cell r="L8713" t="str">
            <v>SABAM</v>
          </cell>
          <cell r="M8713" t="str">
            <v>SABAM</v>
          </cell>
          <cell r="N8713" t="str">
            <v>SABAM</v>
          </cell>
          <cell r="T8713" t="str">
            <v>SABAM</v>
          </cell>
          <cell r="U8713" t="str">
            <v>All Kids NL-SABAM-2023</v>
          </cell>
        </row>
        <row r="8714">
          <cell r="E8714" t="str">
            <v>TV Options</v>
          </cell>
          <cell r="F8714" t="str">
            <v>Stop Selling</v>
          </cell>
          <cell r="G8714" t="str">
            <v>Kids</v>
          </cell>
          <cell r="H8714" t="str">
            <v>All Kids</v>
          </cell>
          <cell r="I8714" t="str">
            <v>Proximus TV</v>
          </cell>
          <cell r="J8714" t="str">
            <v>All Kids FR</v>
          </cell>
          <cell r="K8714">
            <v>50724</v>
          </cell>
          <cell r="L8714" t="str">
            <v>SABAM</v>
          </cell>
          <cell r="M8714" t="str">
            <v>SABAM</v>
          </cell>
          <cell r="N8714" t="str">
            <v>SABAM</v>
          </cell>
          <cell r="T8714" t="str">
            <v>SABAM</v>
          </cell>
          <cell r="U8714" t="str">
            <v>All Kids FR-SABAM-2023</v>
          </cell>
        </row>
        <row r="8715">
          <cell r="E8715" t="str">
            <v>TV Options</v>
          </cell>
          <cell r="F8715" t="str">
            <v>New Portfolio</v>
          </cell>
          <cell r="G8715" t="str">
            <v>Sports</v>
          </cell>
          <cell r="H8715" t="str">
            <v>Pickx Sports</v>
          </cell>
          <cell r="I8715" t="str">
            <v>Proximus TV</v>
          </cell>
          <cell r="J8715" t="str">
            <v>Pickx Sports</v>
          </cell>
          <cell r="K8715">
            <v>51022</v>
          </cell>
          <cell r="L8715" t="str">
            <v>Eleven Pro League 1 FR</v>
          </cell>
          <cell r="M8715" t="str">
            <v>Eleven Sports Network</v>
          </cell>
          <cell r="N8715" t="str">
            <v>Eleven Pro League 1 (FR)</v>
          </cell>
          <cell r="T8715" t="str">
            <v>ESN - Jupiler Pro League</v>
          </cell>
          <cell r="U8715" t="str">
            <v>Jupiler Pro League - Eleven Sports Network - 2023</v>
          </cell>
        </row>
        <row r="8716">
          <cell r="E8716" t="str">
            <v>TV Options</v>
          </cell>
          <cell r="F8716" t="str">
            <v>New Portfolio</v>
          </cell>
          <cell r="G8716" t="str">
            <v>Sports</v>
          </cell>
          <cell r="H8716" t="str">
            <v>Pickx Sports</v>
          </cell>
          <cell r="I8716" t="str">
            <v>Proximus TV</v>
          </cell>
          <cell r="J8716" t="str">
            <v>Pickx Sports</v>
          </cell>
          <cell r="K8716">
            <v>50727</v>
          </cell>
          <cell r="L8716" t="str">
            <v>SIMIM</v>
          </cell>
          <cell r="M8716" t="str">
            <v>SIMIM</v>
          </cell>
          <cell r="N8716" t="str">
            <v>SIMIM</v>
          </cell>
          <cell r="T8716" t="str">
            <v>SIMIM</v>
          </cell>
          <cell r="U8716" t="str">
            <v>Pickx Sports-SIMIM-2023</v>
          </cell>
        </row>
        <row r="8717">
          <cell r="E8717" t="str">
            <v>TV Options</v>
          </cell>
          <cell r="F8717" t="str">
            <v>New Portfolio</v>
          </cell>
          <cell r="G8717" t="str">
            <v>Sports</v>
          </cell>
          <cell r="H8717" t="str">
            <v>Pickx Sports</v>
          </cell>
          <cell r="I8717" t="str">
            <v>Proximus TV</v>
          </cell>
          <cell r="J8717" t="str">
            <v>Pickx Sports</v>
          </cell>
          <cell r="K8717">
            <v>50724</v>
          </cell>
          <cell r="L8717" t="str">
            <v>SABAM</v>
          </cell>
          <cell r="M8717" t="str">
            <v>SABAM</v>
          </cell>
          <cell r="N8717" t="str">
            <v>SABAM</v>
          </cell>
          <cell r="T8717" t="str">
            <v>SABAM</v>
          </cell>
          <cell r="U8717" t="str">
            <v>All Sports-SABAM-2023</v>
          </cell>
        </row>
        <row r="8718">
          <cell r="E8718" t="str">
            <v>TV Options</v>
          </cell>
          <cell r="F8718" t="str">
            <v>New Portfolio</v>
          </cell>
          <cell r="G8718" t="str">
            <v>Hero Bundle</v>
          </cell>
          <cell r="H8718" t="str">
            <v>Pickx All Stars</v>
          </cell>
          <cell r="I8718" t="str">
            <v>Proximus TV</v>
          </cell>
          <cell r="J8718" t="str">
            <v>Pickx All Stars NL - Netflix Premium</v>
          </cell>
          <cell r="K8718">
            <v>51064</v>
          </cell>
          <cell r="L8718" t="str">
            <v>Disney+ App</v>
          </cell>
          <cell r="M8718" t="str">
            <v>The Walt Disney Company</v>
          </cell>
          <cell r="N8718" t="str">
            <v>Disney+ App (phase II)</v>
          </cell>
          <cell r="T8718" t="str">
            <v>Disney+ App</v>
          </cell>
          <cell r="U8718" t="str">
            <v>Disney+ App (phase II)-2023</v>
          </cell>
        </row>
        <row r="8719">
          <cell r="E8719" t="str">
            <v>TV Options</v>
          </cell>
          <cell r="F8719" t="str">
            <v>New Portfolio</v>
          </cell>
          <cell r="G8719" t="str">
            <v>Hero Bundle</v>
          </cell>
          <cell r="H8719" t="str">
            <v>Pickx All Stars</v>
          </cell>
          <cell r="I8719" t="str">
            <v>Proximus TV</v>
          </cell>
          <cell r="J8719" t="str">
            <v>Pickx All Stars NL - Netflix Premium</v>
          </cell>
          <cell r="K8719">
            <v>51063</v>
          </cell>
          <cell r="L8719" t="str">
            <v>Netflix App</v>
          </cell>
          <cell r="M8719" t="str">
            <v>Netflix</v>
          </cell>
          <cell r="N8719" t="str">
            <v>Netflix App</v>
          </cell>
          <cell r="T8719" t="str">
            <v>Netflix App</v>
          </cell>
          <cell r="U8719" t="str">
            <v>Netflix App-2023</v>
          </cell>
        </row>
        <row r="8720">
          <cell r="E8720" t="str">
            <v>TV Options</v>
          </cell>
          <cell r="F8720" t="str">
            <v>New Portfolio</v>
          </cell>
          <cell r="G8720" t="str">
            <v>Hero Bundle</v>
          </cell>
          <cell r="H8720" t="str">
            <v>Pickx All Stars</v>
          </cell>
          <cell r="I8720" t="str">
            <v>Proximus TV</v>
          </cell>
          <cell r="J8720" t="str">
            <v>Pickx All Stars NL - Netflix Premium</v>
          </cell>
          <cell r="K8720">
            <v>50727</v>
          </cell>
          <cell r="L8720" t="str">
            <v>SIMIM</v>
          </cell>
          <cell r="M8720" t="str">
            <v>SIMIM</v>
          </cell>
          <cell r="N8720" t="str">
            <v>SIMIM</v>
          </cell>
          <cell r="T8720" t="str">
            <v>SIMIM</v>
          </cell>
          <cell r="U8720" t="str">
            <v>Pickx All Stars NL - Netflix Premium-SIMIM-2023</v>
          </cell>
        </row>
        <row r="8721">
          <cell r="E8721" t="str">
            <v>TV Options</v>
          </cell>
          <cell r="F8721" t="str">
            <v>New Portfolio</v>
          </cell>
          <cell r="G8721" t="str">
            <v>Hero Bundle</v>
          </cell>
          <cell r="H8721" t="str">
            <v>Pickx All Stars</v>
          </cell>
          <cell r="I8721" t="str">
            <v>Proximus TV</v>
          </cell>
          <cell r="J8721" t="str">
            <v>Pickx All Stars NL - Netflix Premium</v>
          </cell>
          <cell r="K8721">
            <v>50724</v>
          </cell>
          <cell r="L8721" t="str">
            <v>SABAM</v>
          </cell>
          <cell r="M8721" t="str">
            <v>SABAM</v>
          </cell>
          <cell r="N8721" t="str">
            <v>SABAM</v>
          </cell>
          <cell r="T8721" t="str">
            <v>SABAM</v>
          </cell>
          <cell r="U8721" t="str">
            <v>All Stars NL - Netflix Premium-SABAM-2023</v>
          </cell>
        </row>
        <row r="8722">
          <cell r="E8722" t="str">
            <v>TV Options</v>
          </cell>
          <cell r="F8722" t="str">
            <v>New Portfolio</v>
          </cell>
          <cell r="G8722" t="str">
            <v>Hero Bundle</v>
          </cell>
          <cell r="H8722" t="str">
            <v>Pickx All Stars</v>
          </cell>
          <cell r="I8722" t="str">
            <v>Proximus TV</v>
          </cell>
          <cell r="J8722" t="str">
            <v>Pickx All Stars FR - Netflix Premium</v>
          </cell>
          <cell r="K8722">
            <v>51064</v>
          </cell>
          <cell r="L8722" t="str">
            <v>Disney+ App</v>
          </cell>
          <cell r="M8722" t="str">
            <v>The Walt Disney Company</v>
          </cell>
          <cell r="N8722" t="str">
            <v>Disney+ App (phase II)</v>
          </cell>
          <cell r="T8722" t="str">
            <v>Disney+ App</v>
          </cell>
          <cell r="U8722" t="str">
            <v>Disney+ App (phase II)-2023</v>
          </cell>
        </row>
        <row r="8723">
          <cell r="E8723" t="str">
            <v>TV Options</v>
          </cell>
          <cell r="F8723" t="str">
            <v>New Portfolio</v>
          </cell>
          <cell r="G8723" t="str">
            <v>Hero Bundle</v>
          </cell>
          <cell r="H8723" t="str">
            <v>Pickx All Stars</v>
          </cell>
          <cell r="I8723" t="str">
            <v>Proximus TV</v>
          </cell>
          <cell r="J8723" t="str">
            <v>Pickx All Stars FR - Netflix Premium</v>
          </cell>
          <cell r="K8723">
            <v>51063</v>
          </cell>
          <cell r="L8723" t="str">
            <v>Netflix App</v>
          </cell>
          <cell r="M8723" t="str">
            <v>Netflix</v>
          </cell>
          <cell r="N8723" t="str">
            <v>Netflix App</v>
          </cell>
          <cell r="T8723" t="str">
            <v>Netflix App</v>
          </cell>
          <cell r="U8723" t="str">
            <v>Netflix App-2023</v>
          </cell>
        </row>
        <row r="8724">
          <cell r="E8724" t="str">
            <v>TV Options</v>
          </cell>
          <cell r="F8724" t="str">
            <v>New Portfolio</v>
          </cell>
          <cell r="G8724" t="str">
            <v>Hero Bundle</v>
          </cell>
          <cell r="H8724" t="str">
            <v>Pickx All Stars</v>
          </cell>
          <cell r="I8724" t="str">
            <v>Proximus TV</v>
          </cell>
          <cell r="J8724" t="str">
            <v>Pickx All Stars FR - Netflix Premium</v>
          </cell>
          <cell r="K8724">
            <v>50727</v>
          </cell>
          <cell r="L8724" t="str">
            <v>SIMIM</v>
          </cell>
          <cell r="M8724" t="str">
            <v>SIMIM</v>
          </cell>
          <cell r="N8724" t="str">
            <v>SIMIM</v>
          </cell>
          <cell r="T8724" t="str">
            <v>SIMIM</v>
          </cell>
          <cell r="U8724" t="str">
            <v>Pickx All Stars FR - Netflix Premium-SIMIM-2023</v>
          </cell>
        </row>
        <row r="8725">
          <cell r="E8725" t="str">
            <v>TV Options</v>
          </cell>
          <cell r="F8725" t="str">
            <v>New Portfolio</v>
          </cell>
          <cell r="G8725" t="str">
            <v>Hero Bundle</v>
          </cell>
          <cell r="H8725" t="str">
            <v>Pickx All Stars</v>
          </cell>
          <cell r="I8725" t="str">
            <v>Proximus TV</v>
          </cell>
          <cell r="J8725" t="str">
            <v>Pickx All Stars FR - Netflix Premium</v>
          </cell>
          <cell r="K8725">
            <v>50724</v>
          </cell>
          <cell r="L8725" t="str">
            <v>SABAM</v>
          </cell>
          <cell r="M8725" t="str">
            <v>SABAM</v>
          </cell>
          <cell r="N8725" t="str">
            <v>SABAM</v>
          </cell>
          <cell r="T8725" t="str">
            <v>SABAM</v>
          </cell>
          <cell r="U8725" t="str">
            <v>All Stars FR - Netflix Premium-SABAM-2023</v>
          </cell>
        </row>
        <row r="8726">
          <cell r="E8726" t="str">
            <v>TV Options</v>
          </cell>
          <cell r="F8726" t="str">
            <v>New Portfolio</v>
          </cell>
          <cell r="G8726" t="str">
            <v>Hero Bundle</v>
          </cell>
          <cell r="H8726" t="str">
            <v>Pickx All Stars</v>
          </cell>
          <cell r="I8726" t="str">
            <v>Proximus TV</v>
          </cell>
          <cell r="J8726" t="str">
            <v>Pickx All Stars NL</v>
          </cell>
          <cell r="K8726">
            <v>51064</v>
          </cell>
          <cell r="L8726" t="str">
            <v>Disney+ App</v>
          </cell>
          <cell r="M8726" t="str">
            <v>The Walt Disney Company</v>
          </cell>
          <cell r="N8726" t="str">
            <v>Disney+ App (phase II)</v>
          </cell>
          <cell r="T8726" t="str">
            <v>Disney+ App</v>
          </cell>
          <cell r="U8726" t="str">
            <v>Disney+ App (phase II)-2023</v>
          </cell>
        </row>
        <row r="8727">
          <cell r="E8727" t="str">
            <v>TV Options</v>
          </cell>
          <cell r="F8727" t="str">
            <v>New Portfolio</v>
          </cell>
          <cell r="G8727" t="str">
            <v>Hero Bundle</v>
          </cell>
          <cell r="H8727" t="str">
            <v>Pickx All Stars</v>
          </cell>
          <cell r="I8727" t="str">
            <v>Proximus TV</v>
          </cell>
          <cell r="J8727" t="str">
            <v>Pickx All Stars FR</v>
          </cell>
          <cell r="K8727">
            <v>51064</v>
          </cell>
          <cell r="L8727" t="str">
            <v>Disney+ App</v>
          </cell>
          <cell r="M8727" t="str">
            <v>The Walt Disney Company</v>
          </cell>
          <cell r="N8727" t="str">
            <v>Disney+ App (phase II)</v>
          </cell>
          <cell r="T8727" t="str">
            <v>Disney+ App</v>
          </cell>
          <cell r="U8727" t="str">
            <v>Disney+ App (phase II)-2023</v>
          </cell>
        </row>
        <row r="8728">
          <cell r="E8728" t="str">
            <v>TV Options</v>
          </cell>
          <cell r="F8728" t="str">
            <v>New Portfolio</v>
          </cell>
          <cell r="G8728" t="str">
            <v>Hero Bundle</v>
          </cell>
          <cell r="H8728" t="str">
            <v>Pickx All Stars</v>
          </cell>
          <cell r="I8728" t="str">
            <v>Proximus TV</v>
          </cell>
          <cell r="J8728" t="str">
            <v>Pickx All Stars FR</v>
          </cell>
          <cell r="K8728">
            <v>50806</v>
          </cell>
          <cell r="L8728" t="str">
            <v>TCM Cinema FR HD</v>
          </cell>
          <cell r="M8728" t="str">
            <v>WarnerMedia</v>
          </cell>
          <cell r="N8728" t="str">
            <v>TCM Cinema</v>
          </cell>
          <cell r="T8728" t="str">
            <v>WarnerMedia</v>
          </cell>
          <cell r="U8728" t="str">
            <v>WarnerMedia-TV Options-TCM CINEMA-2023</v>
          </cell>
        </row>
        <row r="8729">
          <cell r="E8729" t="str">
            <v>TV Options</v>
          </cell>
          <cell r="F8729" t="str">
            <v>New Portfolio</v>
          </cell>
          <cell r="G8729" t="str">
            <v>Hero Bundle</v>
          </cell>
          <cell r="H8729" t="str">
            <v>Pickx All Stars</v>
          </cell>
          <cell r="I8729" t="str">
            <v>Proximus TV</v>
          </cell>
          <cell r="J8729" t="str">
            <v>Pickx All Stars FR</v>
          </cell>
          <cell r="K8729">
            <v>50347</v>
          </cell>
          <cell r="L8729" t="str">
            <v>TCM Cinema FR</v>
          </cell>
          <cell r="M8729" t="str">
            <v>WarnerMedia</v>
          </cell>
          <cell r="N8729" t="str">
            <v>TCM Cinema</v>
          </cell>
          <cell r="T8729" t="str">
            <v>WarnerMedia</v>
          </cell>
          <cell r="U8729" t="str">
            <v>WarnerMedia-TV Options-TCM CINEMA-2023</v>
          </cell>
        </row>
        <row r="8730">
          <cell r="E8730" t="str">
            <v>TV Options</v>
          </cell>
          <cell r="F8730" t="str">
            <v>New Portfolio</v>
          </cell>
          <cell r="G8730" t="str">
            <v>Hero Bundle</v>
          </cell>
          <cell r="H8730" t="str">
            <v>Pickx All Stars</v>
          </cell>
          <cell r="I8730" t="str">
            <v>Proximus TV</v>
          </cell>
          <cell r="J8730" t="str">
            <v>Pickx All Stars NL</v>
          </cell>
          <cell r="K8730">
            <v>50342</v>
          </cell>
          <cell r="L8730" t="str">
            <v>Boomerang NL</v>
          </cell>
          <cell r="M8730" t="str">
            <v>WarnerMedia</v>
          </cell>
          <cell r="N8730" t="str">
            <v>Boomerang NL</v>
          </cell>
          <cell r="T8730" t="str">
            <v>WarnerMedia</v>
          </cell>
          <cell r="U8730" t="str">
            <v>WarnerMedia-TV Options-Boomerang NL-2023</v>
          </cell>
        </row>
        <row r="8731">
          <cell r="E8731" t="str">
            <v>TV Options</v>
          </cell>
          <cell r="F8731" t="str">
            <v>New Portfolio</v>
          </cell>
          <cell r="G8731" t="str">
            <v>Hero Bundle</v>
          </cell>
          <cell r="H8731" t="str">
            <v>Pickx All Stars</v>
          </cell>
          <cell r="I8731" t="str">
            <v>Proximus TV</v>
          </cell>
          <cell r="J8731" t="str">
            <v>Pickx All Stars FR</v>
          </cell>
          <cell r="K8731">
            <v>50341</v>
          </cell>
          <cell r="L8731" t="str">
            <v>Boomerang FR</v>
          </cell>
          <cell r="M8731" t="str">
            <v>WarnerMedia</v>
          </cell>
          <cell r="N8731" t="str">
            <v>Boomerang FR</v>
          </cell>
          <cell r="T8731" t="str">
            <v>WarnerMedia</v>
          </cell>
          <cell r="U8731" t="str">
            <v>WarnerMedia-TV Options-Boomerang FR-2023</v>
          </cell>
        </row>
        <row r="8732">
          <cell r="E8732" t="str">
            <v>TV Options</v>
          </cell>
          <cell r="F8732" t="str">
            <v>New Portfolio</v>
          </cell>
          <cell r="G8732" t="str">
            <v>Hero Bundle</v>
          </cell>
          <cell r="H8732" t="str">
            <v>Pickx All Stars</v>
          </cell>
          <cell r="I8732" t="str">
            <v>Proximus TV</v>
          </cell>
          <cell r="J8732" t="str">
            <v>Pickx All Stars NL</v>
          </cell>
          <cell r="K8732">
            <v>51063</v>
          </cell>
          <cell r="L8732" t="str">
            <v>Netflix App</v>
          </cell>
          <cell r="M8732" t="str">
            <v>Netflix</v>
          </cell>
          <cell r="N8732" t="str">
            <v>Netflix App</v>
          </cell>
          <cell r="T8732" t="str">
            <v>Netflix App</v>
          </cell>
          <cell r="U8732" t="str">
            <v>Netflix App-2023</v>
          </cell>
        </row>
        <row r="8733">
          <cell r="E8733" t="str">
            <v>TV Options</v>
          </cell>
          <cell r="F8733" t="str">
            <v>New Portfolio</v>
          </cell>
          <cell r="G8733" t="str">
            <v>Hero Bundle</v>
          </cell>
          <cell r="H8733" t="str">
            <v>Pickx All Stars</v>
          </cell>
          <cell r="I8733" t="str">
            <v>Proximus TV</v>
          </cell>
          <cell r="J8733" t="str">
            <v>Pickx All Stars FR</v>
          </cell>
          <cell r="K8733">
            <v>51063</v>
          </cell>
          <cell r="L8733" t="str">
            <v>Netflix App</v>
          </cell>
          <cell r="M8733" t="str">
            <v>Netflix</v>
          </cell>
          <cell r="N8733" t="str">
            <v>Netflix App</v>
          </cell>
          <cell r="T8733" t="str">
            <v>Netflix App</v>
          </cell>
          <cell r="U8733" t="str">
            <v>Netflix App-2023</v>
          </cell>
        </row>
        <row r="8734">
          <cell r="E8734" t="str">
            <v>TV Options</v>
          </cell>
          <cell r="F8734" t="str">
            <v>New Portfolio</v>
          </cell>
          <cell r="G8734" t="str">
            <v>Hero Bundle</v>
          </cell>
          <cell r="H8734" t="str">
            <v>Pickx All Stars</v>
          </cell>
          <cell r="I8734" t="str">
            <v>Proximus TV</v>
          </cell>
          <cell r="J8734" t="str">
            <v>Pickx All Stars NL</v>
          </cell>
          <cell r="K8734">
            <v>50727</v>
          </cell>
          <cell r="L8734" t="str">
            <v>SIMIM</v>
          </cell>
          <cell r="M8734" t="str">
            <v>SIMIM</v>
          </cell>
          <cell r="N8734" t="str">
            <v>SIMIM</v>
          </cell>
          <cell r="T8734" t="str">
            <v>SIMIM</v>
          </cell>
          <cell r="U8734" t="str">
            <v>Pickx All Stars NL-SIMIM-2023</v>
          </cell>
        </row>
        <row r="8735">
          <cell r="E8735" t="str">
            <v>TV Options</v>
          </cell>
          <cell r="F8735" t="str">
            <v>New Portfolio</v>
          </cell>
          <cell r="G8735" t="str">
            <v>Hero Bundle</v>
          </cell>
          <cell r="H8735" t="str">
            <v>Pickx All Stars</v>
          </cell>
          <cell r="I8735" t="str">
            <v>Proximus TV</v>
          </cell>
          <cell r="J8735" t="str">
            <v>Pickx All Stars FR</v>
          </cell>
          <cell r="K8735">
            <v>50727</v>
          </cell>
          <cell r="L8735" t="str">
            <v>SIMIM</v>
          </cell>
          <cell r="M8735" t="str">
            <v>SIMIM</v>
          </cell>
          <cell r="N8735" t="str">
            <v>SIMIM</v>
          </cell>
          <cell r="T8735" t="str">
            <v>SIMIM</v>
          </cell>
          <cell r="U8735" t="str">
            <v>Pickx All Stars FR-SIMIM-2023</v>
          </cell>
        </row>
        <row r="8736">
          <cell r="E8736" t="str">
            <v>TV Options</v>
          </cell>
          <cell r="F8736" t="str">
            <v>New Portfolio</v>
          </cell>
          <cell r="G8736" t="str">
            <v>Hero Bundle</v>
          </cell>
          <cell r="H8736" t="str">
            <v>Pickx All Stars</v>
          </cell>
          <cell r="I8736" t="str">
            <v>Proximus TV</v>
          </cell>
          <cell r="J8736" t="str">
            <v>Pickx All Stars NL</v>
          </cell>
          <cell r="K8736">
            <v>50724</v>
          </cell>
          <cell r="L8736" t="str">
            <v>SABAM</v>
          </cell>
          <cell r="M8736" t="str">
            <v>SABAM</v>
          </cell>
          <cell r="N8736" t="str">
            <v>SABAM</v>
          </cell>
          <cell r="T8736" t="str">
            <v>SABAM</v>
          </cell>
          <cell r="U8736" t="str">
            <v>All Stars NL-SABAM-2023</v>
          </cell>
        </row>
        <row r="8737">
          <cell r="E8737" t="str">
            <v>TV Options</v>
          </cell>
          <cell r="F8737" t="str">
            <v>New Portfolio</v>
          </cell>
          <cell r="G8737" t="str">
            <v>Hero Bundle</v>
          </cell>
          <cell r="H8737" t="str">
            <v>Pickx All Stars</v>
          </cell>
          <cell r="I8737" t="str">
            <v>Proximus TV</v>
          </cell>
          <cell r="J8737" t="str">
            <v>Pickx All Stars FR</v>
          </cell>
          <cell r="K8737">
            <v>50724</v>
          </cell>
          <cell r="L8737" t="str">
            <v>SABAM</v>
          </cell>
          <cell r="M8737" t="str">
            <v>SABAM</v>
          </cell>
          <cell r="N8737" t="str">
            <v>SABAM</v>
          </cell>
          <cell r="T8737" t="str">
            <v>SABAM</v>
          </cell>
          <cell r="U8737" t="str">
            <v>All Stars FR-SABAM-2023</v>
          </cell>
        </row>
        <row r="8738">
          <cell r="E8738" t="str">
            <v>TV Options</v>
          </cell>
          <cell r="F8738" t="str">
            <v>New Portfolio</v>
          </cell>
          <cell r="G8738" t="str">
            <v>Hero Bundle</v>
          </cell>
          <cell r="H8738" t="str">
            <v>Pickx All Stars</v>
          </cell>
          <cell r="I8738" t="str">
            <v>Proximus TV</v>
          </cell>
          <cell r="J8738" t="str">
            <v>Pickx All Stars NL</v>
          </cell>
          <cell r="K8738">
            <v>50725</v>
          </cell>
          <cell r="L8738" t="str">
            <v>AGICOA</v>
          </cell>
          <cell r="M8738" t="str">
            <v>AGICOA</v>
          </cell>
          <cell r="N8738" t="str">
            <v>AGICOA</v>
          </cell>
          <cell r="T8738" t="str">
            <v>AGICOA</v>
          </cell>
          <cell r="U8738" t="str">
            <v>All Stars NL-AGICOA-2023</v>
          </cell>
        </row>
        <row r="8739">
          <cell r="E8739" t="str">
            <v>TV Options</v>
          </cell>
          <cell r="F8739" t="str">
            <v>New Portfolio</v>
          </cell>
          <cell r="G8739" t="str">
            <v>Hero Bundle</v>
          </cell>
          <cell r="H8739" t="str">
            <v>Pickx All Stars</v>
          </cell>
          <cell r="I8739" t="str">
            <v>Proximus TV</v>
          </cell>
          <cell r="J8739" t="str">
            <v>Pickx All Stars FR</v>
          </cell>
          <cell r="K8739">
            <v>50725</v>
          </cell>
          <cell r="L8739" t="str">
            <v>AGICOA</v>
          </cell>
          <cell r="M8739" t="str">
            <v>AGICOA</v>
          </cell>
          <cell r="N8739" t="str">
            <v>AGICOA</v>
          </cell>
          <cell r="T8739" t="str">
            <v>AGICOA</v>
          </cell>
          <cell r="U8739" t="str">
            <v>All Stars FR-AGICOA-2023</v>
          </cell>
        </row>
        <row r="8740">
          <cell r="E8740" t="str">
            <v>TV Options</v>
          </cell>
          <cell r="F8740" t="str">
            <v>New Portfolio</v>
          </cell>
          <cell r="G8740" t="str">
            <v>Hero Bundle</v>
          </cell>
          <cell r="H8740" t="str">
            <v>Pickx All Stars &amp; Sports</v>
          </cell>
          <cell r="I8740" t="str">
            <v>Proximus TV</v>
          </cell>
          <cell r="J8740" t="str">
            <v>Pickx All Stars &amp; Sports NL - Netflix Premium</v>
          </cell>
          <cell r="K8740">
            <v>51064</v>
          </cell>
          <cell r="L8740" t="str">
            <v>Disney+ App</v>
          </cell>
          <cell r="M8740" t="str">
            <v>The Walt Disney Company</v>
          </cell>
          <cell r="N8740" t="str">
            <v>Disney+ App (phase II)</v>
          </cell>
          <cell r="T8740" t="str">
            <v>Disney+ App</v>
          </cell>
          <cell r="U8740" t="str">
            <v>Disney+ App (phase II)-2023</v>
          </cell>
        </row>
        <row r="8741">
          <cell r="E8741" t="str">
            <v>TV Options</v>
          </cell>
          <cell r="F8741" t="str">
            <v>New Portfolio</v>
          </cell>
          <cell r="G8741" t="str">
            <v>Hero Bundle</v>
          </cell>
          <cell r="H8741" t="str">
            <v>Pickx All Stars &amp; Sports</v>
          </cell>
          <cell r="I8741" t="str">
            <v>Proximus TV</v>
          </cell>
          <cell r="J8741" t="str">
            <v>Pickx All Stars &amp; Sports NL - Netflix Premium</v>
          </cell>
          <cell r="K8741">
            <v>51063</v>
          </cell>
          <cell r="L8741" t="str">
            <v>Netflix App</v>
          </cell>
          <cell r="M8741" t="str">
            <v>Netflix</v>
          </cell>
          <cell r="N8741" t="str">
            <v>Netflix App</v>
          </cell>
          <cell r="T8741" t="str">
            <v>Netflix App</v>
          </cell>
          <cell r="U8741" t="str">
            <v>Netflix App-2023</v>
          </cell>
        </row>
        <row r="8742">
          <cell r="E8742" t="str">
            <v>TV Options</v>
          </cell>
          <cell r="F8742" t="str">
            <v>New Portfolio</v>
          </cell>
          <cell r="G8742" t="str">
            <v>Hero Bundle</v>
          </cell>
          <cell r="H8742" t="str">
            <v>Pickx All Stars &amp; Sports</v>
          </cell>
          <cell r="I8742" t="str">
            <v>Proximus TV</v>
          </cell>
          <cell r="J8742" t="str">
            <v>Pickx All Stars &amp; Sports NL - Netflix Premium</v>
          </cell>
          <cell r="K8742">
            <v>50727</v>
          </cell>
          <cell r="L8742" t="str">
            <v>SIMIM</v>
          </cell>
          <cell r="M8742" t="str">
            <v>SIMIM</v>
          </cell>
          <cell r="N8742" t="str">
            <v>SIMIM</v>
          </cell>
          <cell r="T8742" t="str">
            <v>SIMIM</v>
          </cell>
          <cell r="U8742" t="str">
            <v>Pickx All Stars &amp; Sports NL - Netflix Premium-SIMIM-2023</v>
          </cell>
        </row>
        <row r="8743">
          <cell r="E8743" t="str">
            <v>TV Options</v>
          </cell>
          <cell r="F8743" t="str">
            <v>New Portfolio</v>
          </cell>
          <cell r="G8743" t="str">
            <v>Hero Bundle</v>
          </cell>
          <cell r="H8743" t="str">
            <v>Pickx All Stars &amp; Sports</v>
          </cell>
          <cell r="I8743" t="str">
            <v>Proximus TV</v>
          </cell>
          <cell r="J8743" t="str">
            <v>Pickx All Stars &amp; Sports NL - Netflix Premium</v>
          </cell>
          <cell r="K8743">
            <v>50724</v>
          </cell>
          <cell r="L8743" t="str">
            <v>SABAM</v>
          </cell>
          <cell r="M8743" t="str">
            <v>SABAM</v>
          </cell>
          <cell r="N8743" t="str">
            <v>SABAM</v>
          </cell>
          <cell r="T8743" t="str">
            <v>SABAM</v>
          </cell>
          <cell r="U8743" t="str">
            <v>All Stars &amp; Sports NL - Netflix Premium-SABAM-2023</v>
          </cell>
        </row>
        <row r="8744">
          <cell r="E8744" t="str">
            <v>TV Options</v>
          </cell>
          <cell r="F8744" t="str">
            <v>New Portfolio</v>
          </cell>
          <cell r="G8744" t="str">
            <v>Hero Bundle</v>
          </cell>
          <cell r="H8744" t="str">
            <v>Pickx All Stars &amp; Sports</v>
          </cell>
          <cell r="I8744" t="str">
            <v>Proximus TV</v>
          </cell>
          <cell r="J8744" t="str">
            <v>Pickx All Stars &amp; Sports FR - Netflix Premium</v>
          </cell>
          <cell r="K8744">
            <v>51064</v>
          </cell>
          <cell r="L8744" t="str">
            <v>Disney+ App</v>
          </cell>
          <cell r="M8744" t="str">
            <v>The Walt Disney Company</v>
          </cell>
          <cell r="N8744" t="str">
            <v>Disney+ App (phase II)</v>
          </cell>
          <cell r="T8744" t="str">
            <v>Disney+ App</v>
          </cell>
          <cell r="U8744" t="str">
            <v>Disney+ App (phase II)-2023</v>
          </cell>
        </row>
        <row r="8745">
          <cell r="E8745" t="str">
            <v>TV Options</v>
          </cell>
          <cell r="F8745" t="str">
            <v>New Portfolio</v>
          </cell>
          <cell r="G8745" t="str">
            <v>Hero Bundle</v>
          </cell>
          <cell r="H8745" t="str">
            <v>Pickx All Stars &amp; Sports</v>
          </cell>
          <cell r="I8745" t="str">
            <v>Proximus TV</v>
          </cell>
          <cell r="J8745" t="str">
            <v>Pickx All Stars &amp; Sports FR - Netflix Premium</v>
          </cell>
          <cell r="K8745">
            <v>51063</v>
          </cell>
          <cell r="L8745" t="str">
            <v>Netflix App</v>
          </cell>
          <cell r="M8745" t="str">
            <v>Netflix</v>
          </cell>
          <cell r="N8745" t="str">
            <v>Netflix App</v>
          </cell>
          <cell r="T8745" t="str">
            <v>Netflix App</v>
          </cell>
          <cell r="U8745" t="str">
            <v>Netflix App-2023</v>
          </cell>
        </row>
        <row r="8746">
          <cell r="E8746" t="str">
            <v>TV Options</v>
          </cell>
          <cell r="F8746" t="str">
            <v>New Portfolio</v>
          </cell>
          <cell r="G8746" t="str">
            <v>Hero Bundle</v>
          </cell>
          <cell r="H8746" t="str">
            <v>Pickx All Stars &amp; Sports</v>
          </cell>
          <cell r="I8746" t="str">
            <v>Proximus TV</v>
          </cell>
          <cell r="J8746" t="str">
            <v>Pickx All Stars &amp; Sports FR - Netflix Premium</v>
          </cell>
          <cell r="K8746">
            <v>50727</v>
          </cell>
          <cell r="L8746" t="str">
            <v>SIMIM</v>
          </cell>
          <cell r="M8746" t="str">
            <v>SIMIM</v>
          </cell>
          <cell r="N8746" t="str">
            <v>SIMIM</v>
          </cell>
          <cell r="T8746" t="str">
            <v>SIMIM</v>
          </cell>
          <cell r="U8746" t="str">
            <v>Pickx All Stars &amp; Sports FR - Netflix Premium-SIMIM-2023</v>
          </cell>
        </row>
        <row r="8747">
          <cell r="E8747" t="str">
            <v>TV Options</v>
          </cell>
          <cell r="F8747" t="str">
            <v>New Portfolio</v>
          </cell>
          <cell r="G8747" t="str">
            <v>Hero Bundle</v>
          </cell>
          <cell r="H8747" t="str">
            <v>Pickx All Stars &amp; Sports</v>
          </cell>
          <cell r="I8747" t="str">
            <v>Proximus TV</v>
          </cell>
          <cell r="J8747" t="str">
            <v>Pickx All Stars &amp; Sports FR - Netflix Premium</v>
          </cell>
          <cell r="K8747">
            <v>50724</v>
          </cell>
          <cell r="L8747" t="str">
            <v>SABAM</v>
          </cell>
          <cell r="M8747" t="str">
            <v>SABAM</v>
          </cell>
          <cell r="N8747" t="str">
            <v>SABAM</v>
          </cell>
          <cell r="T8747" t="str">
            <v>SABAM</v>
          </cell>
          <cell r="U8747" t="str">
            <v>All Stars &amp; Sports FR - Netflix Premium-SABAM-2023</v>
          </cell>
        </row>
        <row r="8748">
          <cell r="E8748" t="str">
            <v>TV Options</v>
          </cell>
          <cell r="F8748" t="str">
            <v>New Portfolio</v>
          </cell>
          <cell r="G8748" t="str">
            <v>Hero Bundle</v>
          </cell>
          <cell r="H8748" t="str">
            <v>Pickx All Stars &amp; Sports</v>
          </cell>
          <cell r="I8748" t="str">
            <v>Proximus TV</v>
          </cell>
          <cell r="J8748" t="str">
            <v>Pickx All Stars &amp; Sports FR</v>
          </cell>
          <cell r="K8748">
            <v>51064</v>
          </cell>
          <cell r="L8748" t="str">
            <v>Disney+ App</v>
          </cell>
          <cell r="M8748" t="str">
            <v>The Walt Disney Company</v>
          </cell>
          <cell r="N8748" t="str">
            <v>Disney+ App (phase II)</v>
          </cell>
          <cell r="T8748" t="str">
            <v>Disney+ App</v>
          </cell>
          <cell r="U8748" t="str">
            <v>Disney+ App (phase II)-2023</v>
          </cell>
        </row>
        <row r="8749">
          <cell r="E8749" t="str">
            <v>TV Options</v>
          </cell>
          <cell r="F8749" t="str">
            <v>New Portfolio</v>
          </cell>
          <cell r="G8749" t="str">
            <v>Hero Bundle</v>
          </cell>
          <cell r="H8749" t="str">
            <v>Pickx All Stars &amp; Sports</v>
          </cell>
          <cell r="I8749" t="str">
            <v>Proximus TV</v>
          </cell>
          <cell r="J8749" t="str">
            <v>Pickx All Stars &amp; Sports FR</v>
          </cell>
          <cell r="K8749">
            <v>50806</v>
          </cell>
          <cell r="L8749" t="str">
            <v>TCM Cinema FR HD</v>
          </cell>
          <cell r="M8749" t="str">
            <v>WarnerMedia</v>
          </cell>
          <cell r="N8749" t="str">
            <v>TCM Cinema</v>
          </cell>
          <cell r="T8749" t="str">
            <v>WarnerMedia</v>
          </cell>
          <cell r="U8749" t="str">
            <v>WarnerMedia-TV Options-TCM CINEMA-2023</v>
          </cell>
        </row>
        <row r="8750">
          <cell r="E8750" t="str">
            <v>TV Options</v>
          </cell>
          <cell r="F8750" t="str">
            <v>New Portfolio</v>
          </cell>
          <cell r="G8750" t="str">
            <v>Hero Bundle</v>
          </cell>
          <cell r="H8750" t="str">
            <v>Pickx All Stars &amp; Sports</v>
          </cell>
          <cell r="I8750" t="str">
            <v>Proximus TV</v>
          </cell>
          <cell r="J8750" t="str">
            <v>Pickx All Stars &amp; Sports FR</v>
          </cell>
          <cell r="K8750">
            <v>50347</v>
          </cell>
          <cell r="L8750" t="str">
            <v>TCM Cinema FR</v>
          </cell>
          <cell r="M8750" t="str">
            <v>WarnerMedia</v>
          </cell>
          <cell r="N8750" t="str">
            <v>TCM Cinema</v>
          </cell>
          <cell r="T8750" t="str">
            <v>WarnerMedia</v>
          </cell>
          <cell r="U8750" t="str">
            <v>WarnerMedia-TV Options-TCM CINEMA-2023</v>
          </cell>
        </row>
        <row r="8751">
          <cell r="E8751" t="str">
            <v>TV Options</v>
          </cell>
          <cell r="F8751" t="str">
            <v>New Portfolio</v>
          </cell>
          <cell r="G8751" t="str">
            <v>Hero Bundle</v>
          </cell>
          <cell r="H8751" t="str">
            <v>Pickx All Stars &amp; Sports</v>
          </cell>
          <cell r="I8751" t="str">
            <v>Proximus TV</v>
          </cell>
          <cell r="J8751" t="str">
            <v>Pickx All Stars &amp; Sports NL</v>
          </cell>
          <cell r="K8751">
            <v>50342</v>
          </cell>
          <cell r="L8751" t="str">
            <v>Boomerang NL</v>
          </cell>
          <cell r="M8751" t="str">
            <v>WarnerMedia</v>
          </cell>
          <cell r="N8751" t="str">
            <v>Boomerang NL</v>
          </cell>
          <cell r="T8751" t="str">
            <v>WarnerMedia</v>
          </cell>
          <cell r="U8751" t="str">
            <v>WarnerMedia-TV Options-Boomerang NL-2023</v>
          </cell>
        </row>
        <row r="8752">
          <cell r="E8752" t="str">
            <v>TV Options</v>
          </cell>
          <cell r="F8752" t="str">
            <v>New Portfolio</v>
          </cell>
          <cell r="G8752" t="str">
            <v>Hero Bundle</v>
          </cell>
          <cell r="H8752" t="str">
            <v>Pickx All Stars &amp; Sports</v>
          </cell>
          <cell r="I8752" t="str">
            <v>Proximus TV</v>
          </cell>
          <cell r="J8752" t="str">
            <v>Pickx All Stars &amp; Sports FR</v>
          </cell>
          <cell r="K8752">
            <v>50341</v>
          </cell>
          <cell r="L8752" t="str">
            <v>Boomerang FR</v>
          </cell>
          <cell r="M8752" t="str">
            <v>WarnerMedia</v>
          </cell>
          <cell r="N8752" t="str">
            <v>Boomerang FR</v>
          </cell>
          <cell r="T8752" t="str">
            <v>WarnerMedia</v>
          </cell>
          <cell r="U8752" t="str">
            <v>WarnerMedia-TV Options-Boomerang FR-2023</v>
          </cell>
        </row>
        <row r="8753">
          <cell r="E8753" t="str">
            <v>TV Options</v>
          </cell>
          <cell r="F8753" t="str">
            <v>New Portfolio</v>
          </cell>
          <cell r="G8753" t="str">
            <v>Hero Bundle</v>
          </cell>
          <cell r="H8753" t="str">
            <v>Pickx All Stars &amp; Sports</v>
          </cell>
          <cell r="I8753" t="str">
            <v>Proximus TV</v>
          </cell>
          <cell r="J8753" t="str">
            <v>Pickx All Stars &amp; Sports NL</v>
          </cell>
          <cell r="K8753">
            <v>51063</v>
          </cell>
          <cell r="L8753" t="str">
            <v>Netflix App</v>
          </cell>
          <cell r="M8753" t="str">
            <v>Netflix</v>
          </cell>
          <cell r="N8753" t="str">
            <v>Netflix App</v>
          </cell>
          <cell r="T8753" t="str">
            <v>Netflix App</v>
          </cell>
          <cell r="U8753" t="str">
            <v>Netflix App-2023</v>
          </cell>
        </row>
        <row r="8754">
          <cell r="E8754" t="str">
            <v>TV Options</v>
          </cell>
          <cell r="F8754" t="str">
            <v>New Portfolio</v>
          </cell>
          <cell r="G8754" t="str">
            <v>Hero Bundle</v>
          </cell>
          <cell r="H8754" t="str">
            <v>Pickx All Stars &amp; Sports</v>
          </cell>
          <cell r="I8754" t="str">
            <v>Proximus TV</v>
          </cell>
          <cell r="J8754" t="str">
            <v>Pickx All Stars &amp; Sports FR</v>
          </cell>
          <cell r="K8754">
            <v>51063</v>
          </cell>
          <cell r="L8754" t="str">
            <v>Netflix App</v>
          </cell>
          <cell r="M8754" t="str">
            <v>Netflix</v>
          </cell>
          <cell r="N8754" t="str">
            <v>Netflix App</v>
          </cell>
          <cell r="T8754" t="str">
            <v>Netflix App</v>
          </cell>
          <cell r="U8754" t="str">
            <v>Netflix App-2023</v>
          </cell>
        </row>
        <row r="8755">
          <cell r="E8755" t="str">
            <v>TV Options</v>
          </cell>
          <cell r="F8755" t="str">
            <v>New Portfolio</v>
          </cell>
          <cell r="G8755" t="str">
            <v>Hero Bundle</v>
          </cell>
          <cell r="H8755" t="str">
            <v>Pickx All Stars &amp; Sports</v>
          </cell>
          <cell r="I8755" t="str">
            <v>Proximus TV</v>
          </cell>
          <cell r="J8755" t="str">
            <v>Pickx All Stars &amp; Sports NL</v>
          </cell>
          <cell r="K8755">
            <v>50727</v>
          </cell>
          <cell r="L8755" t="str">
            <v>SIMIM</v>
          </cell>
          <cell r="M8755" t="str">
            <v>SIMIM</v>
          </cell>
          <cell r="N8755" t="str">
            <v>SIMIM</v>
          </cell>
          <cell r="T8755" t="str">
            <v>SIMIM</v>
          </cell>
          <cell r="U8755" t="str">
            <v>Pickx All Stars &amp; Sports NL-SIMIM-2023</v>
          </cell>
        </row>
        <row r="8756">
          <cell r="E8756" t="str">
            <v>TV Options</v>
          </cell>
          <cell r="F8756" t="str">
            <v>New Portfolio</v>
          </cell>
          <cell r="G8756" t="str">
            <v>Hero Bundle</v>
          </cell>
          <cell r="H8756" t="str">
            <v>Pickx All Stars &amp; Sports</v>
          </cell>
          <cell r="I8756" t="str">
            <v>Proximus TV</v>
          </cell>
          <cell r="J8756" t="str">
            <v>Pickx All Stars &amp; Sports FR</v>
          </cell>
          <cell r="K8756">
            <v>50727</v>
          </cell>
          <cell r="L8756" t="str">
            <v>SIMIM</v>
          </cell>
          <cell r="M8756" t="str">
            <v>SIMIM</v>
          </cell>
          <cell r="N8756" t="str">
            <v>SIMIM</v>
          </cell>
          <cell r="T8756" t="str">
            <v>SIMIM</v>
          </cell>
          <cell r="U8756" t="str">
            <v>Pickx All Stars &amp; Sports FR-SIMIM-2023</v>
          </cell>
        </row>
        <row r="8757">
          <cell r="E8757" t="str">
            <v>TV Options</v>
          </cell>
          <cell r="F8757" t="str">
            <v>New Portfolio</v>
          </cell>
          <cell r="G8757" t="str">
            <v>Hero Bundle</v>
          </cell>
          <cell r="H8757" t="str">
            <v>Pickx All Stars &amp; Sports</v>
          </cell>
          <cell r="I8757" t="str">
            <v>Proximus TV</v>
          </cell>
          <cell r="J8757" t="str">
            <v>Pickx All Stars &amp; Sports NL</v>
          </cell>
          <cell r="K8757">
            <v>50724</v>
          </cell>
          <cell r="L8757" t="str">
            <v>SABAM</v>
          </cell>
          <cell r="M8757" t="str">
            <v>SABAM</v>
          </cell>
          <cell r="N8757" t="str">
            <v>SABAM</v>
          </cell>
          <cell r="T8757" t="str">
            <v>SABAM</v>
          </cell>
          <cell r="U8757" t="str">
            <v>All Stars &amp; Sports NL-SABAM-2023</v>
          </cell>
        </row>
        <row r="8758">
          <cell r="E8758" t="str">
            <v>TV Options</v>
          </cell>
          <cell r="F8758" t="str">
            <v>New Portfolio</v>
          </cell>
          <cell r="G8758" t="str">
            <v>Hero Bundle</v>
          </cell>
          <cell r="H8758" t="str">
            <v>Pickx All Stars &amp; Sports</v>
          </cell>
          <cell r="I8758" t="str">
            <v>Proximus TV</v>
          </cell>
          <cell r="J8758" t="str">
            <v>Pickx All Stars &amp; Sports FR</v>
          </cell>
          <cell r="K8758">
            <v>50724</v>
          </cell>
          <cell r="L8758" t="str">
            <v>SABAM</v>
          </cell>
          <cell r="M8758" t="str">
            <v>SABAM</v>
          </cell>
          <cell r="N8758" t="str">
            <v>SABAM</v>
          </cell>
          <cell r="T8758" t="str">
            <v>SABAM</v>
          </cell>
          <cell r="U8758" t="str">
            <v>All Stars &amp; Sports FR-SABAM-2023</v>
          </cell>
        </row>
        <row r="8759">
          <cell r="E8759" t="str">
            <v>TV Options</v>
          </cell>
          <cell r="F8759" t="str">
            <v>New Portfolio</v>
          </cell>
          <cell r="G8759" t="str">
            <v>Hero Bundle</v>
          </cell>
          <cell r="H8759" t="str">
            <v>Pickx All Stars &amp; Sports</v>
          </cell>
          <cell r="I8759" t="str">
            <v>Proximus TV</v>
          </cell>
          <cell r="J8759" t="str">
            <v>Pickx All Stars &amp; Sports NL</v>
          </cell>
          <cell r="K8759">
            <v>50725</v>
          </cell>
          <cell r="L8759" t="str">
            <v>AGICOA</v>
          </cell>
          <cell r="M8759" t="str">
            <v>AGICOA</v>
          </cell>
          <cell r="N8759" t="str">
            <v>AGICOA</v>
          </cell>
          <cell r="T8759" t="str">
            <v>AGICOA</v>
          </cell>
          <cell r="U8759" t="str">
            <v>All Stars &amp; Sports NL-AGICOA-2023</v>
          </cell>
        </row>
        <row r="8760">
          <cell r="E8760" t="str">
            <v>TV Options</v>
          </cell>
          <cell r="F8760" t="str">
            <v>New Portfolio</v>
          </cell>
          <cell r="G8760" t="str">
            <v>Hero Bundle</v>
          </cell>
          <cell r="H8760" t="str">
            <v>Pickx All Stars &amp; Sports</v>
          </cell>
          <cell r="I8760" t="str">
            <v>Proximus TV</v>
          </cell>
          <cell r="J8760" t="str">
            <v>Pickx All Stars &amp; Sports FR</v>
          </cell>
          <cell r="K8760">
            <v>50725</v>
          </cell>
          <cell r="L8760" t="str">
            <v>AGICOA</v>
          </cell>
          <cell r="M8760" t="str">
            <v>AGICOA</v>
          </cell>
          <cell r="N8760" t="str">
            <v>AGICOA</v>
          </cell>
          <cell r="T8760" t="str">
            <v>AGICOA</v>
          </cell>
          <cell r="U8760" t="str">
            <v>All Stars &amp; Sports FR-AGICOA-2023</v>
          </cell>
        </row>
        <row r="8761">
          <cell r="E8761" t="str">
            <v>TV Options</v>
          </cell>
          <cell r="F8761" t="str">
            <v>New Portfolio</v>
          </cell>
          <cell r="G8761" t="str">
            <v>Hero Bundle</v>
          </cell>
          <cell r="H8761" t="str">
            <v>Pickx All Stars &amp; Sports</v>
          </cell>
          <cell r="I8761" t="str">
            <v>Proximus TV</v>
          </cell>
          <cell r="J8761" t="str">
            <v>Pickx All Stars &amp; Sports NL</v>
          </cell>
          <cell r="K8761">
            <v>51064</v>
          </cell>
          <cell r="L8761" t="str">
            <v>Disney+ App</v>
          </cell>
          <cell r="M8761" t="str">
            <v>The Walt Disney Company</v>
          </cell>
          <cell r="N8761" t="str">
            <v>Disney+ App (phase II)</v>
          </cell>
          <cell r="T8761" t="str">
            <v>Disney+ App</v>
          </cell>
          <cell r="U8761" t="str">
            <v>Disney+ App (phase II)-2023</v>
          </cell>
        </row>
        <row r="8762">
          <cell r="E8762" t="str">
            <v>TV Options</v>
          </cell>
          <cell r="F8762" t="str">
            <v>Partners</v>
          </cell>
          <cell r="G8762" t="str">
            <v>Broadcast Partners</v>
          </cell>
          <cell r="H8762" t="str">
            <v>Be TV</v>
          </cell>
          <cell r="I8762" t="str">
            <v>Proximus TV</v>
          </cell>
          <cell r="J8762" t="str">
            <v>Be TV</v>
          </cell>
          <cell r="K8762">
            <v>51053</v>
          </cell>
          <cell r="L8762" t="str">
            <v>Be TV - VOD</v>
          </cell>
          <cell r="M8762" t="str">
            <v>Be TV</v>
          </cell>
          <cell r="N8762" t="str">
            <v>Be TV - VOD</v>
          </cell>
          <cell r="T8762" t="str">
            <v>Be TV</v>
          </cell>
          <cell r="U8762" t="str">
            <v>BETV-2023</v>
          </cell>
        </row>
        <row r="8763">
          <cell r="E8763" t="str">
            <v>TV Options</v>
          </cell>
          <cell r="F8763" t="str">
            <v>Partners</v>
          </cell>
          <cell r="G8763" t="str">
            <v>Broadcast Partners</v>
          </cell>
          <cell r="H8763" t="str">
            <v>Be TV</v>
          </cell>
          <cell r="I8763" t="str">
            <v>Proximus TV</v>
          </cell>
          <cell r="J8763" t="str">
            <v>Be TV</v>
          </cell>
          <cell r="K8763">
            <v>50727</v>
          </cell>
          <cell r="L8763" t="str">
            <v>SIMIM</v>
          </cell>
          <cell r="M8763" t="str">
            <v>SIMIM</v>
          </cell>
          <cell r="N8763" t="str">
            <v>SIMIM</v>
          </cell>
          <cell r="T8763" t="str">
            <v>SIMIM</v>
          </cell>
          <cell r="U8763" t="str">
            <v>Be TV-SIMIM-2023</v>
          </cell>
        </row>
        <row r="8764">
          <cell r="E8764" t="str">
            <v>TV Options</v>
          </cell>
          <cell r="F8764" t="str">
            <v>Partners</v>
          </cell>
          <cell r="G8764" t="str">
            <v>Broadcast Partners</v>
          </cell>
          <cell r="H8764" t="str">
            <v>Be TV</v>
          </cell>
          <cell r="I8764" t="str">
            <v>Proximus TV</v>
          </cell>
          <cell r="J8764" t="str">
            <v>Be TV</v>
          </cell>
          <cell r="K8764">
            <v>50724</v>
          </cell>
          <cell r="L8764" t="str">
            <v>SABAM</v>
          </cell>
          <cell r="M8764" t="str">
            <v>SABAM</v>
          </cell>
          <cell r="N8764" t="str">
            <v>SABAM</v>
          </cell>
          <cell r="T8764" t="str">
            <v>SABAM</v>
          </cell>
          <cell r="U8764" t="str">
            <v>Be TV-SABAM-2023</v>
          </cell>
        </row>
        <row r="8765">
          <cell r="E8765" t="str">
            <v>TV Options</v>
          </cell>
          <cell r="F8765" t="str">
            <v>Partners</v>
          </cell>
          <cell r="G8765" t="str">
            <v>Broadcast Partners</v>
          </cell>
          <cell r="H8765" t="str">
            <v>Be TV</v>
          </cell>
          <cell r="I8765" t="str">
            <v>Proximus TV</v>
          </cell>
          <cell r="J8765" t="str">
            <v>Be TV</v>
          </cell>
          <cell r="K8765">
            <v>50771</v>
          </cell>
          <cell r="L8765" t="str">
            <v>Ciné+ Premier HD</v>
          </cell>
          <cell r="M8765" t="str">
            <v>Be TV</v>
          </cell>
          <cell r="N8765" t="str">
            <v>Ciné+ Premier</v>
          </cell>
          <cell r="T8765" t="str">
            <v>Be TV</v>
          </cell>
          <cell r="U8765" t="str">
            <v>BETV-2023</v>
          </cell>
        </row>
        <row r="8766">
          <cell r="E8766" t="str">
            <v>TV Options</v>
          </cell>
          <cell r="F8766" t="str">
            <v>Partners</v>
          </cell>
          <cell r="G8766" t="str">
            <v>Broadcast Partners</v>
          </cell>
          <cell r="H8766" t="str">
            <v>Be TV</v>
          </cell>
          <cell r="I8766" t="str">
            <v>Proximus TV</v>
          </cell>
          <cell r="J8766" t="str">
            <v>Be TV</v>
          </cell>
          <cell r="K8766">
            <v>50773</v>
          </cell>
          <cell r="L8766" t="str">
            <v>Ciné+ Frisson HD</v>
          </cell>
          <cell r="M8766" t="str">
            <v>Be TV</v>
          </cell>
          <cell r="N8766" t="str">
            <v>Ciné+ Frisson</v>
          </cell>
          <cell r="T8766" t="str">
            <v>Be TV</v>
          </cell>
          <cell r="U8766" t="str">
            <v>BETV-2023</v>
          </cell>
        </row>
        <row r="8767">
          <cell r="E8767" t="str">
            <v>TV Options</v>
          </cell>
          <cell r="F8767" t="str">
            <v>Partners</v>
          </cell>
          <cell r="G8767" t="str">
            <v>Broadcast Partners</v>
          </cell>
          <cell r="H8767" t="str">
            <v>Be TV</v>
          </cell>
          <cell r="I8767" t="str">
            <v>Proximus TV</v>
          </cell>
          <cell r="J8767" t="str">
            <v>Be TV</v>
          </cell>
          <cell r="K8767">
            <v>50770</v>
          </cell>
          <cell r="L8767" t="str">
            <v>Ciné+ Classic HD</v>
          </cell>
          <cell r="M8767" t="str">
            <v>Be TV</v>
          </cell>
          <cell r="N8767" t="str">
            <v>Ciné+ Classic</v>
          </cell>
          <cell r="T8767" t="str">
            <v>Be TV</v>
          </cell>
          <cell r="U8767" t="str">
            <v>BETV-2023</v>
          </cell>
        </row>
        <row r="8768">
          <cell r="E8768" t="str">
            <v>TV Options</v>
          </cell>
          <cell r="F8768" t="str">
            <v>Partners</v>
          </cell>
          <cell r="G8768" t="str">
            <v>Broadcast Partners</v>
          </cell>
          <cell r="H8768" t="str">
            <v>Be TV</v>
          </cell>
          <cell r="I8768" t="str">
            <v>Proximus TV</v>
          </cell>
          <cell r="J8768" t="str">
            <v>Be TV</v>
          </cell>
          <cell r="K8768">
            <v>50772</v>
          </cell>
          <cell r="L8768" t="str">
            <v>Be Séries HD</v>
          </cell>
          <cell r="M8768" t="str">
            <v>Be TV</v>
          </cell>
          <cell r="N8768" t="str">
            <v>Be Séries</v>
          </cell>
          <cell r="T8768" t="str">
            <v>Be TV</v>
          </cell>
          <cell r="U8768" t="str">
            <v>BETV-2023</v>
          </cell>
        </row>
        <row r="8769">
          <cell r="E8769" t="str">
            <v>TV Options</v>
          </cell>
          <cell r="F8769" t="str">
            <v>Partners</v>
          </cell>
          <cell r="G8769" t="str">
            <v>Broadcast Partners</v>
          </cell>
          <cell r="H8769" t="str">
            <v>Be TV</v>
          </cell>
          <cell r="I8769" t="str">
            <v>Proximus TV</v>
          </cell>
          <cell r="J8769" t="str">
            <v>Be TV</v>
          </cell>
          <cell r="K8769">
            <v>50769</v>
          </cell>
          <cell r="L8769" t="str">
            <v>Be Ciné HD</v>
          </cell>
          <cell r="M8769" t="str">
            <v>Be TV</v>
          </cell>
          <cell r="N8769" t="str">
            <v>Be Ciné</v>
          </cell>
          <cell r="T8769" t="str">
            <v>Be TV</v>
          </cell>
          <cell r="U8769" t="str">
            <v>BETV-2023</v>
          </cell>
        </row>
        <row r="8770">
          <cell r="E8770" t="str">
            <v>TV Options</v>
          </cell>
          <cell r="F8770" t="str">
            <v>Partners</v>
          </cell>
          <cell r="G8770" t="str">
            <v>Broadcast Partners</v>
          </cell>
          <cell r="H8770" t="str">
            <v>Be TV</v>
          </cell>
          <cell r="I8770" t="str">
            <v>Proximus TV</v>
          </cell>
          <cell r="J8770" t="str">
            <v>Be TV</v>
          </cell>
          <cell r="K8770">
            <v>10161</v>
          </cell>
          <cell r="L8770" t="str">
            <v>BE1</v>
          </cell>
          <cell r="M8770" t="str">
            <v>Be TV</v>
          </cell>
          <cell r="N8770" t="str">
            <v>Be 1</v>
          </cell>
          <cell r="T8770" t="str">
            <v>Be TV</v>
          </cell>
          <cell r="U8770" t="str">
            <v>BETV-2023</v>
          </cell>
        </row>
        <row r="8771">
          <cell r="E8771" t="str">
            <v>TV Options</v>
          </cell>
          <cell r="F8771" t="str">
            <v>Stop Selling</v>
          </cell>
          <cell r="G8771" t="str">
            <v>Sports</v>
          </cell>
          <cell r="H8771" t="str">
            <v>Belgian Football</v>
          </cell>
          <cell r="I8771" t="str">
            <v>Proximus TV</v>
          </cell>
          <cell r="J8771" t="str">
            <v>Belgian Football</v>
          </cell>
          <cell r="K8771">
            <v>50727</v>
          </cell>
          <cell r="L8771" t="str">
            <v>SIMIM</v>
          </cell>
          <cell r="M8771" t="str">
            <v>SIMIM</v>
          </cell>
          <cell r="N8771" t="str">
            <v>SIMIM</v>
          </cell>
          <cell r="T8771" t="str">
            <v>SIMIM</v>
          </cell>
          <cell r="U8771" t="str">
            <v>Belgian Football-SIMIM-2023</v>
          </cell>
        </row>
        <row r="8772">
          <cell r="E8772" t="str">
            <v>TV Options</v>
          </cell>
          <cell r="F8772" t="str">
            <v>Stop Selling</v>
          </cell>
          <cell r="G8772" t="str">
            <v>Sports</v>
          </cell>
          <cell r="H8772" t="str">
            <v>Belgian Football</v>
          </cell>
          <cell r="I8772" t="str">
            <v>Proximus TV</v>
          </cell>
          <cell r="J8772" t="str">
            <v>Belgian Football</v>
          </cell>
          <cell r="K8772">
            <v>50724</v>
          </cell>
          <cell r="L8772" t="str">
            <v>SABAM</v>
          </cell>
          <cell r="M8772" t="str">
            <v>SABAM</v>
          </cell>
          <cell r="N8772" t="str">
            <v>SABAM</v>
          </cell>
          <cell r="T8772" t="str">
            <v>SABAM</v>
          </cell>
          <cell r="U8772" t="str">
            <v>Belgian Football-SABAM-2023</v>
          </cell>
        </row>
        <row r="8773">
          <cell r="E8773" t="str">
            <v>TV Options</v>
          </cell>
          <cell r="F8773" t="str">
            <v>Stop Selling</v>
          </cell>
          <cell r="G8773" t="str">
            <v>Sports</v>
          </cell>
          <cell r="H8773" t="str">
            <v>Bouquet All Sports</v>
          </cell>
          <cell r="I8773" t="str">
            <v>Proximus TV</v>
          </cell>
          <cell r="J8773" t="str">
            <v>Bouquet All Sports NL</v>
          </cell>
          <cell r="K8773">
            <v>50727</v>
          </cell>
          <cell r="L8773" t="str">
            <v>SIMIM</v>
          </cell>
          <cell r="M8773" t="str">
            <v>SIMIM</v>
          </cell>
          <cell r="N8773" t="str">
            <v>SIMIM</v>
          </cell>
          <cell r="T8773" t="str">
            <v>SIMIM</v>
          </cell>
          <cell r="U8773" t="str">
            <v>Bouquet All Sports NL-SIMIM-2023</v>
          </cell>
        </row>
        <row r="8774">
          <cell r="E8774" t="str">
            <v>TV Options</v>
          </cell>
          <cell r="F8774" t="str">
            <v>Stop Selling</v>
          </cell>
          <cell r="G8774" t="str">
            <v>Sports</v>
          </cell>
          <cell r="H8774" t="str">
            <v>Bouquet All Sports</v>
          </cell>
          <cell r="I8774" t="str">
            <v>Proximus TV</v>
          </cell>
          <cell r="J8774" t="str">
            <v>Bouquet All Sports FR</v>
          </cell>
          <cell r="K8774">
            <v>50727</v>
          </cell>
          <cell r="L8774" t="str">
            <v>SIMIM</v>
          </cell>
          <cell r="M8774" t="str">
            <v>SIMIM</v>
          </cell>
          <cell r="N8774" t="str">
            <v>SIMIM</v>
          </cell>
          <cell r="T8774" t="str">
            <v>SIMIM</v>
          </cell>
          <cell r="U8774" t="str">
            <v>Bouquet All Sports FR-SIMIM-2023</v>
          </cell>
        </row>
        <row r="8775">
          <cell r="E8775" t="str">
            <v>TV Options</v>
          </cell>
          <cell r="F8775" t="str">
            <v>Stop Selling</v>
          </cell>
          <cell r="G8775" t="str">
            <v>Sports</v>
          </cell>
          <cell r="H8775" t="str">
            <v>Bouquet All Sports</v>
          </cell>
          <cell r="I8775" t="str">
            <v>Proximus TV</v>
          </cell>
          <cell r="J8775" t="str">
            <v>Bouquet All Sports NL</v>
          </cell>
          <cell r="K8775">
            <v>50724</v>
          </cell>
          <cell r="L8775" t="str">
            <v>SABAM</v>
          </cell>
          <cell r="M8775" t="str">
            <v>SABAM</v>
          </cell>
          <cell r="N8775" t="str">
            <v>SABAM</v>
          </cell>
          <cell r="T8775" t="str">
            <v>SABAM</v>
          </cell>
          <cell r="U8775" t="str">
            <v>Bouquet All Sports NL-SABAM-2023</v>
          </cell>
        </row>
        <row r="8776">
          <cell r="E8776" t="str">
            <v>TV Options</v>
          </cell>
          <cell r="F8776" t="str">
            <v>Stop Selling</v>
          </cell>
          <cell r="G8776" t="str">
            <v>Sports</v>
          </cell>
          <cell r="H8776" t="str">
            <v>Bouquet All Sports</v>
          </cell>
          <cell r="I8776" t="str">
            <v>Proximus TV</v>
          </cell>
          <cell r="J8776" t="str">
            <v>Bouquet All Sports FR</v>
          </cell>
          <cell r="K8776">
            <v>50724</v>
          </cell>
          <cell r="L8776" t="str">
            <v>SABAM</v>
          </cell>
          <cell r="M8776" t="str">
            <v>SABAM</v>
          </cell>
          <cell r="N8776" t="str">
            <v>SABAM</v>
          </cell>
          <cell r="T8776" t="str">
            <v>SABAM</v>
          </cell>
          <cell r="U8776" t="str">
            <v>Bouquet All Sports FR-SABAM-2023</v>
          </cell>
        </row>
        <row r="8777">
          <cell r="E8777" t="str">
            <v>TV Options</v>
          </cell>
          <cell r="F8777" t="str">
            <v>Stop Selling</v>
          </cell>
          <cell r="G8777" t="str">
            <v>Bouquet 5 EUR</v>
          </cell>
          <cell r="H8777" t="str">
            <v>Bouquet Entertainment</v>
          </cell>
          <cell r="I8777" t="str">
            <v>Proximus TV</v>
          </cell>
          <cell r="J8777" t="str">
            <v>Bouquet Entertainment FR</v>
          </cell>
          <cell r="K8777">
            <v>50806</v>
          </cell>
          <cell r="L8777" t="str">
            <v>TCM Cinema FR HD</v>
          </cell>
          <cell r="M8777" t="str">
            <v>WarnerMedia</v>
          </cell>
          <cell r="N8777" t="str">
            <v>TCM Cinema</v>
          </cell>
          <cell r="T8777" t="str">
            <v>WarnerMedia</v>
          </cell>
          <cell r="U8777" t="str">
            <v>WarnerMedia-TV Options-TCM CINEMA-2023</v>
          </cell>
        </row>
        <row r="8778">
          <cell r="E8778" t="str">
            <v>TV Options</v>
          </cell>
          <cell r="F8778" t="str">
            <v>Stop Selling</v>
          </cell>
          <cell r="G8778" t="str">
            <v>Bouquet 5 EUR</v>
          </cell>
          <cell r="H8778" t="str">
            <v>Bouquet Entertainment</v>
          </cell>
          <cell r="I8778" t="str">
            <v>Proximus TV</v>
          </cell>
          <cell r="J8778" t="str">
            <v>Bouquet Entertainment FR</v>
          </cell>
          <cell r="K8778">
            <v>50347</v>
          </cell>
          <cell r="L8778" t="str">
            <v>TCM Cinema FR</v>
          </cell>
          <cell r="M8778" t="str">
            <v>WarnerMedia</v>
          </cell>
          <cell r="N8778" t="str">
            <v>TCM Cinema</v>
          </cell>
          <cell r="T8778" t="str">
            <v>WarnerMedia</v>
          </cell>
          <cell r="U8778" t="str">
            <v>WarnerMedia-TV Options-TCM CINEMA-2023</v>
          </cell>
        </row>
        <row r="8779">
          <cell r="E8779" t="str">
            <v>TV Options</v>
          </cell>
          <cell r="F8779" t="str">
            <v>Stop Selling</v>
          </cell>
          <cell r="G8779" t="str">
            <v>Bouquet 5 EUR</v>
          </cell>
          <cell r="H8779" t="str">
            <v>Bouquet Entertainment</v>
          </cell>
          <cell r="I8779" t="str">
            <v>Proximus TV</v>
          </cell>
          <cell r="J8779" t="str">
            <v>Bouquet Entertainment NL</v>
          </cell>
          <cell r="K8779">
            <v>50727</v>
          </cell>
          <cell r="L8779" t="str">
            <v>SIMIM</v>
          </cell>
          <cell r="M8779" t="str">
            <v>SIMIM</v>
          </cell>
          <cell r="N8779" t="str">
            <v>SIMIM</v>
          </cell>
          <cell r="T8779" t="str">
            <v>SIMIM</v>
          </cell>
          <cell r="U8779" t="str">
            <v>Bouquet Entertainment NL-SIMIM-2023</v>
          </cell>
        </row>
        <row r="8780">
          <cell r="E8780" t="str">
            <v>TV Options</v>
          </cell>
          <cell r="F8780" t="str">
            <v>Stop Selling</v>
          </cell>
          <cell r="G8780" t="str">
            <v>Bouquet 5 EUR</v>
          </cell>
          <cell r="H8780" t="str">
            <v>Bouquet Entertainment</v>
          </cell>
          <cell r="I8780" t="str">
            <v>Proximus TV</v>
          </cell>
          <cell r="J8780" t="str">
            <v>Bouquet Entertainment FR</v>
          </cell>
          <cell r="K8780">
            <v>50727</v>
          </cell>
          <cell r="L8780" t="str">
            <v>SIMIM</v>
          </cell>
          <cell r="M8780" t="str">
            <v>SIMIM</v>
          </cell>
          <cell r="N8780" t="str">
            <v>SIMIM</v>
          </cell>
          <cell r="T8780" t="str">
            <v>SIMIM</v>
          </cell>
          <cell r="U8780" t="str">
            <v>Bouquet Entertainment FR-SIMIM-2023</v>
          </cell>
        </row>
        <row r="8781">
          <cell r="E8781" t="str">
            <v>TV Options</v>
          </cell>
          <cell r="F8781" t="str">
            <v>Stop Selling</v>
          </cell>
          <cell r="G8781" t="str">
            <v>Bouquet 5 EUR</v>
          </cell>
          <cell r="H8781" t="str">
            <v>Bouquet Entertainment</v>
          </cell>
          <cell r="I8781" t="str">
            <v>Proximus TV</v>
          </cell>
          <cell r="J8781" t="str">
            <v>Bouquet Entertainment NL</v>
          </cell>
          <cell r="K8781">
            <v>50724</v>
          </cell>
          <cell r="L8781" t="str">
            <v>SABAM</v>
          </cell>
          <cell r="M8781" t="str">
            <v>SABAM</v>
          </cell>
          <cell r="N8781" t="str">
            <v>SABAM</v>
          </cell>
          <cell r="T8781" t="str">
            <v>SABAM</v>
          </cell>
          <cell r="U8781" t="str">
            <v>Bouquet Entertainment NL-SABAM-2023</v>
          </cell>
        </row>
        <row r="8782">
          <cell r="E8782" t="str">
            <v>TV Options</v>
          </cell>
          <cell r="F8782" t="str">
            <v>Stop Selling</v>
          </cell>
          <cell r="G8782" t="str">
            <v>Bouquet 5 EUR</v>
          </cell>
          <cell r="H8782" t="str">
            <v>Bouquet Entertainment</v>
          </cell>
          <cell r="I8782" t="str">
            <v>Proximus TV</v>
          </cell>
          <cell r="J8782" t="str">
            <v>Bouquet Entertainment FR</v>
          </cell>
          <cell r="K8782">
            <v>50724</v>
          </cell>
          <cell r="L8782" t="str">
            <v>SABAM</v>
          </cell>
          <cell r="M8782" t="str">
            <v>SABAM</v>
          </cell>
          <cell r="N8782" t="str">
            <v>SABAM</v>
          </cell>
          <cell r="T8782" t="str">
            <v>SABAM</v>
          </cell>
          <cell r="U8782" t="str">
            <v>Bouquet Entertainment FR-SABAM-2023</v>
          </cell>
        </row>
        <row r="8783">
          <cell r="E8783" t="str">
            <v>TV Options</v>
          </cell>
          <cell r="F8783" t="str">
            <v>Stop Selling</v>
          </cell>
          <cell r="G8783" t="str">
            <v>Bouquet 5 EUR</v>
          </cell>
          <cell r="H8783" t="str">
            <v>Bouquet Entertainment</v>
          </cell>
          <cell r="I8783" t="str">
            <v>Proximus TV</v>
          </cell>
          <cell r="J8783" t="str">
            <v>Bouquet Entertainment NL</v>
          </cell>
          <cell r="K8783">
            <v>50725</v>
          </cell>
          <cell r="L8783" t="str">
            <v>AGICOA</v>
          </cell>
          <cell r="M8783" t="str">
            <v>AGICOA</v>
          </cell>
          <cell r="N8783" t="str">
            <v>AGICOA</v>
          </cell>
          <cell r="T8783" t="str">
            <v>AGICOA</v>
          </cell>
          <cell r="U8783" t="str">
            <v>Bouquet Entertainment NL-AGICOA-2023</v>
          </cell>
        </row>
        <row r="8784">
          <cell r="E8784" t="str">
            <v>TV Options</v>
          </cell>
          <cell r="F8784" t="str">
            <v>Stop Selling</v>
          </cell>
          <cell r="G8784" t="str">
            <v>Bouquet 5 EUR</v>
          </cell>
          <cell r="H8784" t="str">
            <v>Bouquet Entertainment</v>
          </cell>
          <cell r="I8784" t="str">
            <v>Proximus TV</v>
          </cell>
          <cell r="J8784" t="str">
            <v>Bouquet Entertainment FR</v>
          </cell>
          <cell r="K8784">
            <v>50725</v>
          </cell>
          <cell r="L8784" t="str">
            <v>AGICOA</v>
          </cell>
          <cell r="M8784" t="str">
            <v>AGICOA</v>
          </cell>
          <cell r="N8784" t="str">
            <v>AGICOA</v>
          </cell>
          <cell r="T8784" t="str">
            <v>AGICOA</v>
          </cell>
          <cell r="U8784" t="str">
            <v>Bouquet Entertainment FR-AGICOA-2023</v>
          </cell>
        </row>
        <row r="8785">
          <cell r="E8785" t="str">
            <v>TV Options</v>
          </cell>
          <cell r="F8785" t="str">
            <v>Stop Selling</v>
          </cell>
          <cell r="G8785" t="str">
            <v>Bouquet 15 EUR</v>
          </cell>
          <cell r="H8785" t="str">
            <v>Bouquet Movie &amp; Sport</v>
          </cell>
          <cell r="I8785" t="str">
            <v>Proximus TV</v>
          </cell>
          <cell r="J8785" t="str">
            <v>Bouquet Movie &amp; Sport FR</v>
          </cell>
          <cell r="K8785">
            <v>50806</v>
          </cell>
          <cell r="L8785" t="str">
            <v>TCM Cinema FR HD</v>
          </cell>
          <cell r="M8785" t="str">
            <v>WarnerMedia</v>
          </cell>
          <cell r="N8785" t="str">
            <v>TCM Cinema</v>
          </cell>
          <cell r="T8785" t="str">
            <v>WarnerMedia</v>
          </cell>
          <cell r="U8785" t="str">
            <v>WarnerMedia-TV Options-TCM CINEMA-2023</v>
          </cell>
        </row>
        <row r="8786">
          <cell r="E8786" t="str">
            <v>TV Options</v>
          </cell>
          <cell r="F8786" t="str">
            <v>Stop Selling</v>
          </cell>
          <cell r="G8786" t="str">
            <v>Bouquet 15 EUR</v>
          </cell>
          <cell r="H8786" t="str">
            <v>Bouquet Movie &amp; Sport</v>
          </cell>
          <cell r="I8786" t="str">
            <v>Proximus TV</v>
          </cell>
          <cell r="J8786" t="str">
            <v>Bouquet Movie &amp; Sport FR</v>
          </cell>
          <cell r="K8786">
            <v>50347</v>
          </cell>
          <cell r="L8786" t="str">
            <v>TCM Cinema FR</v>
          </cell>
          <cell r="M8786" t="str">
            <v>WarnerMedia</v>
          </cell>
          <cell r="N8786" t="str">
            <v>TCM Cinema</v>
          </cell>
          <cell r="T8786" t="str">
            <v>WarnerMedia</v>
          </cell>
          <cell r="U8786" t="str">
            <v>WarnerMedia-TV Options-TCM CINEMA-2023</v>
          </cell>
        </row>
        <row r="8787">
          <cell r="E8787" t="str">
            <v>TV Options</v>
          </cell>
          <cell r="F8787" t="str">
            <v>Stop Selling</v>
          </cell>
          <cell r="G8787" t="str">
            <v>Bouquet 15 EUR</v>
          </cell>
          <cell r="H8787" t="str">
            <v>Bouquet Movie &amp; Sport</v>
          </cell>
          <cell r="I8787" t="str">
            <v>Proximus TV</v>
          </cell>
          <cell r="J8787" t="str">
            <v>Bouquet Movie &amp; Sport NL</v>
          </cell>
          <cell r="K8787">
            <v>50727</v>
          </cell>
          <cell r="L8787" t="str">
            <v>SIMIM</v>
          </cell>
          <cell r="M8787" t="str">
            <v>SIMIM</v>
          </cell>
          <cell r="N8787" t="str">
            <v>SIMIM</v>
          </cell>
          <cell r="T8787" t="str">
            <v>SIMIM</v>
          </cell>
          <cell r="U8787" t="str">
            <v>Bouquet Movie &amp; Sport NL-SIMIM-2023</v>
          </cell>
        </row>
        <row r="8788">
          <cell r="E8788" t="str">
            <v>TV Options</v>
          </cell>
          <cell r="F8788" t="str">
            <v>Stop Selling</v>
          </cell>
          <cell r="G8788" t="str">
            <v>Bouquet 15 EUR</v>
          </cell>
          <cell r="H8788" t="str">
            <v>Bouquet Movie &amp; Sport</v>
          </cell>
          <cell r="I8788" t="str">
            <v>Proximus TV</v>
          </cell>
          <cell r="J8788" t="str">
            <v>Bouquet Movie &amp; Sport FR</v>
          </cell>
          <cell r="K8788">
            <v>50727</v>
          </cell>
          <cell r="L8788" t="str">
            <v>SIMIM</v>
          </cell>
          <cell r="M8788" t="str">
            <v>SIMIM</v>
          </cell>
          <cell r="N8788" t="str">
            <v>SIMIM</v>
          </cell>
          <cell r="T8788" t="str">
            <v>SIMIM</v>
          </cell>
          <cell r="U8788" t="str">
            <v>Bouquet Movie &amp; Sport FR-SIMIM-2023</v>
          </cell>
        </row>
        <row r="8789">
          <cell r="E8789" t="str">
            <v>TV Options</v>
          </cell>
          <cell r="F8789" t="str">
            <v>Stop Selling</v>
          </cell>
          <cell r="G8789" t="str">
            <v>Bouquet 15 EUR</v>
          </cell>
          <cell r="H8789" t="str">
            <v>Bouquet Movie &amp; Sport</v>
          </cell>
          <cell r="I8789" t="str">
            <v>Proximus TV</v>
          </cell>
          <cell r="J8789" t="str">
            <v>Bouquet Movie &amp; Sport NL</v>
          </cell>
          <cell r="K8789">
            <v>50724</v>
          </cell>
          <cell r="L8789" t="str">
            <v>SABAM</v>
          </cell>
          <cell r="M8789" t="str">
            <v>SABAM</v>
          </cell>
          <cell r="N8789" t="str">
            <v>SABAM</v>
          </cell>
          <cell r="T8789" t="str">
            <v>SABAM</v>
          </cell>
          <cell r="U8789" t="str">
            <v>Bouquet Movie &amp; Sport NL-SABAM-2023</v>
          </cell>
        </row>
        <row r="8790">
          <cell r="E8790" t="str">
            <v>TV Options</v>
          </cell>
          <cell r="F8790" t="str">
            <v>Stop Selling</v>
          </cell>
          <cell r="G8790" t="str">
            <v>Bouquet 15 EUR</v>
          </cell>
          <cell r="H8790" t="str">
            <v>Bouquet Movie &amp; Sport</v>
          </cell>
          <cell r="I8790" t="str">
            <v>Proximus TV</v>
          </cell>
          <cell r="J8790" t="str">
            <v>Bouquet Movie &amp; Sport FR</v>
          </cell>
          <cell r="K8790">
            <v>50724</v>
          </cell>
          <cell r="L8790" t="str">
            <v>SABAM</v>
          </cell>
          <cell r="M8790" t="str">
            <v>SABAM</v>
          </cell>
          <cell r="N8790" t="str">
            <v>SABAM</v>
          </cell>
          <cell r="T8790" t="str">
            <v>SABAM</v>
          </cell>
          <cell r="U8790" t="str">
            <v>Bouquet Movie &amp; Sport FR-SABAM-2023</v>
          </cell>
        </row>
        <row r="8791">
          <cell r="E8791" t="str">
            <v>TV Options</v>
          </cell>
          <cell r="F8791" t="str">
            <v>Stop Selling</v>
          </cell>
          <cell r="G8791" t="str">
            <v>Bouquet 15 EUR</v>
          </cell>
          <cell r="H8791" t="str">
            <v>Bouquet Multi</v>
          </cell>
          <cell r="I8791" t="str">
            <v>Proximus TV</v>
          </cell>
          <cell r="J8791" t="str">
            <v>Bouquet Multi FR</v>
          </cell>
          <cell r="K8791">
            <v>50806</v>
          </cell>
          <cell r="L8791" t="str">
            <v>TCM Cinema FR HD</v>
          </cell>
          <cell r="M8791" t="str">
            <v>WarnerMedia</v>
          </cell>
          <cell r="N8791" t="str">
            <v>TCM Cinema</v>
          </cell>
          <cell r="T8791" t="str">
            <v>WarnerMedia</v>
          </cell>
          <cell r="U8791" t="str">
            <v>WarnerMedia-TV Options-TCM CINEMA-2023</v>
          </cell>
        </row>
        <row r="8792">
          <cell r="E8792" t="str">
            <v>TV Options</v>
          </cell>
          <cell r="F8792" t="str">
            <v>Stop Selling</v>
          </cell>
          <cell r="G8792" t="str">
            <v>Bouquet 15 EUR</v>
          </cell>
          <cell r="H8792" t="str">
            <v>Bouquet Multi</v>
          </cell>
          <cell r="I8792" t="str">
            <v>Proximus TV</v>
          </cell>
          <cell r="J8792" t="str">
            <v>Bouquet Multi FR</v>
          </cell>
          <cell r="K8792">
            <v>50347</v>
          </cell>
          <cell r="L8792" t="str">
            <v>TCM Cinema FR</v>
          </cell>
          <cell r="M8792" t="str">
            <v>WarnerMedia</v>
          </cell>
          <cell r="N8792" t="str">
            <v>TCM Cinema</v>
          </cell>
          <cell r="T8792" t="str">
            <v>WarnerMedia</v>
          </cell>
          <cell r="U8792" t="str">
            <v>WarnerMedia-TV Options-TCM CINEMA-2023</v>
          </cell>
        </row>
        <row r="8793">
          <cell r="E8793" t="str">
            <v>TV Options</v>
          </cell>
          <cell r="F8793" t="str">
            <v>Stop Selling</v>
          </cell>
          <cell r="G8793" t="str">
            <v>Bouquet 15 EUR</v>
          </cell>
          <cell r="H8793" t="str">
            <v>Bouquet Multi</v>
          </cell>
          <cell r="I8793" t="str">
            <v>Proximus TV</v>
          </cell>
          <cell r="J8793" t="str">
            <v>Bouquet Multi NL</v>
          </cell>
          <cell r="K8793">
            <v>50342</v>
          </cell>
          <cell r="L8793" t="str">
            <v>Boomerang NL</v>
          </cell>
          <cell r="M8793" t="str">
            <v>WarnerMedia</v>
          </cell>
          <cell r="N8793" t="str">
            <v>Boomerang NL</v>
          </cell>
          <cell r="T8793" t="str">
            <v>WarnerMedia</v>
          </cell>
          <cell r="U8793" t="str">
            <v>WarnerMedia-TV Options-Boomerang NL-2023</v>
          </cell>
        </row>
        <row r="8794">
          <cell r="E8794" t="str">
            <v>TV Options</v>
          </cell>
          <cell r="F8794" t="str">
            <v>Stop Selling</v>
          </cell>
          <cell r="G8794" t="str">
            <v>Bouquet 15 EUR</v>
          </cell>
          <cell r="H8794" t="str">
            <v>Bouquet Multi</v>
          </cell>
          <cell r="I8794" t="str">
            <v>Proximus TV</v>
          </cell>
          <cell r="J8794" t="str">
            <v>Bouquet Multi FR</v>
          </cell>
          <cell r="K8794">
            <v>50341</v>
          </cell>
          <cell r="L8794" t="str">
            <v>Boomerang FR</v>
          </cell>
          <cell r="M8794" t="str">
            <v>WarnerMedia</v>
          </cell>
          <cell r="N8794" t="str">
            <v>Boomerang FR</v>
          </cell>
          <cell r="T8794" t="str">
            <v>WarnerMedia</v>
          </cell>
          <cell r="U8794" t="str">
            <v>WarnerMedia-TV Options-Boomerang FR-2023</v>
          </cell>
        </row>
        <row r="8795">
          <cell r="E8795" t="str">
            <v>TV Options</v>
          </cell>
          <cell r="F8795" t="str">
            <v>Stop Selling</v>
          </cell>
          <cell r="G8795" t="str">
            <v>Bouquet 15 EUR</v>
          </cell>
          <cell r="H8795" t="str">
            <v>Bouquet Multi</v>
          </cell>
          <cell r="I8795" t="str">
            <v>Proximus TV</v>
          </cell>
          <cell r="J8795" t="str">
            <v>Bouquet Multi NL</v>
          </cell>
          <cell r="K8795">
            <v>50727</v>
          </cell>
          <cell r="L8795" t="str">
            <v>SIMIM</v>
          </cell>
          <cell r="M8795" t="str">
            <v>SIMIM</v>
          </cell>
          <cell r="N8795" t="str">
            <v>SIMIM</v>
          </cell>
          <cell r="T8795" t="str">
            <v>SIMIM</v>
          </cell>
          <cell r="U8795" t="str">
            <v>Bouquet Multi NL-SIMIM-2023</v>
          </cell>
        </row>
        <row r="8796">
          <cell r="E8796" t="str">
            <v>TV Options</v>
          </cell>
          <cell r="F8796" t="str">
            <v>Stop Selling</v>
          </cell>
          <cell r="G8796" t="str">
            <v>Bouquet 15 EUR</v>
          </cell>
          <cell r="H8796" t="str">
            <v>Bouquet Multi</v>
          </cell>
          <cell r="I8796" t="str">
            <v>Proximus TV</v>
          </cell>
          <cell r="J8796" t="str">
            <v>Bouquet Multi FR</v>
          </cell>
          <cell r="K8796">
            <v>50727</v>
          </cell>
          <cell r="L8796" t="str">
            <v>SIMIM</v>
          </cell>
          <cell r="M8796" t="str">
            <v>SIMIM</v>
          </cell>
          <cell r="N8796" t="str">
            <v>SIMIM</v>
          </cell>
          <cell r="T8796" t="str">
            <v>SIMIM</v>
          </cell>
          <cell r="U8796" t="str">
            <v>Bouquet Multi FR-SIMIM-2023</v>
          </cell>
        </row>
        <row r="8797">
          <cell r="E8797" t="str">
            <v>TV Options</v>
          </cell>
          <cell r="F8797" t="str">
            <v>Stop Selling</v>
          </cell>
          <cell r="G8797" t="str">
            <v>Bouquet 15 EUR</v>
          </cell>
          <cell r="H8797" t="str">
            <v>Bouquet Multi</v>
          </cell>
          <cell r="I8797" t="str">
            <v>Proximus TV</v>
          </cell>
          <cell r="J8797" t="str">
            <v>Bouquet Multi NL</v>
          </cell>
          <cell r="K8797">
            <v>50724</v>
          </cell>
          <cell r="L8797" t="str">
            <v>SABAM</v>
          </cell>
          <cell r="M8797" t="str">
            <v>SABAM</v>
          </cell>
          <cell r="N8797" t="str">
            <v>SABAM</v>
          </cell>
          <cell r="T8797" t="str">
            <v>SABAM</v>
          </cell>
          <cell r="U8797" t="str">
            <v>Bouquet Multi NL-SABAM-2023</v>
          </cell>
        </row>
        <row r="8798">
          <cell r="E8798" t="str">
            <v>TV Options</v>
          </cell>
          <cell r="F8798" t="str">
            <v>Stop Selling</v>
          </cell>
          <cell r="G8798" t="str">
            <v>Bouquet 15 EUR</v>
          </cell>
          <cell r="H8798" t="str">
            <v>Bouquet Multi</v>
          </cell>
          <cell r="I8798" t="str">
            <v>Proximus TV</v>
          </cell>
          <cell r="J8798" t="str">
            <v>Bouquet Multi FR</v>
          </cell>
          <cell r="K8798">
            <v>50724</v>
          </cell>
          <cell r="L8798" t="str">
            <v>SABAM</v>
          </cell>
          <cell r="M8798" t="str">
            <v>SABAM</v>
          </cell>
          <cell r="N8798" t="str">
            <v>SABAM</v>
          </cell>
          <cell r="T8798" t="str">
            <v>SABAM</v>
          </cell>
          <cell r="U8798" t="str">
            <v>Bouquet Multi FR-SABAM-2023</v>
          </cell>
        </row>
        <row r="8799">
          <cell r="E8799" t="str">
            <v>TV Options</v>
          </cell>
          <cell r="F8799" t="str">
            <v>Stop Selling</v>
          </cell>
          <cell r="G8799" t="str">
            <v>Bouquet 15 EUR</v>
          </cell>
          <cell r="H8799" t="str">
            <v>Bouquet Multi</v>
          </cell>
          <cell r="I8799" t="str">
            <v>Proximus TV</v>
          </cell>
          <cell r="J8799" t="str">
            <v>Bouquet Multi NL</v>
          </cell>
          <cell r="K8799">
            <v>50725</v>
          </cell>
          <cell r="L8799" t="str">
            <v>AGICOA</v>
          </cell>
          <cell r="M8799" t="str">
            <v>AGICOA</v>
          </cell>
          <cell r="N8799" t="str">
            <v>AGICOA</v>
          </cell>
          <cell r="T8799" t="str">
            <v>AGICOA</v>
          </cell>
          <cell r="U8799" t="str">
            <v>Bouquet Multi NL-AGICOA-2023</v>
          </cell>
        </row>
        <row r="8800">
          <cell r="E8800" t="str">
            <v>TV Options</v>
          </cell>
          <cell r="F8800" t="str">
            <v>Stop Selling</v>
          </cell>
          <cell r="G8800" t="str">
            <v>Bouquet 15 EUR</v>
          </cell>
          <cell r="H8800" t="str">
            <v>Bouquet Multi</v>
          </cell>
          <cell r="I8800" t="str">
            <v>Proximus TV</v>
          </cell>
          <cell r="J8800" t="str">
            <v>Bouquet Multi FR</v>
          </cell>
          <cell r="K8800">
            <v>50725</v>
          </cell>
          <cell r="L8800" t="str">
            <v>AGICOA</v>
          </cell>
          <cell r="M8800" t="str">
            <v>AGICOA</v>
          </cell>
          <cell r="N8800" t="str">
            <v>AGICOA</v>
          </cell>
          <cell r="T8800" t="str">
            <v>AGICOA</v>
          </cell>
          <cell r="U8800" t="str">
            <v>Bouquet Multi FR-AGICOA-2023</v>
          </cell>
        </row>
        <row r="8801">
          <cell r="E8801" t="str">
            <v>TV Options</v>
          </cell>
          <cell r="F8801" t="str">
            <v>Stop Selling</v>
          </cell>
          <cell r="G8801" t="str">
            <v>Bouquet 5 EUR</v>
          </cell>
          <cell r="H8801" t="str">
            <v>Bouquet Music &amp; Culture</v>
          </cell>
          <cell r="I8801" t="str">
            <v>Proximus TV</v>
          </cell>
          <cell r="J8801" t="str">
            <v>Bouquet Music &amp; Culture</v>
          </cell>
          <cell r="K8801">
            <v>50727</v>
          </cell>
          <cell r="L8801" t="str">
            <v>SIMIM</v>
          </cell>
          <cell r="M8801" t="str">
            <v>SIMIM</v>
          </cell>
          <cell r="N8801" t="str">
            <v>SIMIM</v>
          </cell>
          <cell r="T8801" t="str">
            <v>SIMIM</v>
          </cell>
          <cell r="U8801" t="str">
            <v>Bouquet Music &amp; Culture-SIMIM-2023</v>
          </cell>
        </row>
        <row r="8802">
          <cell r="E8802" t="str">
            <v>TV Options</v>
          </cell>
          <cell r="F8802" t="str">
            <v>Stop Selling</v>
          </cell>
          <cell r="G8802" t="str">
            <v>Bouquet 5 EUR</v>
          </cell>
          <cell r="H8802" t="str">
            <v>Bouquet Music &amp; Culture</v>
          </cell>
          <cell r="I8802" t="str">
            <v>Proximus TV</v>
          </cell>
          <cell r="J8802" t="str">
            <v>Bouquet Music &amp; Culture</v>
          </cell>
          <cell r="K8802">
            <v>50724</v>
          </cell>
          <cell r="L8802" t="str">
            <v>SABAM</v>
          </cell>
          <cell r="M8802" t="str">
            <v>SABAM</v>
          </cell>
          <cell r="N8802" t="str">
            <v>SABAM</v>
          </cell>
          <cell r="T8802" t="str">
            <v>SABAM</v>
          </cell>
          <cell r="U8802" t="str">
            <v>Bouquet Music &amp; Culture-SABAM-2023</v>
          </cell>
        </row>
        <row r="8803">
          <cell r="E8803" t="str">
            <v>TV Options</v>
          </cell>
          <cell r="F8803" t="str">
            <v>Stop Selling</v>
          </cell>
          <cell r="G8803" t="str">
            <v>Bouquet 5 EUR</v>
          </cell>
          <cell r="H8803" t="str">
            <v>Bouquet Music &amp; Culture</v>
          </cell>
          <cell r="I8803" t="str">
            <v>Proximus TV</v>
          </cell>
          <cell r="J8803" t="str">
            <v>Bouquet Music &amp; Culture</v>
          </cell>
          <cell r="K8803">
            <v>50725</v>
          </cell>
          <cell r="L8803" t="str">
            <v>AGICOA</v>
          </cell>
          <cell r="M8803" t="str">
            <v>AGICOA</v>
          </cell>
          <cell r="N8803" t="str">
            <v>AGICOA</v>
          </cell>
          <cell r="T8803" t="str">
            <v>AGICOA</v>
          </cell>
          <cell r="U8803" t="str">
            <v>Bouquet Music &amp; Culture-AGICOA-2023</v>
          </cell>
        </row>
        <row r="8804">
          <cell r="E8804" t="str">
            <v>TV Options</v>
          </cell>
          <cell r="F8804" t="str">
            <v>Stop Selling</v>
          </cell>
          <cell r="G8804" t="str">
            <v>Bouquet 5 EUR</v>
          </cell>
          <cell r="H8804" t="str">
            <v>Bouquet Nature &amp; Discovery</v>
          </cell>
          <cell r="I8804" t="str">
            <v>Proximus TV</v>
          </cell>
          <cell r="J8804" t="str">
            <v>Bouquet Nature &amp; Discovery NL</v>
          </cell>
          <cell r="K8804">
            <v>50727</v>
          </cell>
          <cell r="L8804" t="str">
            <v>SIMIM</v>
          </cell>
          <cell r="M8804" t="str">
            <v>SIMIM</v>
          </cell>
          <cell r="N8804" t="str">
            <v>SIMIM</v>
          </cell>
          <cell r="T8804" t="str">
            <v>SIMIM</v>
          </cell>
          <cell r="U8804" t="str">
            <v>Bouquet Nature &amp; Discovery NL-SIMIM-2023</v>
          </cell>
        </row>
        <row r="8805">
          <cell r="E8805" t="str">
            <v>TV Options</v>
          </cell>
          <cell r="F8805" t="str">
            <v>Stop Selling</v>
          </cell>
          <cell r="G8805" t="str">
            <v>Bouquet 5 EUR</v>
          </cell>
          <cell r="H8805" t="str">
            <v>Bouquet Nature &amp; Discovery</v>
          </cell>
          <cell r="I8805" t="str">
            <v>Proximus TV</v>
          </cell>
          <cell r="J8805" t="str">
            <v>Bouquet Nature &amp; Discovery FR</v>
          </cell>
          <cell r="K8805">
            <v>50727</v>
          </cell>
          <cell r="L8805" t="str">
            <v>SIMIM</v>
          </cell>
          <cell r="M8805" t="str">
            <v>SIMIM</v>
          </cell>
          <cell r="N8805" t="str">
            <v>SIMIM</v>
          </cell>
          <cell r="T8805" t="str">
            <v>SIMIM</v>
          </cell>
          <cell r="U8805" t="str">
            <v>Bouquet Nature &amp; Discovery FR-SIMIM-2023</v>
          </cell>
        </row>
        <row r="8806">
          <cell r="E8806" t="str">
            <v>TV Options</v>
          </cell>
          <cell r="F8806" t="str">
            <v>Stop Selling</v>
          </cell>
          <cell r="G8806" t="str">
            <v>Bouquet 5 EUR</v>
          </cell>
          <cell r="H8806" t="str">
            <v>Bouquet Nature &amp; Discovery</v>
          </cell>
          <cell r="I8806" t="str">
            <v>Proximus TV</v>
          </cell>
          <cell r="J8806" t="str">
            <v>Bouquet Nature &amp; Discovery NL</v>
          </cell>
          <cell r="K8806">
            <v>50724</v>
          </cell>
          <cell r="L8806" t="str">
            <v>SABAM</v>
          </cell>
          <cell r="M8806" t="str">
            <v>SABAM</v>
          </cell>
          <cell r="N8806" t="str">
            <v>SABAM</v>
          </cell>
          <cell r="T8806" t="str">
            <v>SABAM</v>
          </cell>
          <cell r="U8806" t="str">
            <v>Bouquet Nature &amp; Discovery NL-SABAM-2023</v>
          </cell>
        </row>
        <row r="8807">
          <cell r="E8807" t="str">
            <v>TV Options</v>
          </cell>
          <cell r="F8807" t="str">
            <v>Stop Selling</v>
          </cell>
          <cell r="G8807" t="str">
            <v>Bouquet 5 EUR</v>
          </cell>
          <cell r="H8807" t="str">
            <v>Bouquet Nature &amp; Discovery</v>
          </cell>
          <cell r="I8807" t="str">
            <v>Proximus TV</v>
          </cell>
          <cell r="J8807" t="str">
            <v>Bouquet Nature &amp; Discovery FR</v>
          </cell>
          <cell r="K8807">
            <v>50724</v>
          </cell>
          <cell r="L8807" t="str">
            <v>SABAM</v>
          </cell>
          <cell r="M8807" t="str">
            <v>SABAM</v>
          </cell>
          <cell r="N8807" t="str">
            <v>SABAM</v>
          </cell>
          <cell r="T8807" t="str">
            <v>SABAM</v>
          </cell>
          <cell r="U8807" t="str">
            <v>Bouquet Nature &amp; Discovery FR-SABAM-2023</v>
          </cell>
        </row>
        <row r="8808">
          <cell r="E8808" t="str">
            <v>TV Options</v>
          </cell>
          <cell r="F8808" t="str">
            <v>Stop Selling</v>
          </cell>
          <cell r="G8808" t="str">
            <v>Bouquet 5 EUR</v>
          </cell>
          <cell r="H8808" t="str">
            <v>Bouquet Nature &amp; Discovery</v>
          </cell>
          <cell r="I8808" t="str">
            <v>Proximus TV</v>
          </cell>
          <cell r="J8808" t="str">
            <v>Bouquet Nature &amp; Discovery NL</v>
          </cell>
          <cell r="K8808">
            <v>50725</v>
          </cell>
          <cell r="L8808" t="str">
            <v>AGICOA</v>
          </cell>
          <cell r="M8808" t="str">
            <v>AGICOA</v>
          </cell>
          <cell r="N8808" t="str">
            <v>AGICOA</v>
          </cell>
          <cell r="T8808" t="str">
            <v>AGICOA</v>
          </cell>
          <cell r="U8808" t="str">
            <v>Bouquet Nature &amp; Discovery NL-AGICOA-2023</v>
          </cell>
        </row>
        <row r="8809">
          <cell r="E8809" t="str">
            <v>TV Options</v>
          </cell>
          <cell r="F8809" t="str">
            <v>Stop Selling</v>
          </cell>
          <cell r="G8809" t="str">
            <v>Bouquet 5 EUR</v>
          </cell>
          <cell r="H8809" t="str">
            <v>Bouquet Nature &amp; Discovery</v>
          </cell>
          <cell r="I8809" t="str">
            <v>Proximus TV</v>
          </cell>
          <cell r="J8809" t="str">
            <v>Bouquet Nature &amp; Discovery FR</v>
          </cell>
          <cell r="K8809">
            <v>50725</v>
          </cell>
          <cell r="L8809" t="str">
            <v>AGICOA</v>
          </cell>
          <cell r="M8809" t="str">
            <v>AGICOA</v>
          </cell>
          <cell r="N8809" t="str">
            <v>AGICOA</v>
          </cell>
          <cell r="T8809" t="str">
            <v>AGICOA</v>
          </cell>
          <cell r="U8809" t="str">
            <v>Bouquet Nature &amp; Discovery FR-AGICOA-2023</v>
          </cell>
        </row>
        <row r="8810">
          <cell r="E8810" t="str">
            <v>TV Options</v>
          </cell>
          <cell r="F8810" t="str">
            <v>Stop Selling</v>
          </cell>
          <cell r="G8810" t="str">
            <v>Bouquet 5 EUR</v>
          </cell>
          <cell r="H8810" t="str">
            <v>Bouquet Nostalgie</v>
          </cell>
          <cell r="I8810" t="str">
            <v>Proximus TV</v>
          </cell>
          <cell r="J8810" t="str">
            <v>Bouquet Nostalgie</v>
          </cell>
          <cell r="K8810">
            <v>50806</v>
          </cell>
          <cell r="L8810" t="str">
            <v>TCM Cinema FR HD</v>
          </cell>
          <cell r="M8810" t="str">
            <v>WarnerMedia</v>
          </cell>
          <cell r="N8810" t="str">
            <v>TCM Cinema</v>
          </cell>
          <cell r="T8810" t="str">
            <v>WarnerMedia</v>
          </cell>
          <cell r="U8810" t="str">
            <v>WarnerMedia-TV Options-TCM CINEMA-2023</v>
          </cell>
        </row>
        <row r="8811">
          <cell r="E8811" t="str">
            <v>TV Options</v>
          </cell>
          <cell r="F8811" t="str">
            <v>Stop Selling</v>
          </cell>
          <cell r="G8811" t="str">
            <v>Bouquet 5 EUR</v>
          </cell>
          <cell r="H8811" t="str">
            <v>Bouquet Nostalgie</v>
          </cell>
          <cell r="I8811" t="str">
            <v>Proximus TV</v>
          </cell>
          <cell r="J8811" t="str">
            <v>Bouquet Nostalgie</v>
          </cell>
          <cell r="K8811">
            <v>50347</v>
          </cell>
          <cell r="L8811" t="str">
            <v>TCM Cinema FR</v>
          </cell>
          <cell r="M8811" t="str">
            <v>WarnerMedia</v>
          </cell>
          <cell r="N8811" t="str">
            <v>TCM Cinema</v>
          </cell>
          <cell r="T8811" t="str">
            <v>WarnerMedia</v>
          </cell>
          <cell r="U8811" t="str">
            <v>WarnerMedia-TV Options-TCM CINEMA-2023</v>
          </cell>
        </row>
        <row r="8812">
          <cell r="E8812" t="str">
            <v>TV Options</v>
          </cell>
          <cell r="F8812" t="str">
            <v>Stop Selling</v>
          </cell>
          <cell r="G8812" t="str">
            <v>Bouquet 5 EUR</v>
          </cell>
          <cell r="H8812" t="str">
            <v>Bouquet Nostalgie</v>
          </cell>
          <cell r="I8812" t="str">
            <v>Proximus TV</v>
          </cell>
          <cell r="J8812" t="str">
            <v>Bouquet Nostalgie</v>
          </cell>
          <cell r="K8812">
            <v>50727</v>
          </cell>
          <cell r="L8812" t="str">
            <v>SIMIM</v>
          </cell>
          <cell r="M8812" t="str">
            <v>SIMIM</v>
          </cell>
          <cell r="N8812" t="str">
            <v>SIMIM</v>
          </cell>
          <cell r="T8812" t="str">
            <v>SIMIM</v>
          </cell>
          <cell r="U8812" t="str">
            <v>Bouquet Nostalgie-SIMIM-2023</v>
          </cell>
        </row>
        <row r="8813">
          <cell r="E8813" t="str">
            <v>TV Options</v>
          </cell>
          <cell r="F8813" t="str">
            <v>Stop Selling</v>
          </cell>
          <cell r="G8813" t="str">
            <v>Bouquet 5 EUR</v>
          </cell>
          <cell r="H8813" t="str">
            <v>Bouquet Nostalgie</v>
          </cell>
          <cell r="I8813" t="str">
            <v>Proximus TV</v>
          </cell>
          <cell r="J8813" t="str">
            <v>Bouquet Nostalgie</v>
          </cell>
          <cell r="K8813">
            <v>50724</v>
          </cell>
          <cell r="L8813" t="str">
            <v>SABAM</v>
          </cell>
          <cell r="M8813" t="str">
            <v>SABAM</v>
          </cell>
          <cell r="N8813" t="str">
            <v>SABAM</v>
          </cell>
          <cell r="T8813" t="str">
            <v>SABAM</v>
          </cell>
          <cell r="U8813" t="str">
            <v>Bouquet Nostalgie-SABAM-2023</v>
          </cell>
        </row>
        <row r="8814">
          <cell r="E8814" t="str">
            <v>TV Options</v>
          </cell>
          <cell r="F8814" t="str">
            <v>Stop Selling</v>
          </cell>
          <cell r="G8814" t="str">
            <v>Bouquet 5 EUR</v>
          </cell>
          <cell r="H8814" t="str">
            <v>Bouquet Nostalgie</v>
          </cell>
          <cell r="I8814" t="str">
            <v>Proximus TV</v>
          </cell>
          <cell r="J8814" t="str">
            <v>Bouquet Nostalgie</v>
          </cell>
          <cell r="K8814">
            <v>50725</v>
          </cell>
          <cell r="L8814" t="str">
            <v>AGICOA</v>
          </cell>
          <cell r="M8814" t="str">
            <v>AGICOA</v>
          </cell>
          <cell r="N8814" t="str">
            <v>AGICOA</v>
          </cell>
          <cell r="T8814" t="str">
            <v>AGICOA</v>
          </cell>
          <cell r="U8814" t="str">
            <v>Bouquet Nostalgie-AGICOA-2023</v>
          </cell>
        </row>
        <row r="8815">
          <cell r="E8815" t="str">
            <v>TV Options</v>
          </cell>
          <cell r="F8815" t="str">
            <v>Stop Selling</v>
          </cell>
          <cell r="G8815" t="str">
            <v>Bouquet 15 EUR</v>
          </cell>
          <cell r="H8815" t="str">
            <v>Bouquet Select</v>
          </cell>
          <cell r="I8815" t="str">
            <v>Proximus TV</v>
          </cell>
          <cell r="J8815" t="str">
            <v>Bouquet Select NL</v>
          </cell>
          <cell r="K8815">
            <v>50342</v>
          </cell>
          <cell r="L8815" t="str">
            <v>Boomerang NL</v>
          </cell>
          <cell r="M8815" t="str">
            <v>WarnerMedia</v>
          </cell>
          <cell r="N8815" t="str">
            <v>Boomerang NL</v>
          </cell>
          <cell r="T8815" t="str">
            <v>WarnerMedia</v>
          </cell>
          <cell r="U8815" t="str">
            <v>WarnerMedia-TV Options-Boomerang NL-2023</v>
          </cell>
        </row>
        <row r="8816">
          <cell r="E8816" t="str">
            <v>TV Options</v>
          </cell>
          <cell r="F8816" t="str">
            <v>Stop Selling</v>
          </cell>
          <cell r="G8816" t="str">
            <v>Bouquet 15 EUR</v>
          </cell>
          <cell r="H8816" t="str">
            <v>Bouquet Select</v>
          </cell>
          <cell r="I8816" t="str">
            <v>Proximus TV</v>
          </cell>
          <cell r="J8816" t="str">
            <v>Bouquet Select FR</v>
          </cell>
          <cell r="K8816">
            <v>50341</v>
          </cell>
          <cell r="L8816" t="str">
            <v>Boomerang FR</v>
          </cell>
          <cell r="M8816" t="str">
            <v>WarnerMedia</v>
          </cell>
          <cell r="N8816" t="str">
            <v>Boomerang FR</v>
          </cell>
          <cell r="T8816" t="str">
            <v>WarnerMedia</v>
          </cell>
          <cell r="U8816" t="str">
            <v>WarnerMedia-TV Options-Boomerang FR-2023</v>
          </cell>
        </row>
        <row r="8817">
          <cell r="E8817" t="str">
            <v>TV Options</v>
          </cell>
          <cell r="F8817" t="str">
            <v>Stop Selling</v>
          </cell>
          <cell r="G8817" t="str">
            <v>Bouquet 15 EUR</v>
          </cell>
          <cell r="H8817" t="str">
            <v>Bouquet Select</v>
          </cell>
          <cell r="I8817" t="str">
            <v>Proximus TV</v>
          </cell>
          <cell r="J8817" t="str">
            <v>Bouquet Select NL</v>
          </cell>
          <cell r="K8817">
            <v>50727</v>
          </cell>
          <cell r="L8817" t="str">
            <v>SIMIM</v>
          </cell>
          <cell r="M8817" t="str">
            <v>SIMIM</v>
          </cell>
          <cell r="N8817" t="str">
            <v>SIMIM</v>
          </cell>
          <cell r="T8817" t="str">
            <v>SIMIM</v>
          </cell>
          <cell r="U8817" t="str">
            <v>Bouquet Select NL-SIMIM-2023</v>
          </cell>
        </row>
        <row r="8818">
          <cell r="E8818" t="str">
            <v>TV Options</v>
          </cell>
          <cell r="F8818" t="str">
            <v>Stop Selling</v>
          </cell>
          <cell r="G8818" t="str">
            <v>Bouquet 15 EUR</v>
          </cell>
          <cell r="H8818" t="str">
            <v>Bouquet Select</v>
          </cell>
          <cell r="I8818" t="str">
            <v>Proximus TV</v>
          </cell>
          <cell r="J8818" t="str">
            <v>Bouquet Select FR</v>
          </cell>
          <cell r="K8818">
            <v>50727</v>
          </cell>
          <cell r="L8818" t="str">
            <v>SIMIM</v>
          </cell>
          <cell r="M8818" t="str">
            <v>SIMIM</v>
          </cell>
          <cell r="N8818" t="str">
            <v>SIMIM</v>
          </cell>
          <cell r="T8818" t="str">
            <v>SIMIM</v>
          </cell>
          <cell r="U8818" t="str">
            <v>Bouquet Select FR-SIMIM-2023</v>
          </cell>
        </row>
        <row r="8819">
          <cell r="E8819" t="str">
            <v>TV Options</v>
          </cell>
          <cell r="F8819" t="str">
            <v>Stop Selling</v>
          </cell>
          <cell r="G8819" t="str">
            <v>Bouquet 15 EUR</v>
          </cell>
          <cell r="H8819" t="str">
            <v>Bouquet Select</v>
          </cell>
          <cell r="I8819" t="str">
            <v>Proximus TV</v>
          </cell>
          <cell r="J8819" t="str">
            <v>Bouquet Select NL</v>
          </cell>
          <cell r="K8819">
            <v>50724</v>
          </cell>
          <cell r="L8819" t="str">
            <v>SABAM</v>
          </cell>
          <cell r="M8819" t="str">
            <v>SABAM</v>
          </cell>
          <cell r="N8819" t="str">
            <v>SABAM</v>
          </cell>
          <cell r="T8819" t="str">
            <v>SABAM</v>
          </cell>
          <cell r="U8819" t="str">
            <v>Bouquet Select NL-SABAM-2023</v>
          </cell>
        </row>
        <row r="8820">
          <cell r="E8820" t="str">
            <v>TV Options</v>
          </cell>
          <cell r="F8820" t="str">
            <v>Stop Selling</v>
          </cell>
          <cell r="G8820" t="str">
            <v>Bouquet 15 EUR</v>
          </cell>
          <cell r="H8820" t="str">
            <v>Bouquet Select</v>
          </cell>
          <cell r="I8820" t="str">
            <v>Proximus TV</v>
          </cell>
          <cell r="J8820" t="str">
            <v>Bouquet Select FR</v>
          </cell>
          <cell r="K8820">
            <v>50724</v>
          </cell>
          <cell r="L8820" t="str">
            <v>SABAM</v>
          </cell>
          <cell r="M8820" t="str">
            <v>SABAM</v>
          </cell>
          <cell r="N8820" t="str">
            <v>SABAM</v>
          </cell>
          <cell r="T8820" t="str">
            <v>SABAM</v>
          </cell>
          <cell r="U8820" t="str">
            <v>Bouquet Select FR-SABAM-2023</v>
          </cell>
        </row>
        <row r="8821">
          <cell r="E8821" t="str">
            <v>TV Options</v>
          </cell>
          <cell r="F8821" t="str">
            <v>Stop Selling</v>
          </cell>
          <cell r="G8821" t="str">
            <v>Bouquet 10 EUR</v>
          </cell>
          <cell r="H8821" t="str">
            <v>Bouquet Sport &amp; Pleasure</v>
          </cell>
          <cell r="I8821" t="str">
            <v>Proximus TV</v>
          </cell>
          <cell r="J8821" t="str">
            <v>Bouquet Sport &amp; Pleasure NL</v>
          </cell>
          <cell r="K8821">
            <v>50727</v>
          </cell>
          <cell r="L8821" t="str">
            <v>SIMIM</v>
          </cell>
          <cell r="M8821" t="str">
            <v>SIMIM</v>
          </cell>
          <cell r="N8821" t="str">
            <v>SIMIM</v>
          </cell>
          <cell r="T8821" t="str">
            <v>SIMIM</v>
          </cell>
          <cell r="U8821" t="str">
            <v>Bouquet Sport &amp; Pleasure NL-SIMIM-2023</v>
          </cell>
        </row>
        <row r="8822">
          <cell r="E8822" t="str">
            <v>TV Options</v>
          </cell>
          <cell r="F8822" t="str">
            <v>Stop Selling</v>
          </cell>
          <cell r="G8822" t="str">
            <v>Bouquet 10 EUR</v>
          </cell>
          <cell r="H8822" t="str">
            <v>Bouquet Sport &amp; Pleasure</v>
          </cell>
          <cell r="I8822" t="str">
            <v>Proximus TV</v>
          </cell>
          <cell r="J8822" t="str">
            <v>Bouquet Sport &amp; Pleasure FR</v>
          </cell>
          <cell r="K8822">
            <v>50727</v>
          </cell>
          <cell r="L8822" t="str">
            <v>SIMIM</v>
          </cell>
          <cell r="M8822" t="str">
            <v>SIMIM</v>
          </cell>
          <cell r="N8822" t="str">
            <v>SIMIM</v>
          </cell>
          <cell r="T8822" t="str">
            <v>SIMIM</v>
          </cell>
          <cell r="U8822" t="str">
            <v>Bouquet Sport &amp; Pleasure FR-SIMIM-2023</v>
          </cell>
        </row>
        <row r="8823">
          <cell r="E8823" t="str">
            <v>TV Options</v>
          </cell>
          <cell r="F8823" t="str">
            <v>Stop Selling</v>
          </cell>
          <cell r="G8823" t="str">
            <v>Bouquet 10 EUR</v>
          </cell>
          <cell r="H8823" t="str">
            <v>Bouquet Sport &amp; Pleasure</v>
          </cell>
          <cell r="I8823" t="str">
            <v>Proximus TV</v>
          </cell>
          <cell r="J8823" t="str">
            <v>Bouquet Sport &amp; Pleasure NL</v>
          </cell>
          <cell r="K8823">
            <v>50724</v>
          </cell>
          <cell r="L8823" t="str">
            <v>SABAM</v>
          </cell>
          <cell r="M8823" t="str">
            <v>SABAM</v>
          </cell>
          <cell r="N8823" t="str">
            <v>SABAM</v>
          </cell>
          <cell r="T8823" t="str">
            <v>SABAM</v>
          </cell>
          <cell r="U8823" t="str">
            <v>Bouquet Sport &amp; Pleasure NL-SABAM-2023</v>
          </cell>
        </row>
        <row r="8824">
          <cell r="E8824" t="str">
            <v>TV Options</v>
          </cell>
          <cell r="F8824" t="str">
            <v>Stop Selling</v>
          </cell>
          <cell r="G8824" t="str">
            <v>Bouquet 10 EUR</v>
          </cell>
          <cell r="H8824" t="str">
            <v>Bouquet Sport &amp; Pleasure</v>
          </cell>
          <cell r="I8824" t="str">
            <v>Proximus TV</v>
          </cell>
          <cell r="J8824" t="str">
            <v>Bouquet Sport &amp; Pleasure FR</v>
          </cell>
          <cell r="K8824">
            <v>50724</v>
          </cell>
          <cell r="L8824" t="str">
            <v>SABAM</v>
          </cell>
          <cell r="M8824" t="str">
            <v>SABAM</v>
          </cell>
          <cell r="N8824" t="str">
            <v>SABAM</v>
          </cell>
          <cell r="T8824" t="str">
            <v>SABAM</v>
          </cell>
          <cell r="U8824" t="str">
            <v>Bouquet Sport &amp; Pleasure FR-SABAM-2023</v>
          </cell>
        </row>
        <row r="8825">
          <cell r="E8825" t="str">
            <v>TV Options</v>
          </cell>
          <cell r="F8825" t="str">
            <v>Stop Selling</v>
          </cell>
          <cell r="G8825" t="str">
            <v>Entertainment</v>
          </cell>
          <cell r="H8825" t="str">
            <v>Entertainment Channels</v>
          </cell>
          <cell r="I8825" t="str">
            <v>Proximus TV</v>
          </cell>
          <cell r="J8825" t="str">
            <v>Entertainment Channels FR</v>
          </cell>
          <cell r="K8825">
            <v>50806</v>
          </cell>
          <cell r="L8825" t="str">
            <v>TCM Cinema FR HD</v>
          </cell>
          <cell r="M8825" t="str">
            <v>WarnerMedia</v>
          </cell>
          <cell r="N8825" t="str">
            <v>TCM Cinema</v>
          </cell>
          <cell r="T8825" t="str">
            <v>WarnerMedia</v>
          </cell>
          <cell r="U8825" t="str">
            <v>WarnerMedia-TV Options-TCM CINEMA-2023</v>
          </cell>
        </row>
        <row r="8826">
          <cell r="E8826" t="str">
            <v>TV Options</v>
          </cell>
          <cell r="F8826" t="str">
            <v>Stop Selling</v>
          </cell>
          <cell r="G8826" t="str">
            <v>Entertainment</v>
          </cell>
          <cell r="H8826" t="str">
            <v>Entertainment Channels</v>
          </cell>
          <cell r="I8826" t="str">
            <v>Proximus TV</v>
          </cell>
          <cell r="J8826" t="str">
            <v>Entertainment Channels FR</v>
          </cell>
          <cell r="K8826">
            <v>50347</v>
          </cell>
          <cell r="L8826" t="str">
            <v>TCM Cinema FR</v>
          </cell>
          <cell r="M8826" t="str">
            <v>WarnerMedia</v>
          </cell>
          <cell r="N8826" t="str">
            <v>TCM Cinema</v>
          </cell>
          <cell r="T8826" t="str">
            <v>WarnerMedia</v>
          </cell>
          <cell r="U8826" t="str">
            <v>WarnerMedia-TV Options-TCM CINEMA-2023</v>
          </cell>
        </row>
        <row r="8827">
          <cell r="E8827" t="str">
            <v>TV Options</v>
          </cell>
          <cell r="F8827" t="str">
            <v>Stop Selling</v>
          </cell>
          <cell r="G8827" t="str">
            <v>Entertainment</v>
          </cell>
          <cell r="H8827" t="str">
            <v>Entertainment Channels</v>
          </cell>
          <cell r="I8827" t="str">
            <v>Proximus TV</v>
          </cell>
          <cell r="J8827" t="str">
            <v>Entertainment Channels NL</v>
          </cell>
          <cell r="K8827">
            <v>50727</v>
          </cell>
          <cell r="L8827" t="str">
            <v>SIMIM</v>
          </cell>
          <cell r="M8827" t="str">
            <v>SIMIM</v>
          </cell>
          <cell r="N8827" t="str">
            <v>SIMIM</v>
          </cell>
          <cell r="T8827" t="str">
            <v>SIMIM</v>
          </cell>
          <cell r="U8827" t="str">
            <v>Entertainment Channels NL-SIMIM-2023</v>
          </cell>
        </row>
        <row r="8828">
          <cell r="E8828" t="str">
            <v>TV Options</v>
          </cell>
          <cell r="F8828" t="str">
            <v>Stop Selling</v>
          </cell>
          <cell r="G8828" t="str">
            <v>Entertainment</v>
          </cell>
          <cell r="H8828" t="str">
            <v>Entertainment Channels</v>
          </cell>
          <cell r="I8828" t="str">
            <v>Proximus TV</v>
          </cell>
          <cell r="J8828" t="str">
            <v>Entertainment Channels FR</v>
          </cell>
          <cell r="K8828">
            <v>50727</v>
          </cell>
          <cell r="L8828" t="str">
            <v>SIMIM</v>
          </cell>
          <cell r="M8828" t="str">
            <v>SIMIM</v>
          </cell>
          <cell r="N8828" t="str">
            <v>SIMIM</v>
          </cell>
          <cell r="T8828" t="str">
            <v>SIMIM</v>
          </cell>
          <cell r="U8828" t="str">
            <v>Entertainment Channels FR-SIMIM-2023</v>
          </cell>
        </row>
        <row r="8829">
          <cell r="E8829" t="str">
            <v>TV Options</v>
          </cell>
          <cell r="F8829" t="str">
            <v>Stop Selling</v>
          </cell>
          <cell r="G8829" t="str">
            <v>Entertainment</v>
          </cell>
          <cell r="H8829" t="str">
            <v>Entertainment Channels</v>
          </cell>
          <cell r="I8829" t="str">
            <v>Proximus TV</v>
          </cell>
          <cell r="J8829" t="str">
            <v>Entertainment Channels NL</v>
          </cell>
          <cell r="K8829">
            <v>50724</v>
          </cell>
          <cell r="L8829" t="str">
            <v>SABAM</v>
          </cell>
          <cell r="M8829" t="str">
            <v>SABAM</v>
          </cell>
          <cell r="N8829" t="str">
            <v>SABAM</v>
          </cell>
          <cell r="T8829" t="str">
            <v>SABAM</v>
          </cell>
          <cell r="U8829" t="str">
            <v>Entertainment Channels NL-SABAM-2023</v>
          </cell>
        </row>
        <row r="8830">
          <cell r="E8830" t="str">
            <v>TV Options</v>
          </cell>
          <cell r="F8830" t="str">
            <v>Stop Selling</v>
          </cell>
          <cell r="G8830" t="str">
            <v>Entertainment</v>
          </cell>
          <cell r="H8830" t="str">
            <v>Entertainment Channels</v>
          </cell>
          <cell r="I8830" t="str">
            <v>Proximus TV</v>
          </cell>
          <cell r="J8830" t="str">
            <v>Entertainment Channels FR</v>
          </cell>
          <cell r="K8830">
            <v>50724</v>
          </cell>
          <cell r="L8830" t="str">
            <v>SABAM</v>
          </cell>
          <cell r="M8830" t="str">
            <v>SABAM</v>
          </cell>
          <cell r="N8830" t="str">
            <v>SABAM</v>
          </cell>
          <cell r="T8830" t="str">
            <v>SABAM</v>
          </cell>
          <cell r="U8830" t="str">
            <v>Entertainment Channels FR-SABAM-2023</v>
          </cell>
        </row>
        <row r="8831">
          <cell r="E8831" t="str">
            <v>TV Options</v>
          </cell>
          <cell r="F8831" t="str">
            <v>Stop Selling</v>
          </cell>
          <cell r="G8831" t="str">
            <v>Entertainment</v>
          </cell>
          <cell r="H8831" t="str">
            <v>Entertainment Channels</v>
          </cell>
          <cell r="I8831" t="str">
            <v>Proximus TV</v>
          </cell>
          <cell r="J8831" t="str">
            <v>Entertainment Channels NL</v>
          </cell>
          <cell r="K8831">
            <v>50725</v>
          </cell>
          <cell r="L8831" t="str">
            <v>AGICOA</v>
          </cell>
          <cell r="M8831" t="str">
            <v>AGICOA</v>
          </cell>
          <cell r="N8831" t="str">
            <v>AGICOA</v>
          </cell>
          <cell r="T8831" t="str">
            <v>AGICOA</v>
          </cell>
          <cell r="U8831" t="str">
            <v>Entertainment Channels NL-AGICOA-2023</v>
          </cell>
        </row>
        <row r="8832">
          <cell r="E8832" t="str">
            <v>TV Options</v>
          </cell>
          <cell r="F8832" t="str">
            <v>Stop Selling</v>
          </cell>
          <cell r="G8832" t="str">
            <v>Entertainment</v>
          </cell>
          <cell r="H8832" t="str">
            <v>Entertainment Channels</v>
          </cell>
          <cell r="I8832" t="str">
            <v>Proximus TV</v>
          </cell>
          <cell r="J8832" t="str">
            <v>Entertainment Channels FR</v>
          </cell>
          <cell r="K8832">
            <v>50725</v>
          </cell>
          <cell r="L8832" t="str">
            <v>AGICOA</v>
          </cell>
          <cell r="M8832" t="str">
            <v>AGICOA</v>
          </cell>
          <cell r="N8832" t="str">
            <v>AGICOA</v>
          </cell>
          <cell r="T8832" t="str">
            <v>AGICOA</v>
          </cell>
          <cell r="U8832" t="str">
            <v>Entertainment Channels FR-AGICOA-2023</v>
          </cell>
        </row>
        <row r="8833">
          <cell r="E8833" t="str">
            <v>TV Options</v>
          </cell>
          <cell r="F8833" t="str">
            <v>New Portfolio</v>
          </cell>
          <cell r="G8833" t="str">
            <v>Bundle</v>
          </cell>
          <cell r="H8833" t="str">
            <v>Pickx Mix</v>
          </cell>
          <cell r="I8833" t="str">
            <v>Proximus TV</v>
          </cell>
          <cell r="J8833" t="str">
            <v>Pickx Mix FR</v>
          </cell>
          <cell r="K8833">
            <v>50806</v>
          </cell>
          <cell r="L8833" t="str">
            <v>TCM Cinema FR HD</v>
          </cell>
          <cell r="M8833" t="str">
            <v>WarnerMedia</v>
          </cell>
          <cell r="N8833" t="str">
            <v>TCM Cinema</v>
          </cell>
          <cell r="T8833" t="str">
            <v>WarnerMedia</v>
          </cell>
          <cell r="U8833" t="str">
            <v>WarnerMedia-TV Options-TCM CINEMA-2023</v>
          </cell>
        </row>
        <row r="8834">
          <cell r="E8834" t="str">
            <v>TV Options</v>
          </cell>
          <cell r="F8834" t="str">
            <v>New Portfolio</v>
          </cell>
          <cell r="G8834" t="str">
            <v>Bundle</v>
          </cell>
          <cell r="H8834" t="str">
            <v>Pickx Mix</v>
          </cell>
          <cell r="I8834" t="str">
            <v>Proximus TV</v>
          </cell>
          <cell r="J8834" t="str">
            <v>Pickx Mix FR</v>
          </cell>
          <cell r="K8834">
            <v>50347</v>
          </cell>
          <cell r="L8834" t="str">
            <v>TCM Cinema FR</v>
          </cell>
          <cell r="M8834" t="str">
            <v>WarnerMedia</v>
          </cell>
          <cell r="N8834" t="str">
            <v>TCM Cinema</v>
          </cell>
          <cell r="T8834" t="str">
            <v>WarnerMedia</v>
          </cell>
          <cell r="U8834" t="str">
            <v>WarnerMedia-TV Options-TCM CINEMA-2023</v>
          </cell>
        </row>
        <row r="8835">
          <cell r="E8835" t="str">
            <v>TV Options</v>
          </cell>
          <cell r="F8835" t="str">
            <v>New Portfolio</v>
          </cell>
          <cell r="G8835" t="str">
            <v>Bundle</v>
          </cell>
          <cell r="H8835" t="str">
            <v>Pickx Mix</v>
          </cell>
          <cell r="I8835" t="str">
            <v>Proximus TV</v>
          </cell>
          <cell r="J8835" t="str">
            <v>Pickx Mix NL</v>
          </cell>
          <cell r="K8835">
            <v>50342</v>
          </cell>
          <cell r="L8835" t="str">
            <v>Boomerang NL</v>
          </cell>
          <cell r="M8835" t="str">
            <v>WarnerMedia</v>
          </cell>
          <cell r="N8835" t="str">
            <v>Boomerang NL</v>
          </cell>
          <cell r="T8835" t="str">
            <v>WarnerMedia</v>
          </cell>
          <cell r="U8835" t="str">
            <v>WarnerMedia-TV Options-Boomerang NL-2023</v>
          </cell>
        </row>
        <row r="8836">
          <cell r="E8836" t="str">
            <v>TV Options</v>
          </cell>
          <cell r="F8836" t="str">
            <v>New Portfolio</v>
          </cell>
          <cell r="G8836" t="str">
            <v>Bundle</v>
          </cell>
          <cell r="H8836" t="str">
            <v>Pickx Mix</v>
          </cell>
          <cell r="I8836" t="str">
            <v>Proximus TV</v>
          </cell>
          <cell r="J8836" t="str">
            <v>Pickx Mix FR</v>
          </cell>
          <cell r="K8836">
            <v>50341</v>
          </cell>
          <cell r="L8836" t="str">
            <v>Boomerang FR</v>
          </cell>
          <cell r="M8836" t="str">
            <v>WarnerMedia</v>
          </cell>
          <cell r="N8836" t="str">
            <v>Boomerang FR</v>
          </cell>
          <cell r="T8836" t="str">
            <v>WarnerMedia</v>
          </cell>
          <cell r="U8836" t="str">
            <v>WarnerMedia-TV Options-Boomerang FR-2023</v>
          </cell>
        </row>
        <row r="8837">
          <cell r="E8837" t="str">
            <v>TV Options</v>
          </cell>
          <cell r="F8837" t="str">
            <v>New Portfolio</v>
          </cell>
          <cell r="G8837" t="str">
            <v>Bundle</v>
          </cell>
          <cell r="H8837" t="str">
            <v>Pickx Mix</v>
          </cell>
          <cell r="I8837" t="str">
            <v>Proximus TV</v>
          </cell>
          <cell r="J8837" t="str">
            <v>Pickx Mix NL</v>
          </cell>
          <cell r="K8837">
            <v>50727</v>
          </cell>
          <cell r="L8837" t="str">
            <v>SIMIM</v>
          </cell>
          <cell r="M8837" t="str">
            <v>SIMIM</v>
          </cell>
          <cell r="N8837" t="str">
            <v>SIMIM</v>
          </cell>
          <cell r="T8837" t="str">
            <v>SIMIM</v>
          </cell>
          <cell r="U8837" t="str">
            <v>Pickx Mix NL-SIMIM-2023</v>
          </cell>
        </row>
        <row r="8838">
          <cell r="E8838" t="str">
            <v>TV Options</v>
          </cell>
          <cell r="F8838" t="str">
            <v>New Portfolio</v>
          </cell>
          <cell r="G8838" t="str">
            <v>Bundle</v>
          </cell>
          <cell r="H8838" t="str">
            <v>Pickx Mix</v>
          </cell>
          <cell r="I8838" t="str">
            <v>Proximus TV</v>
          </cell>
          <cell r="J8838" t="str">
            <v>Pickx Mix FR</v>
          </cell>
          <cell r="K8838">
            <v>50727</v>
          </cell>
          <cell r="L8838" t="str">
            <v>SIMIM</v>
          </cell>
          <cell r="M8838" t="str">
            <v>SIMIM</v>
          </cell>
          <cell r="N8838" t="str">
            <v>SIMIM</v>
          </cell>
          <cell r="T8838" t="str">
            <v>SIMIM</v>
          </cell>
          <cell r="U8838" t="str">
            <v>Pickx Mix FR-SIMIM-2023</v>
          </cell>
        </row>
        <row r="8839">
          <cell r="E8839" t="str">
            <v>TV Options</v>
          </cell>
          <cell r="F8839" t="str">
            <v>New Portfolio</v>
          </cell>
          <cell r="G8839" t="str">
            <v>Bundle</v>
          </cell>
          <cell r="H8839" t="str">
            <v>Pickx Mix</v>
          </cell>
          <cell r="I8839" t="str">
            <v>Proximus TV</v>
          </cell>
          <cell r="J8839" t="str">
            <v>Pickx Mix NL</v>
          </cell>
          <cell r="K8839">
            <v>50724</v>
          </cell>
          <cell r="L8839" t="str">
            <v>SABAM</v>
          </cell>
          <cell r="M8839" t="str">
            <v>SABAM</v>
          </cell>
          <cell r="N8839" t="str">
            <v>SABAM</v>
          </cell>
          <cell r="T8839" t="str">
            <v>SABAM</v>
          </cell>
          <cell r="U8839" t="str">
            <v>Family NL-SABAM-2023</v>
          </cell>
        </row>
        <row r="8840">
          <cell r="E8840" t="str">
            <v>TV Options</v>
          </cell>
          <cell r="F8840" t="str">
            <v>New Portfolio</v>
          </cell>
          <cell r="G8840" t="str">
            <v>Bundle</v>
          </cell>
          <cell r="H8840" t="str">
            <v>Pickx Mix</v>
          </cell>
          <cell r="I8840" t="str">
            <v>Proximus TV</v>
          </cell>
          <cell r="J8840" t="str">
            <v>Pickx Mix FR</v>
          </cell>
          <cell r="K8840">
            <v>50724</v>
          </cell>
          <cell r="L8840" t="str">
            <v>SABAM</v>
          </cell>
          <cell r="M8840" t="str">
            <v>SABAM</v>
          </cell>
          <cell r="N8840" t="str">
            <v>SABAM</v>
          </cell>
          <cell r="T8840" t="str">
            <v>SABAM</v>
          </cell>
          <cell r="U8840" t="str">
            <v>Family FR-SABAM-2023</v>
          </cell>
        </row>
        <row r="8841">
          <cell r="E8841" t="str">
            <v>TV Options</v>
          </cell>
          <cell r="F8841" t="str">
            <v>New Portfolio</v>
          </cell>
          <cell r="G8841" t="str">
            <v>Bundle</v>
          </cell>
          <cell r="H8841" t="str">
            <v>Pickx Mix</v>
          </cell>
          <cell r="I8841" t="str">
            <v>Proximus TV</v>
          </cell>
          <cell r="J8841" t="str">
            <v>Pickx Mix NL</v>
          </cell>
          <cell r="K8841">
            <v>50725</v>
          </cell>
          <cell r="L8841" t="str">
            <v>AGICOA</v>
          </cell>
          <cell r="M8841" t="str">
            <v>AGICOA</v>
          </cell>
          <cell r="N8841" t="str">
            <v>AGICOA</v>
          </cell>
          <cell r="T8841" t="str">
            <v>AGICOA</v>
          </cell>
          <cell r="U8841" t="str">
            <v>Family NL-AGICOA-2023</v>
          </cell>
        </row>
        <row r="8842">
          <cell r="E8842" t="str">
            <v>TV Options</v>
          </cell>
          <cell r="F8842" t="str">
            <v>New Portfolio</v>
          </cell>
          <cell r="G8842" t="str">
            <v>Bundle</v>
          </cell>
          <cell r="H8842" t="str">
            <v>Pickx Mix</v>
          </cell>
          <cell r="I8842" t="str">
            <v>Proximus TV</v>
          </cell>
          <cell r="J8842" t="str">
            <v>Pickx Mix FR</v>
          </cell>
          <cell r="K8842">
            <v>50725</v>
          </cell>
          <cell r="L8842" t="str">
            <v>AGICOA</v>
          </cell>
          <cell r="M8842" t="str">
            <v>AGICOA</v>
          </cell>
          <cell r="N8842" t="str">
            <v>AGICOA</v>
          </cell>
          <cell r="T8842" t="str">
            <v>AGICOA</v>
          </cell>
          <cell r="U8842" t="str">
            <v>Family FR-AGICOA-2023</v>
          </cell>
        </row>
        <row r="8843">
          <cell r="E8843" t="str">
            <v>TV Options</v>
          </cell>
          <cell r="F8843" t="str">
            <v>Stop Selling</v>
          </cell>
          <cell r="G8843" t="str">
            <v>Sports</v>
          </cell>
          <cell r="H8843" t="str">
            <v>International Sports</v>
          </cell>
          <cell r="I8843" t="str">
            <v>Proximus TV</v>
          </cell>
          <cell r="J8843" t="str">
            <v>International Sports</v>
          </cell>
          <cell r="K8843">
            <v>50727</v>
          </cell>
          <cell r="L8843" t="str">
            <v>SIMIM</v>
          </cell>
          <cell r="M8843" t="str">
            <v>SIMIM</v>
          </cell>
          <cell r="N8843" t="str">
            <v>SIMIM</v>
          </cell>
          <cell r="T8843" t="str">
            <v>SIMIM</v>
          </cell>
          <cell r="U8843" t="str">
            <v>International Sports-SIMIM-2023</v>
          </cell>
        </row>
        <row r="8844">
          <cell r="E8844" t="str">
            <v>TV Options</v>
          </cell>
          <cell r="F8844" t="str">
            <v>Stop Selling</v>
          </cell>
          <cell r="G8844" t="str">
            <v>Sports</v>
          </cell>
          <cell r="H8844" t="str">
            <v>International Sports</v>
          </cell>
          <cell r="I8844" t="str">
            <v>Proximus TV</v>
          </cell>
          <cell r="J8844" t="str">
            <v>International Sports</v>
          </cell>
          <cell r="K8844">
            <v>50724</v>
          </cell>
          <cell r="L8844" t="str">
            <v>SABAM</v>
          </cell>
          <cell r="M8844" t="str">
            <v>SABAM</v>
          </cell>
          <cell r="N8844" t="str">
            <v>SABAM</v>
          </cell>
          <cell r="T8844" t="str">
            <v>SABAM</v>
          </cell>
          <cell r="U8844" t="str">
            <v>International Sports-SABAM-2023</v>
          </cell>
        </row>
        <row r="8845">
          <cell r="E8845" t="str">
            <v>TV Options</v>
          </cell>
          <cell r="F8845" t="str">
            <v>Stop Selling</v>
          </cell>
          <cell r="G8845" t="str">
            <v>Kids</v>
          </cell>
          <cell r="H8845" t="str">
            <v>Kids Channels</v>
          </cell>
          <cell r="I8845" t="str">
            <v>Proximus TV</v>
          </cell>
          <cell r="J8845" t="str">
            <v>Kids Channels NL</v>
          </cell>
          <cell r="K8845">
            <v>50342</v>
          </cell>
          <cell r="L8845" t="str">
            <v>Boomerang NL</v>
          </cell>
          <cell r="M8845" t="str">
            <v>WarnerMedia</v>
          </cell>
          <cell r="N8845" t="str">
            <v>Boomerang NL</v>
          </cell>
          <cell r="T8845" t="str">
            <v>WarnerMedia</v>
          </cell>
          <cell r="U8845" t="str">
            <v>WarnerMedia-TV Options-Boomerang NL-2023</v>
          </cell>
        </row>
        <row r="8846">
          <cell r="E8846" t="str">
            <v>TV Options</v>
          </cell>
          <cell r="F8846" t="str">
            <v>Stop Selling</v>
          </cell>
          <cell r="G8846" t="str">
            <v>Kids</v>
          </cell>
          <cell r="H8846" t="str">
            <v>Kids Channels</v>
          </cell>
          <cell r="I8846" t="str">
            <v>Proximus TV</v>
          </cell>
          <cell r="J8846" t="str">
            <v>Kids Channels FR</v>
          </cell>
          <cell r="K8846">
            <v>50341</v>
          </cell>
          <cell r="L8846" t="str">
            <v>Boomerang FR</v>
          </cell>
          <cell r="M8846" t="str">
            <v>WarnerMedia</v>
          </cell>
          <cell r="N8846" t="str">
            <v>Boomerang FR</v>
          </cell>
          <cell r="T8846" t="str">
            <v>WarnerMedia</v>
          </cell>
          <cell r="U8846" t="str">
            <v>WarnerMedia-TV Options-Boomerang FR-2023</v>
          </cell>
        </row>
        <row r="8847">
          <cell r="E8847" t="str">
            <v>TV Options</v>
          </cell>
          <cell r="F8847" t="str">
            <v>Stop Selling</v>
          </cell>
          <cell r="G8847" t="str">
            <v>Kids</v>
          </cell>
          <cell r="H8847" t="str">
            <v>Kids Channels</v>
          </cell>
          <cell r="I8847" t="str">
            <v>Proximus TV</v>
          </cell>
          <cell r="J8847" t="str">
            <v>Kids Channels NL</v>
          </cell>
          <cell r="K8847">
            <v>50727</v>
          </cell>
          <cell r="L8847" t="str">
            <v>SIMIM</v>
          </cell>
          <cell r="M8847" t="str">
            <v>SIMIM</v>
          </cell>
          <cell r="N8847" t="str">
            <v>SIMIM</v>
          </cell>
          <cell r="T8847" t="str">
            <v>SIMIM</v>
          </cell>
          <cell r="U8847" t="str">
            <v>Kids Channels NL-SIMIM-2023</v>
          </cell>
        </row>
        <row r="8848">
          <cell r="E8848" t="str">
            <v>TV Options</v>
          </cell>
          <cell r="F8848" t="str">
            <v>Stop Selling</v>
          </cell>
          <cell r="G8848" t="str">
            <v>Kids</v>
          </cell>
          <cell r="H8848" t="str">
            <v>Kids Channels</v>
          </cell>
          <cell r="I8848" t="str">
            <v>Proximus TV</v>
          </cell>
          <cell r="J8848" t="str">
            <v>Kids Channels FR</v>
          </cell>
          <cell r="K8848">
            <v>50727</v>
          </cell>
          <cell r="L8848" t="str">
            <v>SIMIM</v>
          </cell>
          <cell r="M8848" t="str">
            <v>SIMIM</v>
          </cell>
          <cell r="N8848" t="str">
            <v>SIMIM</v>
          </cell>
          <cell r="T8848" t="str">
            <v>SIMIM</v>
          </cell>
          <cell r="U8848" t="str">
            <v>Kids Channels FR-SIMIM-2023</v>
          </cell>
        </row>
        <row r="8849">
          <cell r="E8849" t="str">
            <v>TV Options</v>
          </cell>
          <cell r="F8849" t="str">
            <v>Stop Selling</v>
          </cell>
          <cell r="G8849" t="str">
            <v>Kids</v>
          </cell>
          <cell r="H8849" t="str">
            <v>Kids Channels</v>
          </cell>
          <cell r="I8849" t="str">
            <v>Proximus TV</v>
          </cell>
          <cell r="J8849" t="str">
            <v>Kids Channels NL</v>
          </cell>
          <cell r="K8849">
            <v>50724</v>
          </cell>
          <cell r="L8849" t="str">
            <v>SABAM</v>
          </cell>
          <cell r="M8849" t="str">
            <v>SABAM</v>
          </cell>
          <cell r="N8849" t="str">
            <v>SABAM</v>
          </cell>
          <cell r="T8849" t="str">
            <v>SABAM</v>
          </cell>
          <cell r="U8849" t="str">
            <v>Kids Channels NL-SABAM-2023</v>
          </cell>
        </row>
        <row r="8850">
          <cell r="E8850" t="str">
            <v>TV Options</v>
          </cell>
          <cell r="F8850" t="str">
            <v>Stop Selling</v>
          </cell>
          <cell r="G8850" t="str">
            <v>Kids</v>
          </cell>
          <cell r="H8850" t="str">
            <v>Kids Channels</v>
          </cell>
          <cell r="I8850" t="str">
            <v>Proximus TV</v>
          </cell>
          <cell r="J8850" t="str">
            <v>Kids Channels FR</v>
          </cell>
          <cell r="K8850">
            <v>50724</v>
          </cell>
          <cell r="L8850" t="str">
            <v>SABAM</v>
          </cell>
          <cell r="M8850" t="str">
            <v>SABAM</v>
          </cell>
          <cell r="N8850" t="str">
            <v>SABAM</v>
          </cell>
          <cell r="T8850" t="str">
            <v>SABAM</v>
          </cell>
          <cell r="U8850" t="str">
            <v>Kids Channels FR-SABAM-2023</v>
          </cell>
        </row>
        <row r="8851">
          <cell r="E8851" t="str">
            <v>TV Options</v>
          </cell>
          <cell r="F8851" t="str">
            <v>Stop Selling</v>
          </cell>
          <cell r="G8851" t="str">
            <v>Kids</v>
          </cell>
          <cell r="H8851" t="str">
            <v>Kids Channels</v>
          </cell>
          <cell r="I8851" t="str">
            <v>Proximus TV</v>
          </cell>
          <cell r="J8851" t="str">
            <v>Kids Channels NL</v>
          </cell>
          <cell r="K8851">
            <v>50725</v>
          </cell>
          <cell r="L8851" t="str">
            <v>AGICOA</v>
          </cell>
          <cell r="M8851" t="str">
            <v>AGICOA</v>
          </cell>
          <cell r="N8851" t="str">
            <v>AGICOA</v>
          </cell>
          <cell r="T8851" t="str">
            <v>AGICOA</v>
          </cell>
          <cell r="U8851" t="str">
            <v>Kids Channels NL-AGICOA-2023</v>
          </cell>
        </row>
        <row r="8852">
          <cell r="E8852" t="str">
            <v>TV Options</v>
          </cell>
          <cell r="F8852" t="str">
            <v>Stop Selling</v>
          </cell>
          <cell r="G8852" t="str">
            <v>Kids</v>
          </cell>
          <cell r="H8852" t="str">
            <v>Kids Channels</v>
          </cell>
          <cell r="I8852" t="str">
            <v>Proximus TV</v>
          </cell>
          <cell r="J8852" t="str">
            <v>Kids Channels FR</v>
          </cell>
          <cell r="K8852">
            <v>50725</v>
          </cell>
          <cell r="L8852" t="str">
            <v>AGICOA</v>
          </cell>
          <cell r="M8852" t="str">
            <v>AGICOA</v>
          </cell>
          <cell r="N8852" t="str">
            <v>AGICOA</v>
          </cell>
          <cell r="T8852" t="str">
            <v>AGICOA</v>
          </cell>
          <cell r="U8852" t="str">
            <v>Kids Channels FR-AGICOA-2023</v>
          </cell>
        </row>
        <row r="8853">
          <cell r="E8853" t="str">
            <v>TV Options</v>
          </cell>
          <cell r="F8853" t="str">
            <v>Partners</v>
          </cell>
          <cell r="G8853" t="str">
            <v>OTT Partners</v>
          </cell>
          <cell r="H8853" t="str">
            <v>Over the Top</v>
          </cell>
          <cell r="I8853" t="str">
            <v>Proximus TV</v>
          </cell>
          <cell r="J8853" t="str">
            <v>Netflix Standard</v>
          </cell>
          <cell r="K8853">
            <v>51063</v>
          </cell>
          <cell r="L8853" t="str">
            <v>Netflix App</v>
          </cell>
          <cell r="M8853" t="str">
            <v>Netflix</v>
          </cell>
          <cell r="N8853" t="str">
            <v>Netflix App</v>
          </cell>
          <cell r="T8853" t="str">
            <v>Netflix App</v>
          </cell>
          <cell r="U8853" t="str">
            <v>Netflix App-2023</v>
          </cell>
        </row>
        <row r="8854">
          <cell r="E8854" t="str">
            <v>TV Options</v>
          </cell>
          <cell r="F8854" t="str">
            <v>Partners</v>
          </cell>
          <cell r="G8854" t="str">
            <v>OTT Partners</v>
          </cell>
          <cell r="H8854" t="str">
            <v>Over the Top</v>
          </cell>
          <cell r="I8854" t="str">
            <v>Proximus TV</v>
          </cell>
          <cell r="J8854" t="str">
            <v>Netflix Premium</v>
          </cell>
          <cell r="K8854">
            <v>51063</v>
          </cell>
          <cell r="L8854" t="str">
            <v>Netflix App</v>
          </cell>
          <cell r="M8854" t="str">
            <v>Netflix</v>
          </cell>
          <cell r="N8854" t="str">
            <v>Netflix App</v>
          </cell>
          <cell r="T8854" t="str">
            <v>Netflix App</v>
          </cell>
          <cell r="U8854" t="str">
            <v>Netflix App-2023</v>
          </cell>
        </row>
        <row r="8855">
          <cell r="E8855" t="str">
            <v>Basic TV</v>
          </cell>
          <cell r="F8855" t="str">
            <v>New Portfolio</v>
          </cell>
          <cell r="G8855" t="str">
            <v>Basic TV</v>
          </cell>
          <cell r="H8855" t="str">
            <v>Proximus TV Comfort</v>
          </cell>
          <cell r="I8855" t="str">
            <v>Proximus TV</v>
          </cell>
          <cell r="J8855" t="str">
            <v>Proximus TV Comfort (Brussels)</v>
          </cell>
          <cell r="K8855">
            <v>50274</v>
          </cell>
          <cell r="L8855" t="str">
            <v>RTV-KEMPEN NOORD</v>
          </cell>
          <cell r="M8855" t="str">
            <v>Regional Channel</v>
          </cell>
          <cell r="N8855" t="str">
            <v>Regional Channel - Flanders</v>
          </cell>
          <cell r="T8855" t="str">
            <v>RTV</v>
          </cell>
          <cell r="U8855" t="str">
            <v>RTV-2023</v>
          </cell>
        </row>
        <row r="8856">
          <cell r="E8856" t="str">
            <v>Basic TV</v>
          </cell>
          <cell r="F8856" t="str">
            <v>New Portfolio</v>
          </cell>
          <cell r="G8856" t="str">
            <v>Basic TV</v>
          </cell>
          <cell r="H8856" t="str">
            <v>Proximus TV Comfort</v>
          </cell>
          <cell r="I8856" t="str">
            <v>Proximus TV</v>
          </cell>
          <cell r="J8856" t="str">
            <v>Proximus TV Comfort (Brussels)</v>
          </cell>
          <cell r="K8856">
            <v>50258</v>
          </cell>
          <cell r="L8856" t="str">
            <v>AVS-EEKLO</v>
          </cell>
          <cell r="M8856" t="str">
            <v>Regional Channel</v>
          </cell>
          <cell r="N8856" t="str">
            <v>Regional Channel - Flanders</v>
          </cell>
          <cell r="T8856" t="str">
            <v>AVS</v>
          </cell>
          <cell r="U8856" t="str">
            <v>AVS-2023</v>
          </cell>
        </row>
        <row r="8857">
          <cell r="E8857" t="str">
            <v>Basic TV</v>
          </cell>
          <cell r="F8857" t="str">
            <v>New Portfolio</v>
          </cell>
          <cell r="G8857" t="str">
            <v>Basic TV</v>
          </cell>
          <cell r="H8857" t="str">
            <v>Proximus TV Comfort</v>
          </cell>
          <cell r="I8857" t="str">
            <v>Proximus TV</v>
          </cell>
          <cell r="J8857" t="str">
            <v>Proximus TV Comfort (Brussels)</v>
          </cell>
          <cell r="K8857">
            <v>50992</v>
          </cell>
          <cell r="L8857" t="str">
            <v>Playright</v>
          </cell>
          <cell r="M8857" t="str">
            <v>Playright</v>
          </cell>
          <cell r="N8857" t="str">
            <v>Playright</v>
          </cell>
          <cell r="T8857" t="str">
            <v>Playright</v>
          </cell>
          <cell r="U8857" t="str">
            <v>Basic  Playright-2023</v>
          </cell>
        </row>
        <row r="8858">
          <cell r="E8858" t="str">
            <v>Basic TV</v>
          </cell>
          <cell r="F8858" t="str">
            <v>New Portfolio</v>
          </cell>
          <cell r="G8858" t="str">
            <v>Basic TV</v>
          </cell>
          <cell r="H8858" t="str">
            <v>Proximus TV Comfort</v>
          </cell>
          <cell r="I8858" t="str">
            <v>Proximus TV</v>
          </cell>
          <cell r="J8858" t="str">
            <v>Proximus TV Comfort (Brussels)</v>
          </cell>
          <cell r="K8858">
            <v>50990</v>
          </cell>
          <cell r="L8858" t="str">
            <v>SOFAM</v>
          </cell>
          <cell r="M8858" t="str">
            <v>SOFAM</v>
          </cell>
          <cell r="N8858" t="str">
            <v>SOFAM</v>
          </cell>
          <cell r="T8858" t="str">
            <v>SOFAM</v>
          </cell>
          <cell r="U8858" t="str">
            <v>Basic TV-SOFAM-2023</v>
          </cell>
        </row>
        <row r="8859">
          <cell r="E8859" t="str">
            <v>Basic TV</v>
          </cell>
          <cell r="F8859" t="str">
            <v>New Portfolio</v>
          </cell>
          <cell r="G8859" t="str">
            <v>Basic TV</v>
          </cell>
          <cell r="H8859" t="str">
            <v>Proximus TV Comfort</v>
          </cell>
          <cell r="I8859" t="str">
            <v>Proximus TV</v>
          </cell>
          <cell r="J8859" t="str">
            <v>Proximus TV Comfort (Brussels)</v>
          </cell>
          <cell r="K8859">
            <v>50364</v>
          </cell>
          <cell r="L8859" t="str">
            <v>één</v>
          </cell>
          <cell r="M8859" t="str">
            <v>Vlaamse Radio en Televisieomroep (VRT)</v>
          </cell>
          <cell r="N8859" t="str">
            <v>één</v>
          </cell>
          <cell r="T8859" t="str">
            <v>VRT</v>
          </cell>
          <cell r="U8859" t="str">
            <v>VRT-2023</v>
          </cell>
        </row>
        <row r="8860">
          <cell r="E8860" t="str">
            <v>Basic TV</v>
          </cell>
          <cell r="F8860" t="str">
            <v>New Portfolio</v>
          </cell>
          <cell r="G8860" t="str">
            <v>Basic TV</v>
          </cell>
          <cell r="H8860" t="str">
            <v>Proximus TV Comfort</v>
          </cell>
          <cell r="I8860" t="str">
            <v>Proximus TV</v>
          </cell>
          <cell r="J8860" t="str">
            <v>Proximus TV Comfort (Brussels)</v>
          </cell>
          <cell r="K8860">
            <v>50366</v>
          </cell>
          <cell r="L8860" t="str">
            <v xml:space="preserve"> VRT Canvas</v>
          </cell>
          <cell r="M8860" t="str">
            <v>Vlaamse Radio en Televisieomroep (VRT)</v>
          </cell>
          <cell r="N8860" t="str">
            <v>VRT Canvas</v>
          </cell>
          <cell r="T8860" t="str">
            <v>VRT</v>
          </cell>
          <cell r="U8860" t="str">
            <v>VRT-2023</v>
          </cell>
        </row>
        <row r="8861">
          <cell r="E8861" t="str">
            <v>Basic TV</v>
          </cell>
          <cell r="F8861" t="str">
            <v>New Portfolio</v>
          </cell>
          <cell r="G8861" t="str">
            <v>Basic TV</v>
          </cell>
          <cell r="H8861" t="str">
            <v>Proximus TV Comfort</v>
          </cell>
          <cell r="I8861" t="str">
            <v>Proximus TV</v>
          </cell>
          <cell r="J8861" t="str">
            <v>Proximus TV Comfort (Brussels)</v>
          </cell>
          <cell r="K8861">
            <v>50295</v>
          </cell>
          <cell r="L8861" t="str">
            <v>WTV West-Vlaanderen</v>
          </cell>
          <cell r="M8861" t="str">
            <v>Regional Channel</v>
          </cell>
          <cell r="N8861" t="str">
            <v>Regional Channel - Flanders</v>
          </cell>
          <cell r="T8861" t="str">
            <v>WTV</v>
          </cell>
          <cell r="U8861" t="str">
            <v>WTV-2023</v>
          </cell>
        </row>
        <row r="8862">
          <cell r="E8862" t="str">
            <v>Basic TV</v>
          </cell>
          <cell r="F8862" t="str">
            <v>New Portfolio</v>
          </cell>
          <cell r="G8862" t="str">
            <v>Basic TV</v>
          </cell>
          <cell r="H8862" t="str">
            <v>Proximus TV Comfort</v>
          </cell>
          <cell r="I8862" t="str">
            <v>Proximus TV</v>
          </cell>
          <cell r="J8862" t="str">
            <v>Proximus TV Comfort (Brussels)</v>
          </cell>
          <cell r="K8862">
            <v>50283</v>
          </cell>
          <cell r="L8862" t="str">
            <v>TVCom</v>
          </cell>
          <cell r="M8862" t="str">
            <v>Regional Channel</v>
          </cell>
          <cell r="N8862" t="str">
            <v>Regional Channel - Wallonia</v>
          </cell>
          <cell r="T8862" t="str">
            <v>TVCom</v>
          </cell>
          <cell r="U8862" t="str">
            <v>TVCom-2023</v>
          </cell>
        </row>
        <row r="8863">
          <cell r="E8863" t="str">
            <v>Basic TV</v>
          </cell>
          <cell r="F8863" t="str">
            <v>New Portfolio</v>
          </cell>
          <cell r="G8863" t="str">
            <v>Basic TV</v>
          </cell>
          <cell r="H8863" t="str">
            <v>Proximus TV Comfort</v>
          </cell>
          <cell r="I8863" t="str">
            <v>Proximus TV</v>
          </cell>
          <cell r="J8863" t="str">
            <v>Proximus TV Comfort (Brussels)</v>
          </cell>
          <cell r="K8863">
            <v>50292</v>
          </cell>
          <cell r="L8863" t="str">
            <v>TV Oost</v>
          </cell>
          <cell r="M8863" t="str">
            <v>Regional Channel</v>
          </cell>
          <cell r="N8863" t="str">
            <v>Regional Channel - Flanders</v>
          </cell>
          <cell r="T8863" t="str">
            <v>TV Oost</v>
          </cell>
          <cell r="U8863" t="str">
            <v>TVO-2023</v>
          </cell>
        </row>
        <row r="8864">
          <cell r="E8864" t="str">
            <v>Basic TV</v>
          </cell>
          <cell r="F8864" t="str">
            <v>New Portfolio</v>
          </cell>
          <cell r="G8864" t="str">
            <v>Basic TV</v>
          </cell>
          <cell r="H8864" t="str">
            <v>Proximus TV Comfort</v>
          </cell>
          <cell r="I8864" t="str">
            <v>Proximus TV</v>
          </cell>
          <cell r="J8864" t="str">
            <v>Proximus TV Comfort (Brussels)</v>
          </cell>
          <cell r="K8864">
            <v>50293</v>
          </cell>
          <cell r="L8864" t="str">
            <v>TV Lux</v>
          </cell>
          <cell r="M8864" t="str">
            <v>Regional Channel</v>
          </cell>
          <cell r="N8864" t="str">
            <v>Regional Channel - Wallonia</v>
          </cell>
          <cell r="T8864" t="str">
            <v>TV Lux</v>
          </cell>
          <cell r="U8864" t="str">
            <v>TV Lux-2023</v>
          </cell>
        </row>
        <row r="8865">
          <cell r="E8865" t="str">
            <v>Basic TV</v>
          </cell>
          <cell r="F8865" t="str">
            <v>New Portfolio</v>
          </cell>
          <cell r="G8865" t="str">
            <v>Basic TV</v>
          </cell>
          <cell r="H8865" t="str">
            <v>Proximus TV Comfort</v>
          </cell>
          <cell r="I8865" t="str">
            <v>Proximus TV</v>
          </cell>
          <cell r="J8865" t="str">
            <v>Proximus TV Comfort (Brussels)</v>
          </cell>
          <cell r="K8865">
            <v>50291</v>
          </cell>
          <cell r="L8865" t="str">
            <v>TV Limburg zuid-west</v>
          </cell>
          <cell r="M8865" t="str">
            <v>Regional Channel</v>
          </cell>
          <cell r="N8865" t="str">
            <v>Regional Channel - Flanders</v>
          </cell>
          <cell r="T8865" t="str">
            <v>TV Limburg</v>
          </cell>
          <cell r="U8865" t="str">
            <v>TVL-2023</v>
          </cell>
        </row>
        <row r="8866">
          <cell r="E8866" t="str">
            <v>Basic TV</v>
          </cell>
          <cell r="F8866" t="str">
            <v>New Portfolio</v>
          </cell>
          <cell r="G8866" t="str">
            <v>Basic TV</v>
          </cell>
          <cell r="H8866" t="str">
            <v>Proximus TV Comfort</v>
          </cell>
          <cell r="I8866" t="str">
            <v>Proximus TV</v>
          </cell>
          <cell r="J8866" t="str">
            <v>Proximus TV Comfort (Brussels)</v>
          </cell>
          <cell r="K8866">
            <v>50281</v>
          </cell>
          <cell r="L8866" t="str">
            <v>Vedia</v>
          </cell>
          <cell r="M8866" t="str">
            <v>Regional Channel</v>
          </cell>
          <cell r="N8866" t="str">
            <v>Regional Channel - Wallonia</v>
          </cell>
          <cell r="T8866" t="str">
            <v>TéléVesdre</v>
          </cell>
          <cell r="U8866" t="str">
            <v>Vedia-2023</v>
          </cell>
        </row>
        <row r="8867">
          <cell r="E8867" t="str">
            <v>Basic TV</v>
          </cell>
          <cell r="F8867" t="str">
            <v>New Portfolio</v>
          </cell>
          <cell r="G8867" t="str">
            <v>Basic TV</v>
          </cell>
          <cell r="H8867" t="str">
            <v>Proximus TV Comfort</v>
          </cell>
          <cell r="I8867" t="str">
            <v>Proximus TV</v>
          </cell>
          <cell r="J8867" t="str">
            <v>Proximus TV Comfort (Brussels)</v>
          </cell>
          <cell r="K8867">
            <v>50279</v>
          </cell>
          <cell r="L8867" t="str">
            <v>TéléSambre</v>
          </cell>
          <cell r="M8867" t="str">
            <v>Regional Channel</v>
          </cell>
          <cell r="N8867" t="str">
            <v>Regional Channel - Wallonia</v>
          </cell>
          <cell r="T8867" t="str">
            <v>TéléSambre</v>
          </cell>
          <cell r="U8867" t="str">
            <v>TéléSambre-2023</v>
          </cell>
        </row>
        <row r="8868">
          <cell r="E8868" t="str">
            <v>Basic TV</v>
          </cell>
          <cell r="F8868" t="str">
            <v>New Portfolio</v>
          </cell>
          <cell r="G8868" t="str">
            <v>Basic TV</v>
          </cell>
          <cell r="H8868" t="str">
            <v>Proximus TV Comfort</v>
          </cell>
          <cell r="I8868" t="str">
            <v>Proximus TV</v>
          </cell>
          <cell r="J8868" t="str">
            <v>Proximus TV Comfort (Brussels)</v>
          </cell>
          <cell r="K8868">
            <v>50278</v>
          </cell>
          <cell r="L8868" t="str">
            <v>Télé MB</v>
          </cell>
          <cell r="M8868" t="str">
            <v>Regional Channel</v>
          </cell>
          <cell r="N8868" t="str">
            <v>Regional Channel - Wallonia</v>
          </cell>
          <cell r="T8868" t="str">
            <v>Télé MB</v>
          </cell>
          <cell r="U8868" t="str">
            <v>Télé MB-2023</v>
          </cell>
        </row>
        <row r="8869">
          <cell r="E8869" t="str">
            <v>Basic TV</v>
          </cell>
          <cell r="F8869" t="str">
            <v>New Portfolio</v>
          </cell>
          <cell r="G8869" t="str">
            <v>Basic TV</v>
          </cell>
          <cell r="H8869" t="str">
            <v>Proximus TV Comfort</v>
          </cell>
          <cell r="I8869" t="str">
            <v>Proximus TV</v>
          </cell>
          <cell r="J8869" t="str">
            <v>Proximus TV Comfort (Brussels)</v>
          </cell>
          <cell r="K8869">
            <v>50277</v>
          </cell>
          <cell r="L8869" t="str">
            <v>RTV-MECHELEN</v>
          </cell>
          <cell r="M8869" t="str">
            <v>Regional Channel</v>
          </cell>
          <cell r="N8869" t="str">
            <v>Regional Channel - Flanders</v>
          </cell>
          <cell r="T8869" t="str">
            <v>RTV</v>
          </cell>
          <cell r="U8869" t="str">
            <v>RTV-2023</v>
          </cell>
        </row>
        <row r="8870">
          <cell r="E8870" t="str">
            <v>Basic TV</v>
          </cell>
          <cell r="F8870" t="str">
            <v>New Portfolio</v>
          </cell>
          <cell r="G8870" t="str">
            <v>Basic TV</v>
          </cell>
          <cell r="H8870" t="str">
            <v>Proximus TV Comfort</v>
          </cell>
          <cell r="I8870" t="str">
            <v>Proximus TV</v>
          </cell>
          <cell r="J8870" t="str">
            <v>Proximus TV Comfort (Brussels)</v>
          </cell>
          <cell r="K8870">
            <v>50276</v>
          </cell>
          <cell r="L8870" t="str">
            <v>RTV-KEMPEN WEST</v>
          </cell>
          <cell r="M8870" t="str">
            <v>Regional Channel</v>
          </cell>
          <cell r="N8870" t="str">
            <v>Regional Channel - Flanders</v>
          </cell>
          <cell r="T8870" t="str">
            <v>RTV</v>
          </cell>
          <cell r="U8870" t="str">
            <v>RTV-2023</v>
          </cell>
        </row>
        <row r="8871">
          <cell r="E8871" t="str">
            <v>Basic TV</v>
          </cell>
          <cell r="F8871" t="str">
            <v>New Portfolio</v>
          </cell>
          <cell r="G8871" t="str">
            <v>Basic TV</v>
          </cell>
          <cell r="H8871" t="str">
            <v>Proximus TV Comfort</v>
          </cell>
          <cell r="I8871" t="str">
            <v>Proximus TV</v>
          </cell>
          <cell r="J8871" t="str">
            <v>Proximus TV Comfort (Brussels)</v>
          </cell>
          <cell r="K8871">
            <v>50275</v>
          </cell>
          <cell r="L8871" t="str">
            <v>RTV-KEMPEN OOST</v>
          </cell>
          <cell r="M8871" t="str">
            <v>Regional Channel</v>
          </cell>
          <cell r="N8871" t="str">
            <v>Regional Channel - Flanders</v>
          </cell>
          <cell r="T8871" t="str">
            <v>RTV</v>
          </cell>
          <cell r="U8871" t="str">
            <v>RTV-2023</v>
          </cell>
        </row>
        <row r="8872">
          <cell r="E8872" t="str">
            <v>Basic TV</v>
          </cell>
          <cell r="F8872" t="str">
            <v>New Portfolio</v>
          </cell>
          <cell r="G8872" t="str">
            <v>Basic TV</v>
          </cell>
          <cell r="H8872" t="str">
            <v>Proximus TV Comfort</v>
          </cell>
          <cell r="I8872" t="str">
            <v>Proximus TV</v>
          </cell>
          <cell r="J8872" t="str">
            <v>Proximus TV Comfort (Brussels)</v>
          </cell>
          <cell r="K8872">
            <v>50272</v>
          </cell>
          <cell r="L8872" t="str">
            <v>RTC Téléliège</v>
          </cell>
          <cell r="M8872" t="str">
            <v>Regional Channel</v>
          </cell>
          <cell r="N8872" t="str">
            <v>Regional Channel - Wallonia</v>
          </cell>
          <cell r="T8872" t="str">
            <v>RTC Téléliège</v>
          </cell>
          <cell r="U8872" t="str">
            <v>RTC Téléliège-2023</v>
          </cell>
        </row>
        <row r="8873">
          <cell r="E8873" t="str">
            <v>Basic TV</v>
          </cell>
          <cell r="F8873" t="str">
            <v>New Portfolio</v>
          </cell>
          <cell r="G8873" t="str">
            <v>Basic TV</v>
          </cell>
          <cell r="H8873" t="str">
            <v>Proximus TV Comfort</v>
          </cell>
          <cell r="I8873" t="str">
            <v>Proximus TV</v>
          </cell>
          <cell r="J8873" t="str">
            <v>Proximus TV Comfort (Brussels)</v>
          </cell>
          <cell r="K8873">
            <v>50271</v>
          </cell>
          <cell r="L8873" t="str">
            <v>ROB TV</v>
          </cell>
          <cell r="M8873" t="str">
            <v>Regional Channel</v>
          </cell>
          <cell r="N8873" t="str">
            <v>Regional Channel - Flanders</v>
          </cell>
          <cell r="T8873" t="str">
            <v>ROB TV</v>
          </cell>
          <cell r="U8873" t="str">
            <v>ROB-2023</v>
          </cell>
        </row>
        <row r="8874">
          <cell r="E8874" t="str">
            <v>Basic TV</v>
          </cell>
          <cell r="F8874" t="str">
            <v>New Portfolio</v>
          </cell>
          <cell r="G8874" t="str">
            <v>Basic TV</v>
          </cell>
          <cell r="H8874" t="str">
            <v>Proximus TV Comfort</v>
          </cell>
          <cell r="I8874" t="str">
            <v>Proximus TV</v>
          </cell>
          <cell r="J8874" t="str">
            <v>Proximus TV Comfort (Brussels)</v>
          </cell>
          <cell r="K8874">
            <v>50270</v>
          </cell>
          <cell r="L8874" t="str">
            <v>Ring TV</v>
          </cell>
          <cell r="M8874" t="str">
            <v>Regional Channel</v>
          </cell>
          <cell r="N8874" t="str">
            <v>Regional Channel - Flanders</v>
          </cell>
          <cell r="T8874" t="str">
            <v>Ring TV</v>
          </cell>
          <cell r="U8874" t="str">
            <v>RING-2023</v>
          </cell>
        </row>
        <row r="8875">
          <cell r="E8875" t="str">
            <v>Basic TV</v>
          </cell>
          <cell r="F8875" t="str">
            <v>New Portfolio</v>
          </cell>
          <cell r="G8875" t="str">
            <v>Basic TV</v>
          </cell>
          <cell r="H8875" t="str">
            <v>Proximus TV Comfort</v>
          </cell>
          <cell r="I8875" t="str">
            <v>Proximus TV</v>
          </cell>
          <cell r="J8875" t="str">
            <v>Proximus TV Comfort (Brussels)</v>
          </cell>
          <cell r="K8875">
            <v>50268</v>
          </cell>
          <cell r="L8875" t="str">
            <v>No Télé</v>
          </cell>
          <cell r="M8875" t="str">
            <v>Regional Channel</v>
          </cell>
          <cell r="N8875" t="str">
            <v>Regional Channel - Wallonia</v>
          </cell>
          <cell r="T8875" t="str">
            <v>No Télé</v>
          </cell>
          <cell r="U8875" t="str">
            <v>No Tele-2023</v>
          </cell>
        </row>
        <row r="8876">
          <cell r="E8876" t="str">
            <v>Basic TV</v>
          </cell>
          <cell r="F8876" t="str">
            <v>New Portfolio</v>
          </cell>
          <cell r="G8876" t="str">
            <v>Basic TV</v>
          </cell>
          <cell r="H8876" t="str">
            <v>Proximus TV Comfort</v>
          </cell>
          <cell r="I8876" t="str">
            <v>Proximus TV</v>
          </cell>
          <cell r="J8876" t="str">
            <v>Proximus TV Comfort (Brussels)</v>
          </cell>
          <cell r="K8876">
            <v>50266</v>
          </cell>
          <cell r="L8876" t="str">
            <v>MaTélé</v>
          </cell>
          <cell r="M8876" t="str">
            <v>Regional Channel</v>
          </cell>
          <cell r="N8876" t="str">
            <v>Regional Channel - Wallonia</v>
          </cell>
          <cell r="T8876" t="str">
            <v>MaTélé</v>
          </cell>
          <cell r="U8876" t="str">
            <v>Ma Tele-2023</v>
          </cell>
        </row>
        <row r="8877">
          <cell r="E8877" t="str">
            <v>Basic TV</v>
          </cell>
          <cell r="F8877" t="str">
            <v>New Portfolio</v>
          </cell>
          <cell r="G8877" t="str">
            <v>Basic TV</v>
          </cell>
          <cell r="H8877" t="str">
            <v>Proximus TV Comfort</v>
          </cell>
          <cell r="I8877" t="str">
            <v>Proximus TV</v>
          </cell>
          <cell r="J8877" t="str">
            <v>Proximus TV Comfort (Brussels)</v>
          </cell>
          <cell r="K8877">
            <v>50265</v>
          </cell>
          <cell r="L8877" t="str">
            <v>Focus</v>
          </cell>
          <cell r="M8877" t="str">
            <v>Regional Channel</v>
          </cell>
          <cell r="N8877" t="str">
            <v>Regional Channel - Flanders</v>
          </cell>
          <cell r="T8877" t="str">
            <v>FOCUS</v>
          </cell>
          <cell r="U8877" t="str">
            <v>FOCUS-2023</v>
          </cell>
        </row>
        <row r="8878">
          <cell r="E8878" t="str">
            <v>Basic TV</v>
          </cell>
          <cell r="F8878" t="str">
            <v>New Portfolio</v>
          </cell>
          <cell r="G8878" t="str">
            <v>Basic TV</v>
          </cell>
          <cell r="H8878" t="str">
            <v>Proximus TV Comfort</v>
          </cell>
          <cell r="I8878" t="str">
            <v>Proximus TV</v>
          </cell>
          <cell r="J8878" t="str">
            <v>Proximus TV Comfort (Brussels)</v>
          </cell>
          <cell r="K8878">
            <v>50264</v>
          </cell>
          <cell r="L8878" t="str">
            <v>Canal Zoom</v>
          </cell>
          <cell r="M8878" t="str">
            <v>Regional Channel</v>
          </cell>
          <cell r="N8878" t="str">
            <v>Regional Channel - Wallonia</v>
          </cell>
          <cell r="T8878" t="str">
            <v>Canal Zoom</v>
          </cell>
          <cell r="U8878" t="str">
            <v>Canal Zoom-2023</v>
          </cell>
        </row>
        <row r="8879">
          <cell r="E8879" t="str">
            <v>Basic TV</v>
          </cell>
          <cell r="F8879" t="str">
            <v>New Portfolio</v>
          </cell>
          <cell r="G8879" t="str">
            <v>Basic TV</v>
          </cell>
          <cell r="H8879" t="str">
            <v>Proximus TV Comfort</v>
          </cell>
          <cell r="I8879" t="str">
            <v>Proximus TV</v>
          </cell>
          <cell r="J8879" t="str">
            <v>Proximus TV Comfort (Brussels)</v>
          </cell>
          <cell r="K8879">
            <v>50263</v>
          </cell>
          <cell r="L8879" t="str">
            <v>Bouke</v>
          </cell>
          <cell r="M8879" t="str">
            <v>Regional Channel</v>
          </cell>
          <cell r="N8879" t="str">
            <v>Regional Channel - Wallonia</v>
          </cell>
          <cell r="T8879" t="str">
            <v>Canal C</v>
          </cell>
          <cell r="U8879" t="str">
            <v>Canal C-2023</v>
          </cell>
        </row>
        <row r="8880">
          <cell r="E8880" t="str">
            <v>Basic TV</v>
          </cell>
          <cell r="F8880" t="str">
            <v>New Portfolio</v>
          </cell>
          <cell r="G8880" t="str">
            <v>Basic TV</v>
          </cell>
          <cell r="H8880" t="str">
            <v>Proximus TV Comfort</v>
          </cell>
          <cell r="I8880" t="str">
            <v>Proximus TV</v>
          </cell>
          <cell r="J8880" t="str">
            <v>Proximus TV Comfort (Brussels)</v>
          </cell>
          <cell r="K8880">
            <v>50262</v>
          </cell>
          <cell r="L8880" t="str">
            <v>BX1</v>
          </cell>
          <cell r="M8880" t="str">
            <v>Regional Channel</v>
          </cell>
          <cell r="N8880" t="str">
            <v>Regional Channel - Brussels</v>
          </cell>
          <cell r="T8880" t="str">
            <v>Télé Bruxelles</v>
          </cell>
          <cell r="U8880" t="str">
            <v>BX1-2023</v>
          </cell>
        </row>
        <row r="8881">
          <cell r="E8881" t="str">
            <v>Basic TV</v>
          </cell>
          <cell r="F8881" t="str">
            <v>New Portfolio</v>
          </cell>
          <cell r="G8881" t="str">
            <v>Basic TV</v>
          </cell>
          <cell r="H8881" t="str">
            <v>Proximus TV Comfort</v>
          </cell>
          <cell r="I8881" t="str">
            <v>Proximus TV</v>
          </cell>
          <cell r="J8881" t="str">
            <v>Proximus TV Comfort (Brussels)</v>
          </cell>
          <cell r="K8881">
            <v>50261</v>
          </cell>
          <cell r="L8881" t="str">
            <v>BRUZZ</v>
          </cell>
          <cell r="M8881" t="str">
            <v>Regional Channel</v>
          </cell>
          <cell r="N8881" t="str">
            <v>Regional Channel - Brussels</v>
          </cell>
          <cell r="T8881" t="str">
            <v>Télé Bruxelles</v>
          </cell>
          <cell r="U8881" t="str">
            <v>BRUZZ-2023</v>
          </cell>
        </row>
        <row r="8882">
          <cell r="E8882" t="str">
            <v>Basic TV</v>
          </cell>
          <cell r="F8882" t="str">
            <v>New Portfolio</v>
          </cell>
          <cell r="G8882" t="str">
            <v>Basic TV</v>
          </cell>
          <cell r="H8882" t="str">
            <v>Proximus TV Comfort</v>
          </cell>
          <cell r="I8882" t="str">
            <v>Proximus TV</v>
          </cell>
          <cell r="J8882" t="str">
            <v>Proximus TV Comfort (Brussels)</v>
          </cell>
          <cell r="K8882">
            <v>50260</v>
          </cell>
          <cell r="L8882" t="str">
            <v>AVS-OUDENAARDE</v>
          </cell>
          <cell r="M8882" t="str">
            <v>Regional Channel</v>
          </cell>
          <cell r="N8882" t="str">
            <v>Regional Channel - Flanders</v>
          </cell>
          <cell r="T8882" t="str">
            <v>AVS</v>
          </cell>
          <cell r="U8882" t="str">
            <v>AVS-2023</v>
          </cell>
        </row>
        <row r="8883">
          <cell r="E8883" t="str">
            <v>Basic TV</v>
          </cell>
          <cell r="F8883" t="str">
            <v>New Portfolio</v>
          </cell>
          <cell r="G8883" t="str">
            <v>Basic TV</v>
          </cell>
          <cell r="H8883" t="str">
            <v>Proximus TV Comfort</v>
          </cell>
          <cell r="I8883" t="str">
            <v>Proximus TV</v>
          </cell>
          <cell r="J8883" t="str">
            <v>Proximus TV Comfort (Brussels)</v>
          </cell>
          <cell r="K8883">
            <v>50259</v>
          </cell>
          <cell r="L8883" t="str">
            <v>AVS-GENT</v>
          </cell>
          <cell r="M8883" t="str">
            <v>Regional Channel</v>
          </cell>
          <cell r="N8883" t="str">
            <v>Regional Channel - Flanders</v>
          </cell>
          <cell r="T8883" t="str">
            <v>AVS</v>
          </cell>
          <cell r="U8883" t="str">
            <v>AVS-2023</v>
          </cell>
        </row>
        <row r="8884">
          <cell r="E8884" t="str">
            <v>Basic TV</v>
          </cell>
          <cell r="F8884" t="str">
            <v>New Portfolio</v>
          </cell>
          <cell r="G8884" t="str">
            <v>Basic TV</v>
          </cell>
          <cell r="H8884" t="str">
            <v>Proximus TV Comfort</v>
          </cell>
          <cell r="I8884" t="str">
            <v>Proximus TV</v>
          </cell>
          <cell r="J8884" t="str">
            <v>Proximus TV Comfort (Brussels)</v>
          </cell>
          <cell r="K8884">
            <v>50257</v>
          </cell>
          <cell r="L8884" t="str">
            <v>ATV</v>
          </cell>
          <cell r="M8884" t="str">
            <v>Regional Channel</v>
          </cell>
          <cell r="N8884" t="str">
            <v>Regional Channel - Flanders</v>
          </cell>
          <cell r="T8884" t="str">
            <v>ATV</v>
          </cell>
          <cell r="U8884" t="str">
            <v>ATV-2023</v>
          </cell>
        </row>
        <row r="8885">
          <cell r="E8885" t="str">
            <v>Basic TV</v>
          </cell>
          <cell r="F8885" t="str">
            <v>New Portfolio</v>
          </cell>
          <cell r="G8885" t="str">
            <v>Basic TV</v>
          </cell>
          <cell r="H8885" t="str">
            <v>Proximus TV Comfort</v>
          </cell>
          <cell r="I8885" t="str">
            <v>Proximus TV</v>
          </cell>
          <cell r="J8885" t="str">
            <v>Proximus TV Comfort (Brussels)</v>
          </cell>
          <cell r="K8885">
            <v>50256</v>
          </cell>
          <cell r="L8885" t="str">
            <v>Antenne Centre</v>
          </cell>
          <cell r="M8885" t="str">
            <v>Regional Channel</v>
          </cell>
          <cell r="N8885" t="str">
            <v>Regional Channel - Wallonia</v>
          </cell>
          <cell r="T8885" t="str">
            <v>Antenne Centre</v>
          </cell>
          <cell r="U8885" t="str">
            <v>Antenne-2023</v>
          </cell>
        </row>
        <row r="8886">
          <cell r="E8886" t="str">
            <v>Basic TV</v>
          </cell>
          <cell r="F8886" t="str">
            <v>New Portfolio</v>
          </cell>
          <cell r="G8886" t="str">
            <v>Basic TV</v>
          </cell>
          <cell r="H8886" t="str">
            <v>Proximus TV Comfort</v>
          </cell>
          <cell r="I8886" t="str">
            <v>Proximus TV</v>
          </cell>
          <cell r="J8886" t="str">
            <v>Proximus TV Comfort (Brussels)</v>
          </cell>
          <cell r="K8886">
            <v>50141</v>
          </cell>
          <cell r="L8886" t="str">
            <v>Radio Nostalgie FR</v>
          </cell>
          <cell r="M8886" t="str">
            <v>NRJ Group</v>
          </cell>
          <cell r="N8886" t="str">
            <v>Radio Nostalgie FR</v>
          </cell>
          <cell r="T8886" t="str">
            <v>NRJ</v>
          </cell>
          <cell r="U8886" t="str">
            <v>NRJ-2023</v>
          </cell>
        </row>
        <row r="8887">
          <cell r="E8887" t="str">
            <v>Basic TV</v>
          </cell>
          <cell r="F8887" t="str">
            <v>New Portfolio</v>
          </cell>
          <cell r="G8887" t="str">
            <v>Basic TV</v>
          </cell>
          <cell r="H8887" t="str">
            <v>Proximus TV Comfort</v>
          </cell>
          <cell r="I8887" t="str">
            <v>Proximus TV</v>
          </cell>
          <cell r="J8887" t="str">
            <v>Proximus TV Comfort (Brussels)</v>
          </cell>
          <cell r="K8887">
            <v>50737</v>
          </cell>
          <cell r="L8887" t="str">
            <v>NRJ Hits TV HD</v>
          </cell>
          <cell r="M8887" t="str">
            <v>NRJ Group</v>
          </cell>
          <cell r="N8887" t="str">
            <v>NRJ Hits TV</v>
          </cell>
          <cell r="T8887" t="str">
            <v>NRJ</v>
          </cell>
          <cell r="U8887" t="str">
            <v>NRJ-2023</v>
          </cell>
        </row>
        <row r="8888">
          <cell r="E8888" t="str">
            <v>Basic TV</v>
          </cell>
          <cell r="F8888" t="str">
            <v>New Portfolio</v>
          </cell>
          <cell r="G8888" t="str">
            <v>Basic TV</v>
          </cell>
          <cell r="H8888" t="str">
            <v>Proximus TV Comfort</v>
          </cell>
          <cell r="I8888" t="str">
            <v>Proximus TV</v>
          </cell>
          <cell r="J8888" t="str">
            <v>Proximus TV Comfort (Brussels)</v>
          </cell>
          <cell r="K8888">
            <v>50138</v>
          </cell>
          <cell r="L8888" t="str">
            <v>Netflix info</v>
          </cell>
          <cell r="M8888" t="str">
            <v>Netflix</v>
          </cell>
          <cell r="N8888" t="str">
            <v>Netflix info</v>
          </cell>
          <cell r="T8888" t="str">
            <v>Netflix info</v>
          </cell>
          <cell r="U8888" t="str">
            <v>Netflix info-Proximus TV Comfort (Brussels)-2023</v>
          </cell>
        </row>
        <row r="8889">
          <cell r="E8889" t="str">
            <v>Basic TV</v>
          </cell>
          <cell r="F8889" t="str">
            <v>New Portfolio</v>
          </cell>
          <cell r="G8889" t="str">
            <v>Basic TV</v>
          </cell>
          <cell r="H8889" t="str">
            <v>Proximus TV Comfort</v>
          </cell>
          <cell r="I8889" t="str">
            <v>Proximus TV</v>
          </cell>
          <cell r="J8889" t="str">
            <v>Proximus TV Comfort (Brussels)</v>
          </cell>
          <cell r="K8889">
            <v>50727</v>
          </cell>
          <cell r="L8889" t="str">
            <v>SIMIM</v>
          </cell>
          <cell r="M8889" t="str">
            <v>SIMIM</v>
          </cell>
          <cell r="N8889" t="str">
            <v>SIMIM</v>
          </cell>
          <cell r="T8889" t="str">
            <v>SIMIM</v>
          </cell>
          <cell r="U8889" t="str">
            <v>Basic TV-Proximus TV Comfort-SIMIM-2023</v>
          </cell>
        </row>
        <row r="8890">
          <cell r="E8890" t="str">
            <v>Basic TV</v>
          </cell>
          <cell r="F8890" t="str">
            <v>New Portfolio</v>
          </cell>
          <cell r="G8890" t="str">
            <v>Basic TV</v>
          </cell>
          <cell r="H8890" t="str">
            <v>Proximus TV Comfort</v>
          </cell>
          <cell r="I8890" t="str">
            <v>Proximus TV</v>
          </cell>
          <cell r="J8890" t="str">
            <v>Proximus TV Comfort (Brussels)</v>
          </cell>
          <cell r="K8890">
            <v>50724</v>
          </cell>
          <cell r="L8890" t="str">
            <v>SABAM</v>
          </cell>
          <cell r="M8890" t="str">
            <v>SABAM</v>
          </cell>
          <cell r="N8890" t="str">
            <v>SABAM</v>
          </cell>
          <cell r="T8890" t="str">
            <v>SABAM</v>
          </cell>
          <cell r="U8890" t="str">
            <v>Basic TV-SABAM-2023</v>
          </cell>
        </row>
        <row r="8891">
          <cell r="E8891" t="str">
            <v>Basic TV</v>
          </cell>
          <cell r="F8891" t="str">
            <v>New Portfolio</v>
          </cell>
          <cell r="G8891" t="str">
            <v>Basic TV</v>
          </cell>
          <cell r="H8891" t="str">
            <v>Proximus TV Comfort</v>
          </cell>
          <cell r="I8891" t="str">
            <v>Proximus TV</v>
          </cell>
          <cell r="J8891" t="str">
            <v>Proximus TV Comfort (Brussels)</v>
          </cell>
          <cell r="K8891">
            <v>50725</v>
          </cell>
          <cell r="L8891" t="str">
            <v>AGICOA</v>
          </cell>
          <cell r="M8891" t="str">
            <v>AGICOA</v>
          </cell>
          <cell r="N8891" t="str">
            <v>AGICOA</v>
          </cell>
          <cell r="T8891" t="str">
            <v>AGICOA</v>
          </cell>
          <cell r="U8891" t="str">
            <v>Basic TV-AGICOA-2023</v>
          </cell>
        </row>
        <row r="8892">
          <cell r="E8892" t="str">
            <v>TV Options</v>
          </cell>
          <cell r="F8892" t="str">
            <v>New Portfolio</v>
          </cell>
          <cell r="G8892" t="str">
            <v>Entertainment</v>
          </cell>
          <cell r="H8892" t="str">
            <v>Proximus TV On-demand Catalogue</v>
          </cell>
          <cell r="I8892" t="str">
            <v>Proximus TV</v>
          </cell>
          <cell r="J8892" t="str">
            <v>Proximus TV On-demand Catalogue - Premium</v>
          </cell>
          <cell r="K8892">
            <v>0</v>
          </cell>
          <cell r="L8892" t="str">
            <v>Proximus TV On-demand Catalogue - Premium</v>
          </cell>
          <cell r="M8892" t="str">
            <v>TVoD</v>
          </cell>
          <cell r="N8892">
            <v>0</v>
          </cell>
          <cell r="T8892">
            <v>0</v>
          </cell>
          <cell r="U8892" t="str">
            <v>TVOD-2023</v>
          </cell>
        </row>
        <row r="8893">
          <cell r="E8893" t="str">
            <v>TV Options</v>
          </cell>
          <cell r="F8893" t="str">
            <v>New Portfolio</v>
          </cell>
          <cell r="G8893" t="str">
            <v>Kids</v>
          </cell>
          <cell r="H8893" t="str">
            <v>Wanagogo Pass</v>
          </cell>
          <cell r="I8893" t="str">
            <v>Proximus TV</v>
          </cell>
          <cell r="J8893" t="str">
            <v>Studio 100 GO Pass on TV</v>
          </cell>
          <cell r="K8893">
            <v>50727</v>
          </cell>
          <cell r="L8893" t="str">
            <v>SIMIM</v>
          </cell>
          <cell r="M8893" t="str">
            <v>SIMIM</v>
          </cell>
          <cell r="N8893" t="str">
            <v>SIMIM</v>
          </cell>
          <cell r="T8893" t="str">
            <v>SIMIM</v>
          </cell>
          <cell r="U8893" t="str">
            <v>Studio 100 GO Pass on TV-SIMIM-2023</v>
          </cell>
        </row>
        <row r="8894">
          <cell r="E8894" t="str">
            <v>TV Options</v>
          </cell>
          <cell r="F8894" t="str">
            <v>New Portfolio</v>
          </cell>
          <cell r="G8894" t="str">
            <v>Kids</v>
          </cell>
          <cell r="H8894" t="str">
            <v>Wanagogo Pass</v>
          </cell>
          <cell r="I8894" t="str">
            <v>Proximus TV</v>
          </cell>
          <cell r="J8894" t="str">
            <v>Studio 100 GO Pass on TV</v>
          </cell>
          <cell r="K8894">
            <v>50724</v>
          </cell>
          <cell r="L8894" t="str">
            <v>SABAM</v>
          </cell>
          <cell r="M8894" t="str">
            <v>SABAM</v>
          </cell>
          <cell r="N8894" t="str">
            <v>SABAM</v>
          </cell>
          <cell r="T8894" t="str">
            <v>SABAM</v>
          </cell>
          <cell r="U8894" t="str">
            <v>Studio 100 Go-SABAM-2023</v>
          </cell>
        </row>
        <row r="8895">
          <cell r="E8895" t="str">
            <v>Basic TV</v>
          </cell>
          <cell r="F8895" t="str">
            <v>New Portfolio</v>
          </cell>
          <cell r="G8895" t="str">
            <v>TV Replay</v>
          </cell>
          <cell r="H8895" t="str">
            <v>TV Replay</v>
          </cell>
          <cell r="I8895" t="str">
            <v>Proximus TV</v>
          </cell>
          <cell r="J8895" t="str">
            <v>TV Replay</v>
          </cell>
          <cell r="K8895">
            <v>50727</v>
          </cell>
          <cell r="L8895" t="str">
            <v>SIMIM</v>
          </cell>
          <cell r="M8895" t="str">
            <v>SIMIM</v>
          </cell>
          <cell r="N8895" t="str">
            <v>SIMIM</v>
          </cell>
          <cell r="T8895" t="str">
            <v>SIMIM</v>
          </cell>
          <cell r="U8895" t="str">
            <v>TV Replay-SIMIM-2023</v>
          </cell>
        </row>
        <row r="8896">
          <cell r="E8896" t="str">
            <v>Basic TV</v>
          </cell>
          <cell r="F8896" t="str">
            <v>New Portfolio</v>
          </cell>
          <cell r="G8896" t="str">
            <v>TV Replay</v>
          </cell>
          <cell r="H8896" t="str">
            <v>TV Replay</v>
          </cell>
          <cell r="I8896" t="str">
            <v>Proximus TV</v>
          </cell>
          <cell r="J8896" t="str">
            <v>TV Replay</v>
          </cell>
          <cell r="K8896">
            <v>50724</v>
          </cell>
          <cell r="L8896" t="str">
            <v>SABAM</v>
          </cell>
          <cell r="M8896" t="str">
            <v>SABAM</v>
          </cell>
          <cell r="N8896" t="str">
            <v>SABAM</v>
          </cell>
          <cell r="T8896" t="str">
            <v>SABAM</v>
          </cell>
          <cell r="U8896" t="str">
            <v>TV Replay-SABAM-2023</v>
          </cell>
        </row>
        <row r="8897">
          <cell r="E8897" t="str">
            <v>Basic TV</v>
          </cell>
          <cell r="F8897" t="str">
            <v>New Portfolio</v>
          </cell>
          <cell r="G8897" t="str">
            <v>TV Replay</v>
          </cell>
          <cell r="H8897" t="str">
            <v>TV Replay</v>
          </cell>
          <cell r="I8897" t="str">
            <v>Proximus TV</v>
          </cell>
          <cell r="J8897" t="str">
            <v>TV Replay</v>
          </cell>
          <cell r="K8897">
            <v>50771</v>
          </cell>
          <cell r="L8897" t="str">
            <v>Ciné+ Premier HD</v>
          </cell>
          <cell r="M8897" t="str">
            <v>Be TV</v>
          </cell>
          <cell r="N8897" t="str">
            <v>Ciné+ Premier</v>
          </cell>
          <cell r="T8897" t="str">
            <v>Be TV</v>
          </cell>
          <cell r="U8897" t="str">
            <v>BETV-2023</v>
          </cell>
        </row>
        <row r="8898">
          <cell r="E8898" t="str">
            <v>Basic TV</v>
          </cell>
          <cell r="F8898" t="str">
            <v>New Portfolio</v>
          </cell>
          <cell r="G8898" t="str">
            <v>TV Replay</v>
          </cell>
          <cell r="H8898" t="str">
            <v>TV Replay</v>
          </cell>
          <cell r="I8898" t="str">
            <v>Proximus TV</v>
          </cell>
          <cell r="J8898" t="str">
            <v>TV Replay</v>
          </cell>
          <cell r="K8898">
            <v>50773</v>
          </cell>
          <cell r="L8898" t="str">
            <v>Ciné+ Frisson HD</v>
          </cell>
          <cell r="M8898" t="str">
            <v>Be TV</v>
          </cell>
          <cell r="N8898" t="str">
            <v>Ciné+ Frisson</v>
          </cell>
          <cell r="T8898" t="str">
            <v>Be TV</v>
          </cell>
          <cell r="U8898" t="str">
            <v>BETV-2023</v>
          </cell>
        </row>
        <row r="8899">
          <cell r="E8899" t="str">
            <v>Basic TV</v>
          </cell>
          <cell r="F8899" t="str">
            <v>New Portfolio</v>
          </cell>
          <cell r="G8899" t="str">
            <v>TV Replay</v>
          </cell>
          <cell r="H8899" t="str">
            <v>TV Replay</v>
          </cell>
          <cell r="I8899" t="str">
            <v>Proximus TV</v>
          </cell>
          <cell r="J8899" t="str">
            <v>TV Replay</v>
          </cell>
          <cell r="K8899">
            <v>50770</v>
          </cell>
          <cell r="L8899" t="str">
            <v>Ciné+ Classic HD</v>
          </cell>
          <cell r="M8899" t="str">
            <v>Be TV</v>
          </cell>
          <cell r="N8899" t="str">
            <v>Ciné+ Classic</v>
          </cell>
          <cell r="T8899" t="str">
            <v>Be TV</v>
          </cell>
          <cell r="U8899" t="str">
            <v>BETV-2023</v>
          </cell>
        </row>
        <row r="8900">
          <cell r="E8900" t="str">
            <v>Basic TV</v>
          </cell>
          <cell r="F8900" t="str">
            <v>New Portfolio</v>
          </cell>
          <cell r="G8900" t="str">
            <v>TV Replay</v>
          </cell>
          <cell r="H8900" t="str">
            <v>TV Replay</v>
          </cell>
          <cell r="I8900" t="str">
            <v>Proximus TV</v>
          </cell>
          <cell r="J8900" t="str">
            <v>TV Replay</v>
          </cell>
          <cell r="K8900">
            <v>50772</v>
          </cell>
          <cell r="L8900" t="str">
            <v>Be Séries HD</v>
          </cell>
          <cell r="M8900" t="str">
            <v>Be TV</v>
          </cell>
          <cell r="N8900" t="str">
            <v>Be Séries</v>
          </cell>
          <cell r="T8900" t="str">
            <v>Be TV</v>
          </cell>
          <cell r="U8900" t="str">
            <v>BETV-2023</v>
          </cell>
        </row>
        <row r="8901">
          <cell r="E8901" t="str">
            <v>Basic TV</v>
          </cell>
          <cell r="F8901" t="str">
            <v>New Portfolio</v>
          </cell>
          <cell r="G8901" t="str">
            <v>TV Replay</v>
          </cell>
          <cell r="H8901" t="str">
            <v>TV Replay</v>
          </cell>
          <cell r="I8901" t="str">
            <v>Proximus TV</v>
          </cell>
          <cell r="J8901" t="str">
            <v>TV Replay</v>
          </cell>
          <cell r="K8901">
            <v>50769</v>
          </cell>
          <cell r="L8901" t="str">
            <v>Be Ciné HD</v>
          </cell>
          <cell r="M8901" t="str">
            <v>Be TV</v>
          </cell>
          <cell r="N8901" t="str">
            <v>Be Ciné</v>
          </cell>
          <cell r="T8901" t="str">
            <v>Be TV</v>
          </cell>
          <cell r="U8901" t="str">
            <v>BETV-2023</v>
          </cell>
        </row>
        <row r="8902">
          <cell r="E8902" t="str">
            <v>Basic TV</v>
          </cell>
          <cell r="F8902" t="str">
            <v>New Portfolio</v>
          </cell>
          <cell r="G8902" t="str">
            <v>TV Replay</v>
          </cell>
          <cell r="H8902" t="str">
            <v>TV Replay</v>
          </cell>
          <cell r="I8902" t="str">
            <v>Proximus TV</v>
          </cell>
          <cell r="J8902" t="str">
            <v>TV Replay</v>
          </cell>
          <cell r="K8902">
            <v>10161</v>
          </cell>
          <cell r="L8902" t="str">
            <v>BE1</v>
          </cell>
          <cell r="M8902" t="str">
            <v>Be TV</v>
          </cell>
          <cell r="N8902" t="str">
            <v>Be 1</v>
          </cell>
          <cell r="T8902" t="str">
            <v>Be TV</v>
          </cell>
          <cell r="U8902" t="str">
            <v>BETV-2023</v>
          </cell>
        </row>
        <row r="8903">
          <cell r="E8903" t="str">
            <v>TV Options</v>
          </cell>
          <cell r="F8903" t="str">
            <v>Others</v>
          </cell>
          <cell r="G8903" t="str">
            <v>TV Replay</v>
          </cell>
          <cell r="H8903" t="str">
            <v>TV Replay+</v>
          </cell>
          <cell r="I8903" t="str">
            <v>Proximus TV</v>
          </cell>
          <cell r="J8903" t="str">
            <v>TV Replay+</v>
          </cell>
          <cell r="K8903">
            <v>50727</v>
          </cell>
          <cell r="L8903" t="str">
            <v>SIMIM</v>
          </cell>
          <cell r="M8903" t="str">
            <v>SIMIM</v>
          </cell>
          <cell r="N8903" t="str">
            <v>SIMIM</v>
          </cell>
          <cell r="T8903" t="str">
            <v>SIMIM</v>
          </cell>
          <cell r="U8903" t="str">
            <v>TV Replay+-SIMIM-2023</v>
          </cell>
        </row>
        <row r="8904">
          <cell r="E8904" t="str">
            <v>TV Options</v>
          </cell>
          <cell r="F8904" t="str">
            <v>Others</v>
          </cell>
          <cell r="G8904" t="str">
            <v>TV Replay</v>
          </cell>
          <cell r="H8904" t="str">
            <v>TV Replay+</v>
          </cell>
          <cell r="I8904" t="str">
            <v>Proximus TV</v>
          </cell>
          <cell r="J8904" t="str">
            <v>TV Replay+</v>
          </cell>
          <cell r="K8904">
            <v>50724</v>
          </cell>
          <cell r="L8904" t="str">
            <v>SABAM</v>
          </cell>
          <cell r="M8904" t="str">
            <v>SABAM</v>
          </cell>
          <cell r="N8904" t="str">
            <v>SABAM</v>
          </cell>
          <cell r="T8904" t="str">
            <v>SABAM</v>
          </cell>
          <cell r="U8904" t="str">
            <v>TV Replay+-SABAM-2023</v>
          </cell>
        </row>
        <row r="8905">
          <cell r="E8905" t="str">
            <v>TV Options</v>
          </cell>
          <cell r="F8905" t="str">
            <v>Others</v>
          </cell>
          <cell r="G8905" t="str">
            <v>TV Replay</v>
          </cell>
          <cell r="H8905" t="str">
            <v>TV Replay+</v>
          </cell>
          <cell r="I8905" t="str">
            <v>Proximus TV</v>
          </cell>
          <cell r="J8905" t="str">
            <v>TV Replay+</v>
          </cell>
          <cell r="K8905">
            <v>50053</v>
          </cell>
          <cell r="L8905" t="str">
            <v>Play 5 HD</v>
          </cell>
          <cell r="M8905" t="str">
            <v>Play Media</v>
          </cell>
          <cell r="N8905" t="str">
            <v>Play 5</v>
          </cell>
          <cell r="T8905" t="str">
            <v>SBS</v>
          </cell>
          <cell r="U8905" t="str">
            <v>SBS-Replay+-2023</v>
          </cell>
        </row>
        <row r="8906">
          <cell r="E8906" t="str">
            <v>TV Options</v>
          </cell>
          <cell r="F8906" t="str">
            <v>Others</v>
          </cell>
          <cell r="G8906" t="str">
            <v>TV Replay</v>
          </cell>
          <cell r="H8906" t="str">
            <v>TV Replay+</v>
          </cell>
          <cell r="I8906" t="str">
            <v>Proximus TV</v>
          </cell>
          <cell r="J8906" t="str">
            <v>TV Replay+</v>
          </cell>
          <cell r="K8906">
            <v>50052</v>
          </cell>
          <cell r="L8906" t="str">
            <v>Play 5</v>
          </cell>
          <cell r="M8906" t="str">
            <v>Play Media</v>
          </cell>
          <cell r="N8906" t="str">
            <v>Play 5</v>
          </cell>
          <cell r="T8906" t="str">
            <v>SBS</v>
          </cell>
          <cell r="U8906" t="str">
            <v>SBS-Replay+-2023</v>
          </cell>
        </row>
        <row r="8907">
          <cell r="E8907" t="str">
            <v>TV Options</v>
          </cell>
          <cell r="F8907" t="str">
            <v>Others</v>
          </cell>
          <cell r="G8907" t="str">
            <v>TV Replay</v>
          </cell>
          <cell r="H8907" t="str">
            <v>TV Replay+</v>
          </cell>
          <cell r="I8907" t="str">
            <v>Proximus TV</v>
          </cell>
          <cell r="J8907" t="str">
            <v>TV Replay+</v>
          </cell>
          <cell r="K8907">
            <v>50050</v>
          </cell>
          <cell r="L8907" t="str">
            <v>Play 4 HD</v>
          </cell>
          <cell r="M8907" t="str">
            <v>Play Media</v>
          </cell>
          <cell r="N8907" t="str">
            <v>Play 4</v>
          </cell>
          <cell r="T8907" t="str">
            <v>SBS</v>
          </cell>
          <cell r="U8907" t="str">
            <v>SBS-Replay+-2023</v>
          </cell>
        </row>
        <row r="8908">
          <cell r="E8908" t="str">
            <v>TV Options</v>
          </cell>
          <cell r="F8908" t="str">
            <v>Others</v>
          </cell>
          <cell r="G8908" t="str">
            <v>TV Replay</v>
          </cell>
          <cell r="H8908" t="str">
            <v>TV Replay+</v>
          </cell>
          <cell r="I8908" t="str">
            <v>Proximus TV</v>
          </cell>
          <cell r="J8908" t="str">
            <v>TV Replay+</v>
          </cell>
          <cell r="K8908">
            <v>50049</v>
          </cell>
          <cell r="L8908" t="str">
            <v>Play 4</v>
          </cell>
          <cell r="M8908" t="str">
            <v>Play Media</v>
          </cell>
          <cell r="N8908" t="str">
            <v>Play 4</v>
          </cell>
          <cell r="T8908" t="str">
            <v>SBS</v>
          </cell>
          <cell r="U8908" t="str">
            <v>SBS-Replay+-2023</v>
          </cell>
        </row>
        <row r="8909">
          <cell r="E8909" t="str">
            <v>TV Options</v>
          </cell>
          <cell r="F8909" t="str">
            <v>Others</v>
          </cell>
          <cell r="G8909" t="str">
            <v>TV Replay</v>
          </cell>
          <cell r="H8909" t="str">
            <v>TV Replay+</v>
          </cell>
          <cell r="I8909" t="str">
            <v>Proximus TV</v>
          </cell>
          <cell r="J8909" t="str">
            <v>TV Replay+</v>
          </cell>
          <cell r="K8909">
            <v>50771</v>
          </cell>
          <cell r="L8909" t="str">
            <v>Ciné+ Premier HD</v>
          </cell>
          <cell r="M8909" t="str">
            <v>Be TV</v>
          </cell>
          <cell r="N8909" t="str">
            <v>Ciné+ Premier</v>
          </cell>
          <cell r="T8909" t="str">
            <v>Be TV</v>
          </cell>
          <cell r="U8909" t="str">
            <v>BETV-2023</v>
          </cell>
        </row>
        <row r="8910">
          <cell r="E8910" t="str">
            <v>TV Options</v>
          </cell>
          <cell r="F8910" t="str">
            <v>Others</v>
          </cell>
          <cell r="G8910" t="str">
            <v>TV Replay</v>
          </cell>
          <cell r="H8910" t="str">
            <v>TV Replay+</v>
          </cell>
          <cell r="I8910" t="str">
            <v>Proximus TV</v>
          </cell>
          <cell r="J8910" t="str">
            <v>TV Replay+</v>
          </cell>
          <cell r="K8910">
            <v>50773</v>
          </cell>
          <cell r="L8910" t="str">
            <v>Ciné+ Frisson HD</v>
          </cell>
          <cell r="M8910" t="str">
            <v>Be TV</v>
          </cell>
          <cell r="N8910" t="str">
            <v>Ciné+ Frisson</v>
          </cell>
          <cell r="T8910" t="str">
            <v>Be TV</v>
          </cell>
          <cell r="U8910" t="str">
            <v>BETV-2023</v>
          </cell>
        </row>
        <row r="8911">
          <cell r="E8911" t="str">
            <v>TV Options</v>
          </cell>
          <cell r="F8911" t="str">
            <v>Others</v>
          </cell>
          <cell r="G8911" t="str">
            <v>TV Replay</v>
          </cell>
          <cell r="H8911" t="str">
            <v>TV Replay+</v>
          </cell>
          <cell r="I8911" t="str">
            <v>Proximus TV</v>
          </cell>
          <cell r="J8911" t="str">
            <v>TV Replay+</v>
          </cell>
          <cell r="K8911">
            <v>50770</v>
          </cell>
          <cell r="L8911" t="str">
            <v>Ciné+ Classic HD</v>
          </cell>
          <cell r="M8911" t="str">
            <v>Be TV</v>
          </cell>
          <cell r="N8911" t="str">
            <v>Ciné+ Classic</v>
          </cell>
          <cell r="T8911" t="str">
            <v>Be TV</v>
          </cell>
          <cell r="U8911" t="str">
            <v>BETV-2023</v>
          </cell>
        </row>
        <row r="8912">
          <cell r="E8912" t="str">
            <v>TV Options</v>
          </cell>
          <cell r="F8912" t="str">
            <v>Others</v>
          </cell>
          <cell r="G8912" t="str">
            <v>TV Replay</v>
          </cell>
          <cell r="H8912" t="str">
            <v>TV Replay+</v>
          </cell>
          <cell r="I8912" t="str">
            <v>Proximus TV</v>
          </cell>
          <cell r="J8912" t="str">
            <v>TV Replay+</v>
          </cell>
          <cell r="K8912">
            <v>50772</v>
          </cell>
          <cell r="L8912" t="str">
            <v>Be Séries HD</v>
          </cell>
          <cell r="M8912" t="str">
            <v>Be TV</v>
          </cell>
          <cell r="N8912" t="str">
            <v>Be Séries</v>
          </cell>
          <cell r="T8912" t="str">
            <v>Be TV</v>
          </cell>
          <cell r="U8912" t="str">
            <v>BETV-2023</v>
          </cell>
        </row>
        <row r="8913">
          <cell r="E8913" t="str">
            <v>TV Options</v>
          </cell>
          <cell r="F8913" t="str">
            <v>Others</v>
          </cell>
          <cell r="G8913" t="str">
            <v>TV Replay</v>
          </cell>
          <cell r="H8913" t="str">
            <v>TV Replay+</v>
          </cell>
          <cell r="I8913" t="str">
            <v>Proximus TV</v>
          </cell>
          <cell r="J8913" t="str">
            <v>TV Replay+</v>
          </cell>
          <cell r="K8913">
            <v>50769</v>
          </cell>
          <cell r="L8913" t="str">
            <v>Be Ciné HD</v>
          </cell>
          <cell r="M8913" t="str">
            <v>Be TV</v>
          </cell>
          <cell r="N8913" t="str">
            <v>Be Ciné</v>
          </cell>
          <cell r="T8913" t="str">
            <v>Be TV</v>
          </cell>
          <cell r="U8913" t="str">
            <v>BETV-2023</v>
          </cell>
        </row>
        <row r="8914">
          <cell r="E8914" t="str">
            <v>TV Options</v>
          </cell>
          <cell r="F8914" t="str">
            <v>Others</v>
          </cell>
          <cell r="G8914" t="str">
            <v>TV Replay</v>
          </cell>
          <cell r="H8914" t="str">
            <v>TV Replay+</v>
          </cell>
          <cell r="I8914" t="str">
            <v>Proximus TV</v>
          </cell>
          <cell r="J8914" t="str">
            <v>TV Replay+</v>
          </cell>
          <cell r="K8914">
            <v>10161</v>
          </cell>
          <cell r="L8914" t="str">
            <v>BE1</v>
          </cell>
          <cell r="M8914" t="str">
            <v>Be TV</v>
          </cell>
          <cell r="N8914" t="str">
            <v>Be 1</v>
          </cell>
          <cell r="T8914" t="str">
            <v>Be TV</v>
          </cell>
          <cell r="U8914" t="str">
            <v>BETV-2023</v>
          </cell>
        </row>
        <row r="8915">
          <cell r="E8915" t="str">
            <v>TV Options</v>
          </cell>
          <cell r="F8915" t="str">
            <v>Stop Selling</v>
          </cell>
          <cell r="G8915" t="str">
            <v>Adult</v>
          </cell>
          <cell r="H8915" t="str">
            <v>Adult Channels</v>
          </cell>
          <cell r="I8915" t="str">
            <v>Scarlet TV</v>
          </cell>
          <cell r="J8915" t="str">
            <v>Adult Channels</v>
          </cell>
          <cell r="K8915">
            <v>50667</v>
          </cell>
          <cell r="L8915" t="str">
            <v>VRT Group - VOD</v>
          </cell>
          <cell r="M8915" t="str">
            <v>Vlaamse Radio en Televisieomroep (VRT)</v>
          </cell>
          <cell r="N8915" t="str">
            <v>Partner VOD Channels</v>
          </cell>
          <cell r="T8915">
            <v>0</v>
          </cell>
          <cell r="U8915" t="str">
            <v>VRT - Net Gemist-2023</v>
          </cell>
        </row>
        <row r="8916">
          <cell r="E8916" t="str">
            <v>TV Options</v>
          </cell>
          <cell r="F8916" t="str">
            <v>Partners</v>
          </cell>
          <cell r="G8916" t="str">
            <v>Broadcast Partners</v>
          </cell>
          <cell r="H8916" t="str">
            <v>VRT - Net Gemist</v>
          </cell>
          <cell r="I8916" t="str">
            <v>Proximus TV</v>
          </cell>
          <cell r="J8916" t="str">
            <v>VRT - Net Gemist</v>
          </cell>
          <cell r="K8916">
            <v>50667</v>
          </cell>
          <cell r="L8916" t="str">
            <v>VRT Group - VOD</v>
          </cell>
          <cell r="M8916" t="str">
            <v>Vlaamse Radio en Televisieomroep (VRT)</v>
          </cell>
          <cell r="N8916" t="str">
            <v>Partner VOD Channels</v>
          </cell>
          <cell r="T8916">
            <v>0</v>
          </cell>
          <cell r="U8916" t="str">
            <v>VRT - Net Gemist-2023</v>
          </cell>
        </row>
        <row r="8917">
          <cell r="E8917" t="str">
            <v>TV Options</v>
          </cell>
          <cell r="F8917" t="str">
            <v>Stop Selling</v>
          </cell>
          <cell r="G8917" t="str">
            <v>Adult</v>
          </cell>
          <cell r="H8917" t="str">
            <v>X-Adult Pass</v>
          </cell>
          <cell r="I8917" t="str">
            <v>Proximus TV</v>
          </cell>
          <cell r="J8917" t="str">
            <v>Adult Pass</v>
          </cell>
          <cell r="K8917">
            <v>50566</v>
          </cell>
          <cell r="L8917" t="str">
            <v>ODMedia - VOD</v>
          </cell>
          <cell r="M8917" t="str">
            <v>ODMedia</v>
          </cell>
          <cell r="N8917" t="str">
            <v>OD Media - VOD</v>
          </cell>
          <cell r="T8917" t="str">
            <v>OD Media</v>
          </cell>
          <cell r="U8917" t="str">
            <v>X-Adult Pass-OD Media-2023</v>
          </cell>
        </row>
        <row r="8918">
          <cell r="E8918" t="str">
            <v>TV Options</v>
          </cell>
          <cell r="F8918" t="str">
            <v>Partners</v>
          </cell>
          <cell r="G8918" t="str">
            <v>OTT Partners</v>
          </cell>
          <cell r="H8918" t="str">
            <v>Over the Top</v>
          </cell>
          <cell r="I8918" t="str">
            <v>Proximus TV</v>
          </cell>
          <cell r="J8918" t="str">
            <v>Netflix On Proximus Invoice</v>
          </cell>
          <cell r="K8918">
            <v>51063</v>
          </cell>
          <cell r="L8918" t="str">
            <v>Netflix App</v>
          </cell>
          <cell r="M8918" t="str">
            <v>Netflix</v>
          </cell>
          <cell r="N8918" t="str">
            <v>Netflix App</v>
          </cell>
          <cell r="T8918" t="str">
            <v>Netflix App</v>
          </cell>
          <cell r="U8918" t="str">
            <v>Netflix App-2023</v>
          </cell>
        </row>
        <row r="8919">
          <cell r="E8919" t="str">
            <v>TV Options</v>
          </cell>
          <cell r="F8919" t="str">
            <v>Others</v>
          </cell>
          <cell r="G8919" t="str">
            <v>TV Replay</v>
          </cell>
          <cell r="H8919" t="str">
            <v>TV Replay+</v>
          </cell>
          <cell r="I8919" t="str">
            <v>Proximus TV</v>
          </cell>
          <cell r="J8919" t="str">
            <v>TV Replay+</v>
          </cell>
          <cell r="K8919">
            <v>50709</v>
          </cell>
          <cell r="L8919" t="str">
            <v>Play 6</v>
          </cell>
          <cell r="M8919" t="str">
            <v>Play Media</v>
          </cell>
          <cell r="N8919" t="str">
            <v>Play 6</v>
          </cell>
          <cell r="T8919" t="str">
            <v>SBS</v>
          </cell>
          <cell r="U8919" t="str">
            <v>SBS-Replay+-2023</v>
          </cell>
        </row>
        <row r="8920">
          <cell r="E8920" t="str">
            <v>TV Options</v>
          </cell>
          <cell r="F8920" t="str">
            <v>Others</v>
          </cell>
          <cell r="G8920" t="str">
            <v>TV Replay</v>
          </cell>
          <cell r="H8920" t="str">
            <v>TV Replay+</v>
          </cell>
          <cell r="I8920" t="str">
            <v>Proximus TV</v>
          </cell>
          <cell r="J8920" t="str">
            <v>TV Replay+</v>
          </cell>
          <cell r="K8920">
            <v>50710</v>
          </cell>
          <cell r="L8920" t="str">
            <v>Play 6 HD</v>
          </cell>
          <cell r="M8920" t="str">
            <v>Play Media</v>
          </cell>
          <cell r="N8920" t="str">
            <v>Play 6</v>
          </cell>
          <cell r="T8920" t="str">
            <v>SBS</v>
          </cell>
          <cell r="U8920" t="str">
            <v>SBS-Replay+-2023</v>
          </cell>
        </row>
        <row r="8921">
          <cell r="E8921" t="str">
            <v>Basic TV</v>
          </cell>
          <cell r="F8921" t="str">
            <v>New Portfolio</v>
          </cell>
          <cell r="G8921" t="str">
            <v>Basic TV</v>
          </cell>
          <cell r="H8921" t="str">
            <v>Proximus TV Comfort</v>
          </cell>
          <cell r="I8921" t="str">
            <v>Proximus TV</v>
          </cell>
          <cell r="J8921" t="str">
            <v>Proximus TV Comfort</v>
          </cell>
          <cell r="K8921">
            <v>51080</v>
          </cell>
          <cell r="L8921" t="str">
            <v>ATV HD</v>
          </cell>
          <cell r="M8921" t="str">
            <v>Regional Channel</v>
          </cell>
          <cell r="N8921" t="str">
            <v>Regional Channel - Flanders</v>
          </cell>
          <cell r="S8921" t="str">
            <v>Y</v>
          </cell>
          <cell r="T8921" t="str">
            <v>ATV</v>
          </cell>
          <cell r="U8921" t="str">
            <v>ATV-2023</v>
          </cell>
        </row>
        <row r="8922">
          <cell r="E8922" t="str">
            <v>Basic TV</v>
          </cell>
          <cell r="F8922" t="str">
            <v>New Portfolio</v>
          </cell>
          <cell r="G8922" t="str">
            <v>Basic TV</v>
          </cell>
          <cell r="H8922" t="str">
            <v>Proximus TV Comfort</v>
          </cell>
          <cell r="I8922" t="str">
            <v>Proximus TV</v>
          </cell>
          <cell r="J8922" t="str">
            <v>Proximus TV Comfort</v>
          </cell>
          <cell r="K8922">
            <v>51082</v>
          </cell>
          <cell r="L8922" t="str">
            <v>AVS-GENT HD</v>
          </cell>
          <cell r="M8922" t="str">
            <v>Regional Channel</v>
          </cell>
          <cell r="N8922" t="str">
            <v>Regional Channel - Flanders</v>
          </cell>
          <cell r="S8922" t="str">
            <v>Y</v>
          </cell>
          <cell r="T8922" t="str">
            <v>AVS</v>
          </cell>
          <cell r="U8922" t="str">
            <v>AVS-2023</v>
          </cell>
        </row>
        <row r="8923">
          <cell r="E8923" t="str">
            <v>Basic TV</v>
          </cell>
          <cell r="F8923" t="str">
            <v>New Portfolio</v>
          </cell>
          <cell r="G8923" t="str">
            <v>Basic TV</v>
          </cell>
          <cell r="H8923" t="str">
            <v>Proximus TV Comfort</v>
          </cell>
          <cell r="I8923" t="str">
            <v>Proximus TV</v>
          </cell>
          <cell r="J8923" t="str">
            <v>Proximus TV Comfort</v>
          </cell>
          <cell r="K8923">
            <v>51114</v>
          </cell>
          <cell r="L8923" t="str">
            <v>Antenne Centre HD</v>
          </cell>
          <cell r="M8923" t="str">
            <v>Regional Channel</v>
          </cell>
          <cell r="N8923" t="str">
            <v>Regional Channel - Wallonia</v>
          </cell>
          <cell r="R8923" t="str">
            <v>Y</v>
          </cell>
          <cell r="T8923" t="str">
            <v>Antenne Centre</v>
          </cell>
          <cell r="U8923" t="str">
            <v>Antenne-2023</v>
          </cell>
        </row>
        <row r="8924">
          <cell r="E8924" t="str">
            <v>Basic TV</v>
          </cell>
          <cell r="F8924" t="str">
            <v>New Portfolio</v>
          </cell>
          <cell r="G8924" t="str">
            <v>Basic TV</v>
          </cell>
          <cell r="H8924" t="str">
            <v>Proximus TV Comfort</v>
          </cell>
          <cell r="I8924" t="str">
            <v>Proximus TV</v>
          </cell>
          <cell r="J8924" t="str">
            <v>Proximus TV Comfort</v>
          </cell>
          <cell r="K8924">
            <v>51112</v>
          </cell>
          <cell r="L8924" t="str">
            <v>BRUZZ HD</v>
          </cell>
          <cell r="M8924" t="str">
            <v>Regional Channel</v>
          </cell>
          <cell r="N8924" t="str">
            <v>Regional Channel - Brussels</v>
          </cell>
          <cell r="S8924" t="str">
            <v>Y</v>
          </cell>
          <cell r="T8924" t="str">
            <v>Télé Bruxelles</v>
          </cell>
          <cell r="U8924" t="str">
            <v>BRUZZ-2023</v>
          </cell>
        </row>
        <row r="8925">
          <cell r="E8925" t="str">
            <v>Basic TV</v>
          </cell>
          <cell r="F8925" t="str">
            <v>New Portfolio</v>
          </cell>
          <cell r="G8925" t="str">
            <v>Basic TV</v>
          </cell>
          <cell r="H8925" t="str">
            <v>Proximus TV Comfort</v>
          </cell>
          <cell r="I8925" t="str">
            <v>Proximus TV</v>
          </cell>
          <cell r="J8925" t="str">
            <v>Proximus TV Comfort</v>
          </cell>
          <cell r="K8925">
            <v>51103</v>
          </cell>
          <cell r="L8925" t="str">
            <v>BX1 HD</v>
          </cell>
          <cell r="M8925" t="str">
            <v>Regional Channel</v>
          </cell>
          <cell r="N8925" t="str">
            <v>Regional Channel - Brussels</v>
          </cell>
          <cell r="T8925" t="str">
            <v>Télé Bruxelles</v>
          </cell>
          <cell r="U8925" t="str">
            <v>BX1-2023</v>
          </cell>
        </row>
        <row r="8926">
          <cell r="E8926" t="str">
            <v>Basic TV</v>
          </cell>
          <cell r="F8926" t="str">
            <v>New Portfolio</v>
          </cell>
          <cell r="G8926" t="str">
            <v>Basic TV</v>
          </cell>
          <cell r="H8926" t="str">
            <v>Proximus TV Comfort</v>
          </cell>
          <cell r="I8926" t="str">
            <v>Proximus TV</v>
          </cell>
          <cell r="J8926" t="str">
            <v>Proximus TV Comfort</v>
          </cell>
          <cell r="K8926">
            <v>51105</v>
          </cell>
          <cell r="L8926" t="str">
            <v>Bouke HD</v>
          </cell>
          <cell r="M8926" t="str">
            <v>Regional Channel</v>
          </cell>
          <cell r="N8926" t="str">
            <v>Regional Channel - Wallonia</v>
          </cell>
          <cell r="R8926" t="str">
            <v>Y</v>
          </cell>
          <cell r="T8926" t="str">
            <v>Canal C</v>
          </cell>
          <cell r="U8926" t="str">
            <v>Canal C-2023</v>
          </cell>
        </row>
        <row r="8927">
          <cell r="E8927" t="str">
            <v>Basic TV</v>
          </cell>
          <cell r="F8927" t="str">
            <v>New Portfolio</v>
          </cell>
          <cell r="G8927" t="str">
            <v>Basic TV</v>
          </cell>
          <cell r="H8927" t="str">
            <v>Proximus TV Comfort</v>
          </cell>
          <cell r="I8927" t="str">
            <v>Proximus TV</v>
          </cell>
          <cell r="J8927" t="str">
            <v>Proximus TV Comfort</v>
          </cell>
          <cell r="K8927">
            <v>51106</v>
          </cell>
          <cell r="L8927" t="str">
            <v>Canal Zoom HD</v>
          </cell>
          <cell r="M8927" t="str">
            <v>Regional Channel</v>
          </cell>
          <cell r="N8927" t="str">
            <v>Regional Channel - Wallonia</v>
          </cell>
          <cell r="R8927" t="str">
            <v>Y</v>
          </cell>
          <cell r="T8927" t="str">
            <v>Canal Zoom</v>
          </cell>
          <cell r="U8927" t="str">
            <v>Canal Zoom-2023</v>
          </cell>
        </row>
        <row r="8928">
          <cell r="E8928" t="str">
            <v>Basic TV</v>
          </cell>
          <cell r="F8928" t="str">
            <v>New Portfolio</v>
          </cell>
          <cell r="G8928" t="str">
            <v>Basic TV</v>
          </cell>
          <cell r="H8928" t="str">
            <v>Proximus TV Comfort</v>
          </cell>
          <cell r="I8928" t="str">
            <v>Proximus TV</v>
          </cell>
          <cell r="J8928" t="str">
            <v>Proximus TV Comfort</v>
          </cell>
          <cell r="K8928">
            <v>51085</v>
          </cell>
          <cell r="L8928" t="str">
            <v>Focus HD</v>
          </cell>
          <cell r="M8928" t="str">
            <v>Regional Channel</v>
          </cell>
          <cell r="N8928" t="str">
            <v>Regional Channel - Flanders</v>
          </cell>
          <cell r="S8928" t="str">
            <v>Y</v>
          </cell>
          <cell r="T8928" t="str">
            <v>FOCUS</v>
          </cell>
          <cell r="U8928" t="str">
            <v>FOCUS-2023</v>
          </cell>
        </row>
        <row r="8929">
          <cell r="E8929" t="str">
            <v>Basic TV</v>
          </cell>
          <cell r="F8929" t="str">
            <v>New Portfolio</v>
          </cell>
          <cell r="G8929" t="str">
            <v>Basic TV</v>
          </cell>
          <cell r="H8929" t="str">
            <v>Proximus TV Comfort</v>
          </cell>
          <cell r="I8929" t="str">
            <v>Proximus TV</v>
          </cell>
          <cell r="J8929" t="str">
            <v>Proximus TV Comfort</v>
          </cell>
          <cell r="K8929">
            <v>51099</v>
          </cell>
          <cell r="L8929" t="str">
            <v>MaTélé HD</v>
          </cell>
          <cell r="M8929" t="str">
            <v>Regional Channel</v>
          </cell>
          <cell r="N8929" t="str">
            <v>Regional Channel - Wallonia</v>
          </cell>
          <cell r="R8929" t="str">
            <v>Y</v>
          </cell>
          <cell r="T8929" t="str">
            <v>MaTélé</v>
          </cell>
          <cell r="U8929" t="str">
            <v>Ma Tele-2023</v>
          </cell>
        </row>
        <row r="8930">
          <cell r="E8930" t="str">
            <v>Basic TV</v>
          </cell>
          <cell r="F8930" t="str">
            <v>New Portfolio</v>
          </cell>
          <cell r="G8930" t="str">
            <v>Basic TV</v>
          </cell>
          <cell r="H8930" t="str">
            <v>Proximus TV Comfort</v>
          </cell>
          <cell r="I8930" t="str">
            <v>Proximus TV</v>
          </cell>
          <cell r="J8930" t="str">
            <v>Proximus TV Comfort</v>
          </cell>
          <cell r="K8930">
            <v>51104</v>
          </cell>
          <cell r="L8930" t="str">
            <v>No Télé HD</v>
          </cell>
          <cell r="M8930" t="str">
            <v>Regional Channel</v>
          </cell>
          <cell r="N8930" t="str">
            <v>Regional Channel - Wallonia</v>
          </cell>
          <cell r="T8930" t="str">
            <v>No Télé</v>
          </cell>
          <cell r="U8930" t="str">
            <v>No Tele-2023</v>
          </cell>
        </row>
        <row r="8931">
          <cell r="E8931" t="str">
            <v>Basic TV</v>
          </cell>
          <cell r="F8931" t="str">
            <v>New Portfolio</v>
          </cell>
          <cell r="G8931" t="str">
            <v>Basic TV</v>
          </cell>
          <cell r="H8931" t="str">
            <v>Proximus TV Comfort</v>
          </cell>
          <cell r="I8931" t="str">
            <v>Proximus TV</v>
          </cell>
          <cell r="J8931" t="str">
            <v>Proximus TV Comfort</v>
          </cell>
          <cell r="K8931">
            <v>51087</v>
          </cell>
          <cell r="L8931" t="str">
            <v>ROB TV HD</v>
          </cell>
          <cell r="M8931" t="str">
            <v>Regional Channel</v>
          </cell>
          <cell r="N8931" t="str">
            <v>Regional Channel - Flanders</v>
          </cell>
          <cell r="S8931" t="str">
            <v>Y</v>
          </cell>
          <cell r="T8931" t="str">
            <v>ROB TV</v>
          </cell>
          <cell r="U8931" t="str">
            <v>ROB-2023</v>
          </cell>
        </row>
        <row r="8932">
          <cell r="E8932" t="str">
            <v>Basic TV</v>
          </cell>
          <cell r="F8932" t="str">
            <v>New Portfolio</v>
          </cell>
          <cell r="G8932" t="str">
            <v>Basic TV</v>
          </cell>
          <cell r="H8932" t="str">
            <v>Proximus TV Comfort</v>
          </cell>
          <cell r="I8932" t="str">
            <v>Proximus TV</v>
          </cell>
          <cell r="J8932" t="str">
            <v>Proximus TV Comfort</v>
          </cell>
          <cell r="K8932">
            <v>51113</v>
          </cell>
          <cell r="L8932" t="str">
            <v>RTC Téléliège HD</v>
          </cell>
          <cell r="M8932" t="str">
            <v>Regional Channel</v>
          </cell>
          <cell r="N8932" t="str">
            <v>Regional Channel - Wallonia</v>
          </cell>
          <cell r="R8932" t="str">
            <v>Y</v>
          </cell>
          <cell r="T8932" t="str">
            <v>RTC Téléliège</v>
          </cell>
          <cell r="U8932" t="str">
            <v>RTC Téléliège-2023</v>
          </cell>
        </row>
        <row r="8933">
          <cell r="E8933" t="str">
            <v>Basic TV</v>
          </cell>
          <cell r="F8933" t="str">
            <v>New Portfolio</v>
          </cell>
          <cell r="G8933" t="str">
            <v>Basic TV</v>
          </cell>
          <cell r="H8933" t="str">
            <v>Proximus TV Comfort</v>
          </cell>
          <cell r="I8933" t="str">
            <v>Proximus TV</v>
          </cell>
          <cell r="J8933" t="str">
            <v>Proximus TV Comfort</v>
          </cell>
          <cell r="K8933">
            <v>51088</v>
          </cell>
          <cell r="L8933" t="str">
            <v>RTV-KEMPEN NOORD HD</v>
          </cell>
          <cell r="M8933" t="str">
            <v>Regional Channel</v>
          </cell>
          <cell r="N8933" t="str">
            <v>Regional Channel - Flanders</v>
          </cell>
          <cell r="S8933" t="str">
            <v>Y</v>
          </cell>
          <cell r="T8933" t="str">
            <v>RTV</v>
          </cell>
          <cell r="U8933" t="str">
            <v>RTV-2023</v>
          </cell>
        </row>
        <row r="8934">
          <cell r="E8934" t="str">
            <v>Basic TV</v>
          </cell>
          <cell r="F8934" t="str">
            <v>New Portfolio</v>
          </cell>
          <cell r="G8934" t="str">
            <v>Basic TV</v>
          </cell>
          <cell r="H8934" t="str">
            <v>Proximus TV Comfort</v>
          </cell>
          <cell r="I8934" t="str">
            <v>Proximus TV</v>
          </cell>
          <cell r="J8934" t="str">
            <v>Proximus TV Comfort</v>
          </cell>
          <cell r="K8934">
            <v>51089</v>
          </cell>
          <cell r="L8934" t="str">
            <v>RTV-KEMPEN OOST HD</v>
          </cell>
          <cell r="M8934" t="str">
            <v>Regional Channel</v>
          </cell>
          <cell r="N8934" t="str">
            <v>Regional Channel - Flanders</v>
          </cell>
          <cell r="S8934" t="str">
            <v>Y</v>
          </cell>
          <cell r="T8934" t="str">
            <v>RTV</v>
          </cell>
          <cell r="U8934" t="str">
            <v>RTV-2023</v>
          </cell>
        </row>
        <row r="8935">
          <cell r="E8935" t="str">
            <v>Basic TV</v>
          </cell>
          <cell r="F8935" t="str">
            <v>New Portfolio</v>
          </cell>
          <cell r="G8935" t="str">
            <v>Basic TV</v>
          </cell>
          <cell r="H8935" t="str">
            <v>Proximus TV Comfort</v>
          </cell>
          <cell r="I8935" t="str">
            <v>Proximus TV</v>
          </cell>
          <cell r="J8935" t="str">
            <v>Proximus TV Comfort</v>
          </cell>
          <cell r="K8935">
            <v>51086</v>
          </cell>
          <cell r="L8935" t="str">
            <v>Ring TV HD</v>
          </cell>
          <cell r="M8935" t="str">
            <v>Regional Channel</v>
          </cell>
          <cell r="N8935" t="str">
            <v>Regional Channel - Flanders</v>
          </cell>
          <cell r="S8935" t="str">
            <v>Y</v>
          </cell>
          <cell r="T8935" t="str">
            <v>Ring TV</v>
          </cell>
          <cell r="U8935" t="str">
            <v>RING-2023</v>
          </cell>
        </row>
        <row r="8936">
          <cell r="E8936" t="str">
            <v>Basic TV</v>
          </cell>
          <cell r="F8936" t="str">
            <v>New Portfolio</v>
          </cell>
          <cell r="G8936" t="str">
            <v>Basic TV</v>
          </cell>
          <cell r="H8936" t="str">
            <v>Proximus TV Comfort</v>
          </cell>
          <cell r="I8936" t="str">
            <v>Proximus TV</v>
          </cell>
          <cell r="J8936" t="str">
            <v>Proximus TV Comfort</v>
          </cell>
          <cell r="K8936">
            <v>51102</v>
          </cell>
          <cell r="L8936" t="str">
            <v>TV Com HD</v>
          </cell>
          <cell r="M8936" t="str">
            <v>Regional Channel</v>
          </cell>
          <cell r="N8936" t="str">
            <v>Regional Channel - Wallonia</v>
          </cell>
          <cell r="R8936" t="str">
            <v>Y</v>
          </cell>
          <cell r="T8936" t="str">
            <v>TVCom</v>
          </cell>
          <cell r="U8936" t="str">
            <v>TVCom-2023</v>
          </cell>
        </row>
        <row r="8937">
          <cell r="E8937" t="str">
            <v>Basic TV</v>
          </cell>
          <cell r="F8937" t="str">
            <v>New Portfolio</v>
          </cell>
          <cell r="G8937" t="str">
            <v>Basic TV</v>
          </cell>
          <cell r="H8937" t="str">
            <v>Proximus TV Comfort</v>
          </cell>
          <cell r="I8937" t="str">
            <v>Proximus TV</v>
          </cell>
          <cell r="J8937" t="str">
            <v>Proximus TV Comfort</v>
          </cell>
          <cell r="K8937">
            <v>51092</v>
          </cell>
          <cell r="L8937" t="str">
            <v>TV Limburg centrum HD</v>
          </cell>
          <cell r="M8937" t="str">
            <v>Regional Channel</v>
          </cell>
          <cell r="N8937" t="str">
            <v>Regional Channel - Flanders</v>
          </cell>
          <cell r="S8937" t="str">
            <v>Y</v>
          </cell>
          <cell r="T8937" t="str">
            <v>TV Limburg</v>
          </cell>
          <cell r="U8937" t="str">
            <v>TVL-2023</v>
          </cell>
        </row>
        <row r="8938">
          <cell r="E8938" t="str">
            <v>Basic TV</v>
          </cell>
          <cell r="F8938" t="str">
            <v>New Portfolio</v>
          </cell>
          <cell r="G8938" t="str">
            <v>Basic TV</v>
          </cell>
          <cell r="H8938" t="str">
            <v>Proximus TV Comfort</v>
          </cell>
          <cell r="I8938" t="str">
            <v>Proximus TV</v>
          </cell>
          <cell r="J8938" t="str">
            <v>Proximus TV Comfort</v>
          </cell>
          <cell r="K8938">
            <v>51101</v>
          </cell>
          <cell r="L8938" t="str">
            <v xml:space="preserve">TV Lux HD              </v>
          </cell>
          <cell r="M8938" t="str">
            <v>Regional Channel</v>
          </cell>
          <cell r="N8938" t="str">
            <v>Regional Channel - Wallonia</v>
          </cell>
          <cell r="R8938" t="str">
            <v>Y</v>
          </cell>
          <cell r="T8938" t="str">
            <v>TV Lux</v>
          </cell>
          <cell r="U8938" t="str">
            <v>TV Lux-2023</v>
          </cell>
        </row>
        <row r="8939">
          <cell r="E8939" t="str">
            <v>Basic TV</v>
          </cell>
          <cell r="F8939" t="str">
            <v>New Portfolio</v>
          </cell>
          <cell r="G8939" t="str">
            <v>Basic TV</v>
          </cell>
          <cell r="H8939" t="str">
            <v>Proximus TV Comfort</v>
          </cell>
          <cell r="I8939" t="str">
            <v>Proximus TV</v>
          </cell>
          <cell r="J8939" t="str">
            <v>Proximus TV Comfort</v>
          </cell>
          <cell r="K8939">
            <v>51093</v>
          </cell>
          <cell r="L8939" t="str">
            <v>TV Oost HD</v>
          </cell>
          <cell r="M8939" t="str">
            <v>Regional Channel</v>
          </cell>
          <cell r="N8939" t="str">
            <v>Regional Channel - Flanders</v>
          </cell>
          <cell r="S8939" t="str">
            <v>Y</v>
          </cell>
          <cell r="T8939" t="str">
            <v>TV Oost</v>
          </cell>
          <cell r="U8939" t="str">
            <v>TVO-2023</v>
          </cell>
        </row>
        <row r="8940">
          <cell r="E8940" t="str">
            <v>Basic TV</v>
          </cell>
          <cell r="F8940" t="str">
            <v>New Portfolio</v>
          </cell>
          <cell r="G8940" t="str">
            <v>Basic TV</v>
          </cell>
          <cell r="H8940" t="str">
            <v>Proximus TV Comfort</v>
          </cell>
          <cell r="I8940" t="str">
            <v>Proximus TV</v>
          </cell>
          <cell r="J8940" t="str">
            <v>Proximus TV Comfort</v>
          </cell>
          <cell r="K8940">
            <v>51107</v>
          </cell>
          <cell r="L8940" t="str">
            <v>Télé MB HD</v>
          </cell>
          <cell r="M8940" t="str">
            <v>Regional Channel</v>
          </cell>
          <cell r="N8940" t="str">
            <v>Regional Channel - Wallonia</v>
          </cell>
          <cell r="R8940" t="str">
            <v>Y</v>
          </cell>
          <cell r="T8940" t="str">
            <v>Télé MB</v>
          </cell>
          <cell r="U8940" t="str">
            <v>Télé MB-2023</v>
          </cell>
        </row>
        <row r="8941">
          <cell r="E8941" t="str">
            <v>Basic TV</v>
          </cell>
          <cell r="F8941" t="str">
            <v>New Portfolio</v>
          </cell>
          <cell r="G8941" t="str">
            <v>Basic TV</v>
          </cell>
          <cell r="H8941" t="str">
            <v>Proximus TV Comfort</v>
          </cell>
          <cell r="I8941" t="str">
            <v>Proximus TV</v>
          </cell>
          <cell r="J8941" t="str">
            <v>Proximus TV Comfort</v>
          </cell>
          <cell r="K8941">
            <v>51108</v>
          </cell>
          <cell r="L8941" t="str">
            <v>Télé Sambre HD</v>
          </cell>
          <cell r="M8941" t="str">
            <v>Regional Channel</v>
          </cell>
          <cell r="N8941" t="str">
            <v>Regional Channel - Wallonia</v>
          </cell>
          <cell r="R8941" t="str">
            <v>Y</v>
          </cell>
          <cell r="T8941" t="str">
            <v>TéléSambre</v>
          </cell>
          <cell r="U8941" t="str">
            <v>TéléSambre-2023</v>
          </cell>
        </row>
        <row r="8942">
          <cell r="E8942" t="str">
            <v>Basic TV</v>
          </cell>
          <cell r="F8942" t="str">
            <v>New Portfolio</v>
          </cell>
          <cell r="G8942" t="str">
            <v>Basic TV</v>
          </cell>
          <cell r="H8942" t="str">
            <v>Proximus TV Comfort</v>
          </cell>
          <cell r="I8942" t="str">
            <v>Proximus TV</v>
          </cell>
          <cell r="J8942" t="str">
            <v>Proximus TV Comfort</v>
          </cell>
          <cell r="K8942">
            <v>51109</v>
          </cell>
          <cell r="L8942" t="str">
            <v>Vedia HD</v>
          </cell>
          <cell r="M8942" t="str">
            <v>Regional Channel</v>
          </cell>
          <cell r="N8942" t="str">
            <v>Regional Channel - Wallonia</v>
          </cell>
          <cell r="R8942" t="str">
            <v>Y</v>
          </cell>
          <cell r="T8942" t="str">
            <v>TéléVesdre</v>
          </cell>
          <cell r="U8942" t="str">
            <v>Vedia-2023</v>
          </cell>
        </row>
        <row r="8943">
          <cell r="E8943" t="str">
            <v>Basic TV</v>
          </cell>
          <cell r="F8943" t="str">
            <v>New Portfolio</v>
          </cell>
          <cell r="G8943" t="str">
            <v>Basic TV</v>
          </cell>
          <cell r="H8943" t="str">
            <v>Proximus TV Comfort</v>
          </cell>
          <cell r="I8943" t="str">
            <v>Proximus TV</v>
          </cell>
          <cell r="J8943" t="str">
            <v>Proximus TV Comfort</v>
          </cell>
          <cell r="K8943">
            <v>51094</v>
          </cell>
          <cell r="L8943" t="str">
            <v>WTV West-Vlaanderen - HD</v>
          </cell>
          <cell r="M8943" t="str">
            <v>Regional Channel</v>
          </cell>
          <cell r="N8943" t="str">
            <v>Regional Channel - Flanders</v>
          </cell>
          <cell r="S8943" t="str">
            <v>Y</v>
          </cell>
          <cell r="T8943" t="str">
            <v>WTV</v>
          </cell>
          <cell r="U8943" t="str">
            <v>WTV-2023</v>
          </cell>
        </row>
        <row r="8944">
          <cell r="E8944" t="str">
            <v>Basic TV</v>
          </cell>
          <cell r="F8944" t="str">
            <v>New Portfolio</v>
          </cell>
          <cell r="G8944" t="str">
            <v>Basic TV</v>
          </cell>
          <cell r="H8944" t="str">
            <v>Proximus TV Comfort</v>
          </cell>
          <cell r="I8944" t="str">
            <v>Proximus TV</v>
          </cell>
          <cell r="J8944" t="str">
            <v>Proximus TV Comfort</v>
          </cell>
          <cell r="K8944">
            <v>51090</v>
          </cell>
          <cell r="L8944" t="str">
            <v>RTV-KEMPEN WEST HD</v>
          </cell>
          <cell r="M8944" t="str">
            <v>Regional Channel</v>
          </cell>
          <cell r="N8944" t="str">
            <v>Regional Channel - Flanders</v>
          </cell>
          <cell r="S8944" t="str">
            <v>Y</v>
          </cell>
          <cell r="T8944" t="str">
            <v>RTV</v>
          </cell>
          <cell r="U8944" t="str">
            <v>RTV-2023</v>
          </cell>
        </row>
        <row r="8945">
          <cell r="E8945" t="str">
            <v>Basic TV</v>
          </cell>
          <cell r="F8945" t="str">
            <v>New Portfolio</v>
          </cell>
          <cell r="G8945" t="str">
            <v>Basic TV</v>
          </cell>
          <cell r="H8945" t="str">
            <v>Proximus TV Comfort</v>
          </cell>
          <cell r="I8945" t="str">
            <v>Proximus TV</v>
          </cell>
          <cell r="J8945" t="str">
            <v>Proximus TV Comfort</v>
          </cell>
          <cell r="K8945">
            <v>51091</v>
          </cell>
          <cell r="L8945" t="str">
            <v>RTV-MECHELEN HD</v>
          </cell>
          <cell r="M8945" t="str">
            <v>Regional Channel</v>
          </cell>
          <cell r="N8945" t="str">
            <v>Regional Channel - Flanders</v>
          </cell>
          <cell r="S8945" t="str">
            <v>Y</v>
          </cell>
          <cell r="T8945" t="str">
            <v>RTV</v>
          </cell>
          <cell r="U8945" t="str">
            <v>RTV-2023</v>
          </cell>
        </row>
        <row r="8946">
          <cell r="E8946" t="str">
            <v>TV Options</v>
          </cell>
          <cell r="F8946" t="str">
            <v>Stop Selling</v>
          </cell>
          <cell r="G8946" t="str">
            <v>Kids</v>
          </cell>
          <cell r="H8946" t="str">
            <v>All Kids</v>
          </cell>
          <cell r="I8946" t="str">
            <v>Proximus TV</v>
          </cell>
          <cell r="J8946" t="str">
            <v>All Kids FR</v>
          </cell>
          <cell r="K8946">
            <v>51130</v>
          </cell>
          <cell r="L8946" t="str">
            <v>Boomerang FR HD</v>
          </cell>
          <cell r="M8946" t="str">
            <v>WarnerMedia</v>
          </cell>
          <cell r="N8946" t="str">
            <v>Boomerang FR</v>
          </cell>
          <cell r="T8946" t="str">
            <v>WarnerMedia</v>
          </cell>
          <cell r="U8946" t="str">
            <v>WarnerMedia-TV Options-Boomerang FR-2023</v>
          </cell>
        </row>
        <row r="8947">
          <cell r="E8947" t="str">
            <v>TV Options</v>
          </cell>
          <cell r="F8947" t="str">
            <v>Stop Selling</v>
          </cell>
          <cell r="G8947" t="str">
            <v>Kids</v>
          </cell>
          <cell r="H8947" t="str">
            <v>All Kids</v>
          </cell>
          <cell r="I8947" t="str">
            <v>Proximus TV</v>
          </cell>
          <cell r="J8947" t="str">
            <v>All Kids NL</v>
          </cell>
          <cell r="K8947">
            <v>51129</v>
          </cell>
          <cell r="L8947" t="str">
            <v>Boomerang NL HD</v>
          </cell>
          <cell r="M8947" t="str">
            <v>WarnerMedia</v>
          </cell>
          <cell r="N8947" t="str">
            <v>Boomerang NL</v>
          </cell>
          <cell r="T8947" t="str">
            <v>WarnerMedia</v>
          </cell>
          <cell r="U8947" t="str">
            <v>WarnerMedia-TV Options-Boomerang NL-2023</v>
          </cell>
        </row>
        <row r="8948">
          <cell r="E8948" t="str">
            <v>TV Options</v>
          </cell>
          <cell r="F8948" t="str">
            <v>Stop Selling</v>
          </cell>
          <cell r="G8948" t="str">
            <v>Bouquet 15 EUR</v>
          </cell>
          <cell r="H8948" t="str">
            <v>Bouquet Multi</v>
          </cell>
          <cell r="I8948" t="str">
            <v>Proximus TV</v>
          </cell>
          <cell r="J8948" t="str">
            <v>Bouquet Multi FR</v>
          </cell>
          <cell r="K8948">
            <v>51130</v>
          </cell>
          <cell r="L8948" t="str">
            <v>Boomerang FR HD</v>
          </cell>
          <cell r="M8948" t="str">
            <v>WarnerMedia</v>
          </cell>
          <cell r="N8948" t="str">
            <v>Boomerang FR</v>
          </cell>
          <cell r="T8948" t="str">
            <v>WarnerMedia</v>
          </cell>
          <cell r="U8948" t="str">
            <v>WarnerMedia-TV Options-Boomerang FR-2023</v>
          </cell>
        </row>
        <row r="8949">
          <cell r="E8949" t="str">
            <v>TV Options</v>
          </cell>
          <cell r="F8949" t="str">
            <v>Stop Selling</v>
          </cell>
          <cell r="G8949" t="str">
            <v>Bouquet 15 EUR</v>
          </cell>
          <cell r="H8949" t="str">
            <v>Bouquet Multi</v>
          </cell>
          <cell r="I8949" t="str">
            <v>Proximus TV</v>
          </cell>
          <cell r="J8949" t="str">
            <v>Bouquet Multi NL</v>
          </cell>
          <cell r="K8949">
            <v>51129</v>
          </cell>
          <cell r="L8949" t="str">
            <v>Boomerang NL HD</v>
          </cell>
          <cell r="M8949" t="str">
            <v>WarnerMedia</v>
          </cell>
          <cell r="N8949" t="str">
            <v>Boomerang NL</v>
          </cell>
          <cell r="T8949" t="str">
            <v>WarnerMedia</v>
          </cell>
          <cell r="U8949" t="str">
            <v>WarnerMedia-TV Options-Boomerang NL-2023</v>
          </cell>
        </row>
        <row r="8950">
          <cell r="E8950" t="str">
            <v>TV Options</v>
          </cell>
          <cell r="F8950" t="str">
            <v>Stop Selling</v>
          </cell>
          <cell r="G8950" t="str">
            <v>Bouquet 15 EUR</v>
          </cell>
          <cell r="H8950" t="str">
            <v>Bouquet Select</v>
          </cell>
          <cell r="I8950" t="str">
            <v>Proximus TV</v>
          </cell>
          <cell r="J8950" t="str">
            <v>Bouquet Select FR</v>
          </cell>
          <cell r="K8950">
            <v>51130</v>
          </cell>
          <cell r="L8950" t="str">
            <v>Boomerang FR HD</v>
          </cell>
          <cell r="M8950" t="str">
            <v>WarnerMedia</v>
          </cell>
          <cell r="N8950" t="str">
            <v>Boomerang FR</v>
          </cell>
          <cell r="T8950" t="str">
            <v>WarnerMedia</v>
          </cell>
          <cell r="U8950" t="str">
            <v>WarnerMedia-TV Options-Boomerang FR-2023</v>
          </cell>
        </row>
        <row r="8951">
          <cell r="E8951" t="str">
            <v>TV Options</v>
          </cell>
          <cell r="F8951" t="str">
            <v>Stop Selling</v>
          </cell>
          <cell r="G8951" t="str">
            <v>Bouquet 15 EUR</v>
          </cell>
          <cell r="H8951" t="str">
            <v>Bouquet Select</v>
          </cell>
          <cell r="I8951" t="str">
            <v>Proximus TV</v>
          </cell>
          <cell r="J8951" t="str">
            <v>Bouquet Select NL</v>
          </cell>
          <cell r="K8951">
            <v>51129</v>
          </cell>
          <cell r="L8951" t="str">
            <v>Boomerang NL HD</v>
          </cell>
          <cell r="M8951" t="str">
            <v>WarnerMedia</v>
          </cell>
          <cell r="N8951" t="str">
            <v>Boomerang NL</v>
          </cell>
          <cell r="T8951" t="str">
            <v>WarnerMedia</v>
          </cell>
          <cell r="U8951" t="str">
            <v>WarnerMedia-TV Options-Boomerang NL-2023</v>
          </cell>
        </row>
        <row r="8952">
          <cell r="E8952" t="str">
            <v>TV Options</v>
          </cell>
          <cell r="F8952" t="str">
            <v>Stop Selling</v>
          </cell>
          <cell r="G8952" t="str">
            <v>Kids</v>
          </cell>
          <cell r="H8952" t="str">
            <v>Kids Channels</v>
          </cell>
          <cell r="I8952" t="str">
            <v>Proximus TV</v>
          </cell>
          <cell r="J8952" t="str">
            <v>Kids Channels FR</v>
          </cell>
          <cell r="K8952">
            <v>51130</v>
          </cell>
          <cell r="L8952" t="str">
            <v>Boomerang FR HD</v>
          </cell>
          <cell r="M8952" t="str">
            <v>WarnerMedia</v>
          </cell>
          <cell r="N8952" t="str">
            <v>Boomerang FR</v>
          </cell>
          <cell r="T8952" t="str">
            <v>WarnerMedia</v>
          </cell>
          <cell r="U8952" t="str">
            <v>WarnerMedia-TV Options-Boomerang FR-2023</v>
          </cell>
        </row>
        <row r="8953">
          <cell r="E8953" t="str">
            <v>TV Options</v>
          </cell>
          <cell r="F8953" t="str">
            <v>Stop Selling</v>
          </cell>
          <cell r="G8953" t="str">
            <v>Kids</v>
          </cell>
          <cell r="H8953" t="str">
            <v>Kids Channels</v>
          </cell>
          <cell r="I8953" t="str">
            <v>Proximus TV</v>
          </cell>
          <cell r="J8953" t="str">
            <v>Kids Channels NL</v>
          </cell>
          <cell r="K8953">
            <v>51129</v>
          </cell>
          <cell r="L8953" t="str">
            <v>Boomerang NL HD</v>
          </cell>
          <cell r="M8953" t="str">
            <v>WarnerMedia</v>
          </cell>
          <cell r="N8953" t="str">
            <v>Boomerang NL</v>
          </cell>
          <cell r="T8953" t="str">
            <v>WarnerMedia</v>
          </cell>
          <cell r="U8953" t="str">
            <v>WarnerMedia-TV Options-Boomerang NL-2023</v>
          </cell>
        </row>
        <row r="8954">
          <cell r="E8954" t="str">
            <v>TV Options</v>
          </cell>
          <cell r="F8954" t="str">
            <v>New Portfolio</v>
          </cell>
          <cell r="G8954" t="str">
            <v>Hero Bundle</v>
          </cell>
          <cell r="H8954" t="str">
            <v>Pickx All Stars &amp; Sports</v>
          </cell>
          <cell r="I8954" t="str">
            <v>Proximus TV</v>
          </cell>
          <cell r="J8954" t="str">
            <v>Pickx All Stars &amp; Sports FR</v>
          </cell>
          <cell r="K8954">
            <v>51130</v>
          </cell>
          <cell r="L8954" t="str">
            <v>Boomerang FR HD</v>
          </cell>
          <cell r="M8954" t="str">
            <v>WarnerMedia</v>
          </cell>
          <cell r="N8954" t="str">
            <v>Boomerang FR</v>
          </cell>
          <cell r="T8954" t="str">
            <v>WarnerMedia</v>
          </cell>
          <cell r="U8954" t="str">
            <v>WarnerMedia-TV Options-Boomerang FR-2023</v>
          </cell>
        </row>
        <row r="8955">
          <cell r="E8955" t="str">
            <v>TV Options</v>
          </cell>
          <cell r="F8955" t="str">
            <v>New Portfolio</v>
          </cell>
          <cell r="G8955" t="str">
            <v>Hero Bundle</v>
          </cell>
          <cell r="H8955" t="str">
            <v>Pickx All Stars &amp; Sports</v>
          </cell>
          <cell r="I8955" t="str">
            <v>Proximus TV</v>
          </cell>
          <cell r="J8955" t="str">
            <v>Pickx All Stars &amp; Sports NL</v>
          </cell>
          <cell r="K8955">
            <v>51129</v>
          </cell>
          <cell r="L8955" t="str">
            <v>Boomerang NL HD</v>
          </cell>
          <cell r="M8955" t="str">
            <v>WarnerMedia</v>
          </cell>
          <cell r="N8955" t="str">
            <v>Boomerang NL</v>
          </cell>
          <cell r="T8955" t="str">
            <v>WarnerMedia</v>
          </cell>
          <cell r="U8955" t="str">
            <v>WarnerMedia-TV Options-Boomerang NL-2023</v>
          </cell>
        </row>
        <row r="8956">
          <cell r="E8956" t="str">
            <v>TV Options</v>
          </cell>
          <cell r="F8956" t="str">
            <v>New Portfolio</v>
          </cell>
          <cell r="G8956" t="str">
            <v>Hero Bundle</v>
          </cell>
          <cell r="H8956" t="str">
            <v>Pickx All Stars</v>
          </cell>
          <cell r="I8956" t="str">
            <v>Proximus TV</v>
          </cell>
          <cell r="J8956" t="str">
            <v>Pickx All Stars FR</v>
          </cell>
          <cell r="K8956">
            <v>51130</v>
          </cell>
          <cell r="L8956" t="str">
            <v>Boomerang FR HD</v>
          </cell>
          <cell r="M8956" t="str">
            <v>WarnerMedia</v>
          </cell>
          <cell r="N8956" t="str">
            <v>Boomerang FR</v>
          </cell>
          <cell r="T8956" t="str">
            <v>WarnerMedia</v>
          </cell>
          <cell r="U8956" t="str">
            <v>WarnerMedia-TV Options-Boomerang FR-2023</v>
          </cell>
        </row>
        <row r="8957">
          <cell r="E8957" t="str">
            <v>TV Options</v>
          </cell>
          <cell r="F8957" t="str">
            <v>New Portfolio</v>
          </cell>
          <cell r="G8957" t="str">
            <v>Hero Bundle</v>
          </cell>
          <cell r="H8957" t="str">
            <v>Pickx All Stars</v>
          </cell>
          <cell r="I8957" t="str">
            <v>Proximus TV</v>
          </cell>
          <cell r="J8957" t="str">
            <v>Pickx All Stars NL</v>
          </cell>
          <cell r="K8957">
            <v>51129</v>
          </cell>
          <cell r="L8957" t="str">
            <v>Boomerang NL HD</v>
          </cell>
          <cell r="M8957" t="str">
            <v>WarnerMedia</v>
          </cell>
          <cell r="N8957" t="str">
            <v>Boomerang NL</v>
          </cell>
          <cell r="T8957" t="str">
            <v>WarnerMedia</v>
          </cell>
          <cell r="U8957" t="str">
            <v>WarnerMedia-TV Options-Boomerang NL-2023</v>
          </cell>
        </row>
        <row r="8958">
          <cell r="E8958" t="str">
            <v>TV Options</v>
          </cell>
          <cell r="F8958" t="str">
            <v>New Portfolio</v>
          </cell>
          <cell r="G8958" t="str">
            <v>Bundle</v>
          </cell>
          <cell r="H8958" t="str">
            <v>Pickx Mix</v>
          </cell>
          <cell r="I8958" t="str">
            <v>Proximus TV</v>
          </cell>
          <cell r="J8958" t="str">
            <v>Pickx Mix FR</v>
          </cell>
          <cell r="K8958">
            <v>51130</v>
          </cell>
          <cell r="L8958" t="str">
            <v>Boomerang FR HD</v>
          </cell>
          <cell r="M8958" t="str">
            <v>WarnerMedia</v>
          </cell>
          <cell r="N8958" t="str">
            <v>Boomerang FR</v>
          </cell>
          <cell r="T8958" t="str">
            <v>WarnerMedia</v>
          </cell>
          <cell r="U8958" t="str">
            <v>WarnerMedia-TV Options-Boomerang FR-2023</v>
          </cell>
        </row>
        <row r="8959">
          <cell r="E8959" t="str">
            <v>TV Options</v>
          </cell>
          <cell r="F8959" t="str">
            <v>New Portfolio</v>
          </cell>
          <cell r="G8959" t="str">
            <v>Bundle</v>
          </cell>
          <cell r="H8959" t="str">
            <v>Pickx Mix</v>
          </cell>
          <cell r="I8959" t="str">
            <v>Proximus TV</v>
          </cell>
          <cell r="J8959" t="str">
            <v>Pickx Mix NL</v>
          </cell>
          <cell r="K8959">
            <v>51129</v>
          </cell>
          <cell r="L8959" t="str">
            <v>Boomerang NL HD</v>
          </cell>
          <cell r="M8959" t="str">
            <v>WarnerMedia</v>
          </cell>
          <cell r="N8959" t="str">
            <v>Boomerang NL</v>
          </cell>
          <cell r="T8959" t="str">
            <v>WarnerMedia</v>
          </cell>
          <cell r="U8959" t="str">
            <v>WarnerMedia-TV Options-Boomerang NL-2023</v>
          </cell>
        </row>
        <row r="8960">
          <cell r="E8960" t="str">
            <v>Basic TV</v>
          </cell>
          <cell r="F8960" t="str">
            <v>New Portfolio</v>
          </cell>
          <cell r="G8960" t="str">
            <v>Basic TV</v>
          </cell>
          <cell r="H8960" t="str">
            <v>Proximus TV Comfort</v>
          </cell>
          <cell r="I8960" t="str">
            <v>Proximus TV</v>
          </cell>
          <cell r="J8960" t="str">
            <v>Proximus TV Comfort (Flanders)</v>
          </cell>
          <cell r="K8960">
            <v>50725</v>
          </cell>
          <cell r="L8960" t="str">
            <v>AGICOA</v>
          </cell>
          <cell r="M8960" t="str">
            <v>AGICOA</v>
          </cell>
          <cell r="N8960" t="str">
            <v>AGICOA</v>
          </cell>
          <cell r="T8960" t="str">
            <v>AGICOA</v>
          </cell>
          <cell r="U8960" t="str">
            <v>Basic TV-AGICOA-2023</v>
          </cell>
        </row>
        <row r="8961">
          <cell r="E8961" t="str">
            <v>Basic TV</v>
          </cell>
          <cell r="F8961" t="str">
            <v>New Portfolio</v>
          </cell>
          <cell r="G8961" t="str">
            <v>Basic TV</v>
          </cell>
          <cell r="H8961" t="str">
            <v>Proximus TV Comfort</v>
          </cell>
          <cell r="I8961" t="str">
            <v>Proximus TV</v>
          </cell>
          <cell r="J8961" t="str">
            <v>Proximus TV Comfort (Wallonia)</v>
          </cell>
          <cell r="K8961">
            <v>50725</v>
          </cell>
          <cell r="L8961" t="str">
            <v>AGICOA</v>
          </cell>
          <cell r="M8961" t="str">
            <v>AGICOA</v>
          </cell>
          <cell r="N8961" t="str">
            <v>AGICOA</v>
          </cell>
          <cell r="T8961" t="str">
            <v>AGICOA</v>
          </cell>
          <cell r="U8961" t="str">
            <v>Basic TV-AGICOA-2023</v>
          </cell>
        </row>
        <row r="8962">
          <cell r="E8962" t="str">
            <v>Basic TV</v>
          </cell>
          <cell r="F8962" t="str">
            <v>New Portfolio</v>
          </cell>
          <cell r="G8962" t="str">
            <v>Basic TV</v>
          </cell>
          <cell r="H8962" t="str">
            <v>TV Light</v>
          </cell>
          <cell r="I8962" t="str">
            <v>Scarlet TV</v>
          </cell>
          <cell r="J8962" t="str">
            <v>TV Light FR</v>
          </cell>
          <cell r="K8962">
            <v>50725</v>
          </cell>
          <cell r="L8962" t="str">
            <v>AGICOA</v>
          </cell>
          <cell r="M8962" t="str">
            <v>AGICOA</v>
          </cell>
          <cell r="N8962" t="str">
            <v>AGICOA</v>
          </cell>
          <cell r="T8962" t="str">
            <v>AGICOA</v>
          </cell>
          <cell r="U8962" t="str">
            <v>Basic TV-AGICOA-2023</v>
          </cell>
        </row>
        <row r="8963">
          <cell r="E8963" t="str">
            <v>Basic TV</v>
          </cell>
          <cell r="F8963" t="str">
            <v>New Portfolio</v>
          </cell>
          <cell r="G8963" t="str">
            <v>Basic TV</v>
          </cell>
          <cell r="H8963" t="str">
            <v>TV Light</v>
          </cell>
          <cell r="I8963" t="str">
            <v>Scarlet TV</v>
          </cell>
          <cell r="J8963" t="str">
            <v>TV Light NL</v>
          </cell>
          <cell r="K8963">
            <v>50725</v>
          </cell>
          <cell r="L8963" t="str">
            <v>AGICOA</v>
          </cell>
          <cell r="M8963" t="str">
            <v>AGICOA</v>
          </cell>
          <cell r="N8963" t="str">
            <v>AGICOA</v>
          </cell>
          <cell r="T8963" t="str">
            <v>AGICOA</v>
          </cell>
          <cell r="U8963" t="str">
            <v>Basic TV-AGICOA-2023</v>
          </cell>
        </row>
        <row r="8964">
          <cell r="E8964" t="str">
            <v>Basic TV</v>
          </cell>
          <cell r="F8964" t="str">
            <v>New Portfolio</v>
          </cell>
          <cell r="G8964" t="str">
            <v>Basic TV</v>
          </cell>
          <cell r="H8964" t="str">
            <v>Proximus TV Comfort</v>
          </cell>
          <cell r="I8964" t="str">
            <v>Proximus TV</v>
          </cell>
          <cell r="J8964" t="str">
            <v>Proximus TV Comfort (Wallonia)</v>
          </cell>
          <cell r="K8964">
            <v>50727</v>
          </cell>
          <cell r="L8964" t="str">
            <v>SIMIM</v>
          </cell>
          <cell r="M8964" t="str">
            <v>SIMIM</v>
          </cell>
          <cell r="N8964" t="str">
            <v>SIMIM</v>
          </cell>
          <cell r="T8964" t="str">
            <v>SIMIM</v>
          </cell>
          <cell r="U8964" t="str">
            <v>Basic TV-Proximus TV Comfort-SIMIM-2023</v>
          </cell>
        </row>
        <row r="8965">
          <cell r="E8965" t="str">
            <v>Basic TV</v>
          </cell>
          <cell r="F8965" t="str">
            <v>New Portfolio</v>
          </cell>
          <cell r="G8965" t="str">
            <v>Basic TV</v>
          </cell>
          <cell r="H8965" t="str">
            <v>Proximus TV Comfort</v>
          </cell>
          <cell r="I8965" t="str">
            <v>Proximus TV</v>
          </cell>
          <cell r="J8965" t="str">
            <v>Proximus TV Comfort (Flanders)</v>
          </cell>
          <cell r="K8965">
            <v>50727</v>
          </cell>
          <cell r="L8965" t="str">
            <v>SIMIM</v>
          </cell>
          <cell r="M8965" t="str">
            <v>SIMIM</v>
          </cell>
          <cell r="N8965" t="str">
            <v>SIMIM</v>
          </cell>
          <cell r="T8965" t="str">
            <v>SIMIM</v>
          </cell>
          <cell r="U8965" t="str">
            <v>Basic TV-Proximus TV Comfort-SIMIM-2023</v>
          </cell>
        </row>
        <row r="8966">
          <cell r="E8966" t="str">
            <v>Basic TV</v>
          </cell>
          <cell r="F8966" t="str">
            <v>New Portfolio</v>
          </cell>
          <cell r="G8966" t="str">
            <v>Basic TV</v>
          </cell>
          <cell r="H8966" t="str">
            <v>TV Light</v>
          </cell>
          <cell r="I8966" t="str">
            <v>Scarlet TV</v>
          </cell>
          <cell r="J8966" t="str">
            <v>TV Light FR</v>
          </cell>
          <cell r="K8966">
            <v>50727</v>
          </cell>
          <cell r="L8966" t="str">
            <v>SIMIM</v>
          </cell>
          <cell r="M8966" t="str">
            <v>SIMIM</v>
          </cell>
          <cell r="N8966" t="str">
            <v>SIMIM</v>
          </cell>
          <cell r="T8966" t="str">
            <v>SIMIM</v>
          </cell>
          <cell r="U8966" t="str">
            <v>Basic TV-TV Light-SIMIM-2023</v>
          </cell>
        </row>
        <row r="8967">
          <cell r="E8967" t="str">
            <v>Basic TV</v>
          </cell>
          <cell r="F8967" t="str">
            <v>New Portfolio</v>
          </cell>
          <cell r="G8967" t="str">
            <v>Basic TV</v>
          </cell>
          <cell r="H8967" t="str">
            <v>TV Light</v>
          </cell>
          <cell r="I8967" t="str">
            <v>Scarlet TV</v>
          </cell>
          <cell r="J8967" t="str">
            <v>TV Light NL</v>
          </cell>
          <cell r="K8967">
            <v>50727</v>
          </cell>
          <cell r="L8967" t="str">
            <v>SIMIM</v>
          </cell>
          <cell r="M8967" t="str">
            <v>SIMIM</v>
          </cell>
          <cell r="N8967" t="str">
            <v>SIMIM</v>
          </cell>
          <cell r="T8967" t="str">
            <v>SIMIM</v>
          </cell>
          <cell r="U8967" t="str">
            <v>Basic TV-TV Light-SIMIM-2023</v>
          </cell>
        </row>
        <row r="8968">
          <cell r="E8968" t="str">
            <v>Basic TV</v>
          </cell>
          <cell r="F8968" t="str">
            <v>New Portfolio</v>
          </cell>
          <cell r="G8968" t="str">
            <v>Basic TV</v>
          </cell>
          <cell r="H8968" t="str">
            <v>Proximus TV Comfort</v>
          </cell>
          <cell r="I8968" t="str">
            <v>Proximus TV</v>
          </cell>
          <cell r="J8968" t="str">
            <v>Proximus TV Comfort (Brussels)</v>
          </cell>
          <cell r="K8968">
            <v>51217</v>
          </cell>
          <cell r="L8968" t="str">
            <v>BAVP</v>
          </cell>
          <cell r="M8968" t="str">
            <v>BAVP</v>
          </cell>
          <cell r="N8968" t="str">
            <v>BAVP</v>
          </cell>
          <cell r="T8968" t="str">
            <v>BAVP</v>
          </cell>
          <cell r="U8968" t="str">
            <v>Basic NL BAVP-2023</v>
          </cell>
        </row>
        <row r="8969">
          <cell r="E8969" t="str">
            <v>Basic TV</v>
          </cell>
          <cell r="F8969" t="str">
            <v>New Portfolio</v>
          </cell>
          <cell r="G8969" t="str">
            <v>Basic TV</v>
          </cell>
          <cell r="H8969" t="str">
            <v>Proximus TV Comfort</v>
          </cell>
          <cell r="I8969" t="str">
            <v>Proximus TV</v>
          </cell>
          <cell r="J8969" t="str">
            <v>Proximus TV Comfort (Brussels)</v>
          </cell>
          <cell r="K8969">
            <v>51081</v>
          </cell>
          <cell r="L8969" t="str">
            <v>AVS-EEKLO HD</v>
          </cell>
          <cell r="M8969" t="str">
            <v>Regional Channel</v>
          </cell>
          <cell r="N8969" t="str">
            <v>Regional Channel - Flanders</v>
          </cell>
          <cell r="T8969" t="str">
            <v>AVS</v>
          </cell>
          <cell r="U8969" t="str">
            <v>AVS-2023</v>
          </cell>
        </row>
        <row r="8970">
          <cell r="E8970" t="str">
            <v>Basic TV</v>
          </cell>
          <cell r="F8970" t="str">
            <v>New Portfolio</v>
          </cell>
          <cell r="G8970" t="str">
            <v>Basic TV</v>
          </cell>
          <cell r="H8970" t="str">
            <v>Proximus TV Comfort</v>
          </cell>
          <cell r="I8970" t="str">
            <v>Proximus TV</v>
          </cell>
          <cell r="J8970" t="str">
            <v>Proximus TV Comfort (Brussels)</v>
          </cell>
          <cell r="K8970">
            <v>51084</v>
          </cell>
          <cell r="L8970" t="str">
            <v>AVS-OUDENAARDE HD</v>
          </cell>
          <cell r="M8970" t="str">
            <v>Regional Channel</v>
          </cell>
          <cell r="N8970" t="str">
            <v>Regional Channel - Flanders</v>
          </cell>
          <cell r="T8970" t="str">
            <v>AVS</v>
          </cell>
          <cell r="U8970" t="str">
            <v>AVS-2023</v>
          </cell>
        </row>
        <row r="8971">
          <cell r="E8971" t="str">
            <v>Basic TV</v>
          </cell>
          <cell r="F8971" t="str">
            <v>New Portfolio</v>
          </cell>
          <cell r="G8971" t="str">
            <v>TV Replay</v>
          </cell>
          <cell r="H8971" t="str">
            <v>TV Replay</v>
          </cell>
          <cell r="I8971" t="str">
            <v>Proximus TV</v>
          </cell>
          <cell r="J8971" t="str">
            <v>TV Replay</v>
          </cell>
          <cell r="K8971">
            <v>50257</v>
          </cell>
          <cell r="L8971" t="str">
            <v>ATV</v>
          </cell>
          <cell r="M8971" t="str">
            <v>Regional Channel</v>
          </cell>
          <cell r="N8971" t="str">
            <v>Regional Channel - Flanders</v>
          </cell>
          <cell r="T8971" t="str">
            <v>ATV</v>
          </cell>
          <cell r="U8971" t="str">
            <v>ATV-2023</v>
          </cell>
        </row>
        <row r="8972">
          <cell r="E8972" t="str">
            <v>Basic TV</v>
          </cell>
          <cell r="F8972" t="str">
            <v>New Portfolio</v>
          </cell>
          <cell r="G8972" t="str">
            <v>TV Replay</v>
          </cell>
          <cell r="H8972" t="str">
            <v>TV Replay</v>
          </cell>
          <cell r="I8972" t="str">
            <v>Proximus TV</v>
          </cell>
          <cell r="J8972" t="str">
            <v>TV Replay</v>
          </cell>
          <cell r="K8972">
            <v>51080</v>
          </cell>
          <cell r="L8972" t="str">
            <v>ATV HD</v>
          </cell>
          <cell r="M8972" t="str">
            <v>Regional Channel</v>
          </cell>
          <cell r="N8972" t="str">
            <v>Regional Channel - Flanders</v>
          </cell>
          <cell r="S8972" t="str">
            <v>Y</v>
          </cell>
          <cell r="T8972" t="str">
            <v>ATV</v>
          </cell>
          <cell r="U8972" t="str">
            <v>ATV-2023</v>
          </cell>
        </row>
        <row r="8973">
          <cell r="E8973" t="str">
            <v>TV Options</v>
          </cell>
          <cell r="F8973" t="str">
            <v>Others</v>
          </cell>
          <cell r="G8973" t="str">
            <v>TV Replay</v>
          </cell>
          <cell r="H8973" t="str">
            <v>TV Replay+</v>
          </cell>
          <cell r="I8973" t="str">
            <v>Proximus TV</v>
          </cell>
          <cell r="J8973" t="str">
            <v>TV Replay+</v>
          </cell>
          <cell r="K8973">
            <v>50257</v>
          </cell>
          <cell r="L8973" t="str">
            <v>ATV</v>
          </cell>
          <cell r="M8973" t="str">
            <v>Regional Channel</v>
          </cell>
          <cell r="N8973" t="str">
            <v>Regional Channel - Flanders</v>
          </cell>
          <cell r="T8973" t="str">
            <v>ATV</v>
          </cell>
          <cell r="U8973" t="str">
            <v>ATV-2023</v>
          </cell>
        </row>
        <row r="8974">
          <cell r="E8974" t="str">
            <v>TV Options</v>
          </cell>
          <cell r="F8974" t="str">
            <v>Others</v>
          </cell>
          <cell r="G8974" t="str">
            <v>TV Replay</v>
          </cell>
          <cell r="H8974" t="str">
            <v>TV Replay+</v>
          </cell>
          <cell r="I8974" t="str">
            <v>Proximus TV</v>
          </cell>
          <cell r="J8974" t="str">
            <v>TV Replay+</v>
          </cell>
          <cell r="K8974">
            <v>51080</v>
          </cell>
          <cell r="L8974" t="str">
            <v>ATV HD</v>
          </cell>
          <cell r="M8974" t="str">
            <v>Regional Channel</v>
          </cell>
          <cell r="N8974" t="str">
            <v>Regional Channel - Flanders</v>
          </cell>
          <cell r="S8974" t="str">
            <v>Y</v>
          </cell>
          <cell r="T8974" t="str">
            <v>ATV</v>
          </cell>
          <cell r="U8974" t="str">
            <v>ATV-2023</v>
          </cell>
        </row>
        <row r="8975">
          <cell r="E8975" t="str">
            <v>Basic TV</v>
          </cell>
          <cell r="F8975" t="str">
            <v>New Portfolio</v>
          </cell>
          <cell r="G8975" t="str">
            <v>TV Replay</v>
          </cell>
          <cell r="H8975" t="str">
            <v>TV Replay</v>
          </cell>
          <cell r="I8975" t="str">
            <v>Proximus TV</v>
          </cell>
          <cell r="J8975" t="str">
            <v>TV Replay</v>
          </cell>
          <cell r="K8975">
            <v>50259</v>
          </cell>
          <cell r="L8975" t="str">
            <v>AVS-GENT</v>
          </cell>
          <cell r="M8975" t="str">
            <v>Regional Channel</v>
          </cell>
          <cell r="N8975" t="str">
            <v>Regional Channel - Flanders</v>
          </cell>
          <cell r="T8975" t="str">
            <v>AVS</v>
          </cell>
          <cell r="U8975" t="str">
            <v>AVS-2023</v>
          </cell>
        </row>
        <row r="8976">
          <cell r="E8976" t="str">
            <v>Basic TV</v>
          </cell>
          <cell r="F8976" t="str">
            <v>New Portfolio</v>
          </cell>
          <cell r="G8976" t="str">
            <v>TV Replay</v>
          </cell>
          <cell r="H8976" t="str">
            <v>TV Replay</v>
          </cell>
          <cell r="I8976" t="str">
            <v>Proximus TV</v>
          </cell>
          <cell r="J8976" t="str">
            <v>TV Replay</v>
          </cell>
          <cell r="K8976">
            <v>51082</v>
          </cell>
          <cell r="L8976" t="str">
            <v>AVS-GENT HD</v>
          </cell>
          <cell r="M8976" t="str">
            <v>Regional Channel</v>
          </cell>
          <cell r="N8976" t="str">
            <v>Regional Channel - Flanders</v>
          </cell>
          <cell r="S8976" t="str">
            <v>Y</v>
          </cell>
          <cell r="T8976" t="str">
            <v>AVS</v>
          </cell>
          <cell r="U8976" t="str">
            <v>AVS-2023</v>
          </cell>
        </row>
        <row r="8977">
          <cell r="E8977" t="str">
            <v>TV Options</v>
          </cell>
          <cell r="F8977" t="str">
            <v>Others</v>
          </cell>
          <cell r="G8977" t="str">
            <v>TV Replay</v>
          </cell>
          <cell r="H8977" t="str">
            <v>TV Replay+</v>
          </cell>
          <cell r="I8977" t="str">
            <v>Proximus TV</v>
          </cell>
          <cell r="J8977" t="str">
            <v>TV Replay+</v>
          </cell>
          <cell r="K8977">
            <v>50259</v>
          </cell>
          <cell r="L8977" t="str">
            <v>AVS-GENT</v>
          </cell>
          <cell r="M8977" t="str">
            <v>Regional Channel</v>
          </cell>
          <cell r="N8977" t="str">
            <v>Regional Channel - Flanders</v>
          </cell>
          <cell r="T8977" t="str">
            <v>AVS</v>
          </cell>
          <cell r="U8977" t="str">
            <v>AVS-2023</v>
          </cell>
        </row>
        <row r="8978">
          <cell r="E8978" t="str">
            <v>TV Options</v>
          </cell>
          <cell r="F8978" t="str">
            <v>Others</v>
          </cell>
          <cell r="G8978" t="str">
            <v>TV Replay</v>
          </cell>
          <cell r="H8978" t="str">
            <v>TV Replay+</v>
          </cell>
          <cell r="I8978" t="str">
            <v>Proximus TV</v>
          </cell>
          <cell r="J8978" t="str">
            <v>TV Replay+</v>
          </cell>
          <cell r="K8978">
            <v>51082</v>
          </cell>
          <cell r="L8978" t="str">
            <v>AVS-GENT HD</v>
          </cell>
          <cell r="M8978" t="str">
            <v>Regional Channel</v>
          </cell>
          <cell r="N8978" t="str">
            <v>Regional Channel - Flanders</v>
          </cell>
          <cell r="S8978" t="str">
            <v>Y</v>
          </cell>
          <cell r="T8978" t="str">
            <v>AVS</v>
          </cell>
          <cell r="U8978" t="str">
            <v>AVS-2023</v>
          </cell>
        </row>
        <row r="8979">
          <cell r="E8979" t="str">
            <v>Basic TV</v>
          </cell>
          <cell r="F8979" t="str">
            <v>New Portfolio</v>
          </cell>
          <cell r="G8979" t="str">
            <v>TV Replay</v>
          </cell>
          <cell r="H8979" t="str">
            <v>TV Replay</v>
          </cell>
          <cell r="I8979" t="str">
            <v>Proximus TV</v>
          </cell>
          <cell r="J8979" t="str">
            <v>TV Replay</v>
          </cell>
          <cell r="K8979">
            <v>50256</v>
          </cell>
          <cell r="L8979" t="str">
            <v>Antenne Centre</v>
          </cell>
          <cell r="M8979" t="str">
            <v>Regional Channel</v>
          </cell>
          <cell r="N8979" t="str">
            <v>Regional Channel - Wallonia</v>
          </cell>
          <cell r="T8979" t="str">
            <v>Antenne Centre</v>
          </cell>
          <cell r="U8979" t="str">
            <v>Antenne-2023</v>
          </cell>
        </row>
        <row r="8980">
          <cell r="E8980" t="str">
            <v>Basic TV</v>
          </cell>
          <cell r="F8980" t="str">
            <v>New Portfolio</v>
          </cell>
          <cell r="G8980" t="str">
            <v>TV Replay</v>
          </cell>
          <cell r="H8980" t="str">
            <v>TV Replay</v>
          </cell>
          <cell r="I8980" t="str">
            <v>Proximus TV</v>
          </cell>
          <cell r="J8980" t="str">
            <v>TV Replay</v>
          </cell>
          <cell r="K8980">
            <v>51114</v>
          </cell>
          <cell r="L8980" t="str">
            <v>Antenne Centre HD</v>
          </cell>
          <cell r="M8980" t="str">
            <v>Regional Channel</v>
          </cell>
          <cell r="N8980" t="str">
            <v>Regional Channel - Wallonia</v>
          </cell>
          <cell r="R8980" t="str">
            <v>Y</v>
          </cell>
          <cell r="T8980" t="str">
            <v>Antenne Centre</v>
          </cell>
          <cell r="U8980" t="str">
            <v>Antenne-2023</v>
          </cell>
        </row>
        <row r="8981">
          <cell r="E8981" t="str">
            <v>TV Options</v>
          </cell>
          <cell r="F8981" t="str">
            <v>Others</v>
          </cell>
          <cell r="G8981" t="str">
            <v>TV Replay</v>
          </cell>
          <cell r="H8981" t="str">
            <v>TV Replay+</v>
          </cell>
          <cell r="I8981" t="str">
            <v>Proximus TV</v>
          </cell>
          <cell r="J8981" t="str">
            <v>TV Replay+</v>
          </cell>
          <cell r="K8981">
            <v>50256</v>
          </cell>
          <cell r="L8981" t="str">
            <v>Antenne Centre</v>
          </cell>
          <cell r="M8981" t="str">
            <v>Regional Channel</v>
          </cell>
          <cell r="N8981" t="str">
            <v>Regional Channel - Wallonia</v>
          </cell>
          <cell r="T8981" t="str">
            <v>Antenne Centre</v>
          </cell>
          <cell r="U8981" t="str">
            <v>Antenne-2023</v>
          </cell>
        </row>
        <row r="8982">
          <cell r="E8982" t="str">
            <v>TV Options</v>
          </cell>
          <cell r="F8982" t="str">
            <v>Others</v>
          </cell>
          <cell r="G8982" t="str">
            <v>TV Replay</v>
          </cell>
          <cell r="H8982" t="str">
            <v>TV Replay+</v>
          </cell>
          <cell r="I8982" t="str">
            <v>Proximus TV</v>
          </cell>
          <cell r="J8982" t="str">
            <v>TV Replay+</v>
          </cell>
          <cell r="K8982">
            <v>51114</v>
          </cell>
          <cell r="L8982" t="str">
            <v>Antenne Centre HD</v>
          </cell>
          <cell r="M8982" t="str">
            <v>Regional Channel</v>
          </cell>
          <cell r="N8982" t="str">
            <v>Regional Channel - Wallonia</v>
          </cell>
          <cell r="R8982" t="str">
            <v>Y</v>
          </cell>
          <cell r="T8982" t="str">
            <v>Antenne Centre</v>
          </cell>
          <cell r="U8982" t="str">
            <v>Antenne-2023</v>
          </cell>
        </row>
        <row r="8983">
          <cell r="E8983" t="str">
            <v>Basic TV</v>
          </cell>
          <cell r="F8983" t="str">
            <v>New Portfolio</v>
          </cell>
          <cell r="G8983" t="str">
            <v>TV Replay</v>
          </cell>
          <cell r="H8983" t="str">
            <v>TV Replay</v>
          </cell>
          <cell r="I8983" t="str">
            <v>Proximus TV</v>
          </cell>
          <cell r="J8983" t="str">
            <v>TV Replay</v>
          </cell>
          <cell r="K8983">
            <v>50262</v>
          </cell>
          <cell r="L8983" t="str">
            <v>BX1</v>
          </cell>
          <cell r="M8983" t="str">
            <v>Regional Channel</v>
          </cell>
          <cell r="N8983" t="str">
            <v>Regional Channel - Brussels</v>
          </cell>
          <cell r="T8983" t="str">
            <v>Télé Bruxelles</v>
          </cell>
          <cell r="U8983" t="str">
            <v>BX1-2023</v>
          </cell>
        </row>
        <row r="8984">
          <cell r="E8984" t="str">
            <v>Basic TV</v>
          </cell>
          <cell r="F8984" t="str">
            <v>New Portfolio</v>
          </cell>
          <cell r="G8984" t="str">
            <v>TV Replay</v>
          </cell>
          <cell r="H8984" t="str">
            <v>TV Replay</v>
          </cell>
          <cell r="I8984" t="str">
            <v>Proximus TV</v>
          </cell>
          <cell r="J8984" t="str">
            <v>TV Replay</v>
          </cell>
          <cell r="K8984">
            <v>51103</v>
          </cell>
          <cell r="L8984" t="str">
            <v>BX1 HD</v>
          </cell>
          <cell r="M8984" t="str">
            <v>Regional Channel</v>
          </cell>
          <cell r="N8984" t="str">
            <v>Regional Channel - Brussels</v>
          </cell>
          <cell r="T8984" t="str">
            <v>Télé Bruxelles</v>
          </cell>
          <cell r="U8984" t="str">
            <v>BX1-2023</v>
          </cell>
        </row>
        <row r="8985">
          <cell r="E8985" t="str">
            <v>TV Options</v>
          </cell>
          <cell r="F8985" t="str">
            <v>Others</v>
          </cell>
          <cell r="G8985" t="str">
            <v>TV Replay</v>
          </cell>
          <cell r="H8985" t="str">
            <v>TV Replay+</v>
          </cell>
          <cell r="I8985" t="str">
            <v>Proximus TV</v>
          </cell>
          <cell r="J8985" t="str">
            <v>TV Replay+</v>
          </cell>
          <cell r="K8985">
            <v>50262</v>
          </cell>
          <cell r="L8985" t="str">
            <v>BX1</v>
          </cell>
          <cell r="M8985" t="str">
            <v>Regional Channel</v>
          </cell>
          <cell r="N8985" t="str">
            <v>Regional Channel - Brussels</v>
          </cell>
          <cell r="T8985" t="str">
            <v>Télé Bruxelles</v>
          </cell>
          <cell r="U8985" t="str">
            <v>BX1-2023</v>
          </cell>
        </row>
        <row r="8986">
          <cell r="E8986" t="str">
            <v>TV Options</v>
          </cell>
          <cell r="F8986" t="str">
            <v>Others</v>
          </cell>
          <cell r="G8986" t="str">
            <v>TV Replay</v>
          </cell>
          <cell r="H8986" t="str">
            <v>TV Replay+</v>
          </cell>
          <cell r="I8986" t="str">
            <v>Proximus TV</v>
          </cell>
          <cell r="J8986" t="str">
            <v>TV Replay+</v>
          </cell>
          <cell r="K8986">
            <v>51103</v>
          </cell>
          <cell r="L8986" t="str">
            <v>BX1 HD</v>
          </cell>
          <cell r="M8986" t="str">
            <v>Regional Channel</v>
          </cell>
          <cell r="N8986" t="str">
            <v>Regional Channel - Brussels</v>
          </cell>
          <cell r="T8986" t="str">
            <v>Télé Bruxelles</v>
          </cell>
          <cell r="U8986" t="str">
            <v>BX1-2023</v>
          </cell>
        </row>
        <row r="8987">
          <cell r="E8987" t="str">
            <v>Basic TV</v>
          </cell>
          <cell r="F8987" t="str">
            <v>New Portfolio</v>
          </cell>
          <cell r="G8987" t="str">
            <v>TV Replay</v>
          </cell>
          <cell r="H8987" t="str">
            <v>TV Replay</v>
          </cell>
          <cell r="I8987" t="str">
            <v>Proximus TV</v>
          </cell>
          <cell r="J8987" t="str">
            <v>TV Replay</v>
          </cell>
          <cell r="K8987">
            <v>50263</v>
          </cell>
          <cell r="L8987" t="str">
            <v>Bouke</v>
          </cell>
          <cell r="M8987" t="str">
            <v>Regional Channel</v>
          </cell>
          <cell r="N8987" t="str">
            <v>Regional Channel - Wallonia</v>
          </cell>
          <cell r="T8987" t="str">
            <v>Canal C</v>
          </cell>
          <cell r="U8987" t="str">
            <v>Canal C-2023</v>
          </cell>
        </row>
        <row r="8988">
          <cell r="E8988" t="str">
            <v>Basic TV</v>
          </cell>
          <cell r="F8988" t="str">
            <v>New Portfolio</v>
          </cell>
          <cell r="G8988" t="str">
            <v>TV Replay</v>
          </cell>
          <cell r="H8988" t="str">
            <v>TV Replay</v>
          </cell>
          <cell r="I8988" t="str">
            <v>Proximus TV</v>
          </cell>
          <cell r="J8988" t="str">
            <v>TV Replay</v>
          </cell>
          <cell r="K8988">
            <v>51105</v>
          </cell>
          <cell r="L8988" t="str">
            <v>Bouke HD</v>
          </cell>
          <cell r="M8988" t="str">
            <v>Regional Channel</v>
          </cell>
          <cell r="N8988" t="str">
            <v>Regional Channel - Wallonia</v>
          </cell>
          <cell r="R8988" t="str">
            <v>Y</v>
          </cell>
          <cell r="T8988" t="str">
            <v>Canal C</v>
          </cell>
          <cell r="U8988" t="str">
            <v>Canal C-2023</v>
          </cell>
        </row>
        <row r="8989">
          <cell r="E8989" t="str">
            <v>TV Options</v>
          </cell>
          <cell r="F8989" t="str">
            <v>Others</v>
          </cell>
          <cell r="G8989" t="str">
            <v>TV Replay</v>
          </cell>
          <cell r="H8989" t="str">
            <v>TV Replay+</v>
          </cell>
          <cell r="I8989" t="str">
            <v>Proximus TV</v>
          </cell>
          <cell r="J8989" t="str">
            <v>TV Replay+</v>
          </cell>
          <cell r="K8989">
            <v>50263</v>
          </cell>
          <cell r="L8989" t="str">
            <v>Bouke</v>
          </cell>
          <cell r="M8989" t="str">
            <v>Regional Channel</v>
          </cell>
          <cell r="N8989" t="str">
            <v>Regional Channel - Wallonia</v>
          </cell>
          <cell r="T8989" t="str">
            <v>Canal C</v>
          </cell>
          <cell r="U8989" t="str">
            <v>Canal C-2023</v>
          </cell>
        </row>
        <row r="8990">
          <cell r="E8990" t="str">
            <v>TV Options</v>
          </cell>
          <cell r="F8990" t="str">
            <v>Others</v>
          </cell>
          <cell r="G8990" t="str">
            <v>TV Replay</v>
          </cell>
          <cell r="H8990" t="str">
            <v>TV Replay+</v>
          </cell>
          <cell r="I8990" t="str">
            <v>Proximus TV</v>
          </cell>
          <cell r="J8990" t="str">
            <v>TV Replay+</v>
          </cell>
          <cell r="K8990">
            <v>51105</v>
          </cell>
          <cell r="L8990" t="str">
            <v>Bouke HD</v>
          </cell>
          <cell r="M8990" t="str">
            <v>Regional Channel</v>
          </cell>
          <cell r="N8990" t="str">
            <v>Regional Channel - Wallonia</v>
          </cell>
          <cell r="R8990" t="str">
            <v>Y</v>
          </cell>
          <cell r="T8990" t="str">
            <v>Canal C</v>
          </cell>
          <cell r="U8990" t="str">
            <v>Canal C-2023</v>
          </cell>
        </row>
        <row r="8991">
          <cell r="E8991" t="str">
            <v>Basic TV</v>
          </cell>
          <cell r="F8991" t="str">
            <v>New Portfolio</v>
          </cell>
          <cell r="G8991" t="str">
            <v>TV Replay</v>
          </cell>
          <cell r="H8991" t="str">
            <v>TV Replay</v>
          </cell>
          <cell r="I8991" t="str">
            <v>Proximus TV</v>
          </cell>
          <cell r="J8991" t="str">
            <v>TV Replay</v>
          </cell>
          <cell r="K8991">
            <v>50261</v>
          </cell>
          <cell r="L8991" t="str">
            <v>BRUZZ</v>
          </cell>
          <cell r="M8991" t="str">
            <v>Regional Channel</v>
          </cell>
          <cell r="N8991" t="str">
            <v>Regional Channel - Brussels</v>
          </cell>
          <cell r="T8991" t="str">
            <v>Télé Bruxelles</v>
          </cell>
          <cell r="U8991" t="str">
            <v>BRUZZ-2023</v>
          </cell>
        </row>
        <row r="8992">
          <cell r="E8992" t="str">
            <v>Basic TV</v>
          </cell>
          <cell r="F8992" t="str">
            <v>New Portfolio</v>
          </cell>
          <cell r="G8992" t="str">
            <v>TV Replay</v>
          </cell>
          <cell r="H8992" t="str">
            <v>TV Replay</v>
          </cell>
          <cell r="I8992" t="str">
            <v>Proximus TV</v>
          </cell>
          <cell r="J8992" t="str">
            <v>TV Replay</v>
          </cell>
          <cell r="K8992">
            <v>51112</v>
          </cell>
          <cell r="L8992" t="str">
            <v>BRUZZ HD</v>
          </cell>
          <cell r="M8992" t="str">
            <v>Regional Channel</v>
          </cell>
          <cell r="N8992" t="str">
            <v>Regional Channel - Brussels</v>
          </cell>
          <cell r="S8992" t="str">
            <v>Y</v>
          </cell>
          <cell r="T8992" t="str">
            <v>Télé Bruxelles</v>
          </cell>
          <cell r="U8992" t="str">
            <v>BRUZZ-2023</v>
          </cell>
        </row>
        <row r="8993">
          <cell r="E8993" t="str">
            <v>TV Options</v>
          </cell>
          <cell r="F8993" t="str">
            <v>Others</v>
          </cell>
          <cell r="G8993" t="str">
            <v>TV Replay</v>
          </cell>
          <cell r="H8993" t="str">
            <v>TV Replay+</v>
          </cell>
          <cell r="I8993" t="str">
            <v>Proximus TV</v>
          </cell>
          <cell r="J8993" t="str">
            <v>TV Replay+</v>
          </cell>
          <cell r="K8993">
            <v>50261</v>
          </cell>
          <cell r="L8993" t="str">
            <v>BRUZZ</v>
          </cell>
          <cell r="M8993" t="str">
            <v>Regional Channel</v>
          </cell>
          <cell r="N8993" t="str">
            <v>Regional Channel - Brussels</v>
          </cell>
          <cell r="T8993" t="str">
            <v>Télé Bruxelles</v>
          </cell>
          <cell r="U8993" t="str">
            <v>BRUZZ-2023</v>
          </cell>
        </row>
        <row r="8994">
          <cell r="E8994" t="str">
            <v>TV Options</v>
          </cell>
          <cell r="F8994" t="str">
            <v>Others</v>
          </cell>
          <cell r="G8994" t="str">
            <v>TV Replay</v>
          </cell>
          <cell r="H8994" t="str">
            <v>TV Replay+</v>
          </cell>
          <cell r="I8994" t="str">
            <v>Proximus TV</v>
          </cell>
          <cell r="J8994" t="str">
            <v>TV Replay+</v>
          </cell>
          <cell r="K8994">
            <v>51112</v>
          </cell>
          <cell r="L8994" t="str">
            <v>BRUZZ HD</v>
          </cell>
          <cell r="M8994" t="str">
            <v>Regional Channel</v>
          </cell>
          <cell r="N8994" t="str">
            <v>Regional Channel - Brussels</v>
          </cell>
          <cell r="S8994" t="str">
            <v>Y</v>
          </cell>
          <cell r="T8994" t="str">
            <v>Télé Bruxelles</v>
          </cell>
          <cell r="U8994" t="str">
            <v>BRUZZ-2023</v>
          </cell>
        </row>
        <row r="8995">
          <cell r="E8995" t="str">
            <v>Basic TV</v>
          </cell>
          <cell r="F8995" t="str">
            <v>New Portfolio</v>
          </cell>
          <cell r="G8995" t="str">
            <v>TV Replay</v>
          </cell>
          <cell r="H8995" t="str">
            <v>TV Replay</v>
          </cell>
          <cell r="I8995" t="str">
            <v>Proximus TV</v>
          </cell>
          <cell r="J8995" t="str">
            <v>TV Replay</v>
          </cell>
          <cell r="K8995">
            <v>50264</v>
          </cell>
          <cell r="L8995" t="str">
            <v>Canal Zoom</v>
          </cell>
          <cell r="M8995" t="str">
            <v>Regional Channel</v>
          </cell>
          <cell r="N8995" t="str">
            <v>Regional Channel - Wallonia</v>
          </cell>
          <cell r="T8995" t="str">
            <v>Canal Zoom</v>
          </cell>
          <cell r="U8995" t="str">
            <v>Canal Zoom-2023</v>
          </cell>
        </row>
        <row r="8996">
          <cell r="E8996" t="str">
            <v>Basic TV</v>
          </cell>
          <cell r="F8996" t="str">
            <v>New Portfolio</v>
          </cell>
          <cell r="G8996" t="str">
            <v>TV Replay</v>
          </cell>
          <cell r="H8996" t="str">
            <v>TV Replay</v>
          </cell>
          <cell r="I8996" t="str">
            <v>Proximus TV</v>
          </cell>
          <cell r="J8996" t="str">
            <v>TV Replay</v>
          </cell>
          <cell r="K8996">
            <v>51106</v>
          </cell>
          <cell r="L8996" t="str">
            <v>Canal Zoom HD</v>
          </cell>
          <cell r="M8996" t="str">
            <v>Regional Channel</v>
          </cell>
          <cell r="N8996" t="str">
            <v>Regional Channel - Wallonia</v>
          </cell>
          <cell r="R8996" t="str">
            <v>Y</v>
          </cell>
          <cell r="T8996" t="str">
            <v>Canal Zoom</v>
          </cell>
          <cell r="U8996" t="str">
            <v>Canal Zoom-2023</v>
          </cell>
        </row>
        <row r="8997">
          <cell r="E8997" t="str">
            <v>TV Options</v>
          </cell>
          <cell r="F8997" t="str">
            <v>Others</v>
          </cell>
          <cell r="G8997" t="str">
            <v>TV Replay</v>
          </cell>
          <cell r="H8997" t="str">
            <v>TV Replay+</v>
          </cell>
          <cell r="I8997" t="str">
            <v>Proximus TV</v>
          </cell>
          <cell r="J8997" t="str">
            <v>TV Replay+</v>
          </cell>
          <cell r="K8997">
            <v>50264</v>
          </cell>
          <cell r="L8997" t="str">
            <v>Canal Zoom</v>
          </cell>
          <cell r="M8997" t="str">
            <v>Regional Channel</v>
          </cell>
          <cell r="N8997" t="str">
            <v>Regional Channel - Wallonia</v>
          </cell>
          <cell r="T8997" t="str">
            <v>Canal Zoom</v>
          </cell>
          <cell r="U8997" t="str">
            <v>Canal Zoom-2023</v>
          </cell>
        </row>
        <row r="8998">
          <cell r="E8998" t="str">
            <v>TV Options</v>
          </cell>
          <cell r="F8998" t="str">
            <v>Others</v>
          </cell>
          <cell r="G8998" t="str">
            <v>TV Replay</v>
          </cell>
          <cell r="H8998" t="str">
            <v>TV Replay+</v>
          </cell>
          <cell r="I8998" t="str">
            <v>Proximus TV</v>
          </cell>
          <cell r="J8998" t="str">
            <v>TV Replay+</v>
          </cell>
          <cell r="K8998">
            <v>51106</v>
          </cell>
          <cell r="L8998" t="str">
            <v>Canal Zoom HD</v>
          </cell>
          <cell r="M8998" t="str">
            <v>Regional Channel</v>
          </cell>
          <cell r="N8998" t="str">
            <v>Regional Channel - Wallonia</v>
          </cell>
          <cell r="R8998" t="str">
            <v>Y</v>
          </cell>
          <cell r="T8998" t="str">
            <v>Canal Zoom</v>
          </cell>
          <cell r="U8998" t="str">
            <v>Canal Zoom-2023</v>
          </cell>
        </row>
        <row r="8999">
          <cell r="E8999" t="str">
            <v>Basic TV</v>
          </cell>
          <cell r="F8999" t="str">
            <v>New Portfolio</v>
          </cell>
          <cell r="G8999" t="str">
            <v>TV Replay</v>
          </cell>
          <cell r="H8999" t="str">
            <v>TV Replay</v>
          </cell>
          <cell r="I8999" t="str">
            <v>Proximus TV</v>
          </cell>
          <cell r="J8999" t="str">
            <v>TV Replay</v>
          </cell>
          <cell r="K8999">
            <v>50265</v>
          </cell>
          <cell r="L8999" t="str">
            <v>Focus</v>
          </cell>
          <cell r="M8999" t="str">
            <v>Regional Channel</v>
          </cell>
          <cell r="N8999" t="str">
            <v>Regional Channel - Flanders</v>
          </cell>
          <cell r="T8999" t="str">
            <v>FOCUS</v>
          </cell>
          <cell r="U8999" t="str">
            <v>FOCUS-2023</v>
          </cell>
        </row>
        <row r="9000">
          <cell r="E9000" t="str">
            <v>Basic TV</v>
          </cell>
          <cell r="F9000" t="str">
            <v>New Portfolio</v>
          </cell>
          <cell r="G9000" t="str">
            <v>TV Replay</v>
          </cell>
          <cell r="H9000" t="str">
            <v>TV Replay</v>
          </cell>
          <cell r="I9000" t="str">
            <v>Proximus TV</v>
          </cell>
          <cell r="J9000" t="str">
            <v>TV Replay</v>
          </cell>
          <cell r="K9000">
            <v>51085</v>
          </cell>
          <cell r="L9000" t="str">
            <v>Focus HD</v>
          </cell>
          <cell r="M9000" t="str">
            <v>Regional Channel</v>
          </cell>
          <cell r="N9000" t="str">
            <v>Regional Channel - Flanders</v>
          </cell>
          <cell r="S9000" t="str">
            <v>Y</v>
          </cell>
          <cell r="T9000" t="str">
            <v>FOCUS</v>
          </cell>
          <cell r="U9000" t="str">
            <v>FOCUS-2023</v>
          </cell>
        </row>
        <row r="9001">
          <cell r="E9001" t="str">
            <v>TV Options</v>
          </cell>
          <cell r="F9001" t="str">
            <v>Others</v>
          </cell>
          <cell r="G9001" t="str">
            <v>TV Replay</v>
          </cell>
          <cell r="H9001" t="str">
            <v>TV Replay+</v>
          </cell>
          <cell r="I9001" t="str">
            <v>Proximus TV</v>
          </cell>
          <cell r="J9001" t="str">
            <v>TV Replay+</v>
          </cell>
          <cell r="K9001">
            <v>50265</v>
          </cell>
          <cell r="L9001" t="str">
            <v>Focus</v>
          </cell>
          <cell r="M9001" t="str">
            <v>Regional Channel</v>
          </cell>
          <cell r="N9001" t="str">
            <v>Regional Channel - Flanders</v>
          </cell>
          <cell r="T9001" t="str">
            <v>FOCUS</v>
          </cell>
          <cell r="U9001" t="str">
            <v>FOCUS-2023</v>
          </cell>
        </row>
        <row r="9002">
          <cell r="E9002" t="str">
            <v>TV Options</v>
          </cell>
          <cell r="F9002" t="str">
            <v>Others</v>
          </cell>
          <cell r="G9002" t="str">
            <v>TV Replay</v>
          </cell>
          <cell r="H9002" t="str">
            <v>TV Replay+</v>
          </cell>
          <cell r="I9002" t="str">
            <v>Proximus TV</v>
          </cell>
          <cell r="J9002" t="str">
            <v>TV Replay+</v>
          </cell>
          <cell r="K9002">
            <v>51085</v>
          </cell>
          <cell r="L9002" t="str">
            <v>Focus HD</v>
          </cell>
          <cell r="M9002" t="str">
            <v>Regional Channel</v>
          </cell>
          <cell r="N9002" t="str">
            <v>Regional Channel - Flanders</v>
          </cell>
          <cell r="S9002" t="str">
            <v>Y</v>
          </cell>
          <cell r="T9002" t="str">
            <v>FOCUS</v>
          </cell>
          <cell r="U9002" t="str">
            <v>FOCUS-2023</v>
          </cell>
        </row>
        <row r="9003">
          <cell r="E9003" t="str">
            <v>Basic TV</v>
          </cell>
          <cell r="F9003" t="str">
            <v>New Portfolio</v>
          </cell>
          <cell r="G9003" t="str">
            <v>TV Replay</v>
          </cell>
          <cell r="H9003" t="str">
            <v>TV Replay</v>
          </cell>
          <cell r="I9003" t="str">
            <v>Proximus TV</v>
          </cell>
          <cell r="J9003" t="str">
            <v>TV Replay</v>
          </cell>
          <cell r="K9003">
            <v>50266</v>
          </cell>
          <cell r="L9003" t="str">
            <v>MaTélé</v>
          </cell>
          <cell r="M9003" t="str">
            <v>Regional Channel</v>
          </cell>
          <cell r="N9003" t="str">
            <v>Regional Channel - Wallonia</v>
          </cell>
          <cell r="T9003" t="str">
            <v>MaTélé</v>
          </cell>
          <cell r="U9003" t="str">
            <v>Ma Tele-2023</v>
          </cell>
        </row>
        <row r="9004">
          <cell r="E9004" t="str">
            <v>Basic TV</v>
          </cell>
          <cell r="F9004" t="str">
            <v>New Portfolio</v>
          </cell>
          <cell r="G9004" t="str">
            <v>TV Replay</v>
          </cell>
          <cell r="H9004" t="str">
            <v>TV Replay</v>
          </cell>
          <cell r="I9004" t="str">
            <v>Proximus TV</v>
          </cell>
          <cell r="J9004" t="str">
            <v>TV Replay</v>
          </cell>
          <cell r="K9004">
            <v>51099</v>
          </cell>
          <cell r="L9004" t="str">
            <v>MaTélé HD</v>
          </cell>
          <cell r="M9004" t="str">
            <v>Regional Channel</v>
          </cell>
          <cell r="N9004" t="str">
            <v>Regional Channel - Wallonia</v>
          </cell>
          <cell r="R9004" t="str">
            <v>Y</v>
          </cell>
          <cell r="T9004" t="str">
            <v>MaTélé</v>
          </cell>
          <cell r="U9004" t="str">
            <v>Ma Tele-2023</v>
          </cell>
        </row>
        <row r="9005">
          <cell r="E9005" t="str">
            <v>TV Options</v>
          </cell>
          <cell r="F9005" t="str">
            <v>Others</v>
          </cell>
          <cell r="G9005" t="str">
            <v>TV Replay</v>
          </cell>
          <cell r="H9005" t="str">
            <v>TV Replay+</v>
          </cell>
          <cell r="I9005" t="str">
            <v>Proximus TV</v>
          </cell>
          <cell r="J9005" t="str">
            <v>TV Replay+</v>
          </cell>
          <cell r="K9005">
            <v>50266</v>
          </cell>
          <cell r="L9005" t="str">
            <v>MaTélé</v>
          </cell>
          <cell r="M9005" t="str">
            <v>Regional Channel</v>
          </cell>
          <cell r="N9005" t="str">
            <v>Regional Channel - Wallonia</v>
          </cell>
          <cell r="T9005" t="str">
            <v>MaTélé</v>
          </cell>
          <cell r="U9005" t="str">
            <v>Ma Tele-2023</v>
          </cell>
        </row>
        <row r="9006">
          <cell r="E9006" t="str">
            <v>TV Options</v>
          </cell>
          <cell r="F9006" t="str">
            <v>Others</v>
          </cell>
          <cell r="G9006" t="str">
            <v>TV Replay</v>
          </cell>
          <cell r="H9006" t="str">
            <v>TV Replay+</v>
          </cell>
          <cell r="I9006" t="str">
            <v>Proximus TV</v>
          </cell>
          <cell r="J9006" t="str">
            <v>TV Replay+</v>
          </cell>
          <cell r="K9006">
            <v>51099</v>
          </cell>
          <cell r="L9006" t="str">
            <v>MaTélé HD</v>
          </cell>
          <cell r="M9006" t="str">
            <v>Regional Channel</v>
          </cell>
          <cell r="N9006" t="str">
            <v>Regional Channel - Wallonia</v>
          </cell>
          <cell r="R9006" t="str">
            <v>Y</v>
          </cell>
          <cell r="T9006" t="str">
            <v>MaTélé</v>
          </cell>
          <cell r="U9006" t="str">
            <v>Ma Tele-2023</v>
          </cell>
        </row>
        <row r="9007">
          <cell r="E9007" t="str">
            <v>Basic TV</v>
          </cell>
          <cell r="F9007" t="str">
            <v>New Portfolio</v>
          </cell>
          <cell r="G9007" t="str">
            <v>TV Replay</v>
          </cell>
          <cell r="H9007" t="str">
            <v>TV Replay</v>
          </cell>
          <cell r="I9007" t="str">
            <v>Proximus TV</v>
          </cell>
          <cell r="J9007" t="str">
            <v>TV Replay</v>
          </cell>
          <cell r="K9007">
            <v>50268</v>
          </cell>
          <cell r="L9007" t="str">
            <v>No Télé</v>
          </cell>
          <cell r="M9007" t="str">
            <v>Regional Channel</v>
          </cell>
          <cell r="N9007" t="str">
            <v>Regional Channel - Wallonia</v>
          </cell>
          <cell r="T9007" t="str">
            <v>No Télé</v>
          </cell>
          <cell r="U9007" t="str">
            <v>No Tele-2023</v>
          </cell>
        </row>
        <row r="9008">
          <cell r="E9008" t="str">
            <v>Basic TV</v>
          </cell>
          <cell r="F9008" t="str">
            <v>New Portfolio</v>
          </cell>
          <cell r="G9008" t="str">
            <v>TV Replay</v>
          </cell>
          <cell r="H9008" t="str">
            <v>TV Replay</v>
          </cell>
          <cell r="I9008" t="str">
            <v>Proximus TV</v>
          </cell>
          <cell r="J9008" t="str">
            <v>TV Replay</v>
          </cell>
          <cell r="K9008">
            <v>51104</v>
          </cell>
          <cell r="L9008" t="str">
            <v>No Télé HD</v>
          </cell>
          <cell r="M9008" t="str">
            <v>Regional Channel</v>
          </cell>
          <cell r="N9008" t="str">
            <v>Regional Channel - Wallonia</v>
          </cell>
          <cell r="T9008" t="str">
            <v>No Télé</v>
          </cell>
          <cell r="U9008" t="str">
            <v>No Tele-2023</v>
          </cell>
        </row>
        <row r="9009">
          <cell r="E9009" t="str">
            <v>TV Options</v>
          </cell>
          <cell r="F9009" t="str">
            <v>Others</v>
          </cell>
          <cell r="G9009" t="str">
            <v>TV Replay</v>
          </cell>
          <cell r="H9009" t="str">
            <v>TV Replay+</v>
          </cell>
          <cell r="I9009" t="str">
            <v>Proximus TV</v>
          </cell>
          <cell r="J9009" t="str">
            <v>TV Replay+</v>
          </cell>
          <cell r="K9009">
            <v>50268</v>
          </cell>
          <cell r="L9009" t="str">
            <v>No Télé</v>
          </cell>
          <cell r="M9009" t="str">
            <v>Regional Channel</v>
          </cell>
          <cell r="N9009" t="str">
            <v>Regional Channel - Wallonia</v>
          </cell>
          <cell r="T9009" t="str">
            <v>No Télé</v>
          </cell>
          <cell r="U9009" t="str">
            <v>No Tele-2023</v>
          </cell>
        </row>
        <row r="9010">
          <cell r="E9010" t="str">
            <v>TV Options</v>
          </cell>
          <cell r="F9010" t="str">
            <v>Others</v>
          </cell>
          <cell r="G9010" t="str">
            <v>TV Replay</v>
          </cell>
          <cell r="H9010" t="str">
            <v>TV Replay+</v>
          </cell>
          <cell r="I9010" t="str">
            <v>Proximus TV</v>
          </cell>
          <cell r="J9010" t="str">
            <v>TV Replay+</v>
          </cell>
          <cell r="K9010">
            <v>51104</v>
          </cell>
          <cell r="L9010" t="str">
            <v>No Télé HD</v>
          </cell>
          <cell r="M9010" t="str">
            <v>Regional Channel</v>
          </cell>
          <cell r="N9010" t="str">
            <v>Regional Channel - Wallonia</v>
          </cell>
          <cell r="T9010" t="str">
            <v>No Télé</v>
          </cell>
          <cell r="U9010" t="str">
            <v>No Tele-2023</v>
          </cell>
        </row>
        <row r="9011">
          <cell r="E9011" t="str">
            <v>Basic TV</v>
          </cell>
          <cell r="F9011" t="str">
            <v>New Portfolio</v>
          </cell>
          <cell r="G9011" t="str">
            <v>TV Replay</v>
          </cell>
          <cell r="H9011" t="str">
            <v>TV Replay</v>
          </cell>
          <cell r="I9011" t="str">
            <v>Proximus TV</v>
          </cell>
          <cell r="J9011" t="str">
            <v>TV Replay</v>
          </cell>
          <cell r="K9011">
            <v>50271</v>
          </cell>
          <cell r="L9011" t="str">
            <v>ROB TV</v>
          </cell>
          <cell r="M9011" t="str">
            <v>Regional Channel</v>
          </cell>
          <cell r="N9011" t="str">
            <v>Regional Channel - Flanders</v>
          </cell>
          <cell r="T9011" t="str">
            <v>ROB TV</v>
          </cell>
          <cell r="U9011" t="str">
            <v>ROB-2023</v>
          </cell>
        </row>
        <row r="9012">
          <cell r="E9012" t="str">
            <v>Basic TV</v>
          </cell>
          <cell r="F9012" t="str">
            <v>New Portfolio</v>
          </cell>
          <cell r="G9012" t="str">
            <v>TV Replay</v>
          </cell>
          <cell r="H9012" t="str">
            <v>TV Replay</v>
          </cell>
          <cell r="I9012" t="str">
            <v>Proximus TV</v>
          </cell>
          <cell r="J9012" t="str">
            <v>TV Replay</v>
          </cell>
          <cell r="K9012">
            <v>51087</v>
          </cell>
          <cell r="L9012" t="str">
            <v>ROB TV HD</v>
          </cell>
          <cell r="M9012" t="str">
            <v>Regional Channel</v>
          </cell>
          <cell r="N9012" t="str">
            <v>Regional Channel - Flanders</v>
          </cell>
          <cell r="S9012" t="str">
            <v>Y</v>
          </cell>
          <cell r="T9012" t="str">
            <v>ROB TV</v>
          </cell>
          <cell r="U9012" t="str">
            <v>ROB-2023</v>
          </cell>
        </row>
        <row r="9013">
          <cell r="E9013" t="str">
            <v>TV Options</v>
          </cell>
          <cell r="F9013" t="str">
            <v>Others</v>
          </cell>
          <cell r="G9013" t="str">
            <v>TV Replay</v>
          </cell>
          <cell r="H9013" t="str">
            <v>TV Replay+</v>
          </cell>
          <cell r="I9013" t="str">
            <v>Proximus TV</v>
          </cell>
          <cell r="J9013" t="str">
            <v>TV Replay+</v>
          </cell>
          <cell r="K9013">
            <v>50271</v>
          </cell>
          <cell r="L9013" t="str">
            <v>ROB TV</v>
          </cell>
          <cell r="M9013" t="str">
            <v>Regional Channel</v>
          </cell>
          <cell r="N9013" t="str">
            <v>Regional Channel - Flanders</v>
          </cell>
          <cell r="T9013" t="str">
            <v>ROB TV</v>
          </cell>
          <cell r="U9013" t="str">
            <v>ROB-2023</v>
          </cell>
        </row>
        <row r="9014">
          <cell r="E9014" t="str">
            <v>TV Options</v>
          </cell>
          <cell r="F9014" t="str">
            <v>Others</v>
          </cell>
          <cell r="G9014" t="str">
            <v>TV Replay</v>
          </cell>
          <cell r="H9014" t="str">
            <v>TV Replay+</v>
          </cell>
          <cell r="I9014" t="str">
            <v>Proximus TV</v>
          </cell>
          <cell r="J9014" t="str">
            <v>TV Replay+</v>
          </cell>
          <cell r="K9014">
            <v>51087</v>
          </cell>
          <cell r="L9014" t="str">
            <v>ROB TV HD</v>
          </cell>
          <cell r="M9014" t="str">
            <v>Regional Channel</v>
          </cell>
          <cell r="N9014" t="str">
            <v>Regional Channel - Flanders</v>
          </cell>
          <cell r="S9014" t="str">
            <v>Y</v>
          </cell>
          <cell r="T9014" t="str">
            <v>ROB TV</v>
          </cell>
          <cell r="U9014" t="str">
            <v>ROB-2023</v>
          </cell>
        </row>
        <row r="9015">
          <cell r="E9015" t="str">
            <v>Basic TV</v>
          </cell>
          <cell r="F9015" t="str">
            <v>New Portfolio</v>
          </cell>
          <cell r="G9015" t="str">
            <v>TV Replay</v>
          </cell>
          <cell r="H9015" t="str">
            <v>TV Replay</v>
          </cell>
          <cell r="I9015" t="str">
            <v>Proximus TV</v>
          </cell>
          <cell r="J9015" t="str">
            <v>TV Replay</v>
          </cell>
          <cell r="K9015">
            <v>50272</v>
          </cell>
          <cell r="L9015" t="str">
            <v>RTC Téléliège</v>
          </cell>
          <cell r="M9015" t="str">
            <v>Regional Channel</v>
          </cell>
          <cell r="N9015" t="str">
            <v>Regional Channel - Wallonia</v>
          </cell>
          <cell r="T9015" t="str">
            <v>RTC Téléliège</v>
          </cell>
          <cell r="U9015" t="str">
            <v>RTC Téléliège-2023</v>
          </cell>
        </row>
        <row r="9016">
          <cell r="E9016" t="str">
            <v>Basic TV</v>
          </cell>
          <cell r="F9016" t="str">
            <v>New Portfolio</v>
          </cell>
          <cell r="G9016" t="str">
            <v>TV Replay</v>
          </cell>
          <cell r="H9016" t="str">
            <v>TV Replay</v>
          </cell>
          <cell r="I9016" t="str">
            <v>Proximus TV</v>
          </cell>
          <cell r="J9016" t="str">
            <v>TV Replay</v>
          </cell>
          <cell r="K9016">
            <v>51113</v>
          </cell>
          <cell r="L9016" t="str">
            <v>RTC Téléliège HD</v>
          </cell>
          <cell r="M9016" t="str">
            <v>Regional Channel</v>
          </cell>
          <cell r="N9016" t="str">
            <v>Regional Channel - Wallonia</v>
          </cell>
          <cell r="R9016" t="str">
            <v>Y</v>
          </cell>
          <cell r="T9016" t="str">
            <v>RTC Téléliège</v>
          </cell>
          <cell r="U9016" t="str">
            <v>RTC Téléliège-2023</v>
          </cell>
        </row>
        <row r="9017">
          <cell r="E9017" t="str">
            <v>TV Options</v>
          </cell>
          <cell r="F9017" t="str">
            <v>Others</v>
          </cell>
          <cell r="G9017" t="str">
            <v>TV Replay</v>
          </cell>
          <cell r="H9017" t="str">
            <v>TV Replay+</v>
          </cell>
          <cell r="I9017" t="str">
            <v>Proximus TV</v>
          </cell>
          <cell r="J9017" t="str">
            <v>TV Replay+</v>
          </cell>
          <cell r="K9017">
            <v>50272</v>
          </cell>
          <cell r="L9017" t="str">
            <v>RTC Téléliège</v>
          </cell>
          <cell r="M9017" t="str">
            <v>Regional Channel</v>
          </cell>
          <cell r="N9017" t="str">
            <v>Regional Channel - Wallonia</v>
          </cell>
          <cell r="T9017" t="str">
            <v>RTC Téléliège</v>
          </cell>
          <cell r="U9017" t="str">
            <v>RTC Téléliège-2023</v>
          </cell>
        </row>
        <row r="9018">
          <cell r="E9018" t="str">
            <v>TV Options</v>
          </cell>
          <cell r="F9018" t="str">
            <v>Others</v>
          </cell>
          <cell r="G9018" t="str">
            <v>TV Replay</v>
          </cell>
          <cell r="H9018" t="str">
            <v>TV Replay+</v>
          </cell>
          <cell r="I9018" t="str">
            <v>Proximus TV</v>
          </cell>
          <cell r="J9018" t="str">
            <v>TV Replay+</v>
          </cell>
          <cell r="K9018">
            <v>51113</v>
          </cell>
          <cell r="L9018" t="str">
            <v>RTC Téléliège HD</v>
          </cell>
          <cell r="M9018" t="str">
            <v>Regional Channel</v>
          </cell>
          <cell r="N9018" t="str">
            <v>Regional Channel - Wallonia</v>
          </cell>
          <cell r="R9018" t="str">
            <v>Y</v>
          </cell>
          <cell r="T9018" t="str">
            <v>RTC Téléliège</v>
          </cell>
          <cell r="U9018" t="str">
            <v>RTC Téléliège-2023</v>
          </cell>
        </row>
        <row r="9019">
          <cell r="E9019" t="str">
            <v>Basic TV</v>
          </cell>
          <cell r="F9019" t="str">
            <v>New Portfolio</v>
          </cell>
          <cell r="G9019" t="str">
            <v>TV Replay</v>
          </cell>
          <cell r="H9019" t="str">
            <v>TV Replay</v>
          </cell>
          <cell r="I9019" t="str">
            <v>Proximus TV</v>
          </cell>
          <cell r="J9019" t="str">
            <v>TV Replay</v>
          </cell>
          <cell r="K9019">
            <v>50275</v>
          </cell>
          <cell r="L9019" t="str">
            <v>RTV-KEMPEN OOST</v>
          </cell>
          <cell r="M9019" t="str">
            <v>Regional Channel</v>
          </cell>
          <cell r="N9019" t="str">
            <v>Regional Channel - Flanders</v>
          </cell>
          <cell r="T9019" t="str">
            <v>RTV</v>
          </cell>
          <cell r="U9019" t="str">
            <v>RTV-2023</v>
          </cell>
        </row>
        <row r="9020">
          <cell r="E9020" t="str">
            <v>Basic TV</v>
          </cell>
          <cell r="F9020" t="str">
            <v>New Portfolio</v>
          </cell>
          <cell r="G9020" t="str">
            <v>TV Replay</v>
          </cell>
          <cell r="H9020" t="str">
            <v>TV Replay</v>
          </cell>
          <cell r="I9020" t="str">
            <v>Proximus TV</v>
          </cell>
          <cell r="J9020" t="str">
            <v>TV Replay</v>
          </cell>
          <cell r="K9020">
            <v>51089</v>
          </cell>
          <cell r="L9020" t="str">
            <v>RTV-KEMPEN OOST HD</v>
          </cell>
          <cell r="M9020" t="str">
            <v>Regional Channel</v>
          </cell>
          <cell r="N9020" t="str">
            <v>Regional Channel - Flanders</v>
          </cell>
          <cell r="S9020" t="str">
            <v>Y</v>
          </cell>
          <cell r="T9020" t="str">
            <v>RTV</v>
          </cell>
          <cell r="U9020" t="str">
            <v>RTV-2023</v>
          </cell>
        </row>
        <row r="9021">
          <cell r="E9021" t="str">
            <v>TV Options</v>
          </cell>
          <cell r="F9021" t="str">
            <v>Others</v>
          </cell>
          <cell r="G9021" t="str">
            <v>TV Replay</v>
          </cell>
          <cell r="H9021" t="str">
            <v>TV Replay+</v>
          </cell>
          <cell r="I9021" t="str">
            <v>Proximus TV</v>
          </cell>
          <cell r="J9021" t="str">
            <v>TV Replay+</v>
          </cell>
          <cell r="K9021">
            <v>50275</v>
          </cell>
          <cell r="L9021" t="str">
            <v>RTV-KEMPEN OOST</v>
          </cell>
          <cell r="M9021" t="str">
            <v>Regional Channel</v>
          </cell>
          <cell r="N9021" t="str">
            <v>Regional Channel - Flanders</v>
          </cell>
          <cell r="T9021" t="str">
            <v>RTV</v>
          </cell>
          <cell r="U9021" t="str">
            <v>RTV-2023</v>
          </cell>
        </row>
        <row r="9022">
          <cell r="E9022" t="str">
            <v>TV Options</v>
          </cell>
          <cell r="F9022" t="str">
            <v>Others</v>
          </cell>
          <cell r="G9022" t="str">
            <v>TV Replay</v>
          </cell>
          <cell r="H9022" t="str">
            <v>TV Replay+</v>
          </cell>
          <cell r="I9022" t="str">
            <v>Proximus TV</v>
          </cell>
          <cell r="J9022" t="str">
            <v>TV Replay+</v>
          </cell>
          <cell r="K9022">
            <v>51089</v>
          </cell>
          <cell r="L9022" t="str">
            <v>RTV-KEMPEN OOST HD</v>
          </cell>
          <cell r="M9022" t="str">
            <v>Regional Channel</v>
          </cell>
          <cell r="N9022" t="str">
            <v>Regional Channel - Flanders</v>
          </cell>
          <cell r="S9022" t="str">
            <v>Y</v>
          </cell>
          <cell r="T9022" t="str">
            <v>RTV</v>
          </cell>
          <cell r="U9022" t="str">
            <v>RTV-2023</v>
          </cell>
        </row>
        <row r="9023">
          <cell r="E9023" t="str">
            <v>Basic TV</v>
          </cell>
          <cell r="F9023" t="str">
            <v>New Portfolio</v>
          </cell>
          <cell r="G9023" t="str">
            <v>TV Replay</v>
          </cell>
          <cell r="H9023" t="str">
            <v>TV Replay</v>
          </cell>
          <cell r="I9023" t="str">
            <v>Proximus TV</v>
          </cell>
          <cell r="J9023" t="str">
            <v>TV Replay</v>
          </cell>
          <cell r="K9023">
            <v>50277</v>
          </cell>
          <cell r="L9023" t="str">
            <v>RTV-MECHELEN</v>
          </cell>
          <cell r="M9023" t="str">
            <v>Regional Channel</v>
          </cell>
          <cell r="N9023" t="str">
            <v>Regional Channel - Flanders</v>
          </cell>
          <cell r="T9023" t="str">
            <v>RTV</v>
          </cell>
          <cell r="U9023" t="str">
            <v>RTV-2023</v>
          </cell>
        </row>
        <row r="9024">
          <cell r="E9024" t="str">
            <v>Basic TV</v>
          </cell>
          <cell r="F9024" t="str">
            <v>New Portfolio</v>
          </cell>
          <cell r="G9024" t="str">
            <v>TV Replay</v>
          </cell>
          <cell r="H9024" t="str">
            <v>TV Replay</v>
          </cell>
          <cell r="I9024" t="str">
            <v>Proximus TV</v>
          </cell>
          <cell r="J9024" t="str">
            <v>TV Replay</v>
          </cell>
          <cell r="K9024">
            <v>51091</v>
          </cell>
          <cell r="L9024" t="str">
            <v>RTV-MECHELEN HD</v>
          </cell>
          <cell r="M9024" t="str">
            <v>Regional Channel</v>
          </cell>
          <cell r="N9024" t="str">
            <v>Regional Channel - Flanders</v>
          </cell>
          <cell r="S9024" t="str">
            <v>Y</v>
          </cell>
          <cell r="T9024" t="str">
            <v>RTV</v>
          </cell>
          <cell r="U9024" t="str">
            <v>RTV-2023</v>
          </cell>
        </row>
        <row r="9025">
          <cell r="E9025" t="str">
            <v>TV Options</v>
          </cell>
          <cell r="F9025" t="str">
            <v>Others</v>
          </cell>
          <cell r="G9025" t="str">
            <v>TV Replay</v>
          </cell>
          <cell r="H9025" t="str">
            <v>TV Replay+</v>
          </cell>
          <cell r="I9025" t="str">
            <v>Proximus TV</v>
          </cell>
          <cell r="J9025" t="str">
            <v>TV Replay+</v>
          </cell>
          <cell r="K9025">
            <v>50277</v>
          </cell>
          <cell r="L9025" t="str">
            <v>RTV-MECHELEN</v>
          </cell>
          <cell r="M9025" t="str">
            <v>Regional Channel</v>
          </cell>
          <cell r="N9025" t="str">
            <v>Regional Channel - Flanders</v>
          </cell>
          <cell r="T9025" t="str">
            <v>RTV</v>
          </cell>
          <cell r="U9025" t="str">
            <v>RTV-2023</v>
          </cell>
        </row>
        <row r="9026">
          <cell r="E9026" t="str">
            <v>TV Options</v>
          </cell>
          <cell r="F9026" t="str">
            <v>Others</v>
          </cell>
          <cell r="G9026" t="str">
            <v>TV Replay</v>
          </cell>
          <cell r="H9026" t="str">
            <v>TV Replay+</v>
          </cell>
          <cell r="I9026" t="str">
            <v>Proximus TV</v>
          </cell>
          <cell r="J9026" t="str">
            <v>TV Replay+</v>
          </cell>
          <cell r="K9026">
            <v>51091</v>
          </cell>
          <cell r="L9026" t="str">
            <v>RTV-MECHELEN HD</v>
          </cell>
          <cell r="M9026" t="str">
            <v>Regional Channel</v>
          </cell>
          <cell r="N9026" t="str">
            <v>Regional Channel - Flanders</v>
          </cell>
          <cell r="S9026" t="str">
            <v>Y</v>
          </cell>
          <cell r="T9026" t="str">
            <v>RTV</v>
          </cell>
          <cell r="U9026" t="str">
            <v>RTV-2023</v>
          </cell>
        </row>
        <row r="9027">
          <cell r="E9027" t="str">
            <v>Basic TV</v>
          </cell>
          <cell r="F9027" t="str">
            <v>New Portfolio</v>
          </cell>
          <cell r="G9027" t="str">
            <v>TV Replay</v>
          </cell>
          <cell r="H9027" t="str">
            <v>TV Replay</v>
          </cell>
          <cell r="I9027" t="str">
            <v>Proximus TV</v>
          </cell>
          <cell r="J9027" t="str">
            <v>TV Replay</v>
          </cell>
          <cell r="K9027">
            <v>50270</v>
          </cell>
          <cell r="L9027" t="str">
            <v>Ring TV</v>
          </cell>
          <cell r="M9027" t="str">
            <v>Regional Channel</v>
          </cell>
          <cell r="N9027" t="str">
            <v>Regional Channel - Flanders</v>
          </cell>
          <cell r="T9027" t="str">
            <v>Ring TV</v>
          </cell>
          <cell r="U9027" t="str">
            <v>RING-2023</v>
          </cell>
        </row>
        <row r="9028">
          <cell r="E9028" t="str">
            <v>Basic TV</v>
          </cell>
          <cell r="F9028" t="str">
            <v>New Portfolio</v>
          </cell>
          <cell r="G9028" t="str">
            <v>TV Replay</v>
          </cell>
          <cell r="H9028" t="str">
            <v>TV Replay</v>
          </cell>
          <cell r="I9028" t="str">
            <v>Proximus TV</v>
          </cell>
          <cell r="J9028" t="str">
            <v>TV Replay</v>
          </cell>
          <cell r="K9028">
            <v>51086</v>
          </cell>
          <cell r="L9028" t="str">
            <v>Ring TV HD</v>
          </cell>
          <cell r="M9028" t="str">
            <v>Regional Channel</v>
          </cell>
          <cell r="N9028" t="str">
            <v>Regional Channel - Flanders</v>
          </cell>
          <cell r="S9028" t="str">
            <v>Y</v>
          </cell>
          <cell r="T9028" t="str">
            <v>Ring TV</v>
          </cell>
          <cell r="U9028" t="str">
            <v>RING-2023</v>
          </cell>
        </row>
        <row r="9029">
          <cell r="E9029" t="str">
            <v>TV Options</v>
          </cell>
          <cell r="F9029" t="str">
            <v>Others</v>
          </cell>
          <cell r="G9029" t="str">
            <v>TV Replay</v>
          </cell>
          <cell r="H9029" t="str">
            <v>TV Replay+</v>
          </cell>
          <cell r="I9029" t="str">
            <v>Proximus TV</v>
          </cell>
          <cell r="J9029" t="str">
            <v>TV Replay+</v>
          </cell>
          <cell r="K9029">
            <v>50270</v>
          </cell>
          <cell r="L9029" t="str">
            <v>Ring TV</v>
          </cell>
          <cell r="M9029" t="str">
            <v>Regional Channel</v>
          </cell>
          <cell r="N9029" t="str">
            <v>Regional Channel - Flanders</v>
          </cell>
          <cell r="T9029" t="str">
            <v>Ring TV</v>
          </cell>
          <cell r="U9029" t="str">
            <v>RING-2023</v>
          </cell>
        </row>
        <row r="9030">
          <cell r="E9030" t="str">
            <v>TV Options</v>
          </cell>
          <cell r="F9030" t="str">
            <v>Others</v>
          </cell>
          <cell r="G9030" t="str">
            <v>TV Replay</v>
          </cell>
          <cell r="H9030" t="str">
            <v>TV Replay+</v>
          </cell>
          <cell r="I9030" t="str">
            <v>Proximus TV</v>
          </cell>
          <cell r="J9030" t="str">
            <v>TV Replay+</v>
          </cell>
          <cell r="K9030">
            <v>51086</v>
          </cell>
          <cell r="L9030" t="str">
            <v>Ring TV HD</v>
          </cell>
          <cell r="M9030" t="str">
            <v>Regional Channel</v>
          </cell>
          <cell r="N9030" t="str">
            <v>Regional Channel - Flanders</v>
          </cell>
          <cell r="S9030" t="str">
            <v>Y</v>
          </cell>
          <cell r="T9030" t="str">
            <v>Ring TV</v>
          </cell>
          <cell r="U9030" t="str">
            <v>RING-2023</v>
          </cell>
        </row>
        <row r="9031">
          <cell r="E9031" t="str">
            <v>Basic TV</v>
          </cell>
          <cell r="F9031" t="str">
            <v>New Portfolio</v>
          </cell>
          <cell r="G9031" t="str">
            <v>TV Replay</v>
          </cell>
          <cell r="H9031" t="str">
            <v>TV Replay</v>
          </cell>
          <cell r="I9031" t="str">
            <v>Proximus TV</v>
          </cell>
          <cell r="J9031" t="str">
            <v>TV Replay</v>
          </cell>
          <cell r="K9031">
            <v>51102</v>
          </cell>
          <cell r="L9031" t="str">
            <v>TV Com HD</v>
          </cell>
          <cell r="M9031" t="str">
            <v>Regional Channel</v>
          </cell>
          <cell r="N9031" t="str">
            <v>Regional Channel - Wallonia</v>
          </cell>
          <cell r="R9031" t="str">
            <v>Y</v>
          </cell>
          <cell r="T9031" t="str">
            <v>TVCom</v>
          </cell>
          <cell r="U9031" t="str">
            <v>TVCom-2023</v>
          </cell>
        </row>
        <row r="9032">
          <cell r="E9032" t="str">
            <v>TV Options</v>
          </cell>
          <cell r="F9032" t="str">
            <v>Others</v>
          </cell>
          <cell r="G9032" t="str">
            <v>TV Replay</v>
          </cell>
          <cell r="H9032" t="str">
            <v>TV Replay+</v>
          </cell>
          <cell r="I9032" t="str">
            <v>Proximus TV</v>
          </cell>
          <cell r="J9032" t="str">
            <v>TV Replay+</v>
          </cell>
          <cell r="K9032">
            <v>51102</v>
          </cell>
          <cell r="L9032" t="str">
            <v>TV Com HD</v>
          </cell>
          <cell r="M9032" t="str">
            <v>Regional Channel</v>
          </cell>
          <cell r="N9032" t="str">
            <v>Regional Channel - Wallonia</v>
          </cell>
          <cell r="R9032" t="str">
            <v>Y</v>
          </cell>
          <cell r="T9032" t="str">
            <v>TVCom</v>
          </cell>
          <cell r="U9032" t="str">
            <v>TVCom-2023</v>
          </cell>
        </row>
        <row r="9033">
          <cell r="E9033" t="str">
            <v>Basic TV</v>
          </cell>
          <cell r="F9033" t="str">
            <v>New Portfolio</v>
          </cell>
          <cell r="G9033" t="str">
            <v>TV Replay</v>
          </cell>
          <cell r="H9033" t="str">
            <v>TV Replay</v>
          </cell>
          <cell r="I9033" t="str">
            <v>Proximus TV</v>
          </cell>
          <cell r="J9033" t="str">
            <v>TV Replay</v>
          </cell>
          <cell r="K9033">
            <v>51092</v>
          </cell>
          <cell r="L9033" t="str">
            <v>TV Limburg centrum HD</v>
          </cell>
          <cell r="M9033" t="str">
            <v>Regional Channel</v>
          </cell>
          <cell r="N9033" t="str">
            <v>Regional Channel - Flanders</v>
          </cell>
          <cell r="S9033" t="str">
            <v>Y</v>
          </cell>
          <cell r="T9033" t="str">
            <v>TV Limburg</v>
          </cell>
          <cell r="U9033" t="str">
            <v>TVL-2023</v>
          </cell>
        </row>
        <row r="9034">
          <cell r="E9034" t="str">
            <v>TV Options</v>
          </cell>
          <cell r="F9034" t="str">
            <v>Others</v>
          </cell>
          <cell r="G9034" t="str">
            <v>TV Replay</v>
          </cell>
          <cell r="H9034" t="str">
            <v>TV Replay+</v>
          </cell>
          <cell r="I9034" t="str">
            <v>Proximus TV</v>
          </cell>
          <cell r="J9034" t="str">
            <v>TV Replay+</v>
          </cell>
          <cell r="K9034">
            <v>51092</v>
          </cell>
          <cell r="L9034" t="str">
            <v>TV Limburg centrum HD</v>
          </cell>
          <cell r="M9034" t="str">
            <v>Regional Channel</v>
          </cell>
          <cell r="N9034" t="str">
            <v>Regional Channel - Flanders</v>
          </cell>
          <cell r="S9034" t="str">
            <v>Y</v>
          </cell>
          <cell r="T9034" t="str">
            <v>TV Limburg</v>
          </cell>
          <cell r="U9034" t="str">
            <v>TVL-2023</v>
          </cell>
        </row>
        <row r="9035">
          <cell r="E9035" t="str">
            <v>Basic TV</v>
          </cell>
          <cell r="F9035" t="str">
            <v>New Portfolio</v>
          </cell>
          <cell r="G9035" t="str">
            <v>TV Replay</v>
          </cell>
          <cell r="H9035" t="str">
            <v>TV Replay</v>
          </cell>
          <cell r="I9035" t="str">
            <v>Proximus TV</v>
          </cell>
          <cell r="J9035" t="str">
            <v>TV Replay</v>
          </cell>
          <cell r="K9035">
            <v>50293</v>
          </cell>
          <cell r="L9035" t="str">
            <v>TV Lux</v>
          </cell>
          <cell r="M9035" t="str">
            <v>Regional Channel</v>
          </cell>
          <cell r="N9035" t="str">
            <v>Regional Channel - Wallonia</v>
          </cell>
          <cell r="T9035" t="str">
            <v>TV Lux</v>
          </cell>
          <cell r="U9035" t="str">
            <v>TV Lux-2023</v>
          </cell>
        </row>
        <row r="9036">
          <cell r="E9036" t="str">
            <v>TV Options</v>
          </cell>
          <cell r="F9036" t="str">
            <v>Others</v>
          </cell>
          <cell r="G9036" t="str">
            <v>TV Replay</v>
          </cell>
          <cell r="H9036" t="str">
            <v>TV Replay+</v>
          </cell>
          <cell r="I9036" t="str">
            <v>Proximus TV</v>
          </cell>
          <cell r="J9036" t="str">
            <v>TV Replay+</v>
          </cell>
          <cell r="K9036">
            <v>50293</v>
          </cell>
          <cell r="L9036" t="str">
            <v>TV Lux</v>
          </cell>
          <cell r="M9036" t="str">
            <v>Regional Channel</v>
          </cell>
          <cell r="N9036" t="str">
            <v>Regional Channel - Wallonia</v>
          </cell>
          <cell r="T9036" t="str">
            <v>TV Lux</v>
          </cell>
          <cell r="U9036" t="str">
            <v>TV Lux-2023</v>
          </cell>
        </row>
        <row r="9037">
          <cell r="E9037" t="str">
            <v>Basic TV</v>
          </cell>
          <cell r="F9037" t="str">
            <v>New Portfolio</v>
          </cell>
          <cell r="G9037" t="str">
            <v>TV Replay</v>
          </cell>
          <cell r="H9037" t="str">
            <v>TV Replay</v>
          </cell>
          <cell r="I9037" t="str">
            <v>Proximus TV</v>
          </cell>
          <cell r="J9037" t="str">
            <v>TV Replay</v>
          </cell>
          <cell r="K9037">
            <v>50292</v>
          </cell>
          <cell r="L9037" t="str">
            <v>TV Oost</v>
          </cell>
          <cell r="M9037" t="str">
            <v>Regional Channel</v>
          </cell>
          <cell r="N9037" t="str">
            <v>Regional Channel - Flanders</v>
          </cell>
          <cell r="T9037" t="str">
            <v>TV Oost</v>
          </cell>
          <cell r="U9037" t="str">
            <v>TVO-2023</v>
          </cell>
        </row>
        <row r="9038">
          <cell r="E9038" t="str">
            <v>Basic TV</v>
          </cell>
          <cell r="F9038" t="str">
            <v>New Portfolio</v>
          </cell>
          <cell r="G9038" t="str">
            <v>TV Replay</v>
          </cell>
          <cell r="H9038" t="str">
            <v>TV Replay</v>
          </cell>
          <cell r="I9038" t="str">
            <v>Proximus TV</v>
          </cell>
          <cell r="J9038" t="str">
            <v>TV Replay</v>
          </cell>
          <cell r="K9038">
            <v>51093</v>
          </cell>
          <cell r="L9038" t="str">
            <v>TV Oost HD</v>
          </cell>
          <cell r="M9038" t="str">
            <v>Regional Channel</v>
          </cell>
          <cell r="N9038" t="str">
            <v>Regional Channel - Flanders</v>
          </cell>
          <cell r="S9038" t="str">
            <v>Y</v>
          </cell>
          <cell r="T9038" t="str">
            <v>TV Oost</v>
          </cell>
          <cell r="U9038" t="str">
            <v>TVO-2023</v>
          </cell>
        </row>
        <row r="9039">
          <cell r="E9039" t="str">
            <v>TV Options</v>
          </cell>
          <cell r="F9039" t="str">
            <v>Others</v>
          </cell>
          <cell r="G9039" t="str">
            <v>TV Replay</v>
          </cell>
          <cell r="H9039" t="str">
            <v>TV Replay+</v>
          </cell>
          <cell r="I9039" t="str">
            <v>Proximus TV</v>
          </cell>
          <cell r="J9039" t="str">
            <v>TV Replay+</v>
          </cell>
          <cell r="K9039">
            <v>50292</v>
          </cell>
          <cell r="L9039" t="str">
            <v>TV Oost</v>
          </cell>
          <cell r="M9039" t="str">
            <v>Regional Channel</v>
          </cell>
          <cell r="N9039" t="str">
            <v>Regional Channel - Flanders</v>
          </cell>
          <cell r="T9039" t="str">
            <v>TV Oost</v>
          </cell>
          <cell r="U9039" t="str">
            <v>TVO-2023</v>
          </cell>
        </row>
        <row r="9040">
          <cell r="E9040" t="str">
            <v>TV Options</v>
          </cell>
          <cell r="F9040" t="str">
            <v>Others</v>
          </cell>
          <cell r="G9040" t="str">
            <v>TV Replay</v>
          </cell>
          <cell r="H9040" t="str">
            <v>TV Replay+</v>
          </cell>
          <cell r="I9040" t="str">
            <v>Proximus TV</v>
          </cell>
          <cell r="J9040" t="str">
            <v>TV Replay+</v>
          </cell>
          <cell r="K9040">
            <v>51093</v>
          </cell>
          <cell r="L9040" t="str">
            <v>TV Oost HD</v>
          </cell>
          <cell r="M9040" t="str">
            <v>Regional Channel</v>
          </cell>
          <cell r="N9040" t="str">
            <v>Regional Channel - Flanders</v>
          </cell>
          <cell r="S9040" t="str">
            <v>Y</v>
          </cell>
          <cell r="T9040" t="str">
            <v>TV Oost</v>
          </cell>
          <cell r="U9040" t="str">
            <v>TVO-2023</v>
          </cell>
        </row>
        <row r="9041">
          <cell r="E9041" t="str">
            <v>Basic TV</v>
          </cell>
          <cell r="F9041" t="str">
            <v>New Portfolio</v>
          </cell>
          <cell r="G9041" t="str">
            <v>TV Replay</v>
          </cell>
          <cell r="H9041" t="str">
            <v>TV Replay</v>
          </cell>
          <cell r="I9041" t="str">
            <v>Proximus TV</v>
          </cell>
          <cell r="J9041" t="str">
            <v>TV Replay</v>
          </cell>
          <cell r="K9041">
            <v>50283</v>
          </cell>
          <cell r="L9041" t="str">
            <v>TVCom</v>
          </cell>
          <cell r="M9041" t="str">
            <v>Regional Channel</v>
          </cell>
          <cell r="N9041" t="str">
            <v>Regional Channel - Wallonia</v>
          </cell>
          <cell r="T9041" t="str">
            <v>TVCom</v>
          </cell>
          <cell r="U9041" t="str">
            <v>TVCom-2023</v>
          </cell>
        </row>
        <row r="9042">
          <cell r="E9042" t="str">
            <v>TV Options</v>
          </cell>
          <cell r="F9042" t="str">
            <v>Others</v>
          </cell>
          <cell r="G9042" t="str">
            <v>TV Replay</v>
          </cell>
          <cell r="H9042" t="str">
            <v>TV Replay+</v>
          </cell>
          <cell r="I9042" t="str">
            <v>Proximus TV</v>
          </cell>
          <cell r="J9042" t="str">
            <v>TV Replay+</v>
          </cell>
          <cell r="K9042">
            <v>50283</v>
          </cell>
          <cell r="L9042" t="str">
            <v>TVCom</v>
          </cell>
          <cell r="M9042" t="str">
            <v>Regional Channel</v>
          </cell>
          <cell r="N9042" t="str">
            <v>Regional Channel - Wallonia</v>
          </cell>
          <cell r="T9042" t="str">
            <v>TVCom</v>
          </cell>
          <cell r="U9042" t="str">
            <v>TVCom-2023</v>
          </cell>
        </row>
        <row r="9043">
          <cell r="E9043" t="str">
            <v>Basic TV</v>
          </cell>
          <cell r="F9043" t="str">
            <v>New Portfolio</v>
          </cell>
          <cell r="G9043" t="str">
            <v>TV Replay</v>
          </cell>
          <cell r="H9043" t="str">
            <v>TV Replay</v>
          </cell>
          <cell r="I9043" t="str">
            <v>Proximus TV</v>
          </cell>
          <cell r="J9043" t="str">
            <v>TV Replay</v>
          </cell>
          <cell r="K9043">
            <v>50278</v>
          </cell>
          <cell r="L9043" t="str">
            <v>Télé MB</v>
          </cell>
          <cell r="M9043" t="str">
            <v>Regional Channel</v>
          </cell>
          <cell r="N9043" t="str">
            <v>Regional Channel - Wallonia</v>
          </cell>
          <cell r="T9043" t="str">
            <v>Télé MB</v>
          </cell>
          <cell r="U9043" t="str">
            <v>Télé MB-2023</v>
          </cell>
        </row>
        <row r="9044">
          <cell r="E9044" t="str">
            <v>Basic TV</v>
          </cell>
          <cell r="F9044" t="str">
            <v>New Portfolio</v>
          </cell>
          <cell r="G9044" t="str">
            <v>TV Replay</v>
          </cell>
          <cell r="H9044" t="str">
            <v>TV Replay</v>
          </cell>
          <cell r="I9044" t="str">
            <v>Proximus TV</v>
          </cell>
          <cell r="J9044" t="str">
            <v>TV Replay</v>
          </cell>
          <cell r="K9044">
            <v>51107</v>
          </cell>
          <cell r="L9044" t="str">
            <v>Télé MB HD</v>
          </cell>
          <cell r="M9044" t="str">
            <v>Regional Channel</v>
          </cell>
          <cell r="N9044" t="str">
            <v>Regional Channel - Wallonia</v>
          </cell>
          <cell r="R9044" t="str">
            <v>Y</v>
          </cell>
          <cell r="T9044" t="str">
            <v>Télé MB</v>
          </cell>
          <cell r="U9044" t="str">
            <v>Télé MB-2023</v>
          </cell>
        </row>
        <row r="9045">
          <cell r="E9045" t="str">
            <v>TV Options</v>
          </cell>
          <cell r="F9045" t="str">
            <v>Others</v>
          </cell>
          <cell r="G9045" t="str">
            <v>TV Replay</v>
          </cell>
          <cell r="H9045" t="str">
            <v>TV Replay+</v>
          </cell>
          <cell r="I9045" t="str">
            <v>Proximus TV</v>
          </cell>
          <cell r="J9045" t="str">
            <v>TV Replay+</v>
          </cell>
          <cell r="K9045">
            <v>50278</v>
          </cell>
          <cell r="L9045" t="str">
            <v>Télé MB</v>
          </cell>
          <cell r="M9045" t="str">
            <v>Regional Channel</v>
          </cell>
          <cell r="N9045" t="str">
            <v>Regional Channel - Wallonia</v>
          </cell>
          <cell r="T9045" t="str">
            <v>Télé MB</v>
          </cell>
          <cell r="U9045" t="str">
            <v>Télé MB-2023</v>
          </cell>
        </row>
        <row r="9046">
          <cell r="E9046" t="str">
            <v>TV Options</v>
          </cell>
          <cell r="F9046" t="str">
            <v>Others</v>
          </cell>
          <cell r="G9046" t="str">
            <v>TV Replay</v>
          </cell>
          <cell r="H9046" t="str">
            <v>TV Replay+</v>
          </cell>
          <cell r="I9046" t="str">
            <v>Proximus TV</v>
          </cell>
          <cell r="J9046" t="str">
            <v>TV Replay+</v>
          </cell>
          <cell r="K9046">
            <v>51107</v>
          </cell>
          <cell r="L9046" t="str">
            <v>Télé MB HD</v>
          </cell>
          <cell r="M9046" t="str">
            <v>Regional Channel</v>
          </cell>
          <cell r="N9046" t="str">
            <v>Regional Channel - Wallonia</v>
          </cell>
          <cell r="R9046" t="str">
            <v>Y</v>
          </cell>
          <cell r="T9046" t="str">
            <v>Télé MB</v>
          </cell>
          <cell r="U9046" t="str">
            <v>Télé MB-2023</v>
          </cell>
        </row>
        <row r="9047">
          <cell r="E9047" t="str">
            <v>Basic TV</v>
          </cell>
          <cell r="F9047" t="str">
            <v>New Portfolio</v>
          </cell>
          <cell r="G9047" t="str">
            <v>TV Replay</v>
          </cell>
          <cell r="H9047" t="str">
            <v>TV Replay</v>
          </cell>
          <cell r="I9047" t="str">
            <v>Proximus TV</v>
          </cell>
          <cell r="J9047" t="str">
            <v>TV Replay</v>
          </cell>
          <cell r="K9047">
            <v>50279</v>
          </cell>
          <cell r="L9047" t="str">
            <v>TéléSambre</v>
          </cell>
          <cell r="M9047" t="str">
            <v>Regional Channel</v>
          </cell>
          <cell r="N9047" t="str">
            <v>Regional Channel - Wallonia</v>
          </cell>
          <cell r="T9047" t="str">
            <v>TéléSambre</v>
          </cell>
          <cell r="U9047" t="str">
            <v>TéléSambre-2023</v>
          </cell>
        </row>
        <row r="9048">
          <cell r="E9048" t="str">
            <v>Basic TV</v>
          </cell>
          <cell r="F9048" t="str">
            <v>New Portfolio</v>
          </cell>
          <cell r="G9048" t="str">
            <v>TV Replay</v>
          </cell>
          <cell r="H9048" t="str">
            <v>TV Replay</v>
          </cell>
          <cell r="I9048" t="str">
            <v>Proximus TV</v>
          </cell>
          <cell r="J9048" t="str">
            <v>TV Replay</v>
          </cell>
          <cell r="K9048">
            <v>51108</v>
          </cell>
          <cell r="L9048" t="str">
            <v>Télé Sambre HD</v>
          </cell>
          <cell r="M9048" t="str">
            <v>Regional Channel</v>
          </cell>
          <cell r="N9048" t="str">
            <v>Regional Channel - Wallonia</v>
          </cell>
          <cell r="R9048" t="str">
            <v>Y</v>
          </cell>
          <cell r="T9048" t="str">
            <v>TéléSambre</v>
          </cell>
          <cell r="U9048" t="str">
            <v>TéléSambre-2023</v>
          </cell>
        </row>
        <row r="9049">
          <cell r="E9049" t="str">
            <v>TV Options</v>
          </cell>
          <cell r="F9049" t="str">
            <v>Others</v>
          </cell>
          <cell r="G9049" t="str">
            <v>TV Replay</v>
          </cell>
          <cell r="H9049" t="str">
            <v>TV Replay+</v>
          </cell>
          <cell r="I9049" t="str">
            <v>Proximus TV</v>
          </cell>
          <cell r="J9049" t="str">
            <v>TV Replay+</v>
          </cell>
          <cell r="K9049">
            <v>50279</v>
          </cell>
          <cell r="L9049" t="str">
            <v>TéléSambre</v>
          </cell>
          <cell r="M9049" t="str">
            <v>Regional Channel</v>
          </cell>
          <cell r="N9049" t="str">
            <v>Regional Channel - Wallonia</v>
          </cell>
          <cell r="T9049" t="str">
            <v>TéléSambre</v>
          </cell>
          <cell r="U9049" t="str">
            <v>TéléSambre-2023</v>
          </cell>
        </row>
        <row r="9050">
          <cell r="E9050" t="str">
            <v>TV Options</v>
          </cell>
          <cell r="F9050" t="str">
            <v>Others</v>
          </cell>
          <cell r="G9050" t="str">
            <v>TV Replay</v>
          </cell>
          <cell r="H9050" t="str">
            <v>TV Replay+</v>
          </cell>
          <cell r="I9050" t="str">
            <v>Proximus TV</v>
          </cell>
          <cell r="J9050" t="str">
            <v>TV Replay+</v>
          </cell>
          <cell r="K9050">
            <v>51108</v>
          </cell>
          <cell r="L9050" t="str">
            <v>Télé Sambre HD</v>
          </cell>
          <cell r="M9050" t="str">
            <v>Regional Channel</v>
          </cell>
          <cell r="N9050" t="str">
            <v>Regional Channel - Wallonia</v>
          </cell>
          <cell r="R9050" t="str">
            <v>Y</v>
          </cell>
          <cell r="T9050" t="str">
            <v>TéléSambre</v>
          </cell>
          <cell r="U9050" t="str">
            <v>TéléSambre-2023</v>
          </cell>
        </row>
        <row r="9051">
          <cell r="E9051" t="str">
            <v>Basic TV</v>
          </cell>
          <cell r="F9051" t="str">
            <v>New Portfolio</v>
          </cell>
          <cell r="G9051" t="str">
            <v>TV Replay</v>
          </cell>
          <cell r="H9051" t="str">
            <v>TV Replay</v>
          </cell>
          <cell r="I9051" t="str">
            <v>Proximus TV</v>
          </cell>
          <cell r="J9051" t="str">
            <v>TV Replay</v>
          </cell>
          <cell r="K9051">
            <v>50281</v>
          </cell>
          <cell r="L9051" t="str">
            <v>Vedia</v>
          </cell>
          <cell r="M9051" t="str">
            <v>Regional Channel</v>
          </cell>
          <cell r="N9051" t="str">
            <v>Regional Channel - Wallonia</v>
          </cell>
          <cell r="T9051" t="str">
            <v>TéléVesdre</v>
          </cell>
          <cell r="U9051" t="str">
            <v>Vedia-2023</v>
          </cell>
        </row>
        <row r="9052">
          <cell r="E9052" t="str">
            <v>Basic TV</v>
          </cell>
          <cell r="F9052" t="str">
            <v>New Portfolio</v>
          </cell>
          <cell r="G9052" t="str">
            <v>TV Replay</v>
          </cell>
          <cell r="H9052" t="str">
            <v>TV Replay</v>
          </cell>
          <cell r="I9052" t="str">
            <v>Proximus TV</v>
          </cell>
          <cell r="J9052" t="str">
            <v>TV Replay</v>
          </cell>
          <cell r="K9052">
            <v>51109</v>
          </cell>
          <cell r="L9052" t="str">
            <v>Vedia HD</v>
          </cell>
          <cell r="M9052" t="str">
            <v>Regional Channel</v>
          </cell>
          <cell r="N9052" t="str">
            <v>Regional Channel - Wallonia</v>
          </cell>
          <cell r="R9052" t="str">
            <v>Y</v>
          </cell>
          <cell r="T9052" t="str">
            <v>TéléVesdre</v>
          </cell>
          <cell r="U9052" t="str">
            <v>Vedia-2023</v>
          </cell>
        </row>
        <row r="9053">
          <cell r="E9053" t="str">
            <v>TV Options</v>
          </cell>
          <cell r="F9053" t="str">
            <v>Others</v>
          </cell>
          <cell r="G9053" t="str">
            <v>TV Replay</v>
          </cell>
          <cell r="H9053" t="str">
            <v>TV Replay+</v>
          </cell>
          <cell r="I9053" t="str">
            <v>Proximus TV</v>
          </cell>
          <cell r="J9053" t="str">
            <v>TV Replay+</v>
          </cell>
          <cell r="K9053">
            <v>50281</v>
          </cell>
          <cell r="L9053" t="str">
            <v>Vedia</v>
          </cell>
          <cell r="M9053" t="str">
            <v>Regional Channel</v>
          </cell>
          <cell r="N9053" t="str">
            <v>Regional Channel - Wallonia</v>
          </cell>
          <cell r="T9053" t="str">
            <v>TéléVesdre</v>
          </cell>
          <cell r="U9053" t="str">
            <v>Vedia-2023</v>
          </cell>
        </row>
        <row r="9054">
          <cell r="E9054" t="str">
            <v>TV Options</v>
          </cell>
          <cell r="F9054" t="str">
            <v>Others</v>
          </cell>
          <cell r="G9054" t="str">
            <v>TV Replay</v>
          </cell>
          <cell r="H9054" t="str">
            <v>TV Replay+</v>
          </cell>
          <cell r="I9054" t="str">
            <v>Proximus TV</v>
          </cell>
          <cell r="J9054" t="str">
            <v>TV Replay+</v>
          </cell>
          <cell r="K9054">
            <v>51109</v>
          </cell>
          <cell r="L9054" t="str">
            <v>Vedia HD</v>
          </cell>
          <cell r="M9054" t="str">
            <v>Regional Channel</v>
          </cell>
          <cell r="N9054" t="str">
            <v>Regional Channel - Wallonia</v>
          </cell>
          <cell r="R9054" t="str">
            <v>Y</v>
          </cell>
          <cell r="T9054" t="str">
            <v>TéléVesdre</v>
          </cell>
          <cell r="U9054" t="str">
            <v>Vedia-2023</v>
          </cell>
        </row>
        <row r="9055">
          <cell r="E9055" t="str">
            <v>Basic TV</v>
          </cell>
          <cell r="F9055" t="str">
            <v>New Portfolio</v>
          </cell>
          <cell r="G9055" t="str">
            <v>TV Replay</v>
          </cell>
          <cell r="H9055" t="str">
            <v>TV Replay</v>
          </cell>
          <cell r="I9055" t="str">
            <v>Proximus TV</v>
          </cell>
          <cell r="J9055" t="str">
            <v>TV Replay</v>
          </cell>
          <cell r="K9055">
            <v>50295</v>
          </cell>
          <cell r="L9055" t="str">
            <v>WTV West-Vlaanderen</v>
          </cell>
          <cell r="M9055" t="str">
            <v>Regional Channel</v>
          </cell>
          <cell r="N9055" t="str">
            <v>Regional Channel - Flanders</v>
          </cell>
          <cell r="T9055" t="str">
            <v>WTV</v>
          </cell>
          <cell r="U9055" t="str">
            <v>WTV-2023</v>
          </cell>
        </row>
        <row r="9056">
          <cell r="E9056" t="str">
            <v>Basic TV</v>
          </cell>
          <cell r="F9056" t="str">
            <v>New Portfolio</v>
          </cell>
          <cell r="G9056" t="str">
            <v>TV Replay</v>
          </cell>
          <cell r="H9056" t="str">
            <v>TV Replay</v>
          </cell>
          <cell r="I9056" t="str">
            <v>Proximus TV</v>
          </cell>
          <cell r="J9056" t="str">
            <v>TV Replay</v>
          </cell>
          <cell r="K9056">
            <v>51094</v>
          </cell>
          <cell r="L9056" t="str">
            <v>WTV West-Vlaanderen - HD</v>
          </cell>
          <cell r="M9056" t="str">
            <v>Regional Channel</v>
          </cell>
          <cell r="N9056" t="str">
            <v>Regional Channel - Flanders</v>
          </cell>
          <cell r="S9056" t="str">
            <v>Y</v>
          </cell>
          <cell r="T9056" t="str">
            <v>WTV</v>
          </cell>
          <cell r="U9056" t="str">
            <v>WTV-2023</v>
          </cell>
        </row>
        <row r="9057">
          <cell r="E9057" t="str">
            <v>TV Options</v>
          </cell>
          <cell r="F9057" t="str">
            <v>Others</v>
          </cell>
          <cell r="G9057" t="str">
            <v>TV Replay</v>
          </cell>
          <cell r="H9057" t="str">
            <v>TV Replay+</v>
          </cell>
          <cell r="I9057" t="str">
            <v>Proximus TV</v>
          </cell>
          <cell r="J9057" t="str">
            <v>TV Replay+</v>
          </cell>
          <cell r="K9057">
            <v>50295</v>
          </cell>
          <cell r="L9057" t="str">
            <v>WTV West-Vlaanderen</v>
          </cell>
          <cell r="M9057" t="str">
            <v>Regional Channel</v>
          </cell>
          <cell r="N9057" t="str">
            <v>Regional Channel - Flanders</v>
          </cell>
          <cell r="T9057" t="str">
            <v>WTV</v>
          </cell>
          <cell r="U9057" t="str">
            <v>WTV-2023</v>
          </cell>
        </row>
        <row r="9058">
          <cell r="E9058" t="str">
            <v>TV Options</v>
          </cell>
          <cell r="F9058" t="str">
            <v>Others</v>
          </cell>
          <cell r="G9058" t="str">
            <v>TV Replay</v>
          </cell>
          <cell r="H9058" t="str">
            <v>TV Replay+</v>
          </cell>
          <cell r="I9058" t="str">
            <v>Proximus TV</v>
          </cell>
          <cell r="J9058" t="str">
            <v>TV Replay+</v>
          </cell>
          <cell r="K9058">
            <v>51094</v>
          </cell>
          <cell r="L9058" t="str">
            <v>WTV West-Vlaanderen - HD</v>
          </cell>
          <cell r="M9058" t="str">
            <v>Regional Channel</v>
          </cell>
          <cell r="N9058" t="str">
            <v>Regional Channel - Flanders</v>
          </cell>
          <cell r="S9058" t="str">
            <v>Y</v>
          </cell>
          <cell r="T9058" t="str">
            <v>WTV</v>
          </cell>
          <cell r="U9058" t="str">
            <v>WTV-2023</v>
          </cell>
        </row>
        <row r="9059">
          <cell r="E9059" t="str">
            <v>TV Options</v>
          </cell>
          <cell r="F9059" t="str">
            <v>New Portfolio</v>
          </cell>
          <cell r="G9059" t="str">
            <v>TV Replay</v>
          </cell>
          <cell r="H9059" t="str">
            <v>TV Replay</v>
          </cell>
          <cell r="I9059" t="str">
            <v>Proximus TV</v>
          </cell>
          <cell r="J9059" t="str">
            <v>TV Replay</v>
          </cell>
          <cell r="K9059">
            <v>50341</v>
          </cell>
          <cell r="L9059" t="str">
            <v>Boomerang FR</v>
          </cell>
          <cell r="M9059" t="str">
            <v>WarnerMedia</v>
          </cell>
          <cell r="N9059" t="str">
            <v>Boomerang FR</v>
          </cell>
          <cell r="T9059" t="str">
            <v>WarnerMedia</v>
          </cell>
          <cell r="U9059" t="str">
            <v>WarnerMedia-TV Options-Boomerang FR-2023</v>
          </cell>
        </row>
        <row r="9060">
          <cell r="E9060" t="str">
            <v>TV Options</v>
          </cell>
          <cell r="F9060" t="str">
            <v>New Portfolio</v>
          </cell>
          <cell r="G9060" t="str">
            <v>TV Replay</v>
          </cell>
          <cell r="H9060" t="str">
            <v>TV Replay</v>
          </cell>
          <cell r="I9060" t="str">
            <v>Proximus TV</v>
          </cell>
          <cell r="J9060" t="str">
            <v>TV Replay</v>
          </cell>
          <cell r="K9060">
            <v>51130</v>
          </cell>
          <cell r="L9060" t="str">
            <v>Boomerang FR HD</v>
          </cell>
          <cell r="M9060" t="str">
            <v>WarnerMedia</v>
          </cell>
          <cell r="N9060" t="str">
            <v>Boomerang FR</v>
          </cell>
          <cell r="T9060" t="str">
            <v>WarnerMedia</v>
          </cell>
          <cell r="U9060" t="str">
            <v>WarnerMedia-TV Options-Boomerang FR-2023</v>
          </cell>
        </row>
        <row r="9061">
          <cell r="E9061" t="str">
            <v>TV Options</v>
          </cell>
          <cell r="F9061" t="str">
            <v>Others</v>
          </cell>
          <cell r="G9061" t="str">
            <v>TV Replay</v>
          </cell>
          <cell r="H9061" t="str">
            <v>TV Replay+</v>
          </cell>
          <cell r="I9061" t="str">
            <v>Proximus TV</v>
          </cell>
          <cell r="J9061" t="str">
            <v>TV Replay+</v>
          </cell>
          <cell r="K9061">
            <v>50341</v>
          </cell>
          <cell r="L9061" t="str">
            <v>Boomerang FR</v>
          </cell>
          <cell r="M9061" t="str">
            <v>WarnerMedia</v>
          </cell>
          <cell r="N9061" t="str">
            <v>Boomerang FR</v>
          </cell>
          <cell r="T9061" t="str">
            <v>WarnerMedia</v>
          </cell>
          <cell r="U9061" t="str">
            <v>WarnerMedia-TV Options-Boomerang FR-2023</v>
          </cell>
        </row>
        <row r="9062">
          <cell r="E9062" t="str">
            <v>TV Options</v>
          </cell>
          <cell r="F9062" t="str">
            <v>Others</v>
          </cell>
          <cell r="G9062" t="str">
            <v>TV Replay</v>
          </cell>
          <cell r="H9062" t="str">
            <v>TV Replay+</v>
          </cell>
          <cell r="I9062" t="str">
            <v>Proximus TV</v>
          </cell>
          <cell r="J9062" t="str">
            <v>TV Replay+</v>
          </cell>
          <cell r="K9062">
            <v>51130</v>
          </cell>
          <cell r="L9062" t="str">
            <v>Boomerang FR HD</v>
          </cell>
          <cell r="M9062" t="str">
            <v>WarnerMedia</v>
          </cell>
          <cell r="N9062" t="str">
            <v>Boomerang FR</v>
          </cell>
          <cell r="T9062" t="str">
            <v>WarnerMedia</v>
          </cell>
          <cell r="U9062" t="str">
            <v>WarnerMedia-TV Options-Boomerang FR-2023</v>
          </cell>
        </row>
        <row r="9063">
          <cell r="E9063" t="str">
            <v>TV Options</v>
          </cell>
          <cell r="F9063" t="str">
            <v>New Portfolio</v>
          </cell>
          <cell r="G9063" t="str">
            <v>TV Replay</v>
          </cell>
          <cell r="H9063" t="str">
            <v>TV Replay</v>
          </cell>
          <cell r="I9063" t="str">
            <v>Proximus TV</v>
          </cell>
          <cell r="J9063" t="str">
            <v>TV Replay</v>
          </cell>
          <cell r="K9063">
            <v>50342</v>
          </cell>
          <cell r="L9063" t="str">
            <v>Boomerang NL</v>
          </cell>
          <cell r="M9063" t="str">
            <v>WarnerMedia</v>
          </cell>
          <cell r="N9063" t="str">
            <v>Boomerang NL</v>
          </cell>
          <cell r="T9063" t="str">
            <v>WarnerMedia</v>
          </cell>
          <cell r="U9063" t="str">
            <v>WarnerMedia-TV Options-Boomerang NL-2023</v>
          </cell>
        </row>
        <row r="9064">
          <cell r="E9064" t="str">
            <v>TV Options</v>
          </cell>
          <cell r="F9064" t="str">
            <v>New Portfolio</v>
          </cell>
          <cell r="G9064" t="str">
            <v>TV Replay</v>
          </cell>
          <cell r="H9064" t="str">
            <v>TV Replay</v>
          </cell>
          <cell r="I9064" t="str">
            <v>Proximus TV</v>
          </cell>
          <cell r="J9064" t="str">
            <v>TV Replay</v>
          </cell>
          <cell r="K9064">
            <v>51129</v>
          </cell>
          <cell r="L9064" t="str">
            <v>Boomerang NL HD</v>
          </cell>
          <cell r="M9064" t="str">
            <v>WarnerMedia</v>
          </cell>
          <cell r="N9064" t="str">
            <v>Boomerang NL</v>
          </cell>
          <cell r="T9064" t="str">
            <v>WarnerMedia</v>
          </cell>
          <cell r="U9064" t="str">
            <v>WarnerMedia-TV Options-Boomerang NL-2023</v>
          </cell>
        </row>
        <row r="9065">
          <cell r="E9065" t="str">
            <v>TV Options</v>
          </cell>
          <cell r="F9065" t="str">
            <v>Others</v>
          </cell>
          <cell r="G9065" t="str">
            <v>TV Replay</v>
          </cell>
          <cell r="H9065" t="str">
            <v>TV Replay+</v>
          </cell>
          <cell r="I9065" t="str">
            <v>Proximus TV</v>
          </cell>
          <cell r="J9065" t="str">
            <v>TV Replay+</v>
          </cell>
          <cell r="K9065">
            <v>50342</v>
          </cell>
          <cell r="L9065" t="str">
            <v>Boomerang NL</v>
          </cell>
          <cell r="M9065" t="str">
            <v>WarnerMedia</v>
          </cell>
          <cell r="N9065" t="str">
            <v>Boomerang NL</v>
          </cell>
          <cell r="T9065" t="str">
            <v>WarnerMedia</v>
          </cell>
          <cell r="U9065" t="str">
            <v>WarnerMedia-TV Options-Boomerang NL-2023</v>
          </cell>
        </row>
        <row r="9066">
          <cell r="E9066" t="str">
            <v>TV Options</v>
          </cell>
          <cell r="F9066" t="str">
            <v>Others</v>
          </cell>
          <cell r="G9066" t="str">
            <v>TV Replay</v>
          </cell>
          <cell r="H9066" t="str">
            <v>TV Replay+</v>
          </cell>
          <cell r="I9066" t="str">
            <v>Proximus TV</v>
          </cell>
          <cell r="J9066" t="str">
            <v>TV Replay+</v>
          </cell>
          <cell r="K9066">
            <v>51129</v>
          </cell>
          <cell r="L9066" t="str">
            <v>Boomerang NL HD</v>
          </cell>
          <cell r="M9066" t="str">
            <v>WarnerMedia</v>
          </cell>
          <cell r="N9066" t="str">
            <v>Boomerang NL</v>
          </cell>
          <cell r="T9066" t="str">
            <v>WarnerMedia</v>
          </cell>
          <cell r="U9066" t="str">
            <v>WarnerMedia-TV Options-Boomerang NL-2023</v>
          </cell>
        </row>
        <row r="9067">
          <cell r="E9067" t="str">
            <v>TV Options</v>
          </cell>
          <cell r="F9067" t="str">
            <v>New Portfolio</v>
          </cell>
          <cell r="G9067" t="str">
            <v>TV Replay</v>
          </cell>
          <cell r="H9067" t="str">
            <v>TV Replay</v>
          </cell>
          <cell r="I9067" t="str">
            <v>Proximus TV</v>
          </cell>
          <cell r="J9067" t="str">
            <v>TV Replay</v>
          </cell>
          <cell r="K9067">
            <v>50806</v>
          </cell>
          <cell r="L9067" t="str">
            <v>TCM Cinema FR HD</v>
          </cell>
          <cell r="M9067" t="str">
            <v>WarnerMedia</v>
          </cell>
          <cell r="N9067" t="str">
            <v>TCM Cinema</v>
          </cell>
          <cell r="T9067" t="str">
            <v>WarnerMedia</v>
          </cell>
          <cell r="U9067" t="str">
            <v>WarnerMedia-TV Options-TCM CINEMA-2023</v>
          </cell>
        </row>
        <row r="9068">
          <cell r="E9068" t="str">
            <v>TV Options</v>
          </cell>
          <cell r="F9068" t="str">
            <v>New Portfolio</v>
          </cell>
          <cell r="G9068" t="str">
            <v>TV Replay</v>
          </cell>
          <cell r="H9068" t="str">
            <v>TV Replay</v>
          </cell>
          <cell r="I9068" t="str">
            <v>Proximus TV</v>
          </cell>
          <cell r="J9068" t="str">
            <v>TV Replay</v>
          </cell>
          <cell r="K9068">
            <v>50347</v>
          </cell>
          <cell r="L9068" t="str">
            <v>TCM Cinema FR</v>
          </cell>
          <cell r="M9068" t="str">
            <v>WarnerMedia</v>
          </cell>
          <cell r="N9068" t="str">
            <v>TCM Cinema</v>
          </cell>
          <cell r="T9068" t="str">
            <v>WarnerMedia</v>
          </cell>
          <cell r="U9068" t="str">
            <v>WarnerMedia-TV Options-TCM CINEMA-2023</v>
          </cell>
        </row>
        <row r="9069">
          <cell r="E9069" t="str">
            <v>TV Options</v>
          </cell>
          <cell r="F9069" t="str">
            <v>Others</v>
          </cell>
          <cell r="G9069" t="str">
            <v>TV Replay</v>
          </cell>
          <cell r="H9069" t="str">
            <v>TV Replay+</v>
          </cell>
          <cell r="I9069" t="str">
            <v>Proximus TV</v>
          </cell>
          <cell r="J9069" t="str">
            <v>TV Replay+</v>
          </cell>
          <cell r="K9069">
            <v>50806</v>
          </cell>
          <cell r="L9069" t="str">
            <v>TCM Cinema FR HD</v>
          </cell>
          <cell r="M9069" t="str">
            <v>WarnerMedia</v>
          </cell>
          <cell r="N9069" t="str">
            <v>TCM Cinema</v>
          </cell>
          <cell r="T9069" t="str">
            <v>WarnerMedia</v>
          </cell>
          <cell r="U9069" t="str">
            <v>WarnerMedia-TV Options-TCM CINEMA-2023</v>
          </cell>
        </row>
        <row r="9070">
          <cell r="E9070" t="str">
            <v>TV Options</v>
          </cell>
          <cell r="F9070" t="str">
            <v>Others</v>
          </cell>
          <cell r="G9070" t="str">
            <v>TV Replay</v>
          </cell>
          <cell r="H9070" t="str">
            <v>TV Replay+</v>
          </cell>
          <cell r="I9070" t="str">
            <v>Proximus TV</v>
          </cell>
          <cell r="J9070" t="str">
            <v>TV Replay+</v>
          </cell>
          <cell r="K9070">
            <v>50347</v>
          </cell>
          <cell r="L9070" t="str">
            <v>TCM Cinema FR</v>
          </cell>
          <cell r="M9070" t="str">
            <v>WarnerMedia</v>
          </cell>
          <cell r="N9070" t="str">
            <v>TCM Cinema</v>
          </cell>
          <cell r="T9070" t="str">
            <v>WarnerMedia</v>
          </cell>
          <cell r="U9070" t="str">
            <v>WarnerMedia-TV Options-TCM CINEMA-2023</v>
          </cell>
        </row>
        <row r="9071">
          <cell r="E9071" t="str">
            <v>TV Options</v>
          </cell>
          <cell r="F9071" t="str">
            <v>Stop Selling</v>
          </cell>
          <cell r="G9071" t="str">
            <v>Entertainment</v>
          </cell>
          <cell r="H9071" t="str">
            <v>Entertainment Channels</v>
          </cell>
          <cell r="I9071" t="str">
            <v>Proximus TV</v>
          </cell>
          <cell r="J9071" t="str">
            <v>Entertainment Channels FR</v>
          </cell>
          <cell r="K9071">
            <v>50726</v>
          </cell>
          <cell r="L9071" t="str">
            <v>SACD</v>
          </cell>
          <cell r="M9071" t="str">
            <v>SACD</v>
          </cell>
          <cell r="N9071" t="str">
            <v>SACD</v>
          </cell>
          <cell r="Q9071" t="str">
            <v>13ème Rue FR</v>
          </cell>
          <cell r="T9071" t="str">
            <v>SACD</v>
          </cell>
          <cell r="U9071" t="str">
            <v>Entertainment Channels FR-SACD-13ème Rue FR2023</v>
          </cell>
        </row>
        <row r="9072">
          <cell r="E9072" t="str">
            <v>TV Options</v>
          </cell>
          <cell r="F9072" t="str">
            <v>Stop Selling</v>
          </cell>
          <cell r="G9072" t="str">
            <v>Entertainment</v>
          </cell>
          <cell r="H9072" t="str">
            <v>Entertainment Channels</v>
          </cell>
          <cell r="I9072" t="str">
            <v>Proximus TV</v>
          </cell>
          <cell r="J9072" t="str">
            <v>Entertainment Channels FR</v>
          </cell>
          <cell r="K9072">
            <v>50726</v>
          </cell>
          <cell r="L9072" t="str">
            <v>SACD</v>
          </cell>
          <cell r="M9072" t="str">
            <v>SACD</v>
          </cell>
          <cell r="N9072" t="str">
            <v>SACD</v>
          </cell>
          <cell r="Q9072" t="str">
            <v>Animaux</v>
          </cell>
          <cell r="T9072" t="str">
            <v>SACD</v>
          </cell>
          <cell r="U9072" t="str">
            <v>Entertainment Channels FR-SACD-Animaux2023</v>
          </cell>
        </row>
        <row r="9073">
          <cell r="E9073" t="str">
            <v>TV Options</v>
          </cell>
          <cell r="F9073" t="str">
            <v>Stop Selling</v>
          </cell>
          <cell r="G9073" t="str">
            <v>Entertainment</v>
          </cell>
          <cell r="H9073" t="str">
            <v>Entertainment Channels</v>
          </cell>
          <cell r="I9073" t="str">
            <v>Proximus TV</v>
          </cell>
          <cell r="J9073" t="str">
            <v>Entertainment Channels FR</v>
          </cell>
          <cell r="K9073">
            <v>50726</v>
          </cell>
          <cell r="L9073" t="str">
            <v>SACD</v>
          </cell>
          <cell r="M9073" t="str">
            <v>SACD</v>
          </cell>
          <cell r="N9073" t="str">
            <v>SACD</v>
          </cell>
          <cell r="Q9073" t="str">
            <v>Histoire</v>
          </cell>
          <cell r="T9073" t="str">
            <v>SACD</v>
          </cell>
          <cell r="U9073" t="str">
            <v>Entertainment Channels FR-SACD-Histoire2023</v>
          </cell>
        </row>
        <row r="9074">
          <cell r="E9074" t="str">
            <v>TV Options</v>
          </cell>
          <cell r="F9074" t="str">
            <v>Stop Selling</v>
          </cell>
          <cell r="G9074" t="str">
            <v>Entertainment</v>
          </cell>
          <cell r="H9074" t="str">
            <v>Entertainment Channels</v>
          </cell>
          <cell r="I9074" t="str">
            <v>Proximus TV</v>
          </cell>
          <cell r="J9074" t="str">
            <v>Entertainment Channels FR</v>
          </cell>
          <cell r="K9074">
            <v>50726</v>
          </cell>
          <cell r="L9074" t="str">
            <v>SACD</v>
          </cell>
          <cell r="M9074" t="str">
            <v>SACD</v>
          </cell>
          <cell r="N9074" t="str">
            <v>SACD</v>
          </cell>
          <cell r="Q9074" t="str">
            <v>National Geographic Channel FR</v>
          </cell>
          <cell r="T9074" t="str">
            <v>SACD</v>
          </cell>
          <cell r="U9074" t="str">
            <v>Entertainment Channels FR-SACD-National Geographic Channel FR2023</v>
          </cell>
        </row>
        <row r="9075">
          <cell r="E9075" t="str">
            <v>TV Options</v>
          </cell>
          <cell r="F9075" t="str">
            <v>Stop Selling</v>
          </cell>
          <cell r="G9075" t="str">
            <v>Entertainment</v>
          </cell>
          <cell r="H9075" t="str">
            <v>Entertainment Channels</v>
          </cell>
          <cell r="I9075" t="str">
            <v>Proximus TV</v>
          </cell>
          <cell r="J9075" t="str">
            <v>Entertainment Channels FR</v>
          </cell>
          <cell r="K9075">
            <v>50726</v>
          </cell>
          <cell r="L9075" t="str">
            <v>SACD</v>
          </cell>
          <cell r="M9075" t="str">
            <v>SACD</v>
          </cell>
          <cell r="N9075" t="str">
            <v>SACD</v>
          </cell>
          <cell r="Q9075" t="str">
            <v>Science &amp; Vie TV</v>
          </cell>
          <cell r="T9075" t="str">
            <v>SACD</v>
          </cell>
          <cell r="U9075" t="str">
            <v>Entertainment Channels FR-SACD-Science &amp; Vie TV2023</v>
          </cell>
        </row>
        <row r="9076">
          <cell r="E9076" t="str">
            <v>TV Options</v>
          </cell>
          <cell r="F9076" t="str">
            <v>Stop Selling</v>
          </cell>
          <cell r="G9076" t="str">
            <v>Entertainment</v>
          </cell>
          <cell r="H9076" t="str">
            <v>Entertainment Channels</v>
          </cell>
          <cell r="I9076" t="str">
            <v>Proximus TV</v>
          </cell>
          <cell r="J9076" t="str">
            <v>Entertainment Channels FR</v>
          </cell>
          <cell r="K9076">
            <v>50726</v>
          </cell>
          <cell r="L9076" t="str">
            <v>SACD</v>
          </cell>
          <cell r="M9076" t="str">
            <v>SACD</v>
          </cell>
          <cell r="N9076" t="str">
            <v>SACD</v>
          </cell>
          <cell r="Q9076" t="str">
            <v>SyFy FR</v>
          </cell>
          <cell r="T9076" t="str">
            <v>SACD</v>
          </cell>
          <cell r="U9076" t="str">
            <v>Entertainment Channels FR-SACD-SyFy FR2023</v>
          </cell>
        </row>
        <row r="9077">
          <cell r="E9077" t="str">
            <v>TV Options</v>
          </cell>
          <cell r="F9077" t="str">
            <v>Stop Selling</v>
          </cell>
          <cell r="G9077" t="str">
            <v>Entertainment</v>
          </cell>
          <cell r="H9077" t="str">
            <v>Entertainment Channels</v>
          </cell>
          <cell r="I9077" t="str">
            <v>Proximus TV</v>
          </cell>
          <cell r="J9077" t="str">
            <v>Entertainment Channels FR</v>
          </cell>
          <cell r="K9077">
            <v>50726</v>
          </cell>
          <cell r="L9077" t="str">
            <v>SACD</v>
          </cell>
          <cell r="M9077" t="str">
            <v>SACD</v>
          </cell>
          <cell r="N9077" t="str">
            <v>SACD</v>
          </cell>
          <cell r="Q9077" t="str">
            <v>TCM Cinema</v>
          </cell>
          <cell r="T9077" t="str">
            <v>SACD</v>
          </cell>
          <cell r="U9077" t="str">
            <v>Entertainment Channels FR-SACD-TCM Cinema2023</v>
          </cell>
        </row>
        <row r="9078">
          <cell r="E9078" t="str">
            <v>TV Options</v>
          </cell>
          <cell r="F9078" t="str">
            <v>Stop Selling</v>
          </cell>
          <cell r="G9078" t="str">
            <v>Entertainment</v>
          </cell>
          <cell r="H9078" t="str">
            <v>Entertainment Channels</v>
          </cell>
          <cell r="I9078" t="str">
            <v>Proximus TV</v>
          </cell>
          <cell r="J9078" t="str">
            <v>Entertainment Channels FR</v>
          </cell>
          <cell r="K9078">
            <v>50726</v>
          </cell>
          <cell r="L9078" t="str">
            <v>SACD</v>
          </cell>
          <cell r="M9078" t="str">
            <v>SACD</v>
          </cell>
          <cell r="N9078" t="str">
            <v>SACD</v>
          </cell>
          <cell r="Q9078" t="str">
            <v>TV Breizh</v>
          </cell>
          <cell r="T9078" t="str">
            <v>SACD</v>
          </cell>
          <cell r="U9078" t="str">
            <v>Entertainment Channels FR-SACD-TV Breizh2023</v>
          </cell>
        </row>
        <row r="9079">
          <cell r="E9079" t="str">
            <v>TV Options</v>
          </cell>
          <cell r="F9079" t="str">
            <v>Stop Selling</v>
          </cell>
          <cell r="G9079" t="str">
            <v>Entertainment</v>
          </cell>
          <cell r="H9079" t="str">
            <v>Entertainment Channels</v>
          </cell>
          <cell r="I9079" t="str">
            <v>Proximus TV</v>
          </cell>
          <cell r="J9079" t="str">
            <v>Entertainment Channels FR</v>
          </cell>
          <cell r="K9079">
            <v>50726</v>
          </cell>
          <cell r="L9079" t="str">
            <v>SACD</v>
          </cell>
          <cell r="M9079" t="str">
            <v>SACD</v>
          </cell>
          <cell r="N9079" t="str">
            <v>SACD</v>
          </cell>
          <cell r="Q9079" t="str">
            <v>Ushuaia TV</v>
          </cell>
          <cell r="T9079" t="str">
            <v>SACD</v>
          </cell>
          <cell r="U9079" t="str">
            <v>Entertainment Channels FR-SACD-Ushuaia TV2023</v>
          </cell>
        </row>
        <row r="9080">
          <cell r="E9080" t="str">
            <v>TV Options</v>
          </cell>
          <cell r="F9080" t="str">
            <v>Stop Selling</v>
          </cell>
          <cell r="G9080" t="str">
            <v>Entertainment</v>
          </cell>
          <cell r="H9080" t="str">
            <v>All Entertainment</v>
          </cell>
          <cell r="I9080" t="str">
            <v>Proximus TV</v>
          </cell>
          <cell r="J9080" t="str">
            <v>All Entertainment FR</v>
          </cell>
          <cell r="K9080">
            <v>50726</v>
          </cell>
          <cell r="L9080" t="str">
            <v>SACD</v>
          </cell>
          <cell r="M9080" t="str">
            <v>SACD</v>
          </cell>
          <cell r="N9080" t="str">
            <v>SACD</v>
          </cell>
          <cell r="Q9080" t="str">
            <v>13ème Rue FR</v>
          </cell>
          <cell r="T9080" t="str">
            <v>SACD</v>
          </cell>
          <cell r="U9080" t="str">
            <v>Entertainment Channels FR-SACD-13ème Rue FR2023</v>
          </cell>
        </row>
        <row r="9081">
          <cell r="E9081" t="str">
            <v>TV Options</v>
          </cell>
          <cell r="F9081" t="str">
            <v>Stop Selling</v>
          </cell>
          <cell r="G9081" t="str">
            <v>Entertainment</v>
          </cell>
          <cell r="H9081" t="str">
            <v>All Entertainment</v>
          </cell>
          <cell r="I9081" t="str">
            <v>Proximus TV</v>
          </cell>
          <cell r="J9081" t="str">
            <v>All Entertainment FR</v>
          </cell>
          <cell r="K9081">
            <v>50726</v>
          </cell>
          <cell r="L9081" t="str">
            <v>SACD</v>
          </cell>
          <cell r="M9081" t="str">
            <v>SACD</v>
          </cell>
          <cell r="N9081" t="str">
            <v>SACD</v>
          </cell>
          <cell r="Q9081" t="str">
            <v>Animaux</v>
          </cell>
          <cell r="T9081" t="str">
            <v>SACD</v>
          </cell>
          <cell r="U9081" t="str">
            <v>Entertainment Channels FR-SACD-Animaux2023</v>
          </cell>
        </row>
        <row r="9082">
          <cell r="E9082" t="str">
            <v>TV Options</v>
          </cell>
          <cell r="F9082" t="str">
            <v>Stop Selling</v>
          </cell>
          <cell r="G9082" t="str">
            <v>Entertainment</v>
          </cell>
          <cell r="H9082" t="str">
            <v>All Entertainment</v>
          </cell>
          <cell r="I9082" t="str">
            <v>Proximus TV</v>
          </cell>
          <cell r="J9082" t="str">
            <v>All Entertainment FR</v>
          </cell>
          <cell r="K9082">
            <v>50726</v>
          </cell>
          <cell r="L9082" t="str">
            <v>SACD</v>
          </cell>
          <cell r="M9082" t="str">
            <v>SACD</v>
          </cell>
          <cell r="N9082" t="str">
            <v>SACD</v>
          </cell>
          <cell r="Q9082" t="str">
            <v>Histoire</v>
          </cell>
          <cell r="T9082" t="str">
            <v>SACD</v>
          </cell>
          <cell r="U9082" t="str">
            <v>Entertainment Channels FR-SACD-Histoire2023</v>
          </cell>
        </row>
        <row r="9083">
          <cell r="E9083" t="str">
            <v>TV Options</v>
          </cell>
          <cell r="F9083" t="str">
            <v>Stop Selling</v>
          </cell>
          <cell r="G9083" t="str">
            <v>Entertainment</v>
          </cell>
          <cell r="H9083" t="str">
            <v>All Entertainment</v>
          </cell>
          <cell r="I9083" t="str">
            <v>Proximus TV</v>
          </cell>
          <cell r="J9083" t="str">
            <v>All Entertainment FR</v>
          </cell>
          <cell r="K9083">
            <v>50726</v>
          </cell>
          <cell r="L9083" t="str">
            <v>SACD</v>
          </cell>
          <cell r="M9083" t="str">
            <v>SACD</v>
          </cell>
          <cell r="N9083" t="str">
            <v>SACD</v>
          </cell>
          <cell r="Q9083" t="str">
            <v>National Geographic Channel FR</v>
          </cell>
          <cell r="T9083" t="str">
            <v>SACD</v>
          </cell>
          <cell r="U9083" t="str">
            <v>Entertainment Channels FR-SACD-National Geographic Channel FR2023</v>
          </cell>
        </row>
        <row r="9084">
          <cell r="E9084" t="str">
            <v>TV Options</v>
          </cell>
          <cell r="F9084" t="str">
            <v>Stop Selling</v>
          </cell>
          <cell r="G9084" t="str">
            <v>Entertainment</v>
          </cell>
          <cell r="H9084" t="str">
            <v>All Entertainment</v>
          </cell>
          <cell r="I9084" t="str">
            <v>Proximus TV</v>
          </cell>
          <cell r="J9084" t="str">
            <v>All Entertainment FR</v>
          </cell>
          <cell r="K9084">
            <v>50726</v>
          </cell>
          <cell r="L9084" t="str">
            <v>SACD</v>
          </cell>
          <cell r="M9084" t="str">
            <v>SACD</v>
          </cell>
          <cell r="N9084" t="str">
            <v>SACD</v>
          </cell>
          <cell r="Q9084" t="str">
            <v>Science &amp; Vie TV</v>
          </cell>
          <cell r="T9084" t="str">
            <v>SACD</v>
          </cell>
          <cell r="U9084" t="str">
            <v>Entertainment Channels FR-SACD-Science &amp; Vie TV2023</v>
          </cell>
        </row>
        <row r="9085">
          <cell r="E9085" t="str">
            <v>TV Options</v>
          </cell>
          <cell r="F9085" t="str">
            <v>Stop Selling</v>
          </cell>
          <cell r="G9085" t="str">
            <v>Entertainment</v>
          </cell>
          <cell r="H9085" t="str">
            <v>All Entertainment</v>
          </cell>
          <cell r="I9085" t="str">
            <v>Proximus TV</v>
          </cell>
          <cell r="J9085" t="str">
            <v>All Entertainment FR</v>
          </cell>
          <cell r="K9085">
            <v>50726</v>
          </cell>
          <cell r="L9085" t="str">
            <v>SACD</v>
          </cell>
          <cell r="M9085" t="str">
            <v>SACD</v>
          </cell>
          <cell r="N9085" t="str">
            <v>SACD</v>
          </cell>
          <cell r="Q9085" t="str">
            <v>SyFy FR</v>
          </cell>
          <cell r="T9085" t="str">
            <v>SACD</v>
          </cell>
          <cell r="U9085" t="str">
            <v>Entertainment Channels FR-SACD-SyFy FR2023</v>
          </cell>
        </row>
        <row r="9086">
          <cell r="E9086" t="str">
            <v>TV Options</v>
          </cell>
          <cell r="F9086" t="str">
            <v>Stop Selling</v>
          </cell>
          <cell r="G9086" t="str">
            <v>Entertainment</v>
          </cell>
          <cell r="H9086" t="str">
            <v>All Entertainment</v>
          </cell>
          <cell r="I9086" t="str">
            <v>Proximus TV</v>
          </cell>
          <cell r="J9086" t="str">
            <v>All Entertainment FR</v>
          </cell>
          <cell r="K9086">
            <v>50726</v>
          </cell>
          <cell r="L9086" t="str">
            <v>SACD</v>
          </cell>
          <cell r="M9086" t="str">
            <v>SACD</v>
          </cell>
          <cell r="N9086" t="str">
            <v>SACD</v>
          </cell>
          <cell r="Q9086" t="str">
            <v>TCM Cinema</v>
          </cell>
          <cell r="T9086" t="str">
            <v>SACD</v>
          </cell>
          <cell r="U9086" t="str">
            <v>Entertainment Channels FR-SACD-TCM Cinema2023</v>
          </cell>
        </row>
        <row r="9087">
          <cell r="E9087" t="str">
            <v>TV Options</v>
          </cell>
          <cell r="F9087" t="str">
            <v>Stop Selling</v>
          </cell>
          <cell r="G9087" t="str">
            <v>Entertainment</v>
          </cell>
          <cell r="H9087" t="str">
            <v>All Entertainment</v>
          </cell>
          <cell r="I9087" t="str">
            <v>Proximus TV</v>
          </cell>
          <cell r="J9087" t="str">
            <v>All Entertainment FR</v>
          </cell>
          <cell r="K9087">
            <v>50726</v>
          </cell>
          <cell r="L9087" t="str">
            <v>SACD</v>
          </cell>
          <cell r="M9087" t="str">
            <v>SACD</v>
          </cell>
          <cell r="N9087" t="str">
            <v>SACD</v>
          </cell>
          <cell r="Q9087" t="str">
            <v>TV Breizh</v>
          </cell>
          <cell r="T9087" t="str">
            <v>SACD</v>
          </cell>
          <cell r="U9087" t="str">
            <v>Entertainment Channels FR-SACD-TV Breizh2023</v>
          </cell>
        </row>
        <row r="9088">
          <cell r="E9088" t="str">
            <v>TV Options</v>
          </cell>
          <cell r="F9088" t="str">
            <v>Stop Selling</v>
          </cell>
          <cell r="G9088" t="str">
            <v>Entertainment</v>
          </cell>
          <cell r="H9088" t="str">
            <v>All Entertainment</v>
          </cell>
          <cell r="I9088" t="str">
            <v>Proximus TV</v>
          </cell>
          <cell r="J9088" t="str">
            <v>All Entertainment FR</v>
          </cell>
          <cell r="K9088">
            <v>50726</v>
          </cell>
          <cell r="L9088" t="str">
            <v>SACD</v>
          </cell>
          <cell r="M9088" t="str">
            <v>SACD</v>
          </cell>
          <cell r="N9088" t="str">
            <v>SACD</v>
          </cell>
          <cell r="Q9088" t="str">
            <v>Ushuaia TV</v>
          </cell>
          <cell r="T9088" t="str">
            <v>SACD</v>
          </cell>
          <cell r="U9088" t="str">
            <v>Entertainment Channels FR-SACD-Ushuaia TV2023</v>
          </cell>
        </row>
        <row r="9089">
          <cell r="E9089" t="str">
            <v>TV Options</v>
          </cell>
          <cell r="F9089" t="str">
            <v>Stop Selling</v>
          </cell>
          <cell r="G9089" t="str">
            <v>Entertainment</v>
          </cell>
          <cell r="H9089" t="str">
            <v>Entertainment Channels</v>
          </cell>
          <cell r="I9089" t="str">
            <v>Proximus TV</v>
          </cell>
          <cell r="J9089" t="str">
            <v>Entertainment Channels NL</v>
          </cell>
          <cell r="K9089">
            <v>50726</v>
          </cell>
          <cell r="L9089" t="str">
            <v>SACD</v>
          </cell>
          <cell r="M9089" t="str">
            <v>SACD</v>
          </cell>
          <cell r="N9089" t="str">
            <v>SACD</v>
          </cell>
          <cell r="P9089" t="str">
            <v>BBC Entertainment</v>
          </cell>
          <cell r="T9089" t="str">
            <v>SACD</v>
          </cell>
          <cell r="U9089" t="str">
            <v>Entertainment Channels NL-SACD-BBC Entertainment-2023</v>
          </cell>
        </row>
        <row r="9090">
          <cell r="E9090" t="str">
            <v>TV Options</v>
          </cell>
          <cell r="F9090" t="str">
            <v>Stop Selling</v>
          </cell>
          <cell r="G9090" t="str">
            <v>Entertainment</v>
          </cell>
          <cell r="H9090" t="str">
            <v>Entertainment Channels</v>
          </cell>
          <cell r="I9090" t="str">
            <v>Proximus TV</v>
          </cell>
          <cell r="J9090" t="str">
            <v>Entertainment Channels NL</v>
          </cell>
          <cell r="K9090">
            <v>50726</v>
          </cell>
          <cell r="L9090" t="str">
            <v>SACD</v>
          </cell>
          <cell r="M9090" t="str">
            <v>SACD</v>
          </cell>
          <cell r="N9090" t="str">
            <v>SACD</v>
          </cell>
          <cell r="P9090" t="str">
            <v>BBC First</v>
          </cell>
          <cell r="T9090" t="str">
            <v>SACD</v>
          </cell>
          <cell r="U9090" t="str">
            <v>Entertainment Channels NL-SACD-BBC First-2023</v>
          </cell>
        </row>
        <row r="9091">
          <cell r="E9091" t="str">
            <v>TV Options</v>
          </cell>
          <cell r="F9091" t="str">
            <v>Stop Selling</v>
          </cell>
          <cell r="G9091" t="str">
            <v>Entertainment</v>
          </cell>
          <cell r="H9091" t="str">
            <v>Entertainment Channels</v>
          </cell>
          <cell r="I9091" t="str">
            <v>Proximus TV</v>
          </cell>
          <cell r="J9091" t="str">
            <v>Entertainment Channels NL</v>
          </cell>
          <cell r="K9091">
            <v>50726</v>
          </cell>
          <cell r="L9091" t="str">
            <v>SACD</v>
          </cell>
          <cell r="M9091" t="str">
            <v>SACD</v>
          </cell>
          <cell r="N9091" t="str">
            <v>SACD</v>
          </cell>
          <cell r="P9091" t="str">
            <v>Discovery Science</v>
          </cell>
          <cell r="T9091" t="str">
            <v>SACD</v>
          </cell>
          <cell r="U9091" t="str">
            <v>Entertainment Channels NL-SACD-Discovery Science-2023</v>
          </cell>
        </row>
        <row r="9092">
          <cell r="E9092" t="str">
            <v>TV Options</v>
          </cell>
          <cell r="F9092" t="str">
            <v>Stop Selling</v>
          </cell>
          <cell r="G9092" t="str">
            <v>Entertainment</v>
          </cell>
          <cell r="H9092" t="str">
            <v>Entertainment Channels</v>
          </cell>
          <cell r="I9092" t="str">
            <v>Proximus TV</v>
          </cell>
          <cell r="J9092" t="str">
            <v>Entertainment Channels NL</v>
          </cell>
          <cell r="K9092">
            <v>50726</v>
          </cell>
          <cell r="L9092" t="str">
            <v>SACD</v>
          </cell>
          <cell r="M9092" t="str">
            <v>SACD</v>
          </cell>
          <cell r="N9092" t="str">
            <v>SACD</v>
          </cell>
          <cell r="P9092" t="str">
            <v>FOX Vlaanderen</v>
          </cell>
          <cell r="T9092" t="str">
            <v>SACD</v>
          </cell>
          <cell r="U9092" t="str">
            <v>Entertainment Channels NL-SACD-FOX Vlaanderen-2023</v>
          </cell>
        </row>
        <row r="9093">
          <cell r="E9093" t="str">
            <v>TV Options</v>
          </cell>
          <cell r="F9093" t="str">
            <v>Stop Selling</v>
          </cell>
          <cell r="G9093" t="str">
            <v>Entertainment</v>
          </cell>
          <cell r="H9093" t="str">
            <v>Entertainment Channels</v>
          </cell>
          <cell r="I9093" t="str">
            <v>Proximus TV</v>
          </cell>
          <cell r="J9093" t="str">
            <v>Entertainment Channels NL</v>
          </cell>
          <cell r="K9093">
            <v>50726</v>
          </cell>
          <cell r="L9093" t="str">
            <v>SACD</v>
          </cell>
          <cell r="M9093" t="str">
            <v>SACD</v>
          </cell>
          <cell r="N9093" t="str">
            <v>SACD</v>
          </cell>
          <cell r="P9093" t="str">
            <v>Investigation Discovery</v>
          </cell>
          <cell r="T9093" t="str">
            <v>SACD</v>
          </cell>
          <cell r="U9093" t="str">
            <v>Entertainment Channels NL-SACD-Investigation Discovery-2023</v>
          </cell>
        </row>
        <row r="9094">
          <cell r="E9094" t="str">
            <v>TV Options</v>
          </cell>
          <cell r="F9094" t="str">
            <v>Stop Selling</v>
          </cell>
          <cell r="G9094" t="str">
            <v>Entertainment</v>
          </cell>
          <cell r="H9094" t="str">
            <v>Entertainment Channels</v>
          </cell>
          <cell r="I9094" t="str">
            <v>Proximus TV</v>
          </cell>
          <cell r="J9094" t="str">
            <v>Entertainment Channels NL</v>
          </cell>
          <cell r="K9094">
            <v>50726</v>
          </cell>
          <cell r="L9094" t="str">
            <v>SACD</v>
          </cell>
          <cell r="M9094" t="str">
            <v>SACD</v>
          </cell>
          <cell r="N9094" t="str">
            <v>SACD</v>
          </cell>
          <cell r="P9094" t="str">
            <v>National Geographic Channel NL</v>
          </cell>
          <cell r="T9094" t="str">
            <v>SACD</v>
          </cell>
          <cell r="U9094" t="str">
            <v>Entertainment Channels NL-SACD-National Geographic Channel NL-2023</v>
          </cell>
        </row>
        <row r="9095">
          <cell r="E9095" t="str">
            <v>TV Options</v>
          </cell>
          <cell r="F9095" t="str">
            <v>Stop Selling</v>
          </cell>
          <cell r="G9095" t="str">
            <v>Entertainment</v>
          </cell>
          <cell r="H9095" t="str">
            <v>Entertainment Channels</v>
          </cell>
          <cell r="I9095" t="str">
            <v>Proximus TV</v>
          </cell>
          <cell r="J9095" t="str">
            <v>Entertainment Channels NL</v>
          </cell>
          <cell r="K9095">
            <v>50726</v>
          </cell>
          <cell r="L9095" t="str">
            <v>SACD</v>
          </cell>
          <cell r="M9095" t="str">
            <v>SACD</v>
          </cell>
          <cell r="N9095" t="str">
            <v>SACD</v>
          </cell>
          <cell r="P9095" t="str">
            <v>Travel XP</v>
          </cell>
          <cell r="T9095" t="str">
            <v>SACD</v>
          </cell>
          <cell r="U9095" t="str">
            <v>Entertainment Channels NL-SACD-Travel XP-2023</v>
          </cell>
        </row>
        <row r="9096">
          <cell r="E9096" t="str">
            <v>TV Options</v>
          </cell>
          <cell r="F9096" t="str">
            <v>Stop Selling</v>
          </cell>
          <cell r="G9096" t="str">
            <v>Entertainment</v>
          </cell>
          <cell r="H9096" t="str">
            <v>All Entertainment</v>
          </cell>
          <cell r="I9096" t="str">
            <v>Proximus TV</v>
          </cell>
          <cell r="J9096" t="str">
            <v>All Entertainment NL</v>
          </cell>
          <cell r="K9096">
            <v>50726</v>
          </cell>
          <cell r="L9096" t="str">
            <v>SACD</v>
          </cell>
          <cell r="M9096" t="str">
            <v>SACD</v>
          </cell>
          <cell r="N9096" t="str">
            <v>SACD</v>
          </cell>
          <cell r="P9096" t="str">
            <v>BBC Entertainment</v>
          </cell>
          <cell r="T9096" t="str">
            <v>SACD</v>
          </cell>
          <cell r="U9096" t="str">
            <v>Entertainment Channels NL-SACD-BBC Entertainment-2023</v>
          </cell>
        </row>
        <row r="9097">
          <cell r="E9097" t="str">
            <v>TV Options</v>
          </cell>
          <cell r="F9097" t="str">
            <v>Stop Selling</v>
          </cell>
          <cell r="G9097" t="str">
            <v>Entertainment</v>
          </cell>
          <cell r="H9097" t="str">
            <v>All Entertainment</v>
          </cell>
          <cell r="I9097" t="str">
            <v>Proximus TV</v>
          </cell>
          <cell r="J9097" t="str">
            <v>All Entertainment NL</v>
          </cell>
          <cell r="K9097">
            <v>50726</v>
          </cell>
          <cell r="L9097" t="str">
            <v>SACD</v>
          </cell>
          <cell r="M9097" t="str">
            <v>SACD</v>
          </cell>
          <cell r="N9097" t="str">
            <v>SACD</v>
          </cell>
          <cell r="P9097" t="str">
            <v>BBC First</v>
          </cell>
          <cell r="T9097" t="str">
            <v>SACD</v>
          </cell>
          <cell r="U9097" t="str">
            <v>Entertainment Channels NL-SACD-BBC First-2023</v>
          </cell>
        </row>
        <row r="9098">
          <cell r="E9098" t="str">
            <v>TV Options</v>
          </cell>
          <cell r="F9098" t="str">
            <v>Stop Selling</v>
          </cell>
          <cell r="G9098" t="str">
            <v>Entertainment</v>
          </cell>
          <cell r="H9098" t="str">
            <v>All Entertainment</v>
          </cell>
          <cell r="I9098" t="str">
            <v>Proximus TV</v>
          </cell>
          <cell r="J9098" t="str">
            <v>All Entertainment NL</v>
          </cell>
          <cell r="K9098">
            <v>50726</v>
          </cell>
          <cell r="L9098" t="str">
            <v>SACD</v>
          </cell>
          <cell r="M9098" t="str">
            <v>SACD</v>
          </cell>
          <cell r="N9098" t="str">
            <v>SACD</v>
          </cell>
          <cell r="P9098" t="str">
            <v>Discovery Science</v>
          </cell>
          <cell r="T9098" t="str">
            <v>SACD</v>
          </cell>
          <cell r="U9098" t="str">
            <v>Entertainment Channels NL-SACD-Discovery Science-2023</v>
          </cell>
        </row>
        <row r="9099">
          <cell r="E9099" t="str">
            <v>TV Options</v>
          </cell>
          <cell r="F9099" t="str">
            <v>Stop Selling</v>
          </cell>
          <cell r="G9099" t="str">
            <v>Entertainment</v>
          </cell>
          <cell r="H9099" t="str">
            <v>All Entertainment</v>
          </cell>
          <cell r="I9099" t="str">
            <v>Proximus TV</v>
          </cell>
          <cell r="J9099" t="str">
            <v>All Entertainment NL</v>
          </cell>
          <cell r="K9099">
            <v>50726</v>
          </cell>
          <cell r="L9099" t="str">
            <v>SACD</v>
          </cell>
          <cell r="M9099" t="str">
            <v>SACD</v>
          </cell>
          <cell r="N9099" t="str">
            <v>SACD</v>
          </cell>
          <cell r="P9099" t="str">
            <v>FOX Vlaanderen</v>
          </cell>
          <cell r="T9099" t="str">
            <v>SACD</v>
          </cell>
          <cell r="U9099" t="str">
            <v>Entertainment Channels NL-SACD-FOX Vlaanderen-2023</v>
          </cell>
        </row>
        <row r="9100">
          <cell r="E9100" t="str">
            <v>TV Options</v>
          </cell>
          <cell r="F9100" t="str">
            <v>Stop Selling</v>
          </cell>
          <cell r="G9100" t="str">
            <v>Entertainment</v>
          </cell>
          <cell r="H9100" t="str">
            <v>All Entertainment</v>
          </cell>
          <cell r="I9100" t="str">
            <v>Proximus TV</v>
          </cell>
          <cell r="J9100" t="str">
            <v>All Entertainment NL</v>
          </cell>
          <cell r="K9100">
            <v>50726</v>
          </cell>
          <cell r="L9100" t="str">
            <v>SACD</v>
          </cell>
          <cell r="M9100" t="str">
            <v>SACD</v>
          </cell>
          <cell r="N9100" t="str">
            <v>SACD</v>
          </cell>
          <cell r="P9100" t="str">
            <v>Investigation Discovery</v>
          </cell>
          <cell r="T9100" t="str">
            <v>SACD</v>
          </cell>
          <cell r="U9100" t="str">
            <v>Entertainment Channels NL-SACD-Investigation Discovery-2023</v>
          </cell>
        </row>
        <row r="9101">
          <cell r="E9101" t="str">
            <v>TV Options</v>
          </cell>
          <cell r="F9101" t="str">
            <v>Stop Selling</v>
          </cell>
          <cell r="G9101" t="str">
            <v>Entertainment</v>
          </cell>
          <cell r="H9101" t="str">
            <v>All Entertainment</v>
          </cell>
          <cell r="I9101" t="str">
            <v>Proximus TV</v>
          </cell>
          <cell r="J9101" t="str">
            <v>All Entertainment NL</v>
          </cell>
          <cell r="K9101">
            <v>50726</v>
          </cell>
          <cell r="L9101" t="str">
            <v>SACD</v>
          </cell>
          <cell r="M9101" t="str">
            <v>SACD</v>
          </cell>
          <cell r="N9101" t="str">
            <v>SACD</v>
          </cell>
          <cell r="P9101" t="str">
            <v>National Geographic Channel NL</v>
          </cell>
          <cell r="T9101" t="str">
            <v>SACD</v>
          </cell>
          <cell r="U9101" t="str">
            <v>Entertainment Channels NL-SACD-National Geographic Channel NL-2023</v>
          </cell>
        </row>
        <row r="9102">
          <cell r="E9102" t="str">
            <v>TV Options</v>
          </cell>
          <cell r="F9102" t="str">
            <v>Stop Selling</v>
          </cell>
          <cell r="G9102" t="str">
            <v>Entertainment</v>
          </cell>
          <cell r="H9102" t="str">
            <v>All Entertainment</v>
          </cell>
          <cell r="I9102" t="str">
            <v>Proximus TV</v>
          </cell>
          <cell r="J9102" t="str">
            <v>All Entertainment NL</v>
          </cell>
          <cell r="K9102">
            <v>50726</v>
          </cell>
          <cell r="L9102" t="str">
            <v>SACD</v>
          </cell>
          <cell r="M9102" t="str">
            <v>SACD</v>
          </cell>
          <cell r="N9102" t="str">
            <v>SACD</v>
          </cell>
          <cell r="P9102" t="str">
            <v>Travel XP</v>
          </cell>
          <cell r="T9102" t="str">
            <v>SACD</v>
          </cell>
          <cell r="U9102" t="str">
            <v>Entertainment Channels NL-SACD-Travel XP-2023</v>
          </cell>
        </row>
        <row r="9103">
          <cell r="E9103" t="str">
            <v>TV Options</v>
          </cell>
          <cell r="F9103" t="str">
            <v>Stop Selling</v>
          </cell>
          <cell r="G9103" t="str">
            <v>Sports</v>
          </cell>
          <cell r="H9103" t="str">
            <v>Bouquet All Sports</v>
          </cell>
          <cell r="I9103" t="str">
            <v>Proximus TV</v>
          </cell>
          <cell r="J9103" t="str">
            <v>Pickx All Stars FR</v>
          </cell>
          <cell r="K9103">
            <v>50726</v>
          </cell>
          <cell r="L9103" t="str">
            <v>SACD</v>
          </cell>
          <cell r="M9103" t="str">
            <v>SACD</v>
          </cell>
          <cell r="N9103" t="str">
            <v>SACD</v>
          </cell>
          <cell r="Q9103" t="str">
            <v>Auto-moto</v>
          </cell>
          <cell r="T9103" t="str">
            <v>SACD</v>
          </cell>
          <cell r="U9103" t="str">
            <v>Pickx All Stars FR-SACD-Auto-moto-2023</v>
          </cell>
        </row>
        <row r="9104">
          <cell r="E9104" t="str">
            <v>TV Options</v>
          </cell>
          <cell r="F9104" t="str">
            <v>Stop Selling</v>
          </cell>
          <cell r="G9104" t="str">
            <v>Sports</v>
          </cell>
          <cell r="H9104" t="str">
            <v>Bouquet All Sports</v>
          </cell>
          <cell r="I9104" t="str">
            <v>Proximus TV</v>
          </cell>
          <cell r="J9104" t="str">
            <v>Pickx All Stars FR</v>
          </cell>
          <cell r="K9104">
            <v>50726</v>
          </cell>
          <cell r="L9104" t="str">
            <v>SACD</v>
          </cell>
          <cell r="M9104" t="str">
            <v>SACD</v>
          </cell>
          <cell r="N9104" t="str">
            <v>SACD</v>
          </cell>
          <cell r="Q9104" t="str">
            <v>Dorcel XXX</v>
          </cell>
          <cell r="T9104" t="str">
            <v>SACD</v>
          </cell>
          <cell r="U9104" t="str">
            <v>Pickx All Stars FR-SACD-Dorcel XXX-2023</v>
          </cell>
        </row>
        <row r="9105">
          <cell r="E9105" t="str">
            <v>TV Options</v>
          </cell>
          <cell r="F9105" t="str">
            <v>Stop Selling</v>
          </cell>
          <cell r="G9105" t="str">
            <v>Sports</v>
          </cell>
          <cell r="H9105" t="str">
            <v>Bouquet All Sports</v>
          </cell>
          <cell r="I9105" t="str">
            <v>Proximus TV</v>
          </cell>
          <cell r="J9105" t="str">
            <v>Pickx All Stars FR</v>
          </cell>
          <cell r="K9105">
            <v>50726</v>
          </cell>
          <cell r="L9105" t="str">
            <v>SACD</v>
          </cell>
          <cell r="M9105" t="str">
            <v>SACD</v>
          </cell>
          <cell r="N9105" t="str">
            <v>SACD</v>
          </cell>
          <cell r="Q9105" t="str">
            <v>Eurosport 2 FR</v>
          </cell>
          <cell r="T9105" t="str">
            <v>SACD</v>
          </cell>
          <cell r="U9105" t="str">
            <v>Pickx All Stars FR-SACD-Eurosport 2 FR-2023</v>
          </cell>
        </row>
        <row r="9106">
          <cell r="E9106" t="str">
            <v>TV Options</v>
          </cell>
          <cell r="F9106" t="str">
            <v>Stop Selling</v>
          </cell>
          <cell r="G9106" t="str">
            <v>Sports</v>
          </cell>
          <cell r="H9106" t="str">
            <v>Bouquet All Sports</v>
          </cell>
          <cell r="I9106" t="str">
            <v>Proximus TV</v>
          </cell>
          <cell r="J9106" t="str">
            <v>Pickx All Stars FR</v>
          </cell>
          <cell r="K9106">
            <v>50726</v>
          </cell>
          <cell r="L9106" t="str">
            <v>SACD</v>
          </cell>
          <cell r="M9106" t="str">
            <v>SACD</v>
          </cell>
          <cell r="N9106" t="str">
            <v>SACD</v>
          </cell>
          <cell r="Q9106" t="str">
            <v>Extreme Sports Channel FR</v>
          </cell>
          <cell r="T9106" t="str">
            <v>SACD</v>
          </cell>
          <cell r="U9106" t="str">
            <v>Pickx All Stars FR-SACD-Extreme Sports Channel FR-2023</v>
          </cell>
        </row>
        <row r="9107">
          <cell r="E9107" t="str">
            <v>TV Options</v>
          </cell>
          <cell r="F9107" t="str">
            <v>Stop Selling</v>
          </cell>
          <cell r="G9107" t="str">
            <v>Sports</v>
          </cell>
          <cell r="H9107" t="str">
            <v>Bouquet All Sports</v>
          </cell>
          <cell r="I9107" t="str">
            <v>Proximus TV</v>
          </cell>
          <cell r="J9107" t="str">
            <v>Pickx All Stars FR</v>
          </cell>
          <cell r="K9107">
            <v>50726</v>
          </cell>
          <cell r="L9107" t="str">
            <v>SACD</v>
          </cell>
          <cell r="M9107" t="str">
            <v>SACD</v>
          </cell>
          <cell r="N9107" t="str">
            <v>SACD</v>
          </cell>
          <cell r="Q9107" t="str">
            <v>Extreme Sports Channel NL</v>
          </cell>
          <cell r="T9107" t="str">
            <v>SACD</v>
          </cell>
          <cell r="U9107" t="str">
            <v>Pickx All Stars FR-SACD-Extreme Sports Channel NL-2023</v>
          </cell>
        </row>
        <row r="9108">
          <cell r="E9108" t="str">
            <v>TV Options</v>
          </cell>
          <cell r="F9108" t="str">
            <v>Stop Selling</v>
          </cell>
          <cell r="G9108" t="str">
            <v>Sports</v>
          </cell>
          <cell r="H9108" t="str">
            <v>Bouquet All Sports</v>
          </cell>
          <cell r="I9108" t="str">
            <v>Proximus TV</v>
          </cell>
          <cell r="J9108" t="str">
            <v>Pickx All Stars FR</v>
          </cell>
          <cell r="K9108">
            <v>50726</v>
          </cell>
          <cell r="L9108" t="str">
            <v>SACD</v>
          </cell>
          <cell r="M9108" t="str">
            <v>SACD</v>
          </cell>
          <cell r="N9108" t="str">
            <v>SACD</v>
          </cell>
          <cell r="Q9108" t="str">
            <v>Motorvision TV</v>
          </cell>
          <cell r="T9108" t="str">
            <v>SACD</v>
          </cell>
          <cell r="U9108" t="str">
            <v>Pickx All Stars FR-SACD-Motorvision TV-2023</v>
          </cell>
        </row>
        <row r="9109">
          <cell r="E9109" t="str">
            <v>TV Options</v>
          </cell>
          <cell r="F9109" t="str">
            <v>New Portfolio</v>
          </cell>
          <cell r="G9109" t="str">
            <v>Hero Bundle</v>
          </cell>
          <cell r="H9109" t="str">
            <v>Pickx All Stars &amp; Sports</v>
          </cell>
          <cell r="I9109" t="str">
            <v>Proximus TV</v>
          </cell>
          <cell r="J9109" t="str">
            <v>Pickx All Stars &amp; Sports FR</v>
          </cell>
          <cell r="K9109">
            <v>50726</v>
          </cell>
          <cell r="L9109" t="str">
            <v>SACD</v>
          </cell>
          <cell r="M9109" t="str">
            <v>SACD</v>
          </cell>
          <cell r="N9109" t="str">
            <v>SACD</v>
          </cell>
          <cell r="Q9109" t="str">
            <v>Auto-moto</v>
          </cell>
          <cell r="T9109" t="str">
            <v>SACD</v>
          </cell>
          <cell r="U9109" t="str">
            <v>Pickx All Stars &amp; Sports FR-SACD-Auto-moto-2023</v>
          </cell>
        </row>
        <row r="9110">
          <cell r="E9110" t="str">
            <v>TV Options</v>
          </cell>
          <cell r="F9110" t="str">
            <v>New Portfolio</v>
          </cell>
          <cell r="G9110" t="str">
            <v>Hero Bundle</v>
          </cell>
          <cell r="H9110" t="str">
            <v>Pickx All Stars &amp; Sports</v>
          </cell>
          <cell r="I9110" t="str">
            <v>Proximus TV</v>
          </cell>
          <cell r="J9110" t="str">
            <v>Pickx All Stars &amp; Sports FR</v>
          </cell>
          <cell r="K9110">
            <v>50726</v>
          </cell>
          <cell r="L9110" t="str">
            <v>SACD</v>
          </cell>
          <cell r="M9110" t="str">
            <v>SACD</v>
          </cell>
          <cell r="N9110" t="str">
            <v>SACD</v>
          </cell>
          <cell r="Q9110" t="str">
            <v>Dorcel XXX</v>
          </cell>
          <cell r="T9110" t="str">
            <v>SACD</v>
          </cell>
          <cell r="U9110" t="str">
            <v>Pickx All Stars &amp; Sports FR-SACD-Dorcel XXX-2023</v>
          </cell>
        </row>
        <row r="9111">
          <cell r="E9111" t="str">
            <v>TV Options</v>
          </cell>
          <cell r="F9111" t="str">
            <v>New Portfolio</v>
          </cell>
          <cell r="G9111" t="str">
            <v>Hero Bundle</v>
          </cell>
          <cell r="H9111" t="str">
            <v>Pickx All Stars &amp; Sports</v>
          </cell>
          <cell r="I9111" t="str">
            <v>Proximus TV</v>
          </cell>
          <cell r="J9111" t="str">
            <v>Pickx All Stars &amp; Sports FR</v>
          </cell>
          <cell r="K9111">
            <v>50726</v>
          </cell>
          <cell r="L9111" t="str">
            <v>SACD</v>
          </cell>
          <cell r="M9111" t="str">
            <v>SACD</v>
          </cell>
          <cell r="N9111" t="str">
            <v>SACD</v>
          </cell>
          <cell r="Q9111" t="str">
            <v>Eurosport 2 FR</v>
          </cell>
          <cell r="T9111" t="str">
            <v>SACD</v>
          </cell>
          <cell r="U9111" t="str">
            <v>Pickx All Stars &amp; Sports FR-SACD-Eurosport 2 FR-2023</v>
          </cell>
        </row>
        <row r="9112">
          <cell r="E9112" t="str">
            <v>TV Options</v>
          </cell>
          <cell r="F9112" t="str">
            <v>New Portfolio</v>
          </cell>
          <cell r="G9112" t="str">
            <v>Hero Bundle</v>
          </cell>
          <cell r="H9112" t="str">
            <v>Pickx All Stars &amp; Sports</v>
          </cell>
          <cell r="I9112" t="str">
            <v>Proximus TV</v>
          </cell>
          <cell r="J9112" t="str">
            <v>Pickx All Stars &amp; Sports FR</v>
          </cell>
          <cell r="K9112">
            <v>50726</v>
          </cell>
          <cell r="L9112" t="str">
            <v>SACD</v>
          </cell>
          <cell r="M9112" t="str">
            <v>SACD</v>
          </cell>
          <cell r="N9112" t="str">
            <v>SACD</v>
          </cell>
          <cell r="Q9112" t="str">
            <v>Extreme Sports Channel FR</v>
          </cell>
          <cell r="T9112" t="str">
            <v>SACD</v>
          </cell>
          <cell r="U9112" t="str">
            <v>Pickx All Stars &amp; Sports FR-SACD-Extreme Sports Channel FR-2023</v>
          </cell>
        </row>
        <row r="9113">
          <cell r="E9113" t="str">
            <v>TV Options</v>
          </cell>
          <cell r="F9113" t="str">
            <v>New Portfolio</v>
          </cell>
          <cell r="G9113" t="str">
            <v>Hero Bundle</v>
          </cell>
          <cell r="H9113" t="str">
            <v>Pickx All Stars &amp; Sports</v>
          </cell>
          <cell r="I9113" t="str">
            <v>Proximus TV</v>
          </cell>
          <cell r="J9113" t="str">
            <v>Pickx All Stars &amp; Sports FR</v>
          </cell>
          <cell r="K9113">
            <v>50726</v>
          </cell>
          <cell r="L9113" t="str">
            <v>SACD</v>
          </cell>
          <cell r="M9113" t="str">
            <v>SACD</v>
          </cell>
          <cell r="N9113" t="str">
            <v>SACD</v>
          </cell>
          <cell r="Q9113" t="str">
            <v>Extreme Sports Channel NL</v>
          </cell>
          <cell r="T9113" t="str">
            <v>SACD</v>
          </cell>
          <cell r="U9113" t="str">
            <v>Pickx All Stars &amp; Sports FR-SACD-Extreme Sports Channel NL-2023</v>
          </cell>
        </row>
        <row r="9114">
          <cell r="E9114" t="str">
            <v>TV Options</v>
          </cell>
          <cell r="F9114" t="str">
            <v>New Portfolio</v>
          </cell>
          <cell r="G9114" t="str">
            <v>Hero Bundle</v>
          </cell>
          <cell r="H9114" t="str">
            <v>Pickx All Stars &amp; Sports</v>
          </cell>
          <cell r="I9114" t="str">
            <v>Proximus TV</v>
          </cell>
          <cell r="J9114" t="str">
            <v>Pickx All Stars &amp; Sports FR</v>
          </cell>
          <cell r="K9114">
            <v>50726</v>
          </cell>
          <cell r="L9114" t="str">
            <v>SACD</v>
          </cell>
          <cell r="M9114" t="str">
            <v>SACD</v>
          </cell>
          <cell r="N9114" t="str">
            <v>SACD</v>
          </cell>
          <cell r="Q9114" t="str">
            <v>Motorvision TV</v>
          </cell>
          <cell r="T9114" t="str">
            <v>SACD</v>
          </cell>
          <cell r="U9114" t="str">
            <v>Pickx All Stars &amp; Sports FR-SACD-Motorvision TV-2023</v>
          </cell>
        </row>
        <row r="9115">
          <cell r="E9115" t="str">
            <v>TV Options</v>
          </cell>
          <cell r="F9115" t="str">
            <v>New Portfolio</v>
          </cell>
          <cell r="G9115" t="str">
            <v>Hero Bundle</v>
          </cell>
          <cell r="H9115" t="str">
            <v>Pickx All Stars</v>
          </cell>
          <cell r="I9115" t="str">
            <v>Proximus TV</v>
          </cell>
          <cell r="J9115" t="str">
            <v>Pickx All Stars NL</v>
          </cell>
          <cell r="K9115">
            <v>50726</v>
          </cell>
          <cell r="L9115" t="str">
            <v>SACD</v>
          </cell>
          <cell r="M9115" t="str">
            <v>SACD</v>
          </cell>
          <cell r="N9115" t="str">
            <v>SACD</v>
          </cell>
          <cell r="P9115" t="str">
            <v>Extreme Sports Channel NL</v>
          </cell>
          <cell r="T9115" t="str">
            <v>SACD</v>
          </cell>
          <cell r="U9115" t="str">
            <v>Pickx All Stars NL-SACD-Extreme Sports Channel NL-2023</v>
          </cell>
        </row>
        <row r="9116">
          <cell r="E9116" t="str">
            <v>TV Options</v>
          </cell>
          <cell r="F9116" t="str">
            <v>New Portfolio</v>
          </cell>
          <cell r="G9116" t="str">
            <v>Hero Bundle</v>
          </cell>
          <cell r="H9116" t="str">
            <v>Pickx All Stars</v>
          </cell>
          <cell r="I9116" t="str">
            <v>Proximus TV</v>
          </cell>
          <cell r="J9116" t="str">
            <v>Pickx All Stars NL</v>
          </cell>
          <cell r="K9116">
            <v>50726</v>
          </cell>
          <cell r="L9116" t="str">
            <v>SACD</v>
          </cell>
          <cell r="M9116" t="str">
            <v>SACD</v>
          </cell>
          <cell r="N9116" t="str">
            <v>SACD</v>
          </cell>
          <cell r="P9116" t="str">
            <v>Motorvision TV</v>
          </cell>
          <cell r="T9116" t="str">
            <v>SACD</v>
          </cell>
          <cell r="U9116" t="str">
            <v>Pickx All Stars NL-SACD-Motorvision TV-2023</v>
          </cell>
        </row>
        <row r="9117">
          <cell r="E9117" t="str">
            <v>TV Options</v>
          </cell>
          <cell r="F9117" t="str">
            <v>New Portfolio</v>
          </cell>
          <cell r="G9117" t="str">
            <v>Hero Bundle</v>
          </cell>
          <cell r="H9117" t="str">
            <v>Pickx All Stars</v>
          </cell>
          <cell r="I9117" t="str">
            <v>Proximus TV</v>
          </cell>
          <cell r="J9117" t="str">
            <v>Pickx All Stars NL</v>
          </cell>
          <cell r="K9117">
            <v>50726</v>
          </cell>
          <cell r="L9117" t="str">
            <v>SACD</v>
          </cell>
          <cell r="M9117" t="str">
            <v>SACD</v>
          </cell>
          <cell r="N9117" t="str">
            <v>SACD</v>
          </cell>
          <cell r="P9117" t="str">
            <v>Passie XXX</v>
          </cell>
          <cell r="T9117" t="str">
            <v>SACD</v>
          </cell>
          <cell r="U9117" t="str">
            <v>Pickx All Stars NL-SACD-Passie XXX-2023</v>
          </cell>
        </row>
        <row r="9118">
          <cell r="E9118" t="str">
            <v>TV Options</v>
          </cell>
          <cell r="F9118" t="str">
            <v>New Portfolio</v>
          </cell>
          <cell r="G9118" t="str">
            <v>Hero Bundle</v>
          </cell>
          <cell r="H9118" t="str">
            <v>Pickx All Stars &amp; Sports</v>
          </cell>
          <cell r="I9118" t="str">
            <v>Proximus TV</v>
          </cell>
          <cell r="J9118" t="str">
            <v>Pickx All Stars &amp; Sports NL</v>
          </cell>
          <cell r="K9118">
            <v>50726</v>
          </cell>
          <cell r="L9118" t="str">
            <v>SACD</v>
          </cell>
          <cell r="M9118" t="str">
            <v>SACD</v>
          </cell>
          <cell r="N9118" t="str">
            <v>SACD</v>
          </cell>
          <cell r="P9118" t="str">
            <v>Extreme Sports Channel NL</v>
          </cell>
          <cell r="T9118" t="str">
            <v>SACD</v>
          </cell>
          <cell r="U9118" t="str">
            <v>Pickx All Stars &amp; Sports NL-SACD-Extreme Sports Channel NL-2023</v>
          </cell>
        </row>
        <row r="9119">
          <cell r="E9119" t="str">
            <v>TV Options</v>
          </cell>
          <cell r="F9119" t="str">
            <v>New Portfolio</v>
          </cell>
          <cell r="G9119" t="str">
            <v>Hero Bundle</v>
          </cell>
          <cell r="H9119" t="str">
            <v>Pickx All Stars &amp; Sports</v>
          </cell>
          <cell r="I9119" t="str">
            <v>Proximus TV</v>
          </cell>
          <cell r="J9119" t="str">
            <v>Pickx All Stars &amp; Sports NL</v>
          </cell>
          <cell r="K9119">
            <v>50726</v>
          </cell>
          <cell r="L9119" t="str">
            <v>SACD</v>
          </cell>
          <cell r="M9119" t="str">
            <v>SACD</v>
          </cell>
          <cell r="N9119" t="str">
            <v>SACD</v>
          </cell>
          <cell r="P9119" t="str">
            <v>Motorvision TV</v>
          </cell>
          <cell r="T9119" t="str">
            <v>SACD</v>
          </cell>
          <cell r="U9119" t="str">
            <v>Pickx All Stars &amp; Sports NL-SACD-Motorvision TV-2023</v>
          </cell>
        </row>
        <row r="9120">
          <cell r="E9120" t="str">
            <v>TV Options</v>
          </cell>
          <cell r="F9120" t="str">
            <v>New Portfolio</v>
          </cell>
          <cell r="G9120" t="str">
            <v>Hero Bundle</v>
          </cell>
          <cell r="H9120" t="str">
            <v>Pickx All Stars &amp; Sports</v>
          </cell>
          <cell r="I9120" t="str">
            <v>Proximus TV</v>
          </cell>
          <cell r="J9120" t="str">
            <v>Pickx All Stars &amp; Sports NL</v>
          </cell>
          <cell r="K9120">
            <v>50726</v>
          </cell>
          <cell r="L9120" t="str">
            <v>SACD</v>
          </cell>
          <cell r="M9120" t="str">
            <v>SACD</v>
          </cell>
          <cell r="N9120" t="str">
            <v>SACD</v>
          </cell>
          <cell r="P9120" t="str">
            <v>Passie XXX</v>
          </cell>
          <cell r="T9120" t="str">
            <v>SACD</v>
          </cell>
          <cell r="U9120" t="str">
            <v>Pickx All Stars &amp; Sports NL-SACD-Passie XXX-2023</v>
          </cell>
        </row>
        <row r="9121">
          <cell r="E9121" t="str">
            <v>TV Options</v>
          </cell>
          <cell r="F9121" t="str">
            <v>New Portfolio</v>
          </cell>
          <cell r="G9121" t="str">
            <v>Adult</v>
          </cell>
          <cell r="H9121" t="str">
            <v>All Adult</v>
          </cell>
          <cell r="I9121" t="str">
            <v>Proximus TV</v>
          </cell>
          <cell r="J9121" t="str">
            <v>All Adult</v>
          </cell>
          <cell r="K9121">
            <v>50726</v>
          </cell>
          <cell r="L9121" t="str">
            <v>SACD</v>
          </cell>
          <cell r="M9121" t="str">
            <v>SACD</v>
          </cell>
          <cell r="N9121" t="str">
            <v>SACD</v>
          </cell>
          <cell r="P9121" t="str">
            <v>Dorcel XXX</v>
          </cell>
          <cell r="Q9121" t="str">
            <v>Dorcel XXX</v>
          </cell>
          <cell r="R9121" t="str">
            <v>Dorcel XXX</v>
          </cell>
          <cell r="T9121" t="str">
            <v>SACD</v>
          </cell>
          <cell r="U9121" t="str">
            <v>All Adult-SACD-Dorcel XXX-2023</v>
          </cell>
        </row>
        <row r="9122">
          <cell r="E9122" t="str">
            <v>TV Options</v>
          </cell>
          <cell r="F9122" t="str">
            <v>New Portfolio</v>
          </cell>
          <cell r="G9122" t="str">
            <v>Adult</v>
          </cell>
          <cell r="H9122" t="str">
            <v>All Adult</v>
          </cell>
          <cell r="I9122" t="str">
            <v>Proximus TV</v>
          </cell>
          <cell r="J9122" t="str">
            <v>All Adult</v>
          </cell>
          <cell r="K9122">
            <v>50726</v>
          </cell>
          <cell r="L9122" t="str">
            <v>SACD</v>
          </cell>
          <cell r="M9122" t="str">
            <v>SACD</v>
          </cell>
          <cell r="N9122" t="str">
            <v>SACD</v>
          </cell>
          <cell r="P9122" t="str">
            <v>Dusk</v>
          </cell>
          <cell r="Q9122" t="str">
            <v>Dusk</v>
          </cell>
          <cell r="R9122" t="str">
            <v>Dusk</v>
          </cell>
          <cell r="T9122" t="str">
            <v>SACD</v>
          </cell>
          <cell r="U9122" t="str">
            <v>All Adult-SACD-Dusk-2023</v>
          </cell>
        </row>
        <row r="9123">
          <cell r="E9123" t="str">
            <v>TV Options</v>
          </cell>
          <cell r="F9123" t="str">
            <v>New Portfolio</v>
          </cell>
          <cell r="G9123" t="str">
            <v>Adult</v>
          </cell>
          <cell r="H9123" t="str">
            <v>All Adult</v>
          </cell>
          <cell r="I9123" t="str">
            <v>Proximus TV</v>
          </cell>
          <cell r="J9123" t="str">
            <v>All Adult</v>
          </cell>
          <cell r="K9123">
            <v>50726</v>
          </cell>
          <cell r="L9123" t="str">
            <v>SACD</v>
          </cell>
          <cell r="M9123" t="str">
            <v>SACD</v>
          </cell>
          <cell r="N9123" t="str">
            <v>SACD</v>
          </cell>
          <cell r="P9123" t="str">
            <v>Passie XXX</v>
          </cell>
          <cell r="Q9123" t="str">
            <v>Passie XXX</v>
          </cell>
          <cell r="R9123" t="str">
            <v>Passie XXX</v>
          </cell>
          <cell r="T9123" t="str">
            <v>SACD</v>
          </cell>
          <cell r="U9123" t="str">
            <v>All Adult-SACD-Passie XXX-2023</v>
          </cell>
        </row>
        <row r="9124">
          <cell r="E9124" t="str">
            <v>TV Options</v>
          </cell>
          <cell r="F9124" t="str">
            <v>New Portfolio</v>
          </cell>
          <cell r="G9124" t="str">
            <v>Adult</v>
          </cell>
          <cell r="H9124" t="str">
            <v>All Adult</v>
          </cell>
          <cell r="I9124" t="str">
            <v>Proximus TV</v>
          </cell>
          <cell r="J9124" t="str">
            <v>All Adult</v>
          </cell>
          <cell r="K9124">
            <v>50726</v>
          </cell>
          <cell r="L9124" t="str">
            <v>SACD</v>
          </cell>
          <cell r="M9124" t="str">
            <v>SACD</v>
          </cell>
          <cell r="N9124" t="str">
            <v>SACD</v>
          </cell>
          <cell r="P9124" t="str">
            <v>Penthouse HD1</v>
          </cell>
          <cell r="Q9124" t="str">
            <v>Penthouse HD1</v>
          </cell>
          <cell r="R9124" t="str">
            <v>Penthouse HD1</v>
          </cell>
          <cell r="T9124" t="str">
            <v>SACD</v>
          </cell>
          <cell r="U9124" t="str">
            <v>All Adult-SACD-Penthouse HD1-2023</v>
          </cell>
        </row>
        <row r="9125">
          <cell r="E9125" t="str">
            <v>TV Options</v>
          </cell>
          <cell r="F9125" t="str">
            <v>New Portfolio</v>
          </cell>
          <cell r="G9125" t="str">
            <v>Adult</v>
          </cell>
          <cell r="H9125" t="str">
            <v>All Adult</v>
          </cell>
          <cell r="I9125" t="str">
            <v>Proximus TV</v>
          </cell>
          <cell r="J9125" t="str">
            <v>All Adult</v>
          </cell>
          <cell r="K9125">
            <v>50726</v>
          </cell>
          <cell r="L9125" t="str">
            <v>SACD</v>
          </cell>
          <cell r="M9125" t="str">
            <v>SACD</v>
          </cell>
          <cell r="N9125" t="str">
            <v>SACD</v>
          </cell>
          <cell r="P9125" t="str">
            <v>Pink TV</v>
          </cell>
          <cell r="Q9125" t="str">
            <v>Pink TV</v>
          </cell>
          <cell r="R9125" t="str">
            <v>Pink TV</v>
          </cell>
          <cell r="T9125" t="str">
            <v>SACD</v>
          </cell>
          <cell r="U9125" t="str">
            <v>All Adult-SACD-Pink TV-2023</v>
          </cell>
        </row>
        <row r="9126">
          <cell r="E9126" t="str">
            <v>TV Options</v>
          </cell>
          <cell r="F9126" t="str">
            <v>Stop Selling</v>
          </cell>
          <cell r="G9126" t="str">
            <v>Adult</v>
          </cell>
          <cell r="H9126" t="str">
            <v>Adult Channels</v>
          </cell>
          <cell r="I9126" t="str">
            <v>Proximus TV</v>
          </cell>
          <cell r="J9126" t="str">
            <v>Adult Channels</v>
          </cell>
          <cell r="K9126">
            <v>50726</v>
          </cell>
          <cell r="L9126" t="str">
            <v>SACD</v>
          </cell>
          <cell r="M9126" t="str">
            <v>SACD</v>
          </cell>
          <cell r="N9126" t="str">
            <v>SACD</v>
          </cell>
          <cell r="P9126" t="str">
            <v>Dorcel XXX</v>
          </cell>
          <cell r="Q9126" t="str">
            <v>Dorcel XXX</v>
          </cell>
          <cell r="R9126" t="str">
            <v>Dorcel XXX</v>
          </cell>
          <cell r="T9126" t="str">
            <v>SACD</v>
          </cell>
          <cell r="U9126" t="str">
            <v>Adult Channels-SACD-Dorcel XXX-2023</v>
          </cell>
        </row>
        <row r="9127">
          <cell r="E9127" t="str">
            <v>TV Options</v>
          </cell>
          <cell r="F9127" t="str">
            <v>Stop Selling</v>
          </cell>
          <cell r="G9127" t="str">
            <v>Adult</v>
          </cell>
          <cell r="H9127" t="str">
            <v>Adult Channels</v>
          </cell>
          <cell r="I9127" t="str">
            <v>Proximus TV</v>
          </cell>
          <cell r="J9127" t="str">
            <v>Adult Channels</v>
          </cell>
          <cell r="K9127">
            <v>50726</v>
          </cell>
          <cell r="L9127" t="str">
            <v>SACD</v>
          </cell>
          <cell r="M9127" t="str">
            <v>SACD</v>
          </cell>
          <cell r="N9127" t="str">
            <v>SACD</v>
          </cell>
          <cell r="P9127" t="str">
            <v>Dusk</v>
          </cell>
          <cell r="Q9127" t="str">
            <v>Dusk</v>
          </cell>
          <cell r="R9127" t="str">
            <v>Dusk</v>
          </cell>
          <cell r="T9127" t="str">
            <v>SACD</v>
          </cell>
          <cell r="U9127" t="str">
            <v>Adult Channels-SACD-Dusk-2023</v>
          </cell>
        </row>
        <row r="9128">
          <cell r="E9128" t="str">
            <v>TV Options</v>
          </cell>
          <cell r="F9128" t="str">
            <v>Stop Selling</v>
          </cell>
          <cell r="G9128" t="str">
            <v>Adult</v>
          </cell>
          <cell r="H9128" t="str">
            <v>Adult Channels</v>
          </cell>
          <cell r="I9128" t="str">
            <v>Proximus TV</v>
          </cell>
          <cell r="J9128" t="str">
            <v>Adult Channels</v>
          </cell>
          <cell r="K9128">
            <v>50726</v>
          </cell>
          <cell r="L9128" t="str">
            <v>SACD</v>
          </cell>
          <cell r="M9128" t="str">
            <v>SACD</v>
          </cell>
          <cell r="N9128" t="str">
            <v>SACD</v>
          </cell>
          <cell r="P9128" t="str">
            <v>Passie XXX</v>
          </cell>
          <cell r="Q9128" t="str">
            <v>Passie XXX</v>
          </cell>
          <cell r="R9128" t="str">
            <v>Passie XXX</v>
          </cell>
          <cell r="T9128" t="str">
            <v>SACD</v>
          </cell>
          <cell r="U9128" t="str">
            <v>Adult Channels-SACD-Passie XXX-2023</v>
          </cell>
        </row>
        <row r="9129">
          <cell r="E9129" t="str">
            <v>TV Options</v>
          </cell>
          <cell r="F9129" t="str">
            <v>Stop Selling</v>
          </cell>
          <cell r="G9129" t="str">
            <v>Adult</v>
          </cell>
          <cell r="H9129" t="str">
            <v>Adult Channels</v>
          </cell>
          <cell r="I9129" t="str">
            <v>Proximus TV</v>
          </cell>
          <cell r="J9129" t="str">
            <v>Adult Channels</v>
          </cell>
          <cell r="K9129">
            <v>50726</v>
          </cell>
          <cell r="L9129" t="str">
            <v>SACD</v>
          </cell>
          <cell r="M9129" t="str">
            <v>SACD</v>
          </cell>
          <cell r="N9129" t="str">
            <v>SACD</v>
          </cell>
          <cell r="P9129" t="str">
            <v>Penthouse HD1</v>
          </cell>
          <cell r="Q9129" t="str">
            <v>Penthouse HD1</v>
          </cell>
          <cell r="R9129" t="str">
            <v>Penthouse HD1</v>
          </cell>
          <cell r="T9129" t="str">
            <v>SACD</v>
          </cell>
          <cell r="U9129" t="str">
            <v>Adult Channels-SACD-Penthouse HD1-2023</v>
          </cell>
        </row>
        <row r="9130">
          <cell r="E9130" t="str">
            <v>TV Options</v>
          </cell>
          <cell r="F9130" t="str">
            <v>Stop Selling</v>
          </cell>
          <cell r="G9130" t="str">
            <v>Adult</v>
          </cell>
          <cell r="H9130" t="str">
            <v>Adult Channels</v>
          </cell>
          <cell r="I9130" t="str">
            <v>Proximus TV</v>
          </cell>
          <cell r="J9130" t="str">
            <v>Adult Channels</v>
          </cell>
          <cell r="K9130">
            <v>50726</v>
          </cell>
          <cell r="L9130" t="str">
            <v>SACD</v>
          </cell>
          <cell r="M9130" t="str">
            <v>SACD</v>
          </cell>
          <cell r="N9130" t="str">
            <v>SACD</v>
          </cell>
          <cell r="P9130" t="str">
            <v>Pink TV</v>
          </cell>
          <cell r="Q9130" t="str">
            <v>Pink TV</v>
          </cell>
          <cell r="R9130" t="str">
            <v>Pink TV</v>
          </cell>
          <cell r="T9130" t="str">
            <v>SACD</v>
          </cell>
          <cell r="U9130" t="str">
            <v>Adult Channels-SACD-Pink TV-2023</v>
          </cell>
        </row>
        <row r="9131">
          <cell r="E9131" t="str">
            <v>TV Options</v>
          </cell>
          <cell r="F9131" t="str">
            <v>Stop Selling</v>
          </cell>
          <cell r="G9131" t="str">
            <v>Bouquet 5 EUR</v>
          </cell>
          <cell r="H9131" t="str">
            <v>Bouquet Entertainment</v>
          </cell>
          <cell r="I9131" t="str">
            <v>Proximus TV</v>
          </cell>
          <cell r="J9131" t="str">
            <v>Bouquet Entertainment FR</v>
          </cell>
          <cell r="K9131">
            <v>50726</v>
          </cell>
          <cell r="L9131" t="str">
            <v>SACD</v>
          </cell>
          <cell r="M9131" t="str">
            <v>SACD</v>
          </cell>
          <cell r="N9131" t="str">
            <v>SACD</v>
          </cell>
          <cell r="Q9131" t="str">
            <v>13ème Rue FR</v>
          </cell>
          <cell r="T9131" t="str">
            <v>SACD</v>
          </cell>
          <cell r="U9131" t="str">
            <v>Bouquet Entertainment FR-SACD-13ème Rue FR-2023</v>
          </cell>
        </row>
        <row r="9132">
          <cell r="E9132" t="str">
            <v>TV Options</v>
          </cell>
          <cell r="F9132" t="str">
            <v>Stop Selling</v>
          </cell>
          <cell r="G9132" t="str">
            <v>Bouquet 5 EUR</v>
          </cell>
          <cell r="H9132" t="str">
            <v>Bouquet Entertainment</v>
          </cell>
          <cell r="I9132" t="str">
            <v>Proximus TV</v>
          </cell>
          <cell r="J9132" t="str">
            <v>Bouquet Entertainment FR</v>
          </cell>
          <cell r="K9132">
            <v>50726</v>
          </cell>
          <cell r="L9132" t="str">
            <v>SACD</v>
          </cell>
          <cell r="M9132" t="str">
            <v>SACD</v>
          </cell>
          <cell r="N9132" t="str">
            <v>SACD</v>
          </cell>
          <cell r="Q9132" t="str">
            <v>BBC Entertainment</v>
          </cell>
          <cell r="T9132" t="str">
            <v>SACD</v>
          </cell>
          <cell r="U9132" t="str">
            <v>Bouquet Entertainment FR-SACD-BBC Entertainment-2023</v>
          </cell>
        </row>
        <row r="9133">
          <cell r="E9133" t="str">
            <v>TV Options</v>
          </cell>
          <cell r="F9133" t="str">
            <v>Stop Selling</v>
          </cell>
          <cell r="G9133" t="str">
            <v>Bouquet 5 EUR</v>
          </cell>
          <cell r="H9133" t="str">
            <v>Bouquet Entertainment</v>
          </cell>
          <cell r="I9133" t="str">
            <v>Proximus TV</v>
          </cell>
          <cell r="J9133" t="str">
            <v>Bouquet Entertainment FR</v>
          </cell>
          <cell r="K9133">
            <v>50726</v>
          </cell>
          <cell r="L9133" t="str">
            <v>SACD</v>
          </cell>
          <cell r="M9133" t="str">
            <v>SACD</v>
          </cell>
          <cell r="N9133" t="str">
            <v>SACD</v>
          </cell>
          <cell r="Q9133" t="str">
            <v>Crime District</v>
          </cell>
          <cell r="T9133" t="str">
            <v>SACD</v>
          </cell>
          <cell r="U9133" t="str">
            <v>Bouquet Entertainment FR-SACD-Crime District-2023</v>
          </cell>
        </row>
        <row r="9134">
          <cell r="E9134" t="str">
            <v>TV Options</v>
          </cell>
          <cell r="F9134" t="str">
            <v>Stop Selling</v>
          </cell>
          <cell r="G9134" t="str">
            <v>Bouquet 5 EUR</v>
          </cell>
          <cell r="H9134" t="str">
            <v>Bouquet Entertainment</v>
          </cell>
          <cell r="I9134" t="str">
            <v>Proximus TV</v>
          </cell>
          <cell r="J9134" t="str">
            <v>Bouquet Entertainment FR</v>
          </cell>
          <cell r="K9134">
            <v>50726</v>
          </cell>
          <cell r="L9134" t="str">
            <v>SACD</v>
          </cell>
          <cell r="M9134" t="str">
            <v>SACD</v>
          </cell>
          <cell r="N9134" t="str">
            <v>SACD</v>
          </cell>
          <cell r="Q9134" t="str">
            <v>SyFy FR</v>
          </cell>
          <cell r="T9134" t="str">
            <v>SACD</v>
          </cell>
          <cell r="U9134" t="str">
            <v>Bouquet Entertainment FR-SACD-SyFy FR-2023</v>
          </cell>
        </row>
        <row r="9135">
          <cell r="E9135" t="str">
            <v>TV Options</v>
          </cell>
          <cell r="F9135" t="str">
            <v>Stop Selling</v>
          </cell>
          <cell r="G9135" t="str">
            <v>Bouquet 5 EUR</v>
          </cell>
          <cell r="H9135" t="str">
            <v>Bouquet Entertainment</v>
          </cell>
          <cell r="I9135" t="str">
            <v>Proximus TV</v>
          </cell>
          <cell r="J9135" t="str">
            <v>Bouquet Entertainment FR</v>
          </cell>
          <cell r="K9135">
            <v>50726</v>
          </cell>
          <cell r="L9135" t="str">
            <v>SACD</v>
          </cell>
          <cell r="M9135" t="str">
            <v>SACD</v>
          </cell>
          <cell r="N9135" t="str">
            <v>SACD</v>
          </cell>
          <cell r="Q9135" t="str">
            <v>TCM Cinema</v>
          </cell>
          <cell r="T9135" t="str">
            <v>SACD</v>
          </cell>
          <cell r="U9135" t="str">
            <v>Bouquet Entertainment FR-SACD-TCM Cinema-2023</v>
          </cell>
        </row>
        <row r="9136">
          <cell r="E9136" t="str">
            <v>TV Options</v>
          </cell>
          <cell r="F9136" t="str">
            <v>Stop Selling</v>
          </cell>
          <cell r="G9136" t="str">
            <v>Bouquet 5 EUR</v>
          </cell>
          <cell r="H9136" t="str">
            <v>Bouquet Entertainment</v>
          </cell>
          <cell r="I9136" t="str">
            <v>Proximus TV</v>
          </cell>
          <cell r="J9136" t="str">
            <v>Bouquet Entertainment FR</v>
          </cell>
          <cell r="K9136">
            <v>50726</v>
          </cell>
          <cell r="L9136" t="str">
            <v>SACD</v>
          </cell>
          <cell r="M9136" t="str">
            <v>SACD</v>
          </cell>
          <cell r="N9136" t="str">
            <v>SACD</v>
          </cell>
          <cell r="Q9136" t="str">
            <v>TV Breizh</v>
          </cell>
          <cell r="T9136" t="str">
            <v>SACD</v>
          </cell>
          <cell r="U9136" t="str">
            <v>Bouquet Entertainment FR-SACD-TV Breizh-2023</v>
          </cell>
        </row>
        <row r="9137">
          <cell r="E9137" t="str">
            <v>TV Options</v>
          </cell>
          <cell r="F9137" t="str">
            <v>Stop Selling</v>
          </cell>
          <cell r="G9137" t="str">
            <v>Bouquet 5 EUR</v>
          </cell>
          <cell r="H9137" t="str">
            <v>Bouquet Entertainment</v>
          </cell>
          <cell r="I9137" t="str">
            <v>Proximus TV</v>
          </cell>
          <cell r="J9137" t="str">
            <v>Bouquet Entertainment NL</v>
          </cell>
          <cell r="K9137">
            <v>50726</v>
          </cell>
          <cell r="L9137" t="str">
            <v>SACD</v>
          </cell>
          <cell r="M9137" t="str">
            <v>SACD</v>
          </cell>
          <cell r="N9137" t="str">
            <v>SACD</v>
          </cell>
          <cell r="P9137" t="str">
            <v>BBC Entertainment</v>
          </cell>
          <cell r="T9137" t="str">
            <v>SACD</v>
          </cell>
          <cell r="U9137" t="str">
            <v>Bouquet Entertainment NL-SACD-BBC Entertainment-2023</v>
          </cell>
        </row>
        <row r="9138">
          <cell r="E9138" t="str">
            <v>TV Options</v>
          </cell>
          <cell r="F9138" t="str">
            <v>Stop Selling</v>
          </cell>
          <cell r="G9138" t="str">
            <v>Bouquet 5 EUR</v>
          </cell>
          <cell r="H9138" t="str">
            <v>Bouquet Entertainment</v>
          </cell>
          <cell r="I9138" t="str">
            <v>Proximus TV</v>
          </cell>
          <cell r="J9138" t="str">
            <v>Bouquet Entertainment NL</v>
          </cell>
          <cell r="K9138">
            <v>50726</v>
          </cell>
          <cell r="L9138" t="str">
            <v>SACD</v>
          </cell>
          <cell r="M9138" t="str">
            <v>SACD</v>
          </cell>
          <cell r="N9138" t="str">
            <v>SACD</v>
          </cell>
          <cell r="P9138" t="str">
            <v>FOX Vlaanderen</v>
          </cell>
          <cell r="T9138" t="str">
            <v>SACD</v>
          </cell>
          <cell r="U9138" t="str">
            <v>Bouquet Entertainment NL-SACD-FOX Vlaanderen-2023</v>
          </cell>
        </row>
        <row r="9139">
          <cell r="E9139" t="str">
            <v>TV Options</v>
          </cell>
          <cell r="F9139" t="str">
            <v>Stop Selling</v>
          </cell>
          <cell r="G9139" t="str">
            <v>Bouquet 5 EUR</v>
          </cell>
          <cell r="H9139" t="str">
            <v>Bouquet Entertainment</v>
          </cell>
          <cell r="I9139" t="str">
            <v>Proximus TV</v>
          </cell>
          <cell r="J9139" t="str">
            <v>Bouquet Entertainment NL</v>
          </cell>
          <cell r="K9139">
            <v>50726</v>
          </cell>
          <cell r="L9139" t="str">
            <v>SACD</v>
          </cell>
          <cell r="M9139" t="str">
            <v>SACD</v>
          </cell>
          <cell r="N9139" t="str">
            <v>SACD</v>
          </cell>
          <cell r="P9139" t="str">
            <v>Investigation Discovery</v>
          </cell>
          <cell r="T9139" t="str">
            <v>SACD</v>
          </cell>
          <cell r="U9139" t="str">
            <v>Bouquet Entertainment NL-SACD-Investigation Discovery-2023</v>
          </cell>
        </row>
        <row r="9140">
          <cell r="E9140" t="str">
            <v>TV Options</v>
          </cell>
          <cell r="F9140" t="str">
            <v>New Portfolio</v>
          </cell>
          <cell r="G9140" t="str">
            <v>Bundle</v>
          </cell>
          <cell r="H9140" t="str">
            <v>Pickx Mix</v>
          </cell>
          <cell r="I9140" t="str">
            <v>Proximus TV</v>
          </cell>
          <cell r="J9140" t="str">
            <v>Pickx Mix FR</v>
          </cell>
          <cell r="K9140">
            <v>50726</v>
          </cell>
          <cell r="L9140" t="str">
            <v>SACD</v>
          </cell>
          <cell r="M9140" t="str">
            <v>SACD</v>
          </cell>
          <cell r="N9140" t="str">
            <v>SACD</v>
          </cell>
          <cell r="Q9140" t="str">
            <v>13ème Rue FR</v>
          </cell>
          <cell r="T9140" t="str">
            <v>SACD</v>
          </cell>
          <cell r="U9140" t="str">
            <v>Pickx Mix FR-SACD-13ème Rue FR-2023</v>
          </cell>
        </row>
        <row r="9141">
          <cell r="E9141" t="str">
            <v>TV Options</v>
          </cell>
          <cell r="F9141" t="str">
            <v>New Portfolio</v>
          </cell>
          <cell r="G9141" t="str">
            <v>Bundle</v>
          </cell>
          <cell r="H9141" t="str">
            <v>Pickx Mix</v>
          </cell>
          <cell r="I9141" t="str">
            <v>Proximus TV</v>
          </cell>
          <cell r="J9141" t="str">
            <v>Pickx Mix FR</v>
          </cell>
          <cell r="K9141">
            <v>50726</v>
          </cell>
          <cell r="L9141" t="str">
            <v>SACD</v>
          </cell>
          <cell r="M9141" t="str">
            <v>SACD</v>
          </cell>
          <cell r="N9141" t="str">
            <v>SACD</v>
          </cell>
          <cell r="Q9141" t="str">
            <v>Animaux</v>
          </cell>
          <cell r="T9141" t="str">
            <v>SACD</v>
          </cell>
          <cell r="U9141" t="str">
            <v>Pickx Mix FR-SACD-Animaux-2023</v>
          </cell>
        </row>
        <row r="9142">
          <cell r="E9142" t="str">
            <v>TV Options</v>
          </cell>
          <cell r="F9142" t="str">
            <v>New Portfolio</v>
          </cell>
          <cell r="G9142" t="str">
            <v>Bundle</v>
          </cell>
          <cell r="H9142" t="str">
            <v>Pickx Mix</v>
          </cell>
          <cell r="I9142" t="str">
            <v>Proximus TV</v>
          </cell>
          <cell r="J9142" t="str">
            <v>Pickx Mix FR</v>
          </cell>
          <cell r="K9142">
            <v>50726</v>
          </cell>
          <cell r="L9142" t="str">
            <v>SACD</v>
          </cell>
          <cell r="M9142" t="str">
            <v>SACD</v>
          </cell>
          <cell r="N9142" t="str">
            <v>SACD</v>
          </cell>
          <cell r="Q9142" t="str">
            <v>Boomerang FR</v>
          </cell>
          <cell r="T9142" t="str">
            <v>SACD</v>
          </cell>
          <cell r="U9142" t="str">
            <v>Pickx Mix FR-SACD-Boomerang FR-2023</v>
          </cell>
        </row>
        <row r="9143">
          <cell r="E9143" t="str">
            <v>TV Options</v>
          </cell>
          <cell r="F9143" t="str">
            <v>New Portfolio</v>
          </cell>
          <cell r="G9143" t="str">
            <v>Bundle</v>
          </cell>
          <cell r="H9143" t="str">
            <v>Pickx Mix</v>
          </cell>
          <cell r="I9143" t="str">
            <v>Proximus TV</v>
          </cell>
          <cell r="J9143" t="str">
            <v>Pickx Mix FR</v>
          </cell>
          <cell r="K9143">
            <v>50726</v>
          </cell>
          <cell r="L9143" t="str">
            <v>SACD</v>
          </cell>
          <cell r="M9143" t="str">
            <v>SACD</v>
          </cell>
          <cell r="N9143" t="str">
            <v>SACD</v>
          </cell>
          <cell r="Q9143" t="str">
            <v>Canal J</v>
          </cell>
          <cell r="T9143" t="str">
            <v>SACD</v>
          </cell>
          <cell r="U9143" t="str">
            <v>Pickx Mix FR-SACD-Canal J-2023</v>
          </cell>
        </row>
        <row r="9144">
          <cell r="E9144" t="str">
            <v>TV Options</v>
          </cell>
          <cell r="F9144" t="str">
            <v>New Portfolio</v>
          </cell>
          <cell r="G9144" t="str">
            <v>Bundle</v>
          </cell>
          <cell r="H9144" t="str">
            <v>Pickx Mix</v>
          </cell>
          <cell r="I9144" t="str">
            <v>Proximus TV</v>
          </cell>
          <cell r="J9144" t="str">
            <v>Pickx Mix FR</v>
          </cell>
          <cell r="K9144">
            <v>50726</v>
          </cell>
          <cell r="L9144" t="str">
            <v>SACD</v>
          </cell>
          <cell r="M9144" t="str">
            <v>SACD</v>
          </cell>
          <cell r="N9144" t="str">
            <v>SACD</v>
          </cell>
          <cell r="Q9144" t="str">
            <v>Gulli</v>
          </cell>
          <cell r="T9144" t="str">
            <v>SACD</v>
          </cell>
          <cell r="U9144" t="str">
            <v>Pickx Mix FR-SACD-Gulli-2023</v>
          </cell>
        </row>
        <row r="9145">
          <cell r="E9145" t="str">
            <v>TV Options</v>
          </cell>
          <cell r="F9145" t="str">
            <v>New Portfolio</v>
          </cell>
          <cell r="G9145" t="str">
            <v>Bundle</v>
          </cell>
          <cell r="H9145" t="str">
            <v>Pickx Mix</v>
          </cell>
          <cell r="I9145" t="str">
            <v>Proximus TV</v>
          </cell>
          <cell r="J9145" t="str">
            <v>Pickx Mix FR</v>
          </cell>
          <cell r="K9145">
            <v>50726</v>
          </cell>
          <cell r="L9145" t="str">
            <v>SACD</v>
          </cell>
          <cell r="M9145" t="str">
            <v>SACD</v>
          </cell>
          <cell r="N9145" t="str">
            <v>SACD</v>
          </cell>
          <cell r="Q9145" t="str">
            <v>Histoire</v>
          </cell>
          <cell r="T9145" t="str">
            <v>SACD</v>
          </cell>
          <cell r="U9145" t="str">
            <v>Pickx Mix FR-SACD-Histoire-2023</v>
          </cell>
        </row>
        <row r="9146">
          <cell r="E9146" t="str">
            <v>TV Options</v>
          </cell>
          <cell r="F9146" t="str">
            <v>New Portfolio</v>
          </cell>
          <cell r="G9146" t="str">
            <v>Bundle</v>
          </cell>
          <cell r="H9146" t="str">
            <v>Pickx Mix</v>
          </cell>
          <cell r="I9146" t="str">
            <v>Proximus TV</v>
          </cell>
          <cell r="J9146" t="str">
            <v>Pickx Mix FR</v>
          </cell>
          <cell r="K9146">
            <v>50726</v>
          </cell>
          <cell r="L9146" t="str">
            <v>SACD</v>
          </cell>
          <cell r="M9146" t="str">
            <v>SACD</v>
          </cell>
          <cell r="N9146" t="str">
            <v>SACD</v>
          </cell>
          <cell r="Q9146" t="str">
            <v>Mangas</v>
          </cell>
          <cell r="T9146" t="str">
            <v>SACD</v>
          </cell>
          <cell r="U9146" t="str">
            <v>Pickx Mix FR-SACD-Mangas-2023</v>
          </cell>
        </row>
        <row r="9147">
          <cell r="E9147" t="str">
            <v>TV Options</v>
          </cell>
          <cell r="F9147" t="str">
            <v>New Portfolio</v>
          </cell>
          <cell r="G9147" t="str">
            <v>Bundle</v>
          </cell>
          <cell r="H9147" t="str">
            <v>Pickx Mix</v>
          </cell>
          <cell r="I9147" t="str">
            <v>Proximus TV</v>
          </cell>
          <cell r="J9147" t="str">
            <v>Pickx Mix FR</v>
          </cell>
          <cell r="K9147">
            <v>50726</v>
          </cell>
          <cell r="L9147" t="str">
            <v>SACD</v>
          </cell>
          <cell r="M9147" t="str">
            <v>SACD</v>
          </cell>
          <cell r="N9147" t="str">
            <v>SACD</v>
          </cell>
          <cell r="Q9147" t="str">
            <v>Melody</v>
          </cell>
          <cell r="T9147" t="str">
            <v>SACD</v>
          </cell>
          <cell r="U9147" t="str">
            <v>Pickx Mix FR-SACD-Melody-2023</v>
          </cell>
        </row>
        <row r="9148">
          <cell r="E9148" t="str">
            <v>TV Options</v>
          </cell>
          <cell r="F9148" t="str">
            <v>New Portfolio</v>
          </cell>
          <cell r="G9148" t="str">
            <v>Bundle</v>
          </cell>
          <cell r="H9148" t="str">
            <v>Pickx Mix</v>
          </cell>
          <cell r="I9148" t="str">
            <v>Proximus TV</v>
          </cell>
          <cell r="J9148" t="str">
            <v>Pickx Mix FR</v>
          </cell>
          <cell r="K9148">
            <v>50726</v>
          </cell>
          <cell r="L9148" t="str">
            <v>SACD</v>
          </cell>
          <cell r="M9148" t="str">
            <v>SACD</v>
          </cell>
          <cell r="N9148" t="str">
            <v>SACD</v>
          </cell>
          <cell r="Q9148" t="str">
            <v>Mezzo TV HD</v>
          </cell>
          <cell r="T9148" t="str">
            <v>SACD</v>
          </cell>
          <cell r="U9148" t="str">
            <v>Pickx Mix FR-SACD-Mezzo TV HD-2023</v>
          </cell>
        </row>
        <row r="9149">
          <cell r="E9149" t="str">
            <v>TV Options</v>
          </cell>
          <cell r="F9149" t="str">
            <v>New Portfolio</v>
          </cell>
          <cell r="G9149" t="str">
            <v>Bundle</v>
          </cell>
          <cell r="H9149" t="str">
            <v>Pickx Mix</v>
          </cell>
          <cell r="I9149" t="str">
            <v>Proximus TV</v>
          </cell>
          <cell r="J9149" t="str">
            <v>Pickx Mix FR</v>
          </cell>
          <cell r="K9149">
            <v>50726</v>
          </cell>
          <cell r="L9149" t="str">
            <v>SACD</v>
          </cell>
          <cell r="M9149" t="str">
            <v>SACD</v>
          </cell>
          <cell r="N9149" t="str">
            <v>SACD</v>
          </cell>
          <cell r="Q9149" t="str">
            <v>MTV80's</v>
          </cell>
          <cell r="T9149" t="str">
            <v>SACD</v>
          </cell>
          <cell r="U9149" t="str">
            <v>Pickx Mix FR-SACD-MTV80's-2023</v>
          </cell>
        </row>
        <row r="9150">
          <cell r="E9150" t="str">
            <v>TV Options</v>
          </cell>
          <cell r="F9150" t="str">
            <v>New Portfolio</v>
          </cell>
          <cell r="G9150" t="str">
            <v>Bundle</v>
          </cell>
          <cell r="H9150" t="str">
            <v>Pickx Mix</v>
          </cell>
          <cell r="I9150" t="str">
            <v>Proximus TV</v>
          </cell>
          <cell r="J9150" t="str">
            <v>Pickx Mix FR</v>
          </cell>
          <cell r="K9150">
            <v>50726</v>
          </cell>
          <cell r="L9150" t="str">
            <v>SACD</v>
          </cell>
          <cell r="M9150" t="str">
            <v>SACD</v>
          </cell>
          <cell r="N9150" t="str">
            <v>SACD</v>
          </cell>
          <cell r="Q9150" t="str">
            <v>MTV Hits</v>
          </cell>
          <cell r="T9150" t="str">
            <v>SACD</v>
          </cell>
          <cell r="U9150" t="str">
            <v>Pickx Mix FR-SACD-MTV Hits-2023</v>
          </cell>
        </row>
        <row r="9151">
          <cell r="E9151" t="str">
            <v>TV Options</v>
          </cell>
          <cell r="F9151" t="str">
            <v>New Portfolio</v>
          </cell>
          <cell r="G9151" t="str">
            <v>Bundle</v>
          </cell>
          <cell r="H9151" t="str">
            <v>Pickx Mix</v>
          </cell>
          <cell r="I9151" t="str">
            <v>Proximus TV</v>
          </cell>
          <cell r="J9151" t="str">
            <v>Pickx Mix FR</v>
          </cell>
          <cell r="K9151">
            <v>50726</v>
          </cell>
          <cell r="L9151" t="str">
            <v>SACD</v>
          </cell>
          <cell r="M9151" t="str">
            <v>SACD</v>
          </cell>
          <cell r="N9151" t="str">
            <v>SACD</v>
          </cell>
          <cell r="Q9151" t="str">
            <v>MTV Live</v>
          </cell>
          <cell r="T9151" t="str">
            <v>SACD</v>
          </cell>
          <cell r="U9151" t="str">
            <v>Pickx Mix FR-SACD-MTV Live-2023</v>
          </cell>
        </row>
        <row r="9152">
          <cell r="E9152" t="str">
            <v>TV Options</v>
          </cell>
          <cell r="F9152" t="str">
            <v>New Portfolio</v>
          </cell>
          <cell r="G9152" t="str">
            <v>Bundle</v>
          </cell>
          <cell r="H9152" t="str">
            <v>Pickx Mix</v>
          </cell>
          <cell r="I9152" t="str">
            <v>Proximus TV</v>
          </cell>
          <cell r="J9152" t="str">
            <v>Pickx Mix FR</v>
          </cell>
          <cell r="K9152">
            <v>50726</v>
          </cell>
          <cell r="L9152" t="str">
            <v>SACD</v>
          </cell>
          <cell r="M9152" t="str">
            <v>SACD</v>
          </cell>
          <cell r="N9152" t="str">
            <v>SACD</v>
          </cell>
          <cell r="Q9152" t="str">
            <v>National Geographic Channel FR</v>
          </cell>
          <cell r="T9152" t="str">
            <v>SACD</v>
          </cell>
          <cell r="U9152" t="str">
            <v>Pickx Mix FR-SACD-National Geographic Channel FR-2023</v>
          </cell>
        </row>
        <row r="9153">
          <cell r="E9153" t="str">
            <v>TV Options</v>
          </cell>
          <cell r="F9153" t="str">
            <v>New Portfolio</v>
          </cell>
          <cell r="G9153" t="str">
            <v>Bundle</v>
          </cell>
          <cell r="H9153" t="str">
            <v>Pickx Mix</v>
          </cell>
          <cell r="I9153" t="str">
            <v>Proximus TV</v>
          </cell>
          <cell r="J9153" t="str">
            <v>Pickx Mix FR</v>
          </cell>
          <cell r="K9153">
            <v>50726</v>
          </cell>
          <cell r="L9153" t="str">
            <v>SACD</v>
          </cell>
          <cell r="M9153" t="str">
            <v>SACD</v>
          </cell>
          <cell r="N9153" t="str">
            <v>SACD</v>
          </cell>
          <cell r="Q9153" t="str">
            <v>Nick Jr. FR</v>
          </cell>
          <cell r="T9153" t="str">
            <v>SACD</v>
          </cell>
          <cell r="U9153" t="str">
            <v>Pickx Mix FR-SACD-Nick Jr. FR-2023</v>
          </cell>
        </row>
        <row r="9154">
          <cell r="E9154" t="str">
            <v>TV Options</v>
          </cell>
          <cell r="F9154" t="str">
            <v>New Portfolio</v>
          </cell>
          <cell r="G9154" t="str">
            <v>Bundle</v>
          </cell>
          <cell r="H9154" t="str">
            <v>Pickx Mix</v>
          </cell>
          <cell r="I9154" t="str">
            <v>Proximus TV</v>
          </cell>
          <cell r="J9154" t="str">
            <v>Pickx Mix FR</v>
          </cell>
          <cell r="K9154">
            <v>50726</v>
          </cell>
          <cell r="L9154" t="str">
            <v>SACD</v>
          </cell>
          <cell r="M9154" t="str">
            <v>SACD</v>
          </cell>
          <cell r="N9154" t="str">
            <v>SACD</v>
          </cell>
          <cell r="Q9154" t="str">
            <v>Science &amp; Vie TV</v>
          </cell>
          <cell r="T9154" t="str">
            <v>SACD</v>
          </cell>
          <cell r="U9154" t="str">
            <v>Pickx Mix FR-SACD-Science &amp; Vie TV-2023</v>
          </cell>
        </row>
        <row r="9155">
          <cell r="E9155" t="str">
            <v>TV Options</v>
          </cell>
          <cell r="F9155" t="str">
            <v>New Portfolio</v>
          </cell>
          <cell r="G9155" t="str">
            <v>Bundle</v>
          </cell>
          <cell r="H9155" t="str">
            <v>Pickx Mix</v>
          </cell>
          <cell r="I9155" t="str">
            <v>Proximus TV</v>
          </cell>
          <cell r="J9155" t="str">
            <v>Pickx Mix FR</v>
          </cell>
          <cell r="K9155">
            <v>50726</v>
          </cell>
          <cell r="L9155" t="str">
            <v>SACD</v>
          </cell>
          <cell r="M9155" t="str">
            <v>SACD</v>
          </cell>
          <cell r="N9155" t="str">
            <v>SACD</v>
          </cell>
          <cell r="Q9155" t="str">
            <v>SyFy FR</v>
          </cell>
          <cell r="T9155" t="str">
            <v>SACD</v>
          </cell>
          <cell r="U9155" t="str">
            <v>Pickx Mix FR-SACD-SyFy FR-2023</v>
          </cell>
        </row>
        <row r="9156">
          <cell r="E9156" t="str">
            <v>TV Options</v>
          </cell>
          <cell r="F9156" t="str">
            <v>New Portfolio</v>
          </cell>
          <cell r="G9156" t="str">
            <v>Bundle</v>
          </cell>
          <cell r="H9156" t="str">
            <v>Pickx Mix</v>
          </cell>
          <cell r="I9156" t="str">
            <v>Proximus TV</v>
          </cell>
          <cell r="J9156" t="str">
            <v>Pickx Mix FR</v>
          </cell>
          <cell r="K9156">
            <v>50726</v>
          </cell>
          <cell r="L9156" t="str">
            <v>SACD</v>
          </cell>
          <cell r="M9156" t="str">
            <v>SACD</v>
          </cell>
          <cell r="N9156" t="str">
            <v>SACD</v>
          </cell>
          <cell r="Q9156" t="str">
            <v>TCM Cinema</v>
          </cell>
          <cell r="T9156" t="str">
            <v>SACD</v>
          </cell>
          <cell r="U9156" t="str">
            <v>Pickx Mix FR-SACD-TCM Cinema-2023</v>
          </cell>
        </row>
        <row r="9157">
          <cell r="E9157" t="str">
            <v>TV Options</v>
          </cell>
          <cell r="F9157" t="str">
            <v>New Portfolio</v>
          </cell>
          <cell r="G9157" t="str">
            <v>Bundle</v>
          </cell>
          <cell r="H9157" t="str">
            <v>Pickx Mix</v>
          </cell>
          <cell r="I9157" t="str">
            <v>Proximus TV</v>
          </cell>
          <cell r="J9157" t="str">
            <v>Pickx Mix FR</v>
          </cell>
          <cell r="K9157">
            <v>50726</v>
          </cell>
          <cell r="L9157" t="str">
            <v>SACD</v>
          </cell>
          <cell r="M9157" t="str">
            <v>SACD</v>
          </cell>
          <cell r="N9157" t="str">
            <v>SACD</v>
          </cell>
          <cell r="Q9157" t="str">
            <v>TiJi</v>
          </cell>
          <cell r="T9157" t="str">
            <v>SACD</v>
          </cell>
          <cell r="U9157" t="str">
            <v>Pickx Mix FR-SACD-TiJi-2023</v>
          </cell>
        </row>
        <row r="9158">
          <cell r="E9158" t="str">
            <v>TV Options</v>
          </cell>
          <cell r="F9158" t="str">
            <v>New Portfolio</v>
          </cell>
          <cell r="G9158" t="str">
            <v>Bundle</v>
          </cell>
          <cell r="H9158" t="str">
            <v>Pickx Mix</v>
          </cell>
          <cell r="I9158" t="str">
            <v>Proximus TV</v>
          </cell>
          <cell r="J9158" t="str">
            <v>Pickx Mix FR</v>
          </cell>
          <cell r="K9158">
            <v>50726</v>
          </cell>
          <cell r="L9158" t="str">
            <v>SACD</v>
          </cell>
          <cell r="M9158" t="str">
            <v>SACD</v>
          </cell>
          <cell r="N9158" t="str">
            <v>SACD</v>
          </cell>
          <cell r="Q9158" t="str">
            <v>TMC</v>
          </cell>
          <cell r="T9158" t="str">
            <v>SACD</v>
          </cell>
          <cell r="U9158" t="str">
            <v>Pickx Mix FR-SACD-TMC-2023</v>
          </cell>
        </row>
        <row r="9159">
          <cell r="E9159" t="str">
            <v>TV Options</v>
          </cell>
          <cell r="F9159" t="str">
            <v>New Portfolio</v>
          </cell>
          <cell r="G9159" t="str">
            <v>Bundle</v>
          </cell>
          <cell r="H9159" t="str">
            <v>Pickx Mix</v>
          </cell>
          <cell r="I9159" t="str">
            <v>Proximus TV</v>
          </cell>
          <cell r="J9159" t="str">
            <v>Pickx Mix FR</v>
          </cell>
          <cell r="K9159">
            <v>50726</v>
          </cell>
          <cell r="L9159" t="str">
            <v>SACD</v>
          </cell>
          <cell r="M9159" t="str">
            <v>SACD</v>
          </cell>
          <cell r="N9159" t="str">
            <v>SACD</v>
          </cell>
          <cell r="Q9159" t="str">
            <v>TV Breizh</v>
          </cell>
          <cell r="T9159" t="str">
            <v>SACD</v>
          </cell>
          <cell r="U9159" t="str">
            <v>Pickx Mix FR-SACD-TV Breizh-2023</v>
          </cell>
        </row>
        <row r="9160">
          <cell r="E9160" t="str">
            <v>TV Options</v>
          </cell>
          <cell r="F9160" t="str">
            <v>New Portfolio</v>
          </cell>
          <cell r="G9160" t="str">
            <v>Bundle</v>
          </cell>
          <cell r="H9160" t="str">
            <v>Pickx Mix</v>
          </cell>
          <cell r="I9160" t="str">
            <v>Proximus TV</v>
          </cell>
          <cell r="J9160" t="str">
            <v>Pickx Mix FR</v>
          </cell>
          <cell r="K9160">
            <v>50726</v>
          </cell>
          <cell r="L9160" t="str">
            <v>SACD</v>
          </cell>
          <cell r="M9160" t="str">
            <v>SACD</v>
          </cell>
          <cell r="N9160" t="str">
            <v>SACD</v>
          </cell>
          <cell r="Q9160" t="str">
            <v>Ushuaia TV</v>
          </cell>
          <cell r="T9160" t="str">
            <v>SACD</v>
          </cell>
          <cell r="U9160" t="str">
            <v>Pickx Mix FR-SACD-Ushuaia TV-2023</v>
          </cell>
        </row>
        <row r="9161">
          <cell r="E9161" t="str">
            <v>TV Options</v>
          </cell>
          <cell r="F9161" t="str">
            <v>New Portfolio</v>
          </cell>
          <cell r="G9161" t="str">
            <v>Bundle</v>
          </cell>
          <cell r="H9161" t="str">
            <v>Pickx Mix</v>
          </cell>
          <cell r="I9161" t="str">
            <v>Proximus TV</v>
          </cell>
          <cell r="J9161" t="str">
            <v>Pickx Mix NL</v>
          </cell>
          <cell r="K9161">
            <v>50726</v>
          </cell>
          <cell r="L9161" t="str">
            <v>SACD</v>
          </cell>
          <cell r="M9161" t="str">
            <v>SACD</v>
          </cell>
          <cell r="N9161" t="str">
            <v>SACD</v>
          </cell>
          <cell r="P9161" t="str">
            <v>BBC Entertainment</v>
          </cell>
          <cell r="T9161" t="str">
            <v>SACD</v>
          </cell>
          <cell r="U9161" t="str">
            <v>Pickx Mix NL-SACD-BBC Entertainment-2023</v>
          </cell>
        </row>
        <row r="9162">
          <cell r="E9162" t="str">
            <v>TV Options</v>
          </cell>
          <cell r="F9162" t="str">
            <v>New Portfolio</v>
          </cell>
          <cell r="G9162" t="str">
            <v>Bundle</v>
          </cell>
          <cell r="H9162" t="str">
            <v>Pickx Mix</v>
          </cell>
          <cell r="I9162" t="str">
            <v>Proximus TV</v>
          </cell>
          <cell r="J9162" t="str">
            <v>Pickx Mix NL</v>
          </cell>
          <cell r="K9162">
            <v>50726</v>
          </cell>
          <cell r="L9162" t="str">
            <v>SACD</v>
          </cell>
          <cell r="M9162" t="str">
            <v>SACD</v>
          </cell>
          <cell r="N9162" t="str">
            <v>SACD</v>
          </cell>
          <cell r="P9162" t="str">
            <v>BBC First</v>
          </cell>
          <cell r="T9162" t="str">
            <v>SACD</v>
          </cell>
          <cell r="U9162" t="str">
            <v>Pickx Mix NL-SACD-BBC First-2023</v>
          </cell>
        </row>
        <row r="9163">
          <cell r="E9163" t="str">
            <v>TV Options</v>
          </cell>
          <cell r="F9163" t="str">
            <v>New Portfolio</v>
          </cell>
          <cell r="G9163" t="str">
            <v>Bundle</v>
          </cell>
          <cell r="H9163" t="str">
            <v>Pickx Mix</v>
          </cell>
          <cell r="I9163" t="str">
            <v>Proximus TV</v>
          </cell>
          <cell r="J9163" t="str">
            <v>Pickx Mix NL</v>
          </cell>
          <cell r="K9163">
            <v>50726</v>
          </cell>
          <cell r="L9163" t="str">
            <v>SACD</v>
          </cell>
          <cell r="M9163" t="str">
            <v>SACD</v>
          </cell>
          <cell r="N9163" t="str">
            <v>SACD</v>
          </cell>
          <cell r="P9163" t="str">
            <v>Boomerang NL</v>
          </cell>
          <cell r="T9163" t="str">
            <v>SACD</v>
          </cell>
          <cell r="U9163" t="str">
            <v>Pickx Mix NL-SACD-Boomerang NL-2023</v>
          </cell>
        </row>
        <row r="9164">
          <cell r="E9164" t="str">
            <v>TV Options</v>
          </cell>
          <cell r="F9164" t="str">
            <v>New Portfolio</v>
          </cell>
          <cell r="G9164" t="str">
            <v>Bundle</v>
          </cell>
          <cell r="H9164" t="str">
            <v>Pickx Mix</v>
          </cell>
          <cell r="I9164" t="str">
            <v>Proximus TV</v>
          </cell>
          <cell r="J9164" t="str">
            <v>Pickx Mix NL</v>
          </cell>
          <cell r="K9164">
            <v>50726</v>
          </cell>
          <cell r="L9164" t="str">
            <v>SACD</v>
          </cell>
          <cell r="M9164" t="str">
            <v>SACD</v>
          </cell>
          <cell r="N9164" t="str">
            <v>SACD</v>
          </cell>
          <cell r="P9164" t="str">
            <v>Discovery Science</v>
          </cell>
          <cell r="T9164" t="str">
            <v>SACD</v>
          </cell>
          <cell r="U9164" t="str">
            <v>Pickx Mix NL-SACD-Discovery Science-2023</v>
          </cell>
        </row>
        <row r="9165">
          <cell r="E9165" t="str">
            <v>TV Options</v>
          </cell>
          <cell r="F9165" t="str">
            <v>New Portfolio</v>
          </cell>
          <cell r="G9165" t="str">
            <v>Bundle</v>
          </cell>
          <cell r="H9165" t="str">
            <v>Pickx Mix</v>
          </cell>
          <cell r="I9165" t="str">
            <v>Proximus TV</v>
          </cell>
          <cell r="J9165" t="str">
            <v>Pickx Mix NL</v>
          </cell>
          <cell r="K9165">
            <v>50726</v>
          </cell>
          <cell r="L9165" t="str">
            <v>SACD</v>
          </cell>
          <cell r="M9165" t="str">
            <v>SACD</v>
          </cell>
          <cell r="N9165" t="str">
            <v>SACD</v>
          </cell>
          <cell r="P9165" t="str">
            <v>FOX Vlaanderen</v>
          </cell>
          <cell r="T9165" t="str">
            <v>SACD</v>
          </cell>
          <cell r="U9165" t="str">
            <v>Pickx Mix NL-SACD-FOX Vlaanderen-2023</v>
          </cell>
        </row>
        <row r="9166">
          <cell r="E9166" t="str">
            <v>TV Options</v>
          </cell>
          <cell r="F9166" t="str">
            <v>New Portfolio</v>
          </cell>
          <cell r="G9166" t="str">
            <v>Bundle</v>
          </cell>
          <cell r="H9166" t="str">
            <v>Pickx Mix</v>
          </cell>
          <cell r="I9166" t="str">
            <v>Proximus TV</v>
          </cell>
          <cell r="J9166" t="str">
            <v>Pickx Mix NL</v>
          </cell>
          <cell r="K9166">
            <v>50726</v>
          </cell>
          <cell r="L9166" t="str">
            <v>SACD</v>
          </cell>
          <cell r="M9166" t="str">
            <v>SACD</v>
          </cell>
          <cell r="N9166" t="str">
            <v>SACD</v>
          </cell>
          <cell r="P9166" t="str">
            <v>Investigation Discovery</v>
          </cell>
          <cell r="T9166" t="str">
            <v>SACD</v>
          </cell>
          <cell r="U9166" t="str">
            <v>Pickx Mix NL-SACD-Investigation Discovery-2023</v>
          </cell>
        </row>
        <row r="9167">
          <cell r="E9167" t="str">
            <v>TV Options</v>
          </cell>
          <cell r="F9167" t="str">
            <v>New Portfolio</v>
          </cell>
          <cell r="G9167" t="str">
            <v>Bundle</v>
          </cell>
          <cell r="H9167" t="str">
            <v>Pickx Mix</v>
          </cell>
          <cell r="I9167" t="str">
            <v>Proximus TV</v>
          </cell>
          <cell r="J9167" t="str">
            <v>Pickx Mix NL</v>
          </cell>
          <cell r="K9167">
            <v>50726</v>
          </cell>
          <cell r="L9167" t="str">
            <v>SACD</v>
          </cell>
          <cell r="M9167" t="str">
            <v>SACD</v>
          </cell>
          <cell r="N9167" t="str">
            <v>SACD</v>
          </cell>
          <cell r="P9167" t="str">
            <v>Melody</v>
          </cell>
          <cell r="T9167" t="str">
            <v>SACD</v>
          </cell>
          <cell r="U9167" t="str">
            <v>Pickx Mix NL-SACD-Melody-2023</v>
          </cell>
        </row>
        <row r="9168">
          <cell r="E9168" t="str">
            <v>TV Options</v>
          </cell>
          <cell r="F9168" t="str">
            <v>New Portfolio</v>
          </cell>
          <cell r="G9168" t="str">
            <v>Bundle</v>
          </cell>
          <cell r="H9168" t="str">
            <v>Pickx Mix</v>
          </cell>
          <cell r="I9168" t="str">
            <v>Proximus TV</v>
          </cell>
          <cell r="J9168" t="str">
            <v>Pickx Mix NL</v>
          </cell>
          <cell r="K9168">
            <v>50726</v>
          </cell>
          <cell r="L9168" t="str">
            <v>SACD</v>
          </cell>
          <cell r="M9168" t="str">
            <v>SACD</v>
          </cell>
          <cell r="N9168" t="str">
            <v>SACD</v>
          </cell>
          <cell r="P9168" t="str">
            <v>MTV80's</v>
          </cell>
          <cell r="T9168" t="str">
            <v>SACD</v>
          </cell>
          <cell r="U9168" t="str">
            <v>Pickx Mix NL-SACD-MTV80's-2023</v>
          </cell>
        </row>
        <row r="9169">
          <cell r="E9169" t="str">
            <v>TV Options</v>
          </cell>
          <cell r="F9169" t="str">
            <v>New Portfolio</v>
          </cell>
          <cell r="G9169" t="str">
            <v>Bundle</v>
          </cell>
          <cell r="H9169" t="str">
            <v>Pickx Mix</v>
          </cell>
          <cell r="I9169" t="str">
            <v>Proximus TV</v>
          </cell>
          <cell r="J9169" t="str">
            <v>Pickx Mix NL</v>
          </cell>
          <cell r="K9169">
            <v>50726</v>
          </cell>
          <cell r="L9169" t="str">
            <v>SACD</v>
          </cell>
          <cell r="M9169" t="str">
            <v>SACD</v>
          </cell>
          <cell r="N9169" t="str">
            <v>SACD</v>
          </cell>
          <cell r="P9169" t="str">
            <v>MTV Hits</v>
          </cell>
          <cell r="T9169" t="str">
            <v>SACD</v>
          </cell>
          <cell r="U9169" t="str">
            <v>Pickx Mix NL-SACD-MTV Hits-2023</v>
          </cell>
        </row>
        <row r="9170">
          <cell r="E9170" t="str">
            <v>TV Options</v>
          </cell>
          <cell r="F9170" t="str">
            <v>New Portfolio</v>
          </cell>
          <cell r="G9170" t="str">
            <v>Bundle</v>
          </cell>
          <cell r="H9170" t="str">
            <v>Pickx Mix</v>
          </cell>
          <cell r="I9170" t="str">
            <v>Proximus TV</v>
          </cell>
          <cell r="J9170" t="str">
            <v>Pickx Mix NL</v>
          </cell>
          <cell r="K9170">
            <v>50726</v>
          </cell>
          <cell r="L9170" t="str">
            <v>SACD</v>
          </cell>
          <cell r="M9170" t="str">
            <v>SACD</v>
          </cell>
          <cell r="N9170" t="str">
            <v>SACD</v>
          </cell>
          <cell r="P9170" t="str">
            <v>MTV Live</v>
          </cell>
          <cell r="T9170" t="str">
            <v>SACD</v>
          </cell>
          <cell r="U9170" t="str">
            <v>Pickx Mix NL-SACD-MTV Live-2023</v>
          </cell>
        </row>
        <row r="9171">
          <cell r="E9171" t="str">
            <v>TV Options</v>
          </cell>
          <cell r="F9171" t="str">
            <v>New Portfolio</v>
          </cell>
          <cell r="G9171" t="str">
            <v>Bundle</v>
          </cell>
          <cell r="H9171" t="str">
            <v>Pickx Mix</v>
          </cell>
          <cell r="I9171" t="str">
            <v>Proximus TV</v>
          </cell>
          <cell r="J9171" t="str">
            <v>Pickx Mix NL</v>
          </cell>
          <cell r="K9171">
            <v>50726</v>
          </cell>
          <cell r="L9171" t="str">
            <v>SACD</v>
          </cell>
          <cell r="M9171" t="str">
            <v>SACD</v>
          </cell>
          <cell r="N9171" t="str">
            <v>SACD</v>
          </cell>
          <cell r="P9171" t="str">
            <v>National Geographic Channel NL</v>
          </cell>
          <cell r="T9171" t="str">
            <v>SACD</v>
          </cell>
          <cell r="U9171" t="str">
            <v>Pickx Mix NL-SACD-National Geographic Channel NL-2023</v>
          </cell>
        </row>
        <row r="9172">
          <cell r="E9172" t="str">
            <v>TV Options</v>
          </cell>
          <cell r="F9172" t="str">
            <v>New Portfolio</v>
          </cell>
          <cell r="G9172" t="str">
            <v>Bundle</v>
          </cell>
          <cell r="H9172" t="str">
            <v>Pickx Mix</v>
          </cell>
          <cell r="I9172" t="str">
            <v>Proximus TV</v>
          </cell>
          <cell r="J9172" t="str">
            <v>Pickx Mix NL</v>
          </cell>
          <cell r="K9172">
            <v>50726</v>
          </cell>
          <cell r="L9172" t="str">
            <v>SACD</v>
          </cell>
          <cell r="M9172" t="str">
            <v>SACD</v>
          </cell>
          <cell r="N9172" t="str">
            <v>SACD</v>
          </cell>
          <cell r="P9172" t="str">
            <v>Nick Jr. FR</v>
          </cell>
          <cell r="T9172" t="str">
            <v>SACD</v>
          </cell>
          <cell r="U9172" t="str">
            <v>Pickx Mix NL-SACD-Nick Jr. FR-2023</v>
          </cell>
        </row>
        <row r="9173">
          <cell r="E9173" t="str">
            <v>TV Options</v>
          </cell>
          <cell r="F9173" t="str">
            <v>New Portfolio</v>
          </cell>
          <cell r="G9173" t="str">
            <v>Bundle</v>
          </cell>
          <cell r="H9173" t="str">
            <v>Pickx Mix</v>
          </cell>
          <cell r="I9173" t="str">
            <v>Proximus TV</v>
          </cell>
          <cell r="J9173" t="str">
            <v>Pickx Mix NL</v>
          </cell>
          <cell r="K9173">
            <v>50726</v>
          </cell>
          <cell r="L9173" t="str">
            <v>SACD</v>
          </cell>
          <cell r="M9173" t="str">
            <v>SACD</v>
          </cell>
          <cell r="N9173" t="str">
            <v>SACD</v>
          </cell>
          <cell r="P9173" t="str">
            <v>Nicktoons</v>
          </cell>
          <cell r="T9173" t="str">
            <v>SACD</v>
          </cell>
          <cell r="U9173" t="str">
            <v>Pickx Mix NL-SACD-Nicktoons-2023</v>
          </cell>
        </row>
        <row r="9174">
          <cell r="E9174" t="str">
            <v>TV Options</v>
          </cell>
          <cell r="F9174" t="str">
            <v>New Portfolio</v>
          </cell>
          <cell r="G9174" t="str">
            <v>Bundle</v>
          </cell>
          <cell r="H9174" t="str">
            <v>Pickx Mix</v>
          </cell>
          <cell r="I9174" t="str">
            <v>Proximus TV</v>
          </cell>
          <cell r="J9174" t="str">
            <v>Pickx Mix NL</v>
          </cell>
          <cell r="K9174">
            <v>50726</v>
          </cell>
          <cell r="L9174" t="str">
            <v>SACD</v>
          </cell>
          <cell r="M9174" t="str">
            <v>SACD</v>
          </cell>
          <cell r="N9174" t="str">
            <v>SACD</v>
          </cell>
          <cell r="P9174" t="str">
            <v>Pebble TV</v>
          </cell>
          <cell r="T9174" t="str">
            <v>SACD</v>
          </cell>
          <cell r="U9174" t="str">
            <v>Pickx Mix NL-SACD-Pebble TV-2023</v>
          </cell>
        </row>
        <row r="9175">
          <cell r="E9175" t="str">
            <v>TV Options</v>
          </cell>
          <cell r="F9175" t="str">
            <v>New Portfolio</v>
          </cell>
          <cell r="G9175" t="str">
            <v>Bundle</v>
          </cell>
          <cell r="H9175" t="str">
            <v>Pickx Mix</v>
          </cell>
          <cell r="I9175" t="str">
            <v>Proximus TV</v>
          </cell>
          <cell r="J9175" t="str">
            <v>Pickx Mix NL</v>
          </cell>
          <cell r="K9175">
            <v>50726</v>
          </cell>
          <cell r="L9175" t="str">
            <v>SACD</v>
          </cell>
          <cell r="M9175" t="str">
            <v>SACD</v>
          </cell>
          <cell r="N9175" t="str">
            <v>SACD</v>
          </cell>
          <cell r="P9175" t="str">
            <v>Travel XP</v>
          </cell>
          <cell r="T9175" t="str">
            <v>SACD</v>
          </cell>
          <cell r="U9175" t="str">
            <v>Pickx Mix NL-SACD-Travel XP-2023</v>
          </cell>
        </row>
        <row r="9176">
          <cell r="E9176" t="str">
            <v>TV Options</v>
          </cell>
          <cell r="F9176" t="str">
            <v>Stop Selling</v>
          </cell>
          <cell r="G9176" t="str">
            <v>Kids</v>
          </cell>
          <cell r="H9176" t="str">
            <v>All Kids</v>
          </cell>
          <cell r="I9176" t="str">
            <v>Proximus TV</v>
          </cell>
          <cell r="J9176" t="str">
            <v>All Kids FR</v>
          </cell>
          <cell r="K9176">
            <v>50726</v>
          </cell>
          <cell r="L9176" t="str">
            <v>SACD</v>
          </cell>
          <cell r="M9176" t="str">
            <v>SACD</v>
          </cell>
          <cell r="N9176" t="str">
            <v>SACD</v>
          </cell>
          <cell r="Q9176" t="str">
            <v>Boomerang FR</v>
          </cell>
          <cell r="T9176" t="str">
            <v>SACD</v>
          </cell>
          <cell r="U9176" t="str">
            <v>All Kids FR-SACD-Boomerang FR-2023</v>
          </cell>
        </row>
        <row r="9177">
          <cell r="E9177" t="str">
            <v>TV Options</v>
          </cell>
          <cell r="F9177" t="str">
            <v>Stop Selling</v>
          </cell>
          <cell r="G9177" t="str">
            <v>Kids</v>
          </cell>
          <cell r="H9177" t="str">
            <v>All Kids</v>
          </cell>
          <cell r="I9177" t="str">
            <v>Proximus TV</v>
          </cell>
          <cell r="J9177" t="str">
            <v>All Kids FR</v>
          </cell>
          <cell r="K9177">
            <v>50726</v>
          </cell>
          <cell r="L9177" t="str">
            <v>SACD</v>
          </cell>
          <cell r="M9177" t="str">
            <v>SACD</v>
          </cell>
          <cell r="N9177" t="str">
            <v>SACD</v>
          </cell>
          <cell r="Q9177" t="str">
            <v>Canal J</v>
          </cell>
          <cell r="T9177" t="str">
            <v>SACD</v>
          </cell>
          <cell r="U9177" t="str">
            <v>All Kids FR-SACD-Canal J-2023</v>
          </cell>
        </row>
        <row r="9178">
          <cell r="E9178" t="str">
            <v>TV Options</v>
          </cell>
          <cell r="F9178" t="str">
            <v>Stop Selling</v>
          </cell>
          <cell r="G9178" t="str">
            <v>Kids</v>
          </cell>
          <cell r="H9178" t="str">
            <v>All Kids</v>
          </cell>
          <cell r="I9178" t="str">
            <v>Proximus TV</v>
          </cell>
          <cell r="J9178" t="str">
            <v>All Kids FR</v>
          </cell>
          <cell r="K9178">
            <v>50726</v>
          </cell>
          <cell r="L9178" t="str">
            <v>SACD</v>
          </cell>
          <cell r="M9178" t="str">
            <v>SACD</v>
          </cell>
          <cell r="N9178" t="str">
            <v>SACD</v>
          </cell>
          <cell r="Q9178" t="str">
            <v>Gulli</v>
          </cell>
          <cell r="T9178" t="str">
            <v>SACD</v>
          </cell>
          <cell r="U9178" t="str">
            <v>All Kids FR-SACD-Gulli-2023</v>
          </cell>
        </row>
        <row r="9179">
          <cell r="E9179" t="str">
            <v>TV Options</v>
          </cell>
          <cell r="F9179" t="str">
            <v>Stop Selling</v>
          </cell>
          <cell r="G9179" t="str">
            <v>Kids</v>
          </cell>
          <cell r="H9179" t="str">
            <v>All Kids</v>
          </cell>
          <cell r="I9179" t="str">
            <v>Proximus TV</v>
          </cell>
          <cell r="J9179" t="str">
            <v>All Kids FR</v>
          </cell>
          <cell r="K9179">
            <v>50726</v>
          </cell>
          <cell r="L9179" t="str">
            <v>SACD</v>
          </cell>
          <cell r="M9179" t="str">
            <v>SACD</v>
          </cell>
          <cell r="N9179" t="str">
            <v>SACD</v>
          </cell>
          <cell r="Q9179" t="str">
            <v>Mangas</v>
          </cell>
          <cell r="T9179" t="str">
            <v>SACD</v>
          </cell>
          <cell r="U9179" t="str">
            <v>All Kids FR-SACD-Mangas-2023</v>
          </cell>
        </row>
        <row r="9180">
          <cell r="E9180" t="str">
            <v>TV Options</v>
          </cell>
          <cell r="F9180" t="str">
            <v>Stop Selling</v>
          </cell>
          <cell r="G9180" t="str">
            <v>Kids</v>
          </cell>
          <cell r="H9180" t="str">
            <v>All Kids</v>
          </cell>
          <cell r="I9180" t="str">
            <v>Proximus TV</v>
          </cell>
          <cell r="J9180" t="str">
            <v>All Kids FR</v>
          </cell>
          <cell r="K9180">
            <v>50726</v>
          </cell>
          <cell r="L9180" t="str">
            <v>SACD</v>
          </cell>
          <cell r="M9180" t="str">
            <v>SACD</v>
          </cell>
          <cell r="N9180" t="str">
            <v>SACD</v>
          </cell>
          <cell r="Q9180" t="str">
            <v>Nick Jr. FR</v>
          </cell>
          <cell r="T9180" t="str">
            <v>SACD</v>
          </cell>
          <cell r="U9180" t="str">
            <v>All Kids FR-SACD-Nick Jr. FR-2023</v>
          </cell>
        </row>
        <row r="9181">
          <cell r="E9181" t="str">
            <v>TV Options</v>
          </cell>
          <cell r="F9181" t="str">
            <v>Stop Selling</v>
          </cell>
          <cell r="G9181" t="str">
            <v>Kids</v>
          </cell>
          <cell r="H9181" t="str">
            <v>All Kids</v>
          </cell>
          <cell r="I9181" t="str">
            <v>Proximus TV</v>
          </cell>
          <cell r="J9181" t="str">
            <v>All Kids FR</v>
          </cell>
          <cell r="K9181">
            <v>50726</v>
          </cell>
          <cell r="L9181" t="str">
            <v>SACD</v>
          </cell>
          <cell r="M9181" t="str">
            <v>SACD</v>
          </cell>
          <cell r="N9181" t="str">
            <v>SACD</v>
          </cell>
          <cell r="Q9181" t="str">
            <v>TiJi</v>
          </cell>
          <cell r="T9181" t="str">
            <v>SACD</v>
          </cell>
          <cell r="U9181" t="str">
            <v>All Kids FR-SACD-TiJi-2023</v>
          </cell>
        </row>
        <row r="9182">
          <cell r="E9182" t="str">
            <v>TV Options</v>
          </cell>
          <cell r="F9182" t="str">
            <v>Stop Selling</v>
          </cell>
          <cell r="G9182" t="str">
            <v>Kids</v>
          </cell>
          <cell r="H9182" t="str">
            <v>Kids Channels</v>
          </cell>
          <cell r="I9182" t="str">
            <v>Proximus TV</v>
          </cell>
          <cell r="J9182" t="str">
            <v>Kids Channels FR</v>
          </cell>
          <cell r="K9182">
            <v>50726</v>
          </cell>
          <cell r="L9182" t="str">
            <v>SACD</v>
          </cell>
          <cell r="M9182" t="str">
            <v>SACD</v>
          </cell>
          <cell r="N9182" t="str">
            <v>SACD</v>
          </cell>
          <cell r="Q9182" t="str">
            <v>Boomerang FR</v>
          </cell>
          <cell r="T9182" t="str">
            <v>SACD</v>
          </cell>
          <cell r="U9182" t="str">
            <v>Kids Channels FR-SACD-Boomerang FR-2023</v>
          </cell>
        </row>
        <row r="9183">
          <cell r="E9183" t="str">
            <v>TV Options</v>
          </cell>
          <cell r="F9183" t="str">
            <v>Stop Selling</v>
          </cell>
          <cell r="G9183" t="str">
            <v>Kids</v>
          </cell>
          <cell r="H9183" t="str">
            <v>Kids Channels</v>
          </cell>
          <cell r="I9183" t="str">
            <v>Proximus TV</v>
          </cell>
          <cell r="J9183" t="str">
            <v>Kids Channels FR</v>
          </cell>
          <cell r="K9183">
            <v>50726</v>
          </cell>
          <cell r="L9183" t="str">
            <v>SACD</v>
          </cell>
          <cell r="M9183" t="str">
            <v>SACD</v>
          </cell>
          <cell r="N9183" t="str">
            <v>SACD</v>
          </cell>
          <cell r="Q9183" t="str">
            <v>Canal J</v>
          </cell>
          <cell r="T9183" t="str">
            <v>SACD</v>
          </cell>
          <cell r="U9183" t="str">
            <v>Kids Channels FR-SACD-Canal J-2023</v>
          </cell>
        </row>
        <row r="9184">
          <cell r="E9184" t="str">
            <v>TV Options</v>
          </cell>
          <cell r="F9184" t="str">
            <v>Stop Selling</v>
          </cell>
          <cell r="G9184" t="str">
            <v>Kids</v>
          </cell>
          <cell r="H9184" t="str">
            <v>Kids Channels</v>
          </cell>
          <cell r="I9184" t="str">
            <v>Proximus TV</v>
          </cell>
          <cell r="J9184" t="str">
            <v>Kids Channels FR</v>
          </cell>
          <cell r="K9184">
            <v>50726</v>
          </cell>
          <cell r="L9184" t="str">
            <v>SACD</v>
          </cell>
          <cell r="M9184" t="str">
            <v>SACD</v>
          </cell>
          <cell r="N9184" t="str">
            <v>SACD</v>
          </cell>
          <cell r="Q9184" t="str">
            <v>Gulli</v>
          </cell>
          <cell r="T9184" t="str">
            <v>SACD</v>
          </cell>
          <cell r="U9184" t="str">
            <v>Kids Channels FR-SACD-Gulli-2023</v>
          </cell>
        </row>
        <row r="9185">
          <cell r="E9185" t="str">
            <v>TV Options</v>
          </cell>
          <cell r="F9185" t="str">
            <v>Stop Selling</v>
          </cell>
          <cell r="G9185" t="str">
            <v>Kids</v>
          </cell>
          <cell r="H9185" t="str">
            <v>Kids Channels</v>
          </cell>
          <cell r="I9185" t="str">
            <v>Proximus TV</v>
          </cell>
          <cell r="J9185" t="str">
            <v>Kids Channels FR</v>
          </cell>
          <cell r="K9185">
            <v>50726</v>
          </cell>
          <cell r="L9185" t="str">
            <v>SACD</v>
          </cell>
          <cell r="M9185" t="str">
            <v>SACD</v>
          </cell>
          <cell r="N9185" t="str">
            <v>SACD</v>
          </cell>
          <cell r="Q9185" t="str">
            <v>Mangas</v>
          </cell>
          <cell r="T9185" t="str">
            <v>SACD</v>
          </cell>
          <cell r="U9185" t="str">
            <v>Kids Channels FR-SACD-Mangas-2023</v>
          </cell>
        </row>
        <row r="9186">
          <cell r="E9186" t="str">
            <v>TV Options</v>
          </cell>
          <cell r="F9186" t="str">
            <v>Stop Selling</v>
          </cell>
          <cell r="G9186" t="str">
            <v>Kids</v>
          </cell>
          <cell r="H9186" t="str">
            <v>Kids Channels</v>
          </cell>
          <cell r="I9186" t="str">
            <v>Proximus TV</v>
          </cell>
          <cell r="J9186" t="str">
            <v>Kids Channels FR</v>
          </cell>
          <cell r="K9186">
            <v>50726</v>
          </cell>
          <cell r="L9186" t="str">
            <v>SACD</v>
          </cell>
          <cell r="M9186" t="str">
            <v>SACD</v>
          </cell>
          <cell r="N9186" t="str">
            <v>SACD</v>
          </cell>
          <cell r="Q9186" t="str">
            <v>Nick Jr. FR</v>
          </cell>
          <cell r="T9186" t="str">
            <v>SACD</v>
          </cell>
          <cell r="U9186" t="str">
            <v>Kids Channels FR-SACD-Nick Jr. FR-2023</v>
          </cell>
        </row>
        <row r="9187">
          <cell r="E9187" t="str">
            <v>TV Options</v>
          </cell>
          <cell r="F9187" t="str">
            <v>Stop Selling</v>
          </cell>
          <cell r="G9187" t="str">
            <v>Kids</v>
          </cell>
          <cell r="H9187" t="str">
            <v>Kids Channels</v>
          </cell>
          <cell r="I9187" t="str">
            <v>Proximus TV</v>
          </cell>
          <cell r="J9187" t="str">
            <v>Kids Channels FR</v>
          </cell>
          <cell r="K9187">
            <v>50726</v>
          </cell>
          <cell r="L9187" t="str">
            <v>SACD</v>
          </cell>
          <cell r="M9187" t="str">
            <v>SACD</v>
          </cell>
          <cell r="N9187" t="str">
            <v>SACD</v>
          </cell>
          <cell r="Q9187" t="str">
            <v>TiJi</v>
          </cell>
          <cell r="T9187" t="str">
            <v>SACD</v>
          </cell>
          <cell r="U9187" t="str">
            <v>Kids Channels FR-SACD-TiJi-2023</v>
          </cell>
        </row>
        <row r="9188">
          <cell r="E9188" t="str">
            <v>TV Options</v>
          </cell>
          <cell r="F9188" t="str">
            <v>Stop Selling</v>
          </cell>
          <cell r="G9188" t="str">
            <v>Kids</v>
          </cell>
          <cell r="H9188" t="str">
            <v>All Kids</v>
          </cell>
          <cell r="I9188" t="str">
            <v>Proximus TV</v>
          </cell>
          <cell r="J9188" t="str">
            <v>All Kids NL</v>
          </cell>
          <cell r="K9188">
            <v>50726</v>
          </cell>
          <cell r="L9188" t="str">
            <v>SACD</v>
          </cell>
          <cell r="M9188" t="str">
            <v>SACD</v>
          </cell>
          <cell r="N9188" t="str">
            <v>SACD</v>
          </cell>
          <cell r="P9188" t="str">
            <v>Boomerang NL</v>
          </cell>
          <cell r="T9188" t="str">
            <v>SACD</v>
          </cell>
          <cell r="U9188" t="str">
            <v>All Kids NL-SACD-Boomerang NL-2023</v>
          </cell>
        </row>
        <row r="9189">
          <cell r="E9189" t="str">
            <v>TV Options</v>
          </cell>
          <cell r="F9189" t="str">
            <v>Stop Selling</v>
          </cell>
          <cell r="G9189" t="str">
            <v>Kids</v>
          </cell>
          <cell r="H9189" t="str">
            <v>All Kids</v>
          </cell>
          <cell r="I9189" t="str">
            <v>Proximus TV</v>
          </cell>
          <cell r="J9189" t="str">
            <v>All Kids NL</v>
          </cell>
          <cell r="K9189">
            <v>50726</v>
          </cell>
          <cell r="L9189" t="str">
            <v>SACD</v>
          </cell>
          <cell r="M9189" t="str">
            <v>SACD</v>
          </cell>
          <cell r="N9189" t="str">
            <v>SACD</v>
          </cell>
          <cell r="P9189" t="str">
            <v>Nick Jr. NL</v>
          </cell>
          <cell r="T9189" t="str">
            <v>SACD</v>
          </cell>
          <cell r="U9189" t="str">
            <v>All Kids NL-SACD-Nick Jr. NL-2023</v>
          </cell>
        </row>
        <row r="9190">
          <cell r="E9190" t="str">
            <v>TV Options</v>
          </cell>
          <cell r="F9190" t="str">
            <v>Stop Selling</v>
          </cell>
          <cell r="G9190" t="str">
            <v>Kids</v>
          </cell>
          <cell r="H9190" t="str">
            <v>All Kids</v>
          </cell>
          <cell r="I9190" t="str">
            <v>Proximus TV</v>
          </cell>
          <cell r="J9190" t="str">
            <v>All Kids NL</v>
          </cell>
          <cell r="K9190">
            <v>50726</v>
          </cell>
          <cell r="L9190" t="str">
            <v>SACD</v>
          </cell>
          <cell r="M9190" t="str">
            <v>SACD</v>
          </cell>
          <cell r="N9190" t="str">
            <v>SACD</v>
          </cell>
          <cell r="P9190" t="str">
            <v>Nicktoons</v>
          </cell>
          <cell r="T9190" t="str">
            <v>SACD</v>
          </cell>
          <cell r="U9190" t="str">
            <v>All Kids NL-SACD-Nicktoons-2023</v>
          </cell>
        </row>
        <row r="9191">
          <cell r="E9191" t="str">
            <v>TV Options</v>
          </cell>
          <cell r="F9191" t="str">
            <v>Stop Selling</v>
          </cell>
          <cell r="G9191" t="str">
            <v>Kids</v>
          </cell>
          <cell r="H9191" t="str">
            <v>All Kids</v>
          </cell>
          <cell r="I9191" t="str">
            <v>Proximus TV</v>
          </cell>
          <cell r="J9191" t="str">
            <v>All Kids NL</v>
          </cell>
          <cell r="K9191">
            <v>50726</v>
          </cell>
          <cell r="L9191" t="str">
            <v>SACD</v>
          </cell>
          <cell r="M9191" t="str">
            <v>SACD</v>
          </cell>
          <cell r="N9191" t="str">
            <v>SACD</v>
          </cell>
          <cell r="P9191" t="str">
            <v>Pebble TV</v>
          </cell>
          <cell r="T9191" t="str">
            <v>SACD</v>
          </cell>
          <cell r="U9191" t="str">
            <v>All Kids NL-SACD-Pebble TV-2023</v>
          </cell>
        </row>
        <row r="9192">
          <cell r="E9192" t="str">
            <v>TV Options</v>
          </cell>
          <cell r="F9192" t="str">
            <v>Stop Selling</v>
          </cell>
          <cell r="G9192" t="str">
            <v>Kids</v>
          </cell>
          <cell r="H9192" t="str">
            <v>Kids Channels</v>
          </cell>
          <cell r="I9192" t="str">
            <v>Proximus TV</v>
          </cell>
          <cell r="J9192" t="str">
            <v>Kids Channels NL</v>
          </cell>
          <cell r="K9192">
            <v>50726</v>
          </cell>
          <cell r="L9192" t="str">
            <v>SACD</v>
          </cell>
          <cell r="M9192" t="str">
            <v>SACD</v>
          </cell>
          <cell r="N9192" t="str">
            <v>SACD</v>
          </cell>
          <cell r="P9192" t="str">
            <v>Boomerang NL</v>
          </cell>
          <cell r="T9192" t="str">
            <v>SACD</v>
          </cell>
          <cell r="U9192" t="str">
            <v>Kids Channels NL-SACD-Boomerang NL-2023</v>
          </cell>
        </row>
        <row r="9193">
          <cell r="E9193" t="str">
            <v>TV Options</v>
          </cell>
          <cell r="F9193" t="str">
            <v>Stop Selling</v>
          </cell>
          <cell r="G9193" t="str">
            <v>Kids</v>
          </cell>
          <cell r="H9193" t="str">
            <v>Kids Channels</v>
          </cell>
          <cell r="I9193" t="str">
            <v>Proximus TV</v>
          </cell>
          <cell r="J9193" t="str">
            <v>Kids Channels NL</v>
          </cell>
          <cell r="K9193">
            <v>50726</v>
          </cell>
          <cell r="L9193" t="str">
            <v>SACD</v>
          </cell>
          <cell r="M9193" t="str">
            <v>SACD</v>
          </cell>
          <cell r="N9193" t="str">
            <v>SACD</v>
          </cell>
          <cell r="P9193" t="str">
            <v>Nick Jr. NL</v>
          </cell>
          <cell r="T9193" t="str">
            <v>SACD</v>
          </cell>
          <cell r="U9193" t="str">
            <v>Kids Channels NL-SACD-Nick Jr. NL-2023</v>
          </cell>
        </row>
        <row r="9194">
          <cell r="E9194" t="str">
            <v>TV Options</v>
          </cell>
          <cell r="F9194" t="str">
            <v>Stop Selling</v>
          </cell>
          <cell r="G9194" t="str">
            <v>Kids</v>
          </cell>
          <cell r="H9194" t="str">
            <v>Kids Channels</v>
          </cell>
          <cell r="I9194" t="str">
            <v>Proximus TV</v>
          </cell>
          <cell r="J9194" t="str">
            <v>Kids Channels NL</v>
          </cell>
          <cell r="K9194">
            <v>50726</v>
          </cell>
          <cell r="L9194" t="str">
            <v>SACD</v>
          </cell>
          <cell r="M9194" t="str">
            <v>SACD</v>
          </cell>
          <cell r="N9194" t="str">
            <v>SACD</v>
          </cell>
          <cell r="P9194" t="str">
            <v>Nicktoons</v>
          </cell>
          <cell r="T9194" t="str">
            <v>SACD</v>
          </cell>
          <cell r="U9194" t="str">
            <v>Kids Channels NL-SACD-Nicktoons-2023</v>
          </cell>
        </row>
        <row r="9195">
          <cell r="E9195" t="str">
            <v>TV Options</v>
          </cell>
          <cell r="F9195" t="str">
            <v>Stop Selling</v>
          </cell>
          <cell r="G9195" t="str">
            <v>Kids</v>
          </cell>
          <cell r="H9195" t="str">
            <v>Kids Channels</v>
          </cell>
          <cell r="I9195" t="str">
            <v>Proximus TV</v>
          </cell>
          <cell r="J9195" t="str">
            <v>Kids Channels NL</v>
          </cell>
          <cell r="K9195">
            <v>50726</v>
          </cell>
          <cell r="L9195" t="str">
            <v>SACD</v>
          </cell>
          <cell r="M9195" t="str">
            <v>SACD</v>
          </cell>
          <cell r="N9195" t="str">
            <v>SACD</v>
          </cell>
          <cell r="P9195" t="str">
            <v>Pebble TV</v>
          </cell>
          <cell r="T9195" t="str">
            <v>SACD</v>
          </cell>
          <cell r="U9195" t="str">
            <v>Kids Channels NL-SACD-Pebble TV-2023</v>
          </cell>
        </row>
        <row r="9196">
          <cell r="E9196" t="str">
            <v>TV Options</v>
          </cell>
          <cell r="F9196" t="str">
            <v>Stop Selling</v>
          </cell>
          <cell r="G9196" t="str">
            <v>Bouquet 15 EUR</v>
          </cell>
          <cell r="H9196" t="str">
            <v>Bouquet Multi</v>
          </cell>
          <cell r="I9196" t="str">
            <v>Proximus TV</v>
          </cell>
          <cell r="J9196" t="str">
            <v>Bouquet Multi FR</v>
          </cell>
          <cell r="K9196">
            <v>50726</v>
          </cell>
          <cell r="L9196" t="str">
            <v>SACD</v>
          </cell>
          <cell r="M9196" t="str">
            <v>SACD</v>
          </cell>
          <cell r="N9196" t="str">
            <v>SACD</v>
          </cell>
          <cell r="Q9196" t="str">
            <v>13ème Rue FR</v>
          </cell>
          <cell r="T9196" t="str">
            <v>SACD</v>
          </cell>
          <cell r="U9196" t="str">
            <v>Bouquet Multi FR-SACD-13ème Rue FR-2023</v>
          </cell>
        </row>
        <row r="9197">
          <cell r="E9197" t="str">
            <v>TV Options</v>
          </cell>
          <cell r="F9197" t="str">
            <v>Stop Selling</v>
          </cell>
          <cell r="G9197" t="str">
            <v>Bouquet 15 EUR</v>
          </cell>
          <cell r="H9197" t="str">
            <v>Bouquet Multi</v>
          </cell>
          <cell r="I9197" t="str">
            <v>Proximus TV</v>
          </cell>
          <cell r="J9197" t="str">
            <v>Bouquet Multi FR</v>
          </cell>
          <cell r="K9197">
            <v>50726</v>
          </cell>
          <cell r="L9197" t="str">
            <v>SACD</v>
          </cell>
          <cell r="M9197" t="str">
            <v>SACD</v>
          </cell>
          <cell r="N9197" t="str">
            <v>SACD</v>
          </cell>
          <cell r="Q9197" t="str">
            <v>Animaux</v>
          </cell>
          <cell r="T9197" t="str">
            <v>SACD</v>
          </cell>
          <cell r="U9197" t="str">
            <v>Bouquet Multi FR-SACD-Animaux-2023</v>
          </cell>
        </row>
        <row r="9198">
          <cell r="E9198" t="str">
            <v>TV Options</v>
          </cell>
          <cell r="F9198" t="str">
            <v>Stop Selling</v>
          </cell>
          <cell r="G9198" t="str">
            <v>Bouquet 15 EUR</v>
          </cell>
          <cell r="H9198" t="str">
            <v>Bouquet Multi</v>
          </cell>
          <cell r="I9198" t="str">
            <v>Proximus TV</v>
          </cell>
          <cell r="J9198" t="str">
            <v>Bouquet Multi FR</v>
          </cell>
          <cell r="K9198">
            <v>50726</v>
          </cell>
          <cell r="L9198" t="str">
            <v>SACD</v>
          </cell>
          <cell r="M9198" t="str">
            <v>SACD</v>
          </cell>
          <cell r="N9198" t="str">
            <v>SACD</v>
          </cell>
          <cell r="Q9198" t="str">
            <v>Auto-moto</v>
          </cell>
          <cell r="T9198" t="str">
            <v>SACD</v>
          </cell>
          <cell r="U9198" t="str">
            <v>Bouquet Multi FR-SACD-Auto-moto-2023</v>
          </cell>
        </row>
        <row r="9199">
          <cell r="E9199" t="str">
            <v>TV Options</v>
          </cell>
          <cell r="F9199" t="str">
            <v>Stop Selling</v>
          </cell>
          <cell r="G9199" t="str">
            <v>Bouquet 15 EUR</v>
          </cell>
          <cell r="H9199" t="str">
            <v>Bouquet Multi</v>
          </cell>
          <cell r="I9199" t="str">
            <v>Proximus TV</v>
          </cell>
          <cell r="J9199" t="str">
            <v>Bouquet Multi FR</v>
          </cell>
          <cell r="K9199">
            <v>50726</v>
          </cell>
          <cell r="L9199" t="str">
            <v>SACD</v>
          </cell>
          <cell r="M9199" t="str">
            <v>SACD</v>
          </cell>
          <cell r="N9199" t="str">
            <v>SACD</v>
          </cell>
          <cell r="Q9199" t="str">
            <v>BBC Entertainment</v>
          </cell>
          <cell r="T9199" t="str">
            <v>SACD</v>
          </cell>
          <cell r="U9199" t="str">
            <v>Bouquet Multi FR-SACD-BBC Entertainment-2023</v>
          </cell>
        </row>
        <row r="9200">
          <cell r="E9200" t="str">
            <v>TV Options</v>
          </cell>
          <cell r="F9200" t="str">
            <v>Stop Selling</v>
          </cell>
          <cell r="G9200" t="str">
            <v>Bouquet 15 EUR</v>
          </cell>
          <cell r="H9200" t="str">
            <v>Bouquet Multi</v>
          </cell>
          <cell r="I9200" t="str">
            <v>Proximus TV</v>
          </cell>
          <cell r="J9200" t="str">
            <v>Bouquet Multi FR</v>
          </cell>
          <cell r="K9200">
            <v>50726</v>
          </cell>
          <cell r="L9200" t="str">
            <v>SACD</v>
          </cell>
          <cell r="M9200" t="str">
            <v>SACD</v>
          </cell>
          <cell r="N9200" t="str">
            <v>SACD</v>
          </cell>
          <cell r="Q9200" t="str">
            <v>Boomerang FR</v>
          </cell>
          <cell r="T9200" t="str">
            <v>SACD</v>
          </cell>
          <cell r="U9200" t="str">
            <v>Bouquet Multi FR-SACD-Boomerang FR-2023</v>
          </cell>
        </row>
        <row r="9201">
          <cell r="E9201" t="str">
            <v>TV Options</v>
          </cell>
          <cell r="F9201" t="str">
            <v>Stop Selling</v>
          </cell>
          <cell r="G9201" t="str">
            <v>Bouquet 15 EUR</v>
          </cell>
          <cell r="H9201" t="str">
            <v>Bouquet Multi</v>
          </cell>
          <cell r="I9201" t="str">
            <v>Proximus TV</v>
          </cell>
          <cell r="J9201" t="str">
            <v>Bouquet Multi FR</v>
          </cell>
          <cell r="K9201">
            <v>50726</v>
          </cell>
          <cell r="L9201" t="str">
            <v>SACD</v>
          </cell>
          <cell r="M9201" t="str">
            <v>SACD</v>
          </cell>
          <cell r="N9201" t="str">
            <v>SACD</v>
          </cell>
          <cell r="Q9201" t="str">
            <v>Canal J</v>
          </cell>
          <cell r="T9201" t="str">
            <v>SACD</v>
          </cell>
          <cell r="U9201" t="str">
            <v>Bouquet Multi FR-SACD-Canal J-2023</v>
          </cell>
        </row>
        <row r="9202">
          <cell r="E9202" t="str">
            <v>TV Options</v>
          </cell>
          <cell r="F9202" t="str">
            <v>Stop Selling</v>
          </cell>
          <cell r="G9202" t="str">
            <v>Bouquet 15 EUR</v>
          </cell>
          <cell r="H9202" t="str">
            <v>Bouquet Multi</v>
          </cell>
          <cell r="I9202" t="str">
            <v>Proximus TV</v>
          </cell>
          <cell r="J9202" t="str">
            <v>Bouquet Multi FR</v>
          </cell>
          <cell r="K9202">
            <v>50726</v>
          </cell>
          <cell r="L9202" t="str">
            <v>SACD</v>
          </cell>
          <cell r="M9202" t="str">
            <v>SACD</v>
          </cell>
          <cell r="N9202" t="str">
            <v>SACD</v>
          </cell>
          <cell r="Q9202" t="str">
            <v>Crime District</v>
          </cell>
          <cell r="T9202" t="str">
            <v>SACD</v>
          </cell>
          <cell r="U9202" t="str">
            <v>Bouquet Multi FR-SACD-Crime District-2023</v>
          </cell>
        </row>
        <row r="9203">
          <cell r="E9203" t="str">
            <v>TV Options</v>
          </cell>
          <cell r="F9203" t="str">
            <v>Stop Selling</v>
          </cell>
          <cell r="G9203" t="str">
            <v>Bouquet 15 EUR</v>
          </cell>
          <cell r="H9203" t="str">
            <v>Bouquet Multi</v>
          </cell>
          <cell r="I9203" t="str">
            <v>Proximus TV</v>
          </cell>
          <cell r="J9203" t="str">
            <v>Bouquet Multi FR</v>
          </cell>
          <cell r="K9203">
            <v>50726</v>
          </cell>
          <cell r="L9203" t="str">
            <v>SACD</v>
          </cell>
          <cell r="M9203" t="str">
            <v>SACD</v>
          </cell>
          <cell r="N9203" t="str">
            <v>SACD</v>
          </cell>
          <cell r="Q9203" t="str">
            <v>Eurosport 2 FR</v>
          </cell>
          <cell r="T9203" t="str">
            <v>SACD</v>
          </cell>
          <cell r="U9203" t="str">
            <v>Bouquet Multi FR-SACD-Eurosport 2 FR-2023</v>
          </cell>
        </row>
        <row r="9204">
          <cell r="E9204" t="str">
            <v>TV Options</v>
          </cell>
          <cell r="F9204" t="str">
            <v>Stop Selling</v>
          </cell>
          <cell r="G9204" t="str">
            <v>Bouquet 15 EUR</v>
          </cell>
          <cell r="H9204" t="str">
            <v>Bouquet Multi</v>
          </cell>
          <cell r="I9204" t="str">
            <v>Proximus TV</v>
          </cell>
          <cell r="J9204" t="str">
            <v>Bouquet Multi FR</v>
          </cell>
          <cell r="K9204">
            <v>50726</v>
          </cell>
          <cell r="L9204" t="str">
            <v>SACD</v>
          </cell>
          <cell r="M9204" t="str">
            <v>SACD</v>
          </cell>
          <cell r="N9204" t="str">
            <v>SACD</v>
          </cell>
          <cell r="Q9204" t="str">
            <v>Extreme Sports Channel FR</v>
          </cell>
          <cell r="T9204" t="str">
            <v>SACD</v>
          </cell>
          <cell r="U9204" t="str">
            <v>Bouquet Multi FR-SACD-Extreme Sports Channel FR-2023</v>
          </cell>
        </row>
        <row r="9205">
          <cell r="E9205" t="str">
            <v>TV Options</v>
          </cell>
          <cell r="F9205" t="str">
            <v>Stop Selling</v>
          </cell>
          <cell r="G9205" t="str">
            <v>Bouquet 15 EUR</v>
          </cell>
          <cell r="H9205" t="str">
            <v>Bouquet Multi</v>
          </cell>
          <cell r="I9205" t="str">
            <v>Proximus TV</v>
          </cell>
          <cell r="J9205" t="str">
            <v>Bouquet Multi FR</v>
          </cell>
          <cell r="K9205">
            <v>50726</v>
          </cell>
          <cell r="L9205" t="str">
            <v>SACD</v>
          </cell>
          <cell r="M9205" t="str">
            <v>SACD</v>
          </cell>
          <cell r="N9205" t="str">
            <v>SACD</v>
          </cell>
          <cell r="Q9205" t="str">
            <v>Extreme Sports Channel NL</v>
          </cell>
          <cell r="T9205" t="str">
            <v>SACD</v>
          </cell>
          <cell r="U9205" t="str">
            <v>Bouquet Multi FR-SACD-Extreme Sports Channel NL-2023</v>
          </cell>
        </row>
        <row r="9206">
          <cell r="E9206" t="str">
            <v>TV Options</v>
          </cell>
          <cell r="F9206" t="str">
            <v>Stop Selling</v>
          </cell>
          <cell r="G9206" t="str">
            <v>Bouquet 15 EUR</v>
          </cell>
          <cell r="H9206" t="str">
            <v>Bouquet Multi</v>
          </cell>
          <cell r="I9206" t="str">
            <v>Proximus TV</v>
          </cell>
          <cell r="J9206" t="str">
            <v>Bouquet Multi FR</v>
          </cell>
          <cell r="K9206">
            <v>50726</v>
          </cell>
          <cell r="L9206" t="str">
            <v>SACD</v>
          </cell>
          <cell r="M9206" t="str">
            <v>SACD</v>
          </cell>
          <cell r="N9206" t="str">
            <v>SACD</v>
          </cell>
          <cell r="Q9206" t="str">
            <v>Histoire</v>
          </cell>
          <cell r="T9206" t="str">
            <v>SACD</v>
          </cell>
          <cell r="U9206" t="str">
            <v>Bouquet Multi FR-SACD-Histoire-2023</v>
          </cell>
        </row>
        <row r="9207">
          <cell r="E9207" t="str">
            <v>TV Options</v>
          </cell>
          <cell r="F9207" t="str">
            <v>Stop Selling</v>
          </cell>
          <cell r="G9207" t="str">
            <v>Bouquet 15 EUR</v>
          </cell>
          <cell r="H9207" t="str">
            <v>Bouquet Multi</v>
          </cell>
          <cell r="I9207" t="str">
            <v>Proximus TV</v>
          </cell>
          <cell r="J9207" t="str">
            <v>Bouquet Multi FR</v>
          </cell>
          <cell r="K9207">
            <v>50726</v>
          </cell>
          <cell r="L9207" t="str">
            <v>SACD</v>
          </cell>
          <cell r="M9207" t="str">
            <v>SACD</v>
          </cell>
          <cell r="N9207" t="str">
            <v>SACD</v>
          </cell>
          <cell r="Q9207" t="str">
            <v>Mangas</v>
          </cell>
          <cell r="T9207" t="str">
            <v>SACD</v>
          </cell>
          <cell r="U9207" t="str">
            <v>Bouquet Multi FR-SACD-Mangas-2023</v>
          </cell>
        </row>
        <row r="9208">
          <cell r="E9208" t="str">
            <v>TV Options</v>
          </cell>
          <cell r="F9208" t="str">
            <v>Stop Selling</v>
          </cell>
          <cell r="G9208" t="str">
            <v>Bouquet 15 EUR</v>
          </cell>
          <cell r="H9208" t="str">
            <v>Bouquet Multi</v>
          </cell>
          <cell r="I9208" t="str">
            <v>Proximus TV</v>
          </cell>
          <cell r="J9208" t="str">
            <v>Bouquet Multi FR</v>
          </cell>
          <cell r="K9208">
            <v>50726</v>
          </cell>
          <cell r="L9208" t="str">
            <v>SACD</v>
          </cell>
          <cell r="M9208" t="str">
            <v>SACD</v>
          </cell>
          <cell r="N9208" t="str">
            <v>SACD</v>
          </cell>
          <cell r="Q9208" t="str">
            <v>Melody</v>
          </cell>
          <cell r="T9208" t="str">
            <v>SACD</v>
          </cell>
          <cell r="U9208" t="str">
            <v>Bouquet Multi FR-SACD-Melody-2023</v>
          </cell>
        </row>
        <row r="9209">
          <cell r="E9209" t="str">
            <v>TV Options</v>
          </cell>
          <cell r="F9209" t="str">
            <v>Stop Selling</v>
          </cell>
          <cell r="G9209" t="str">
            <v>Bouquet 15 EUR</v>
          </cell>
          <cell r="H9209" t="str">
            <v>Bouquet Multi</v>
          </cell>
          <cell r="I9209" t="str">
            <v>Proximus TV</v>
          </cell>
          <cell r="J9209" t="str">
            <v>Bouquet Multi FR</v>
          </cell>
          <cell r="K9209">
            <v>50726</v>
          </cell>
          <cell r="L9209" t="str">
            <v>SACD</v>
          </cell>
          <cell r="M9209" t="str">
            <v>SACD</v>
          </cell>
          <cell r="N9209" t="str">
            <v>SACD</v>
          </cell>
          <cell r="Q9209" t="str">
            <v>Mezzo TV HD</v>
          </cell>
          <cell r="T9209" t="str">
            <v>SACD</v>
          </cell>
          <cell r="U9209" t="str">
            <v>Bouquet Multi FR-SACD-Mezzo TV HD-2023</v>
          </cell>
        </row>
        <row r="9210">
          <cell r="E9210" t="str">
            <v>TV Options</v>
          </cell>
          <cell r="F9210" t="str">
            <v>Stop Selling</v>
          </cell>
          <cell r="G9210" t="str">
            <v>Bouquet 15 EUR</v>
          </cell>
          <cell r="H9210" t="str">
            <v>Bouquet Multi</v>
          </cell>
          <cell r="I9210" t="str">
            <v>Proximus TV</v>
          </cell>
          <cell r="J9210" t="str">
            <v>Bouquet Multi FR</v>
          </cell>
          <cell r="K9210">
            <v>50726</v>
          </cell>
          <cell r="L9210" t="str">
            <v>SACD</v>
          </cell>
          <cell r="M9210" t="str">
            <v>SACD</v>
          </cell>
          <cell r="N9210" t="str">
            <v>SACD</v>
          </cell>
          <cell r="Q9210" t="str">
            <v>National Geographic Channel FR</v>
          </cell>
          <cell r="T9210" t="str">
            <v>SACD</v>
          </cell>
          <cell r="U9210" t="str">
            <v>Bouquet Multi FR-SACD-National Geographic Channel FR-2023</v>
          </cell>
        </row>
        <row r="9211">
          <cell r="E9211" t="str">
            <v>TV Options</v>
          </cell>
          <cell r="F9211" t="str">
            <v>Stop Selling</v>
          </cell>
          <cell r="G9211" t="str">
            <v>Bouquet 15 EUR</v>
          </cell>
          <cell r="H9211" t="str">
            <v>Bouquet Multi</v>
          </cell>
          <cell r="I9211" t="str">
            <v>Proximus TV</v>
          </cell>
          <cell r="J9211" t="str">
            <v>Bouquet Multi FR</v>
          </cell>
          <cell r="K9211">
            <v>50726</v>
          </cell>
          <cell r="L9211" t="str">
            <v>SACD</v>
          </cell>
          <cell r="M9211" t="str">
            <v>SACD</v>
          </cell>
          <cell r="N9211" t="str">
            <v>SACD</v>
          </cell>
          <cell r="Q9211" t="str">
            <v>Nick Jr. FR</v>
          </cell>
          <cell r="T9211" t="str">
            <v>SACD</v>
          </cell>
          <cell r="U9211" t="str">
            <v>Bouquet Multi FR-SACD-Nick Jr. FR-2023</v>
          </cell>
        </row>
        <row r="9212">
          <cell r="E9212" t="str">
            <v>TV Options</v>
          </cell>
          <cell r="F9212" t="str">
            <v>Stop Selling</v>
          </cell>
          <cell r="G9212" t="str">
            <v>Bouquet 15 EUR</v>
          </cell>
          <cell r="H9212" t="str">
            <v>Bouquet Multi</v>
          </cell>
          <cell r="I9212" t="str">
            <v>Proximus TV</v>
          </cell>
          <cell r="J9212" t="str">
            <v>Bouquet Multi FR</v>
          </cell>
          <cell r="K9212">
            <v>50726</v>
          </cell>
          <cell r="L9212" t="str">
            <v>SACD</v>
          </cell>
          <cell r="M9212" t="str">
            <v>SACD</v>
          </cell>
          <cell r="N9212" t="str">
            <v>SACD</v>
          </cell>
          <cell r="Q9212" t="str">
            <v>SyFy FR</v>
          </cell>
          <cell r="T9212" t="str">
            <v>SACD</v>
          </cell>
          <cell r="U9212" t="str">
            <v>Bouquet Multi FR-SACD-SyFy FR-2023</v>
          </cell>
        </row>
        <row r="9213">
          <cell r="E9213" t="str">
            <v>TV Options</v>
          </cell>
          <cell r="F9213" t="str">
            <v>Stop Selling</v>
          </cell>
          <cell r="G9213" t="str">
            <v>Bouquet 15 EUR</v>
          </cell>
          <cell r="H9213" t="str">
            <v>Bouquet Multi</v>
          </cell>
          <cell r="I9213" t="str">
            <v>Proximus TV</v>
          </cell>
          <cell r="J9213" t="str">
            <v>Bouquet Multi FR</v>
          </cell>
          <cell r="K9213">
            <v>50726</v>
          </cell>
          <cell r="L9213" t="str">
            <v>SACD</v>
          </cell>
          <cell r="M9213" t="str">
            <v>SACD</v>
          </cell>
          <cell r="N9213" t="str">
            <v>SACD</v>
          </cell>
          <cell r="Q9213" t="str">
            <v>TCM Cinema</v>
          </cell>
          <cell r="T9213" t="str">
            <v>SACD</v>
          </cell>
          <cell r="U9213" t="str">
            <v>Bouquet Multi FR-SACD-TCM Cinema-2023</v>
          </cell>
        </row>
        <row r="9214">
          <cell r="E9214" t="str">
            <v>TV Options</v>
          </cell>
          <cell r="F9214" t="str">
            <v>Stop Selling</v>
          </cell>
          <cell r="G9214" t="str">
            <v>Bouquet 15 EUR</v>
          </cell>
          <cell r="H9214" t="str">
            <v>Bouquet Multi</v>
          </cell>
          <cell r="I9214" t="str">
            <v>Proximus TV</v>
          </cell>
          <cell r="J9214" t="str">
            <v>Bouquet Multi FR</v>
          </cell>
          <cell r="K9214">
            <v>50726</v>
          </cell>
          <cell r="L9214" t="str">
            <v>SACD</v>
          </cell>
          <cell r="M9214" t="str">
            <v>SACD</v>
          </cell>
          <cell r="N9214" t="str">
            <v>SACD</v>
          </cell>
          <cell r="Q9214" t="str">
            <v>TiJi</v>
          </cell>
          <cell r="T9214" t="str">
            <v>SACD</v>
          </cell>
          <cell r="U9214" t="str">
            <v>Bouquet Multi FR-SACD-TiJi-2023</v>
          </cell>
        </row>
        <row r="9215">
          <cell r="E9215" t="str">
            <v>TV Options</v>
          </cell>
          <cell r="F9215" t="str">
            <v>Stop Selling</v>
          </cell>
          <cell r="G9215" t="str">
            <v>Bouquet 15 EUR</v>
          </cell>
          <cell r="H9215" t="str">
            <v>Bouquet Multi</v>
          </cell>
          <cell r="I9215" t="str">
            <v>Proximus TV</v>
          </cell>
          <cell r="J9215" t="str">
            <v>Bouquet Multi FR</v>
          </cell>
          <cell r="K9215">
            <v>50726</v>
          </cell>
          <cell r="L9215" t="str">
            <v>SACD</v>
          </cell>
          <cell r="M9215" t="str">
            <v>SACD</v>
          </cell>
          <cell r="N9215" t="str">
            <v>SACD</v>
          </cell>
          <cell r="Q9215" t="str">
            <v>TV Breizh</v>
          </cell>
          <cell r="T9215" t="str">
            <v>SACD</v>
          </cell>
          <cell r="U9215" t="str">
            <v>Bouquet Multi FR-SACD-TV Breizh-2023</v>
          </cell>
        </row>
        <row r="9216">
          <cell r="E9216" t="str">
            <v>TV Options</v>
          </cell>
          <cell r="F9216" t="str">
            <v>Stop Selling</v>
          </cell>
          <cell r="G9216" t="str">
            <v>Bouquet 15 EUR</v>
          </cell>
          <cell r="H9216" t="str">
            <v>Bouquet Multi</v>
          </cell>
          <cell r="I9216" t="str">
            <v>Proximus TV</v>
          </cell>
          <cell r="J9216" t="str">
            <v>Bouquet Multi FR</v>
          </cell>
          <cell r="K9216">
            <v>50726</v>
          </cell>
          <cell r="L9216" t="str">
            <v>SACD</v>
          </cell>
          <cell r="M9216" t="str">
            <v>SACD</v>
          </cell>
          <cell r="N9216" t="str">
            <v>SACD</v>
          </cell>
          <cell r="Q9216" t="str">
            <v>Ushuaia TV</v>
          </cell>
          <cell r="T9216" t="str">
            <v>SACD</v>
          </cell>
          <cell r="U9216" t="str">
            <v>Bouquet Multi FR-SACD-Ushuaia TV-2023</v>
          </cell>
        </row>
        <row r="9217">
          <cell r="E9217" t="str">
            <v>TV Options</v>
          </cell>
          <cell r="F9217" t="str">
            <v>Stop Selling</v>
          </cell>
          <cell r="G9217" t="str">
            <v>Bouquet 15 EUR</v>
          </cell>
          <cell r="H9217" t="str">
            <v>Bouquet Multi</v>
          </cell>
          <cell r="I9217" t="str">
            <v>Proximus TV</v>
          </cell>
          <cell r="J9217" t="str">
            <v>Bouquet Multi NL</v>
          </cell>
          <cell r="K9217">
            <v>50726</v>
          </cell>
          <cell r="L9217" t="str">
            <v>SACD</v>
          </cell>
          <cell r="M9217" t="str">
            <v>SACD</v>
          </cell>
          <cell r="N9217" t="str">
            <v>SACD</v>
          </cell>
          <cell r="P9217" t="str">
            <v>BBC Entertainment</v>
          </cell>
          <cell r="T9217" t="str">
            <v>SACD</v>
          </cell>
          <cell r="U9217" t="str">
            <v>Bouquet Multi NL-SACD-BBC Entertainment-2023</v>
          </cell>
        </row>
        <row r="9218">
          <cell r="E9218" t="str">
            <v>TV Options</v>
          </cell>
          <cell r="F9218" t="str">
            <v>Stop Selling</v>
          </cell>
          <cell r="G9218" t="str">
            <v>Bouquet 15 EUR</v>
          </cell>
          <cell r="H9218" t="str">
            <v>Bouquet Multi</v>
          </cell>
          <cell r="I9218" t="str">
            <v>Proximus TV</v>
          </cell>
          <cell r="J9218" t="str">
            <v>Bouquet Multi NL</v>
          </cell>
          <cell r="K9218">
            <v>50726</v>
          </cell>
          <cell r="L9218" t="str">
            <v>SACD</v>
          </cell>
          <cell r="M9218" t="str">
            <v>SACD</v>
          </cell>
          <cell r="N9218" t="str">
            <v>SACD</v>
          </cell>
          <cell r="P9218" t="str">
            <v>Boomerang NL</v>
          </cell>
          <cell r="T9218" t="str">
            <v>SACD</v>
          </cell>
          <cell r="U9218" t="str">
            <v>Bouquet Multi NL-SACD-Boomerang NL-2023</v>
          </cell>
        </row>
        <row r="9219">
          <cell r="E9219" t="str">
            <v>TV Options</v>
          </cell>
          <cell r="F9219" t="str">
            <v>Stop Selling</v>
          </cell>
          <cell r="G9219" t="str">
            <v>Bouquet 15 EUR</v>
          </cell>
          <cell r="H9219" t="str">
            <v>Bouquet Multi</v>
          </cell>
          <cell r="I9219" t="str">
            <v>Proximus TV</v>
          </cell>
          <cell r="J9219" t="str">
            <v>Bouquet Multi NL</v>
          </cell>
          <cell r="K9219">
            <v>50726</v>
          </cell>
          <cell r="L9219" t="str">
            <v>SACD</v>
          </cell>
          <cell r="M9219" t="str">
            <v>SACD</v>
          </cell>
          <cell r="N9219" t="str">
            <v>SACD</v>
          </cell>
          <cell r="P9219" t="str">
            <v>Discovery Science</v>
          </cell>
          <cell r="T9219" t="str">
            <v>SACD</v>
          </cell>
          <cell r="U9219" t="str">
            <v>Bouquet Multi NL-SACD-Discovery Science-2023</v>
          </cell>
        </row>
        <row r="9220">
          <cell r="E9220" t="str">
            <v>TV Options</v>
          </cell>
          <cell r="F9220" t="str">
            <v>Stop Selling</v>
          </cell>
          <cell r="G9220" t="str">
            <v>Bouquet 15 EUR</v>
          </cell>
          <cell r="H9220" t="str">
            <v>Bouquet Multi</v>
          </cell>
          <cell r="I9220" t="str">
            <v>Proximus TV</v>
          </cell>
          <cell r="J9220" t="str">
            <v>Bouquet Multi NL</v>
          </cell>
          <cell r="K9220">
            <v>50726</v>
          </cell>
          <cell r="L9220" t="str">
            <v>SACD</v>
          </cell>
          <cell r="M9220" t="str">
            <v>SACD</v>
          </cell>
          <cell r="N9220" t="str">
            <v>SACD</v>
          </cell>
          <cell r="P9220" t="str">
            <v>Extreme Sports Channel FR</v>
          </cell>
          <cell r="T9220" t="str">
            <v>SACD</v>
          </cell>
          <cell r="U9220" t="str">
            <v>Bouquet Multi NL-SACD-Extreme Sports Channel FR-2023</v>
          </cell>
        </row>
        <row r="9221">
          <cell r="E9221" t="str">
            <v>TV Options</v>
          </cell>
          <cell r="F9221" t="str">
            <v>Stop Selling</v>
          </cell>
          <cell r="G9221" t="str">
            <v>Bouquet 15 EUR</v>
          </cell>
          <cell r="H9221" t="str">
            <v>Bouquet Multi</v>
          </cell>
          <cell r="I9221" t="str">
            <v>Proximus TV</v>
          </cell>
          <cell r="J9221" t="str">
            <v>Bouquet Multi NL</v>
          </cell>
          <cell r="K9221">
            <v>50726</v>
          </cell>
          <cell r="L9221" t="str">
            <v>SACD</v>
          </cell>
          <cell r="M9221" t="str">
            <v>SACD</v>
          </cell>
          <cell r="N9221" t="str">
            <v>SACD</v>
          </cell>
          <cell r="P9221" t="str">
            <v>Extreme Sports Channel NL</v>
          </cell>
          <cell r="T9221" t="str">
            <v>SACD</v>
          </cell>
          <cell r="U9221" t="str">
            <v>Bouquet Multi NL-SACD-Extreme Sports Channel NL-2023</v>
          </cell>
        </row>
        <row r="9222">
          <cell r="E9222" t="str">
            <v>TV Options</v>
          </cell>
          <cell r="F9222" t="str">
            <v>Stop Selling</v>
          </cell>
          <cell r="G9222" t="str">
            <v>Bouquet 15 EUR</v>
          </cell>
          <cell r="H9222" t="str">
            <v>Bouquet Multi</v>
          </cell>
          <cell r="I9222" t="str">
            <v>Proximus TV</v>
          </cell>
          <cell r="J9222" t="str">
            <v>Bouquet Multi NL</v>
          </cell>
          <cell r="K9222">
            <v>50726</v>
          </cell>
          <cell r="L9222" t="str">
            <v>SACD</v>
          </cell>
          <cell r="M9222" t="str">
            <v>SACD</v>
          </cell>
          <cell r="N9222" t="str">
            <v>SACD</v>
          </cell>
          <cell r="P9222" t="str">
            <v>FOX Vlaanderen</v>
          </cell>
          <cell r="T9222" t="str">
            <v>SACD</v>
          </cell>
          <cell r="U9222" t="str">
            <v>Bouquet Multi NL-SACD-FOX Vlaanderen-2023</v>
          </cell>
        </row>
        <row r="9223">
          <cell r="E9223" t="str">
            <v>TV Options</v>
          </cell>
          <cell r="F9223" t="str">
            <v>Stop Selling</v>
          </cell>
          <cell r="G9223" t="str">
            <v>Bouquet 15 EUR</v>
          </cell>
          <cell r="H9223" t="str">
            <v>Bouquet Multi</v>
          </cell>
          <cell r="I9223" t="str">
            <v>Proximus TV</v>
          </cell>
          <cell r="J9223" t="str">
            <v>Bouquet Multi NL</v>
          </cell>
          <cell r="K9223">
            <v>50726</v>
          </cell>
          <cell r="L9223" t="str">
            <v>SACD</v>
          </cell>
          <cell r="M9223" t="str">
            <v>SACD</v>
          </cell>
          <cell r="N9223" t="str">
            <v>SACD</v>
          </cell>
          <cell r="P9223" t="str">
            <v>Investigation Discovery</v>
          </cell>
          <cell r="T9223" t="str">
            <v>SACD</v>
          </cell>
          <cell r="U9223" t="str">
            <v>Bouquet Multi NL-SACD-Investigation Discovery-2023</v>
          </cell>
        </row>
        <row r="9224">
          <cell r="E9224" t="str">
            <v>TV Options</v>
          </cell>
          <cell r="F9224" t="str">
            <v>Stop Selling</v>
          </cell>
          <cell r="G9224" t="str">
            <v>Bouquet 15 EUR</v>
          </cell>
          <cell r="H9224" t="str">
            <v>Bouquet Multi</v>
          </cell>
          <cell r="I9224" t="str">
            <v>Proximus TV</v>
          </cell>
          <cell r="J9224" t="str">
            <v>Bouquet Multi NL</v>
          </cell>
          <cell r="K9224">
            <v>50726</v>
          </cell>
          <cell r="L9224" t="str">
            <v>SACD</v>
          </cell>
          <cell r="M9224" t="str">
            <v>SACD</v>
          </cell>
          <cell r="N9224" t="str">
            <v>SACD</v>
          </cell>
          <cell r="P9224" t="str">
            <v>Melody</v>
          </cell>
          <cell r="T9224" t="str">
            <v>SACD</v>
          </cell>
          <cell r="U9224" t="str">
            <v>Bouquet Multi NL-SACD-Melody-2023</v>
          </cell>
        </row>
        <row r="9225">
          <cell r="E9225" t="str">
            <v>TV Options</v>
          </cell>
          <cell r="F9225" t="str">
            <v>Stop Selling</v>
          </cell>
          <cell r="G9225" t="str">
            <v>Bouquet 15 EUR</v>
          </cell>
          <cell r="H9225" t="str">
            <v>Bouquet Multi</v>
          </cell>
          <cell r="I9225" t="str">
            <v>Proximus TV</v>
          </cell>
          <cell r="J9225" t="str">
            <v>Bouquet Multi NL</v>
          </cell>
          <cell r="K9225">
            <v>50726</v>
          </cell>
          <cell r="L9225" t="str">
            <v>SACD</v>
          </cell>
          <cell r="M9225" t="str">
            <v>SACD</v>
          </cell>
          <cell r="N9225" t="str">
            <v>SACD</v>
          </cell>
          <cell r="P9225" t="str">
            <v>Mezzo TV HD</v>
          </cell>
          <cell r="T9225" t="str">
            <v>SACD</v>
          </cell>
          <cell r="U9225" t="str">
            <v>Bouquet Multi NL-SACD-Mezzo TV HD-2023</v>
          </cell>
        </row>
        <row r="9226">
          <cell r="E9226" t="str">
            <v>TV Options</v>
          </cell>
          <cell r="F9226" t="str">
            <v>Stop Selling</v>
          </cell>
          <cell r="G9226" t="str">
            <v>Bouquet 15 EUR</v>
          </cell>
          <cell r="H9226" t="str">
            <v>Bouquet Multi</v>
          </cell>
          <cell r="I9226" t="str">
            <v>Proximus TV</v>
          </cell>
          <cell r="J9226" t="str">
            <v>Bouquet Multi NL</v>
          </cell>
          <cell r="K9226">
            <v>50726</v>
          </cell>
          <cell r="L9226" t="str">
            <v>SACD</v>
          </cell>
          <cell r="M9226" t="str">
            <v>SACD</v>
          </cell>
          <cell r="N9226" t="str">
            <v>SACD</v>
          </cell>
          <cell r="P9226" t="str">
            <v>Motorvision TV</v>
          </cell>
          <cell r="T9226" t="str">
            <v>SACD</v>
          </cell>
          <cell r="U9226" t="str">
            <v>Bouquet Multi NL-SACD-Motorvision TV-2023</v>
          </cell>
        </row>
        <row r="9227">
          <cell r="E9227" t="str">
            <v>TV Options</v>
          </cell>
          <cell r="F9227" t="str">
            <v>Stop Selling</v>
          </cell>
          <cell r="G9227" t="str">
            <v>Bouquet 15 EUR</v>
          </cell>
          <cell r="H9227" t="str">
            <v>Bouquet Multi</v>
          </cell>
          <cell r="I9227" t="str">
            <v>Proximus TV</v>
          </cell>
          <cell r="J9227" t="str">
            <v>Bouquet Multi NL</v>
          </cell>
          <cell r="K9227">
            <v>50726</v>
          </cell>
          <cell r="L9227" t="str">
            <v>SACD</v>
          </cell>
          <cell r="M9227" t="str">
            <v>SACD</v>
          </cell>
          <cell r="N9227" t="str">
            <v>SACD</v>
          </cell>
          <cell r="P9227" t="str">
            <v>National Geographic Channel NL</v>
          </cell>
          <cell r="T9227" t="str">
            <v>SACD</v>
          </cell>
          <cell r="U9227" t="str">
            <v>Bouquet Multi NL-SACD-National Geographic Channel NL-2023</v>
          </cell>
        </row>
        <row r="9228">
          <cell r="E9228" t="str">
            <v>TV Options</v>
          </cell>
          <cell r="F9228" t="str">
            <v>Stop Selling</v>
          </cell>
          <cell r="G9228" t="str">
            <v>Bouquet 15 EUR</v>
          </cell>
          <cell r="H9228" t="str">
            <v>Bouquet Multi</v>
          </cell>
          <cell r="I9228" t="str">
            <v>Proximus TV</v>
          </cell>
          <cell r="J9228" t="str">
            <v>Bouquet Multi NL</v>
          </cell>
          <cell r="K9228">
            <v>50726</v>
          </cell>
          <cell r="L9228" t="str">
            <v>SACD</v>
          </cell>
          <cell r="M9228" t="str">
            <v>SACD</v>
          </cell>
          <cell r="N9228" t="str">
            <v>SACD</v>
          </cell>
          <cell r="P9228" t="str">
            <v>Nick Jr. NL</v>
          </cell>
          <cell r="T9228" t="str">
            <v>SACD</v>
          </cell>
          <cell r="U9228" t="str">
            <v>Bouquet Multi NL-SACD-Nick Jr. NL-2023</v>
          </cell>
        </row>
        <row r="9229">
          <cell r="E9229" t="str">
            <v>TV Options</v>
          </cell>
          <cell r="F9229" t="str">
            <v>Stop Selling</v>
          </cell>
          <cell r="G9229" t="str">
            <v>Bouquet 15 EUR</v>
          </cell>
          <cell r="H9229" t="str">
            <v>Bouquet Multi</v>
          </cell>
          <cell r="I9229" t="str">
            <v>Proximus TV</v>
          </cell>
          <cell r="J9229" t="str">
            <v>Bouquet Multi NL</v>
          </cell>
          <cell r="K9229">
            <v>50726</v>
          </cell>
          <cell r="L9229" t="str">
            <v>SACD</v>
          </cell>
          <cell r="M9229" t="str">
            <v>SACD</v>
          </cell>
          <cell r="N9229" t="str">
            <v>SACD</v>
          </cell>
          <cell r="P9229" t="str">
            <v>Nicktoons</v>
          </cell>
          <cell r="T9229" t="str">
            <v>SACD</v>
          </cell>
          <cell r="U9229" t="str">
            <v>Bouquet Multi NL-SACD-Nicktoons-2023</v>
          </cell>
        </row>
        <row r="9230">
          <cell r="E9230" t="str">
            <v>TV Options</v>
          </cell>
          <cell r="F9230" t="str">
            <v>Stop Selling</v>
          </cell>
          <cell r="G9230" t="str">
            <v>Bouquet 15 EUR</v>
          </cell>
          <cell r="H9230" t="str">
            <v>Bouquet Multi</v>
          </cell>
          <cell r="I9230" t="str">
            <v>Proximus TV</v>
          </cell>
          <cell r="J9230" t="str">
            <v>Bouquet Multi NL</v>
          </cell>
          <cell r="K9230">
            <v>50726</v>
          </cell>
          <cell r="L9230" t="str">
            <v>SACD</v>
          </cell>
          <cell r="M9230" t="str">
            <v>SACD</v>
          </cell>
          <cell r="N9230" t="str">
            <v>SACD</v>
          </cell>
          <cell r="P9230" t="str">
            <v>Pebble TV</v>
          </cell>
          <cell r="T9230" t="str">
            <v>SACD</v>
          </cell>
          <cell r="U9230" t="str">
            <v>Bouquet Multi NL-SACD-Pebble TV-2023</v>
          </cell>
        </row>
        <row r="9231">
          <cell r="E9231" t="str">
            <v>TV Options</v>
          </cell>
          <cell r="F9231" t="str">
            <v>Stop Selling</v>
          </cell>
          <cell r="G9231" t="str">
            <v>Bouquet 15 EUR</v>
          </cell>
          <cell r="H9231" t="str">
            <v>Bouquet Multi</v>
          </cell>
          <cell r="I9231" t="str">
            <v>Proximus TV</v>
          </cell>
          <cell r="J9231" t="str">
            <v>Bouquet Multi NL</v>
          </cell>
          <cell r="K9231">
            <v>50726</v>
          </cell>
          <cell r="L9231" t="str">
            <v>SACD</v>
          </cell>
          <cell r="M9231" t="str">
            <v>SACD</v>
          </cell>
          <cell r="N9231" t="str">
            <v>SACD</v>
          </cell>
          <cell r="P9231" t="str">
            <v>Travel XP</v>
          </cell>
          <cell r="T9231" t="str">
            <v>SACD</v>
          </cell>
          <cell r="U9231" t="str">
            <v>Bouquet Multi NL-SACD-Travel XP-2023</v>
          </cell>
        </row>
        <row r="9232">
          <cell r="E9232" t="str">
            <v>TV Options</v>
          </cell>
          <cell r="F9232" t="str">
            <v>Stop Selling</v>
          </cell>
          <cell r="G9232" t="str">
            <v>Bouquet 5 EUR</v>
          </cell>
          <cell r="H9232" t="str">
            <v>Bouquet Music &amp; Culture</v>
          </cell>
          <cell r="I9232" t="str">
            <v>Proximus TV</v>
          </cell>
          <cell r="J9232" t="str">
            <v>Bouquet Music &amp; Culture</v>
          </cell>
          <cell r="K9232">
            <v>50726</v>
          </cell>
          <cell r="L9232" t="str">
            <v>SACD</v>
          </cell>
          <cell r="M9232" t="str">
            <v>SACD</v>
          </cell>
          <cell r="N9232" t="str">
            <v>SACD</v>
          </cell>
          <cell r="P9232" t="str">
            <v>Mezzo TV HD</v>
          </cell>
          <cell r="Q9232" t="str">
            <v>Mezzo TV HD</v>
          </cell>
          <cell r="T9232" t="str">
            <v>SACD</v>
          </cell>
          <cell r="U9232" t="str">
            <v>Bouquet Music &amp; Culture-SACD-Mezzo TV HD-2023</v>
          </cell>
        </row>
        <row r="9233">
          <cell r="E9233" t="str">
            <v>TV Options</v>
          </cell>
          <cell r="F9233" t="str">
            <v>Stop Selling</v>
          </cell>
          <cell r="G9233" t="str">
            <v>Bouquet 5 EUR</v>
          </cell>
          <cell r="H9233" t="str">
            <v>Bouquet Nature &amp; Discovery</v>
          </cell>
          <cell r="I9233" t="str">
            <v>Proximus TV</v>
          </cell>
          <cell r="J9233" t="str">
            <v>Bouquet Nature &amp; Discovery FR</v>
          </cell>
          <cell r="K9233">
            <v>50726</v>
          </cell>
          <cell r="L9233" t="str">
            <v>SACD</v>
          </cell>
          <cell r="M9233" t="str">
            <v>SACD</v>
          </cell>
          <cell r="N9233" t="str">
            <v>SACD</v>
          </cell>
          <cell r="Q9233" t="str">
            <v>Animaux</v>
          </cell>
          <cell r="T9233" t="str">
            <v>SACD</v>
          </cell>
          <cell r="U9233" t="str">
            <v>Bouquet Nature &amp; Discovery FR-SACD-Animaux-2023</v>
          </cell>
        </row>
        <row r="9234">
          <cell r="E9234" t="str">
            <v>TV Options</v>
          </cell>
          <cell r="F9234" t="str">
            <v>Stop Selling</v>
          </cell>
          <cell r="G9234" t="str">
            <v>Bouquet 5 EUR</v>
          </cell>
          <cell r="H9234" t="str">
            <v>Bouquet Nature &amp; Discovery</v>
          </cell>
          <cell r="I9234" t="str">
            <v>Proximus TV</v>
          </cell>
          <cell r="J9234" t="str">
            <v>Bouquet Nature &amp; Discovery FR</v>
          </cell>
          <cell r="K9234">
            <v>50726</v>
          </cell>
          <cell r="L9234" t="str">
            <v>SACD</v>
          </cell>
          <cell r="M9234" t="str">
            <v>SACD</v>
          </cell>
          <cell r="N9234" t="str">
            <v>SACD</v>
          </cell>
          <cell r="Q9234" t="str">
            <v>National Geographic Channel FR</v>
          </cell>
          <cell r="T9234" t="str">
            <v>SACD</v>
          </cell>
          <cell r="U9234" t="str">
            <v>Bouquet Nature &amp; Discovery FR-SACD-National Geographic Channel FR-2023</v>
          </cell>
        </row>
        <row r="9235">
          <cell r="E9235" t="str">
            <v>TV Options</v>
          </cell>
          <cell r="F9235" t="str">
            <v>Stop Selling</v>
          </cell>
          <cell r="G9235" t="str">
            <v>Bouquet 5 EUR</v>
          </cell>
          <cell r="H9235" t="str">
            <v>Bouquet Nature &amp; Discovery</v>
          </cell>
          <cell r="I9235" t="str">
            <v>Proximus TV</v>
          </cell>
          <cell r="J9235" t="str">
            <v>Bouquet Nature &amp; Discovery FR</v>
          </cell>
          <cell r="K9235">
            <v>50726</v>
          </cell>
          <cell r="L9235" t="str">
            <v>SACD</v>
          </cell>
          <cell r="M9235" t="str">
            <v>SACD</v>
          </cell>
          <cell r="N9235" t="str">
            <v>SACD</v>
          </cell>
          <cell r="Q9235" t="str">
            <v>Ushuaia TV</v>
          </cell>
          <cell r="T9235" t="str">
            <v>SACD</v>
          </cell>
          <cell r="U9235" t="str">
            <v>Bouquet Nature &amp; Discovery FR-SACD-Ushuaia TV-2023</v>
          </cell>
        </row>
        <row r="9236">
          <cell r="E9236" t="str">
            <v>TV Options</v>
          </cell>
          <cell r="F9236" t="str">
            <v>Stop Selling</v>
          </cell>
          <cell r="G9236" t="str">
            <v>Bouquet 5 EUR</v>
          </cell>
          <cell r="H9236" t="str">
            <v>Bouquet Nature &amp; Discovery</v>
          </cell>
          <cell r="I9236" t="str">
            <v>Proximus TV</v>
          </cell>
          <cell r="J9236" t="str">
            <v>Bouquet Nature &amp; Discovery NL</v>
          </cell>
          <cell r="K9236">
            <v>50726</v>
          </cell>
          <cell r="L9236" t="str">
            <v>SACD</v>
          </cell>
          <cell r="M9236" t="str">
            <v>SACD</v>
          </cell>
          <cell r="N9236" t="str">
            <v>SACD</v>
          </cell>
          <cell r="P9236" t="str">
            <v>Discovery Science</v>
          </cell>
          <cell r="T9236" t="str">
            <v>SACD</v>
          </cell>
          <cell r="U9236" t="str">
            <v>Bouquet Nature &amp; Discovery NL-SACD-Discovery Science-2023</v>
          </cell>
        </row>
        <row r="9237">
          <cell r="E9237" t="str">
            <v>TV Options</v>
          </cell>
          <cell r="F9237" t="str">
            <v>Stop Selling</v>
          </cell>
          <cell r="G9237" t="str">
            <v>Bouquet 5 EUR</v>
          </cell>
          <cell r="H9237" t="str">
            <v>Bouquet Nature &amp; Discovery</v>
          </cell>
          <cell r="I9237" t="str">
            <v>Proximus TV</v>
          </cell>
          <cell r="J9237" t="str">
            <v>Bouquet Nature &amp; Discovery NL</v>
          </cell>
          <cell r="K9237">
            <v>50726</v>
          </cell>
          <cell r="L9237" t="str">
            <v>SACD</v>
          </cell>
          <cell r="M9237" t="str">
            <v>SACD</v>
          </cell>
          <cell r="N9237" t="str">
            <v>SACD</v>
          </cell>
          <cell r="P9237" t="str">
            <v>National Geographic Channel NL</v>
          </cell>
          <cell r="T9237" t="str">
            <v>SACD</v>
          </cell>
          <cell r="U9237" t="str">
            <v>Bouquet Nature &amp; Discovery NL-SACD-National Geographic Channel NL-2023</v>
          </cell>
        </row>
        <row r="9238">
          <cell r="E9238" t="str">
            <v>TV Options</v>
          </cell>
          <cell r="F9238" t="str">
            <v>Stop Selling</v>
          </cell>
          <cell r="G9238" t="str">
            <v>Bouquet 5 EUR</v>
          </cell>
          <cell r="H9238" t="str">
            <v>Bouquet Nature &amp; Discovery</v>
          </cell>
          <cell r="I9238" t="str">
            <v>Proximus TV</v>
          </cell>
          <cell r="J9238" t="str">
            <v>Bouquet Nature &amp; Discovery NL</v>
          </cell>
          <cell r="K9238">
            <v>50726</v>
          </cell>
          <cell r="L9238" t="str">
            <v>SACD</v>
          </cell>
          <cell r="M9238" t="str">
            <v>SACD</v>
          </cell>
          <cell r="N9238" t="str">
            <v>SACD</v>
          </cell>
          <cell r="P9238" t="str">
            <v>Travel XP</v>
          </cell>
          <cell r="T9238" t="str">
            <v>SACD</v>
          </cell>
          <cell r="U9238" t="str">
            <v>Bouquet Nature &amp; Discovery NL-SACD-Travel XP-2023</v>
          </cell>
        </row>
        <row r="9239">
          <cell r="E9239" t="str">
            <v>TV Options</v>
          </cell>
          <cell r="F9239" t="str">
            <v>Stop Selling</v>
          </cell>
          <cell r="G9239" t="str">
            <v>Bouquet 5 EUR</v>
          </cell>
          <cell r="H9239" t="str">
            <v>Bouquet Nostalgie</v>
          </cell>
          <cell r="I9239" t="str">
            <v>Proximus TV</v>
          </cell>
          <cell r="J9239" t="str">
            <v>Bouquet Nostalgie</v>
          </cell>
          <cell r="K9239">
            <v>50726</v>
          </cell>
          <cell r="L9239" t="str">
            <v>SACD</v>
          </cell>
          <cell r="M9239" t="str">
            <v>SACD</v>
          </cell>
          <cell r="N9239" t="str">
            <v>SACD</v>
          </cell>
          <cell r="P9239" t="str">
            <v>Histoire</v>
          </cell>
          <cell r="T9239" t="str">
            <v>SACD</v>
          </cell>
          <cell r="U9239" t="str">
            <v>Bouquet Nostalgie-SACD-Histoire-2023</v>
          </cell>
        </row>
        <row r="9240">
          <cell r="E9240" t="str">
            <v>TV Options</v>
          </cell>
          <cell r="F9240" t="str">
            <v>Stop Selling</v>
          </cell>
          <cell r="G9240" t="str">
            <v>Bouquet 5 EUR</v>
          </cell>
          <cell r="H9240" t="str">
            <v>Bouquet Nostalgie</v>
          </cell>
          <cell r="I9240" t="str">
            <v>Proximus TV</v>
          </cell>
          <cell r="J9240" t="str">
            <v>Bouquet Nostalgie</v>
          </cell>
          <cell r="K9240">
            <v>50726</v>
          </cell>
          <cell r="L9240" t="str">
            <v>SACD</v>
          </cell>
          <cell r="M9240" t="str">
            <v>SACD</v>
          </cell>
          <cell r="N9240" t="str">
            <v>SACD</v>
          </cell>
          <cell r="P9240" t="str">
            <v>Melody</v>
          </cell>
          <cell r="T9240" t="str">
            <v>SACD</v>
          </cell>
          <cell r="U9240" t="str">
            <v>Bouquet Nostalgie-SACD-Melody-2023</v>
          </cell>
        </row>
        <row r="9241">
          <cell r="E9241" t="str">
            <v>TV Options</v>
          </cell>
          <cell r="F9241" t="str">
            <v>Stop Selling</v>
          </cell>
          <cell r="G9241" t="str">
            <v>Bouquet 5 EUR</v>
          </cell>
          <cell r="H9241" t="str">
            <v>Bouquet Nostalgie</v>
          </cell>
          <cell r="I9241" t="str">
            <v>Proximus TV</v>
          </cell>
          <cell r="J9241" t="str">
            <v>Bouquet Nostalgie</v>
          </cell>
          <cell r="K9241">
            <v>50726</v>
          </cell>
          <cell r="L9241" t="str">
            <v>SACD</v>
          </cell>
          <cell r="M9241" t="str">
            <v>SACD</v>
          </cell>
          <cell r="N9241" t="str">
            <v>SACD</v>
          </cell>
          <cell r="P9241" t="str">
            <v>Mezzo TV HD</v>
          </cell>
          <cell r="T9241" t="str">
            <v>SACD</v>
          </cell>
          <cell r="U9241" t="str">
            <v>Bouquet Nostalgie-SACD-Mezzo TV HD-2023</v>
          </cell>
        </row>
        <row r="9242">
          <cell r="E9242" t="str">
            <v>TV Options</v>
          </cell>
          <cell r="F9242" t="str">
            <v>Stop Selling</v>
          </cell>
          <cell r="G9242" t="str">
            <v>Bouquet 5 EUR</v>
          </cell>
          <cell r="H9242" t="str">
            <v>Bouquet Nostalgie</v>
          </cell>
          <cell r="I9242" t="str">
            <v>Proximus TV</v>
          </cell>
          <cell r="J9242" t="str">
            <v>Bouquet Nostalgie</v>
          </cell>
          <cell r="K9242">
            <v>50726</v>
          </cell>
          <cell r="L9242" t="str">
            <v>SACD</v>
          </cell>
          <cell r="M9242" t="str">
            <v>SACD</v>
          </cell>
          <cell r="N9242" t="str">
            <v>SACD</v>
          </cell>
          <cell r="P9242" t="str">
            <v>TCM Cinema</v>
          </cell>
          <cell r="T9242" t="str">
            <v>SACD</v>
          </cell>
          <cell r="U9242" t="str">
            <v>Bouquet Nostalgie-SACD-TCM Cinema-2023</v>
          </cell>
        </row>
        <row r="9243">
          <cell r="E9243" t="str">
            <v>TV Options</v>
          </cell>
          <cell r="F9243" t="str">
            <v>Stop Selling</v>
          </cell>
          <cell r="G9243" t="str">
            <v>Bouquet 5 EUR</v>
          </cell>
          <cell r="H9243" t="str">
            <v>Bouquet Nostalgie</v>
          </cell>
          <cell r="I9243" t="str">
            <v>Proximus TV</v>
          </cell>
          <cell r="J9243" t="str">
            <v>Bouquet Nostalgie</v>
          </cell>
          <cell r="K9243">
            <v>50726</v>
          </cell>
          <cell r="L9243" t="str">
            <v>SACD</v>
          </cell>
          <cell r="M9243" t="str">
            <v>SACD</v>
          </cell>
          <cell r="N9243" t="str">
            <v>SACD</v>
          </cell>
          <cell r="P9243" t="str">
            <v>TV Breizh</v>
          </cell>
          <cell r="T9243" t="str">
            <v>SACD</v>
          </cell>
          <cell r="U9243" t="str">
            <v>Bouquet Nostalgie-SACD-TV Breizh-2023</v>
          </cell>
        </row>
        <row r="9244">
          <cell r="E9244" t="str">
            <v>TV Options</v>
          </cell>
          <cell r="F9244" t="str">
            <v>Stop Selling</v>
          </cell>
          <cell r="G9244" t="str">
            <v>Bouquet 10 EUR</v>
          </cell>
          <cell r="H9244" t="str">
            <v>Bouquet Sport &amp; Pleasure</v>
          </cell>
          <cell r="I9244" t="str">
            <v>Proximus TV</v>
          </cell>
          <cell r="J9244" t="str">
            <v>Bouquet Sport &amp; Pleasure FR</v>
          </cell>
          <cell r="K9244">
            <v>50726</v>
          </cell>
          <cell r="L9244" t="str">
            <v>SACD</v>
          </cell>
          <cell r="M9244" t="str">
            <v>SACD</v>
          </cell>
          <cell r="N9244" t="str">
            <v>SACD</v>
          </cell>
          <cell r="P9244" t="str">
            <v>Auto-moto</v>
          </cell>
          <cell r="T9244" t="str">
            <v>SACD</v>
          </cell>
          <cell r="U9244" t="str">
            <v>Bouquet Sport &amp; Pleasure FR-SACD-Auto-moto-2023</v>
          </cell>
        </row>
        <row r="9245">
          <cell r="E9245" t="str">
            <v>TV Options</v>
          </cell>
          <cell r="F9245" t="str">
            <v>Stop Selling</v>
          </cell>
          <cell r="G9245" t="str">
            <v>Bouquet 10 EUR</v>
          </cell>
          <cell r="H9245" t="str">
            <v>Bouquet Sport &amp; Pleasure</v>
          </cell>
          <cell r="I9245" t="str">
            <v>Proximus TV</v>
          </cell>
          <cell r="J9245" t="str">
            <v>Bouquet Sport &amp; Pleasure FR</v>
          </cell>
          <cell r="K9245">
            <v>50726</v>
          </cell>
          <cell r="L9245" t="str">
            <v>SACD</v>
          </cell>
          <cell r="M9245" t="str">
            <v>SACD</v>
          </cell>
          <cell r="N9245" t="str">
            <v>SACD</v>
          </cell>
          <cell r="P9245" t="str">
            <v>Dorcel XXX</v>
          </cell>
          <cell r="T9245" t="str">
            <v>SACD</v>
          </cell>
          <cell r="U9245" t="str">
            <v>Bouquet Sport &amp; Pleasure FR-SACD-Dorcel XXX-2023</v>
          </cell>
        </row>
        <row r="9246">
          <cell r="E9246" t="str">
            <v>TV Options</v>
          </cell>
          <cell r="F9246" t="str">
            <v>Stop Selling</v>
          </cell>
          <cell r="G9246" t="str">
            <v>Bouquet 10 EUR</v>
          </cell>
          <cell r="H9246" t="str">
            <v>Bouquet Sport &amp; Pleasure</v>
          </cell>
          <cell r="I9246" t="str">
            <v>Proximus TV</v>
          </cell>
          <cell r="J9246" t="str">
            <v>Bouquet Sport &amp; Pleasure FR</v>
          </cell>
          <cell r="K9246">
            <v>50726</v>
          </cell>
          <cell r="L9246" t="str">
            <v>SACD</v>
          </cell>
          <cell r="M9246" t="str">
            <v>SACD</v>
          </cell>
          <cell r="N9246" t="str">
            <v>SACD</v>
          </cell>
          <cell r="P9246" t="str">
            <v>Eurosport 2 FR</v>
          </cell>
          <cell r="T9246" t="str">
            <v>SACD</v>
          </cell>
          <cell r="U9246" t="str">
            <v>Bouquet Sport &amp; Pleasure FR-SACD-Eurosport 2 FR-2023</v>
          </cell>
        </row>
        <row r="9247">
          <cell r="E9247" t="str">
            <v>TV Options</v>
          </cell>
          <cell r="F9247" t="str">
            <v>Stop Selling</v>
          </cell>
          <cell r="G9247" t="str">
            <v>Bouquet 10 EUR</v>
          </cell>
          <cell r="H9247" t="str">
            <v>Bouquet Sport &amp; Pleasure</v>
          </cell>
          <cell r="I9247" t="str">
            <v>Proximus TV</v>
          </cell>
          <cell r="J9247" t="str">
            <v>Bouquet Sport &amp; Pleasure FR</v>
          </cell>
          <cell r="K9247">
            <v>50726</v>
          </cell>
          <cell r="L9247" t="str">
            <v>SACD</v>
          </cell>
          <cell r="M9247" t="str">
            <v>SACD</v>
          </cell>
          <cell r="N9247" t="str">
            <v>SACD</v>
          </cell>
          <cell r="P9247" t="str">
            <v>Extreme Sports Channel FR</v>
          </cell>
          <cell r="T9247" t="str">
            <v>SACD</v>
          </cell>
          <cell r="U9247" t="str">
            <v>Bouquet Sport &amp; Pleasure FR-SACD-Extreme Sports Channel FR-2023</v>
          </cell>
        </row>
        <row r="9248">
          <cell r="E9248" t="str">
            <v>TV Options</v>
          </cell>
          <cell r="F9248" t="str">
            <v>Stop Selling</v>
          </cell>
          <cell r="G9248" t="str">
            <v>Bouquet 10 EUR</v>
          </cell>
          <cell r="H9248" t="str">
            <v>Bouquet Sport &amp; Pleasure</v>
          </cell>
          <cell r="I9248" t="str">
            <v>Proximus TV</v>
          </cell>
          <cell r="J9248" t="str">
            <v>Bouquet Sport &amp; Pleasure NL</v>
          </cell>
          <cell r="K9248">
            <v>50726</v>
          </cell>
          <cell r="L9248" t="str">
            <v>SACD</v>
          </cell>
          <cell r="M9248" t="str">
            <v>SACD</v>
          </cell>
          <cell r="N9248" t="str">
            <v>SACD</v>
          </cell>
          <cell r="P9248" t="str">
            <v>Extreme Sports Channel FR</v>
          </cell>
          <cell r="T9248" t="str">
            <v>SACD</v>
          </cell>
          <cell r="U9248" t="str">
            <v>Bouquet Sport &amp; Pleasure NL-SACD-Extreme Sports Channel FR-2023</v>
          </cell>
        </row>
        <row r="9249">
          <cell r="E9249" t="str">
            <v>TV Options</v>
          </cell>
          <cell r="F9249" t="str">
            <v>Stop Selling</v>
          </cell>
          <cell r="G9249" t="str">
            <v>Bouquet 10 EUR</v>
          </cell>
          <cell r="H9249" t="str">
            <v>Bouquet Sport &amp; Pleasure</v>
          </cell>
          <cell r="I9249" t="str">
            <v>Proximus TV</v>
          </cell>
          <cell r="J9249" t="str">
            <v>Bouquet Sport &amp; Pleasure NL</v>
          </cell>
          <cell r="K9249">
            <v>50726</v>
          </cell>
          <cell r="L9249" t="str">
            <v>SACD</v>
          </cell>
          <cell r="M9249" t="str">
            <v>SACD</v>
          </cell>
          <cell r="N9249" t="str">
            <v>SACD</v>
          </cell>
          <cell r="P9249" t="str">
            <v>Extreme Sports Channel NL</v>
          </cell>
          <cell r="T9249" t="str">
            <v>SACD</v>
          </cell>
          <cell r="U9249" t="str">
            <v>Bouquet Sport &amp; Pleasure NL-SACD-Extreme Sports Channel NL-2023</v>
          </cell>
        </row>
        <row r="9250">
          <cell r="E9250" t="str">
            <v>TV Options</v>
          </cell>
          <cell r="F9250" t="str">
            <v>Stop Selling</v>
          </cell>
          <cell r="G9250" t="str">
            <v>Bouquet 10 EUR</v>
          </cell>
          <cell r="H9250" t="str">
            <v>Bouquet Sport &amp; Pleasure</v>
          </cell>
          <cell r="I9250" t="str">
            <v>Proximus TV</v>
          </cell>
          <cell r="J9250" t="str">
            <v>Bouquet Sport &amp; Pleasure NL</v>
          </cell>
          <cell r="K9250">
            <v>50726</v>
          </cell>
          <cell r="L9250" t="str">
            <v>SACD</v>
          </cell>
          <cell r="M9250" t="str">
            <v>SACD</v>
          </cell>
          <cell r="N9250" t="str">
            <v>SACD</v>
          </cell>
          <cell r="P9250" t="str">
            <v>Motorvision TV</v>
          </cell>
          <cell r="T9250" t="str">
            <v>SACD</v>
          </cell>
          <cell r="U9250" t="str">
            <v>Bouquet Sport &amp; Pleasure NL-SACD-Motorvision TV-2023</v>
          </cell>
        </row>
        <row r="9251">
          <cell r="E9251" t="str">
            <v>TV Options</v>
          </cell>
          <cell r="F9251" t="str">
            <v>Stop Selling</v>
          </cell>
          <cell r="G9251" t="str">
            <v>Bouquet 10 EUR</v>
          </cell>
          <cell r="H9251" t="str">
            <v>Bouquet Sport &amp; Pleasure</v>
          </cell>
          <cell r="I9251" t="str">
            <v>Proximus TV</v>
          </cell>
          <cell r="J9251" t="str">
            <v>Bouquet Sport &amp; Pleasure NL</v>
          </cell>
          <cell r="K9251">
            <v>50726</v>
          </cell>
          <cell r="L9251" t="str">
            <v>SACD</v>
          </cell>
          <cell r="M9251" t="str">
            <v>SACD</v>
          </cell>
          <cell r="N9251" t="str">
            <v>SACD</v>
          </cell>
          <cell r="P9251" t="str">
            <v>Passie XXX</v>
          </cell>
          <cell r="T9251" t="str">
            <v>SACD</v>
          </cell>
          <cell r="U9251" t="str">
            <v>Bouquet Sport &amp; Pleasure NL-SACD-Passie XXX-2023</v>
          </cell>
        </row>
        <row r="9252">
          <cell r="E9252" t="str">
            <v>Basic TV</v>
          </cell>
          <cell r="F9252" t="str">
            <v>New Portfolio</v>
          </cell>
          <cell r="G9252" t="str">
            <v>Basic TV</v>
          </cell>
          <cell r="H9252" t="str">
            <v>Proximus TV Comfort</v>
          </cell>
          <cell r="I9252" t="str">
            <v>Proximus TV</v>
          </cell>
          <cell r="J9252" t="str">
            <v>Proximus TV Comfort (Brussels)</v>
          </cell>
          <cell r="K9252">
            <v>51217</v>
          </cell>
          <cell r="L9252" t="str">
            <v>BAVP</v>
          </cell>
          <cell r="M9252" t="str">
            <v>BAVP</v>
          </cell>
          <cell r="N9252" t="str">
            <v>BAVP</v>
          </cell>
          <cell r="T9252" t="str">
            <v>BAVP</v>
          </cell>
          <cell r="U9252" t="str">
            <v>Basic FR BAVP-2023</v>
          </cell>
        </row>
        <row r="9253">
          <cell r="E9253" t="str">
            <v>Basic TV</v>
          </cell>
          <cell r="F9253" t="str">
            <v>New Portfolio</v>
          </cell>
          <cell r="G9253" t="str">
            <v>Basic TV</v>
          </cell>
          <cell r="H9253" t="str">
            <v>Proximus TV Comfort</v>
          </cell>
          <cell r="I9253" t="str">
            <v>Proximus TV</v>
          </cell>
          <cell r="J9253" t="str">
            <v>Proximus TV Comfort (Brussels)</v>
          </cell>
          <cell r="K9253">
            <v>50726</v>
          </cell>
          <cell r="L9253" t="str">
            <v>SACD</v>
          </cell>
          <cell r="M9253" t="str">
            <v>SACD</v>
          </cell>
          <cell r="N9253" t="str">
            <v>SACD</v>
          </cell>
          <cell r="T9253" t="str">
            <v>SACD</v>
          </cell>
          <cell r="U9253" t="str">
            <v>Basic TV-Proximus TV Comfort-SACD-2023</v>
          </cell>
        </row>
        <row r="9254">
          <cell r="E9254" t="str">
            <v>TV Options</v>
          </cell>
          <cell r="F9254" t="str">
            <v>Partners</v>
          </cell>
          <cell r="G9254" t="str">
            <v>OTT Partners</v>
          </cell>
          <cell r="H9254" t="str">
            <v>Over the Top</v>
          </cell>
          <cell r="I9254" t="str">
            <v>Proximus TV</v>
          </cell>
          <cell r="J9254" t="str">
            <v>Disney +</v>
          </cell>
          <cell r="K9254">
            <v>51064</v>
          </cell>
          <cell r="L9254" t="str">
            <v>Disney+ App</v>
          </cell>
          <cell r="M9254" t="str">
            <v>The Walt Disney Company</v>
          </cell>
          <cell r="N9254" t="str">
            <v>Disney+ App</v>
          </cell>
          <cell r="T9254" t="str">
            <v>Disney+ App out of portfolio</v>
          </cell>
          <cell r="U9254" t="str">
            <v>Disney+ App-2023</v>
          </cell>
        </row>
        <row r="9255">
          <cell r="E9255" t="str">
            <v>TV Options</v>
          </cell>
          <cell r="F9255" t="str">
            <v>Others</v>
          </cell>
          <cell r="G9255" t="str">
            <v>TV Replay</v>
          </cell>
          <cell r="H9255" t="str">
            <v>TV Replay+</v>
          </cell>
          <cell r="I9255" t="str">
            <v>Proximus TV</v>
          </cell>
          <cell r="J9255" t="str">
            <v>TV Replay+</v>
          </cell>
          <cell r="K9255">
            <v>51101</v>
          </cell>
          <cell r="L9255" t="str">
            <v xml:space="preserve">TV Lux HD              </v>
          </cell>
          <cell r="M9255" t="str">
            <v>Regional Channel</v>
          </cell>
          <cell r="N9255" t="str">
            <v>Regional Channel - Wallonia</v>
          </cell>
          <cell r="R9255" t="str">
            <v>Y</v>
          </cell>
          <cell r="T9255" t="str">
            <v>TV Lux</v>
          </cell>
          <cell r="U9255" t="str">
            <v>TV Lux-2023</v>
          </cell>
        </row>
        <row r="9256">
          <cell r="E9256" t="str">
            <v>Basic TV</v>
          </cell>
          <cell r="F9256" t="str">
            <v>New Portfolio</v>
          </cell>
          <cell r="G9256" t="str">
            <v>TV Replay</v>
          </cell>
          <cell r="H9256" t="str">
            <v>TV Replay</v>
          </cell>
          <cell r="I9256" t="str">
            <v>Proximus TV</v>
          </cell>
          <cell r="J9256" t="str">
            <v>TV Replay</v>
          </cell>
          <cell r="K9256">
            <v>51101</v>
          </cell>
          <cell r="L9256" t="str">
            <v xml:space="preserve">TV Lux HD              </v>
          </cell>
          <cell r="M9256" t="str">
            <v>Regional Channel</v>
          </cell>
          <cell r="N9256" t="str">
            <v>Regional Channel - Wallonia</v>
          </cell>
          <cell r="R9256" t="str">
            <v>Y</v>
          </cell>
          <cell r="T9256" t="str">
            <v>TV Lux</v>
          </cell>
          <cell r="U9256" t="str">
            <v>TV Lux-2023</v>
          </cell>
        </row>
        <row r="9257">
          <cell r="E9257" t="str">
            <v>TV Options</v>
          </cell>
          <cell r="F9257" t="str">
            <v>New Portfolio</v>
          </cell>
          <cell r="G9257" t="str">
            <v>Hero Bundle</v>
          </cell>
          <cell r="H9257" t="str">
            <v>Pickx All Stars</v>
          </cell>
          <cell r="I9257" t="str">
            <v>Proximus TV</v>
          </cell>
          <cell r="J9257" t="str">
            <v>Pickx All Stars NL</v>
          </cell>
          <cell r="K9257">
            <v>51179</v>
          </cell>
          <cell r="L9257" t="str">
            <v>Cartoonito NL</v>
          </cell>
          <cell r="M9257" t="str">
            <v>WarnerMedia</v>
          </cell>
          <cell r="N9257" t="str">
            <v>Cartoonito NL</v>
          </cell>
          <cell r="T9257" t="str">
            <v>WarnerMedia</v>
          </cell>
          <cell r="U9257" t="str">
            <v>WarnerMedia-TV Options-Boomerang NL-2023</v>
          </cell>
        </row>
        <row r="9258">
          <cell r="E9258" t="str">
            <v>TV Options</v>
          </cell>
          <cell r="F9258" t="str">
            <v>New Portfolio</v>
          </cell>
          <cell r="G9258" t="str">
            <v>Hero Bundle</v>
          </cell>
          <cell r="H9258" t="str">
            <v>Pickx All Stars</v>
          </cell>
          <cell r="I9258" t="str">
            <v>Proximus TV</v>
          </cell>
          <cell r="J9258" t="str">
            <v>Pickx All Stars NL</v>
          </cell>
          <cell r="K9258">
            <v>51180</v>
          </cell>
          <cell r="L9258" t="str">
            <v>Cartoonito NL HD</v>
          </cell>
          <cell r="M9258" t="str">
            <v>WarnerMedia</v>
          </cell>
          <cell r="N9258" t="str">
            <v>Cartoonito NL</v>
          </cell>
          <cell r="T9258" t="str">
            <v>WarnerMedia</v>
          </cell>
          <cell r="U9258" t="str">
            <v>WarnerMedia-TV Options-Boomerang NL-2023</v>
          </cell>
        </row>
        <row r="9259">
          <cell r="E9259" t="str">
            <v>TV Options</v>
          </cell>
          <cell r="F9259" t="str">
            <v>New Portfolio</v>
          </cell>
          <cell r="G9259" t="str">
            <v>Bundle</v>
          </cell>
          <cell r="H9259" t="str">
            <v>Pickx Mix</v>
          </cell>
          <cell r="I9259" t="str">
            <v>Scarlet TV</v>
          </cell>
          <cell r="J9259" t="str">
            <v>Pickx Mix NL</v>
          </cell>
          <cell r="K9259">
            <v>51179</v>
          </cell>
          <cell r="L9259" t="str">
            <v>Cartoonito NL</v>
          </cell>
          <cell r="M9259" t="str">
            <v>WarnerMedia</v>
          </cell>
          <cell r="N9259" t="str">
            <v>Cartoonito NL</v>
          </cell>
          <cell r="T9259" t="str">
            <v>WarnerMedia</v>
          </cell>
          <cell r="U9259" t="str">
            <v>WarnerMedia-TV Options-Boomerang NL-2023</v>
          </cell>
        </row>
        <row r="9260">
          <cell r="E9260" t="str">
            <v>TV Options</v>
          </cell>
          <cell r="F9260" t="str">
            <v>New Portfolio</v>
          </cell>
          <cell r="G9260" t="str">
            <v>Bundle</v>
          </cell>
          <cell r="H9260" t="str">
            <v>Pickx Mix</v>
          </cell>
          <cell r="I9260" t="str">
            <v>Scarlet TV</v>
          </cell>
          <cell r="J9260" t="str">
            <v>Pickx Mix NL</v>
          </cell>
          <cell r="K9260">
            <v>51180</v>
          </cell>
          <cell r="L9260" t="str">
            <v>Cartoonito NL HD</v>
          </cell>
          <cell r="M9260" t="str">
            <v>WarnerMedia</v>
          </cell>
          <cell r="N9260" t="str">
            <v>Cartoonito NL</v>
          </cell>
          <cell r="T9260" t="str">
            <v>WarnerMedia</v>
          </cell>
          <cell r="U9260" t="str">
            <v>WarnerMedia-TV Options-Boomerang NL-2023</v>
          </cell>
        </row>
        <row r="9261">
          <cell r="E9261" t="str">
            <v>TV Options</v>
          </cell>
          <cell r="F9261" t="str">
            <v>New Portfolio</v>
          </cell>
          <cell r="G9261" t="str">
            <v>Hero Bundle</v>
          </cell>
          <cell r="H9261" t="str">
            <v>Pickx All Stars &amp; Sports</v>
          </cell>
          <cell r="I9261" t="str">
            <v>Proximus TV</v>
          </cell>
          <cell r="J9261" t="str">
            <v>Pickx All Stars &amp; Sports NL</v>
          </cell>
          <cell r="K9261">
            <v>51180</v>
          </cell>
          <cell r="L9261" t="str">
            <v>Cartoonito NL HD</v>
          </cell>
          <cell r="M9261" t="str">
            <v>WarnerMedia</v>
          </cell>
          <cell r="N9261" t="str">
            <v>Cartoonito NL</v>
          </cell>
          <cell r="T9261" t="str">
            <v>WarnerMedia</v>
          </cell>
          <cell r="U9261" t="str">
            <v>WarnerMedia-TV Options-Boomerang NL-2023</v>
          </cell>
        </row>
        <row r="9262">
          <cell r="E9262" t="str">
            <v>Basic TV</v>
          </cell>
          <cell r="F9262" t="str">
            <v>New Portfolio</v>
          </cell>
          <cell r="G9262" t="str">
            <v>TV Replay</v>
          </cell>
          <cell r="H9262" t="str">
            <v>TV Replay</v>
          </cell>
          <cell r="I9262" t="str">
            <v>Proximus TV</v>
          </cell>
          <cell r="J9262" t="str">
            <v>TV Replay</v>
          </cell>
          <cell r="K9262">
            <v>50291</v>
          </cell>
          <cell r="L9262" t="str">
            <v>TV Limburg zuid-west</v>
          </cell>
          <cell r="M9262" t="str">
            <v>Regional Channel</v>
          </cell>
          <cell r="N9262" t="str">
            <v>Regional Channel - Flanders</v>
          </cell>
          <cell r="T9262" t="str">
            <v>TV Limburg</v>
          </cell>
          <cell r="U9262" t="str">
            <v>TVL-2023</v>
          </cell>
        </row>
        <row r="9263">
          <cell r="E9263" t="str">
            <v>TV Options</v>
          </cell>
          <cell r="F9263" t="str">
            <v>Others</v>
          </cell>
          <cell r="G9263" t="str">
            <v>TV Replay</v>
          </cell>
          <cell r="H9263" t="str">
            <v>TV Replay+</v>
          </cell>
          <cell r="I9263" t="str">
            <v>Proximus TV</v>
          </cell>
          <cell r="J9263" t="str">
            <v>TV Replay+</v>
          </cell>
          <cell r="K9263">
            <v>50291</v>
          </cell>
          <cell r="L9263" t="str">
            <v>TV Limburg zuid-west</v>
          </cell>
          <cell r="M9263" t="str">
            <v>Regional Channel</v>
          </cell>
          <cell r="N9263" t="str">
            <v>Regional Channel - Flanders</v>
          </cell>
          <cell r="T9263" t="str">
            <v>TV Limburg</v>
          </cell>
          <cell r="U9263" t="str">
            <v>TVL-2023</v>
          </cell>
        </row>
        <row r="9264">
          <cell r="E9264" t="str">
            <v>TV Options</v>
          </cell>
          <cell r="F9264" t="str">
            <v>Others</v>
          </cell>
          <cell r="G9264" t="str">
            <v>TV Replay</v>
          </cell>
          <cell r="H9264" t="str">
            <v>TV Replay+</v>
          </cell>
          <cell r="I9264" t="str">
            <v>Proximus TV</v>
          </cell>
          <cell r="J9264" t="str">
            <v>TV Replay+</v>
          </cell>
          <cell r="K9264">
            <v>50141</v>
          </cell>
          <cell r="L9264" t="str">
            <v>Radio Nostalgie FR</v>
          </cell>
          <cell r="M9264" t="str">
            <v>NRJ Group</v>
          </cell>
          <cell r="N9264" t="str">
            <v>Radio Nostalgie FR</v>
          </cell>
          <cell r="T9264" t="str">
            <v>NRJ</v>
          </cell>
          <cell r="U9264" t="str">
            <v>NRJ-2023</v>
          </cell>
        </row>
        <row r="9265">
          <cell r="E9265" t="str">
            <v>Basic TV</v>
          </cell>
          <cell r="F9265" t="str">
            <v>New Portfolio</v>
          </cell>
          <cell r="G9265" t="str">
            <v>TV Replay</v>
          </cell>
          <cell r="H9265" t="str">
            <v>TV Replay</v>
          </cell>
          <cell r="I9265" t="str">
            <v>Scarlet TV</v>
          </cell>
          <cell r="J9265" t="str">
            <v>TV Replay</v>
          </cell>
          <cell r="K9265">
            <v>50141</v>
          </cell>
          <cell r="L9265" t="str">
            <v>Radio Nostalgie FR</v>
          </cell>
          <cell r="M9265" t="str">
            <v>NRJ Group</v>
          </cell>
          <cell r="N9265" t="str">
            <v>Radio Nostalgie FR</v>
          </cell>
          <cell r="T9265" t="str">
            <v>NRJ</v>
          </cell>
          <cell r="U9265" t="str">
            <v>NRJ-2023</v>
          </cell>
        </row>
        <row r="9266">
          <cell r="E9266" t="str">
            <v>TV Options</v>
          </cell>
          <cell r="F9266" t="str">
            <v>Stop Selling</v>
          </cell>
          <cell r="G9266" t="str">
            <v>Bouquet 15 EUR</v>
          </cell>
          <cell r="H9266" t="str">
            <v>Bouquet Multi</v>
          </cell>
          <cell r="I9266" t="str">
            <v>Proximus TV</v>
          </cell>
          <cell r="J9266" t="str">
            <v>Bouquet Multi NL</v>
          </cell>
          <cell r="K9266">
            <v>51180</v>
          </cell>
          <cell r="L9266" t="str">
            <v>Cartoonito NL HD</v>
          </cell>
          <cell r="M9266" t="str">
            <v>WarnerMedia</v>
          </cell>
          <cell r="N9266" t="str">
            <v>Cartoonito NL</v>
          </cell>
          <cell r="T9266" t="str">
            <v>WarnerMedia</v>
          </cell>
          <cell r="U9266" t="str">
            <v>WarnerMedia-TV Options-Boomerang NL-2023</v>
          </cell>
        </row>
        <row r="9267">
          <cell r="E9267" t="str">
            <v>TV Options</v>
          </cell>
          <cell r="F9267" t="str">
            <v>Stop Selling</v>
          </cell>
          <cell r="G9267" t="str">
            <v>Kids</v>
          </cell>
          <cell r="H9267" t="str">
            <v>Kids Channels</v>
          </cell>
          <cell r="I9267" t="str">
            <v>Proximus TV</v>
          </cell>
          <cell r="J9267" t="str">
            <v>Kids Channels NL</v>
          </cell>
          <cell r="K9267">
            <v>51179</v>
          </cell>
          <cell r="L9267" t="str">
            <v>Cartoonito NL</v>
          </cell>
          <cell r="M9267" t="str">
            <v>WarnerMedia</v>
          </cell>
          <cell r="N9267" t="str">
            <v>Cartoonito NL</v>
          </cell>
          <cell r="T9267" t="str">
            <v>WarnerMedia</v>
          </cell>
          <cell r="U9267" t="str">
            <v>WarnerMedia-TV Options-Boomerang NL-2023</v>
          </cell>
        </row>
        <row r="9268">
          <cell r="E9268" t="str">
            <v>TV Options</v>
          </cell>
          <cell r="F9268" t="str">
            <v>New Portfolio</v>
          </cell>
          <cell r="G9268" t="str">
            <v>Hero Bundle</v>
          </cell>
          <cell r="H9268" t="str">
            <v>Pickx All Stars &amp; Sports</v>
          </cell>
          <cell r="I9268" t="str">
            <v>Proximus TV</v>
          </cell>
          <cell r="J9268" t="str">
            <v>Pickx All Stars &amp; Sports NL</v>
          </cell>
          <cell r="K9268">
            <v>51179</v>
          </cell>
          <cell r="L9268" t="str">
            <v>Cartoonito NL</v>
          </cell>
          <cell r="M9268" t="str">
            <v>WarnerMedia</v>
          </cell>
          <cell r="N9268" t="str">
            <v>Cartoonito NL</v>
          </cell>
          <cell r="T9268" t="str">
            <v>WarnerMedia</v>
          </cell>
          <cell r="U9268" t="str">
            <v>WarnerMedia-TV Options-Boomerang NL-2023</v>
          </cell>
        </row>
        <row r="9269">
          <cell r="E9269" t="str">
            <v>Basic TV</v>
          </cell>
          <cell r="F9269" t="str">
            <v>New Portfolio</v>
          </cell>
          <cell r="G9269" t="str">
            <v>TV Replay</v>
          </cell>
          <cell r="H9269" t="str">
            <v>TV Replay</v>
          </cell>
          <cell r="I9269" t="str">
            <v>Proximus TV</v>
          </cell>
          <cell r="J9269" t="str">
            <v>TV Replay</v>
          </cell>
          <cell r="K9269">
            <v>50345</v>
          </cell>
          <cell r="L9269" t="str">
            <v>Cartoon Network NL</v>
          </cell>
          <cell r="M9269" t="str">
            <v>WarnerMedia</v>
          </cell>
          <cell r="N9269" t="str">
            <v>Cartoon Network NL</v>
          </cell>
          <cell r="T9269" t="str">
            <v>WarnerMedia</v>
          </cell>
          <cell r="U9269" t="str">
            <v>WarnerMedia-TV Options-Boomerang NL-2023</v>
          </cell>
        </row>
        <row r="9270">
          <cell r="E9270" t="str">
            <v>Basic TV</v>
          </cell>
          <cell r="F9270" t="str">
            <v>New Portfolio</v>
          </cell>
          <cell r="G9270" t="str">
            <v>TV Replay</v>
          </cell>
          <cell r="H9270" t="str">
            <v>TV Replay</v>
          </cell>
          <cell r="I9270" t="str">
            <v>Proximus TV</v>
          </cell>
          <cell r="J9270" t="str">
            <v>TV Replay</v>
          </cell>
          <cell r="K9270">
            <v>51179</v>
          </cell>
          <cell r="L9270" t="str">
            <v>Cartoonito NL</v>
          </cell>
          <cell r="M9270" t="str">
            <v>WarnerMedia</v>
          </cell>
          <cell r="N9270" t="str">
            <v>Cartoonito NL</v>
          </cell>
          <cell r="T9270" t="str">
            <v>WarnerMedia</v>
          </cell>
          <cell r="U9270" t="str">
            <v>WarnerMedia-TV Options-Boomerang NL-2023</v>
          </cell>
        </row>
        <row r="9271">
          <cell r="E9271" t="str">
            <v>Basic TV</v>
          </cell>
          <cell r="F9271" t="str">
            <v>New Portfolio</v>
          </cell>
          <cell r="G9271" t="str">
            <v>TV Replay</v>
          </cell>
          <cell r="H9271" t="str">
            <v>TV Replay</v>
          </cell>
          <cell r="I9271" t="str">
            <v>Proximus TV</v>
          </cell>
          <cell r="J9271" t="str">
            <v>TV Replay</v>
          </cell>
          <cell r="K9271">
            <v>51180</v>
          </cell>
          <cell r="L9271" t="str">
            <v>Cartoonito NL HD</v>
          </cell>
          <cell r="M9271" t="str">
            <v>WarnerMedia</v>
          </cell>
          <cell r="N9271" t="str">
            <v>Cartoonito NL</v>
          </cell>
          <cell r="T9271" t="str">
            <v>WarnerMedia</v>
          </cell>
          <cell r="U9271" t="str">
            <v>WarnerMedia-TV Options-Boomerang NL-2023</v>
          </cell>
        </row>
        <row r="9272">
          <cell r="E9272" t="str">
            <v>TV Options</v>
          </cell>
          <cell r="F9272" t="str">
            <v>Others</v>
          </cell>
          <cell r="G9272" t="str">
            <v>TV Replay</v>
          </cell>
          <cell r="H9272" t="str">
            <v>TV Replay+</v>
          </cell>
          <cell r="I9272" t="str">
            <v>Proximus TV</v>
          </cell>
          <cell r="J9272" t="str">
            <v>TV Replay+</v>
          </cell>
          <cell r="K9272">
            <v>50345</v>
          </cell>
          <cell r="L9272" t="str">
            <v>Cartoon Network NL</v>
          </cell>
          <cell r="M9272" t="str">
            <v>WarnerMedia</v>
          </cell>
          <cell r="N9272" t="str">
            <v>Cartoon Network NL</v>
          </cell>
          <cell r="T9272" t="str">
            <v>WarnerMedia</v>
          </cell>
          <cell r="U9272" t="str">
            <v>WarnerMedia-TV Options-Boomerang NL-2023</v>
          </cell>
        </row>
        <row r="9273">
          <cell r="E9273" t="str">
            <v>TV Options</v>
          </cell>
          <cell r="F9273" t="str">
            <v>Others</v>
          </cell>
          <cell r="G9273" t="str">
            <v>TV Replay</v>
          </cell>
          <cell r="H9273" t="str">
            <v>TV Replay+</v>
          </cell>
          <cell r="I9273" t="str">
            <v>Proximus TV</v>
          </cell>
          <cell r="J9273" t="str">
            <v>TV Replay+</v>
          </cell>
          <cell r="K9273">
            <v>51180</v>
          </cell>
          <cell r="L9273" t="str">
            <v>Cartoonito NL HD</v>
          </cell>
          <cell r="M9273" t="str">
            <v>WarnerMedia</v>
          </cell>
          <cell r="N9273" t="str">
            <v>Cartoonito NL</v>
          </cell>
          <cell r="T9273" t="str">
            <v>WarnerMedia</v>
          </cell>
          <cell r="U9273" t="str">
            <v>WarnerMedia-TV Options-Boomerang NL-2023</v>
          </cell>
        </row>
        <row r="9274">
          <cell r="E9274" t="str">
            <v>TV Options</v>
          </cell>
          <cell r="F9274" t="str">
            <v>New Portfolio</v>
          </cell>
          <cell r="G9274" t="str">
            <v>Sports</v>
          </cell>
          <cell r="H9274" t="str">
            <v>Pickx Sports</v>
          </cell>
          <cell r="I9274" t="str">
            <v>Proximus TV</v>
          </cell>
          <cell r="J9274" t="str">
            <v>Pickx Sports</v>
          </cell>
          <cell r="K9274">
            <v>50775</v>
          </cell>
          <cell r="L9274" t="str">
            <v>Pickx+ Sports 04 FR HD</v>
          </cell>
          <cell r="M9274" t="str">
            <v>Proximus</v>
          </cell>
          <cell r="N9274" t="str">
            <v>Pickx+ Sports 04 FR</v>
          </cell>
          <cell r="U9274" t="str">
            <v>Proximus Sports-2023</v>
          </cell>
        </row>
        <row r="9275">
          <cell r="E9275" t="str">
            <v>TV Options</v>
          </cell>
          <cell r="F9275" t="str">
            <v>New Portfolio</v>
          </cell>
          <cell r="G9275" t="str">
            <v>Sports</v>
          </cell>
          <cell r="H9275" t="str">
            <v>Pickx Sports</v>
          </cell>
          <cell r="I9275" t="str">
            <v>Proximus TV</v>
          </cell>
          <cell r="J9275" t="str">
            <v>Pickx Sports</v>
          </cell>
          <cell r="K9275">
            <v>50735</v>
          </cell>
          <cell r="L9275" t="str">
            <v>Pickx Live NL HD</v>
          </cell>
          <cell r="M9275" t="str">
            <v>Proximus</v>
          </cell>
          <cell r="N9275" t="str">
            <v>Pickx Live NL</v>
          </cell>
          <cell r="U9275" t="str">
            <v>Pickx Live-2023</v>
          </cell>
        </row>
        <row r="9276">
          <cell r="E9276" t="str">
            <v>TV Options</v>
          </cell>
          <cell r="F9276" t="str">
            <v>New Portfolio</v>
          </cell>
          <cell r="G9276" t="str">
            <v>Hero Bundle</v>
          </cell>
          <cell r="H9276" t="str">
            <v>Pickx All Stars &amp; Sports</v>
          </cell>
          <cell r="I9276" t="str">
            <v>Proximus TV</v>
          </cell>
          <cell r="J9276" t="str">
            <v>Pickx All Stars &amp; Sports FR - Netflix Premium</v>
          </cell>
          <cell r="K9276">
            <v>50166</v>
          </cell>
          <cell r="L9276" t="str">
            <v>Pickx+ Sports 04 FR</v>
          </cell>
          <cell r="M9276" t="str">
            <v>Proximus</v>
          </cell>
          <cell r="N9276" t="str">
            <v>Pickx+ Sports 04 FR</v>
          </cell>
          <cell r="U9276" t="str">
            <v>Proximus Sports-2023</v>
          </cell>
        </row>
        <row r="9277">
          <cell r="E9277" t="str">
            <v>TV Options</v>
          </cell>
          <cell r="F9277" t="str">
            <v>New Portfolio</v>
          </cell>
          <cell r="G9277" t="str">
            <v>Hero Bundle</v>
          </cell>
          <cell r="H9277" t="str">
            <v>Pickx All Stars &amp; Sports</v>
          </cell>
          <cell r="I9277" t="str">
            <v>Proximus TV</v>
          </cell>
          <cell r="J9277" t="str">
            <v>Pickx All Stars &amp; Sports FR - Netflix Premium</v>
          </cell>
          <cell r="K9277">
            <v>50161</v>
          </cell>
          <cell r="L9277" t="str">
            <v>Pickx+ Sports 03 FR</v>
          </cell>
          <cell r="M9277" t="str">
            <v>Proximus</v>
          </cell>
          <cell r="N9277" t="str">
            <v>Pickx+ Sports 03 FR</v>
          </cell>
          <cell r="U9277" t="str">
            <v>Proximus Sports-2023</v>
          </cell>
        </row>
        <row r="9278">
          <cell r="E9278" t="str">
            <v>TV Options</v>
          </cell>
          <cell r="F9278" t="str">
            <v>New Portfolio</v>
          </cell>
          <cell r="G9278" t="str">
            <v>Hero Bundle</v>
          </cell>
          <cell r="H9278" t="str">
            <v>Pickx All Stars &amp; Sports</v>
          </cell>
          <cell r="I9278" t="str">
            <v>Proximus TV</v>
          </cell>
          <cell r="J9278" t="str">
            <v>Pickx All Stars &amp; Sports FR</v>
          </cell>
          <cell r="K9278">
            <v>50166</v>
          </cell>
          <cell r="L9278" t="str">
            <v>Pickx+ Sports 04 FR</v>
          </cell>
          <cell r="M9278" t="str">
            <v>Proximus</v>
          </cell>
          <cell r="N9278" t="str">
            <v>Pickx+ Sports 04 FR</v>
          </cell>
          <cell r="U9278" t="str">
            <v>Proximus Sports-2023</v>
          </cell>
        </row>
        <row r="9279">
          <cell r="E9279" t="str">
            <v>TV Options</v>
          </cell>
          <cell r="F9279" t="str">
            <v>New Portfolio</v>
          </cell>
          <cell r="G9279" t="str">
            <v>Hero Bundle</v>
          </cell>
          <cell r="H9279" t="str">
            <v>Pickx All Stars &amp; Sports</v>
          </cell>
          <cell r="I9279" t="str">
            <v>Proximus TV</v>
          </cell>
          <cell r="J9279" t="str">
            <v>Pickx All Stars &amp; Sports FR</v>
          </cell>
          <cell r="K9279">
            <v>50161</v>
          </cell>
          <cell r="L9279" t="str">
            <v>Pickx+ Sports 03 FR</v>
          </cell>
          <cell r="M9279" t="str">
            <v>Proximus</v>
          </cell>
          <cell r="N9279" t="str">
            <v>Pickx+ Sports 03 FR</v>
          </cell>
          <cell r="U9279" t="str">
            <v>Proximus Sports-2023</v>
          </cell>
        </row>
        <row r="9280">
          <cell r="E9280" t="str">
            <v>TV Options</v>
          </cell>
          <cell r="F9280" t="str">
            <v>New Portfolio</v>
          </cell>
          <cell r="G9280" t="str">
            <v>Hero Bundle</v>
          </cell>
          <cell r="H9280" t="str">
            <v>Pickx All Stars &amp; Sports</v>
          </cell>
          <cell r="I9280" t="str">
            <v>Proximus TV</v>
          </cell>
          <cell r="J9280" t="str">
            <v>Pickx All Stars &amp; Sports NL - Netflix Premium</v>
          </cell>
          <cell r="K9280">
            <v>50735</v>
          </cell>
          <cell r="L9280" t="str">
            <v>Pickx Live NL HD</v>
          </cell>
          <cell r="M9280" t="str">
            <v>Proximus</v>
          </cell>
          <cell r="N9280" t="str">
            <v>Pickx Live NL</v>
          </cell>
          <cell r="U9280" t="str">
            <v>Pickx Live-2023</v>
          </cell>
        </row>
        <row r="9281">
          <cell r="E9281" t="str">
            <v>TV Options</v>
          </cell>
          <cell r="F9281" t="str">
            <v>New Portfolio</v>
          </cell>
          <cell r="G9281" t="str">
            <v>Hero Bundle</v>
          </cell>
          <cell r="H9281" t="str">
            <v>Pickx All Stars &amp; Sports</v>
          </cell>
          <cell r="I9281" t="str">
            <v>Proximus TV</v>
          </cell>
          <cell r="J9281" t="str">
            <v>Pickx All Stars &amp; Sports FR - Netflix Premium</v>
          </cell>
          <cell r="K9281">
            <v>50236</v>
          </cell>
          <cell r="L9281" t="str">
            <v>Pickx Live FR copy</v>
          </cell>
          <cell r="M9281" t="str">
            <v>Proximus</v>
          </cell>
          <cell r="N9281" t="str">
            <v>Pickx Live FR Copy</v>
          </cell>
          <cell r="U9281" t="str">
            <v>Pickx Live-2023</v>
          </cell>
        </row>
        <row r="9282">
          <cell r="E9282" t="str">
            <v>TV Options</v>
          </cell>
          <cell r="F9282" t="str">
            <v>New Portfolio</v>
          </cell>
          <cell r="G9282" t="str">
            <v>Hero Bundle</v>
          </cell>
          <cell r="H9282" t="str">
            <v>Pickx All Stars &amp; Sports</v>
          </cell>
          <cell r="I9282" t="str">
            <v>Proximus TV</v>
          </cell>
          <cell r="J9282" t="str">
            <v>Pickx All Stars &amp; Sports FR - Netflix Premium</v>
          </cell>
          <cell r="K9282">
            <v>50735</v>
          </cell>
          <cell r="L9282" t="str">
            <v>Pickx Live NL HD</v>
          </cell>
          <cell r="M9282" t="str">
            <v>Proximus</v>
          </cell>
          <cell r="N9282" t="str">
            <v>Pickx Live NL</v>
          </cell>
          <cell r="U9282" t="str">
            <v>Pickx Live-2023</v>
          </cell>
        </row>
        <row r="9283">
          <cell r="E9283" t="str">
            <v>TV Options</v>
          </cell>
          <cell r="F9283" t="str">
            <v>New Portfolio</v>
          </cell>
          <cell r="G9283" t="str">
            <v>Hero Bundle</v>
          </cell>
          <cell r="H9283" t="str">
            <v>Pickx All Stars &amp; Sports</v>
          </cell>
          <cell r="I9283" t="str">
            <v>Proximus TV</v>
          </cell>
          <cell r="J9283" t="str">
            <v>Pickx All Stars &amp; Sports FR</v>
          </cell>
          <cell r="K9283">
            <v>50236</v>
          </cell>
          <cell r="L9283" t="str">
            <v>Pickx Live FR copy</v>
          </cell>
          <cell r="M9283" t="str">
            <v>Proximus</v>
          </cell>
          <cell r="N9283" t="str">
            <v>Pickx Live FR Copy</v>
          </cell>
          <cell r="U9283" t="str">
            <v>Pickx Live-2023</v>
          </cell>
        </row>
        <row r="9284">
          <cell r="E9284" t="str">
            <v>TV Options</v>
          </cell>
          <cell r="F9284" t="str">
            <v>New Portfolio</v>
          </cell>
          <cell r="G9284" t="str">
            <v>Hero Bundle</v>
          </cell>
          <cell r="H9284" t="str">
            <v>Pickx All Stars &amp; Sports</v>
          </cell>
          <cell r="I9284" t="str">
            <v>Proximus TV</v>
          </cell>
          <cell r="J9284" t="str">
            <v>Pickx All Stars &amp; Sports NL</v>
          </cell>
          <cell r="K9284">
            <v>50735</v>
          </cell>
          <cell r="L9284" t="str">
            <v>Pickx Live NL HD</v>
          </cell>
          <cell r="M9284" t="str">
            <v>Proximus</v>
          </cell>
          <cell r="N9284" t="str">
            <v>Pickx Live NL</v>
          </cell>
          <cell r="U9284" t="str">
            <v>Pickx Live-2023</v>
          </cell>
        </row>
        <row r="9285">
          <cell r="E9285" t="str">
            <v>TV Options</v>
          </cell>
          <cell r="F9285" t="str">
            <v>New Portfolio</v>
          </cell>
          <cell r="G9285" t="str">
            <v>Hero Bundle</v>
          </cell>
          <cell r="H9285" t="str">
            <v>Pickx All Stars &amp; Sports</v>
          </cell>
          <cell r="I9285" t="str">
            <v>Proximus TV</v>
          </cell>
          <cell r="J9285" t="str">
            <v>Pickx All Stars &amp; Sports FR</v>
          </cell>
          <cell r="K9285">
            <v>50735</v>
          </cell>
          <cell r="L9285" t="str">
            <v>Pickx Live NL HD</v>
          </cell>
          <cell r="M9285" t="str">
            <v>Proximus</v>
          </cell>
          <cell r="N9285" t="str">
            <v>Pickx Live NL</v>
          </cell>
          <cell r="U9285" t="str">
            <v>Pickx Live-2023</v>
          </cell>
        </row>
        <row r="9286">
          <cell r="E9286" t="str">
            <v>TV Options</v>
          </cell>
          <cell r="F9286" t="str">
            <v>Stop Selling</v>
          </cell>
          <cell r="G9286" t="str">
            <v>Sports</v>
          </cell>
          <cell r="H9286" t="str">
            <v>Belgian Football</v>
          </cell>
          <cell r="I9286" t="str">
            <v>Proximus TV</v>
          </cell>
          <cell r="J9286" t="str">
            <v>Belgian Football</v>
          </cell>
          <cell r="K9286">
            <v>50236</v>
          </cell>
          <cell r="L9286" t="str">
            <v>Pickx Live FR copy</v>
          </cell>
          <cell r="M9286" t="str">
            <v>Proximus</v>
          </cell>
          <cell r="N9286" t="str">
            <v>Pickx Live FR Copy</v>
          </cell>
          <cell r="U9286" t="str">
            <v>Pickx Live-2023</v>
          </cell>
        </row>
        <row r="9287">
          <cell r="E9287" t="str">
            <v>TV Options</v>
          </cell>
          <cell r="F9287" t="str">
            <v>Stop Selling</v>
          </cell>
          <cell r="G9287" t="str">
            <v>Sports</v>
          </cell>
          <cell r="H9287" t="str">
            <v>Belgian Football</v>
          </cell>
          <cell r="I9287" t="str">
            <v>Proximus TV</v>
          </cell>
          <cell r="J9287" t="str">
            <v>Belgian Football</v>
          </cell>
          <cell r="K9287">
            <v>50237</v>
          </cell>
          <cell r="L9287" t="str">
            <v>Pickx Live NL copy</v>
          </cell>
          <cell r="M9287" t="str">
            <v>Proximus</v>
          </cell>
          <cell r="N9287" t="str">
            <v>Pickx Live NL Copy</v>
          </cell>
          <cell r="U9287" t="str">
            <v>Pickx Live-2023</v>
          </cell>
        </row>
        <row r="9288">
          <cell r="E9288" t="str">
            <v>TV Options</v>
          </cell>
          <cell r="F9288" t="str">
            <v>Stop Selling</v>
          </cell>
          <cell r="G9288" t="str">
            <v>Sports</v>
          </cell>
          <cell r="H9288" t="str">
            <v>Belgian Football</v>
          </cell>
          <cell r="I9288" t="str">
            <v>Proximus TV</v>
          </cell>
          <cell r="J9288" t="str">
            <v>Belgian Football</v>
          </cell>
          <cell r="K9288">
            <v>50733</v>
          </cell>
          <cell r="L9288" t="str">
            <v>Pickx Live FR HD</v>
          </cell>
          <cell r="M9288" t="str">
            <v>Proximus</v>
          </cell>
          <cell r="N9288" t="str">
            <v>Pickx Live FR</v>
          </cell>
          <cell r="U9288" t="str">
            <v>Pickx Live-2023</v>
          </cell>
        </row>
        <row r="9289">
          <cell r="E9289" t="str">
            <v>TV Options</v>
          </cell>
          <cell r="F9289" t="str">
            <v>Stop Selling</v>
          </cell>
          <cell r="G9289" t="str">
            <v>Sports</v>
          </cell>
          <cell r="H9289" t="str">
            <v>Bouquet All Sports</v>
          </cell>
          <cell r="I9289" t="str">
            <v>Proximus TV</v>
          </cell>
          <cell r="J9289" t="str">
            <v>Bouquet All Sports NL</v>
          </cell>
          <cell r="K9289">
            <v>50191</v>
          </cell>
          <cell r="L9289" t="str">
            <v>Pickx+ Sports 08 NL</v>
          </cell>
          <cell r="M9289" t="str">
            <v>Proximus</v>
          </cell>
          <cell r="N9289" t="str">
            <v>Pickx+ Sports 08 NL</v>
          </cell>
          <cell r="U9289" t="str">
            <v>Proximus Sports-2023</v>
          </cell>
        </row>
        <row r="9290">
          <cell r="E9290" t="str">
            <v>TV Options</v>
          </cell>
          <cell r="F9290" t="str">
            <v>Stop Selling</v>
          </cell>
          <cell r="G9290" t="str">
            <v>Sports</v>
          </cell>
          <cell r="H9290" t="str">
            <v>Bouquet All Sports</v>
          </cell>
          <cell r="I9290" t="str">
            <v>Proximus TV</v>
          </cell>
          <cell r="J9290" t="str">
            <v>Bouquet All Sports FR</v>
          </cell>
          <cell r="K9290">
            <v>50170</v>
          </cell>
          <cell r="L9290" t="str">
            <v>Pickx+ Sports 06 FR</v>
          </cell>
          <cell r="M9290" t="str">
            <v>Proximus</v>
          </cell>
          <cell r="N9290" t="str">
            <v>Pickx+ Sports 06 FR</v>
          </cell>
          <cell r="U9290" t="str">
            <v>Proximus Sports-2023</v>
          </cell>
        </row>
        <row r="9291">
          <cell r="E9291" t="str">
            <v>TV Options</v>
          </cell>
          <cell r="F9291" t="str">
            <v>Stop Selling</v>
          </cell>
          <cell r="G9291" t="str">
            <v>Sports</v>
          </cell>
          <cell r="H9291" t="str">
            <v>Bouquet All Sports</v>
          </cell>
          <cell r="I9291" t="str">
            <v>Proximus TV</v>
          </cell>
          <cell r="J9291" t="str">
            <v>Bouquet All Sports FR</v>
          </cell>
          <cell r="K9291">
            <v>50237</v>
          </cell>
          <cell r="L9291" t="str">
            <v>Pickx Live NL copy</v>
          </cell>
          <cell r="M9291" t="str">
            <v>Proximus</v>
          </cell>
          <cell r="N9291" t="str">
            <v>Pickx Live NL Copy</v>
          </cell>
          <cell r="U9291" t="str">
            <v>Pickx Live-2023</v>
          </cell>
        </row>
        <row r="9292">
          <cell r="E9292" t="str">
            <v>TV Options</v>
          </cell>
          <cell r="F9292" t="str">
            <v>Stop Selling</v>
          </cell>
          <cell r="G9292" t="str">
            <v>Sports</v>
          </cell>
          <cell r="H9292" t="str">
            <v>Bouquet All Sports</v>
          </cell>
          <cell r="I9292" t="str">
            <v>Proximus TV</v>
          </cell>
          <cell r="J9292" t="str">
            <v>Bouquet All Sports FR</v>
          </cell>
          <cell r="K9292">
            <v>50236</v>
          </cell>
          <cell r="L9292" t="str">
            <v>Pickx Live FR copy</v>
          </cell>
          <cell r="M9292" t="str">
            <v>Proximus</v>
          </cell>
          <cell r="N9292" t="str">
            <v>Pickx Live FR Copy</v>
          </cell>
          <cell r="U9292" t="str">
            <v>Pickx Live-2023</v>
          </cell>
        </row>
        <row r="9293">
          <cell r="E9293" t="str">
            <v>TV Options</v>
          </cell>
          <cell r="F9293" t="str">
            <v>Stop Selling</v>
          </cell>
          <cell r="G9293" t="str">
            <v>Sports</v>
          </cell>
          <cell r="H9293" t="str">
            <v>International Sports</v>
          </cell>
          <cell r="I9293" t="str">
            <v>Proximus TV</v>
          </cell>
          <cell r="J9293" t="str">
            <v>International Sports</v>
          </cell>
          <cell r="K9293">
            <v>50168</v>
          </cell>
          <cell r="L9293" t="str">
            <v>Pickx+ Sports 05 FR</v>
          </cell>
          <cell r="M9293" t="str">
            <v>Proximus</v>
          </cell>
          <cell r="N9293" t="str">
            <v>Pickx+ Sports 05 FR</v>
          </cell>
          <cell r="U9293" t="str">
            <v>Proximus Sports-2023</v>
          </cell>
        </row>
        <row r="9294">
          <cell r="E9294" t="str">
            <v>TV Options</v>
          </cell>
          <cell r="F9294" t="str">
            <v>Stop Selling</v>
          </cell>
          <cell r="G9294" t="str">
            <v>Sports</v>
          </cell>
          <cell r="H9294" t="str">
            <v>International Sports</v>
          </cell>
          <cell r="I9294" t="str">
            <v>Proximus TV</v>
          </cell>
          <cell r="J9294" t="str">
            <v>International Sports</v>
          </cell>
          <cell r="K9294">
            <v>50237</v>
          </cell>
          <cell r="L9294" t="str">
            <v>Pickx Live NL copy</v>
          </cell>
          <cell r="M9294" t="str">
            <v>Proximus</v>
          </cell>
          <cell r="N9294" t="str">
            <v>Pickx Live NL Copy</v>
          </cell>
          <cell r="U9294" t="str">
            <v>Pickx Live-2023</v>
          </cell>
        </row>
        <row r="9295">
          <cell r="E9295" t="str">
            <v>TV Options</v>
          </cell>
          <cell r="F9295" t="str">
            <v>Stop Selling</v>
          </cell>
          <cell r="G9295" t="str">
            <v>Sports</v>
          </cell>
          <cell r="H9295" t="str">
            <v>International Sports</v>
          </cell>
          <cell r="I9295" t="str">
            <v>Proximus TV</v>
          </cell>
          <cell r="J9295" t="str">
            <v>International Sports</v>
          </cell>
          <cell r="K9295">
            <v>50236</v>
          </cell>
          <cell r="L9295" t="str">
            <v>Pickx Live FR copy</v>
          </cell>
          <cell r="M9295" t="str">
            <v>Proximus</v>
          </cell>
          <cell r="N9295" t="str">
            <v>Pickx Live FR Copy</v>
          </cell>
          <cell r="U9295" t="str">
            <v>Pickx Live-2023</v>
          </cell>
        </row>
        <row r="9296">
          <cell r="E9296" t="str">
            <v>Basic TV</v>
          </cell>
          <cell r="F9296" t="str">
            <v>New Portfolio</v>
          </cell>
          <cell r="G9296" t="str">
            <v>Basic TV</v>
          </cell>
          <cell r="H9296" t="str">
            <v>Proximus TV Comfort</v>
          </cell>
          <cell r="I9296" t="str">
            <v>Proximus TV</v>
          </cell>
          <cell r="J9296" t="str">
            <v>Proximus TV Comfort (Brussels)</v>
          </cell>
          <cell r="K9296">
            <v>50785</v>
          </cell>
          <cell r="L9296" t="str">
            <v>Vlaamsparlement.tv HD</v>
          </cell>
          <cell r="M9296" t="str">
            <v>Vlaams Parlement</v>
          </cell>
          <cell r="N9296" t="str">
            <v>Vlaamsparlement.tv</v>
          </cell>
          <cell r="U9296" t="str">
            <v>Vlaamsparlement.tv-2023</v>
          </cell>
        </row>
        <row r="9297">
          <cell r="E9297" t="str">
            <v>Basic TV</v>
          </cell>
          <cell r="F9297" t="str">
            <v>New Portfolio</v>
          </cell>
          <cell r="G9297" t="str">
            <v>TV Replay</v>
          </cell>
          <cell r="H9297" t="str">
            <v>TV Replay</v>
          </cell>
          <cell r="I9297" t="str">
            <v>Proximus TV</v>
          </cell>
          <cell r="J9297" t="str">
            <v>TV Replay</v>
          </cell>
          <cell r="K9297">
            <v>50859</v>
          </cell>
          <cell r="L9297" t="str">
            <v>Pickx+ Sports 10 NL HD</v>
          </cell>
          <cell r="M9297" t="str">
            <v>Proximus</v>
          </cell>
          <cell r="N9297" t="str">
            <v>Pickx+ Sports 10 NL</v>
          </cell>
          <cell r="U9297" t="str">
            <v>Proximus Sports-2023</v>
          </cell>
        </row>
        <row r="9298">
          <cell r="E9298" t="str">
            <v>Basic TV</v>
          </cell>
          <cell r="F9298" t="str">
            <v>New Portfolio</v>
          </cell>
          <cell r="G9298" t="str">
            <v>TV Replay</v>
          </cell>
          <cell r="H9298" t="str">
            <v>TV Replay</v>
          </cell>
          <cell r="I9298" t="str">
            <v>Proximus TV</v>
          </cell>
          <cell r="J9298" t="str">
            <v>TV Replay</v>
          </cell>
          <cell r="K9298">
            <v>50795</v>
          </cell>
          <cell r="L9298" t="str">
            <v>Pickx+ Sports 10 FR HD</v>
          </cell>
          <cell r="M9298" t="str">
            <v>Proximus</v>
          </cell>
          <cell r="N9298" t="str">
            <v>Pickx+ Sports 10 FR</v>
          </cell>
          <cell r="U9298" t="str">
            <v>Proximus Sports-2023</v>
          </cell>
        </row>
        <row r="9299">
          <cell r="E9299" t="str">
            <v>Basic TV</v>
          </cell>
          <cell r="F9299" t="str">
            <v>New Portfolio</v>
          </cell>
          <cell r="G9299" t="str">
            <v>TV Replay</v>
          </cell>
          <cell r="H9299" t="str">
            <v>TV Replay</v>
          </cell>
          <cell r="I9299" t="str">
            <v>Proximus TV</v>
          </cell>
          <cell r="J9299" t="str">
            <v>TV Replay</v>
          </cell>
          <cell r="K9299">
            <v>50188</v>
          </cell>
          <cell r="L9299" t="str">
            <v>Pickx+ Sports 10 FR</v>
          </cell>
          <cell r="M9299" t="str">
            <v>Proximus</v>
          </cell>
          <cell r="N9299" t="str">
            <v>Pickx+ Sports 10 FR</v>
          </cell>
          <cell r="U9299" t="str">
            <v>Proximus Sports-2023</v>
          </cell>
        </row>
        <row r="9300">
          <cell r="E9300" t="str">
            <v>Basic TV</v>
          </cell>
          <cell r="F9300" t="str">
            <v>New Portfolio</v>
          </cell>
          <cell r="G9300" t="str">
            <v>TV Replay</v>
          </cell>
          <cell r="H9300" t="str">
            <v>TV Replay</v>
          </cell>
          <cell r="I9300" t="str">
            <v>Proximus TV</v>
          </cell>
          <cell r="J9300" t="str">
            <v>TV Replay</v>
          </cell>
          <cell r="K9300">
            <v>50794</v>
          </cell>
          <cell r="L9300" t="str">
            <v>Pickx+ Sports 09 NL HD</v>
          </cell>
          <cell r="M9300" t="str">
            <v>Proximus</v>
          </cell>
          <cell r="N9300" t="str">
            <v>Pickx+ Sports 09 NL</v>
          </cell>
          <cell r="U9300" t="str">
            <v>Proximus Sports-2023</v>
          </cell>
        </row>
        <row r="9301">
          <cell r="E9301" t="str">
            <v>Basic TV</v>
          </cell>
          <cell r="F9301" t="str">
            <v>New Portfolio</v>
          </cell>
          <cell r="G9301" t="str">
            <v>TV Replay</v>
          </cell>
          <cell r="H9301" t="str">
            <v>TV Replay</v>
          </cell>
          <cell r="I9301" t="str">
            <v>Proximus TV</v>
          </cell>
          <cell r="J9301" t="str">
            <v>TV Replay</v>
          </cell>
          <cell r="K9301">
            <v>50193</v>
          </cell>
          <cell r="L9301" t="str">
            <v>Pickx+ Sports 09 NL</v>
          </cell>
          <cell r="M9301" t="str">
            <v>Proximus</v>
          </cell>
          <cell r="N9301" t="str">
            <v>Pickx+ Sports 09 NL</v>
          </cell>
          <cell r="U9301" t="str">
            <v>Proximus Sports-2023</v>
          </cell>
        </row>
        <row r="9302">
          <cell r="E9302" t="str">
            <v>Basic TV</v>
          </cell>
          <cell r="F9302" t="str">
            <v>New Portfolio</v>
          </cell>
          <cell r="G9302" t="str">
            <v>TV Replay</v>
          </cell>
          <cell r="H9302" t="str">
            <v>TV Replay</v>
          </cell>
          <cell r="I9302" t="str">
            <v>Proximus TV</v>
          </cell>
          <cell r="J9302" t="str">
            <v>TV Replay</v>
          </cell>
          <cell r="K9302">
            <v>50204</v>
          </cell>
          <cell r="L9302" t="str">
            <v>Pickx+ Sports 09 FR HD</v>
          </cell>
          <cell r="M9302" t="str">
            <v>Proximus</v>
          </cell>
          <cell r="N9302" t="str">
            <v>Pickx+ Sports 09 FR</v>
          </cell>
          <cell r="U9302" t="str">
            <v>Proximus Sports-2023</v>
          </cell>
        </row>
        <row r="9303">
          <cell r="E9303" t="str">
            <v>Basic TV</v>
          </cell>
          <cell r="F9303" t="str">
            <v>New Portfolio</v>
          </cell>
          <cell r="G9303" t="str">
            <v>TV Replay</v>
          </cell>
          <cell r="H9303" t="str">
            <v>TV Replay</v>
          </cell>
          <cell r="I9303" t="str">
            <v>Proximus TV</v>
          </cell>
          <cell r="J9303" t="str">
            <v>TV Replay</v>
          </cell>
          <cell r="K9303">
            <v>50793</v>
          </cell>
          <cell r="L9303" t="str">
            <v>Pickx+ Sports 08 NL HD</v>
          </cell>
          <cell r="M9303" t="str">
            <v>Proximus</v>
          </cell>
          <cell r="N9303" t="str">
            <v>Pickx+ Sports 08 NL</v>
          </cell>
          <cell r="U9303" t="str">
            <v>Proximus Sports-2023</v>
          </cell>
        </row>
        <row r="9304">
          <cell r="E9304" t="str">
            <v>Basic TV</v>
          </cell>
          <cell r="F9304" t="str">
            <v>New Portfolio</v>
          </cell>
          <cell r="G9304" t="str">
            <v>TV Replay</v>
          </cell>
          <cell r="H9304" t="str">
            <v>TV Replay</v>
          </cell>
          <cell r="I9304" t="str">
            <v>Proximus TV</v>
          </cell>
          <cell r="J9304" t="str">
            <v>TV Replay</v>
          </cell>
          <cell r="K9304">
            <v>50780</v>
          </cell>
          <cell r="L9304" t="str">
            <v>Pickx+ Sports 06 NL HD</v>
          </cell>
          <cell r="M9304" t="str">
            <v>Proximus</v>
          </cell>
          <cell r="N9304" t="str">
            <v>Pickx+ Sports 06 NL</v>
          </cell>
          <cell r="U9304" t="str">
            <v>Proximus Sports-2023</v>
          </cell>
        </row>
        <row r="9305">
          <cell r="E9305" t="str">
            <v>Basic TV</v>
          </cell>
          <cell r="F9305" t="str">
            <v>New Portfolio</v>
          </cell>
          <cell r="G9305" t="str">
            <v>TV Replay</v>
          </cell>
          <cell r="H9305" t="str">
            <v>TV Replay</v>
          </cell>
          <cell r="I9305" t="str">
            <v>Proximus TV</v>
          </cell>
          <cell r="J9305" t="str">
            <v>TV Replay</v>
          </cell>
          <cell r="K9305">
            <v>50171</v>
          </cell>
          <cell r="L9305" t="str">
            <v>Pickx+ Sports 06 NL</v>
          </cell>
          <cell r="M9305" t="str">
            <v>Proximus</v>
          </cell>
          <cell r="N9305" t="str">
            <v>Pickx+ Sports 06 NL</v>
          </cell>
          <cell r="U9305" t="str">
            <v>Proximus Sports-2023</v>
          </cell>
        </row>
        <row r="9306">
          <cell r="E9306" t="str">
            <v>Basic TV</v>
          </cell>
          <cell r="F9306" t="str">
            <v>New Portfolio</v>
          </cell>
          <cell r="G9306" t="str">
            <v>TV Replay</v>
          </cell>
          <cell r="H9306" t="str">
            <v>TV Replay</v>
          </cell>
          <cell r="I9306" t="str">
            <v>Proximus TV</v>
          </cell>
          <cell r="J9306" t="str">
            <v>TV Replay</v>
          </cell>
          <cell r="K9306">
            <v>50170</v>
          </cell>
          <cell r="L9306" t="str">
            <v>Pickx+ Sports 06 FR</v>
          </cell>
          <cell r="M9306" t="str">
            <v>Proximus</v>
          </cell>
          <cell r="N9306" t="str">
            <v>Pickx+ Sports 06 FR</v>
          </cell>
          <cell r="U9306" t="str">
            <v>Proximus Sports-2023</v>
          </cell>
        </row>
        <row r="9307">
          <cell r="E9307" t="str">
            <v>Basic TV</v>
          </cell>
          <cell r="F9307" t="str">
            <v>New Portfolio</v>
          </cell>
          <cell r="G9307" t="str">
            <v>TV Replay</v>
          </cell>
          <cell r="H9307" t="str">
            <v>TV Replay</v>
          </cell>
          <cell r="I9307" t="str">
            <v>Proximus TV</v>
          </cell>
          <cell r="J9307" t="str">
            <v>TV Replay</v>
          </cell>
          <cell r="K9307">
            <v>50778</v>
          </cell>
          <cell r="L9307" t="str">
            <v>Pickx+ Sports 05 NL HD</v>
          </cell>
          <cell r="M9307" t="str">
            <v>Proximus</v>
          </cell>
          <cell r="N9307" t="str">
            <v>Pickx+ Sports 05 NL</v>
          </cell>
          <cell r="U9307" t="str">
            <v>Proximus Sports-2023</v>
          </cell>
        </row>
        <row r="9308">
          <cell r="E9308" t="str">
            <v>Basic TV</v>
          </cell>
          <cell r="F9308" t="str">
            <v>New Portfolio</v>
          </cell>
          <cell r="G9308" t="str">
            <v>TV Replay</v>
          </cell>
          <cell r="H9308" t="str">
            <v>TV Replay</v>
          </cell>
          <cell r="I9308" t="str">
            <v>Proximus TV</v>
          </cell>
          <cell r="J9308" t="str">
            <v>TV Replay</v>
          </cell>
          <cell r="K9308">
            <v>50169</v>
          </cell>
          <cell r="L9308" t="str">
            <v>Pickx+ Sports 05 NL</v>
          </cell>
          <cell r="M9308" t="str">
            <v>Proximus</v>
          </cell>
          <cell r="N9308" t="str">
            <v>Pickx+ Sports 05 NL</v>
          </cell>
          <cell r="U9308" t="str">
            <v>Proximus Sports-2023</v>
          </cell>
        </row>
        <row r="9309">
          <cell r="E9309" t="str">
            <v>Basic TV</v>
          </cell>
          <cell r="F9309" t="str">
            <v>New Portfolio</v>
          </cell>
          <cell r="G9309" t="str">
            <v>TV Replay</v>
          </cell>
          <cell r="H9309" t="str">
            <v>TV Replay</v>
          </cell>
          <cell r="I9309" t="str">
            <v>Proximus TV</v>
          </cell>
          <cell r="J9309" t="str">
            <v>TV Replay</v>
          </cell>
          <cell r="K9309">
            <v>50776</v>
          </cell>
          <cell r="L9309" t="str">
            <v>Pickx+ Sports 04 NL HD</v>
          </cell>
          <cell r="M9309" t="str">
            <v>Proximus</v>
          </cell>
          <cell r="N9309" t="str">
            <v>Pickx+ Sports 04 NL</v>
          </cell>
          <cell r="U9309" t="str">
            <v>Proximus Sports-2023</v>
          </cell>
        </row>
        <row r="9310">
          <cell r="E9310" t="str">
            <v>Basic TV</v>
          </cell>
          <cell r="F9310" t="str">
            <v>New Portfolio</v>
          </cell>
          <cell r="G9310" t="str">
            <v>TV Replay</v>
          </cell>
          <cell r="H9310" t="str">
            <v>TV Replay</v>
          </cell>
          <cell r="I9310" t="str">
            <v>Proximus TV</v>
          </cell>
          <cell r="J9310" t="str">
            <v>TV Replay</v>
          </cell>
          <cell r="K9310">
            <v>50167</v>
          </cell>
          <cell r="L9310" t="str">
            <v>Pickx+ Sports 04 NL</v>
          </cell>
          <cell r="M9310" t="str">
            <v>Proximus</v>
          </cell>
          <cell r="N9310" t="str">
            <v>Pickx+ Sports 04 NL</v>
          </cell>
          <cell r="U9310" t="str">
            <v>Proximus Sports-2023</v>
          </cell>
        </row>
        <row r="9311">
          <cell r="E9311" t="str">
            <v>Basic TV</v>
          </cell>
          <cell r="F9311" t="str">
            <v>New Portfolio</v>
          </cell>
          <cell r="G9311" t="str">
            <v>TV Replay</v>
          </cell>
          <cell r="H9311" t="str">
            <v>TV Replay</v>
          </cell>
          <cell r="I9311" t="str">
            <v>Proximus TV</v>
          </cell>
          <cell r="J9311" t="str">
            <v>TV Replay</v>
          </cell>
          <cell r="K9311">
            <v>50164</v>
          </cell>
          <cell r="L9311" t="str">
            <v>Pickx+ Sports 03 NL HD</v>
          </cell>
          <cell r="M9311" t="str">
            <v>Proximus</v>
          </cell>
          <cell r="N9311" t="str">
            <v>Pickx+ Sports 03 NL</v>
          </cell>
          <cell r="U9311" t="str">
            <v>Proximus Sports-2023</v>
          </cell>
        </row>
        <row r="9312">
          <cell r="E9312" t="str">
            <v>Basic TV</v>
          </cell>
          <cell r="F9312" t="str">
            <v>New Portfolio</v>
          </cell>
          <cell r="G9312" t="str">
            <v>TV Replay</v>
          </cell>
          <cell r="H9312" t="str">
            <v>TV Replay</v>
          </cell>
          <cell r="I9312" t="str">
            <v>Proximus TV</v>
          </cell>
          <cell r="J9312" t="str">
            <v>TV Replay</v>
          </cell>
          <cell r="K9312">
            <v>50163</v>
          </cell>
          <cell r="L9312" t="str">
            <v>Pickx+ Sports 03 NL</v>
          </cell>
          <cell r="M9312" t="str">
            <v>Proximus</v>
          </cell>
          <cell r="N9312" t="str">
            <v>Pickx+ Sports 03 NL</v>
          </cell>
          <cell r="U9312" t="str">
            <v>Proximus Sports-2023</v>
          </cell>
        </row>
        <row r="9313">
          <cell r="E9313" t="str">
            <v>Basic TV</v>
          </cell>
          <cell r="F9313" t="str">
            <v>New Portfolio</v>
          </cell>
          <cell r="G9313" t="str">
            <v>TV Replay</v>
          </cell>
          <cell r="H9313" t="str">
            <v>TV Replay</v>
          </cell>
          <cell r="I9313" t="str">
            <v>Proximus TV</v>
          </cell>
          <cell r="J9313" t="str">
            <v>TV Replay</v>
          </cell>
          <cell r="K9313">
            <v>50237</v>
          </cell>
          <cell r="L9313" t="str">
            <v>Pickx Live NL copy</v>
          </cell>
          <cell r="M9313" t="str">
            <v>Proximus</v>
          </cell>
          <cell r="N9313" t="str">
            <v>Pickx Live NL Copy</v>
          </cell>
          <cell r="U9313" t="str">
            <v>Pickx Live-2023</v>
          </cell>
        </row>
        <row r="9314">
          <cell r="E9314" t="str">
            <v>Basic TV</v>
          </cell>
          <cell r="F9314" t="str">
            <v>New Portfolio</v>
          </cell>
          <cell r="G9314" t="str">
            <v>TV Replay</v>
          </cell>
          <cell r="H9314" t="str">
            <v>TV Replay</v>
          </cell>
          <cell r="I9314" t="str">
            <v>Proximus TV</v>
          </cell>
          <cell r="J9314" t="str">
            <v>TV Replay</v>
          </cell>
          <cell r="K9314">
            <v>50785</v>
          </cell>
          <cell r="L9314" t="str">
            <v>Vlaamsparlement.tv HD</v>
          </cell>
          <cell r="M9314" t="str">
            <v>Vlaams Parlement</v>
          </cell>
          <cell r="N9314" t="str">
            <v>Vlaamsparlement.tv</v>
          </cell>
          <cell r="U9314" t="str">
            <v>Vlaamsparlement.tv-2023</v>
          </cell>
        </row>
        <row r="9315">
          <cell r="E9315" t="str">
            <v>TV Options</v>
          </cell>
          <cell r="F9315" t="str">
            <v>Others</v>
          </cell>
          <cell r="G9315" t="str">
            <v>TV Replay</v>
          </cell>
          <cell r="H9315" t="str">
            <v>TV Replay+</v>
          </cell>
          <cell r="I9315" t="str">
            <v>Proximus TV</v>
          </cell>
          <cell r="J9315" t="str">
            <v>TV Replay+</v>
          </cell>
          <cell r="K9315">
            <v>50188</v>
          </cell>
          <cell r="L9315" t="str">
            <v>Pickx+ Sports 10 FR</v>
          </cell>
          <cell r="M9315" t="str">
            <v>Proximus</v>
          </cell>
          <cell r="N9315" t="str">
            <v>Pickx+ Sports 10 FR</v>
          </cell>
          <cell r="U9315" t="str">
            <v>Proximus Sports-2023</v>
          </cell>
        </row>
        <row r="9316">
          <cell r="E9316" t="str">
            <v>TV Options</v>
          </cell>
          <cell r="F9316" t="str">
            <v>Others</v>
          </cell>
          <cell r="G9316" t="str">
            <v>TV Replay</v>
          </cell>
          <cell r="H9316" t="str">
            <v>TV Replay+</v>
          </cell>
          <cell r="I9316" t="str">
            <v>Proximus TV</v>
          </cell>
          <cell r="J9316" t="str">
            <v>TV Replay+</v>
          </cell>
          <cell r="K9316">
            <v>50794</v>
          </cell>
          <cell r="L9316" t="str">
            <v>Pickx+ Sports 09 NL HD</v>
          </cell>
          <cell r="M9316" t="str">
            <v>Proximus</v>
          </cell>
          <cell r="N9316" t="str">
            <v>Pickx+ Sports 09 NL</v>
          </cell>
          <cell r="U9316" t="str">
            <v>Proximus Sports-2023</v>
          </cell>
        </row>
        <row r="9317">
          <cell r="E9317" t="str">
            <v>TV Options</v>
          </cell>
          <cell r="F9317" t="str">
            <v>Others</v>
          </cell>
          <cell r="G9317" t="str">
            <v>TV Replay</v>
          </cell>
          <cell r="H9317" t="str">
            <v>TV Replay+</v>
          </cell>
          <cell r="I9317" t="str">
            <v>Proximus TV</v>
          </cell>
          <cell r="J9317" t="str">
            <v>TV Replay+</v>
          </cell>
          <cell r="K9317">
            <v>50193</v>
          </cell>
          <cell r="L9317" t="str">
            <v>Pickx+ Sports 09 NL</v>
          </cell>
          <cell r="M9317" t="str">
            <v>Proximus</v>
          </cell>
          <cell r="N9317" t="str">
            <v>Pickx+ Sports 09 NL</v>
          </cell>
          <cell r="U9317" t="str">
            <v>Proximus Sports-2023</v>
          </cell>
        </row>
        <row r="9318">
          <cell r="E9318" t="str">
            <v>TV Options</v>
          </cell>
          <cell r="F9318" t="str">
            <v>Others</v>
          </cell>
          <cell r="G9318" t="str">
            <v>TV Replay</v>
          </cell>
          <cell r="H9318" t="str">
            <v>TV Replay+</v>
          </cell>
          <cell r="I9318" t="str">
            <v>Proximus TV</v>
          </cell>
          <cell r="J9318" t="str">
            <v>TV Replay+</v>
          </cell>
          <cell r="K9318">
            <v>50183</v>
          </cell>
          <cell r="L9318" t="str">
            <v>Pickx+ Sports 07 NL</v>
          </cell>
          <cell r="M9318" t="str">
            <v>Proximus</v>
          </cell>
          <cell r="N9318" t="str">
            <v>Pickx+ Sports 07 NL</v>
          </cell>
          <cell r="U9318" t="str">
            <v>Proximus Sports-2023</v>
          </cell>
        </row>
        <row r="9319">
          <cell r="E9319" t="str">
            <v>TV Options</v>
          </cell>
          <cell r="F9319" t="str">
            <v>Others</v>
          </cell>
          <cell r="G9319" t="str">
            <v>TV Replay</v>
          </cell>
          <cell r="H9319" t="str">
            <v>TV Replay+</v>
          </cell>
          <cell r="I9319" t="str">
            <v>Proximus TV</v>
          </cell>
          <cell r="J9319" t="str">
            <v>TV Replay+</v>
          </cell>
          <cell r="K9319">
            <v>50171</v>
          </cell>
          <cell r="L9319" t="str">
            <v>Pickx+ Sports 06 NL</v>
          </cell>
          <cell r="M9319" t="str">
            <v>Proximus</v>
          </cell>
          <cell r="N9319" t="str">
            <v>Pickx+ Sports 06 NL</v>
          </cell>
          <cell r="U9319" t="str">
            <v>Proximus Sports-2023</v>
          </cell>
        </row>
        <row r="9320">
          <cell r="E9320" t="str">
            <v>TV Options</v>
          </cell>
          <cell r="F9320" t="str">
            <v>Others</v>
          </cell>
          <cell r="G9320" t="str">
            <v>TV Replay</v>
          </cell>
          <cell r="H9320" t="str">
            <v>TV Replay+</v>
          </cell>
          <cell r="I9320" t="str">
            <v>Proximus TV</v>
          </cell>
          <cell r="J9320" t="str">
            <v>TV Replay+</v>
          </cell>
          <cell r="K9320">
            <v>50170</v>
          </cell>
          <cell r="L9320" t="str">
            <v>Pickx+ Sports 06 FR</v>
          </cell>
          <cell r="M9320" t="str">
            <v>Proximus</v>
          </cell>
          <cell r="N9320" t="str">
            <v>Pickx+ Sports 06 FR</v>
          </cell>
          <cell r="U9320" t="str">
            <v>Proximus Sports-2023</v>
          </cell>
        </row>
        <row r="9321">
          <cell r="E9321" t="str">
            <v>TV Options</v>
          </cell>
          <cell r="F9321" t="str">
            <v>Others</v>
          </cell>
          <cell r="G9321" t="str">
            <v>TV Replay</v>
          </cell>
          <cell r="H9321" t="str">
            <v>TV Replay+</v>
          </cell>
          <cell r="I9321" t="str">
            <v>Proximus TV</v>
          </cell>
          <cell r="J9321" t="str">
            <v>TV Replay+</v>
          </cell>
          <cell r="K9321">
            <v>50778</v>
          </cell>
          <cell r="L9321" t="str">
            <v>Pickx+ Sports 05 NL HD</v>
          </cell>
          <cell r="M9321" t="str">
            <v>Proximus</v>
          </cell>
          <cell r="N9321" t="str">
            <v>Pickx+ Sports 05 NL</v>
          </cell>
          <cell r="U9321" t="str">
            <v>Proximus Sports-2023</v>
          </cell>
        </row>
        <row r="9322">
          <cell r="E9322" t="str">
            <v>TV Options</v>
          </cell>
          <cell r="F9322" t="str">
            <v>Others</v>
          </cell>
          <cell r="G9322" t="str">
            <v>TV Replay</v>
          </cell>
          <cell r="H9322" t="str">
            <v>TV Replay+</v>
          </cell>
          <cell r="I9322" t="str">
            <v>Proximus TV</v>
          </cell>
          <cell r="J9322" t="str">
            <v>TV Replay+</v>
          </cell>
          <cell r="K9322">
            <v>50777</v>
          </cell>
          <cell r="L9322" t="str">
            <v>Pickx+ Sports 05 FR HD</v>
          </cell>
          <cell r="M9322" t="str">
            <v>Proximus</v>
          </cell>
          <cell r="N9322" t="str">
            <v>Pickx+ Sports 05 FR</v>
          </cell>
          <cell r="U9322" t="str">
            <v>Proximus Sports-2023</v>
          </cell>
        </row>
        <row r="9323">
          <cell r="E9323" t="str">
            <v>TV Options</v>
          </cell>
          <cell r="F9323" t="str">
            <v>Others</v>
          </cell>
          <cell r="G9323" t="str">
            <v>TV Replay</v>
          </cell>
          <cell r="H9323" t="str">
            <v>TV Replay+</v>
          </cell>
          <cell r="I9323" t="str">
            <v>Proximus TV</v>
          </cell>
          <cell r="J9323" t="str">
            <v>TV Replay+</v>
          </cell>
          <cell r="K9323">
            <v>50776</v>
          </cell>
          <cell r="L9323" t="str">
            <v>Pickx+ Sports 04 NL HD</v>
          </cell>
          <cell r="M9323" t="str">
            <v>Proximus</v>
          </cell>
          <cell r="N9323" t="str">
            <v>Pickx+ Sports 04 NL</v>
          </cell>
          <cell r="U9323" t="str">
            <v>Proximus Sports-2023</v>
          </cell>
        </row>
        <row r="9324">
          <cell r="E9324" t="str">
            <v>TV Options</v>
          </cell>
          <cell r="F9324" t="str">
            <v>Others</v>
          </cell>
          <cell r="G9324" t="str">
            <v>TV Replay</v>
          </cell>
          <cell r="H9324" t="str">
            <v>TV Replay+</v>
          </cell>
          <cell r="I9324" t="str">
            <v>Proximus TV</v>
          </cell>
          <cell r="J9324" t="str">
            <v>TV Replay+</v>
          </cell>
          <cell r="K9324">
            <v>50775</v>
          </cell>
          <cell r="L9324" t="str">
            <v>Pickx+ Sports 04 FR HD</v>
          </cell>
          <cell r="M9324" t="str">
            <v>Proximus</v>
          </cell>
          <cell r="N9324" t="str">
            <v>Pickx+ Sports 04 FR</v>
          </cell>
          <cell r="U9324" t="str">
            <v>Proximus Sports-2023</v>
          </cell>
        </row>
        <row r="9325">
          <cell r="E9325" t="str">
            <v>TV Options</v>
          </cell>
          <cell r="F9325" t="str">
            <v>Others</v>
          </cell>
          <cell r="G9325" t="str">
            <v>TV Replay</v>
          </cell>
          <cell r="H9325" t="str">
            <v>TV Replay+</v>
          </cell>
          <cell r="I9325" t="str">
            <v>Proximus TV</v>
          </cell>
          <cell r="J9325" t="str">
            <v>TV Replay+</v>
          </cell>
          <cell r="K9325">
            <v>50164</v>
          </cell>
          <cell r="L9325" t="str">
            <v>Pickx+ Sports 03 NL HD</v>
          </cell>
          <cell r="M9325" t="str">
            <v>Proximus</v>
          </cell>
          <cell r="N9325" t="str">
            <v>Pickx+ Sports 03 NL</v>
          </cell>
          <cell r="U9325" t="str">
            <v>Proximus Sports-2023</v>
          </cell>
        </row>
        <row r="9326">
          <cell r="E9326" t="str">
            <v>TV Options</v>
          </cell>
          <cell r="F9326" t="str">
            <v>Others</v>
          </cell>
          <cell r="G9326" t="str">
            <v>TV Replay</v>
          </cell>
          <cell r="H9326" t="str">
            <v>TV Replay+</v>
          </cell>
          <cell r="I9326" t="str">
            <v>Proximus TV</v>
          </cell>
          <cell r="J9326" t="str">
            <v>TV Replay+</v>
          </cell>
          <cell r="K9326">
            <v>50163</v>
          </cell>
          <cell r="L9326" t="str">
            <v>Pickx+ Sports 03 NL</v>
          </cell>
          <cell r="M9326" t="str">
            <v>Proximus</v>
          </cell>
          <cell r="N9326" t="str">
            <v>Pickx+ Sports 03 NL</v>
          </cell>
          <cell r="U9326" t="str">
            <v>Proximus Sports-2023</v>
          </cell>
        </row>
        <row r="9327">
          <cell r="E9327" t="str">
            <v>TV Options</v>
          </cell>
          <cell r="F9327" t="str">
            <v>Others</v>
          </cell>
          <cell r="G9327" t="str">
            <v>TV Replay</v>
          </cell>
          <cell r="H9327" t="str">
            <v>TV Replay+</v>
          </cell>
          <cell r="I9327" t="str">
            <v>Proximus TV</v>
          </cell>
          <cell r="J9327" t="str">
            <v>TV Replay+</v>
          </cell>
          <cell r="K9327">
            <v>50162</v>
          </cell>
          <cell r="L9327" t="str">
            <v>Pickx+ Sports 03 FR HD</v>
          </cell>
          <cell r="M9327" t="str">
            <v>Proximus</v>
          </cell>
          <cell r="N9327" t="str">
            <v>Pickx+ Sports 03 FR</v>
          </cell>
          <cell r="U9327" t="str">
            <v>Proximus Sports-2023</v>
          </cell>
        </row>
        <row r="9328">
          <cell r="E9328" t="str">
            <v>TV Options</v>
          </cell>
          <cell r="F9328" t="str">
            <v>Others</v>
          </cell>
          <cell r="G9328" t="str">
            <v>TV Replay</v>
          </cell>
          <cell r="H9328" t="str">
            <v>TV Replay+</v>
          </cell>
          <cell r="I9328" t="str">
            <v>Proximus TV</v>
          </cell>
          <cell r="J9328" t="str">
            <v>TV Replay+</v>
          </cell>
          <cell r="K9328">
            <v>50161</v>
          </cell>
          <cell r="L9328" t="str">
            <v>Pickx+ Sports 03 FR</v>
          </cell>
          <cell r="M9328" t="str">
            <v>Proximus</v>
          </cell>
          <cell r="N9328" t="str">
            <v>Pickx+ Sports 03 FR</v>
          </cell>
          <cell r="U9328" t="str">
            <v>Proximus Sports-2023</v>
          </cell>
        </row>
        <row r="9329">
          <cell r="E9329" t="str">
            <v>TV Options</v>
          </cell>
          <cell r="F9329" t="str">
            <v>Others</v>
          </cell>
          <cell r="G9329" t="str">
            <v>TV Replay</v>
          </cell>
          <cell r="H9329" t="str">
            <v>TV Replay+</v>
          </cell>
          <cell r="I9329" t="str">
            <v>Proximus TV</v>
          </cell>
          <cell r="J9329" t="str">
            <v>TV Replay+</v>
          </cell>
          <cell r="K9329">
            <v>50237</v>
          </cell>
          <cell r="L9329" t="str">
            <v>Pickx Live NL copy</v>
          </cell>
          <cell r="M9329" t="str">
            <v>Proximus</v>
          </cell>
          <cell r="N9329" t="str">
            <v>Pickx Live NL Copy</v>
          </cell>
          <cell r="U9329" t="str">
            <v>Pickx Live-2023</v>
          </cell>
        </row>
        <row r="9330">
          <cell r="E9330" t="str">
            <v>TV Options</v>
          </cell>
          <cell r="F9330" t="str">
            <v>Others</v>
          </cell>
          <cell r="G9330" t="str">
            <v>TV Replay</v>
          </cell>
          <cell r="H9330" t="str">
            <v>TV Replay+</v>
          </cell>
          <cell r="I9330" t="str">
            <v>Proximus TV</v>
          </cell>
          <cell r="J9330" t="str">
            <v>TV Replay+</v>
          </cell>
          <cell r="K9330">
            <v>50785</v>
          </cell>
          <cell r="L9330" t="str">
            <v>Vlaamsparlement.tv HD</v>
          </cell>
          <cell r="M9330" t="str">
            <v>Vlaams Parlement</v>
          </cell>
          <cell r="N9330" t="str">
            <v>Vlaamsparlement.tv</v>
          </cell>
          <cell r="U9330" t="str">
            <v>Vlaamsparlement.tv-2023</v>
          </cell>
        </row>
        <row r="9331">
          <cell r="E9331" t="str">
            <v>TV Options</v>
          </cell>
          <cell r="F9331" t="str">
            <v>Others</v>
          </cell>
          <cell r="G9331" t="str">
            <v>TV Replay</v>
          </cell>
          <cell r="H9331" t="str">
            <v>TV Replay+</v>
          </cell>
          <cell r="I9331" t="str">
            <v>Proximus TV</v>
          </cell>
          <cell r="J9331" t="str">
            <v>TV Replay+</v>
          </cell>
          <cell r="K9331">
            <v>50167</v>
          </cell>
          <cell r="L9331" t="str">
            <v>Pickx+ Sports 04 NL</v>
          </cell>
          <cell r="M9331" t="str">
            <v>Proximus</v>
          </cell>
          <cell r="N9331" t="str">
            <v>Pickx+ Sports 04 NL</v>
          </cell>
          <cell r="U9331" t="str">
            <v>Proximus Sports-2023</v>
          </cell>
        </row>
        <row r="9332">
          <cell r="E9332" t="str">
            <v>TV Options</v>
          </cell>
          <cell r="F9332" t="str">
            <v>Stop Selling</v>
          </cell>
          <cell r="G9332" t="str">
            <v>Sports</v>
          </cell>
          <cell r="H9332" t="str">
            <v>International Sports</v>
          </cell>
          <cell r="I9332" t="str">
            <v>Proximus TV</v>
          </cell>
          <cell r="J9332" t="str">
            <v>International Sports</v>
          </cell>
          <cell r="K9332">
            <v>50166</v>
          </cell>
          <cell r="L9332" t="str">
            <v>Pickx+ Sports 04 FR</v>
          </cell>
          <cell r="M9332" t="str">
            <v>Proximus</v>
          </cell>
          <cell r="N9332" t="str">
            <v>Pickx+ Sports 04 FR</v>
          </cell>
          <cell r="U9332" t="str">
            <v>Proximus Sports-2023</v>
          </cell>
        </row>
        <row r="9333">
          <cell r="E9333" t="str">
            <v>TV Options</v>
          </cell>
          <cell r="F9333" t="str">
            <v>Stop Selling</v>
          </cell>
          <cell r="G9333" t="str">
            <v>Sports</v>
          </cell>
          <cell r="H9333" t="str">
            <v>International Sports</v>
          </cell>
          <cell r="I9333" t="str">
            <v>Proximus TV</v>
          </cell>
          <cell r="J9333" t="str">
            <v>International Sports</v>
          </cell>
          <cell r="K9333">
            <v>50171</v>
          </cell>
          <cell r="L9333" t="str">
            <v>Pickx+ Sports 06 NL</v>
          </cell>
          <cell r="M9333" t="str">
            <v>Proximus</v>
          </cell>
          <cell r="N9333" t="str">
            <v>Pickx+ Sports 06 NL</v>
          </cell>
          <cell r="U9333" t="str">
            <v>Proximus Sports-2023</v>
          </cell>
        </row>
        <row r="9334">
          <cell r="E9334" t="str">
            <v>TV Options</v>
          </cell>
          <cell r="F9334" t="str">
            <v>Others</v>
          </cell>
          <cell r="G9334" t="str">
            <v>TV Replay</v>
          </cell>
          <cell r="H9334" t="str">
            <v>TV Replay+</v>
          </cell>
          <cell r="I9334" t="str">
            <v>Proximus TV</v>
          </cell>
          <cell r="J9334" t="str">
            <v>TV Replay+</v>
          </cell>
          <cell r="K9334">
            <v>50166</v>
          </cell>
          <cell r="L9334" t="str">
            <v>Pickx+ Sports 04 FR</v>
          </cell>
          <cell r="M9334" t="str">
            <v>Proximus</v>
          </cell>
          <cell r="N9334" t="str">
            <v>Pickx+ Sports 04 FR</v>
          </cell>
          <cell r="U9334" t="str">
            <v>Proximus Sports-2023</v>
          </cell>
        </row>
        <row r="9335">
          <cell r="E9335" t="str">
            <v>TV Options</v>
          </cell>
          <cell r="F9335" t="str">
            <v>Others</v>
          </cell>
          <cell r="G9335" t="str">
            <v>TV Replay</v>
          </cell>
          <cell r="H9335" t="str">
            <v>TV Replay+</v>
          </cell>
          <cell r="I9335" t="str">
            <v>Proximus TV</v>
          </cell>
          <cell r="J9335" t="str">
            <v>TV Replay+</v>
          </cell>
          <cell r="K9335">
            <v>50168</v>
          </cell>
          <cell r="L9335" t="str">
            <v>Pickx+ Sports 05 FR</v>
          </cell>
          <cell r="M9335" t="str">
            <v>Proximus</v>
          </cell>
          <cell r="N9335" t="str">
            <v>Pickx+ Sports 05 FR</v>
          </cell>
          <cell r="U9335" t="str">
            <v>Proximus Sports-2023</v>
          </cell>
        </row>
        <row r="9336">
          <cell r="E9336" t="str">
            <v>TV Options</v>
          </cell>
          <cell r="F9336" t="str">
            <v>Others</v>
          </cell>
          <cell r="G9336" t="str">
            <v>TV Replay</v>
          </cell>
          <cell r="H9336" t="str">
            <v>TV Replay+</v>
          </cell>
          <cell r="I9336" t="str">
            <v>Proximus TV</v>
          </cell>
          <cell r="J9336" t="str">
            <v>TV Replay+</v>
          </cell>
          <cell r="K9336">
            <v>50169</v>
          </cell>
          <cell r="L9336" t="str">
            <v>Pickx+ Sports 05 NL</v>
          </cell>
          <cell r="M9336" t="str">
            <v>Proximus</v>
          </cell>
          <cell r="N9336" t="str">
            <v>Pickx+ Sports 05 NL</v>
          </cell>
          <cell r="U9336" t="str">
            <v>Proximus Sports-2023</v>
          </cell>
        </row>
        <row r="9337">
          <cell r="E9337" t="str">
            <v>TV Options</v>
          </cell>
          <cell r="F9337" t="str">
            <v>Others</v>
          </cell>
          <cell r="G9337" t="str">
            <v>TV Replay</v>
          </cell>
          <cell r="H9337" t="str">
            <v>TV Replay+</v>
          </cell>
          <cell r="I9337" t="str">
            <v>Proximus TV</v>
          </cell>
          <cell r="J9337" t="str">
            <v>TV Replay+</v>
          </cell>
          <cell r="K9337">
            <v>50779</v>
          </cell>
          <cell r="L9337" t="str">
            <v>Pickx+ Sports 06 FR HD</v>
          </cell>
          <cell r="M9337" t="str">
            <v>Proximus</v>
          </cell>
          <cell r="N9337" t="str">
            <v>Pickx+ Sports 06 FR</v>
          </cell>
          <cell r="U9337" t="str">
            <v>Proximus Sports-2023</v>
          </cell>
        </row>
        <row r="9338">
          <cell r="E9338" t="str">
            <v>TV Options</v>
          </cell>
          <cell r="F9338" t="str">
            <v>Others</v>
          </cell>
          <cell r="G9338" t="str">
            <v>TV Replay</v>
          </cell>
          <cell r="H9338" t="str">
            <v>TV Replay+</v>
          </cell>
          <cell r="I9338" t="str">
            <v>Proximus TV</v>
          </cell>
          <cell r="J9338" t="str">
            <v>TV Replay+</v>
          </cell>
          <cell r="K9338">
            <v>50780</v>
          </cell>
          <cell r="L9338" t="str">
            <v>Pickx+ Sports 06 NL HD</v>
          </cell>
          <cell r="M9338" t="str">
            <v>Proximus</v>
          </cell>
          <cell r="N9338" t="str">
            <v>Pickx+ Sports 06 NL</v>
          </cell>
          <cell r="U9338" t="str">
            <v>Proximus Sports-2023</v>
          </cell>
        </row>
        <row r="9339">
          <cell r="E9339" t="str">
            <v>TV Options</v>
          </cell>
          <cell r="F9339" t="str">
            <v>Others</v>
          </cell>
          <cell r="G9339" t="str">
            <v>TV Replay</v>
          </cell>
          <cell r="H9339" t="str">
            <v>TV Replay+</v>
          </cell>
          <cell r="I9339" t="str">
            <v>Proximus TV</v>
          </cell>
          <cell r="J9339" t="str">
            <v>TV Replay+</v>
          </cell>
          <cell r="K9339">
            <v>50184</v>
          </cell>
          <cell r="L9339" t="str">
            <v>Pickx+ Sports 08 FR</v>
          </cell>
          <cell r="M9339" t="str">
            <v>Proximus</v>
          </cell>
          <cell r="N9339" t="str">
            <v>Pickx+ Sports 08 FR</v>
          </cell>
          <cell r="U9339" t="str">
            <v>Proximus Sports-2023</v>
          </cell>
        </row>
        <row r="9340">
          <cell r="E9340" t="str">
            <v>TV Options</v>
          </cell>
          <cell r="F9340" t="str">
            <v>Others</v>
          </cell>
          <cell r="G9340" t="str">
            <v>TV Replay</v>
          </cell>
          <cell r="H9340" t="str">
            <v>TV Replay+</v>
          </cell>
          <cell r="I9340" t="str">
            <v>Proximus TV</v>
          </cell>
          <cell r="J9340" t="str">
            <v>TV Replay+</v>
          </cell>
          <cell r="K9340">
            <v>50793</v>
          </cell>
          <cell r="L9340" t="str">
            <v>Pickx+ Sports 08 NL HD</v>
          </cell>
          <cell r="M9340" t="str">
            <v>Proximus</v>
          </cell>
          <cell r="N9340" t="str">
            <v>Pickx+ Sports 08 NL</v>
          </cell>
          <cell r="U9340" t="str">
            <v>Proximus Sports-2023</v>
          </cell>
        </row>
        <row r="9341">
          <cell r="E9341" t="str">
            <v>TV Options</v>
          </cell>
          <cell r="F9341" t="str">
            <v>Others</v>
          </cell>
          <cell r="G9341" t="str">
            <v>TV Replay</v>
          </cell>
          <cell r="H9341" t="str">
            <v>TV Replay+</v>
          </cell>
          <cell r="I9341" t="str">
            <v>Proximus TV</v>
          </cell>
          <cell r="J9341" t="str">
            <v>TV Replay+</v>
          </cell>
          <cell r="K9341">
            <v>50191</v>
          </cell>
          <cell r="L9341" t="str">
            <v>Pickx+ Sports 08 NL</v>
          </cell>
          <cell r="M9341" t="str">
            <v>Proximus</v>
          </cell>
          <cell r="N9341" t="str">
            <v>Pickx+ Sports 08 NL</v>
          </cell>
          <cell r="U9341" t="str">
            <v>Proximus Sports-2023</v>
          </cell>
        </row>
        <row r="9342">
          <cell r="E9342" t="str">
            <v>TV Options</v>
          </cell>
          <cell r="F9342" t="str">
            <v>Others</v>
          </cell>
          <cell r="G9342" t="str">
            <v>TV Replay</v>
          </cell>
          <cell r="H9342" t="str">
            <v>TV Replay+</v>
          </cell>
          <cell r="I9342" t="str">
            <v>Proximus TV</v>
          </cell>
          <cell r="J9342" t="str">
            <v>TV Replay+</v>
          </cell>
          <cell r="K9342">
            <v>50204</v>
          </cell>
          <cell r="L9342" t="str">
            <v>Pickx+ Sports 09 FR HD</v>
          </cell>
          <cell r="M9342" t="str">
            <v>Proximus</v>
          </cell>
          <cell r="N9342" t="str">
            <v>Pickx+ Sports 09 FR</v>
          </cell>
          <cell r="U9342" t="str">
            <v>Proximus Sports-2023</v>
          </cell>
        </row>
        <row r="9343">
          <cell r="E9343" t="str">
            <v>TV Options</v>
          </cell>
          <cell r="F9343" t="str">
            <v>Others</v>
          </cell>
          <cell r="G9343" t="str">
            <v>TV Replay</v>
          </cell>
          <cell r="H9343" t="str">
            <v>TV Replay+</v>
          </cell>
          <cell r="I9343" t="str">
            <v>Proximus TV</v>
          </cell>
          <cell r="J9343" t="str">
            <v>TV Replay+</v>
          </cell>
          <cell r="K9343">
            <v>50186</v>
          </cell>
          <cell r="L9343" t="str">
            <v>Pickx+ Sports 09 FR</v>
          </cell>
          <cell r="M9343" t="str">
            <v>Proximus</v>
          </cell>
          <cell r="N9343" t="str">
            <v>Pickx+ Sports 09 FR</v>
          </cell>
          <cell r="U9343" t="str">
            <v>Proximus Sports-2023</v>
          </cell>
        </row>
        <row r="9344">
          <cell r="E9344" t="str">
            <v>TV Options</v>
          </cell>
          <cell r="F9344" t="str">
            <v>Others</v>
          </cell>
          <cell r="G9344" t="str">
            <v>TV Replay</v>
          </cell>
          <cell r="H9344" t="str">
            <v>TV Replay+</v>
          </cell>
          <cell r="I9344" t="str">
            <v>Proximus TV</v>
          </cell>
          <cell r="J9344" t="str">
            <v>TV Replay+</v>
          </cell>
          <cell r="K9344">
            <v>50795</v>
          </cell>
          <cell r="L9344" t="str">
            <v>Pickx+ Sports 10 FR HD</v>
          </cell>
          <cell r="M9344" t="str">
            <v>Proximus</v>
          </cell>
          <cell r="N9344" t="str">
            <v>Pickx+ Sports 10 FR</v>
          </cell>
          <cell r="U9344" t="str">
            <v>Proximus Sports-2023</v>
          </cell>
        </row>
        <row r="9345">
          <cell r="E9345" t="str">
            <v>TV Options</v>
          </cell>
          <cell r="F9345" t="str">
            <v>Others</v>
          </cell>
          <cell r="G9345" t="str">
            <v>TV Replay</v>
          </cell>
          <cell r="H9345" t="str">
            <v>TV Replay+</v>
          </cell>
          <cell r="I9345" t="str">
            <v>Proximus TV</v>
          </cell>
          <cell r="J9345" t="str">
            <v>TV Replay+</v>
          </cell>
          <cell r="K9345">
            <v>50859</v>
          </cell>
          <cell r="L9345" t="str">
            <v>Pickx+ Sports 10 NL HD</v>
          </cell>
          <cell r="M9345" t="str">
            <v>Proximus</v>
          </cell>
          <cell r="N9345" t="str">
            <v>Pickx+ Sports 10 NL</v>
          </cell>
          <cell r="U9345" t="str">
            <v>Proximus Sports-2023</v>
          </cell>
        </row>
        <row r="9346">
          <cell r="E9346" t="str">
            <v>Basic TV</v>
          </cell>
          <cell r="F9346" t="str">
            <v>New Portfolio</v>
          </cell>
          <cell r="G9346" t="str">
            <v>TV Replay</v>
          </cell>
          <cell r="H9346" t="str">
            <v>TV Replay</v>
          </cell>
          <cell r="I9346" t="str">
            <v>Proximus TV</v>
          </cell>
          <cell r="J9346" t="str">
            <v>TV Replay</v>
          </cell>
          <cell r="K9346">
            <v>50168</v>
          </cell>
          <cell r="L9346" t="str">
            <v>Pickx+ Sports 05 FR</v>
          </cell>
          <cell r="M9346" t="str">
            <v>Proximus</v>
          </cell>
          <cell r="N9346" t="str">
            <v>Pickx+ Sports 05 FR</v>
          </cell>
          <cell r="U9346" t="str">
            <v>Proximus Sports-2023</v>
          </cell>
        </row>
        <row r="9347">
          <cell r="E9347" t="str">
            <v>Basic TV</v>
          </cell>
          <cell r="F9347" t="str">
            <v>New Portfolio</v>
          </cell>
          <cell r="G9347" t="str">
            <v>TV Replay</v>
          </cell>
          <cell r="H9347" t="str">
            <v>TV Replay</v>
          </cell>
          <cell r="I9347" t="str">
            <v>Proximus TV</v>
          </cell>
          <cell r="J9347" t="str">
            <v>TV Replay</v>
          </cell>
          <cell r="K9347">
            <v>50191</v>
          </cell>
          <cell r="L9347" t="str">
            <v>Pickx+ Sports 08 NL</v>
          </cell>
          <cell r="M9347" t="str">
            <v>Proximus</v>
          </cell>
          <cell r="N9347" t="str">
            <v>Pickx+ Sports 08 NL</v>
          </cell>
          <cell r="U9347" t="str">
            <v>Proximus Sports-2023</v>
          </cell>
        </row>
        <row r="9348">
          <cell r="E9348" t="str">
            <v>Basic TV</v>
          </cell>
          <cell r="F9348" t="str">
            <v>New Portfolio</v>
          </cell>
          <cell r="G9348" t="str">
            <v>TV Replay</v>
          </cell>
          <cell r="H9348" t="str">
            <v>TV Replay</v>
          </cell>
          <cell r="I9348" t="str">
            <v>Proximus TV</v>
          </cell>
          <cell r="J9348" t="str">
            <v>TV Replay</v>
          </cell>
          <cell r="K9348">
            <v>50186</v>
          </cell>
          <cell r="L9348" t="str">
            <v>Pickx+ Sports 09 FR</v>
          </cell>
          <cell r="M9348" t="str">
            <v>Proximus</v>
          </cell>
          <cell r="N9348" t="str">
            <v>Pickx+ Sports 09 FR</v>
          </cell>
          <cell r="U9348" t="str">
            <v>Proximus Sports-2023</v>
          </cell>
        </row>
        <row r="9349">
          <cell r="E9349" t="str">
            <v>TV Options</v>
          </cell>
          <cell r="F9349" t="str">
            <v>New Portfolio</v>
          </cell>
          <cell r="G9349" t="str">
            <v>Sports</v>
          </cell>
          <cell r="H9349" t="str">
            <v>Pickx Sports</v>
          </cell>
          <cell r="I9349" t="str">
            <v>Proximus TV</v>
          </cell>
          <cell r="J9349" t="str">
            <v>Pickx Sports</v>
          </cell>
          <cell r="K9349">
            <v>50157</v>
          </cell>
          <cell r="L9349" t="str">
            <v>Pickx+ Sports 02 FR</v>
          </cell>
          <cell r="M9349" t="str">
            <v>Proximus</v>
          </cell>
          <cell r="N9349" t="str">
            <v>Pickx+ Sports 02 FR</v>
          </cell>
          <cell r="U9349" t="str">
            <v>Proximus Sports-2023</v>
          </cell>
        </row>
        <row r="9350">
          <cell r="E9350" t="str">
            <v>TV Options</v>
          </cell>
          <cell r="F9350" t="str">
            <v>New Portfolio</v>
          </cell>
          <cell r="G9350" t="str">
            <v>Sports</v>
          </cell>
          <cell r="H9350" t="str">
            <v>Pickx Sports</v>
          </cell>
          <cell r="I9350" t="str">
            <v>Proximus TV</v>
          </cell>
          <cell r="J9350" t="str">
            <v>Pickx Sports</v>
          </cell>
          <cell r="K9350">
            <v>50161</v>
          </cell>
          <cell r="L9350" t="str">
            <v>Pickx+ Sports 03 FR</v>
          </cell>
          <cell r="M9350" t="str">
            <v>Proximus</v>
          </cell>
          <cell r="N9350" t="str">
            <v>Pickx+ Sports 03 FR</v>
          </cell>
          <cell r="U9350" t="str">
            <v>Proximus Sports-2023</v>
          </cell>
        </row>
        <row r="9351">
          <cell r="E9351" t="str">
            <v>TV Options</v>
          </cell>
          <cell r="F9351" t="str">
            <v>New Portfolio</v>
          </cell>
          <cell r="G9351" t="str">
            <v>Sports</v>
          </cell>
          <cell r="H9351" t="str">
            <v>Pickx Sports</v>
          </cell>
          <cell r="I9351" t="str">
            <v>Proximus TV</v>
          </cell>
          <cell r="J9351" t="str">
            <v>Pickx Sports</v>
          </cell>
          <cell r="K9351">
            <v>50779</v>
          </cell>
          <cell r="L9351" t="str">
            <v>Pickx+ Sports 06 FR HD</v>
          </cell>
          <cell r="M9351" t="str">
            <v>Proximus</v>
          </cell>
          <cell r="N9351" t="str">
            <v>Pickx+ Sports 06 FR</v>
          </cell>
          <cell r="U9351" t="str">
            <v>Proximus Sports-2023</v>
          </cell>
        </row>
        <row r="9352">
          <cell r="E9352" t="str">
            <v>TV Options</v>
          </cell>
          <cell r="F9352" t="str">
            <v>New Portfolio</v>
          </cell>
          <cell r="G9352" t="str">
            <v>Hero Bundle</v>
          </cell>
          <cell r="H9352" t="str">
            <v>Pickx All Stars &amp; Sports</v>
          </cell>
          <cell r="I9352" t="str">
            <v>Proximus TV</v>
          </cell>
          <cell r="J9352" t="str">
            <v>Pickx All Stars &amp; Sports FR</v>
          </cell>
          <cell r="K9352">
            <v>50237</v>
          </cell>
          <cell r="L9352" t="str">
            <v>Pickx Live NL copy</v>
          </cell>
          <cell r="M9352" t="str">
            <v>Proximus</v>
          </cell>
          <cell r="N9352" t="str">
            <v>Pickx Live NL Copy</v>
          </cell>
          <cell r="U9352" t="str">
            <v>Proximus Sports-2023</v>
          </cell>
        </row>
        <row r="9353">
          <cell r="E9353" t="str">
            <v>TV Options</v>
          </cell>
          <cell r="F9353" t="str">
            <v>New Portfolio</v>
          </cell>
          <cell r="G9353" t="str">
            <v>Hero Bundle</v>
          </cell>
          <cell r="H9353" t="str">
            <v>Pickx All Stars &amp; Sports</v>
          </cell>
          <cell r="I9353" t="str">
            <v>Proximus TV</v>
          </cell>
          <cell r="J9353" t="str">
            <v>Pickx All Stars &amp; Sports FR</v>
          </cell>
          <cell r="K9353">
            <v>50163</v>
          </cell>
          <cell r="L9353" t="str">
            <v>Pickx+ Sports 03 NL</v>
          </cell>
          <cell r="M9353" t="str">
            <v>Proximus</v>
          </cell>
          <cell r="N9353" t="str">
            <v>Pickx+ Sports 03 NL</v>
          </cell>
          <cell r="U9353" t="str">
            <v>Proximus Sports-2023</v>
          </cell>
        </row>
        <row r="9354">
          <cell r="E9354" t="str">
            <v>TV Options</v>
          </cell>
          <cell r="F9354" t="str">
            <v>New Portfolio</v>
          </cell>
          <cell r="G9354" t="str">
            <v>Hero Bundle</v>
          </cell>
          <cell r="H9354" t="str">
            <v>Pickx All Stars &amp; Sports</v>
          </cell>
          <cell r="I9354" t="str">
            <v>Proximus TV</v>
          </cell>
          <cell r="J9354" t="str">
            <v>Pickx All Stars &amp; Sports FR</v>
          </cell>
          <cell r="K9354">
            <v>50778</v>
          </cell>
          <cell r="L9354" t="str">
            <v>Pickx+ Sports 05 NL HD</v>
          </cell>
          <cell r="M9354" t="str">
            <v>Proximus</v>
          </cell>
          <cell r="N9354" t="str">
            <v>Pickx+ Sports 05 NL</v>
          </cell>
          <cell r="U9354" t="str">
            <v>Proximus Sports-2023</v>
          </cell>
        </row>
        <row r="9355">
          <cell r="E9355" t="str">
            <v>TV Options</v>
          </cell>
          <cell r="F9355" t="str">
            <v>New Portfolio</v>
          </cell>
          <cell r="G9355" t="str">
            <v>Hero Bundle</v>
          </cell>
          <cell r="H9355" t="str">
            <v>Pickx All Stars &amp; Sports</v>
          </cell>
          <cell r="I9355" t="str">
            <v>Proximus TV</v>
          </cell>
          <cell r="J9355" t="str">
            <v>Pickx All Stars &amp; Sports FR</v>
          </cell>
          <cell r="K9355">
            <v>50171</v>
          </cell>
          <cell r="L9355" t="str">
            <v>Pickx+ Sports 06 NL</v>
          </cell>
          <cell r="M9355" t="str">
            <v>Proximus</v>
          </cell>
          <cell r="N9355" t="str">
            <v>Pickx+ Sports 06 NL</v>
          </cell>
          <cell r="U9355" t="str">
            <v>Proximus Sports-2023</v>
          </cell>
        </row>
        <row r="9356">
          <cell r="E9356" t="str">
            <v>Basic TV</v>
          </cell>
          <cell r="F9356" t="str">
            <v>New Portfolio</v>
          </cell>
          <cell r="G9356" t="str">
            <v>TV Replay</v>
          </cell>
          <cell r="H9356" t="str">
            <v>TV Replay</v>
          </cell>
          <cell r="I9356" t="str">
            <v>Proximus TV</v>
          </cell>
          <cell r="J9356" t="str">
            <v>TV Replay</v>
          </cell>
          <cell r="K9356">
            <v>51133</v>
          </cell>
          <cell r="L9356" t="str">
            <v>W-Sports</v>
          </cell>
          <cell r="M9356" t="str">
            <v>W Sport Media Ventures Limited</v>
          </cell>
          <cell r="N9356" t="str">
            <v>W-Sports</v>
          </cell>
          <cell r="U9356" t="str">
            <v>W Sport Media Ventures Limited 2023</v>
          </cell>
        </row>
        <row r="9357">
          <cell r="E9357" t="str">
            <v>TV Options</v>
          </cell>
          <cell r="F9357" t="str">
            <v>Others</v>
          </cell>
          <cell r="G9357" t="str">
            <v>TV Replay</v>
          </cell>
          <cell r="H9357" t="str">
            <v>TV Replay+</v>
          </cell>
          <cell r="I9357" t="str">
            <v>Proximus TV</v>
          </cell>
          <cell r="J9357" t="str">
            <v>TV Replay+</v>
          </cell>
          <cell r="K9357">
            <v>51133</v>
          </cell>
          <cell r="L9357" t="str">
            <v>W-Sports</v>
          </cell>
          <cell r="M9357" t="str">
            <v>W Sport Media Ventures Limited</v>
          </cell>
          <cell r="N9357" t="str">
            <v>W-Sports</v>
          </cell>
          <cell r="U9357" t="str">
            <v>W Sport Media Ventures Limited 2023</v>
          </cell>
        </row>
        <row r="9358">
          <cell r="E9358" t="str">
            <v>TV Options</v>
          </cell>
          <cell r="F9358" t="str">
            <v>Others</v>
          </cell>
          <cell r="G9358" t="str">
            <v>TV Replay</v>
          </cell>
          <cell r="H9358" t="str">
            <v>TV Replay+</v>
          </cell>
          <cell r="I9358" t="str">
            <v>Proximus TV</v>
          </cell>
          <cell r="J9358" t="str">
            <v>TV Replay+</v>
          </cell>
          <cell r="K9358">
            <v>51111</v>
          </cell>
          <cell r="L9358" t="str">
            <v xml:space="preserve">Pickx Live NL HD Copy                         </v>
          </cell>
          <cell r="M9358" t="str">
            <v>Proximus</v>
          </cell>
          <cell r="N9358" t="str">
            <v>Pickx Live NL Copy</v>
          </cell>
          <cell r="U9358" t="str">
            <v>Pickx Live-2023</v>
          </cell>
        </row>
        <row r="9359">
          <cell r="E9359" t="str">
            <v>Basic TV</v>
          </cell>
          <cell r="F9359" t="str">
            <v>New Portfolio</v>
          </cell>
          <cell r="G9359" t="str">
            <v>Basic TV</v>
          </cell>
          <cell r="H9359" t="str">
            <v>Proximus TV Comfort</v>
          </cell>
          <cell r="I9359" t="str">
            <v>Proximus TV</v>
          </cell>
          <cell r="J9359" t="str">
            <v>Proximus TV Comfort</v>
          </cell>
          <cell r="K9359">
            <v>51111</v>
          </cell>
          <cell r="L9359" t="str">
            <v xml:space="preserve">Pickx Live NL HD Copy                         </v>
          </cell>
          <cell r="M9359" t="str">
            <v>Proximus</v>
          </cell>
          <cell r="N9359" t="str">
            <v>Pickx Live NL Copy</v>
          </cell>
          <cell r="U9359" t="str">
            <v>Pickx Live-2023</v>
          </cell>
        </row>
        <row r="9360">
          <cell r="E9360" t="str">
            <v>Basic TV</v>
          </cell>
          <cell r="F9360" t="str">
            <v>New Portfolio</v>
          </cell>
          <cell r="G9360" t="str">
            <v>TV Replay</v>
          </cell>
          <cell r="H9360" t="str">
            <v>TV Replay</v>
          </cell>
          <cell r="I9360" t="str">
            <v>Proximus TV</v>
          </cell>
          <cell r="J9360" t="str">
            <v>TV Replay</v>
          </cell>
          <cell r="K9360">
            <v>51111</v>
          </cell>
          <cell r="L9360" t="str">
            <v xml:space="preserve">Pickx Live NL HD Copy                         </v>
          </cell>
          <cell r="M9360" t="str">
            <v>Proximus</v>
          </cell>
          <cell r="N9360" t="str">
            <v>Pickx Live NL Copy</v>
          </cell>
          <cell r="U9360" t="str">
            <v>Pickx Live-2023</v>
          </cell>
        </row>
        <row r="9361">
          <cell r="E9361" t="str">
            <v>Basic TV</v>
          </cell>
          <cell r="F9361" t="str">
            <v>New Portfolio</v>
          </cell>
          <cell r="G9361" t="str">
            <v>Basic TV</v>
          </cell>
          <cell r="H9361" t="str">
            <v>Proximus TV Comfort</v>
          </cell>
          <cell r="I9361" t="str">
            <v>Proximus TV</v>
          </cell>
          <cell r="J9361" t="str">
            <v>Proximus TV Comfort</v>
          </cell>
          <cell r="K9361">
            <v>50237</v>
          </cell>
          <cell r="L9361" t="str">
            <v>Pickx Live NL copy</v>
          </cell>
          <cell r="M9361" t="str">
            <v>Proximus</v>
          </cell>
          <cell r="N9361" t="str">
            <v>Pickx Live NL Copy</v>
          </cell>
          <cell r="U9361" t="str">
            <v>Pickx Live-2023</v>
          </cell>
        </row>
        <row r="9362">
          <cell r="E9362" t="str">
            <v>TV Options</v>
          </cell>
          <cell r="F9362" t="str">
            <v>Stop Selling</v>
          </cell>
          <cell r="G9362" t="str">
            <v>Adult</v>
          </cell>
          <cell r="H9362" t="str">
            <v>Adult Channels</v>
          </cell>
          <cell r="I9362" t="str">
            <v>Proximus TV</v>
          </cell>
          <cell r="J9362" t="str">
            <v>Adult Channels</v>
          </cell>
          <cell r="K9362">
            <v>51173</v>
          </cell>
          <cell r="L9362" t="str">
            <v>Dorcel XXX HD</v>
          </cell>
          <cell r="M9362" t="str">
            <v>Marc Dorcel Productions</v>
          </cell>
          <cell r="N9362" t="str">
            <v>Dorcel XXX</v>
          </cell>
          <cell r="T9362" t="str">
            <v>Dorcel</v>
          </cell>
          <cell r="U9362" t="str">
            <v>Dorcel-2023</v>
          </cell>
        </row>
        <row r="9363">
          <cell r="E9363" t="str">
            <v>TV Options</v>
          </cell>
          <cell r="F9363" t="str">
            <v>New Portfolio</v>
          </cell>
          <cell r="G9363" t="str">
            <v>Adult</v>
          </cell>
          <cell r="H9363" t="str">
            <v>All Adult</v>
          </cell>
          <cell r="I9363" t="str">
            <v>Proximus TV</v>
          </cell>
          <cell r="J9363" t="str">
            <v>All Adult</v>
          </cell>
          <cell r="K9363">
            <v>51173</v>
          </cell>
          <cell r="L9363" t="str">
            <v>Dorcel XXX HD</v>
          </cell>
          <cell r="M9363" t="str">
            <v>Marc Dorcel Productions</v>
          </cell>
          <cell r="N9363" t="str">
            <v>Dorcel XXX</v>
          </cell>
          <cell r="T9363" t="str">
            <v>Dorcel</v>
          </cell>
          <cell r="U9363" t="str">
            <v>Dorcel-2023</v>
          </cell>
        </row>
        <row r="9364">
          <cell r="E9364" t="str">
            <v>TV Options</v>
          </cell>
          <cell r="F9364" t="str">
            <v>Stop Selling</v>
          </cell>
          <cell r="G9364" t="str">
            <v>Bouquet 10 EUR</v>
          </cell>
          <cell r="H9364" t="str">
            <v>Bouquet Sport &amp; Pleasure</v>
          </cell>
          <cell r="I9364" t="str">
            <v>Proximus TV</v>
          </cell>
          <cell r="J9364" t="str">
            <v>Bouquet Sport &amp; Pleasure FR</v>
          </cell>
          <cell r="K9364">
            <v>51173</v>
          </cell>
          <cell r="L9364" t="str">
            <v>Dorcel XXX HD</v>
          </cell>
          <cell r="M9364" t="str">
            <v>Marc Dorcel Productions</v>
          </cell>
          <cell r="N9364" t="str">
            <v>Dorcel XXX</v>
          </cell>
          <cell r="T9364" t="str">
            <v>Dorcel</v>
          </cell>
          <cell r="U9364" t="str">
            <v>Dorcel-2023</v>
          </cell>
        </row>
        <row r="9365">
          <cell r="E9365" t="str">
            <v>TV Options</v>
          </cell>
          <cell r="F9365" t="str">
            <v>New Portfolio</v>
          </cell>
          <cell r="G9365" t="str">
            <v>Hero Bundle</v>
          </cell>
          <cell r="H9365" t="str">
            <v>Pickx All Stars &amp; Sports</v>
          </cell>
          <cell r="I9365" t="str">
            <v>Proximus TV</v>
          </cell>
          <cell r="J9365" t="str">
            <v>Pickx All Stars &amp; Sports FR</v>
          </cell>
          <cell r="K9365">
            <v>51173</v>
          </cell>
          <cell r="L9365" t="str">
            <v>Dorcel XXX HD</v>
          </cell>
          <cell r="M9365" t="str">
            <v>Marc Dorcel Productions</v>
          </cell>
          <cell r="N9365" t="str">
            <v>Dorcel XXX</v>
          </cell>
          <cell r="T9365" t="str">
            <v>Dorcel</v>
          </cell>
          <cell r="U9365" t="str">
            <v>Dorcel-2023</v>
          </cell>
        </row>
        <row r="9366">
          <cell r="E9366" t="str">
            <v>Basic TV</v>
          </cell>
          <cell r="F9366" t="str">
            <v>New Portfolio</v>
          </cell>
          <cell r="G9366" t="str">
            <v>Basic TV</v>
          </cell>
          <cell r="H9366" t="str">
            <v>Proximus TV Comfort</v>
          </cell>
          <cell r="I9366" t="str">
            <v>Proximus TV</v>
          </cell>
          <cell r="J9366" t="str">
            <v>Proximus TV Comfort</v>
          </cell>
          <cell r="K9366">
            <v>51193</v>
          </cell>
          <cell r="L9366" t="str">
            <v>Al Aoula HD</v>
          </cell>
          <cell r="M9366" t="str">
            <v>Moroccan National Broadcaster</v>
          </cell>
          <cell r="N9366" t="str">
            <v>Al Aoula</v>
          </cell>
          <cell r="T9366" t="str">
            <v>Al Aoula</v>
          </cell>
          <cell r="U9366" t="str">
            <v>Al Aoula-2023</v>
          </cell>
        </row>
        <row r="9367">
          <cell r="E9367" t="str">
            <v>Basic TV</v>
          </cell>
          <cell r="F9367" t="str">
            <v>New Portfolio</v>
          </cell>
          <cell r="G9367" t="str">
            <v>Basic TV</v>
          </cell>
          <cell r="H9367" t="str">
            <v>Proximus TV Comfort</v>
          </cell>
          <cell r="I9367" t="str">
            <v>Proximus TV</v>
          </cell>
          <cell r="J9367" t="str">
            <v>Proximus TV Comfort (Brussels)</v>
          </cell>
          <cell r="K9367">
            <v>50064</v>
          </cell>
          <cell r="L9367" t="str">
            <v>Eurosport 1 FR HD</v>
          </cell>
          <cell r="M9367" t="str">
            <v>Discovery Communications, Inc.</v>
          </cell>
          <cell r="N9367" t="str">
            <v>Eurosport 1 FR</v>
          </cell>
          <cell r="T9367" t="str">
            <v>DCEL</v>
          </cell>
          <cell r="U9367" t="str">
            <v>Discovery-2023</v>
          </cell>
        </row>
        <row r="9368">
          <cell r="E9368" t="str">
            <v>Basic TV</v>
          </cell>
          <cell r="F9368" t="str">
            <v>New Portfolio</v>
          </cell>
          <cell r="G9368" t="str">
            <v>Basic TV</v>
          </cell>
          <cell r="H9368" t="str">
            <v>Proximus TV Comfort</v>
          </cell>
          <cell r="I9368" t="str">
            <v>Proximus TV</v>
          </cell>
          <cell r="J9368" t="str">
            <v>Proximus TV Comfort (Brussels)</v>
          </cell>
          <cell r="K9368">
            <v>50065</v>
          </cell>
          <cell r="L9368" t="str">
            <v>Eurosport 1 NL HD</v>
          </cell>
          <cell r="M9368" t="str">
            <v>Discovery Communications, Inc.</v>
          </cell>
          <cell r="N9368" t="str">
            <v>Eurosport 1 NL</v>
          </cell>
          <cell r="T9368" t="str">
            <v>DCEL</v>
          </cell>
          <cell r="U9368" t="str">
            <v>Discovery-2023</v>
          </cell>
        </row>
        <row r="9369">
          <cell r="E9369" t="str">
            <v>Basic TV</v>
          </cell>
          <cell r="F9369" t="str">
            <v>New Portfolio</v>
          </cell>
          <cell r="G9369" t="str">
            <v>TV Replay</v>
          </cell>
          <cell r="H9369" t="str">
            <v>TV Replay</v>
          </cell>
          <cell r="I9369" t="str">
            <v>Proximus TV</v>
          </cell>
          <cell r="J9369" t="str">
            <v>TV Replay</v>
          </cell>
          <cell r="K9369">
            <v>51193</v>
          </cell>
          <cell r="L9369" t="str">
            <v>Al Aoula HD</v>
          </cell>
          <cell r="M9369" t="str">
            <v>Moroccan National Broadcaster</v>
          </cell>
          <cell r="N9369" t="str">
            <v>Al Aoula</v>
          </cell>
          <cell r="T9369" t="str">
            <v>Al Aoula</v>
          </cell>
          <cell r="U9369" t="str">
            <v>Al Aoula-2023</v>
          </cell>
        </row>
        <row r="9370">
          <cell r="E9370" t="str">
            <v>TV Options</v>
          </cell>
          <cell r="F9370" t="str">
            <v>Others</v>
          </cell>
          <cell r="G9370" t="str">
            <v>TV Replay</v>
          </cell>
          <cell r="H9370" t="str">
            <v>TV Replay+</v>
          </cell>
          <cell r="I9370" t="str">
            <v>Proximus TV</v>
          </cell>
          <cell r="J9370" t="str">
            <v>TV Replay+</v>
          </cell>
          <cell r="K9370">
            <v>51193</v>
          </cell>
          <cell r="L9370" t="str">
            <v>Al Aoula HD</v>
          </cell>
          <cell r="M9370" t="str">
            <v>Moroccan National Broadcaster</v>
          </cell>
          <cell r="N9370" t="str">
            <v>Al Aoula</v>
          </cell>
          <cell r="T9370" t="str">
            <v>Al Aoula</v>
          </cell>
          <cell r="U9370" t="str">
            <v>Al Aoula-2023</v>
          </cell>
        </row>
        <row r="9371">
          <cell r="E9371" t="str">
            <v>Basic TV</v>
          </cell>
          <cell r="F9371" t="str">
            <v>New Portfolio</v>
          </cell>
          <cell r="G9371" t="str">
            <v>TV Replay</v>
          </cell>
          <cell r="H9371" t="str">
            <v>TV Replay</v>
          </cell>
          <cell r="I9371" t="str">
            <v>Proximus TV</v>
          </cell>
          <cell r="J9371" t="str">
            <v>TV Replay</v>
          </cell>
          <cell r="K9371">
            <v>50001</v>
          </cell>
          <cell r="L9371" t="str">
            <v>Baby TV FR</v>
          </cell>
          <cell r="M9371" t="str">
            <v>The Walt Disney Company</v>
          </cell>
          <cell r="N9371" t="str">
            <v>Baby TV FR</v>
          </cell>
          <cell r="T9371" t="str">
            <v>Disney-Baby TV</v>
          </cell>
          <cell r="U9371" t="str">
            <v>Disney-Baby TV-2023</v>
          </cell>
        </row>
        <row r="9372">
          <cell r="E9372" t="str">
            <v>Basic TV</v>
          </cell>
          <cell r="F9372" t="str">
            <v>New Portfolio</v>
          </cell>
          <cell r="G9372" t="str">
            <v>TV Replay</v>
          </cell>
          <cell r="H9372" t="str">
            <v>TV Replay</v>
          </cell>
          <cell r="I9372" t="str">
            <v>Proximus TV</v>
          </cell>
          <cell r="J9372" t="str">
            <v>TV Replay</v>
          </cell>
          <cell r="K9372">
            <v>51205</v>
          </cell>
          <cell r="L9372" t="str">
            <v>Baby TV NL HD</v>
          </cell>
          <cell r="M9372" t="str">
            <v>The Walt Disney Company</v>
          </cell>
          <cell r="N9372" t="str">
            <v>Baby TV NL</v>
          </cell>
          <cell r="T9372" t="str">
            <v>Disney-Baby TV</v>
          </cell>
          <cell r="U9372" t="str">
            <v>Disney-Baby TV-2023</v>
          </cell>
        </row>
        <row r="9373">
          <cell r="E9373" t="str">
            <v>Basic TV</v>
          </cell>
          <cell r="F9373" t="str">
            <v>New Portfolio</v>
          </cell>
          <cell r="G9373" t="str">
            <v>TV Replay</v>
          </cell>
          <cell r="H9373" t="str">
            <v>TV Replay</v>
          </cell>
          <cell r="I9373" t="str">
            <v>Proximus TV</v>
          </cell>
          <cell r="J9373" t="str">
            <v>TV Replay</v>
          </cell>
          <cell r="K9373">
            <v>50002</v>
          </cell>
          <cell r="L9373" t="str">
            <v>Baby TV NL</v>
          </cell>
          <cell r="M9373" t="str">
            <v>The Walt Disney Company</v>
          </cell>
          <cell r="N9373" t="str">
            <v>Baby TV NL</v>
          </cell>
          <cell r="T9373" t="str">
            <v>Disney-Baby TV</v>
          </cell>
          <cell r="U9373" t="str">
            <v>Disney-Baby TV-2023</v>
          </cell>
        </row>
        <row r="9374">
          <cell r="E9374" t="str">
            <v>TV Options</v>
          </cell>
          <cell r="F9374" t="str">
            <v>Others</v>
          </cell>
          <cell r="G9374" t="str">
            <v>TV Replay</v>
          </cell>
          <cell r="H9374" t="str">
            <v>TV Replay+</v>
          </cell>
          <cell r="I9374" t="str">
            <v>Proximus TV</v>
          </cell>
          <cell r="J9374" t="str">
            <v>TV Replay+</v>
          </cell>
          <cell r="K9374">
            <v>50001</v>
          </cell>
          <cell r="L9374" t="str">
            <v>Baby TV FR</v>
          </cell>
          <cell r="M9374" t="str">
            <v>The Walt Disney Company</v>
          </cell>
          <cell r="N9374" t="str">
            <v>Baby TV FR</v>
          </cell>
          <cell r="T9374" t="str">
            <v>Disney-Baby TV</v>
          </cell>
          <cell r="U9374" t="str">
            <v>Disney-Baby TV-2023</v>
          </cell>
        </row>
        <row r="9375">
          <cell r="E9375" t="str">
            <v>TV Options</v>
          </cell>
          <cell r="F9375" t="str">
            <v>Others</v>
          </cell>
          <cell r="G9375" t="str">
            <v>TV Replay</v>
          </cell>
          <cell r="H9375" t="str">
            <v>TV Replay+</v>
          </cell>
          <cell r="I9375" t="str">
            <v>Proximus TV</v>
          </cell>
          <cell r="J9375" t="str">
            <v>TV Replay+</v>
          </cell>
          <cell r="K9375">
            <v>51205</v>
          </cell>
          <cell r="L9375" t="str">
            <v>Baby TV NL HD</v>
          </cell>
          <cell r="M9375" t="str">
            <v>The Walt Disney Company</v>
          </cell>
          <cell r="N9375" t="str">
            <v>Baby TV NL</v>
          </cell>
          <cell r="T9375" t="str">
            <v>Disney-Baby TV</v>
          </cell>
          <cell r="U9375" t="str">
            <v>Disney-Baby TV-2023</v>
          </cell>
        </row>
        <row r="9376">
          <cell r="E9376" t="str">
            <v>TV Options</v>
          </cell>
          <cell r="F9376" t="str">
            <v>New Portfolio</v>
          </cell>
          <cell r="G9376" t="str">
            <v>Sports</v>
          </cell>
          <cell r="H9376" t="str">
            <v>Pickx Sports</v>
          </cell>
          <cell r="I9376" t="str">
            <v>Proximus TV</v>
          </cell>
          <cell r="J9376" t="str">
            <v>Pickx Sports</v>
          </cell>
          <cell r="K9376">
            <v>50152</v>
          </cell>
          <cell r="L9376" t="str">
            <v>Pickx+ Sports 01 FR HD</v>
          </cell>
          <cell r="M9376" t="str">
            <v>Proximus</v>
          </cell>
          <cell r="N9376" t="str">
            <v>Pickx+ Sports 01 FR</v>
          </cell>
          <cell r="T9376" t="str">
            <v>Cyclism - 6 days of Ghent</v>
          </cell>
          <cell r="U9376" t="str">
            <v>Cyclism - 6 days of Ghent-2025</v>
          </cell>
        </row>
        <row r="9377">
          <cell r="E9377" t="str">
            <v>TV Options</v>
          </cell>
          <cell r="F9377" t="str">
            <v>New Portfolio</v>
          </cell>
          <cell r="G9377" t="str">
            <v>Hero Bundle</v>
          </cell>
          <cell r="H9377" t="str">
            <v>Pickx All Stars &amp; Sports</v>
          </cell>
          <cell r="I9377" t="str">
            <v>Proximus TV</v>
          </cell>
          <cell r="J9377" t="str">
            <v>Pickx All Stars &amp; Sports FR</v>
          </cell>
          <cell r="K9377">
            <v>50154</v>
          </cell>
          <cell r="L9377" t="str">
            <v>Pickx+ Sports 01 NL</v>
          </cell>
          <cell r="M9377" t="str">
            <v>Proximus</v>
          </cell>
          <cell r="N9377" t="str">
            <v>Pickx+ Sports 01 NL</v>
          </cell>
          <cell r="T9377" t="str">
            <v>Cyclism - Tour de Suisse</v>
          </cell>
          <cell r="U9377" t="str">
            <v>Cyclism - Tour de Suisse-2025</v>
          </cell>
        </row>
        <row r="9378">
          <cell r="E9378" t="str">
            <v>TV Options</v>
          </cell>
          <cell r="F9378" t="str">
            <v>New Portfolio</v>
          </cell>
          <cell r="G9378" t="str">
            <v>Hero Bundle</v>
          </cell>
          <cell r="H9378" t="str">
            <v>Pickx All Stars &amp; Sports</v>
          </cell>
          <cell r="I9378" t="str">
            <v>Proximus TV</v>
          </cell>
          <cell r="J9378" t="str">
            <v>Pickx All Stars &amp; Sports FR</v>
          </cell>
          <cell r="K9378">
            <v>50155</v>
          </cell>
          <cell r="L9378" t="str">
            <v>Pickx+ Sports 01 NL HD</v>
          </cell>
          <cell r="M9378" t="str">
            <v>Proximus</v>
          </cell>
          <cell r="N9378" t="str">
            <v>Pickx+ Sports 01 NL</v>
          </cell>
          <cell r="T9378" t="str">
            <v>Cyclism - Tour of Poland</v>
          </cell>
          <cell r="U9378" t="str">
            <v>Cyclism - Tour of Poland-2025</v>
          </cell>
        </row>
        <row r="9379">
          <cell r="E9379" t="str">
            <v>TV Options</v>
          </cell>
          <cell r="F9379" t="str">
            <v>New Portfolio</v>
          </cell>
          <cell r="G9379" t="str">
            <v>Hero Bundle</v>
          </cell>
          <cell r="H9379" t="str">
            <v>Pickx All Stars &amp; Sports</v>
          </cell>
          <cell r="I9379" t="str">
            <v>Proximus TV</v>
          </cell>
          <cell r="J9379" t="str">
            <v>Pickx All Stars &amp; Sports NL</v>
          </cell>
          <cell r="K9379">
            <v>50155</v>
          </cell>
          <cell r="L9379" t="str">
            <v>Pickx+ Sports 01 NL HD</v>
          </cell>
          <cell r="M9379" t="str">
            <v>Proximus</v>
          </cell>
          <cell r="N9379" t="str">
            <v>Pickx+ Sports 01 NL</v>
          </cell>
          <cell r="T9379" t="str">
            <v>Cyclism - Tour de Burgos</v>
          </cell>
          <cell r="U9379" t="str">
            <v>Cyclism - Tour de Burgos-2025</v>
          </cell>
        </row>
        <row r="9380">
          <cell r="E9380" t="str">
            <v>TV Options</v>
          </cell>
          <cell r="F9380" t="str">
            <v>New Portfolio</v>
          </cell>
          <cell r="G9380" t="str">
            <v>Sports</v>
          </cell>
          <cell r="H9380" t="str">
            <v>Pickx Sports</v>
          </cell>
          <cell r="I9380" t="str">
            <v>Proximus TV</v>
          </cell>
          <cell r="J9380" t="str">
            <v>Pickx Sports</v>
          </cell>
          <cell r="K9380">
            <v>50155</v>
          </cell>
          <cell r="L9380" t="str">
            <v>Pickx+ Sports 01 NL HD</v>
          </cell>
          <cell r="M9380" t="str">
            <v>Proximus</v>
          </cell>
          <cell r="N9380" t="str">
            <v>Pickx+ Sports 01 NL</v>
          </cell>
          <cell r="T9380" t="str">
            <v>Cyclism - Tour of Germany</v>
          </cell>
          <cell r="U9380" t="str">
            <v>Cyclism - Tour of Germany-2025</v>
          </cell>
        </row>
        <row r="9381">
          <cell r="E9381" t="str">
            <v>Basic TV</v>
          </cell>
          <cell r="F9381" t="str">
            <v>New Portfolio</v>
          </cell>
          <cell r="G9381" t="str">
            <v>Basic TV</v>
          </cell>
          <cell r="H9381" t="str">
            <v>Proximus TV Comfort</v>
          </cell>
          <cell r="I9381" t="str">
            <v>Proximus TV</v>
          </cell>
          <cell r="J9381" t="str">
            <v>Proximus TV Comfort (Brussels)</v>
          </cell>
          <cell r="K9381">
            <v>0</v>
          </cell>
          <cell r="L9381" t="str">
            <v>IPR accounting correction</v>
          </cell>
          <cell r="M9381" t="str">
            <v>IPR accounting correction</v>
          </cell>
          <cell r="N9381" t="str">
            <v>IPR accounting correction</v>
          </cell>
          <cell r="T9381" t="str">
            <v>IPR accounting correction</v>
          </cell>
          <cell r="U9381" t="str">
            <v>IPR accounting correction-2023</v>
          </cell>
        </row>
        <row r="9382">
          <cell r="E9382" t="str">
            <v>Basic TV</v>
          </cell>
          <cell r="F9382" t="str">
            <v>New Portfolio</v>
          </cell>
          <cell r="G9382" t="str">
            <v>Basic TV</v>
          </cell>
          <cell r="H9382" t="str">
            <v>Proximus TV Comfort</v>
          </cell>
          <cell r="I9382" t="str">
            <v>Proximus TV</v>
          </cell>
          <cell r="J9382" t="str">
            <v>Proximus TV Comfort (Flanders)</v>
          </cell>
          <cell r="K9382">
            <v>50726</v>
          </cell>
          <cell r="L9382" t="str">
            <v>SACD</v>
          </cell>
          <cell r="M9382" t="str">
            <v>SACD</v>
          </cell>
          <cell r="N9382" t="str">
            <v>SACD</v>
          </cell>
          <cell r="T9382" t="str">
            <v>SACD</v>
          </cell>
          <cell r="U9382" t="str">
            <v>Basic TV-Proximus TV Comfort-SACD-2023</v>
          </cell>
        </row>
        <row r="9383">
          <cell r="E9383" t="str">
            <v>Basic TV</v>
          </cell>
          <cell r="F9383" t="str">
            <v>New Portfolio</v>
          </cell>
          <cell r="G9383" t="str">
            <v>Basic TV</v>
          </cell>
          <cell r="H9383" t="str">
            <v>Proximus TV Comfort</v>
          </cell>
          <cell r="I9383" t="str">
            <v>Proximus TV</v>
          </cell>
          <cell r="J9383" t="str">
            <v>Proximus TV Comfort (Wallonia)</v>
          </cell>
          <cell r="K9383">
            <v>50726</v>
          </cell>
          <cell r="L9383" t="str">
            <v>SACD</v>
          </cell>
          <cell r="M9383" t="str">
            <v>SACD</v>
          </cell>
          <cell r="N9383" t="str">
            <v>SACD</v>
          </cell>
          <cell r="T9383" t="str">
            <v>SACD</v>
          </cell>
          <cell r="U9383" t="str">
            <v>Basic TV-Proximus TV Comfort-SACD-2023</v>
          </cell>
        </row>
        <row r="9384">
          <cell r="E9384" t="str">
            <v>Basic TV</v>
          </cell>
          <cell r="F9384" t="str">
            <v>New Portfolio</v>
          </cell>
          <cell r="G9384" t="str">
            <v>Basic TV</v>
          </cell>
          <cell r="H9384" t="str">
            <v>TV Light</v>
          </cell>
          <cell r="I9384" t="str">
            <v>Scarlet TV</v>
          </cell>
          <cell r="J9384" t="str">
            <v>TV Light FR</v>
          </cell>
          <cell r="K9384">
            <v>50726</v>
          </cell>
          <cell r="L9384" t="str">
            <v>SACD</v>
          </cell>
          <cell r="M9384" t="str">
            <v>SACD</v>
          </cell>
          <cell r="N9384" t="str">
            <v>SACD</v>
          </cell>
          <cell r="T9384" t="str">
            <v>SACD</v>
          </cell>
          <cell r="U9384" t="str">
            <v>Basic TV-TV Light-SACD-2023</v>
          </cell>
        </row>
        <row r="9385">
          <cell r="E9385" t="str">
            <v>Basic TV</v>
          </cell>
          <cell r="F9385" t="str">
            <v>New Portfolio</v>
          </cell>
          <cell r="G9385" t="str">
            <v>Basic TV</v>
          </cell>
          <cell r="H9385" t="str">
            <v>TV Light</v>
          </cell>
          <cell r="I9385" t="str">
            <v>Scarlet TV</v>
          </cell>
          <cell r="J9385" t="str">
            <v>TV Light NL</v>
          </cell>
          <cell r="K9385">
            <v>50726</v>
          </cell>
          <cell r="L9385" t="str">
            <v>SACD</v>
          </cell>
          <cell r="M9385" t="str">
            <v>SACD</v>
          </cell>
          <cell r="N9385" t="str">
            <v>SACD</v>
          </cell>
          <cell r="T9385" t="str">
            <v>SACD</v>
          </cell>
          <cell r="U9385" t="str">
            <v>Basic TV-TV Light-SACD-2023</v>
          </cell>
        </row>
        <row r="9386">
          <cell r="E9386" t="str">
            <v>TV Options</v>
          </cell>
          <cell r="F9386" t="str">
            <v>New Portfolio</v>
          </cell>
          <cell r="G9386" t="str">
            <v>Hero Bundle</v>
          </cell>
          <cell r="H9386" t="str">
            <v>Pickx All Stars &amp; Sports</v>
          </cell>
          <cell r="I9386" t="str">
            <v>Proximus TV</v>
          </cell>
          <cell r="J9386" t="str">
            <v>Pickx All Stars &amp; Sports FR</v>
          </cell>
          <cell r="K9386">
            <v>50866</v>
          </cell>
          <cell r="L9386" t="str">
            <v>Studio 100 - VOD</v>
          </cell>
          <cell r="M9386" t="str">
            <v>Studio 100</v>
          </cell>
          <cell r="N9386" t="str">
            <v>Studio 100 - VOD</v>
          </cell>
          <cell r="T9386" t="str">
            <v>Studio 100 App</v>
          </cell>
          <cell r="U9386" t="str">
            <v>Studio 100 App2023</v>
          </cell>
        </row>
        <row r="9387">
          <cell r="E9387" t="str">
            <v>TV Options</v>
          </cell>
          <cell r="F9387" t="str">
            <v>New Portfolio</v>
          </cell>
          <cell r="G9387" t="str">
            <v>Hero Bundle</v>
          </cell>
          <cell r="H9387" t="str">
            <v>Pickx All Stars &amp; Sports</v>
          </cell>
          <cell r="I9387" t="str">
            <v>Proximus TV</v>
          </cell>
          <cell r="J9387" t="str">
            <v>Pickx All Stars &amp; Sports NL</v>
          </cell>
          <cell r="K9387">
            <v>50866</v>
          </cell>
          <cell r="L9387" t="str">
            <v>Studio 100 - VOD</v>
          </cell>
          <cell r="M9387" t="str">
            <v>Studio 100</v>
          </cell>
          <cell r="N9387" t="str">
            <v>Studio 100 - VOD</v>
          </cell>
          <cell r="T9387" t="str">
            <v>Studio 100 App</v>
          </cell>
          <cell r="U9387" t="str">
            <v>Studio 100 App2023</v>
          </cell>
        </row>
        <row r="9388">
          <cell r="E9388" t="str">
            <v>TV Options</v>
          </cell>
          <cell r="F9388" t="str">
            <v>New Portfolio</v>
          </cell>
          <cell r="G9388" t="str">
            <v>Hero Bundle</v>
          </cell>
          <cell r="H9388" t="str">
            <v>Pickx All Stars</v>
          </cell>
          <cell r="I9388" t="str">
            <v>Proximus TV</v>
          </cell>
          <cell r="J9388" t="str">
            <v>Pickx All Stars FR</v>
          </cell>
          <cell r="K9388">
            <v>50866</v>
          </cell>
          <cell r="L9388" t="str">
            <v>Studio 100 - VOD</v>
          </cell>
          <cell r="M9388" t="str">
            <v>Studio 100</v>
          </cell>
          <cell r="N9388" t="str">
            <v>Studio 100 - VOD</v>
          </cell>
          <cell r="T9388" t="str">
            <v>Studio 100 App</v>
          </cell>
          <cell r="U9388" t="str">
            <v>Studio 100 App2023</v>
          </cell>
        </row>
        <row r="9389">
          <cell r="E9389" t="str">
            <v>TV Options</v>
          </cell>
          <cell r="F9389" t="str">
            <v>New Portfolio</v>
          </cell>
          <cell r="G9389" t="str">
            <v>Hero Bundle</v>
          </cell>
          <cell r="H9389" t="str">
            <v>Pickx All Stars</v>
          </cell>
          <cell r="I9389" t="str">
            <v>Proximus TV</v>
          </cell>
          <cell r="J9389" t="str">
            <v>Pickx All Stars NL</v>
          </cell>
          <cell r="K9389">
            <v>50866</v>
          </cell>
          <cell r="L9389" t="str">
            <v>Studio 100 - VOD</v>
          </cell>
          <cell r="M9389" t="str">
            <v>Studio 100</v>
          </cell>
          <cell r="N9389" t="str">
            <v>Studio 100 - VOD</v>
          </cell>
          <cell r="T9389" t="str">
            <v>Studio 100 App</v>
          </cell>
          <cell r="U9389" t="str">
            <v>Studio 100 App2023</v>
          </cell>
        </row>
        <row r="9390">
          <cell r="E9390" t="str">
            <v>TV Options</v>
          </cell>
          <cell r="F9390" t="str">
            <v>New Portfolio</v>
          </cell>
          <cell r="G9390" t="str">
            <v>Bundle</v>
          </cell>
          <cell r="H9390" t="str">
            <v>Pickx Mix</v>
          </cell>
          <cell r="I9390" t="str">
            <v>Proximus TV</v>
          </cell>
          <cell r="J9390" t="str">
            <v>Pickx Mix FR</v>
          </cell>
          <cell r="K9390">
            <v>50866</v>
          </cell>
          <cell r="L9390" t="str">
            <v>Studio 100 - VOD</v>
          </cell>
          <cell r="M9390" t="str">
            <v>Studio 100</v>
          </cell>
          <cell r="N9390" t="str">
            <v>Studio 100 - VOD</v>
          </cell>
          <cell r="T9390" t="str">
            <v>Studio 100 App</v>
          </cell>
          <cell r="U9390" t="str">
            <v>Studio 100 App2023</v>
          </cell>
        </row>
        <row r="9391">
          <cell r="E9391" t="str">
            <v>TV Options</v>
          </cell>
          <cell r="F9391" t="str">
            <v>New Portfolio</v>
          </cell>
          <cell r="G9391" t="str">
            <v>Bundle</v>
          </cell>
          <cell r="H9391" t="str">
            <v>Pickx Mix</v>
          </cell>
          <cell r="I9391" t="str">
            <v>Proximus TV</v>
          </cell>
          <cell r="J9391" t="str">
            <v>Pickx Mix NL</v>
          </cell>
          <cell r="K9391">
            <v>50866</v>
          </cell>
          <cell r="L9391" t="str">
            <v>Studio 100 - VOD</v>
          </cell>
          <cell r="M9391" t="str">
            <v>Studio 100</v>
          </cell>
          <cell r="N9391" t="str">
            <v>Studio 100 - VOD</v>
          </cell>
          <cell r="T9391" t="str">
            <v>Studio 100 App</v>
          </cell>
          <cell r="U9391" t="str">
            <v>Studio 100 App2023</v>
          </cell>
        </row>
        <row r="9392">
          <cell r="E9392" t="str">
            <v>Basic TV</v>
          </cell>
          <cell r="F9392" t="str">
            <v>New Portfolio</v>
          </cell>
          <cell r="G9392" t="str">
            <v>TV Replay</v>
          </cell>
          <cell r="H9392" t="str">
            <v>TV Replay</v>
          </cell>
          <cell r="I9392" t="str">
            <v>Proximus TV</v>
          </cell>
          <cell r="J9392" t="str">
            <v>TV Replay</v>
          </cell>
          <cell r="K9392">
            <v>51220</v>
          </cell>
          <cell r="L9392" t="str">
            <v>Play Crime HD</v>
          </cell>
          <cell r="M9392" t="str">
            <v>Play Media</v>
          </cell>
          <cell r="N9392" t="str">
            <v>Play Crime</v>
          </cell>
          <cell r="T9392" t="str">
            <v>SBS</v>
          </cell>
          <cell r="U9392" t="str">
            <v>SBS-2026</v>
          </cell>
        </row>
        <row r="9393">
          <cell r="E9393" t="str">
            <v>Basic TV</v>
          </cell>
          <cell r="F9393" t="str">
            <v>New Portfolio</v>
          </cell>
          <cell r="G9393" t="str">
            <v>Basic TV</v>
          </cell>
          <cell r="H9393" t="str">
            <v>Proximus TV Comfort</v>
          </cell>
          <cell r="I9393" t="str">
            <v>Proximus TV</v>
          </cell>
          <cell r="J9393" t="str">
            <v>Proximus TV Comfort (Brussels)</v>
          </cell>
          <cell r="K9393">
            <v>51220</v>
          </cell>
          <cell r="L9393" t="str">
            <v>Play Crime HD</v>
          </cell>
          <cell r="M9393" t="str">
            <v>Play Media</v>
          </cell>
          <cell r="N9393" t="str">
            <v>Play Crime</v>
          </cell>
          <cell r="T9393" t="str">
            <v>SBS</v>
          </cell>
          <cell r="U9393" t="str">
            <v>SBS-2026</v>
          </cell>
        </row>
        <row r="9394">
          <cell r="E9394" t="str">
            <v>TV Options</v>
          </cell>
          <cell r="F9394" t="str">
            <v>Others</v>
          </cell>
          <cell r="G9394" t="str">
            <v>TV Replay</v>
          </cell>
          <cell r="H9394" t="str">
            <v>TV Replay+</v>
          </cell>
          <cell r="I9394" t="str">
            <v>Proximus TV</v>
          </cell>
          <cell r="J9394" t="str">
            <v>TV Replay+</v>
          </cell>
          <cell r="K9394">
            <v>51220</v>
          </cell>
          <cell r="L9394" t="str">
            <v>Play Crime HD</v>
          </cell>
          <cell r="M9394" t="str">
            <v>Play Media</v>
          </cell>
          <cell r="N9394" t="str">
            <v>Play Crime</v>
          </cell>
          <cell r="T9394" t="str">
            <v>SBS</v>
          </cell>
          <cell r="U9394" t="str">
            <v>SBS-Replay+-2026</v>
          </cell>
        </row>
        <row r="9395">
          <cell r="E9395" t="str">
            <v>Basic TV</v>
          </cell>
          <cell r="F9395" t="str">
            <v>New Portfolio</v>
          </cell>
          <cell r="G9395" t="str">
            <v>Basic TV</v>
          </cell>
          <cell r="H9395" t="str">
            <v>Proximus TV Comfort</v>
          </cell>
          <cell r="I9395" t="str">
            <v>Proximus TV</v>
          </cell>
          <cell r="J9395" t="str">
            <v>Proximus TV Comfort (Brussels)</v>
          </cell>
          <cell r="K9395">
            <v>51220</v>
          </cell>
          <cell r="L9395" t="str">
            <v>Play Crime HD</v>
          </cell>
          <cell r="M9395" t="str">
            <v>Play Media</v>
          </cell>
          <cell r="N9395" t="str">
            <v>Play Crime</v>
          </cell>
          <cell r="T9395" t="str">
            <v>SBS</v>
          </cell>
          <cell r="U9395" t="str">
            <v>SBS-2025</v>
          </cell>
        </row>
        <row r="9396">
          <cell r="E9396" t="str">
            <v>Basic TV</v>
          </cell>
          <cell r="F9396" t="str">
            <v>New Portfolio</v>
          </cell>
          <cell r="G9396" t="str">
            <v>TV Replay</v>
          </cell>
          <cell r="H9396" t="str">
            <v>TV Replay</v>
          </cell>
          <cell r="I9396" t="str">
            <v>Proximus TV</v>
          </cell>
          <cell r="J9396" t="str">
            <v>TV Replay</v>
          </cell>
          <cell r="K9396">
            <v>51220</v>
          </cell>
          <cell r="L9396" t="str">
            <v>Play Crime HD</v>
          </cell>
          <cell r="M9396" t="str">
            <v>Play Media</v>
          </cell>
          <cell r="N9396" t="str">
            <v>Play Crime</v>
          </cell>
          <cell r="T9396" t="str">
            <v>SBS</v>
          </cell>
          <cell r="U9396" t="str">
            <v>SBS-2025</v>
          </cell>
        </row>
        <row r="9397">
          <cell r="E9397" t="str">
            <v>TV Options</v>
          </cell>
          <cell r="F9397" t="str">
            <v>Others</v>
          </cell>
          <cell r="G9397" t="str">
            <v>TV Replay</v>
          </cell>
          <cell r="H9397" t="str">
            <v>TV Replay+</v>
          </cell>
          <cell r="I9397" t="str">
            <v>Proximus TV</v>
          </cell>
          <cell r="J9397" t="str">
            <v>TV Replay+</v>
          </cell>
          <cell r="K9397">
            <v>51220</v>
          </cell>
          <cell r="L9397" t="str">
            <v>Play Crime HD</v>
          </cell>
          <cell r="M9397" t="str">
            <v>Play Media</v>
          </cell>
          <cell r="N9397" t="str">
            <v>Play Crime</v>
          </cell>
          <cell r="T9397" t="str">
            <v>SBS</v>
          </cell>
          <cell r="U9397" t="str">
            <v>SBS-Replay+-2025</v>
          </cell>
        </row>
        <row r="9398">
          <cell r="E9398" t="str">
            <v>Basic TV</v>
          </cell>
          <cell r="F9398" t="str">
            <v>New Portfolio</v>
          </cell>
          <cell r="G9398" t="str">
            <v>Basic TV</v>
          </cell>
          <cell r="H9398" t="str">
            <v>Proximus TV Comfort</v>
          </cell>
          <cell r="I9398" t="str">
            <v>Proximus TV</v>
          </cell>
          <cell r="J9398" t="str">
            <v>Proximus TV Comfort (Brussels)</v>
          </cell>
          <cell r="K9398">
            <v>51220</v>
          </cell>
          <cell r="L9398" t="str">
            <v>Play Crime HD</v>
          </cell>
          <cell r="M9398" t="str">
            <v>Play Media</v>
          </cell>
          <cell r="N9398" t="str">
            <v>Play Crime</v>
          </cell>
          <cell r="T9398" t="str">
            <v>SBS</v>
          </cell>
          <cell r="U9398" t="str">
            <v>SBS-2024</v>
          </cell>
        </row>
        <row r="9399">
          <cell r="E9399" t="str">
            <v>Basic TV</v>
          </cell>
          <cell r="F9399" t="str">
            <v>New Portfolio</v>
          </cell>
          <cell r="G9399" t="str">
            <v>TV Replay</v>
          </cell>
          <cell r="H9399" t="str">
            <v>TV Replay</v>
          </cell>
          <cell r="I9399" t="str">
            <v>Proximus TV</v>
          </cell>
          <cell r="J9399" t="str">
            <v>TV Replay</v>
          </cell>
          <cell r="K9399">
            <v>51220</v>
          </cell>
          <cell r="L9399" t="str">
            <v>Play Crime HD</v>
          </cell>
          <cell r="M9399" t="str">
            <v>Play Media</v>
          </cell>
          <cell r="N9399" t="str">
            <v>Play Crime</v>
          </cell>
          <cell r="T9399" t="str">
            <v>SBS</v>
          </cell>
          <cell r="U9399" t="str">
            <v>SBS-2024</v>
          </cell>
        </row>
        <row r="9400">
          <cell r="E9400" t="str">
            <v>TV Options</v>
          </cell>
          <cell r="F9400" t="str">
            <v>Others</v>
          </cell>
          <cell r="G9400" t="str">
            <v>TV Replay</v>
          </cell>
          <cell r="H9400" t="str">
            <v>TV Replay+</v>
          </cell>
          <cell r="I9400" t="str">
            <v>Proximus TV</v>
          </cell>
          <cell r="J9400" t="str">
            <v>TV Replay+</v>
          </cell>
          <cell r="K9400">
            <v>51220</v>
          </cell>
          <cell r="L9400" t="str">
            <v>Play Crime HD</v>
          </cell>
          <cell r="M9400" t="str">
            <v>Play Media</v>
          </cell>
          <cell r="N9400" t="str">
            <v>Play Crime</v>
          </cell>
          <cell r="T9400" t="str">
            <v>SBS</v>
          </cell>
          <cell r="U9400" t="str">
            <v>SBS-Replay+-2024</v>
          </cell>
        </row>
        <row r="9401">
          <cell r="E9401" t="str">
            <v>TV Options</v>
          </cell>
          <cell r="F9401" t="str">
            <v>New Portfolio</v>
          </cell>
          <cell r="G9401" t="str">
            <v>Bundle</v>
          </cell>
          <cell r="H9401" t="str">
            <v>Pickx Mix</v>
          </cell>
          <cell r="I9401" t="str">
            <v>Proximus TV</v>
          </cell>
          <cell r="J9401" t="str">
            <v>Pickx Mix FR</v>
          </cell>
          <cell r="K9401">
            <v>51065</v>
          </cell>
          <cell r="L9401" t="str">
            <v>Museum TV</v>
          </cell>
          <cell r="M9401" t="str">
            <v>Harmony</v>
          </cell>
          <cell r="N9401" t="str">
            <v>Museum TV</v>
          </cell>
          <cell r="T9401" t="str">
            <v>Museum TV</v>
          </cell>
          <cell r="U9401" t="str">
            <v>Museum TV-2027</v>
          </cell>
        </row>
        <row r="9402">
          <cell r="E9402" t="str">
            <v>TV Options</v>
          </cell>
          <cell r="F9402" t="str">
            <v>Stop Selling</v>
          </cell>
          <cell r="G9402" t="str">
            <v>Entertainment</v>
          </cell>
          <cell r="H9402" t="str">
            <v>Entertainment Channels</v>
          </cell>
          <cell r="I9402" t="str">
            <v>Proximus TV</v>
          </cell>
          <cell r="J9402" t="str">
            <v>Entertainment Channels FR</v>
          </cell>
          <cell r="K9402">
            <v>51065</v>
          </cell>
          <cell r="L9402" t="str">
            <v>Museum TV</v>
          </cell>
          <cell r="M9402" t="str">
            <v>Harmony</v>
          </cell>
          <cell r="N9402" t="str">
            <v>Museum TV</v>
          </cell>
          <cell r="T9402" t="str">
            <v>Museum TV</v>
          </cell>
          <cell r="U9402" t="str">
            <v>Museum TV-2027</v>
          </cell>
        </row>
        <row r="9403">
          <cell r="E9403" t="str">
            <v>TV Options</v>
          </cell>
          <cell r="F9403" t="str">
            <v>New Portfolio</v>
          </cell>
          <cell r="G9403" t="str">
            <v>Hero Bundle</v>
          </cell>
          <cell r="H9403" t="str">
            <v>Pickx All Stars &amp; Sports</v>
          </cell>
          <cell r="I9403" t="str">
            <v>Proximus TV</v>
          </cell>
          <cell r="J9403" t="str">
            <v>Pickx All Stars &amp; Sports FR</v>
          </cell>
          <cell r="K9403">
            <v>51065</v>
          </cell>
          <cell r="L9403" t="str">
            <v>Museum TV</v>
          </cell>
          <cell r="M9403" t="str">
            <v>Harmony</v>
          </cell>
          <cell r="N9403" t="str">
            <v>Museum TV</v>
          </cell>
          <cell r="T9403" t="str">
            <v>Museum TV</v>
          </cell>
          <cell r="U9403" t="str">
            <v>Museum TV-2027</v>
          </cell>
        </row>
        <row r="9404">
          <cell r="E9404" t="str">
            <v>TV Options</v>
          </cell>
          <cell r="F9404" t="str">
            <v>New Portfolio</v>
          </cell>
          <cell r="G9404" t="str">
            <v>Hero Bundle</v>
          </cell>
          <cell r="H9404" t="str">
            <v>Pickx All Stars</v>
          </cell>
          <cell r="I9404" t="str">
            <v>Proximus TV</v>
          </cell>
          <cell r="J9404" t="str">
            <v>Pickx All Stars FR</v>
          </cell>
          <cell r="K9404">
            <v>51065</v>
          </cell>
          <cell r="L9404" t="str">
            <v>Museum TV</v>
          </cell>
          <cell r="M9404" t="str">
            <v>Harmony</v>
          </cell>
          <cell r="N9404" t="str">
            <v>Museum TV</v>
          </cell>
          <cell r="T9404" t="str">
            <v>Museum TV</v>
          </cell>
          <cell r="U9404" t="str">
            <v>Museum TV-2027</v>
          </cell>
        </row>
        <row r="9405">
          <cell r="E9405" t="str">
            <v>TV Options</v>
          </cell>
          <cell r="F9405" t="str">
            <v>Others</v>
          </cell>
          <cell r="G9405" t="str">
            <v>TV Replay</v>
          </cell>
          <cell r="H9405" t="str">
            <v>TV Replay+</v>
          </cell>
          <cell r="I9405" t="str">
            <v>Proximus TV</v>
          </cell>
          <cell r="J9405" t="str">
            <v>TV Replay+</v>
          </cell>
          <cell r="K9405">
            <v>51042</v>
          </cell>
          <cell r="L9405" t="str">
            <v>Paramount Channel</v>
          </cell>
          <cell r="M9405" t="str">
            <v>Paramount Global</v>
          </cell>
          <cell r="N9405" t="str">
            <v>Paramount Channel</v>
          </cell>
          <cell r="T9405" t="str">
            <v>Paramount</v>
          </cell>
          <cell r="U9405" t="str">
            <v>Paramount-2027</v>
          </cell>
        </row>
        <row r="9406">
          <cell r="E9406" t="str">
            <v>TV Options</v>
          </cell>
          <cell r="F9406" t="str">
            <v>Others</v>
          </cell>
          <cell r="G9406" t="str">
            <v>TV Replay</v>
          </cell>
          <cell r="H9406" t="str">
            <v>TV Replay+</v>
          </cell>
          <cell r="I9406" t="str">
            <v>Proximus TV</v>
          </cell>
          <cell r="J9406" t="str">
            <v>TV Replay+</v>
          </cell>
          <cell r="K9406">
            <v>51045</v>
          </cell>
          <cell r="L9406" t="str">
            <v>Out TV HD</v>
          </cell>
          <cell r="M9406" t="str">
            <v xml:space="preserve">OUTtv Media B.V. </v>
          </cell>
          <cell r="N9406" t="str">
            <v>Out TV</v>
          </cell>
          <cell r="U9406" t="str">
            <v>Out TV-2027</v>
          </cell>
        </row>
        <row r="9407">
          <cell r="E9407" t="str">
            <v>Basic TV</v>
          </cell>
          <cell r="F9407" t="str">
            <v>New Portfolio</v>
          </cell>
          <cell r="G9407" t="str">
            <v>TV Replay</v>
          </cell>
          <cell r="H9407" t="str">
            <v>TV Replay</v>
          </cell>
          <cell r="I9407" t="str">
            <v>Proximus TV</v>
          </cell>
          <cell r="J9407" t="str">
            <v>TV Replay</v>
          </cell>
          <cell r="K9407">
            <v>51045</v>
          </cell>
          <cell r="L9407" t="str">
            <v>Out TV HD</v>
          </cell>
          <cell r="M9407" t="str">
            <v xml:space="preserve">OUTtv Media B.V. </v>
          </cell>
          <cell r="N9407" t="str">
            <v>Out TV</v>
          </cell>
          <cell r="U9407" t="str">
            <v>Out TV-2027</v>
          </cell>
        </row>
        <row r="9408">
          <cell r="E9408" t="str">
            <v>TV Options</v>
          </cell>
          <cell r="F9408" t="str">
            <v>Stop Selling</v>
          </cell>
          <cell r="G9408" t="str">
            <v>Sports</v>
          </cell>
          <cell r="H9408" t="str">
            <v>Belgian Football</v>
          </cell>
          <cell r="I9408" t="str">
            <v>Proximus TV</v>
          </cell>
          <cell r="J9408" t="str">
            <v>Belgian Football</v>
          </cell>
          <cell r="K9408">
            <v>51029</v>
          </cell>
          <cell r="L9408" t="str">
            <v>Eleven Pro League 3 FR HD</v>
          </cell>
          <cell r="M9408" t="str">
            <v>Eleven Sports Network</v>
          </cell>
          <cell r="N9408" t="str">
            <v>Eleven Pro League 3 (FR)</v>
          </cell>
          <cell r="T9408" t="str">
            <v>ESN - Jupiler Pro League</v>
          </cell>
          <cell r="U9408" t="str">
            <v>Jupiler Pro League - Eleven Sports Network - 2027</v>
          </cell>
        </row>
        <row r="9409">
          <cell r="E9409" t="str">
            <v>TV Options</v>
          </cell>
          <cell r="F9409" t="str">
            <v>New Portfolio</v>
          </cell>
          <cell r="G9409" t="str">
            <v>Sports</v>
          </cell>
          <cell r="H9409" t="str">
            <v>Pickx Sports</v>
          </cell>
          <cell r="I9409" t="str">
            <v>Proximus TV</v>
          </cell>
          <cell r="J9409" t="str">
            <v>Pickx Sports</v>
          </cell>
          <cell r="K9409">
            <v>50107</v>
          </cell>
          <cell r="L9409" t="str">
            <v>Sport 10 HD</v>
          </cell>
          <cell r="M9409" t="str">
            <v>CSI Sports</v>
          </cell>
          <cell r="N9409" t="str">
            <v>Sport 10</v>
          </cell>
          <cell r="T9409" t="str">
            <v>Sport 10</v>
          </cell>
          <cell r="U9409" t="str">
            <v>Sport10-2027</v>
          </cell>
        </row>
        <row r="9410">
          <cell r="E9410" t="str">
            <v>TV Options</v>
          </cell>
          <cell r="F9410" t="str">
            <v>Stop Selling</v>
          </cell>
          <cell r="G9410" t="str">
            <v>Bouquet 5 EUR</v>
          </cell>
          <cell r="H9410" t="str">
            <v>Bouquet Entertainment</v>
          </cell>
          <cell r="I9410" t="str">
            <v>Proximus TV</v>
          </cell>
          <cell r="J9410" t="str">
            <v>Bouquet Entertainment FR</v>
          </cell>
          <cell r="K9410">
            <v>50706</v>
          </cell>
          <cell r="L9410" t="str">
            <v>BBC First HD</v>
          </cell>
          <cell r="M9410" t="str">
            <v>British Broadcasting Corporation</v>
          </cell>
          <cell r="N9410" t="str">
            <v>BBC First</v>
          </cell>
          <cell r="T9410" t="str">
            <v>BBC</v>
          </cell>
          <cell r="U9410" t="str">
            <v>BBC-2027</v>
          </cell>
        </row>
        <row r="9411">
          <cell r="E9411" t="str">
            <v>Basic TV</v>
          </cell>
          <cell r="F9411" t="str">
            <v>New Portfolio</v>
          </cell>
          <cell r="G9411" t="str">
            <v>Basic TV</v>
          </cell>
          <cell r="H9411" t="str">
            <v>Proximus TV Comfort</v>
          </cell>
          <cell r="I9411" t="str">
            <v>Proximus TV</v>
          </cell>
          <cell r="J9411" t="str">
            <v>Proximus TV Comfort (Brussels)</v>
          </cell>
          <cell r="K9411">
            <v>51043</v>
          </cell>
          <cell r="L9411" t="str">
            <v xml:space="preserve">STU BRU                                           </v>
          </cell>
          <cell r="M9411" t="str">
            <v>Vlaamse Radio en Televisieomroep (VRT)</v>
          </cell>
          <cell r="N9411" t="str">
            <v>Stu Bru</v>
          </cell>
          <cell r="T9411" t="str">
            <v>VRT</v>
          </cell>
          <cell r="U9411" t="str">
            <v>VRT-2027</v>
          </cell>
        </row>
        <row r="9412">
          <cell r="E9412" t="str">
            <v>TV Options</v>
          </cell>
          <cell r="F9412" t="str">
            <v>New Portfolio</v>
          </cell>
          <cell r="G9412" t="str">
            <v>Hero Bundle</v>
          </cell>
          <cell r="H9412" t="str">
            <v>Pickx All Stars</v>
          </cell>
          <cell r="I9412" t="str">
            <v>Proximus TV</v>
          </cell>
          <cell r="J9412" t="str">
            <v>Pickx All Stars NL - Netflix Premium</v>
          </cell>
          <cell r="K9412">
            <v>50008</v>
          </cell>
          <cell r="L9412" t="str">
            <v>Nat Geo WILD NL HD</v>
          </cell>
          <cell r="M9412" t="str">
            <v>The Walt Disney Company</v>
          </cell>
          <cell r="N9412" t="str">
            <v>Nat Geo WILD NL</v>
          </cell>
          <cell r="T9412" t="str">
            <v>Disney-National Geographic</v>
          </cell>
          <cell r="U9412" t="str">
            <v>Disney-National Geographic-2027</v>
          </cell>
        </row>
        <row r="9413">
          <cell r="E9413" t="str">
            <v>TV Options</v>
          </cell>
          <cell r="F9413" t="str">
            <v>New Portfolio</v>
          </cell>
          <cell r="G9413" t="str">
            <v>Hero Bundle</v>
          </cell>
          <cell r="H9413" t="str">
            <v>Pickx All Stars</v>
          </cell>
          <cell r="I9413" t="str">
            <v>Proximus TV</v>
          </cell>
          <cell r="J9413" t="str">
            <v>Pickx All Stars NL - Netflix Premium</v>
          </cell>
          <cell r="K9413">
            <v>50702</v>
          </cell>
          <cell r="L9413" t="str">
            <v>STAR Channel</v>
          </cell>
          <cell r="M9413" t="str">
            <v>The Walt Disney Company</v>
          </cell>
          <cell r="N9413" t="str">
            <v>STAR Channel</v>
          </cell>
          <cell r="T9413" t="str">
            <v>Disney-STAR Channel</v>
          </cell>
          <cell r="U9413" t="str">
            <v>Disney-STAR Channel-2027</v>
          </cell>
        </row>
        <row r="9414">
          <cell r="E9414" t="str">
            <v>TV Options</v>
          </cell>
          <cell r="F9414" t="str">
            <v>New Portfolio</v>
          </cell>
          <cell r="G9414" t="str">
            <v>Hero Bundle</v>
          </cell>
          <cell r="H9414" t="str">
            <v>Pickx All Stars</v>
          </cell>
          <cell r="I9414" t="str">
            <v>Proximus TV</v>
          </cell>
          <cell r="J9414" t="str">
            <v>Pickx All Stars FR - Netflix Premium</v>
          </cell>
          <cell r="K9414">
            <v>50807</v>
          </cell>
          <cell r="L9414" t="str">
            <v>SyFy  FR HD</v>
          </cell>
          <cell r="M9414" t="str">
            <v>NBC Universal</v>
          </cell>
          <cell r="N9414" t="str">
            <v>SyFy FR</v>
          </cell>
          <cell r="T9414" t="str">
            <v>NBC Universal-SyFy FR</v>
          </cell>
          <cell r="U9414" t="str">
            <v>NBC Universal-SyFy FR-2027</v>
          </cell>
        </row>
        <row r="9415">
          <cell r="E9415" t="str">
            <v>TV Options</v>
          </cell>
          <cell r="F9415" t="str">
            <v>New Portfolio</v>
          </cell>
          <cell r="G9415" t="str">
            <v>Hero Bundle</v>
          </cell>
          <cell r="H9415" t="str">
            <v>Pickx All Stars</v>
          </cell>
          <cell r="I9415" t="str">
            <v>Proximus TV</v>
          </cell>
          <cell r="J9415" t="str">
            <v>Pickx All Stars FR - Netflix Premium</v>
          </cell>
          <cell r="K9415">
            <v>50808</v>
          </cell>
          <cell r="L9415" t="str">
            <v>13ème Rue FR HD</v>
          </cell>
          <cell r="M9415" t="str">
            <v>NBC Universal</v>
          </cell>
          <cell r="N9415" t="str">
            <v>13ème Rue FR</v>
          </cell>
          <cell r="T9415" t="str">
            <v>NBC Universal-13ème Rue FR</v>
          </cell>
          <cell r="U9415" t="str">
            <v>NBC Universal-13ème Rue FR-2027</v>
          </cell>
        </row>
        <row r="9416">
          <cell r="E9416" t="str">
            <v>TV Options</v>
          </cell>
          <cell r="F9416" t="str">
            <v>New Portfolio</v>
          </cell>
          <cell r="G9416" t="str">
            <v>Hero Bundle</v>
          </cell>
          <cell r="H9416" t="str">
            <v>Pickx All Stars &amp; Sports</v>
          </cell>
          <cell r="I9416" t="str">
            <v>Proximus TV</v>
          </cell>
          <cell r="J9416" t="str">
            <v>Pickx All Stars &amp; Sports NL</v>
          </cell>
          <cell r="K9416">
            <v>51169</v>
          </cell>
          <cell r="L9416" t="str">
            <v>MS Pickx + FR SVOD</v>
          </cell>
          <cell r="M9416" t="str">
            <v>Proximus</v>
          </cell>
          <cell r="N9416" t="str">
            <v>MS Pickx + NL SVOD</v>
          </cell>
          <cell r="T9416" t="str">
            <v>Pickx +</v>
          </cell>
          <cell r="U9416" t="str">
            <v>Pickx +NL-2027</v>
          </cell>
        </row>
        <row r="9417">
          <cell r="E9417" t="str">
            <v>TV Options</v>
          </cell>
          <cell r="F9417" t="str">
            <v>New Portfolio</v>
          </cell>
          <cell r="G9417" t="str">
            <v>Hero Bundle</v>
          </cell>
          <cell r="H9417" t="str">
            <v>Pickx All Stars</v>
          </cell>
          <cell r="I9417" t="str">
            <v>Proximus TV</v>
          </cell>
          <cell r="J9417" t="str">
            <v>Pickx All Stars NL</v>
          </cell>
          <cell r="K9417">
            <v>51169</v>
          </cell>
          <cell r="L9417" t="str">
            <v>MS Pickx + FR SVOD</v>
          </cell>
          <cell r="M9417" t="str">
            <v>Proximus</v>
          </cell>
          <cell r="N9417" t="str">
            <v>MS Pickx + NL SVOD</v>
          </cell>
          <cell r="T9417" t="str">
            <v>Pickx +</v>
          </cell>
          <cell r="U9417" t="str">
            <v>Pickx +NL-2027</v>
          </cell>
        </row>
        <row r="9418">
          <cell r="E9418" t="str">
            <v>TV Options</v>
          </cell>
          <cell r="F9418" t="str">
            <v>New Portfolio</v>
          </cell>
          <cell r="G9418" t="str">
            <v>Sports</v>
          </cell>
          <cell r="H9418" t="str">
            <v>Pickx Sports</v>
          </cell>
          <cell r="I9418" t="str">
            <v>Proximus TV</v>
          </cell>
          <cell r="J9418" t="str">
            <v>Pickx Sports</v>
          </cell>
          <cell r="K9418">
            <v>51062</v>
          </cell>
          <cell r="L9418" t="str">
            <v>CBS international Television - VOD</v>
          </cell>
          <cell r="M9418" t="str">
            <v>CBS international Television</v>
          </cell>
          <cell r="N9418" t="str">
            <v>CBS international Television - VOD</v>
          </cell>
          <cell r="T9418" t="str">
            <v>Pickx +</v>
          </cell>
          <cell r="U9418" t="str">
            <v>Pickx +FR-2027</v>
          </cell>
        </row>
        <row r="9419">
          <cell r="E9419" t="str">
            <v>TV Options</v>
          </cell>
          <cell r="F9419" t="str">
            <v>New Portfolio</v>
          </cell>
          <cell r="G9419" t="str">
            <v>Hero Bundle</v>
          </cell>
          <cell r="H9419" t="str">
            <v>Pickx All Stars</v>
          </cell>
          <cell r="I9419" t="str">
            <v>Proximus TV</v>
          </cell>
          <cell r="J9419" t="str">
            <v>Pickx All Stars FR</v>
          </cell>
          <cell r="K9419">
            <v>51062</v>
          </cell>
          <cell r="L9419" t="str">
            <v>CBS international Television - VOD</v>
          </cell>
          <cell r="M9419" t="str">
            <v>CBS international Television</v>
          </cell>
          <cell r="N9419" t="str">
            <v>CBS international Television - VOD</v>
          </cell>
          <cell r="T9419" t="str">
            <v>Pickx +</v>
          </cell>
          <cell r="U9419" t="str">
            <v>Pickx +FR-2027</v>
          </cell>
        </row>
        <row r="9420">
          <cell r="E9420" t="str">
            <v>TV Options</v>
          </cell>
          <cell r="F9420" t="str">
            <v>New Portfolio</v>
          </cell>
          <cell r="G9420" t="str">
            <v>Sports</v>
          </cell>
          <cell r="H9420" t="str">
            <v>Pickx Sports</v>
          </cell>
          <cell r="I9420" t="str">
            <v>Proximus TV</v>
          </cell>
          <cell r="J9420" t="str">
            <v>Pickx Sports</v>
          </cell>
          <cell r="K9420">
            <v>50878</v>
          </cell>
          <cell r="L9420" t="str">
            <v>Pickx+ NL HD copy1</v>
          </cell>
          <cell r="M9420" t="str">
            <v>Proximus</v>
          </cell>
          <cell r="N9420" t="str">
            <v>Pickx+ (NL)</v>
          </cell>
          <cell r="T9420" t="str">
            <v>Pickx +</v>
          </cell>
          <cell r="U9420" t="str">
            <v>Pickx +NL-2027</v>
          </cell>
        </row>
        <row r="9421">
          <cell r="E9421" t="str">
            <v>TV Options</v>
          </cell>
          <cell r="F9421" t="str">
            <v>New Portfolio</v>
          </cell>
          <cell r="G9421" t="str">
            <v>Sports</v>
          </cell>
          <cell r="H9421" t="str">
            <v>Pickx Sports</v>
          </cell>
          <cell r="I9421" t="str">
            <v>Proximus TV</v>
          </cell>
          <cell r="J9421" t="str">
            <v>Pickx Sports</v>
          </cell>
          <cell r="K9421">
            <v>50232</v>
          </cell>
          <cell r="L9421" t="str">
            <v>Pickx+ NL</v>
          </cell>
          <cell r="M9421" t="str">
            <v>Proximus</v>
          </cell>
          <cell r="N9421" t="str">
            <v>Pickx+ (NL)</v>
          </cell>
          <cell r="T9421" t="str">
            <v>Pickx +</v>
          </cell>
          <cell r="U9421" t="str">
            <v>Pickx +NL-2027</v>
          </cell>
        </row>
        <row r="9422">
          <cell r="E9422" t="str">
            <v>TV Options</v>
          </cell>
          <cell r="F9422" t="str">
            <v>New Portfolio</v>
          </cell>
          <cell r="G9422" t="str">
            <v>Sports</v>
          </cell>
          <cell r="H9422" t="str">
            <v>Pickx Sports</v>
          </cell>
          <cell r="I9422" t="str">
            <v>Proximus TV</v>
          </cell>
          <cell r="J9422" t="str">
            <v>Pickx Sports</v>
          </cell>
          <cell r="K9422">
            <v>50231</v>
          </cell>
          <cell r="L9422" t="str">
            <v>Pickx+ NL HD</v>
          </cell>
          <cell r="M9422" t="str">
            <v>Proximus</v>
          </cell>
          <cell r="N9422" t="str">
            <v>Pickx+ (NL)</v>
          </cell>
          <cell r="T9422" t="str">
            <v>Pickx +</v>
          </cell>
          <cell r="U9422" t="str">
            <v>Pickx +NL-2027</v>
          </cell>
        </row>
        <row r="9423">
          <cell r="E9423" t="str">
            <v>TV Options</v>
          </cell>
          <cell r="F9423" t="str">
            <v>New Portfolio</v>
          </cell>
          <cell r="G9423" t="str">
            <v>Sports</v>
          </cell>
          <cell r="H9423" t="str">
            <v>Pickx Sports</v>
          </cell>
          <cell r="I9423" t="str">
            <v>Proximus TV</v>
          </cell>
          <cell r="J9423" t="str">
            <v>Pickx Sports</v>
          </cell>
          <cell r="K9423">
            <v>50879</v>
          </cell>
          <cell r="L9423" t="str">
            <v>Pickx+ FR HD copy1</v>
          </cell>
          <cell r="M9423" t="str">
            <v>Proximus</v>
          </cell>
          <cell r="N9423" t="str">
            <v>Pickx+ (FR)</v>
          </cell>
          <cell r="T9423" t="str">
            <v>Pickx +</v>
          </cell>
          <cell r="U9423" t="str">
            <v>Pickx +FR-2027</v>
          </cell>
        </row>
        <row r="9424">
          <cell r="E9424" t="str">
            <v>TV Options</v>
          </cell>
          <cell r="F9424" t="str">
            <v>New Portfolio</v>
          </cell>
          <cell r="G9424" t="str">
            <v>Sports</v>
          </cell>
          <cell r="H9424" t="str">
            <v>Pickx Sports</v>
          </cell>
          <cell r="I9424" t="str">
            <v>Proximus TV</v>
          </cell>
          <cell r="J9424" t="str">
            <v>Pickx Sports</v>
          </cell>
          <cell r="K9424">
            <v>50227</v>
          </cell>
          <cell r="L9424" t="str">
            <v>Pickx+ FR HD</v>
          </cell>
          <cell r="M9424" t="str">
            <v>Proximus</v>
          </cell>
          <cell r="N9424" t="str">
            <v>Pickx+ (FR)</v>
          </cell>
          <cell r="T9424" t="str">
            <v>Pickx +</v>
          </cell>
          <cell r="U9424" t="str">
            <v>Pickx +FR-2027</v>
          </cell>
        </row>
        <row r="9425">
          <cell r="E9425" t="str">
            <v>TV Options</v>
          </cell>
          <cell r="F9425" t="str">
            <v>New Portfolio</v>
          </cell>
          <cell r="G9425" t="str">
            <v>Sports</v>
          </cell>
          <cell r="H9425" t="str">
            <v>Pickx Sports</v>
          </cell>
          <cell r="I9425" t="str">
            <v>Proximus TV</v>
          </cell>
          <cell r="J9425" t="str">
            <v>Pickx Sports</v>
          </cell>
          <cell r="K9425">
            <v>50228</v>
          </cell>
          <cell r="L9425" t="str">
            <v>Pickx+ FR</v>
          </cell>
          <cell r="M9425" t="str">
            <v>Proximus</v>
          </cell>
          <cell r="N9425" t="str">
            <v>Pickx+ (FR)</v>
          </cell>
          <cell r="T9425" t="str">
            <v>Pickx +</v>
          </cell>
          <cell r="U9425" t="str">
            <v>Pickx +FR-2027</v>
          </cell>
        </row>
        <row r="9426">
          <cell r="E9426" t="str">
            <v>TV Options</v>
          </cell>
          <cell r="F9426" t="str">
            <v>New Portfolio</v>
          </cell>
          <cell r="G9426" t="str">
            <v>Kids</v>
          </cell>
          <cell r="H9426" t="str">
            <v>Wanagogo Pass</v>
          </cell>
          <cell r="I9426" t="str">
            <v>Proximus TV</v>
          </cell>
          <cell r="J9426" t="str">
            <v>Studio 100 GO Pass on TV</v>
          </cell>
          <cell r="K9426">
            <v>50866</v>
          </cell>
          <cell r="L9426" t="str">
            <v>Studio 100 - VOD</v>
          </cell>
          <cell r="M9426" t="str">
            <v>Studio 100</v>
          </cell>
          <cell r="N9426" t="str">
            <v>Studio 100 - VOD</v>
          </cell>
          <cell r="T9426" t="str">
            <v>Studio 100 App</v>
          </cell>
          <cell r="U9426" t="str">
            <v>Studio 100 App2027</v>
          </cell>
        </row>
        <row r="9427">
          <cell r="E9427" t="str">
            <v>TV Options</v>
          </cell>
          <cell r="F9427" t="str">
            <v>Stop Selling</v>
          </cell>
          <cell r="G9427" t="str">
            <v>Kids</v>
          </cell>
          <cell r="H9427" t="str">
            <v>All Kids</v>
          </cell>
          <cell r="I9427" t="str">
            <v>Proximus TV</v>
          </cell>
          <cell r="J9427" t="str">
            <v>All Kids NL</v>
          </cell>
          <cell r="K9427">
            <v>50866</v>
          </cell>
          <cell r="L9427" t="str">
            <v>Studio 100 - VOD</v>
          </cell>
          <cell r="M9427" t="str">
            <v>Studio 100</v>
          </cell>
          <cell r="N9427" t="str">
            <v>Studio 100 - VOD</v>
          </cell>
          <cell r="T9427" t="str">
            <v>Studio 100 App</v>
          </cell>
          <cell r="U9427" t="str">
            <v>Studio 100 App2027</v>
          </cell>
        </row>
        <row r="9428">
          <cell r="E9428" t="str">
            <v>TV Options</v>
          </cell>
          <cell r="F9428" t="str">
            <v>New Portfolio</v>
          </cell>
          <cell r="G9428" t="str">
            <v>Bundle</v>
          </cell>
          <cell r="H9428" t="str">
            <v>Pickx Mix</v>
          </cell>
          <cell r="I9428" t="str">
            <v>Proximus TV</v>
          </cell>
          <cell r="J9428" t="str">
            <v>Pickx Mix FR</v>
          </cell>
          <cell r="K9428">
            <v>51066</v>
          </cell>
          <cell r="L9428" t="str">
            <v>My Zen TV</v>
          </cell>
          <cell r="M9428" t="str">
            <v>Harmony</v>
          </cell>
          <cell r="N9428" t="str">
            <v>My Zen TV</v>
          </cell>
          <cell r="T9428" t="str">
            <v>My Zen TV</v>
          </cell>
          <cell r="U9428" t="str">
            <v>My Zen TV-2027</v>
          </cell>
        </row>
        <row r="9429">
          <cell r="E9429" t="str">
            <v>TV Options</v>
          </cell>
          <cell r="F9429" t="str">
            <v>Stop Selling</v>
          </cell>
          <cell r="G9429" t="str">
            <v>Entertainment</v>
          </cell>
          <cell r="H9429" t="str">
            <v>Entertainment Channels</v>
          </cell>
          <cell r="I9429" t="str">
            <v>Proximus TV</v>
          </cell>
          <cell r="J9429" t="str">
            <v>Entertainment Channels FR</v>
          </cell>
          <cell r="K9429">
            <v>51066</v>
          </cell>
          <cell r="L9429" t="str">
            <v>My Zen TV</v>
          </cell>
          <cell r="M9429" t="str">
            <v>Harmony</v>
          </cell>
          <cell r="N9429" t="str">
            <v>My Zen TV</v>
          </cell>
          <cell r="T9429" t="str">
            <v>My Zen TV</v>
          </cell>
          <cell r="U9429" t="str">
            <v>My Zen TV-2027</v>
          </cell>
        </row>
        <row r="9430">
          <cell r="E9430" t="str">
            <v>TV Options</v>
          </cell>
          <cell r="F9430" t="str">
            <v>New Portfolio</v>
          </cell>
          <cell r="G9430" t="str">
            <v>Hero Bundle</v>
          </cell>
          <cell r="H9430" t="str">
            <v>Pickx All Stars &amp; Sports</v>
          </cell>
          <cell r="I9430" t="str">
            <v>Proximus TV</v>
          </cell>
          <cell r="J9430" t="str">
            <v>Pickx All Stars &amp; Sports FR</v>
          </cell>
          <cell r="K9430">
            <v>51066</v>
          </cell>
          <cell r="L9430" t="str">
            <v>My Zen TV</v>
          </cell>
          <cell r="M9430" t="str">
            <v>Harmony</v>
          </cell>
          <cell r="N9430" t="str">
            <v>My Zen TV</v>
          </cell>
          <cell r="T9430" t="str">
            <v>My Zen TV</v>
          </cell>
          <cell r="U9430" t="str">
            <v>My Zen TV-2027</v>
          </cell>
        </row>
        <row r="9431">
          <cell r="E9431" t="str">
            <v>TV Options</v>
          </cell>
          <cell r="F9431" t="str">
            <v>New Portfolio</v>
          </cell>
          <cell r="G9431" t="str">
            <v>Hero Bundle</v>
          </cell>
          <cell r="H9431" t="str">
            <v>Pickx All Stars</v>
          </cell>
          <cell r="I9431" t="str">
            <v>Proximus TV</v>
          </cell>
          <cell r="J9431" t="str">
            <v>Pickx All Stars FR</v>
          </cell>
          <cell r="K9431">
            <v>51066</v>
          </cell>
          <cell r="L9431" t="str">
            <v>My Zen TV</v>
          </cell>
          <cell r="M9431" t="str">
            <v>Harmony</v>
          </cell>
          <cell r="N9431" t="str">
            <v>My Zen TV</v>
          </cell>
          <cell r="T9431" t="str">
            <v>My Zen TV</v>
          </cell>
          <cell r="U9431" t="str">
            <v>My Zen TV-2027</v>
          </cell>
        </row>
        <row r="9432">
          <cell r="E9432" t="str">
            <v>Basic TV</v>
          </cell>
          <cell r="F9432" t="str">
            <v>New Portfolio</v>
          </cell>
          <cell r="G9432" t="str">
            <v>Basic TV</v>
          </cell>
          <cell r="H9432" t="str">
            <v>Proximus TV Comfort</v>
          </cell>
          <cell r="I9432" t="str">
            <v>Proximus TV</v>
          </cell>
          <cell r="J9432" t="str">
            <v>Proximus TV Comfort (Brussels)</v>
          </cell>
          <cell r="K9432">
            <v>51054</v>
          </cell>
          <cell r="L9432" t="str">
            <v>Play7 HD</v>
          </cell>
          <cell r="M9432" t="str">
            <v>Play Media</v>
          </cell>
          <cell r="N9432" t="str">
            <v>Play 7</v>
          </cell>
          <cell r="U9432" t="str">
            <v>Play 7-2027</v>
          </cell>
        </row>
        <row r="9433">
          <cell r="E9433" t="str">
            <v>TV Options</v>
          </cell>
          <cell r="F9433" t="str">
            <v>Stop Selling</v>
          </cell>
          <cell r="G9433" t="str">
            <v>Kids</v>
          </cell>
          <cell r="H9433" t="str">
            <v>All Kids</v>
          </cell>
          <cell r="I9433" t="str">
            <v>Proximus TV</v>
          </cell>
          <cell r="J9433" t="str">
            <v>All Kids FR</v>
          </cell>
          <cell r="K9433">
            <v>50866</v>
          </cell>
          <cell r="L9433" t="str">
            <v>Studio 100 - VOD</v>
          </cell>
          <cell r="M9433" t="str">
            <v>Studio 100</v>
          </cell>
          <cell r="N9433" t="str">
            <v>Studio 100 - VOD</v>
          </cell>
          <cell r="T9433" t="str">
            <v>Studio 100 App</v>
          </cell>
          <cell r="U9433" t="str">
            <v>Studio 100 App2027</v>
          </cell>
        </row>
        <row r="9434">
          <cell r="E9434" t="str">
            <v>Basic TV</v>
          </cell>
          <cell r="F9434" t="str">
            <v>New Portfolio</v>
          </cell>
          <cell r="G9434" t="str">
            <v>TV Replay</v>
          </cell>
          <cell r="H9434" t="str">
            <v>TV Replay</v>
          </cell>
          <cell r="I9434" t="str">
            <v>Proximus TV</v>
          </cell>
          <cell r="J9434" t="str">
            <v>TV Replay</v>
          </cell>
          <cell r="K9434">
            <v>50779</v>
          </cell>
          <cell r="L9434" t="str">
            <v>Pickx+ Sports 06 FR HD</v>
          </cell>
          <cell r="M9434" t="str">
            <v>Proximus</v>
          </cell>
          <cell r="N9434" t="str">
            <v>Pickx+ Sports 06 FR</v>
          </cell>
          <cell r="U9434" t="str">
            <v>Proximus Sports-2027</v>
          </cell>
        </row>
        <row r="9435">
          <cell r="E9435" t="str">
            <v>Basic TV</v>
          </cell>
          <cell r="F9435" t="str">
            <v>New Portfolio</v>
          </cell>
          <cell r="G9435" t="str">
            <v>TV Replay</v>
          </cell>
          <cell r="H9435" t="str">
            <v>TV Replay</v>
          </cell>
          <cell r="I9435" t="str">
            <v>Proximus TV</v>
          </cell>
          <cell r="J9435" t="str">
            <v>TV Replay</v>
          </cell>
          <cell r="K9435">
            <v>50777</v>
          </cell>
          <cell r="L9435" t="str">
            <v>Pickx+ Sports 05 FR HD</v>
          </cell>
          <cell r="M9435" t="str">
            <v>Proximus</v>
          </cell>
          <cell r="N9435" t="str">
            <v>Pickx+ Sports 05 FR</v>
          </cell>
          <cell r="U9435" t="str">
            <v>Proximus Sports-2027</v>
          </cell>
        </row>
        <row r="9436">
          <cell r="E9436" t="str">
            <v>Basic TV</v>
          </cell>
          <cell r="F9436" t="str">
            <v>New Portfolio</v>
          </cell>
          <cell r="G9436" t="str">
            <v>TV Replay</v>
          </cell>
          <cell r="H9436" t="str">
            <v>TV Replay</v>
          </cell>
          <cell r="I9436" t="str">
            <v>Proximus TV</v>
          </cell>
          <cell r="J9436" t="str">
            <v>TV Replay</v>
          </cell>
          <cell r="K9436">
            <v>50775</v>
          </cell>
          <cell r="L9436" t="str">
            <v>Pickx+ Sports 04 FR HD</v>
          </cell>
          <cell r="M9436" t="str">
            <v>Proximus</v>
          </cell>
          <cell r="N9436" t="str">
            <v>Pickx+ Sports 04 FR</v>
          </cell>
          <cell r="U9436" t="str">
            <v>Proximus Sports-2027</v>
          </cell>
        </row>
        <row r="9437">
          <cell r="E9437" t="str">
            <v>Basic TV</v>
          </cell>
          <cell r="F9437" t="str">
            <v>New Portfolio</v>
          </cell>
          <cell r="G9437" t="str">
            <v>TV Replay</v>
          </cell>
          <cell r="H9437" t="str">
            <v>TV Replay</v>
          </cell>
          <cell r="I9437" t="str">
            <v>Proximus TV</v>
          </cell>
          <cell r="J9437" t="str">
            <v>TV Replay</v>
          </cell>
          <cell r="K9437">
            <v>50166</v>
          </cell>
          <cell r="L9437" t="str">
            <v>Pickx+ Sports 04 FR</v>
          </cell>
          <cell r="M9437" t="str">
            <v>Proximus</v>
          </cell>
          <cell r="N9437" t="str">
            <v>Pickx+ Sports 04 FR</v>
          </cell>
          <cell r="U9437" t="str">
            <v>Proximus Sports-2027</v>
          </cell>
        </row>
        <row r="9438">
          <cell r="E9438" t="str">
            <v>Basic TV</v>
          </cell>
          <cell r="F9438" t="str">
            <v>New Portfolio</v>
          </cell>
          <cell r="G9438" t="str">
            <v>TV Replay</v>
          </cell>
          <cell r="H9438" t="str">
            <v>TV Replay</v>
          </cell>
          <cell r="I9438" t="str">
            <v>Proximus TV</v>
          </cell>
          <cell r="J9438" t="str">
            <v>TV Replay</v>
          </cell>
          <cell r="K9438">
            <v>50162</v>
          </cell>
          <cell r="L9438" t="str">
            <v>Pickx+ Sports 03 FR HD</v>
          </cell>
          <cell r="M9438" t="str">
            <v>Proximus</v>
          </cell>
          <cell r="N9438" t="str">
            <v>Pickx+ Sports 03 FR</v>
          </cell>
          <cell r="U9438" t="str">
            <v>Proximus Sports-2027</v>
          </cell>
        </row>
        <row r="9439">
          <cell r="E9439" t="str">
            <v>Basic TV</v>
          </cell>
          <cell r="F9439" t="str">
            <v>New Portfolio</v>
          </cell>
          <cell r="G9439" t="str">
            <v>TV Replay</v>
          </cell>
          <cell r="H9439" t="str">
            <v>TV Replay</v>
          </cell>
          <cell r="I9439" t="str">
            <v>Proximus TV</v>
          </cell>
          <cell r="J9439" t="str">
            <v>TV Replay</v>
          </cell>
          <cell r="K9439">
            <v>50161</v>
          </cell>
          <cell r="L9439" t="str">
            <v>Pickx+ Sports 03 FR</v>
          </cell>
          <cell r="M9439" t="str">
            <v>Proximus</v>
          </cell>
          <cell r="N9439" t="str">
            <v>Pickx+ Sports 03 FR</v>
          </cell>
          <cell r="U9439" t="str">
            <v>Proximus Sports-2027</v>
          </cell>
        </row>
        <row r="9440">
          <cell r="E9440" t="str">
            <v>Basic TV</v>
          </cell>
          <cell r="F9440" t="str">
            <v>New Portfolio</v>
          </cell>
          <cell r="G9440" t="str">
            <v>TV Replay</v>
          </cell>
          <cell r="H9440" t="str">
            <v>TV Replay</v>
          </cell>
          <cell r="I9440" t="str">
            <v>Proximus TV</v>
          </cell>
          <cell r="J9440" t="str">
            <v>TV Replay</v>
          </cell>
          <cell r="K9440">
            <v>51042</v>
          </cell>
          <cell r="L9440" t="str">
            <v>Paramount Channel</v>
          </cell>
          <cell r="M9440" t="str">
            <v>Paramount Global</v>
          </cell>
          <cell r="N9440" t="str">
            <v>Paramount Channel</v>
          </cell>
          <cell r="T9440" t="str">
            <v>Paramount</v>
          </cell>
          <cell r="U9440" t="str">
            <v>Paramount-2027</v>
          </cell>
        </row>
        <row r="9441">
          <cell r="E9441" t="str">
            <v>TV Options</v>
          </cell>
          <cell r="F9441" t="str">
            <v>New Portfolio</v>
          </cell>
          <cell r="G9441" t="str">
            <v>Hero Bundle</v>
          </cell>
          <cell r="H9441" t="str">
            <v>Pickx All Stars &amp; Sports</v>
          </cell>
          <cell r="I9441" t="str">
            <v>Proximus TV</v>
          </cell>
          <cell r="J9441" t="str">
            <v>Pickx All Stars &amp; Sports FR</v>
          </cell>
          <cell r="K9441">
            <v>50779</v>
          </cell>
          <cell r="L9441" t="str">
            <v>Pickx+ Sports 06 FR HD</v>
          </cell>
          <cell r="M9441" t="str">
            <v>Proximus</v>
          </cell>
          <cell r="N9441" t="str">
            <v>Pickx+ Sports 06 FR</v>
          </cell>
          <cell r="U9441" t="str">
            <v>Proximus Sports-2027</v>
          </cell>
        </row>
        <row r="9442">
          <cell r="E9442" t="str">
            <v>TV Options</v>
          </cell>
          <cell r="F9442" t="str">
            <v>New Portfolio</v>
          </cell>
          <cell r="G9442" t="str">
            <v>Hero Bundle</v>
          </cell>
          <cell r="H9442" t="str">
            <v>Pickx All Stars &amp; Sports</v>
          </cell>
          <cell r="I9442" t="str">
            <v>Proximus TV</v>
          </cell>
          <cell r="J9442" t="str">
            <v>Pickx All Stars &amp; Sports FR</v>
          </cell>
          <cell r="K9442">
            <v>50170</v>
          </cell>
          <cell r="L9442" t="str">
            <v>Pickx+ Sports 06 FR</v>
          </cell>
          <cell r="M9442" t="str">
            <v>Proximus</v>
          </cell>
          <cell r="N9442" t="str">
            <v>Pickx+ Sports 06 FR</v>
          </cell>
          <cell r="U9442" t="str">
            <v>Proximus Sports-2027</v>
          </cell>
        </row>
        <row r="9443">
          <cell r="E9443" t="str">
            <v>TV Options</v>
          </cell>
          <cell r="F9443" t="str">
            <v>New Portfolio</v>
          </cell>
          <cell r="G9443" t="str">
            <v>Hero Bundle</v>
          </cell>
          <cell r="H9443" t="str">
            <v>Pickx All Stars &amp; Sports</v>
          </cell>
          <cell r="I9443" t="str">
            <v>Proximus TV</v>
          </cell>
          <cell r="J9443" t="str">
            <v>Pickx All Stars &amp; Sports FR</v>
          </cell>
          <cell r="K9443">
            <v>50777</v>
          </cell>
          <cell r="L9443" t="str">
            <v>Pickx+ Sports 05 FR HD</v>
          </cell>
          <cell r="M9443" t="str">
            <v>Proximus</v>
          </cell>
          <cell r="N9443" t="str">
            <v>Pickx+ Sports 05 FR</v>
          </cell>
          <cell r="U9443" t="str">
            <v>Proximus Sports-2027</v>
          </cell>
        </row>
        <row r="9444">
          <cell r="E9444" t="str">
            <v>TV Options</v>
          </cell>
          <cell r="F9444" t="str">
            <v>New Portfolio</v>
          </cell>
          <cell r="G9444" t="str">
            <v>Hero Bundle</v>
          </cell>
          <cell r="H9444" t="str">
            <v>Pickx All Stars &amp; Sports</v>
          </cell>
          <cell r="I9444" t="str">
            <v>Proximus TV</v>
          </cell>
          <cell r="J9444" t="str">
            <v>Pickx All Stars &amp; Sports FR</v>
          </cell>
          <cell r="K9444">
            <v>50168</v>
          </cell>
          <cell r="L9444" t="str">
            <v>Pickx+ Sports 05 FR</v>
          </cell>
          <cell r="M9444" t="str">
            <v>Proximus</v>
          </cell>
          <cell r="N9444" t="str">
            <v>Pickx+ Sports 05 FR</v>
          </cell>
          <cell r="U9444" t="str">
            <v>Proximus Sports-2027</v>
          </cell>
        </row>
        <row r="9445">
          <cell r="E9445" t="str">
            <v>TV Options</v>
          </cell>
          <cell r="F9445" t="str">
            <v>New Portfolio</v>
          </cell>
          <cell r="G9445" t="str">
            <v>Hero Bundle</v>
          </cell>
          <cell r="H9445" t="str">
            <v>Pickx All Stars &amp; Sports</v>
          </cell>
          <cell r="I9445" t="str">
            <v>Proximus TV</v>
          </cell>
          <cell r="J9445" t="str">
            <v>Pickx All Stars &amp; Sports FR</v>
          </cell>
          <cell r="K9445">
            <v>50775</v>
          </cell>
          <cell r="L9445" t="str">
            <v>Pickx+ Sports 04 FR HD</v>
          </cell>
          <cell r="M9445" t="str">
            <v>Proximus</v>
          </cell>
          <cell r="N9445" t="str">
            <v>Pickx+ Sports 04 FR</v>
          </cell>
          <cell r="U9445" t="str">
            <v>Proximus Sports-2027</v>
          </cell>
        </row>
        <row r="9446">
          <cell r="E9446" t="str">
            <v>TV Options</v>
          </cell>
          <cell r="F9446" t="str">
            <v>New Portfolio</v>
          </cell>
          <cell r="G9446" t="str">
            <v>Hero Bundle</v>
          </cell>
          <cell r="H9446" t="str">
            <v>Pickx All Stars &amp; Sports</v>
          </cell>
          <cell r="I9446" t="str">
            <v>Proximus TV</v>
          </cell>
          <cell r="J9446" t="str">
            <v>Pickx All Stars &amp; Sports FR</v>
          </cell>
          <cell r="K9446">
            <v>50157</v>
          </cell>
          <cell r="L9446" t="str">
            <v>Pickx+ Sports 02 FR</v>
          </cell>
          <cell r="M9446" t="str">
            <v>Proximus</v>
          </cell>
          <cell r="N9446" t="str">
            <v>Pickx+ Sports 02 FR</v>
          </cell>
          <cell r="U9446" t="str">
            <v>Proximus Sports-2027</v>
          </cell>
        </row>
        <row r="9447">
          <cell r="E9447" t="str">
            <v>TV Options</v>
          </cell>
          <cell r="F9447" t="str">
            <v>New Portfolio</v>
          </cell>
          <cell r="G9447" t="str">
            <v>Hero Bundle</v>
          </cell>
          <cell r="H9447" t="str">
            <v>Pickx All Stars &amp; Sports</v>
          </cell>
          <cell r="I9447" t="str">
            <v>Proximus TV</v>
          </cell>
          <cell r="J9447" t="str">
            <v>Pickx All Stars &amp; Sports FR</v>
          </cell>
          <cell r="K9447">
            <v>51042</v>
          </cell>
          <cell r="L9447" t="str">
            <v>Paramount Channel</v>
          </cell>
          <cell r="M9447" t="str">
            <v>Paramount Global</v>
          </cell>
          <cell r="N9447" t="str">
            <v>Paramount Channel</v>
          </cell>
          <cell r="T9447" t="str">
            <v>Paramount</v>
          </cell>
          <cell r="U9447" t="str">
            <v>Paramount-2027</v>
          </cell>
        </row>
        <row r="9448">
          <cell r="E9448" t="str">
            <v>TV Options</v>
          </cell>
          <cell r="F9448" t="str">
            <v>New Portfolio</v>
          </cell>
          <cell r="G9448" t="str">
            <v>Hero Bundle</v>
          </cell>
          <cell r="H9448" t="str">
            <v>Pickx All Stars</v>
          </cell>
          <cell r="I9448" t="str">
            <v>Proximus TV</v>
          </cell>
          <cell r="J9448" t="str">
            <v>Pickx All Stars FR</v>
          </cell>
          <cell r="K9448">
            <v>51042</v>
          </cell>
          <cell r="L9448" t="str">
            <v>Paramount Channel</v>
          </cell>
          <cell r="M9448" t="str">
            <v>Paramount Global</v>
          </cell>
          <cell r="N9448" t="str">
            <v>Paramount Channel</v>
          </cell>
          <cell r="T9448" t="str">
            <v>Paramount</v>
          </cell>
          <cell r="U9448" t="str">
            <v>Paramount-2027</v>
          </cell>
        </row>
        <row r="9449">
          <cell r="E9449" t="str">
            <v>TV Options</v>
          </cell>
          <cell r="F9449" t="str">
            <v>Stop Selling</v>
          </cell>
          <cell r="G9449" t="str">
            <v>Entertainment</v>
          </cell>
          <cell r="H9449" t="str">
            <v>Entertainment Channels</v>
          </cell>
          <cell r="I9449" t="str">
            <v>Proximus TV</v>
          </cell>
          <cell r="J9449" t="str">
            <v>Entertainment Channels FR</v>
          </cell>
          <cell r="K9449">
            <v>51042</v>
          </cell>
          <cell r="L9449" t="str">
            <v>Paramount Channel</v>
          </cell>
          <cell r="M9449" t="str">
            <v>Paramount Global</v>
          </cell>
          <cell r="N9449" t="str">
            <v>Paramount Channel</v>
          </cell>
          <cell r="T9449" t="str">
            <v>Paramount</v>
          </cell>
          <cell r="U9449" t="str">
            <v>Paramount-2027</v>
          </cell>
        </row>
        <row r="9450">
          <cell r="E9450" t="str">
            <v>TV Options</v>
          </cell>
          <cell r="F9450" t="str">
            <v>New Portfolio</v>
          </cell>
          <cell r="G9450" t="str">
            <v>Bundle</v>
          </cell>
          <cell r="H9450" t="str">
            <v>Pickx Mix</v>
          </cell>
          <cell r="I9450" t="str">
            <v>Proximus TV</v>
          </cell>
          <cell r="J9450" t="str">
            <v>Pickx Mix FR</v>
          </cell>
          <cell r="K9450">
            <v>51042</v>
          </cell>
          <cell r="L9450" t="str">
            <v>Paramount Channel</v>
          </cell>
          <cell r="M9450" t="str">
            <v>Paramount Global</v>
          </cell>
          <cell r="N9450" t="str">
            <v>Paramount Channel</v>
          </cell>
          <cell r="T9450" t="str">
            <v>Paramount</v>
          </cell>
          <cell r="U9450" t="str">
            <v>Paramount-2027</v>
          </cell>
        </row>
        <row r="9451">
          <cell r="E9451" t="str">
            <v>Basic TV</v>
          </cell>
          <cell r="F9451" t="str">
            <v>New Portfolio</v>
          </cell>
          <cell r="G9451" t="str">
            <v>Basic TV</v>
          </cell>
          <cell r="H9451" t="str">
            <v>Proximus TV Comfort</v>
          </cell>
          <cell r="I9451" t="str">
            <v>Proximus TV</v>
          </cell>
          <cell r="J9451" t="str">
            <v>Proximus TV Comfort (Brussels)</v>
          </cell>
          <cell r="K9451">
            <v>51045</v>
          </cell>
          <cell r="L9451" t="str">
            <v>Out TV HD</v>
          </cell>
          <cell r="M9451" t="str">
            <v xml:space="preserve">OUTtv Media B.V. </v>
          </cell>
          <cell r="N9451" t="str">
            <v>Out TV</v>
          </cell>
          <cell r="U9451" t="str">
            <v>Out TV-2027</v>
          </cell>
        </row>
        <row r="9452">
          <cell r="E9452" t="str">
            <v>TV Options</v>
          </cell>
          <cell r="F9452" t="str">
            <v>Partners</v>
          </cell>
          <cell r="G9452" t="str">
            <v>OTT Partners</v>
          </cell>
          <cell r="H9452" t="str">
            <v>Over the Top</v>
          </cell>
          <cell r="I9452" t="str">
            <v>Proximus TV</v>
          </cell>
          <cell r="J9452" t="str">
            <v>Disney + Buy and Sell</v>
          </cell>
          <cell r="K9452">
            <v>51064</v>
          </cell>
          <cell r="L9452" t="str">
            <v>Disney+ App</v>
          </cell>
          <cell r="M9452" t="str">
            <v>The Walt Disney Company</v>
          </cell>
          <cell r="N9452" t="str">
            <v>Disney+ App (Phase II)</v>
          </cell>
          <cell r="T9452" t="str">
            <v>Disney+ App</v>
          </cell>
          <cell r="U9452" t="str">
            <v>Disney+ App (Phase II)-2027</v>
          </cell>
        </row>
        <row r="9453">
          <cell r="E9453" t="str">
            <v>Projects</v>
          </cell>
          <cell r="F9453" t="str">
            <v>Projects</v>
          </cell>
          <cell r="G9453" t="str">
            <v>Projects</v>
          </cell>
          <cell r="H9453" t="str">
            <v>Projects</v>
          </cell>
          <cell r="I9453" t="str">
            <v>Projects</v>
          </cell>
          <cell r="J9453" t="str">
            <v>Cyclism</v>
          </cell>
          <cell r="K9453">
            <v>0</v>
          </cell>
          <cell r="L9453" t="str">
            <v>Cyclism</v>
          </cell>
          <cell r="M9453" t="str">
            <v>Cyclism</v>
          </cell>
          <cell r="N9453" t="str">
            <v>Cyclism</v>
          </cell>
          <cell r="T9453" t="str">
            <v>Cyclism</v>
          </cell>
          <cell r="U9453" t="str">
            <v>Cyclism-2027</v>
          </cell>
        </row>
        <row r="9454">
          <cell r="E9454" t="str">
            <v>Basic TV</v>
          </cell>
          <cell r="F9454" t="str">
            <v>New Portfolio</v>
          </cell>
          <cell r="G9454" t="str">
            <v>TV Replay</v>
          </cell>
          <cell r="H9454" t="str">
            <v>TV Replay</v>
          </cell>
          <cell r="I9454" t="str">
            <v>Proximus TV</v>
          </cell>
          <cell r="J9454" t="str">
            <v>TV Replay</v>
          </cell>
          <cell r="K9454">
            <v>50159</v>
          </cell>
          <cell r="L9454" t="str">
            <v>Pickx+ Sports 02 NL</v>
          </cell>
          <cell r="M9454" t="str">
            <v>Proximus</v>
          </cell>
          <cell r="N9454" t="str">
            <v>Pickx+ Sports 02 NL</v>
          </cell>
          <cell r="U9454" t="str">
            <v>Proximus Sports-2027</v>
          </cell>
        </row>
        <row r="9455">
          <cell r="E9455" t="str">
            <v>Basic TV</v>
          </cell>
          <cell r="F9455" t="str">
            <v>New Portfolio</v>
          </cell>
          <cell r="G9455" t="str">
            <v>TV Replay</v>
          </cell>
          <cell r="H9455" t="str">
            <v>TV Replay</v>
          </cell>
          <cell r="I9455" t="str">
            <v>Proximus TV</v>
          </cell>
          <cell r="J9455" t="str">
            <v>TV Replay</v>
          </cell>
          <cell r="K9455">
            <v>50157</v>
          </cell>
          <cell r="L9455" t="str">
            <v>Pickx+ Sports 02 FR</v>
          </cell>
          <cell r="M9455" t="str">
            <v>Proximus</v>
          </cell>
          <cell r="N9455" t="str">
            <v>Pickx+ Sports 02 FR</v>
          </cell>
          <cell r="U9455" t="str">
            <v>Proximus Sports-2027</v>
          </cell>
        </row>
        <row r="9456">
          <cell r="E9456" t="str">
            <v>Basic TV</v>
          </cell>
          <cell r="F9456" t="str">
            <v>New Portfolio</v>
          </cell>
          <cell r="G9456" t="str">
            <v>TV Replay</v>
          </cell>
          <cell r="H9456" t="str">
            <v>TV Replay</v>
          </cell>
          <cell r="I9456" t="str">
            <v>Proximus TV</v>
          </cell>
          <cell r="J9456" t="str">
            <v>TV Replay</v>
          </cell>
          <cell r="K9456">
            <v>50154</v>
          </cell>
          <cell r="L9456" t="str">
            <v>Pickx+ Sports 01 NL</v>
          </cell>
          <cell r="M9456" t="str">
            <v>Proximus</v>
          </cell>
          <cell r="N9456" t="str">
            <v>Pickx+ Sports 01 NL</v>
          </cell>
          <cell r="U9456" t="str">
            <v>Proximus Sports-2027</v>
          </cell>
        </row>
        <row r="9457">
          <cell r="E9457" t="str">
            <v>Basic TV</v>
          </cell>
          <cell r="F9457" t="str">
            <v>New Portfolio</v>
          </cell>
          <cell r="G9457" t="str">
            <v>TV Replay</v>
          </cell>
          <cell r="H9457" t="str">
            <v>TV Replay</v>
          </cell>
          <cell r="I9457" t="str">
            <v>Proximus TV</v>
          </cell>
          <cell r="J9457" t="str">
            <v>TV Replay</v>
          </cell>
          <cell r="K9457">
            <v>50151</v>
          </cell>
          <cell r="L9457" t="str">
            <v>Pickx+ Sports 01 FR</v>
          </cell>
          <cell r="M9457" t="str">
            <v>Proximus</v>
          </cell>
          <cell r="N9457" t="str">
            <v>Pickx+ Sports 01 FR</v>
          </cell>
          <cell r="U9457" t="str">
            <v>Proximus Sports-2027</v>
          </cell>
        </row>
        <row r="9458">
          <cell r="E9458" t="str">
            <v>TV Options</v>
          </cell>
          <cell r="F9458" t="str">
            <v>Others</v>
          </cell>
          <cell r="G9458" t="str">
            <v>TV Replay</v>
          </cell>
          <cell r="H9458" t="str">
            <v>TV Replay+</v>
          </cell>
          <cell r="I9458" t="str">
            <v>Proximus TV</v>
          </cell>
          <cell r="J9458" t="str">
            <v>TV Replay+</v>
          </cell>
          <cell r="K9458">
            <v>50159</v>
          </cell>
          <cell r="L9458" t="str">
            <v>Pickx+ Sports 02 NL</v>
          </cell>
          <cell r="M9458" t="str">
            <v>Proximus</v>
          </cell>
          <cell r="N9458" t="str">
            <v>Pickx+ Sports 02 NL</v>
          </cell>
          <cell r="U9458" t="str">
            <v>Proximus Sports-2027</v>
          </cell>
        </row>
        <row r="9459">
          <cell r="E9459" t="str">
            <v>TV Options</v>
          </cell>
          <cell r="F9459" t="str">
            <v>Others</v>
          </cell>
          <cell r="G9459" t="str">
            <v>TV Replay</v>
          </cell>
          <cell r="H9459" t="str">
            <v>TV Replay+</v>
          </cell>
          <cell r="I9459" t="str">
            <v>Proximus TV</v>
          </cell>
          <cell r="J9459" t="str">
            <v>TV Replay+</v>
          </cell>
          <cell r="K9459">
            <v>50157</v>
          </cell>
          <cell r="L9459" t="str">
            <v>Pickx+ Sports 02 FR</v>
          </cell>
          <cell r="M9459" t="str">
            <v>Proximus</v>
          </cell>
          <cell r="N9459" t="str">
            <v>Pickx+ Sports 02 FR</v>
          </cell>
          <cell r="U9459" t="str">
            <v>Proximus Sports-2027</v>
          </cell>
        </row>
        <row r="9460">
          <cell r="E9460" t="str">
            <v>TV Options</v>
          </cell>
          <cell r="F9460" t="str">
            <v>Others</v>
          </cell>
          <cell r="G9460" t="str">
            <v>TV Replay</v>
          </cell>
          <cell r="H9460" t="str">
            <v>TV Replay+</v>
          </cell>
          <cell r="I9460" t="str">
            <v>Proximus TV</v>
          </cell>
          <cell r="J9460" t="str">
            <v>TV Replay+</v>
          </cell>
          <cell r="K9460">
            <v>50154</v>
          </cell>
          <cell r="L9460" t="str">
            <v>Pickx+ Sports 01 NL</v>
          </cell>
          <cell r="M9460" t="str">
            <v>Proximus</v>
          </cell>
          <cell r="N9460" t="str">
            <v>Pickx+ Sports 01 NL</v>
          </cell>
          <cell r="U9460" t="str">
            <v>Proximus Sports-2027</v>
          </cell>
        </row>
        <row r="9461">
          <cell r="E9461" t="str">
            <v>TV Options</v>
          </cell>
          <cell r="F9461" t="str">
            <v>Others</v>
          </cell>
          <cell r="G9461" t="str">
            <v>TV Replay</v>
          </cell>
          <cell r="H9461" t="str">
            <v>TV Replay+</v>
          </cell>
          <cell r="I9461" t="str">
            <v>Proximus TV</v>
          </cell>
          <cell r="J9461" t="str">
            <v>TV Replay+</v>
          </cell>
          <cell r="K9461">
            <v>50151</v>
          </cell>
          <cell r="L9461" t="str">
            <v>Pickx+ Sports 01 FR</v>
          </cell>
          <cell r="M9461" t="str">
            <v>Proximus</v>
          </cell>
          <cell r="N9461" t="str">
            <v>Pickx+ Sports 01 FR</v>
          </cell>
          <cell r="U9461" t="str">
            <v>Proximus Sports-2027</v>
          </cell>
        </row>
        <row r="9462">
          <cell r="E9462" t="str">
            <v>TV Options</v>
          </cell>
          <cell r="F9462" t="str">
            <v>New Portfolio</v>
          </cell>
          <cell r="G9462" t="str">
            <v>Hero Bundle</v>
          </cell>
          <cell r="H9462" t="str">
            <v>Pickx All Stars &amp; Sports</v>
          </cell>
          <cell r="I9462" t="str">
            <v>Proximus TV</v>
          </cell>
          <cell r="J9462" t="str">
            <v>Pickx All Stars &amp; Sports FR</v>
          </cell>
          <cell r="K9462">
            <v>51029</v>
          </cell>
          <cell r="L9462" t="str">
            <v>Eleven Pro League 3 FR HD</v>
          </cell>
          <cell r="M9462" t="str">
            <v>Eleven Sports Network</v>
          </cell>
          <cell r="N9462" t="str">
            <v>Eleven Pro League 3 (FR)</v>
          </cell>
          <cell r="T9462" t="str">
            <v>ESN - Jupiler Pro League</v>
          </cell>
          <cell r="U9462" t="str">
            <v>Jupiler Pro League - Eleven Sports Network - 2027</v>
          </cell>
        </row>
        <row r="9463">
          <cell r="E9463" t="str">
            <v>TV Options</v>
          </cell>
          <cell r="F9463" t="str">
            <v>New Portfolio</v>
          </cell>
          <cell r="G9463" t="str">
            <v>Hero Bundle</v>
          </cell>
          <cell r="H9463" t="str">
            <v>Pickx All Stars &amp; Sports</v>
          </cell>
          <cell r="I9463" t="str">
            <v>Proximus TV</v>
          </cell>
          <cell r="J9463" t="str">
            <v>Pickx All Stars &amp; Sports FR</v>
          </cell>
          <cell r="K9463">
            <v>51030</v>
          </cell>
          <cell r="L9463" t="str">
            <v>Eleven Pro League 3 FR</v>
          </cell>
          <cell r="M9463" t="str">
            <v>Eleven Sports Network</v>
          </cell>
          <cell r="N9463" t="str">
            <v>Eleven Pro League 3 (FR)</v>
          </cell>
          <cell r="T9463" t="str">
            <v>ESN - Jupiler Pro League</v>
          </cell>
          <cell r="U9463" t="str">
            <v>Jupiler Pro League - Eleven Sports Network - 2027</v>
          </cell>
        </row>
        <row r="9464">
          <cell r="E9464" t="str">
            <v>TV Options</v>
          </cell>
          <cell r="F9464" t="str">
            <v>New Portfolio</v>
          </cell>
          <cell r="G9464" t="str">
            <v>Hero Bundle</v>
          </cell>
          <cell r="H9464" t="str">
            <v>Pickx All Stars &amp; Sports</v>
          </cell>
          <cell r="I9464" t="str">
            <v>Proximus TV</v>
          </cell>
          <cell r="J9464" t="str">
            <v>Pickx All Stars &amp; Sports FR</v>
          </cell>
          <cell r="K9464">
            <v>51025</v>
          </cell>
          <cell r="L9464" t="str">
            <v>Eleven Pro League 2 FR HD</v>
          </cell>
          <cell r="M9464" t="str">
            <v>Eleven Sports Network</v>
          </cell>
          <cell r="N9464" t="str">
            <v>Eleven Pro League 2 (FR)</v>
          </cell>
          <cell r="T9464" t="str">
            <v>ESN - Jupiler Pro League</v>
          </cell>
          <cell r="U9464" t="str">
            <v>Jupiler Pro League - Eleven Sports Network - 2027</v>
          </cell>
        </row>
        <row r="9465">
          <cell r="E9465" t="str">
            <v>TV Options</v>
          </cell>
          <cell r="F9465" t="str">
            <v>New Portfolio</v>
          </cell>
          <cell r="G9465" t="str">
            <v>Hero Bundle</v>
          </cell>
          <cell r="H9465" t="str">
            <v>Pickx All Stars &amp; Sports</v>
          </cell>
          <cell r="I9465" t="str">
            <v>Proximus TV</v>
          </cell>
          <cell r="J9465" t="str">
            <v>Pickx All Stars &amp; Sports FR</v>
          </cell>
          <cell r="K9465">
            <v>51026</v>
          </cell>
          <cell r="L9465" t="str">
            <v>Eleven Pro League 2 FR</v>
          </cell>
          <cell r="M9465" t="str">
            <v>Eleven Sports Network</v>
          </cell>
          <cell r="N9465" t="str">
            <v>Eleven Pro League 2 (FR)</v>
          </cell>
          <cell r="T9465" t="str">
            <v>ESN - Jupiler Pro League</v>
          </cell>
          <cell r="U9465" t="str">
            <v>Jupiler Pro League - Eleven Sports Network - 2027</v>
          </cell>
        </row>
        <row r="9466">
          <cell r="E9466" t="str">
            <v>TV Options</v>
          </cell>
          <cell r="F9466" t="str">
            <v>New Portfolio</v>
          </cell>
          <cell r="G9466" t="str">
            <v>Hero Bundle</v>
          </cell>
          <cell r="H9466" t="str">
            <v>Pickx All Stars &amp; Sports</v>
          </cell>
          <cell r="I9466" t="str">
            <v>Proximus TV</v>
          </cell>
          <cell r="J9466" t="str">
            <v>Pickx All Stars &amp; Sports FR</v>
          </cell>
          <cell r="K9466">
            <v>51021</v>
          </cell>
          <cell r="L9466" t="str">
            <v>Eleven Pro League 1 FR HD</v>
          </cell>
          <cell r="M9466" t="str">
            <v>Eleven Sports Network</v>
          </cell>
          <cell r="N9466" t="str">
            <v>Eleven Pro League 1 (FR)</v>
          </cell>
          <cell r="T9466" t="str">
            <v>ESN - Jupiler Pro League</v>
          </cell>
          <cell r="U9466" t="str">
            <v>Jupiler Pro League - Eleven Sports Network - 2027</v>
          </cell>
        </row>
        <row r="9467">
          <cell r="E9467" t="str">
            <v>TV Options</v>
          </cell>
          <cell r="F9467" t="str">
            <v>New Portfolio</v>
          </cell>
          <cell r="G9467" t="str">
            <v>Hero Bundle</v>
          </cell>
          <cell r="H9467" t="str">
            <v>Pickx All Stars &amp; Sports</v>
          </cell>
          <cell r="I9467" t="str">
            <v>Proximus TV</v>
          </cell>
          <cell r="J9467" t="str">
            <v>Pickx All Stars &amp; Sports FR</v>
          </cell>
          <cell r="K9467">
            <v>51022</v>
          </cell>
          <cell r="L9467" t="str">
            <v>Eleven Pro League 1 FR</v>
          </cell>
          <cell r="M9467" t="str">
            <v>Eleven Sports Network</v>
          </cell>
          <cell r="N9467" t="str">
            <v>Eleven Pro League 1 (FR)</v>
          </cell>
          <cell r="T9467" t="str">
            <v>ESN - Jupiler Pro League</v>
          </cell>
          <cell r="U9467" t="str">
            <v>Jupiler Pro League - Eleven Sports Network - 2027</v>
          </cell>
        </row>
        <row r="9468">
          <cell r="E9468" t="str">
            <v>TV Options</v>
          </cell>
          <cell r="F9468" t="str">
            <v>New Portfolio</v>
          </cell>
          <cell r="G9468" t="str">
            <v>Hero Bundle</v>
          </cell>
          <cell r="H9468" t="str">
            <v>Pickx All Stars &amp; Sports</v>
          </cell>
          <cell r="I9468" t="str">
            <v>Proximus TV</v>
          </cell>
          <cell r="J9468" t="str">
            <v>Pickx All Stars &amp; Sports NL</v>
          </cell>
          <cell r="K9468">
            <v>51031</v>
          </cell>
          <cell r="L9468" t="str">
            <v>Eleven Pro League 3 NL HD</v>
          </cell>
          <cell r="M9468" t="str">
            <v>Eleven Sports Network</v>
          </cell>
          <cell r="N9468" t="str">
            <v>Eleven Pro League 3 (NL)</v>
          </cell>
          <cell r="T9468" t="str">
            <v>ESN - Jupiler Pro League</v>
          </cell>
          <cell r="U9468" t="str">
            <v>Jupiler Pro League - Eleven Sports Network - 2027</v>
          </cell>
        </row>
        <row r="9469">
          <cell r="E9469" t="str">
            <v>TV Options</v>
          </cell>
          <cell r="F9469" t="str">
            <v>New Portfolio</v>
          </cell>
          <cell r="G9469" t="str">
            <v>Hero Bundle</v>
          </cell>
          <cell r="H9469" t="str">
            <v>Pickx All Stars &amp; Sports</v>
          </cell>
          <cell r="I9469" t="str">
            <v>Proximus TV</v>
          </cell>
          <cell r="J9469" t="str">
            <v>Pickx All Stars &amp; Sports NL</v>
          </cell>
          <cell r="K9469">
            <v>51032</v>
          </cell>
          <cell r="L9469" t="str">
            <v>Eleven Pro League 3 NL</v>
          </cell>
          <cell r="M9469" t="str">
            <v>Eleven Sports Network</v>
          </cell>
          <cell r="N9469" t="str">
            <v>Eleven Pro League 3 (NL)</v>
          </cell>
          <cell r="T9469" t="str">
            <v>ESN - Jupiler Pro League</v>
          </cell>
          <cell r="U9469" t="str">
            <v>Jupiler Pro League - Eleven Sports Network - 2027</v>
          </cell>
        </row>
        <row r="9470">
          <cell r="E9470" t="str">
            <v>TV Options</v>
          </cell>
          <cell r="F9470" t="str">
            <v>New Portfolio</v>
          </cell>
          <cell r="G9470" t="str">
            <v>Hero Bundle</v>
          </cell>
          <cell r="H9470" t="str">
            <v>Pickx All Stars &amp; Sports</v>
          </cell>
          <cell r="I9470" t="str">
            <v>Proximus TV</v>
          </cell>
          <cell r="J9470" t="str">
            <v>Pickx All Stars &amp; Sports NL</v>
          </cell>
          <cell r="K9470">
            <v>51027</v>
          </cell>
          <cell r="L9470" t="str">
            <v>Eleven Pro League 2 NL HD</v>
          </cell>
          <cell r="M9470" t="str">
            <v>Eleven Sports Network</v>
          </cell>
          <cell r="N9470" t="str">
            <v>Eleven Pro League 2 (NL)</v>
          </cell>
          <cell r="T9470" t="str">
            <v>ESN - Jupiler Pro League</v>
          </cell>
          <cell r="U9470" t="str">
            <v>Jupiler Pro League - Eleven Sports Network - 2027</v>
          </cell>
        </row>
        <row r="9471">
          <cell r="E9471" t="str">
            <v>TV Options</v>
          </cell>
          <cell r="F9471" t="str">
            <v>New Portfolio</v>
          </cell>
          <cell r="G9471" t="str">
            <v>Hero Bundle</v>
          </cell>
          <cell r="H9471" t="str">
            <v>Pickx All Stars &amp; Sports</v>
          </cell>
          <cell r="I9471" t="str">
            <v>Proximus TV</v>
          </cell>
          <cell r="J9471" t="str">
            <v>Pickx All Stars &amp; Sports NL</v>
          </cell>
          <cell r="K9471">
            <v>51028</v>
          </cell>
          <cell r="L9471" t="str">
            <v>Eleven Pro League 2 NL</v>
          </cell>
          <cell r="M9471" t="str">
            <v>Eleven Sports Network</v>
          </cell>
          <cell r="N9471" t="str">
            <v>Eleven Pro League 2 (NL)</v>
          </cell>
          <cell r="T9471" t="str">
            <v>ESN - Jupiler Pro League</v>
          </cell>
          <cell r="U9471" t="str">
            <v>Jupiler Pro League - Eleven Sports Network - 2027</v>
          </cell>
        </row>
        <row r="9472">
          <cell r="E9472" t="str">
            <v>TV Options</v>
          </cell>
          <cell r="F9472" t="str">
            <v>New Portfolio</v>
          </cell>
          <cell r="G9472" t="str">
            <v>Hero Bundle</v>
          </cell>
          <cell r="H9472" t="str">
            <v>Pickx All Stars &amp; Sports</v>
          </cell>
          <cell r="I9472" t="str">
            <v>Proximus TV</v>
          </cell>
          <cell r="J9472" t="str">
            <v>Pickx All Stars &amp; Sports NL</v>
          </cell>
          <cell r="K9472">
            <v>51023</v>
          </cell>
          <cell r="L9472" t="str">
            <v>Eleven Pro League 1 NL HD</v>
          </cell>
          <cell r="M9472" t="str">
            <v>Eleven Sports Network</v>
          </cell>
          <cell r="N9472" t="str">
            <v>Eleven Pro League 1 (NL)</v>
          </cell>
          <cell r="T9472" t="str">
            <v>ESN - Jupiler Pro League</v>
          </cell>
          <cell r="U9472" t="str">
            <v>Jupiler Pro League - Eleven Sports Network - 2027</v>
          </cell>
        </row>
        <row r="9473">
          <cell r="E9473" t="str">
            <v>TV Options</v>
          </cell>
          <cell r="F9473" t="str">
            <v>New Portfolio</v>
          </cell>
          <cell r="G9473" t="str">
            <v>Hero Bundle</v>
          </cell>
          <cell r="H9473" t="str">
            <v>Pickx All Stars &amp; Sports</v>
          </cell>
          <cell r="I9473" t="str">
            <v>Proximus TV</v>
          </cell>
          <cell r="J9473" t="str">
            <v>Pickx All Stars &amp; Sports NL</v>
          </cell>
          <cell r="K9473">
            <v>51024</v>
          </cell>
          <cell r="L9473" t="str">
            <v>Eleven Pro League 1 NL</v>
          </cell>
          <cell r="M9473" t="str">
            <v>Eleven Sports Network</v>
          </cell>
          <cell r="N9473" t="str">
            <v>Eleven Pro League 1 (NL)</v>
          </cell>
          <cell r="T9473" t="str">
            <v>ESN - Jupiler Pro League</v>
          </cell>
          <cell r="U9473" t="str">
            <v>Jupiler Pro League - Eleven Sports Network - 2027</v>
          </cell>
        </row>
        <row r="9474">
          <cell r="E9474" t="str">
            <v>TV Options</v>
          </cell>
          <cell r="F9474" t="str">
            <v>New Portfolio</v>
          </cell>
          <cell r="G9474" t="str">
            <v>Sports</v>
          </cell>
          <cell r="H9474" t="str">
            <v>Pickx Sports</v>
          </cell>
          <cell r="I9474" t="str">
            <v>Proximus TV</v>
          </cell>
          <cell r="J9474" t="str">
            <v>Pickx Sports</v>
          </cell>
          <cell r="K9474">
            <v>51031</v>
          </cell>
          <cell r="L9474" t="str">
            <v>Eleven Pro League 3 NL HD</v>
          </cell>
          <cell r="M9474" t="str">
            <v>Eleven Sports Network</v>
          </cell>
          <cell r="N9474" t="str">
            <v>Eleven Pro League 3 (NL)</v>
          </cell>
          <cell r="T9474" t="str">
            <v>ESN - Jupiler Pro League</v>
          </cell>
          <cell r="U9474" t="str">
            <v>Jupiler Pro League - Eleven Sports Network - 2027</v>
          </cell>
        </row>
        <row r="9475">
          <cell r="E9475" t="str">
            <v>TV Options</v>
          </cell>
          <cell r="F9475" t="str">
            <v>New Portfolio</v>
          </cell>
          <cell r="G9475" t="str">
            <v>Sports</v>
          </cell>
          <cell r="H9475" t="str">
            <v>Pickx Sports</v>
          </cell>
          <cell r="I9475" t="str">
            <v>Proximus TV</v>
          </cell>
          <cell r="J9475" t="str">
            <v>Pickx Sports</v>
          </cell>
          <cell r="K9475">
            <v>51032</v>
          </cell>
          <cell r="L9475" t="str">
            <v>Eleven Pro League 3 NL</v>
          </cell>
          <cell r="M9475" t="str">
            <v>Eleven Sports Network</v>
          </cell>
          <cell r="N9475" t="str">
            <v>Eleven Pro League 3 (NL)</v>
          </cell>
          <cell r="T9475" t="str">
            <v>ESN - Jupiler Pro League</v>
          </cell>
          <cell r="U9475" t="str">
            <v>Jupiler Pro League - Eleven Sports Network - 2027</v>
          </cell>
        </row>
        <row r="9476">
          <cell r="E9476" t="str">
            <v>TV Options</v>
          </cell>
          <cell r="F9476" t="str">
            <v>New Portfolio</v>
          </cell>
          <cell r="G9476" t="str">
            <v>Sports</v>
          </cell>
          <cell r="H9476" t="str">
            <v>Pickx Sports</v>
          </cell>
          <cell r="I9476" t="str">
            <v>Proximus TV</v>
          </cell>
          <cell r="J9476" t="str">
            <v>Pickx Sports</v>
          </cell>
          <cell r="K9476">
            <v>51029</v>
          </cell>
          <cell r="L9476" t="str">
            <v>Eleven Pro League 3 FR HD</v>
          </cell>
          <cell r="M9476" t="str">
            <v>Eleven Sports Network</v>
          </cell>
          <cell r="N9476" t="str">
            <v>Eleven Pro League 3 (FR)</v>
          </cell>
          <cell r="T9476" t="str">
            <v>ESN - Jupiler Pro League</v>
          </cell>
          <cell r="U9476" t="str">
            <v>Jupiler Pro League - Eleven Sports Network - 2027</v>
          </cell>
        </row>
        <row r="9477">
          <cell r="E9477" t="str">
            <v>TV Options</v>
          </cell>
          <cell r="F9477" t="str">
            <v>New Portfolio</v>
          </cell>
          <cell r="G9477" t="str">
            <v>Sports</v>
          </cell>
          <cell r="H9477" t="str">
            <v>Pickx Sports</v>
          </cell>
          <cell r="I9477" t="str">
            <v>Proximus TV</v>
          </cell>
          <cell r="J9477" t="str">
            <v>Pickx Sports</v>
          </cell>
          <cell r="K9477">
            <v>51030</v>
          </cell>
          <cell r="L9477" t="str">
            <v>Eleven Pro League 3 FR</v>
          </cell>
          <cell r="M9477" t="str">
            <v>Eleven Sports Network</v>
          </cell>
          <cell r="N9477" t="str">
            <v>Eleven Pro League 3 (FR)</v>
          </cell>
          <cell r="T9477" t="str">
            <v>ESN - Jupiler Pro League</v>
          </cell>
          <cell r="U9477" t="str">
            <v>Jupiler Pro League - Eleven Sports Network - 2027</v>
          </cell>
        </row>
        <row r="9478">
          <cell r="E9478" t="str">
            <v>TV Options</v>
          </cell>
          <cell r="F9478" t="str">
            <v>New Portfolio</v>
          </cell>
          <cell r="G9478" t="str">
            <v>Sports</v>
          </cell>
          <cell r="H9478" t="str">
            <v>Pickx Sports</v>
          </cell>
          <cell r="I9478" t="str">
            <v>Proximus TV</v>
          </cell>
          <cell r="J9478" t="str">
            <v>Pickx Sports</v>
          </cell>
          <cell r="K9478">
            <v>51027</v>
          </cell>
          <cell r="L9478" t="str">
            <v>Eleven Pro League 2 NL HD</v>
          </cell>
          <cell r="M9478" t="str">
            <v>Eleven Sports Network</v>
          </cell>
          <cell r="N9478" t="str">
            <v>Eleven Pro League 2 (NL)</v>
          </cell>
          <cell r="T9478" t="str">
            <v>ESN - Jupiler Pro League</v>
          </cell>
          <cell r="U9478" t="str">
            <v>Jupiler Pro League - Eleven Sports Network - 2027</v>
          </cell>
        </row>
        <row r="9479">
          <cell r="E9479" t="str">
            <v>TV Options</v>
          </cell>
          <cell r="F9479" t="str">
            <v>New Portfolio</v>
          </cell>
          <cell r="G9479" t="str">
            <v>Sports</v>
          </cell>
          <cell r="H9479" t="str">
            <v>Pickx Sports</v>
          </cell>
          <cell r="I9479" t="str">
            <v>Proximus TV</v>
          </cell>
          <cell r="J9479" t="str">
            <v>Pickx Sports</v>
          </cell>
          <cell r="K9479">
            <v>51028</v>
          </cell>
          <cell r="L9479" t="str">
            <v>Eleven Pro League 2 NL</v>
          </cell>
          <cell r="M9479" t="str">
            <v>Eleven Sports Network</v>
          </cell>
          <cell r="N9479" t="str">
            <v>Eleven Pro League 2 (NL)</v>
          </cell>
          <cell r="T9479" t="str">
            <v>ESN - Jupiler Pro League</v>
          </cell>
          <cell r="U9479" t="str">
            <v>Jupiler Pro League - Eleven Sports Network - 2027</v>
          </cell>
        </row>
        <row r="9480">
          <cell r="E9480" t="str">
            <v>TV Options</v>
          </cell>
          <cell r="F9480" t="str">
            <v>New Portfolio</v>
          </cell>
          <cell r="G9480" t="str">
            <v>Sports</v>
          </cell>
          <cell r="H9480" t="str">
            <v>Pickx Sports</v>
          </cell>
          <cell r="I9480" t="str">
            <v>Proximus TV</v>
          </cell>
          <cell r="J9480" t="str">
            <v>Pickx Sports</v>
          </cell>
          <cell r="K9480">
            <v>51025</v>
          </cell>
          <cell r="L9480" t="str">
            <v>Eleven Pro League 2 FR HD</v>
          </cell>
          <cell r="M9480" t="str">
            <v>Eleven Sports Network</v>
          </cell>
          <cell r="N9480" t="str">
            <v>Eleven Pro League 2 (FR)</v>
          </cell>
          <cell r="T9480" t="str">
            <v>ESN - Jupiler Pro League</v>
          </cell>
          <cell r="U9480" t="str">
            <v>Jupiler Pro League - Eleven Sports Network - 2027</v>
          </cell>
        </row>
        <row r="9481">
          <cell r="E9481" t="str">
            <v>TV Options</v>
          </cell>
          <cell r="F9481" t="str">
            <v>New Portfolio</v>
          </cell>
          <cell r="G9481" t="str">
            <v>Sports</v>
          </cell>
          <cell r="H9481" t="str">
            <v>Pickx Sports</v>
          </cell>
          <cell r="I9481" t="str">
            <v>Proximus TV</v>
          </cell>
          <cell r="J9481" t="str">
            <v>Pickx Sports</v>
          </cell>
          <cell r="K9481">
            <v>51026</v>
          </cell>
          <cell r="L9481" t="str">
            <v>Eleven Pro League 2 FR</v>
          </cell>
          <cell r="M9481" t="str">
            <v>Eleven Sports Network</v>
          </cell>
          <cell r="N9481" t="str">
            <v>Eleven Pro League 2 (FR)</v>
          </cell>
          <cell r="T9481" t="str">
            <v>ESN - Jupiler Pro League</v>
          </cell>
          <cell r="U9481" t="str">
            <v>Jupiler Pro League - Eleven Sports Network - 2027</v>
          </cell>
        </row>
        <row r="9482">
          <cell r="E9482" t="str">
            <v>TV Options</v>
          </cell>
          <cell r="F9482" t="str">
            <v>New Portfolio</v>
          </cell>
          <cell r="G9482" t="str">
            <v>Sports</v>
          </cell>
          <cell r="H9482" t="str">
            <v>Pickx Sports</v>
          </cell>
          <cell r="I9482" t="str">
            <v>Proximus TV</v>
          </cell>
          <cell r="J9482" t="str">
            <v>Pickx Sports</v>
          </cell>
          <cell r="K9482">
            <v>51023</v>
          </cell>
          <cell r="L9482" t="str">
            <v>Eleven Pro League 1 NL HD</v>
          </cell>
          <cell r="M9482" t="str">
            <v>Eleven Sports Network</v>
          </cell>
          <cell r="N9482" t="str">
            <v>Eleven Pro League 1 (NL)</v>
          </cell>
          <cell r="T9482" t="str">
            <v>ESN - Jupiler Pro League</v>
          </cell>
          <cell r="U9482" t="str">
            <v>Jupiler Pro League - Eleven Sports Network - 2027</v>
          </cell>
        </row>
        <row r="9483">
          <cell r="E9483" t="str">
            <v>TV Options</v>
          </cell>
          <cell r="F9483" t="str">
            <v>New Portfolio</v>
          </cell>
          <cell r="G9483" t="str">
            <v>Sports</v>
          </cell>
          <cell r="H9483" t="str">
            <v>Pickx Sports</v>
          </cell>
          <cell r="I9483" t="str">
            <v>Proximus TV</v>
          </cell>
          <cell r="J9483" t="str">
            <v>Pickx Sports</v>
          </cell>
          <cell r="K9483">
            <v>51024</v>
          </cell>
          <cell r="L9483" t="str">
            <v>Eleven Pro League 1 NL</v>
          </cell>
          <cell r="M9483" t="str">
            <v>Eleven Sports Network</v>
          </cell>
          <cell r="N9483" t="str">
            <v>Eleven Pro League 1 (NL)</v>
          </cell>
          <cell r="T9483" t="str">
            <v>ESN - Jupiler Pro League</v>
          </cell>
          <cell r="U9483" t="str">
            <v>Jupiler Pro League - Eleven Sports Network - 2027</v>
          </cell>
        </row>
        <row r="9484">
          <cell r="E9484" t="str">
            <v>TV Options</v>
          </cell>
          <cell r="F9484" t="str">
            <v>New Portfolio</v>
          </cell>
          <cell r="G9484" t="str">
            <v>Sports</v>
          </cell>
          <cell r="H9484" t="str">
            <v>Pickx Sports</v>
          </cell>
          <cell r="I9484" t="str">
            <v>Proximus TV</v>
          </cell>
          <cell r="J9484" t="str">
            <v>Pickx Sports</v>
          </cell>
          <cell r="K9484">
            <v>51021</v>
          </cell>
          <cell r="L9484" t="str">
            <v>Eleven Pro League 1 FR HD</v>
          </cell>
          <cell r="M9484" t="str">
            <v>Eleven Sports Network</v>
          </cell>
          <cell r="N9484" t="str">
            <v>Eleven Pro League 1 (FR)</v>
          </cell>
          <cell r="T9484" t="str">
            <v>ESN - Jupiler Pro League</v>
          </cell>
          <cell r="U9484" t="str">
            <v>Jupiler Pro League - Eleven Sports Network - 2027</v>
          </cell>
        </row>
        <row r="9485">
          <cell r="E9485" t="str">
            <v>Projects</v>
          </cell>
          <cell r="F9485" t="str">
            <v>Projects</v>
          </cell>
          <cell r="G9485" t="str">
            <v>Projects</v>
          </cell>
          <cell r="H9485" t="str">
            <v>Projects</v>
          </cell>
          <cell r="I9485" t="str">
            <v>Projects</v>
          </cell>
          <cell r="J9485" t="str">
            <v>Radioline</v>
          </cell>
          <cell r="K9485">
            <v>0</v>
          </cell>
          <cell r="L9485" t="str">
            <v>Radioline</v>
          </cell>
          <cell r="M9485" t="str">
            <v>Radioline</v>
          </cell>
          <cell r="N9485" t="str">
            <v>Radioline</v>
          </cell>
          <cell r="U9485" t="str">
            <v>Radioline-2027</v>
          </cell>
        </row>
        <row r="9486">
          <cell r="E9486" t="str">
            <v>Projects</v>
          </cell>
          <cell r="F9486" t="str">
            <v>Projects</v>
          </cell>
          <cell r="G9486" t="str">
            <v>Projects</v>
          </cell>
          <cell r="H9486" t="str">
            <v>Projects</v>
          </cell>
          <cell r="I9486" t="str">
            <v>Projects</v>
          </cell>
          <cell r="J9486" t="str">
            <v>On rewind</v>
          </cell>
          <cell r="K9486">
            <v>0</v>
          </cell>
          <cell r="L9486" t="str">
            <v>On rewind</v>
          </cell>
          <cell r="M9486" t="str">
            <v>On rewind</v>
          </cell>
          <cell r="N9486" t="str">
            <v>On rewind</v>
          </cell>
          <cell r="U9486" t="str">
            <v>On rewind-2027</v>
          </cell>
        </row>
        <row r="9487">
          <cell r="E9487" t="str">
            <v>Projects</v>
          </cell>
          <cell r="F9487" t="str">
            <v>Projects</v>
          </cell>
          <cell r="G9487" t="str">
            <v>Projects</v>
          </cell>
          <cell r="H9487" t="str">
            <v>Projects</v>
          </cell>
          <cell r="I9487" t="str">
            <v>Projects</v>
          </cell>
          <cell r="J9487" t="str">
            <v>EPG</v>
          </cell>
          <cell r="K9487">
            <v>0</v>
          </cell>
          <cell r="L9487" t="str">
            <v>EPG</v>
          </cell>
          <cell r="M9487" t="str">
            <v>EPG</v>
          </cell>
          <cell r="N9487" t="str">
            <v>EPG</v>
          </cell>
          <cell r="U9487" t="str">
            <v>EPG-2027</v>
          </cell>
        </row>
        <row r="9488">
          <cell r="E9488" t="str">
            <v>Projects</v>
          </cell>
          <cell r="F9488" t="str">
            <v>Projects</v>
          </cell>
          <cell r="G9488" t="str">
            <v>Projects</v>
          </cell>
          <cell r="H9488" t="str">
            <v>Projects</v>
          </cell>
          <cell r="I9488" t="str">
            <v>Projects</v>
          </cell>
          <cell r="J9488" t="str">
            <v>VoD Subtitling</v>
          </cell>
          <cell r="K9488">
            <v>0</v>
          </cell>
          <cell r="L9488" t="str">
            <v>VoD Subtitling</v>
          </cell>
          <cell r="M9488" t="str">
            <v>VoD Subtitling</v>
          </cell>
          <cell r="N9488" t="str">
            <v>VoD Subtitling</v>
          </cell>
          <cell r="U9488" t="str">
            <v>VoD Subtitling-2027</v>
          </cell>
        </row>
        <row r="9489">
          <cell r="E9489" t="str">
            <v>Projects</v>
          </cell>
          <cell r="F9489" t="str">
            <v>Projects</v>
          </cell>
          <cell r="G9489" t="str">
            <v>Projects</v>
          </cell>
          <cell r="H9489" t="str">
            <v>Projects</v>
          </cell>
          <cell r="I9489" t="str">
            <v>Projects</v>
          </cell>
          <cell r="J9489" t="str">
            <v>New content</v>
          </cell>
          <cell r="K9489">
            <v>0</v>
          </cell>
          <cell r="L9489" t="str">
            <v>New content</v>
          </cell>
          <cell r="M9489" t="str">
            <v>New content</v>
          </cell>
          <cell r="N9489" t="str">
            <v>New content</v>
          </cell>
          <cell r="T9489" t="str">
            <v>New content</v>
          </cell>
          <cell r="U9489" t="str">
            <v>New content-2027</v>
          </cell>
        </row>
        <row r="9490">
          <cell r="E9490" t="str">
            <v>Projects</v>
          </cell>
          <cell r="F9490" t="str">
            <v>Projects</v>
          </cell>
          <cell r="G9490" t="str">
            <v>Projects</v>
          </cell>
          <cell r="H9490" t="str">
            <v>Projects</v>
          </cell>
          <cell r="I9490" t="str">
            <v>Projects</v>
          </cell>
          <cell r="J9490" t="str">
            <v>Sponsoring music</v>
          </cell>
          <cell r="K9490">
            <v>0</v>
          </cell>
          <cell r="L9490" t="str">
            <v>Sponsoring music</v>
          </cell>
          <cell r="M9490" t="str">
            <v>Sponsoring music</v>
          </cell>
          <cell r="N9490" t="str">
            <v>Sponsoring music</v>
          </cell>
          <cell r="U9490" t="str">
            <v>Sponsoring music-2027</v>
          </cell>
        </row>
        <row r="9491">
          <cell r="E9491" t="str">
            <v>Projects</v>
          </cell>
          <cell r="F9491" t="str">
            <v>Projects</v>
          </cell>
          <cell r="G9491" t="str">
            <v>Projects</v>
          </cell>
          <cell r="H9491" t="str">
            <v>Projects</v>
          </cell>
          <cell r="I9491" t="str">
            <v>Projects</v>
          </cell>
          <cell r="J9491" t="str">
            <v>Free content Web / App</v>
          </cell>
          <cell r="K9491">
            <v>0</v>
          </cell>
          <cell r="L9491" t="str">
            <v>Free content Web / App</v>
          </cell>
          <cell r="M9491" t="str">
            <v>Free content Web / App</v>
          </cell>
          <cell r="N9491" t="str">
            <v>Free content Web / App</v>
          </cell>
          <cell r="U9491" t="str">
            <v>Free content Web / App-2027</v>
          </cell>
        </row>
        <row r="9492">
          <cell r="E9492" t="str">
            <v>Projects</v>
          </cell>
          <cell r="F9492" t="str">
            <v>Projects</v>
          </cell>
          <cell r="G9492" t="str">
            <v>Projects</v>
          </cell>
          <cell r="H9492" t="str">
            <v>Projects</v>
          </cell>
          <cell r="I9492" t="str">
            <v>Projects</v>
          </cell>
          <cell r="J9492" t="str">
            <v>Projects(Music &amp; Gaming)</v>
          </cell>
          <cell r="K9492">
            <v>0</v>
          </cell>
          <cell r="L9492" t="str">
            <v>Projects(Music &amp; Gaming)</v>
          </cell>
          <cell r="M9492" t="str">
            <v>Projects(Music &amp; Gaming)</v>
          </cell>
          <cell r="N9492" t="str">
            <v>Projects(Music &amp; Gaming)</v>
          </cell>
          <cell r="U9492" t="str">
            <v>Projects(Music &amp; Gaming)-2027</v>
          </cell>
        </row>
        <row r="9493">
          <cell r="E9493" t="str">
            <v>TV Options</v>
          </cell>
          <cell r="F9493" t="str">
            <v>New Portfolio</v>
          </cell>
          <cell r="G9493" t="str">
            <v>Sports</v>
          </cell>
          <cell r="H9493" t="str">
            <v>Pickx Sports</v>
          </cell>
          <cell r="I9493" t="str">
            <v>Proximus TV</v>
          </cell>
          <cell r="J9493" t="str">
            <v>Pickx Sports</v>
          </cell>
          <cell r="K9493">
            <v>50155</v>
          </cell>
          <cell r="L9493" t="str">
            <v>Pickx+ Sports 01 NL HD</v>
          </cell>
          <cell r="M9493" t="str">
            <v>Proximus</v>
          </cell>
          <cell r="N9493" t="str">
            <v>Pickx+ Sports 01 NL</v>
          </cell>
          <cell r="U9493" t="str">
            <v>Proximus Sports-2027</v>
          </cell>
        </row>
        <row r="9494">
          <cell r="E9494" t="str">
            <v>Basic TV</v>
          </cell>
          <cell r="F9494" t="str">
            <v>New Portfolio</v>
          </cell>
          <cell r="G9494" t="str">
            <v>Basic TV</v>
          </cell>
          <cell r="H9494" t="str">
            <v>Proximus TV Comfort</v>
          </cell>
          <cell r="I9494" t="str">
            <v>Proximus TV</v>
          </cell>
          <cell r="J9494" t="str">
            <v>Proximus TV Comfort (Brussels)</v>
          </cell>
          <cell r="K9494">
            <v>50765</v>
          </cell>
          <cell r="L9494" t="str">
            <v>Studio 100 Hits HD</v>
          </cell>
          <cell r="M9494" t="str">
            <v>Studio 100</v>
          </cell>
          <cell r="N9494" t="str">
            <v>Studio 100 Hits</v>
          </cell>
          <cell r="T9494" t="str">
            <v>Studio 100</v>
          </cell>
          <cell r="U9494" t="str">
            <v>S100-NL and hits-2027</v>
          </cell>
        </row>
        <row r="9495">
          <cell r="E9495" t="str">
            <v>Basic TV</v>
          </cell>
          <cell r="F9495" t="str">
            <v>New Portfolio</v>
          </cell>
          <cell r="G9495" t="str">
            <v>Basic TV</v>
          </cell>
          <cell r="H9495" t="str">
            <v>Proximus TV Comfort</v>
          </cell>
          <cell r="I9495" t="str">
            <v>Proximus TV</v>
          </cell>
          <cell r="J9495" t="str">
            <v>Proximus TV Comfort (Brussels)</v>
          </cell>
          <cell r="K9495">
            <v>50766</v>
          </cell>
          <cell r="L9495" t="str">
            <v>Studio 100 Hits</v>
          </cell>
          <cell r="M9495" t="str">
            <v>Studio 100</v>
          </cell>
          <cell r="N9495" t="str">
            <v>Studio 100 Hits</v>
          </cell>
          <cell r="T9495" t="str">
            <v>Studio 100</v>
          </cell>
          <cell r="U9495" t="str">
            <v>S100-NL and hits-2027</v>
          </cell>
        </row>
        <row r="9496">
          <cell r="E9496" t="str">
            <v>Basic TV</v>
          </cell>
          <cell r="F9496" t="str">
            <v>New Portfolio</v>
          </cell>
          <cell r="G9496" t="str">
            <v>Basic TV</v>
          </cell>
          <cell r="H9496" t="str">
            <v>Proximus TV Comfort</v>
          </cell>
          <cell r="I9496" t="str">
            <v>Proximus TV</v>
          </cell>
          <cell r="J9496" t="str">
            <v>Proximus TV Comfort (Brussels)</v>
          </cell>
          <cell r="K9496">
            <v>50160</v>
          </cell>
          <cell r="L9496" t="str">
            <v>Pickx+ Sports 02 NL HD</v>
          </cell>
          <cell r="M9496" t="str">
            <v>Proximus</v>
          </cell>
          <cell r="N9496" t="str">
            <v>Pickx+ Sports 02 NL</v>
          </cell>
          <cell r="U9496" t="str">
            <v>Proximus Sports-2027</v>
          </cell>
        </row>
        <row r="9497">
          <cell r="E9497" t="str">
            <v>Basic TV</v>
          </cell>
          <cell r="F9497" t="str">
            <v>New Portfolio</v>
          </cell>
          <cell r="G9497" t="str">
            <v>Basic TV</v>
          </cell>
          <cell r="H9497" t="str">
            <v>Proximus TV Comfort</v>
          </cell>
          <cell r="I9497" t="str">
            <v>Proximus TV</v>
          </cell>
          <cell r="J9497" t="str">
            <v>Proximus TV Comfort (Brussels)</v>
          </cell>
          <cell r="K9497">
            <v>50159</v>
          </cell>
          <cell r="L9497" t="str">
            <v>Pickx+ Sports 02 NL</v>
          </cell>
          <cell r="M9497" t="str">
            <v>Proximus</v>
          </cell>
          <cell r="N9497" t="str">
            <v>Pickx+ Sports 02 NL</v>
          </cell>
          <cell r="U9497" t="str">
            <v>Proximus Sports-2027</v>
          </cell>
        </row>
        <row r="9498">
          <cell r="E9498" t="str">
            <v>Basic TV</v>
          </cell>
          <cell r="F9498" t="str">
            <v>New Portfolio</v>
          </cell>
          <cell r="G9498" t="str">
            <v>Basic TV</v>
          </cell>
          <cell r="H9498" t="str">
            <v>Proximus TV Comfort</v>
          </cell>
          <cell r="I9498" t="str">
            <v>Proximus TV</v>
          </cell>
          <cell r="J9498" t="str">
            <v>Proximus TV Comfort (Brussels)</v>
          </cell>
          <cell r="K9498">
            <v>50158</v>
          </cell>
          <cell r="L9498" t="str">
            <v>Pickx+ Sports 02 FR HD</v>
          </cell>
          <cell r="M9498" t="str">
            <v>Proximus</v>
          </cell>
          <cell r="N9498" t="str">
            <v>Pickx+ Sports 02 FR</v>
          </cell>
          <cell r="U9498" t="str">
            <v>Proximus Sports-2027</v>
          </cell>
        </row>
        <row r="9499">
          <cell r="E9499" t="str">
            <v>Basic TV</v>
          </cell>
          <cell r="F9499" t="str">
            <v>New Portfolio</v>
          </cell>
          <cell r="G9499" t="str">
            <v>Basic TV</v>
          </cell>
          <cell r="H9499" t="str">
            <v>Proximus TV Comfort</v>
          </cell>
          <cell r="I9499" t="str">
            <v>Proximus TV</v>
          </cell>
          <cell r="J9499" t="str">
            <v>Proximus TV Comfort (Brussels)</v>
          </cell>
          <cell r="K9499">
            <v>50157</v>
          </cell>
          <cell r="L9499" t="str">
            <v>Pickx+ Sports 02 FR</v>
          </cell>
          <cell r="M9499" t="str">
            <v>Proximus</v>
          </cell>
          <cell r="N9499" t="str">
            <v>Pickx+ Sports 02 FR</v>
          </cell>
          <cell r="U9499" t="str">
            <v>Proximus Sports-2027</v>
          </cell>
        </row>
        <row r="9500">
          <cell r="E9500" t="str">
            <v>Basic TV</v>
          </cell>
          <cell r="F9500" t="str">
            <v>New Portfolio</v>
          </cell>
          <cell r="G9500" t="str">
            <v>Basic TV</v>
          </cell>
          <cell r="H9500" t="str">
            <v>Proximus TV Comfort</v>
          </cell>
          <cell r="I9500" t="str">
            <v>Proximus TV</v>
          </cell>
          <cell r="J9500" t="str">
            <v>Proximus TV Comfort (Brussels)</v>
          </cell>
          <cell r="K9500">
            <v>50164</v>
          </cell>
          <cell r="L9500" t="str">
            <v>Pickx+ Sports 03 NL HD</v>
          </cell>
          <cell r="M9500" t="str">
            <v>Proximus</v>
          </cell>
          <cell r="N9500" t="str">
            <v>Pickx+ Sports 03 NL</v>
          </cell>
          <cell r="U9500" t="str">
            <v>Proximus Sports-2027</v>
          </cell>
        </row>
        <row r="9501">
          <cell r="E9501" t="str">
            <v>Basic TV</v>
          </cell>
          <cell r="F9501" t="str">
            <v>New Portfolio</v>
          </cell>
          <cell r="G9501" t="str">
            <v>Basic TV</v>
          </cell>
          <cell r="H9501" t="str">
            <v>Proximus TV Comfort</v>
          </cell>
          <cell r="I9501" t="str">
            <v>Proximus TV</v>
          </cell>
          <cell r="J9501" t="str">
            <v>Proximus TV Comfort (Brussels)</v>
          </cell>
          <cell r="K9501">
            <v>50163</v>
          </cell>
          <cell r="L9501" t="str">
            <v>Pickx+ Sports 03 NL</v>
          </cell>
          <cell r="M9501" t="str">
            <v>Proximus</v>
          </cell>
          <cell r="N9501" t="str">
            <v>Pickx+ Sports 03 NL</v>
          </cell>
          <cell r="U9501" t="str">
            <v>Proximus Sports-2027</v>
          </cell>
        </row>
        <row r="9502">
          <cell r="E9502" t="str">
            <v>Basic TV</v>
          </cell>
          <cell r="F9502" t="str">
            <v>New Portfolio</v>
          </cell>
          <cell r="G9502" t="str">
            <v>Basic TV</v>
          </cell>
          <cell r="H9502" t="str">
            <v>Proximus TV Comfort</v>
          </cell>
          <cell r="I9502" t="str">
            <v>Proximus TV</v>
          </cell>
          <cell r="J9502" t="str">
            <v>Proximus TV Comfort (Brussels)</v>
          </cell>
          <cell r="K9502">
            <v>50162</v>
          </cell>
          <cell r="L9502" t="str">
            <v>Pickx+ Sports 03 FR HD</v>
          </cell>
          <cell r="M9502" t="str">
            <v>Proximus</v>
          </cell>
          <cell r="N9502" t="str">
            <v>Pickx+ Sports 03 FR</v>
          </cell>
          <cell r="U9502" t="str">
            <v>Proximus Sports-2027</v>
          </cell>
        </row>
        <row r="9503">
          <cell r="E9503" t="str">
            <v>Basic TV</v>
          </cell>
          <cell r="F9503" t="str">
            <v>New Portfolio</v>
          </cell>
          <cell r="G9503" t="str">
            <v>Basic TV</v>
          </cell>
          <cell r="H9503" t="str">
            <v>Proximus TV Comfort</v>
          </cell>
          <cell r="I9503" t="str">
            <v>Proximus TV</v>
          </cell>
          <cell r="J9503" t="str">
            <v>Proximus TV Comfort (Brussels)</v>
          </cell>
          <cell r="K9503">
            <v>50161</v>
          </cell>
          <cell r="L9503" t="str">
            <v>Pickx+ Sports 03 FR</v>
          </cell>
          <cell r="M9503" t="str">
            <v>Proximus</v>
          </cell>
          <cell r="N9503" t="str">
            <v>Pickx+ Sports 03 FR</v>
          </cell>
          <cell r="U9503" t="str">
            <v>Proximus Sports-2027</v>
          </cell>
        </row>
        <row r="9504">
          <cell r="E9504" t="str">
            <v>Basic TV</v>
          </cell>
          <cell r="F9504" t="str">
            <v>New Portfolio</v>
          </cell>
          <cell r="G9504" t="str">
            <v>Basic TV</v>
          </cell>
          <cell r="H9504" t="str">
            <v>Proximus TV Comfort</v>
          </cell>
          <cell r="I9504" t="str">
            <v>Proximus TV</v>
          </cell>
          <cell r="J9504" t="str">
            <v>Proximus TV Comfort (Brussels)</v>
          </cell>
          <cell r="K9504">
            <v>50780</v>
          </cell>
          <cell r="L9504" t="str">
            <v>Pickx+ Sports 06 NL HD</v>
          </cell>
          <cell r="M9504" t="str">
            <v>Proximus</v>
          </cell>
          <cell r="N9504" t="str">
            <v>Pickx+ Sports 06 NL</v>
          </cell>
          <cell r="U9504" t="str">
            <v>Proximus Sports-2027</v>
          </cell>
        </row>
        <row r="9505">
          <cell r="E9505" t="str">
            <v>Basic TV</v>
          </cell>
          <cell r="F9505" t="str">
            <v>New Portfolio</v>
          </cell>
          <cell r="G9505" t="str">
            <v>Basic TV</v>
          </cell>
          <cell r="H9505" t="str">
            <v>Proximus TV Comfort</v>
          </cell>
          <cell r="I9505" t="str">
            <v>Proximus TV</v>
          </cell>
          <cell r="J9505" t="str">
            <v>Proximus TV Comfort (Brussels)</v>
          </cell>
          <cell r="K9505">
            <v>50171</v>
          </cell>
          <cell r="L9505" t="str">
            <v>Pickx+ Sports 06 NL</v>
          </cell>
          <cell r="M9505" t="str">
            <v>Proximus</v>
          </cell>
          <cell r="N9505" t="str">
            <v>Pickx+ Sports 06 NL</v>
          </cell>
          <cell r="U9505" t="str">
            <v>Proximus Sports-2027</v>
          </cell>
        </row>
        <row r="9506">
          <cell r="E9506" t="str">
            <v>Basic TV</v>
          </cell>
          <cell r="F9506" t="str">
            <v>New Portfolio</v>
          </cell>
          <cell r="G9506" t="str">
            <v>Basic TV</v>
          </cell>
          <cell r="H9506" t="str">
            <v>Proximus TV Comfort</v>
          </cell>
          <cell r="I9506" t="str">
            <v>Proximus TV</v>
          </cell>
          <cell r="J9506" t="str">
            <v>Proximus TV Comfort (Brussels)</v>
          </cell>
          <cell r="K9506">
            <v>50779</v>
          </cell>
          <cell r="L9506" t="str">
            <v>Pickx+ Sports 06 FR HD</v>
          </cell>
          <cell r="M9506" t="str">
            <v>Proximus</v>
          </cell>
          <cell r="N9506" t="str">
            <v>Pickx+ Sports 06 FR</v>
          </cell>
          <cell r="U9506" t="str">
            <v>Proximus Sports-2027</v>
          </cell>
        </row>
        <row r="9507">
          <cell r="E9507" t="str">
            <v>Basic TV</v>
          </cell>
          <cell r="F9507" t="str">
            <v>New Portfolio</v>
          </cell>
          <cell r="G9507" t="str">
            <v>Basic TV</v>
          </cell>
          <cell r="H9507" t="str">
            <v>Proximus TV Comfort</v>
          </cell>
          <cell r="I9507" t="str">
            <v>Proximus TV</v>
          </cell>
          <cell r="J9507" t="str">
            <v>Proximus TV Comfort (Brussels)</v>
          </cell>
          <cell r="K9507">
            <v>50170</v>
          </cell>
          <cell r="L9507" t="str">
            <v>Pickx+ Sports 06 FR</v>
          </cell>
          <cell r="M9507" t="str">
            <v>Proximus</v>
          </cell>
          <cell r="N9507" t="str">
            <v>Pickx+ Sports 06 FR</v>
          </cell>
          <cell r="U9507" t="str">
            <v>Proximus Sports-2027</v>
          </cell>
        </row>
        <row r="9508">
          <cell r="E9508" t="str">
            <v>Basic TV</v>
          </cell>
          <cell r="F9508" t="str">
            <v>New Portfolio</v>
          </cell>
          <cell r="G9508" t="str">
            <v>Basic TV</v>
          </cell>
          <cell r="H9508" t="str">
            <v>Proximus TV Comfort</v>
          </cell>
          <cell r="I9508" t="str">
            <v>Proximus TV</v>
          </cell>
          <cell r="J9508" t="str">
            <v>Proximus TV Comfort (Brussels)</v>
          </cell>
          <cell r="K9508">
            <v>50155</v>
          </cell>
          <cell r="L9508" t="str">
            <v>Pickx+ Sports 01 NL HD</v>
          </cell>
          <cell r="M9508" t="str">
            <v>Proximus</v>
          </cell>
          <cell r="N9508" t="str">
            <v>Pickx+ Sports 01 NL</v>
          </cell>
          <cell r="U9508" t="str">
            <v>Proximus Sports-2027</v>
          </cell>
        </row>
        <row r="9509">
          <cell r="E9509" t="str">
            <v>Basic TV</v>
          </cell>
          <cell r="F9509" t="str">
            <v>New Portfolio</v>
          </cell>
          <cell r="G9509" t="str">
            <v>Basic TV</v>
          </cell>
          <cell r="H9509" t="str">
            <v>Proximus TV Comfort</v>
          </cell>
          <cell r="I9509" t="str">
            <v>Proximus TV</v>
          </cell>
          <cell r="J9509" t="str">
            <v>Proximus TV Comfort (Brussels)</v>
          </cell>
          <cell r="K9509">
            <v>50154</v>
          </cell>
          <cell r="L9509" t="str">
            <v>Pickx+ Sports 01 NL</v>
          </cell>
          <cell r="M9509" t="str">
            <v>Proximus</v>
          </cell>
          <cell r="N9509" t="str">
            <v>Pickx+ Sports 01 NL</v>
          </cell>
          <cell r="U9509" t="str">
            <v>Proximus Sports-2027</v>
          </cell>
        </row>
        <row r="9510">
          <cell r="E9510" t="str">
            <v>Basic TV</v>
          </cell>
          <cell r="F9510" t="str">
            <v>New Portfolio</v>
          </cell>
          <cell r="G9510" t="str">
            <v>Basic TV</v>
          </cell>
          <cell r="H9510" t="str">
            <v>Proximus TV Comfort</v>
          </cell>
          <cell r="I9510" t="str">
            <v>Proximus TV</v>
          </cell>
          <cell r="J9510" t="str">
            <v>Proximus TV Comfort (Brussels)</v>
          </cell>
          <cell r="K9510">
            <v>50152</v>
          </cell>
          <cell r="L9510" t="str">
            <v>Pickx+ Sports 01 FR HD</v>
          </cell>
          <cell r="M9510" t="str">
            <v>Proximus</v>
          </cell>
          <cell r="N9510" t="str">
            <v>Pickx+ Sports 01 FR</v>
          </cell>
          <cell r="U9510" t="str">
            <v>Proximus Sports-2027</v>
          </cell>
        </row>
        <row r="9511">
          <cell r="E9511" t="str">
            <v>Basic TV</v>
          </cell>
          <cell r="F9511" t="str">
            <v>New Portfolio</v>
          </cell>
          <cell r="G9511" t="str">
            <v>Basic TV</v>
          </cell>
          <cell r="H9511" t="str">
            <v>Proximus TV Comfort</v>
          </cell>
          <cell r="I9511" t="str">
            <v>Proximus TV</v>
          </cell>
          <cell r="J9511" t="str">
            <v>Proximus TV Comfort (Brussels)</v>
          </cell>
          <cell r="K9511">
            <v>50151</v>
          </cell>
          <cell r="L9511" t="str">
            <v>Pickx+ Sports 01 FR</v>
          </cell>
          <cell r="M9511" t="str">
            <v>Proximus</v>
          </cell>
          <cell r="N9511" t="str">
            <v>Pickx+ Sports 01 FR</v>
          </cell>
          <cell r="U9511" t="str">
            <v>Proximus Sports-2027</v>
          </cell>
        </row>
        <row r="9512">
          <cell r="E9512" t="str">
            <v>Basic TV</v>
          </cell>
          <cell r="F9512" t="str">
            <v>New Portfolio</v>
          </cell>
          <cell r="G9512" t="str">
            <v>Basic TV</v>
          </cell>
          <cell r="H9512" t="str">
            <v>Proximus TV Comfort</v>
          </cell>
          <cell r="I9512" t="str">
            <v>Proximus TV</v>
          </cell>
          <cell r="J9512" t="str">
            <v>Proximus TV Comfort (Brussels)</v>
          </cell>
          <cell r="K9512">
            <v>50776</v>
          </cell>
          <cell r="L9512" t="str">
            <v>Pickx+ Sports 04 NL HD</v>
          </cell>
          <cell r="M9512" t="str">
            <v>Proximus</v>
          </cell>
          <cell r="N9512" t="str">
            <v>Pickx+ Sports 04 NL</v>
          </cell>
          <cell r="U9512" t="str">
            <v>Proximus Sports-2027</v>
          </cell>
        </row>
        <row r="9513">
          <cell r="E9513" t="str">
            <v>Basic TV</v>
          </cell>
          <cell r="F9513" t="str">
            <v>New Portfolio</v>
          </cell>
          <cell r="G9513" t="str">
            <v>Basic TV</v>
          </cell>
          <cell r="H9513" t="str">
            <v>Proximus TV Comfort</v>
          </cell>
          <cell r="I9513" t="str">
            <v>Proximus TV</v>
          </cell>
          <cell r="J9513" t="str">
            <v>Proximus TV Comfort (Brussels)</v>
          </cell>
          <cell r="K9513">
            <v>50167</v>
          </cell>
          <cell r="L9513" t="str">
            <v>Pickx+ Sports 04 NL</v>
          </cell>
          <cell r="M9513" t="str">
            <v>Proximus</v>
          </cell>
          <cell r="N9513" t="str">
            <v>Pickx+ Sports 04 NL</v>
          </cell>
          <cell r="U9513" t="str">
            <v>Proximus Sports-2027</v>
          </cell>
        </row>
        <row r="9514">
          <cell r="E9514" t="str">
            <v>Basic TV</v>
          </cell>
          <cell r="F9514" t="str">
            <v>New Portfolio</v>
          </cell>
          <cell r="G9514" t="str">
            <v>Basic TV</v>
          </cell>
          <cell r="H9514" t="str">
            <v>Proximus TV Comfort</v>
          </cell>
          <cell r="I9514" t="str">
            <v>Proximus TV</v>
          </cell>
          <cell r="J9514" t="str">
            <v>Proximus TV Comfort (Brussels)</v>
          </cell>
          <cell r="K9514">
            <v>50775</v>
          </cell>
          <cell r="L9514" t="str">
            <v>Pickx+ Sports 04 FR HD</v>
          </cell>
          <cell r="M9514" t="str">
            <v>Proximus</v>
          </cell>
          <cell r="N9514" t="str">
            <v>Pickx+ Sports 04 FR</v>
          </cell>
          <cell r="U9514" t="str">
            <v>Proximus Sports-2027</v>
          </cell>
        </row>
        <row r="9515">
          <cell r="E9515" t="str">
            <v>Basic TV</v>
          </cell>
          <cell r="F9515" t="str">
            <v>New Portfolio</v>
          </cell>
          <cell r="G9515" t="str">
            <v>Basic TV</v>
          </cell>
          <cell r="H9515" t="str">
            <v>Proximus TV Comfort</v>
          </cell>
          <cell r="I9515" t="str">
            <v>Proximus TV</v>
          </cell>
          <cell r="J9515" t="str">
            <v>Proximus TV Comfort (Brussels)</v>
          </cell>
          <cell r="K9515">
            <v>50166</v>
          </cell>
          <cell r="L9515" t="str">
            <v>Pickx+ Sports 04 FR</v>
          </cell>
          <cell r="M9515" t="str">
            <v>Proximus</v>
          </cell>
          <cell r="N9515" t="str">
            <v>Pickx+ Sports 04 FR</v>
          </cell>
          <cell r="U9515" t="str">
            <v>Proximus Sports-2027</v>
          </cell>
        </row>
        <row r="9516">
          <cell r="E9516" t="str">
            <v>Basic TV</v>
          </cell>
          <cell r="F9516" t="str">
            <v>New Portfolio</v>
          </cell>
          <cell r="G9516" t="str">
            <v>Basic TV</v>
          </cell>
          <cell r="H9516" t="str">
            <v>Proximus TV Comfort</v>
          </cell>
          <cell r="I9516" t="str">
            <v>Proximus TV</v>
          </cell>
          <cell r="J9516" t="str">
            <v>Proximus TV Comfort (Brussels)</v>
          </cell>
          <cell r="K9516">
            <v>50778</v>
          </cell>
          <cell r="L9516" t="str">
            <v>Pickx+ Sports 05 NL HD</v>
          </cell>
          <cell r="M9516" t="str">
            <v>Proximus</v>
          </cell>
          <cell r="N9516" t="str">
            <v>Pickx+ Sports 05 NL</v>
          </cell>
          <cell r="U9516" t="str">
            <v>Proximus Sports-2027</v>
          </cell>
        </row>
        <row r="9517">
          <cell r="E9517" t="str">
            <v>Basic TV</v>
          </cell>
          <cell r="F9517" t="str">
            <v>New Portfolio</v>
          </cell>
          <cell r="G9517" t="str">
            <v>Basic TV</v>
          </cell>
          <cell r="H9517" t="str">
            <v>Proximus TV Comfort</v>
          </cell>
          <cell r="I9517" t="str">
            <v>Proximus TV</v>
          </cell>
          <cell r="J9517" t="str">
            <v>Proximus TV Comfort (Brussels)</v>
          </cell>
          <cell r="K9517">
            <v>50169</v>
          </cell>
          <cell r="L9517" t="str">
            <v>Pickx+ Sports 05 NL</v>
          </cell>
          <cell r="M9517" t="str">
            <v>Proximus</v>
          </cell>
          <cell r="N9517" t="str">
            <v>Pickx+ Sports 05 NL</v>
          </cell>
          <cell r="U9517" t="str">
            <v>Proximus Sports-2027</v>
          </cell>
        </row>
        <row r="9518">
          <cell r="E9518" t="str">
            <v>Basic TV</v>
          </cell>
          <cell r="F9518" t="str">
            <v>New Portfolio</v>
          </cell>
          <cell r="G9518" t="str">
            <v>Basic TV</v>
          </cell>
          <cell r="H9518" t="str">
            <v>Proximus TV Comfort</v>
          </cell>
          <cell r="I9518" t="str">
            <v>Proximus TV</v>
          </cell>
          <cell r="J9518" t="str">
            <v>Proximus TV Comfort (Brussels)</v>
          </cell>
          <cell r="K9518">
            <v>50777</v>
          </cell>
          <cell r="L9518" t="str">
            <v>Pickx+ Sports 05 FR HD</v>
          </cell>
          <cell r="M9518" t="str">
            <v>Proximus</v>
          </cell>
          <cell r="N9518" t="str">
            <v>Pickx+ Sports 05 FR</v>
          </cell>
          <cell r="U9518" t="str">
            <v>Proximus Sports-2027</v>
          </cell>
        </row>
        <row r="9519">
          <cell r="E9519" t="str">
            <v>Basic TV</v>
          </cell>
          <cell r="F9519" t="str">
            <v>New Portfolio</v>
          </cell>
          <cell r="G9519" t="str">
            <v>Basic TV</v>
          </cell>
          <cell r="H9519" t="str">
            <v>Proximus TV Comfort</v>
          </cell>
          <cell r="I9519" t="str">
            <v>Proximus TV</v>
          </cell>
          <cell r="J9519" t="str">
            <v>Proximus TV Comfort (Brussels)</v>
          </cell>
          <cell r="K9519">
            <v>50168</v>
          </cell>
          <cell r="L9519" t="str">
            <v>Pickx+ Sports 05 FR</v>
          </cell>
          <cell r="M9519" t="str">
            <v>Proximus</v>
          </cell>
          <cell r="N9519" t="str">
            <v>Pickx+ Sports 05 FR</v>
          </cell>
          <cell r="U9519" t="str">
            <v>Proximus Sports-2027</v>
          </cell>
        </row>
        <row r="9520">
          <cell r="E9520" t="str">
            <v>Basic TV</v>
          </cell>
          <cell r="F9520" t="str">
            <v>New Portfolio</v>
          </cell>
          <cell r="G9520" t="str">
            <v>Basic TV</v>
          </cell>
          <cell r="H9520" t="str">
            <v>Proximus TV Comfort</v>
          </cell>
          <cell r="I9520" t="str">
            <v>Proximus TV</v>
          </cell>
          <cell r="J9520" t="str">
            <v>Proximus TV Comfort (Brussels)</v>
          </cell>
          <cell r="K9520">
            <v>50231</v>
          </cell>
          <cell r="L9520" t="str">
            <v>Pickx+ NL HD</v>
          </cell>
          <cell r="M9520" t="str">
            <v>Proximus</v>
          </cell>
          <cell r="N9520" t="str">
            <v>Pickx+ (NL)</v>
          </cell>
          <cell r="T9520" t="str">
            <v>Pickx +</v>
          </cell>
          <cell r="U9520" t="str">
            <v>Pickx +NL-2027</v>
          </cell>
        </row>
        <row r="9521">
          <cell r="E9521" t="str">
            <v>Basic TV</v>
          </cell>
          <cell r="F9521" t="str">
            <v>New Portfolio</v>
          </cell>
          <cell r="G9521" t="str">
            <v>Basic TV</v>
          </cell>
          <cell r="H9521" t="str">
            <v>Proximus TV Comfort</v>
          </cell>
          <cell r="I9521" t="str">
            <v>Proximus TV</v>
          </cell>
          <cell r="J9521" t="str">
            <v>Proximus TV Comfort (Brussels)</v>
          </cell>
          <cell r="K9521">
            <v>50232</v>
          </cell>
          <cell r="L9521" t="str">
            <v>Pickx+ NL</v>
          </cell>
          <cell r="M9521" t="str">
            <v>Proximus</v>
          </cell>
          <cell r="N9521" t="str">
            <v>Pickx+ (NL)</v>
          </cell>
          <cell r="T9521" t="str">
            <v>Pickx +</v>
          </cell>
          <cell r="U9521" t="str">
            <v>Pickx +NL-2027</v>
          </cell>
        </row>
        <row r="9522">
          <cell r="E9522" t="str">
            <v>Basic TV</v>
          </cell>
          <cell r="F9522" t="str">
            <v>New Portfolio</v>
          </cell>
          <cell r="G9522" t="str">
            <v>Basic TV</v>
          </cell>
          <cell r="H9522" t="str">
            <v>Proximus TV Comfort</v>
          </cell>
          <cell r="I9522" t="str">
            <v>Proximus TV</v>
          </cell>
          <cell r="J9522" t="str">
            <v>Proximus TV Comfort (Brussels)</v>
          </cell>
          <cell r="K9522">
            <v>50227</v>
          </cell>
          <cell r="L9522" t="str">
            <v>Pickx+ FR HD</v>
          </cell>
          <cell r="M9522" t="str">
            <v>Proximus</v>
          </cell>
          <cell r="N9522" t="str">
            <v>Pickx+ (FR)</v>
          </cell>
          <cell r="T9522" t="str">
            <v>Pickx +</v>
          </cell>
          <cell r="U9522" t="str">
            <v>Pickx +FR-2027</v>
          </cell>
        </row>
        <row r="9523">
          <cell r="E9523" t="str">
            <v>Basic TV</v>
          </cell>
          <cell r="F9523" t="str">
            <v>New Portfolio</v>
          </cell>
          <cell r="G9523" t="str">
            <v>Basic TV</v>
          </cell>
          <cell r="H9523" t="str">
            <v>Proximus TV Comfort</v>
          </cell>
          <cell r="I9523" t="str">
            <v>Proximus TV</v>
          </cell>
          <cell r="J9523" t="str">
            <v>Proximus TV Comfort (Brussels)</v>
          </cell>
          <cell r="K9523">
            <v>50228</v>
          </cell>
          <cell r="L9523" t="str">
            <v>Pickx+ FR</v>
          </cell>
          <cell r="M9523" t="str">
            <v>Proximus</v>
          </cell>
          <cell r="N9523" t="str">
            <v>Pickx+ (FR)</v>
          </cell>
          <cell r="T9523" t="str">
            <v>Pickx +</v>
          </cell>
          <cell r="U9523" t="str">
            <v>Pickx +FR-2027</v>
          </cell>
        </row>
        <row r="9524">
          <cell r="E9524" t="str">
            <v>Basic TV</v>
          </cell>
          <cell r="F9524" t="str">
            <v>New Portfolio</v>
          </cell>
          <cell r="G9524" t="str">
            <v>Basic TV</v>
          </cell>
          <cell r="H9524" t="str">
            <v>Proximus TV Comfort</v>
          </cell>
          <cell r="I9524" t="str">
            <v>Proximus TV</v>
          </cell>
          <cell r="J9524" t="str">
            <v>Proximus TV Comfort (Brussels)</v>
          </cell>
          <cell r="K9524">
            <v>50881</v>
          </cell>
          <cell r="L9524" t="str">
            <v>C8 HD</v>
          </cell>
          <cell r="M9524" t="str">
            <v>Groupe Canal + SA</v>
          </cell>
          <cell r="N9524" t="str">
            <v>C8</v>
          </cell>
          <cell r="T9524" t="str">
            <v>C8</v>
          </cell>
          <cell r="U9524" t="str">
            <v>C8-2027</v>
          </cell>
        </row>
        <row r="9525">
          <cell r="E9525" t="str">
            <v>TV Options</v>
          </cell>
          <cell r="F9525" t="str">
            <v>Stop Selling</v>
          </cell>
          <cell r="G9525" t="str">
            <v>Bouquet 10 EUR</v>
          </cell>
          <cell r="H9525" t="str">
            <v>Bouquet Sport &amp; Pleasure</v>
          </cell>
          <cell r="I9525" t="str">
            <v>Proximus TV</v>
          </cell>
          <cell r="J9525" t="str">
            <v>Bouquet Sport &amp; Pleasure NL</v>
          </cell>
          <cell r="K9525">
            <v>50107</v>
          </cell>
          <cell r="L9525" t="str">
            <v>Sport 10 HD</v>
          </cell>
          <cell r="M9525" t="str">
            <v>CSI Sports</v>
          </cell>
          <cell r="N9525" t="str">
            <v>Sport 10</v>
          </cell>
          <cell r="T9525" t="str">
            <v>Sport 10</v>
          </cell>
          <cell r="U9525" t="str">
            <v>Sport10-2027</v>
          </cell>
        </row>
        <row r="9526">
          <cell r="E9526" t="str">
            <v>TV Options</v>
          </cell>
          <cell r="F9526" t="str">
            <v>Stop Selling</v>
          </cell>
          <cell r="G9526" t="str">
            <v>Bouquet 10 EUR</v>
          </cell>
          <cell r="H9526" t="str">
            <v>Bouquet Sport &amp; Pleasure</v>
          </cell>
          <cell r="I9526" t="str">
            <v>Proximus TV</v>
          </cell>
          <cell r="J9526" t="str">
            <v>Bouquet Sport &amp; Pleasure FR</v>
          </cell>
          <cell r="K9526">
            <v>50107</v>
          </cell>
          <cell r="L9526" t="str">
            <v>Sport 10 HD</v>
          </cell>
          <cell r="M9526" t="str">
            <v>CSI Sports</v>
          </cell>
          <cell r="N9526" t="str">
            <v>Sport 10</v>
          </cell>
          <cell r="T9526" t="str">
            <v>Sport 10</v>
          </cell>
          <cell r="U9526" t="str">
            <v>Sport10-2027</v>
          </cell>
        </row>
        <row r="9527">
          <cell r="E9527" t="str">
            <v>TV Options</v>
          </cell>
          <cell r="F9527" t="str">
            <v>Others</v>
          </cell>
          <cell r="G9527" t="str">
            <v>TV Replay</v>
          </cell>
          <cell r="H9527" t="str">
            <v>TV Replay+</v>
          </cell>
          <cell r="I9527" t="str">
            <v>Proximus TV</v>
          </cell>
          <cell r="J9527" t="str">
            <v>TV Replay+</v>
          </cell>
          <cell r="K9527">
            <v>50862</v>
          </cell>
          <cell r="L9527" t="str">
            <v>Motorvision TV HD</v>
          </cell>
          <cell r="M9527" t="str">
            <v>The Frontdoor</v>
          </cell>
          <cell r="N9527" t="str">
            <v>Motorvision TV</v>
          </cell>
          <cell r="T9527" t="str">
            <v>The Frontdoor</v>
          </cell>
          <cell r="U9527" t="str">
            <v>Motorvision-2027</v>
          </cell>
        </row>
        <row r="9528">
          <cell r="E9528" t="str">
            <v>TV Options</v>
          </cell>
          <cell r="F9528" t="str">
            <v>Others</v>
          </cell>
          <cell r="G9528" t="str">
            <v>TV Replay</v>
          </cell>
          <cell r="H9528" t="str">
            <v>TV Replay+</v>
          </cell>
          <cell r="I9528" t="str">
            <v>Proximus TV</v>
          </cell>
          <cell r="J9528" t="str">
            <v>TV Replay+</v>
          </cell>
          <cell r="K9528">
            <v>50861</v>
          </cell>
          <cell r="L9528" t="str">
            <v>Motorvision TV</v>
          </cell>
          <cell r="M9528" t="str">
            <v>The Frontdoor</v>
          </cell>
          <cell r="N9528" t="str">
            <v>Motorvision TV</v>
          </cell>
          <cell r="T9528" t="str">
            <v>The Frontdoor</v>
          </cell>
          <cell r="U9528" t="str">
            <v>Motorvision-2027</v>
          </cell>
        </row>
        <row r="9529">
          <cell r="E9529" t="str">
            <v>Basic TV</v>
          </cell>
          <cell r="F9529" t="str">
            <v>New Portfolio</v>
          </cell>
          <cell r="G9529" t="str">
            <v>TV Replay</v>
          </cell>
          <cell r="H9529" t="str">
            <v>TV Replay</v>
          </cell>
          <cell r="I9529" t="str">
            <v>Proximus TV</v>
          </cell>
          <cell r="J9529" t="str">
            <v>TV Replay</v>
          </cell>
          <cell r="K9529">
            <v>50862</v>
          </cell>
          <cell r="L9529" t="str">
            <v>Motorvision TV HD</v>
          </cell>
          <cell r="M9529" t="str">
            <v>The Frontdoor</v>
          </cell>
          <cell r="N9529" t="str">
            <v>Motorvision TV</v>
          </cell>
          <cell r="T9529" t="str">
            <v>The Frontdoor</v>
          </cell>
          <cell r="U9529" t="str">
            <v>Motorvision-2027</v>
          </cell>
        </row>
        <row r="9530">
          <cell r="E9530" t="str">
            <v>Basic TV</v>
          </cell>
          <cell r="F9530" t="str">
            <v>New Portfolio</v>
          </cell>
          <cell r="G9530" t="str">
            <v>TV Replay</v>
          </cell>
          <cell r="H9530" t="str">
            <v>TV Replay</v>
          </cell>
          <cell r="I9530" t="str">
            <v>Proximus TV</v>
          </cell>
          <cell r="J9530" t="str">
            <v>TV Replay</v>
          </cell>
          <cell r="K9530">
            <v>50861</v>
          </cell>
          <cell r="L9530" t="str">
            <v>Motorvision TV</v>
          </cell>
          <cell r="M9530" t="str">
            <v>The Frontdoor</v>
          </cell>
          <cell r="N9530" t="str">
            <v>Motorvision TV</v>
          </cell>
          <cell r="T9530" t="str">
            <v>The Frontdoor</v>
          </cell>
          <cell r="U9530" t="str">
            <v>Motorvision-2027</v>
          </cell>
        </row>
        <row r="9531">
          <cell r="E9531" t="str">
            <v>TV Options</v>
          </cell>
          <cell r="F9531" t="str">
            <v>Others</v>
          </cell>
          <cell r="G9531" t="str">
            <v>TV Replay</v>
          </cell>
          <cell r="H9531" t="str">
            <v>TV Replay+</v>
          </cell>
          <cell r="I9531" t="str">
            <v>Proximus TV</v>
          </cell>
          <cell r="J9531" t="str">
            <v>TV Replay+</v>
          </cell>
          <cell r="K9531">
            <v>50993</v>
          </cell>
          <cell r="L9531" t="str">
            <v>VTM Gold</v>
          </cell>
          <cell r="M9531" t="str">
            <v>DPG Media SA</v>
          </cell>
          <cell r="N9531" t="str">
            <v>VTM Gold</v>
          </cell>
          <cell r="T9531" t="str">
            <v>Medialaan-VTM</v>
          </cell>
          <cell r="U9531" t="str">
            <v>DPG Media SA-2027</v>
          </cell>
        </row>
        <row r="9532">
          <cell r="E9532" t="str">
            <v>Basic TV</v>
          </cell>
          <cell r="F9532" t="str">
            <v>New Portfolio</v>
          </cell>
          <cell r="G9532" t="str">
            <v>TV Replay</v>
          </cell>
          <cell r="H9532" t="str">
            <v>TV Replay</v>
          </cell>
          <cell r="I9532" t="str">
            <v>Proximus TV</v>
          </cell>
          <cell r="J9532" t="str">
            <v>TV Replay</v>
          </cell>
          <cell r="K9532">
            <v>50993</v>
          </cell>
          <cell r="L9532" t="str">
            <v>VTM Gold</v>
          </cell>
          <cell r="M9532" t="str">
            <v>DPG Media SA</v>
          </cell>
          <cell r="N9532" t="str">
            <v>VTM Gold</v>
          </cell>
          <cell r="T9532" t="str">
            <v>Medialaan-VTM</v>
          </cell>
          <cell r="U9532" t="str">
            <v>DPG Media SA-2027</v>
          </cell>
        </row>
        <row r="9533">
          <cell r="E9533" t="str">
            <v>Basic TV</v>
          </cell>
          <cell r="F9533" t="str">
            <v>New Portfolio</v>
          </cell>
          <cell r="G9533" t="str">
            <v>Basic TV</v>
          </cell>
          <cell r="H9533" t="str">
            <v>Proximus TV Comfort</v>
          </cell>
          <cell r="I9533" t="str">
            <v>Proximus TV</v>
          </cell>
          <cell r="J9533" t="str">
            <v>Proximus TV Comfort (Brussels)</v>
          </cell>
          <cell r="K9533">
            <v>50993</v>
          </cell>
          <cell r="L9533" t="str">
            <v>VTM Gold</v>
          </cell>
          <cell r="M9533" t="str">
            <v>DPG Media SA</v>
          </cell>
          <cell r="N9533" t="str">
            <v>VTM Gold</v>
          </cell>
          <cell r="T9533" t="str">
            <v>Medialaan-VTM</v>
          </cell>
          <cell r="U9533" t="str">
            <v>DPG Media SA-2027</v>
          </cell>
        </row>
        <row r="9534">
          <cell r="E9534" t="str">
            <v>Projects</v>
          </cell>
          <cell r="F9534" t="str">
            <v>Projects</v>
          </cell>
          <cell r="G9534" t="str">
            <v>Projects</v>
          </cell>
          <cell r="H9534" t="str">
            <v>Projects</v>
          </cell>
          <cell r="I9534" t="str">
            <v>Projects</v>
          </cell>
          <cell r="J9534" t="str">
            <v>IPR VOD</v>
          </cell>
          <cell r="K9534">
            <v>0</v>
          </cell>
          <cell r="L9534" t="str">
            <v>IPR VOD</v>
          </cell>
          <cell r="M9534" t="str">
            <v>IPR</v>
          </cell>
          <cell r="N9534" t="str">
            <v>IPR VOD</v>
          </cell>
          <cell r="T9534" t="str">
            <v>IPR VOD</v>
          </cell>
          <cell r="U9534" t="str">
            <v>IPR VOD-2027</v>
          </cell>
        </row>
        <row r="9535">
          <cell r="E9535" t="str">
            <v>TV Options</v>
          </cell>
          <cell r="F9535" t="str">
            <v>New Portfolio</v>
          </cell>
          <cell r="G9535" t="str">
            <v>Hero Bundle</v>
          </cell>
          <cell r="H9535" t="str">
            <v>Pickx All Stars &amp; Sports</v>
          </cell>
          <cell r="I9535" t="str">
            <v>Proximus TV</v>
          </cell>
          <cell r="J9535" t="str">
            <v>Pickx All Stars &amp; Sports NL</v>
          </cell>
          <cell r="K9535">
            <v>50142</v>
          </cell>
          <cell r="L9535" t="str">
            <v>Passie XXX</v>
          </cell>
          <cell r="M9535" t="str">
            <v>Passie XXX</v>
          </cell>
          <cell r="N9535" t="str">
            <v>Passie XXX</v>
          </cell>
          <cell r="T9535" t="str">
            <v>Passie</v>
          </cell>
          <cell r="U9535" t="str">
            <v>Passie-2027</v>
          </cell>
        </row>
        <row r="9536">
          <cell r="E9536" t="str">
            <v>TV Options</v>
          </cell>
          <cell r="F9536" t="str">
            <v>New Portfolio</v>
          </cell>
          <cell r="G9536" t="str">
            <v>Hero Bundle</v>
          </cell>
          <cell r="H9536" t="str">
            <v>Pickx All Stars &amp; Sports</v>
          </cell>
          <cell r="I9536" t="str">
            <v>Proximus TV</v>
          </cell>
          <cell r="J9536" t="str">
            <v>Pickx All Stars &amp; Sports NL</v>
          </cell>
          <cell r="K9536">
            <v>50013</v>
          </cell>
          <cell r="L9536" t="str">
            <v>AUTOMOTO</v>
          </cell>
          <cell r="M9536" t="str">
            <v>MediaWan</v>
          </cell>
          <cell r="N9536" t="str">
            <v>AUTOMOTO</v>
          </cell>
          <cell r="T9536" t="str">
            <v>AB</v>
          </cell>
          <cell r="U9536" t="str">
            <v>AB-2027</v>
          </cell>
        </row>
        <row r="9537">
          <cell r="E9537" t="str">
            <v>TV Options</v>
          </cell>
          <cell r="F9537" t="str">
            <v>New Portfolio</v>
          </cell>
          <cell r="G9537" t="str">
            <v>Hero Bundle</v>
          </cell>
          <cell r="H9537" t="str">
            <v>Pickx All Stars &amp; Sports</v>
          </cell>
          <cell r="I9537" t="str">
            <v>Proximus TV</v>
          </cell>
          <cell r="J9537" t="str">
            <v>Pickx All Stars &amp; Sports FR</v>
          </cell>
          <cell r="K9537">
            <v>50013</v>
          </cell>
          <cell r="L9537" t="str">
            <v>AUTOMOTO</v>
          </cell>
          <cell r="M9537" t="str">
            <v>MediaWan</v>
          </cell>
          <cell r="N9537" t="str">
            <v>AUTOMOTO</v>
          </cell>
          <cell r="T9537" t="str">
            <v>AB</v>
          </cell>
          <cell r="U9537" t="str">
            <v>AB-2027</v>
          </cell>
        </row>
        <row r="9538">
          <cell r="E9538" t="str">
            <v>TV Options</v>
          </cell>
          <cell r="F9538" t="str">
            <v>New Portfolio</v>
          </cell>
          <cell r="G9538" t="str">
            <v>Hero Bundle</v>
          </cell>
          <cell r="H9538" t="str">
            <v>Pickx All Stars &amp; Sports</v>
          </cell>
          <cell r="I9538" t="str">
            <v>Proximus TV</v>
          </cell>
          <cell r="J9538" t="str">
            <v>Pickx All Stars &amp; Sports FR</v>
          </cell>
          <cell r="K9538">
            <v>50107</v>
          </cell>
          <cell r="L9538" t="str">
            <v>Sport 10 HD</v>
          </cell>
          <cell r="M9538" t="str">
            <v>CSI Sports</v>
          </cell>
          <cell r="N9538" t="str">
            <v>Sport 10</v>
          </cell>
          <cell r="T9538" t="str">
            <v>Sport 10</v>
          </cell>
          <cell r="U9538" t="str">
            <v>Sport10-2027</v>
          </cell>
        </row>
        <row r="9539">
          <cell r="E9539" t="str">
            <v>TV Options</v>
          </cell>
          <cell r="F9539" t="str">
            <v>New Portfolio</v>
          </cell>
          <cell r="G9539" t="str">
            <v>Hero Bundle</v>
          </cell>
          <cell r="H9539" t="str">
            <v>Pickx All Stars &amp; Sports</v>
          </cell>
          <cell r="I9539" t="str">
            <v>Proximus TV</v>
          </cell>
          <cell r="J9539" t="str">
            <v>Pickx All Stars &amp; Sports FR</v>
          </cell>
          <cell r="K9539">
            <v>50796</v>
          </cell>
          <cell r="L9539" t="str">
            <v>Proximus 11+ Five FR HD</v>
          </cell>
          <cell r="M9539" t="str">
            <v>Proximus</v>
          </cell>
          <cell r="N9539" t="str">
            <v>Proximus 11+ Five FR</v>
          </cell>
          <cell r="U9539" t="str">
            <v>Proximus Sports-2027</v>
          </cell>
        </row>
        <row r="9540">
          <cell r="E9540" t="str">
            <v>TV Options</v>
          </cell>
          <cell r="F9540" t="str">
            <v>New Portfolio</v>
          </cell>
          <cell r="G9540" t="str">
            <v>Hero Bundle</v>
          </cell>
          <cell r="H9540" t="str">
            <v>Pickx All Stars &amp; Sports</v>
          </cell>
          <cell r="I9540" t="str">
            <v>Proximus TV</v>
          </cell>
          <cell r="J9540" t="str">
            <v>Pickx All Stars &amp; Sports FR</v>
          </cell>
          <cell r="K9540">
            <v>50065</v>
          </cell>
          <cell r="L9540" t="str">
            <v>Eurosport 1 NL HD</v>
          </cell>
          <cell r="M9540" t="str">
            <v>Discovery Communications, Inc.</v>
          </cell>
          <cell r="N9540" t="str">
            <v>Eurosport 1 NL</v>
          </cell>
          <cell r="T9540" t="str">
            <v>DCEL</v>
          </cell>
          <cell r="U9540" t="str">
            <v>Discovery-2027</v>
          </cell>
        </row>
        <row r="9541">
          <cell r="E9541" t="str">
            <v>TV Options</v>
          </cell>
          <cell r="F9541" t="str">
            <v>New Portfolio</v>
          </cell>
          <cell r="G9541" t="str">
            <v>Hero Bundle</v>
          </cell>
          <cell r="H9541" t="str">
            <v>Pickx All Stars &amp; Sports</v>
          </cell>
          <cell r="I9541" t="str">
            <v>Proximus TV</v>
          </cell>
          <cell r="J9541" t="str">
            <v>Pickx All Stars &amp; Sports FR</v>
          </cell>
          <cell r="K9541">
            <v>50064</v>
          </cell>
          <cell r="L9541" t="str">
            <v>Eurosport 1 FR HD</v>
          </cell>
          <cell r="M9541" t="str">
            <v>Discovery Communications, Inc.</v>
          </cell>
          <cell r="N9541" t="str">
            <v>Eurosport 1 FR</v>
          </cell>
          <cell r="T9541" t="str">
            <v>DCEL</v>
          </cell>
          <cell r="U9541" t="str">
            <v>Discovery-2027</v>
          </cell>
        </row>
        <row r="9542">
          <cell r="E9542" t="str">
            <v>TV Options</v>
          </cell>
          <cell r="F9542" t="str">
            <v>New Portfolio</v>
          </cell>
          <cell r="G9542" t="str">
            <v>Hero Bundle</v>
          </cell>
          <cell r="H9542" t="str">
            <v>Pickx All Stars &amp; Sports</v>
          </cell>
          <cell r="I9542" t="str">
            <v>Proximus TV</v>
          </cell>
          <cell r="J9542" t="str">
            <v>Pickx All Stars &amp; Sports FR</v>
          </cell>
          <cell r="K9542">
            <v>50111</v>
          </cell>
          <cell r="L9542" t="str">
            <v>Dorcel XXX</v>
          </cell>
          <cell r="M9542" t="str">
            <v>Marc Dorcel Productions</v>
          </cell>
          <cell r="N9542" t="str">
            <v>Dorcel XXX</v>
          </cell>
          <cell r="T9542" t="str">
            <v>Dorcel</v>
          </cell>
          <cell r="U9542" t="str">
            <v>Dorcel-2027</v>
          </cell>
        </row>
        <row r="9543">
          <cell r="E9543" t="str">
            <v>TV Options</v>
          </cell>
          <cell r="F9543" t="str">
            <v>New Portfolio</v>
          </cell>
          <cell r="G9543" t="str">
            <v>Hero Bundle</v>
          </cell>
          <cell r="H9543" t="str">
            <v>Pickx All Stars &amp; Sports</v>
          </cell>
          <cell r="I9543" t="str">
            <v>Proximus TV</v>
          </cell>
          <cell r="J9543" t="str">
            <v>Pickx All Stars &amp; Sports FR</v>
          </cell>
          <cell r="K9543">
            <v>50055</v>
          </cell>
          <cell r="L9543" t="str">
            <v>Discovery Channel FR HD</v>
          </cell>
          <cell r="M9543" t="str">
            <v>Discovery Communications, Inc.</v>
          </cell>
          <cell r="N9543" t="str">
            <v>Discovery Channel FR</v>
          </cell>
          <cell r="T9543" t="str">
            <v>DCEL</v>
          </cell>
          <cell r="U9543" t="str">
            <v>Discovery-2027</v>
          </cell>
        </row>
        <row r="9544">
          <cell r="E9544" t="str">
            <v>TV Options</v>
          </cell>
          <cell r="F9544" t="str">
            <v>New Portfolio</v>
          </cell>
          <cell r="G9544" t="str">
            <v>Hero Bundle</v>
          </cell>
          <cell r="H9544" t="str">
            <v>Pickx All Stars</v>
          </cell>
          <cell r="I9544" t="str">
            <v>Proximus TV</v>
          </cell>
          <cell r="J9544" t="str">
            <v>Pickx All Stars FR</v>
          </cell>
          <cell r="K9544">
            <v>50055</v>
          </cell>
          <cell r="L9544" t="str">
            <v>Discovery Channel FR HD</v>
          </cell>
          <cell r="M9544" t="str">
            <v>Discovery Communications, Inc.</v>
          </cell>
          <cell r="N9544" t="str">
            <v>Discovery Channel FR</v>
          </cell>
          <cell r="T9544" t="str">
            <v>DCEL</v>
          </cell>
          <cell r="U9544" t="str">
            <v>Discovery-2027</v>
          </cell>
        </row>
        <row r="9545">
          <cell r="E9545" t="str">
            <v>TV Options</v>
          </cell>
          <cell r="F9545" t="str">
            <v>Others</v>
          </cell>
          <cell r="G9545" t="str">
            <v>TV Replay</v>
          </cell>
          <cell r="H9545" t="str">
            <v>TV Replay+</v>
          </cell>
          <cell r="I9545" t="str">
            <v>Proximus TV</v>
          </cell>
          <cell r="J9545" t="str">
            <v>TV Replay+</v>
          </cell>
          <cell r="K9545">
            <v>50877</v>
          </cell>
          <cell r="L9545" t="str">
            <v>Pickx+ Sports 01 FR HD copy</v>
          </cell>
          <cell r="M9545" t="str">
            <v>Proximus</v>
          </cell>
          <cell r="N9545" t="str">
            <v>Pickx+ Sports 01 FR copy</v>
          </cell>
          <cell r="U9545" t="str">
            <v>Proximus Sports-2027</v>
          </cell>
        </row>
        <row r="9546">
          <cell r="E9546" t="str">
            <v>TV Options</v>
          </cell>
          <cell r="F9546" t="str">
            <v>Others</v>
          </cell>
          <cell r="G9546" t="str">
            <v>TV Replay</v>
          </cell>
          <cell r="H9546" t="str">
            <v>TV Replay+</v>
          </cell>
          <cell r="I9546" t="str">
            <v>Proximus TV</v>
          </cell>
          <cell r="J9546" t="str">
            <v>TV Replay+</v>
          </cell>
          <cell r="K9546">
            <v>50876</v>
          </cell>
          <cell r="L9546" t="str">
            <v>Pickx+ Sports 01 NL HD copy</v>
          </cell>
          <cell r="M9546" t="str">
            <v>Proximus</v>
          </cell>
          <cell r="N9546" t="str">
            <v>Pickx+ Sports 01 NL copy</v>
          </cell>
          <cell r="U9546" t="str">
            <v>Proximus Sports-2027</v>
          </cell>
        </row>
        <row r="9547">
          <cell r="E9547" t="str">
            <v>Basic TV</v>
          </cell>
          <cell r="F9547" t="str">
            <v>New Portfolio</v>
          </cell>
          <cell r="G9547" t="str">
            <v>TV Replay</v>
          </cell>
          <cell r="H9547" t="str">
            <v>TV Replay</v>
          </cell>
          <cell r="I9547" t="str">
            <v>Proximus TV</v>
          </cell>
          <cell r="J9547" t="str">
            <v>TV Replay</v>
          </cell>
          <cell r="K9547">
            <v>50877</v>
          </cell>
          <cell r="L9547" t="str">
            <v>Pickx+ Sports 01 FR HD copy</v>
          </cell>
          <cell r="M9547" t="str">
            <v>Proximus</v>
          </cell>
          <cell r="N9547" t="str">
            <v>Pickx+ Sports 01 FR copy</v>
          </cell>
          <cell r="U9547" t="str">
            <v>Proximus Sports-2027</v>
          </cell>
        </row>
        <row r="9548">
          <cell r="E9548" t="str">
            <v>Basic TV</v>
          </cell>
          <cell r="F9548" t="str">
            <v>New Portfolio</v>
          </cell>
          <cell r="G9548" t="str">
            <v>TV Replay</v>
          </cell>
          <cell r="H9548" t="str">
            <v>TV Replay</v>
          </cell>
          <cell r="I9548" t="str">
            <v>Proximus TV</v>
          </cell>
          <cell r="J9548" t="str">
            <v>TV Replay</v>
          </cell>
          <cell r="K9548">
            <v>50876</v>
          </cell>
          <cell r="L9548" t="str">
            <v>Pickx+ Sports 01 NL HD copy</v>
          </cell>
          <cell r="M9548" t="str">
            <v>Proximus</v>
          </cell>
          <cell r="N9548" t="str">
            <v>Pickx+ Sports 01 NL copy</v>
          </cell>
          <cell r="U9548" t="str">
            <v>Proximus Sports-2027</v>
          </cell>
        </row>
        <row r="9549">
          <cell r="E9549" t="str">
            <v>TV Options</v>
          </cell>
          <cell r="F9549" t="str">
            <v>New Portfolio</v>
          </cell>
          <cell r="G9549" t="str">
            <v>Sports</v>
          </cell>
          <cell r="H9549" t="str">
            <v>Pickx Sports</v>
          </cell>
          <cell r="I9549" t="str">
            <v>Proximus TV</v>
          </cell>
          <cell r="J9549" t="str">
            <v>Pickx Sports</v>
          </cell>
          <cell r="K9549">
            <v>50877</v>
          </cell>
          <cell r="L9549" t="str">
            <v>Pickx+ Sports 01 FR HD copy</v>
          </cell>
          <cell r="M9549" t="str">
            <v>Proximus</v>
          </cell>
          <cell r="N9549" t="str">
            <v>Pickx+ Sports 01 FR copy</v>
          </cell>
          <cell r="U9549" t="str">
            <v>Proximus Sports-2027</v>
          </cell>
        </row>
        <row r="9550">
          <cell r="E9550" t="str">
            <v>TV Options</v>
          </cell>
          <cell r="F9550" t="str">
            <v>New Portfolio</v>
          </cell>
          <cell r="G9550" t="str">
            <v>Sports</v>
          </cell>
          <cell r="H9550" t="str">
            <v>Pickx Sports</v>
          </cell>
          <cell r="I9550" t="str">
            <v>Proximus TV</v>
          </cell>
          <cell r="J9550" t="str">
            <v>Pickx Sports</v>
          </cell>
          <cell r="K9550">
            <v>50876</v>
          </cell>
          <cell r="L9550" t="str">
            <v>Pickx+ Sports 01 NL HD copy</v>
          </cell>
          <cell r="M9550" t="str">
            <v>Proximus</v>
          </cell>
          <cell r="N9550" t="str">
            <v>Pickx+ Sports 01 NL copy</v>
          </cell>
          <cell r="U9550" t="str">
            <v>Proximus Sports-2027</v>
          </cell>
        </row>
        <row r="9551">
          <cell r="E9551" t="str">
            <v>Basic TV</v>
          </cell>
          <cell r="F9551" t="str">
            <v>New Portfolio</v>
          </cell>
          <cell r="G9551" t="str">
            <v>Basic TV</v>
          </cell>
          <cell r="H9551" t="str">
            <v>Proximus TV Comfort</v>
          </cell>
          <cell r="I9551" t="str">
            <v>Proximus TV</v>
          </cell>
          <cell r="J9551" t="str">
            <v>Proximus TV Comfort (Brussels)</v>
          </cell>
          <cell r="K9551">
            <v>50880</v>
          </cell>
          <cell r="L9551" t="str">
            <v>LN24 HD</v>
          </cell>
          <cell r="M9551" t="str">
            <v>Les News 24</v>
          </cell>
          <cell r="N9551" t="str">
            <v>Les News 24</v>
          </cell>
          <cell r="U9551" t="str">
            <v>Les News 24-2027</v>
          </cell>
        </row>
        <row r="9552">
          <cell r="E9552" t="str">
            <v>TV Options</v>
          </cell>
          <cell r="F9552" t="str">
            <v>Stop Selling</v>
          </cell>
          <cell r="G9552" t="str">
            <v>Entertainment</v>
          </cell>
          <cell r="H9552" t="str">
            <v>Entertainment Channels</v>
          </cell>
          <cell r="I9552" t="str">
            <v>Proximus TV</v>
          </cell>
          <cell r="J9552" t="str">
            <v>Entertainment Channels FR</v>
          </cell>
          <cell r="K9552">
            <v>50055</v>
          </cell>
          <cell r="L9552" t="str">
            <v>Discovery Channel FR HD</v>
          </cell>
          <cell r="M9552" t="str">
            <v>Discovery Communications, Inc.</v>
          </cell>
          <cell r="N9552" t="str">
            <v>Discovery Channel FR</v>
          </cell>
          <cell r="T9552" t="str">
            <v>DCEL</v>
          </cell>
          <cell r="U9552" t="str">
            <v>Discovery-2027</v>
          </cell>
        </row>
        <row r="9553">
          <cell r="E9553" t="str">
            <v>TV Options</v>
          </cell>
          <cell r="F9553" t="str">
            <v>Stop Selling</v>
          </cell>
          <cell r="G9553" t="str">
            <v>Bouquet 10 EUR</v>
          </cell>
          <cell r="H9553" t="str">
            <v>Bouquet Sport &amp; Pleasure</v>
          </cell>
          <cell r="I9553" t="str">
            <v>Proximus TV</v>
          </cell>
          <cell r="J9553" t="str">
            <v>Bouquet Sport &amp; Pleasure NL</v>
          </cell>
          <cell r="K9553">
            <v>50065</v>
          </cell>
          <cell r="L9553" t="str">
            <v>Eurosport 1 NL HD</v>
          </cell>
          <cell r="M9553" t="str">
            <v>Discovery Communications, Inc.</v>
          </cell>
          <cell r="N9553" t="str">
            <v>Eurosport 1 NL</v>
          </cell>
          <cell r="T9553" t="str">
            <v>DCEL</v>
          </cell>
          <cell r="U9553" t="str">
            <v>Discovery-2027</v>
          </cell>
        </row>
        <row r="9554">
          <cell r="E9554" t="str">
            <v>TV Options</v>
          </cell>
          <cell r="F9554" t="str">
            <v>Stop Selling</v>
          </cell>
          <cell r="G9554" t="str">
            <v>Bouquet 10 EUR</v>
          </cell>
          <cell r="H9554" t="str">
            <v>Bouquet Sport &amp; Pleasure</v>
          </cell>
          <cell r="I9554" t="str">
            <v>Proximus TV</v>
          </cell>
          <cell r="J9554" t="str">
            <v>Bouquet Sport &amp; Pleasure FR</v>
          </cell>
          <cell r="K9554">
            <v>50013</v>
          </cell>
          <cell r="L9554" t="str">
            <v>AUTOMOTO</v>
          </cell>
          <cell r="M9554" t="str">
            <v>MediaWan</v>
          </cell>
          <cell r="N9554" t="str">
            <v>AUTOMOTO</v>
          </cell>
          <cell r="T9554" t="str">
            <v>AB</v>
          </cell>
          <cell r="U9554" t="str">
            <v>AB-2027</v>
          </cell>
        </row>
        <row r="9555">
          <cell r="E9555" t="str">
            <v>TV Options</v>
          </cell>
          <cell r="F9555" t="str">
            <v>New Portfolio</v>
          </cell>
          <cell r="G9555" t="str">
            <v>Sports</v>
          </cell>
          <cell r="H9555" t="str">
            <v>Pickx Sports</v>
          </cell>
          <cell r="I9555" t="str">
            <v>Proximus TV</v>
          </cell>
          <cell r="J9555" t="str">
            <v>Pickx Sports</v>
          </cell>
          <cell r="K9555">
            <v>50013</v>
          </cell>
          <cell r="L9555" t="str">
            <v>AUTOMOTO</v>
          </cell>
          <cell r="M9555" t="str">
            <v>MediaWan</v>
          </cell>
          <cell r="N9555" t="str">
            <v>AUTOMOTO</v>
          </cell>
          <cell r="T9555" t="str">
            <v>AB</v>
          </cell>
          <cell r="U9555" t="str">
            <v>AB-2027</v>
          </cell>
        </row>
        <row r="9556">
          <cell r="E9556" t="str">
            <v>TV Options</v>
          </cell>
          <cell r="F9556" t="str">
            <v>Others</v>
          </cell>
          <cell r="G9556" t="str">
            <v>TV Replay</v>
          </cell>
          <cell r="H9556" t="str">
            <v>TV Replay+</v>
          </cell>
          <cell r="I9556" t="str">
            <v>Proximus TV</v>
          </cell>
          <cell r="J9556" t="str">
            <v>TV Replay+</v>
          </cell>
          <cell r="K9556">
            <v>50746</v>
          </cell>
          <cell r="L9556" t="str">
            <v>Ketnet HD</v>
          </cell>
          <cell r="M9556" t="str">
            <v>Vlaamse Radio en Televisieomroep (VRT)</v>
          </cell>
          <cell r="N9556" t="str">
            <v>Ketnet</v>
          </cell>
          <cell r="T9556" t="str">
            <v>VRT</v>
          </cell>
          <cell r="U9556" t="str">
            <v>VRT-2027</v>
          </cell>
        </row>
        <row r="9557">
          <cell r="E9557" t="str">
            <v>TV Options</v>
          </cell>
          <cell r="F9557" t="str">
            <v>Others</v>
          </cell>
          <cell r="G9557" t="str">
            <v>TV Replay</v>
          </cell>
          <cell r="H9557" t="str">
            <v>TV Replay+</v>
          </cell>
          <cell r="I9557" t="str">
            <v>Proximus TV</v>
          </cell>
          <cell r="J9557" t="str">
            <v>TV Replay+</v>
          </cell>
          <cell r="K9557">
            <v>50368</v>
          </cell>
          <cell r="L9557" t="str">
            <v>Ketnet</v>
          </cell>
          <cell r="M9557" t="str">
            <v>Vlaamse Radio en Televisieomroep (VRT)</v>
          </cell>
          <cell r="N9557" t="str">
            <v>Ketnet</v>
          </cell>
          <cell r="T9557" t="str">
            <v>VRT</v>
          </cell>
          <cell r="U9557" t="str">
            <v>VRT-2027</v>
          </cell>
        </row>
        <row r="9558">
          <cell r="E9558" t="str">
            <v>TV Options</v>
          </cell>
          <cell r="F9558" t="str">
            <v>Others</v>
          </cell>
          <cell r="G9558" t="str">
            <v>TV Replay</v>
          </cell>
          <cell r="H9558" t="str">
            <v>TV Replay+</v>
          </cell>
          <cell r="I9558" t="str">
            <v>Proximus TV</v>
          </cell>
          <cell r="J9558" t="str">
            <v>TV Replay+</v>
          </cell>
          <cell r="K9558">
            <v>50365</v>
          </cell>
          <cell r="L9558" t="str">
            <v>één HD</v>
          </cell>
          <cell r="M9558" t="str">
            <v>Vlaamse Radio en Televisieomroep (VRT)</v>
          </cell>
          <cell r="N9558" t="str">
            <v>één</v>
          </cell>
          <cell r="T9558" t="str">
            <v>VRT</v>
          </cell>
          <cell r="U9558" t="str">
            <v>VRT-2027</v>
          </cell>
        </row>
        <row r="9559">
          <cell r="E9559" t="str">
            <v>TV Options</v>
          </cell>
          <cell r="F9559" t="str">
            <v>Others</v>
          </cell>
          <cell r="G9559" t="str">
            <v>TV Replay</v>
          </cell>
          <cell r="H9559" t="str">
            <v>TV Replay+</v>
          </cell>
          <cell r="I9559" t="str">
            <v>Proximus TV</v>
          </cell>
          <cell r="J9559" t="str">
            <v>TV Replay+</v>
          </cell>
          <cell r="K9559">
            <v>50364</v>
          </cell>
          <cell r="L9559" t="str">
            <v>één</v>
          </cell>
          <cell r="M9559" t="str">
            <v>Vlaamse Radio en Televisieomroep (VRT)</v>
          </cell>
          <cell r="N9559" t="str">
            <v>één</v>
          </cell>
          <cell r="T9559" t="str">
            <v>VRT</v>
          </cell>
          <cell r="U9559" t="str">
            <v>VRT-2027</v>
          </cell>
        </row>
        <row r="9560">
          <cell r="E9560" t="str">
            <v>TV Options</v>
          </cell>
          <cell r="F9560" t="str">
            <v>Others</v>
          </cell>
          <cell r="G9560" t="str">
            <v>TV Replay</v>
          </cell>
          <cell r="H9560" t="str">
            <v>TV Replay+</v>
          </cell>
          <cell r="I9560" t="str">
            <v>Proximus TV</v>
          </cell>
          <cell r="J9560" t="str">
            <v>TV Replay+</v>
          </cell>
          <cell r="K9560">
            <v>50367</v>
          </cell>
          <cell r="L9560" t="str">
            <v xml:space="preserve"> VRT Canvas HD</v>
          </cell>
          <cell r="M9560" t="str">
            <v>Vlaamse Radio en Televisieomroep (VRT)</v>
          </cell>
          <cell r="N9560" t="str">
            <v>VRT Canvas</v>
          </cell>
          <cell r="T9560" t="str">
            <v>VRT</v>
          </cell>
          <cell r="U9560" t="str">
            <v>VRT-2027</v>
          </cell>
        </row>
        <row r="9561">
          <cell r="E9561" t="str">
            <v>TV Options</v>
          </cell>
          <cell r="F9561" t="str">
            <v>Others</v>
          </cell>
          <cell r="G9561" t="str">
            <v>TV Replay</v>
          </cell>
          <cell r="H9561" t="str">
            <v>TV Replay+</v>
          </cell>
          <cell r="I9561" t="str">
            <v>Proximus TV</v>
          </cell>
          <cell r="J9561" t="str">
            <v>TV Replay+</v>
          </cell>
          <cell r="K9561">
            <v>50366</v>
          </cell>
          <cell r="L9561" t="str">
            <v xml:space="preserve"> VRT Canvas</v>
          </cell>
          <cell r="M9561" t="str">
            <v>Vlaamse Radio en Televisieomroep (VRT)</v>
          </cell>
          <cell r="N9561" t="str">
            <v>VRT Canvas</v>
          </cell>
          <cell r="T9561" t="str">
            <v>VRT</v>
          </cell>
          <cell r="U9561" t="str">
            <v>VRT-2027</v>
          </cell>
        </row>
        <row r="9562">
          <cell r="E9562" t="str">
            <v>Basic TV</v>
          </cell>
          <cell r="F9562" t="str">
            <v>New Portfolio</v>
          </cell>
          <cell r="G9562" t="str">
            <v>Basic TV</v>
          </cell>
          <cell r="H9562" t="str">
            <v>Proximus TV Comfort</v>
          </cell>
          <cell r="I9562" t="str">
            <v>Proximus TV</v>
          </cell>
          <cell r="J9562" t="str">
            <v>Proximus TV Comfort (Brussels)</v>
          </cell>
          <cell r="K9562">
            <v>50381</v>
          </cell>
          <cell r="L9562" t="str">
            <v>Studio Brussel</v>
          </cell>
          <cell r="M9562" t="str">
            <v>Vlaamse Radio en Televisieomroep (VRT)</v>
          </cell>
          <cell r="N9562" t="str">
            <v>Studio Brussel</v>
          </cell>
          <cell r="T9562" t="str">
            <v>VRT</v>
          </cell>
          <cell r="U9562" t="str">
            <v>VRT-2027</v>
          </cell>
        </row>
        <row r="9563">
          <cell r="E9563" t="str">
            <v>Basic TV</v>
          </cell>
          <cell r="F9563" t="str">
            <v>New Portfolio</v>
          </cell>
          <cell r="G9563" t="str">
            <v>Basic TV</v>
          </cell>
          <cell r="H9563" t="str">
            <v>Proximus TV Comfort</v>
          </cell>
          <cell r="I9563" t="str">
            <v>Proximus TV</v>
          </cell>
          <cell r="J9563" t="str">
            <v>Proximus TV Comfort (Brussels)</v>
          </cell>
          <cell r="K9563">
            <v>50380</v>
          </cell>
          <cell r="L9563" t="str">
            <v>De tijdloze</v>
          </cell>
          <cell r="M9563" t="str">
            <v>Vlaamse Radio en Televisieomroep (VRT)</v>
          </cell>
          <cell r="N9563" t="str">
            <v>De tijdloze</v>
          </cell>
          <cell r="T9563" t="str">
            <v>VRT</v>
          </cell>
          <cell r="U9563" t="str">
            <v>VRT-2027</v>
          </cell>
        </row>
        <row r="9564">
          <cell r="E9564" t="str">
            <v>Basic TV</v>
          </cell>
          <cell r="F9564" t="str">
            <v>New Portfolio</v>
          </cell>
          <cell r="G9564" t="str">
            <v>Basic TV</v>
          </cell>
          <cell r="H9564" t="str">
            <v>Proximus TV Comfort</v>
          </cell>
          <cell r="I9564" t="str">
            <v>Proximus TV</v>
          </cell>
          <cell r="J9564" t="str">
            <v>Proximus TV Comfort (Brussels)</v>
          </cell>
          <cell r="K9564">
            <v>50379</v>
          </cell>
          <cell r="L9564" t="str">
            <v>Radio 2 West-Vlaanderen</v>
          </cell>
          <cell r="M9564" t="str">
            <v>Vlaamse Radio en Televisieomroep (VRT)</v>
          </cell>
          <cell r="N9564" t="str">
            <v>Radio 2 West-Vlaanderen</v>
          </cell>
          <cell r="T9564" t="str">
            <v>VRT</v>
          </cell>
          <cell r="U9564" t="str">
            <v>VRT-2027</v>
          </cell>
        </row>
        <row r="9565">
          <cell r="E9565" t="str">
            <v>Basic TV</v>
          </cell>
          <cell r="F9565" t="str">
            <v>New Portfolio</v>
          </cell>
          <cell r="G9565" t="str">
            <v>Basic TV</v>
          </cell>
          <cell r="H9565" t="str">
            <v>Proximus TV Comfort</v>
          </cell>
          <cell r="I9565" t="str">
            <v>Proximus TV</v>
          </cell>
          <cell r="J9565" t="str">
            <v>Proximus TV Comfort (Brussels)</v>
          </cell>
          <cell r="K9565">
            <v>50378</v>
          </cell>
          <cell r="L9565" t="str">
            <v>Radio 2 Vlaams-Brabant</v>
          </cell>
          <cell r="M9565" t="str">
            <v>Vlaamse Radio en Televisieomroep (VRT)</v>
          </cell>
          <cell r="N9565" t="str">
            <v>Radio 2 Vlaams-Brabant</v>
          </cell>
          <cell r="T9565" t="str">
            <v>VRT</v>
          </cell>
          <cell r="U9565" t="str">
            <v>VRT-2027</v>
          </cell>
        </row>
        <row r="9566">
          <cell r="E9566" t="str">
            <v>Basic TV</v>
          </cell>
          <cell r="F9566" t="str">
            <v>New Portfolio</v>
          </cell>
          <cell r="G9566" t="str">
            <v>Basic TV</v>
          </cell>
          <cell r="H9566" t="str">
            <v>Proximus TV Comfort</v>
          </cell>
          <cell r="I9566" t="str">
            <v>Proximus TV</v>
          </cell>
          <cell r="J9566" t="str">
            <v>Proximus TV Comfort (Brussels)</v>
          </cell>
          <cell r="K9566">
            <v>50377</v>
          </cell>
          <cell r="L9566" t="str">
            <v>Radio 2 Oost-Vlaanderen</v>
          </cell>
          <cell r="M9566" t="str">
            <v>Vlaamse Radio en Televisieomroep (VRT)</v>
          </cell>
          <cell r="N9566" t="str">
            <v>Radio 2 Oost-Vlaanderen</v>
          </cell>
          <cell r="T9566" t="str">
            <v>VRT</v>
          </cell>
          <cell r="U9566" t="str">
            <v>VRT-2027</v>
          </cell>
        </row>
        <row r="9567">
          <cell r="E9567" t="str">
            <v>Basic TV</v>
          </cell>
          <cell r="F9567" t="str">
            <v>New Portfolio</v>
          </cell>
          <cell r="G9567" t="str">
            <v>Basic TV</v>
          </cell>
          <cell r="H9567" t="str">
            <v>Proximus TV Comfort</v>
          </cell>
          <cell r="I9567" t="str">
            <v>Proximus TV</v>
          </cell>
          <cell r="J9567" t="str">
            <v>Proximus TV Comfort (Brussels)</v>
          </cell>
          <cell r="K9567">
            <v>50376</v>
          </cell>
          <cell r="L9567" t="str">
            <v>Radio 2 Limburg</v>
          </cell>
          <cell r="M9567" t="str">
            <v>Vlaamse Radio en Televisieomroep (VRT)</v>
          </cell>
          <cell r="N9567" t="str">
            <v>Radio 2 Limburg</v>
          </cell>
          <cell r="T9567" t="str">
            <v>VRT</v>
          </cell>
          <cell r="U9567" t="str">
            <v>VRT-2027</v>
          </cell>
        </row>
        <row r="9568">
          <cell r="E9568" t="str">
            <v>Basic TV</v>
          </cell>
          <cell r="F9568" t="str">
            <v>New Portfolio</v>
          </cell>
          <cell r="G9568" t="str">
            <v>Basic TV</v>
          </cell>
          <cell r="H9568" t="str">
            <v>Proximus TV Comfort</v>
          </cell>
          <cell r="I9568" t="str">
            <v>Proximus TV</v>
          </cell>
          <cell r="J9568" t="str">
            <v>Proximus TV Comfort (Brussels)</v>
          </cell>
          <cell r="K9568">
            <v>50375</v>
          </cell>
          <cell r="L9568" t="str">
            <v>Radio 2 Antwerpen</v>
          </cell>
          <cell r="M9568" t="str">
            <v>Vlaamse Radio en Televisieomroep (VRT)</v>
          </cell>
          <cell r="N9568" t="str">
            <v>Radio 2 Antwerpen</v>
          </cell>
          <cell r="T9568" t="str">
            <v>VRT</v>
          </cell>
          <cell r="U9568" t="str">
            <v>VRT-2027</v>
          </cell>
        </row>
        <row r="9569">
          <cell r="E9569" t="str">
            <v>Basic TV</v>
          </cell>
          <cell r="F9569" t="str">
            <v>New Portfolio</v>
          </cell>
          <cell r="G9569" t="str">
            <v>Basic TV</v>
          </cell>
          <cell r="H9569" t="str">
            <v>Proximus TV Comfort</v>
          </cell>
          <cell r="I9569" t="str">
            <v>Proximus TV</v>
          </cell>
          <cell r="J9569" t="str">
            <v>Proximus TV Comfort (Brussels)</v>
          </cell>
          <cell r="K9569">
            <v>50374</v>
          </cell>
          <cell r="L9569" t="str">
            <v>Radio 1</v>
          </cell>
          <cell r="M9569" t="str">
            <v>Vlaamse Radio en Televisieomroep (VRT)</v>
          </cell>
          <cell r="N9569" t="str">
            <v>Radio 1</v>
          </cell>
          <cell r="T9569" t="str">
            <v>VRT</v>
          </cell>
          <cell r="U9569" t="str">
            <v>VRT-2027</v>
          </cell>
        </row>
        <row r="9570">
          <cell r="E9570" t="str">
            <v>Basic TV</v>
          </cell>
          <cell r="F9570" t="str">
            <v>New Portfolio</v>
          </cell>
          <cell r="G9570" t="str">
            <v>Basic TV</v>
          </cell>
          <cell r="H9570" t="str">
            <v>Proximus TV Comfort</v>
          </cell>
          <cell r="I9570" t="str">
            <v>Proximus TV</v>
          </cell>
          <cell r="J9570" t="str">
            <v>Proximus TV Comfort (Brussels)</v>
          </cell>
          <cell r="K9570">
            <v>50373</v>
          </cell>
          <cell r="L9570" t="str">
            <v>VRT NWS</v>
          </cell>
          <cell r="M9570" t="str">
            <v>Vlaamse Radio en Televisieomroep (VRT)</v>
          </cell>
          <cell r="N9570" t="str">
            <v>VRT NWS</v>
          </cell>
          <cell r="T9570" t="str">
            <v>VRT</v>
          </cell>
          <cell r="U9570" t="str">
            <v>VRT-2027</v>
          </cell>
        </row>
        <row r="9571">
          <cell r="E9571" t="str">
            <v>Basic TV</v>
          </cell>
          <cell r="F9571" t="str">
            <v>New Portfolio</v>
          </cell>
          <cell r="G9571" t="str">
            <v>Basic TV</v>
          </cell>
          <cell r="H9571" t="str">
            <v>Proximus TV Comfort</v>
          </cell>
          <cell r="I9571" t="str">
            <v>Proximus TV</v>
          </cell>
          <cell r="J9571" t="str">
            <v>Proximus TV Comfort (Brussels)</v>
          </cell>
          <cell r="K9571">
            <v>50372</v>
          </cell>
          <cell r="L9571" t="str">
            <v>MNM Hits</v>
          </cell>
          <cell r="M9571" t="str">
            <v>Vlaamse Radio en Televisieomroep (VRT)</v>
          </cell>
          <cell r="N9571" t="str">
            <v>MNM Hits</v>
          </cell>
          <cell r="T9571" t="str">
            <v>VRT</v>
          </cell>
          <cell r="U9571" t="str">
            <v>VRT-2027</v>
          </cell>
        </row>
        <row r="9572">
          <cell r="E9572" t="str">
            <v>Basic TV</v>
          </cell>
          <cell r="F9572" t="str">
            <v>New Portfolio</v>
          </cell>
          <cell r="G9572" t="str">
            <v>Basic TV</v>
          </cell>
          <cell r="H9572" t="str">
            <v>Proximus TV Comfort</v>
          </cell>
          <cell r="I9572" t="str">
            <v>Proximus TV</v>
          </cell>
          <cell r="J9572" t="str">
            <v>Proximus TV Comfort (Brussels)</v>
          </cell>
          <cell r="K9572">
            <v>50371</v>
          </cell>
          <cell r="L9572" t="str">
            <v>MNM</v>
          </cell>
          <cell r="M9572" t="str">
            <v>Vlaamse Radio en Televisieomroep (VRT)</v>
          </cell>
          <cell r="N9572" t="str">
            <v>MNM</v>
          </cell>
          <cell r="T9572" t="str">
            <v>VRT</v>
          </cell>
          <cell r="U9572" t="str">
            <v>VRT-2027</v>
          </cell>
        </row>
        <row r="9573">
          <cell r="E9573" t="str">
            <v>Basic TV</v>
          </cell>
          <cell r="F9573" t="str">
            <v>New Portfolio</v>
          </cell>
          <cell r="G9573" t="str">
            <v>Basic TV</v>
          </cell>
          <cell r="H9573" t="str">
            <v>Proximus TV Comfort</v>
          </cell>
          <cell r="I9573" t="str">
            <v>Proximus TV</v>
          </cell>
          <cell r="J9573" t="str">
            <v>Proximus TV Comfort (Brussels)</v>
          </cell>
          <cell r="K9573">
            <v>50370</v>
          </cell>
          <cell r="L9573" t="str">
            <v>Klara Continuo</v>
          </cell>
          <cell r="M9573" t="str">
            <v>Vlaamse Radio en Televisieomroep (VRT)</v>
          </cell>
          <cell r="N9573" t="str">
            <v>Klara Continuo</v>
          </cell>
          <cell r="T9573" t="str">
            <v>VRT</v>
          </cell>
          <cell r="U9573" t="str">
            <v>VRT-2027</v>
          </cell>
        </row>
        <row r="9574">
          <cell r="E9574" t="str">
            <v>Basic TV</v>
          </cell>
          <cell r="F9574" t="str">
            <v>New Portfolio</v>
          </cell>
          <cell r="G9574" t="str">
            <v>Basic TV</v>
          </cell>
          <cell r="H9574" t="str">
            <v>Proximus TV Comfort</v>
          </cell>
          <cell r="I9574" t="str">
            <v>Proximus TV</v>
          </cell>
          <cell r="J9574" t="str">
            <v>Proximus TV Comfort (Brussels)</v>
          </cell>
          <cell r="K9574">
            <v>50369</v>
          </cell>
          <cell r="L9574" t="str">
            <v>Klara</v>
          </cell>
          <cell r="M9574" t="str">
            <v>Vlaamse Radio en Televisieomroep (VRT)</v>
          </cell>
          <cell r="N9574" t="str">
            <v>Klara</v>
          </cell>
          <cell r="T9574" t="str">
            <v>VRT</v>
          </cell>
          <cell r="U9574" t="str">
            <v>VRT-2027</v>
          </cell>
        </row>
        <row r="9575">
          <cell r="E9575" t="str">
            <v>Basic TV</v>
          </cell>
          <cell r="F9575" t="str">
            <v>New Portfolio</v>
          </cell>
          <cell r="G9575" t="str">
            <v>TV Replay</v>
          </cell>
          <cell r="H9575" t="str">
            <v>TV Replay</v>
          </cell>
          <cell r="I9575" t="str">
            <v>Proximus TV</v>
          </cell>
          <cell r="J9575" t="str">
            <v>TV Replay</v>
          </cell>
          <cell r="K9575">
            <v>50746</v>
          </cell>
          <cell r="L9575" t="str">
            <v>Ketnet HD</v>
          </cell>
          <cell r="M9575" t="str">
            <v>Vlaamse Radio en Televisieomroep (VRT)</v>
          </cell>
          <cell r="N9575" t="str">
            <v>Ketnet</v>
          </cell>
          <cell r="T9575" t="str">
            <v>VRT</v>
          </cell>
          <cell r="U9575" t="str">
            <v>VRT-2027</v>
          </cell>
        </row>
        <row r="9576">
          <cell r="E9576" t="str">
            <v>Basic TV</v>
          </cell>
          <cell r="F9576" t="str">
            <v>New Portfolio</v>
          </cell>
          <cell r="G9576" t="str">
            <v>Basic TV</v>
          </cell>
          <cell r="H9576" t="str">
            <v>Proximus TV Comfort</v>
          </cell>
          <cell r="I9576" t="str">
            <v>Proximus TV</v>
          </cell>
          <cell r="J9576" t="str">
            <v>Proximus TV Comfort (Brussels)</v>
          </cell>
          <cell r="K9576">
            <v>50746</v>
          </cell>
          <cell r="L9576" t="str">
            <v>Ketnet HD</v>
          </cell>
          <cell r="M9576" t="str">
            <v>Vlaamse Radio en Televisieomroep (VRT)</v>
          </cell>
          <cell r="N9576" t="str">
            <v>Ketnet</v>
          </cell>
          <cell r="T9576" t="str">
            <v>VRT</v>
          </cell>
          <cell r="U9576" t="str">
            <v>VRT-2027</v>
          </cell>
        </row>
        <row r="9577">
          <cell r="E9577" t="str">
            <v>Basic TV</v>
          </cell>
          <cell r="F9577" t="str">
            <v>New Portfolio</v>
          </cell>
          <cell r="G9577" t="str">
            <v>TV Replay</v>
          </cell>
          <cell r="H9577" t="str">
            <v>TV Replay</v>
          </cell>
          <cell r="I9577" t="str">
            <v>Proximus TV</v>
          </cell>
          <cell r="J9577" t="str">
            <v>TV Replay</v>
          </cell>
          <cell r="K9577">
            <v>50368</v>
          </cell>
          <cell r="L9577" t="str">
            <v>Ketnet</v>
          </cell>
          <cell r="M9577" t="str">
            <v>Vlaamse Radio en Televisieomroep (VRT)</v>
          </cell>
          <cell r="N9577" t="str">
            <v>Ketnet</v>
          </cell>
          <cell r="T9577" t="str">
            <v>VRT</v>
          </cell>
          <cell r="U9577" t="str">
            <v>VRT-2027</v>
          </cell>
        </row>
        <row r="9578">
          <cell r="E9578" t="str">
            <v>Basic TV</v>
          </cell>
          <cell r="F9578" t="str">
            <v>New Portfolio</v>
          </cell>
          <cell r="G9578" t="str">
            <v>Basic TV</v>
          </cell>
          <cell r="H9578" t="str">
            <v>Proximus TV Comfort</v>
          </cell>
          <cell r="I9578" t="str">
            <v>Proximus TV</v>
          </cell>
          <cell r="J9578" t="str">
            <v>Proximus TV Comfort (Brussels)</v>
          </cell>
          <cell r="K9578">
            <v>50368</v>
          </cell>
          <cell r="L9578" t="str">
            <v>Ketnet</v>
          </cell>
          <cell r="M9578" t="str">
            <v>Vlaamse Radio en Televisieomroep (VRT)</v>
          </cell>
          <cell r="N9578" t="str">
            <v>Ketnet</v>
          </cell>
          <cell r="T9578" t="str">
            <v>VRT</v>
          </cell>
          <cell r="U9578" t="str">
            <v>VRT-2027</v>
          </cell>
        </row>
        <row r="9579">
          <cell r="E9579" t="str">
            <v>Basic TV</v>
          </cell>
          <cell r="F9579" t="str">
            <v>New Portfolio</v>
          </cell>
          <cell r="G9579" t="str">
            <v>TV Replay</v>
          </cell>
          <cell r="H9579" t="str">
            <v>TV Replay</v>
          </cell>
          <cell r="I9579" t="str">
            <v>Proximus TV</v>
          </cell>
          <cell r="J9579" t="str">
            <v>TV Replay</v>
          </cell>
          <cell r="K9579">
            <v>50365</v>
          </cell>
          <cell r="L9579" t="str">
            <v>één HD</v>
          </cell>
          <cell r="M9579" t="str">
            <v>Vlaamse Radio en Televisieomroep (VRT)</v>
          </cell>
          <cell r="N9579" t="str">
            <v>één</v>
          </cell>
          <cell r="T9579" t="str">
            <v>VRT</v>
          </cell>
          <cell r="U9579" t="str">
            <v>VRT-2027</v>
          </cell>
        </row>
        <row r="9580">
          <cell r="E9580" t="str">
            <v>Basic TV</v>
          </cell>
          <cell r="F9580" t="str">
            <v>New Portfolio</v>
          </cell>
          <cell r="G9580" t="str">
            <v>Basic TV</v>
          </cell>
          <cell r="H9580" t="str">
            <v>Proximus TV Comfort</v>
          </cell>
          <cell r="I9580" t="str">
            <v>Proximus TV</v>
          </cell>
          <cell r="J9580" t="str">
            <v>Proximus TV Comfort (Brussels)</v>
          </cell>
          <cell r="K9580">
            <v>50365</v>
          </cell>
          <cell r="L9580" t="str">
            <v>één HD</v>
          </cell>
          <cell r="M9580" t="str">
            <v>Vlaamse Radio en Televisieomroep (VRT)</v>
          </cell>
          <cell r="N9580" t="str">
            <v>één</v>
          </cell>
          <cell r="T9580" t="str">
            <v>VRT</v>
          </cell>
          <cell r="U9580" t="str">
            <v>VRT-2027</v>
          </cell>
        </row>
        <row r="9581">
          <cell r="E9581" t="str">
            <v>Basic TV</v>
          </cell>
          <cell r="F9581" t="str">
            <v>New Portfolio</v>
          </cell>
          <cell r="G9581" t="str">
            <v>TV Replay</v>
          </cell>
          <cell r="H9581" t="str">
            <v>TV Replay</v>
          </cell>
          <cell r="I9581" t="str">
            <v>Proximus TV</v>
          </cell>
          <cell r="J9581" t="str">
            <v>TV Replay</v>
          </cell>
          <cell r="K9581">
            <v>50364</v>
          </cell>
          <cell r="L9581" t="str">
            <v>één</v>
          </cell>
          <cell r="M9581" t="str">
            <v>Vlaamse Radio en Televisieomroep (VRT)</v>
          </cell>
          <cell r="N9581" t="str">
            <v>één</v>
          </cell>
          <cell r="T9581" t="str">
            <v>VRT</v>
          </cell>
          <cell r="U9581" t="str">
            <v>VRT-2027</v>
          </cell>
        </row>
        <row r="9582">
          <cell r="E9582" t="str">
            <v>Basic TV</v>
          </cell>
          <cell r="F9582" t="str">
            <v>New Portfolio</v>
          </cell>
          <cell r="G9582" t="str">
            <v>TV Replay</v>
          </cell>
          <cell r="H9582" t="str">
            <v>TV Replay</v>
          </cell>
          <cell r="I9582" t="str">
            <v>Proximus TV</v>
          </cell>
          <cell r="J9582" t="str">
            <v>TV Replay</v>
          </cell>
          <cell r="K9582">
            <v>50367</v>
          </cell>
          <cell r="L9582" t="str">
            <v xml:space="preserve"> VRT Canvas HD</v>
          </cell>
          <cell r="M9582" t="str">
            <v>Vlaamse Radio en Televisieomroep (VRT)</v>
          </cell>
          <cell r="N9582" t="str">
            <v>VRT Canvas</v>
          </cell>
          <cell r="T9582" t="str">
            <v>VRT</v>
          </cell>
          <cell r="U9582" t="str">
            <v>VRT-2027</v>
          </cell>
        </row>
        <row r="9583">
          <cell r="E9583" t="str">
            <v>Basic TV</v>
          </cell>
          <cell r="F9583" t="str">
            <v>New Portfolio</v>
          </cell>
          <cell r="G9583" t="str">
            <v>Basic TV</v>
          </cell>
          <cell r="H9583" t="str">
            <v>Proximus TV Comfort</v>
          </cell>
          <cell r="I9583" t="str">
            <v>Proximus TV</v>
          </cell>
          <cell r="J9583" t="str">
            <v>Proximus TV Comfort (Brussels)</v>
          </cell>
          <cell r="K9583">
            <v>50367</v>
          </cell>
          <cell r="L9583" t="str">
            <v xml:space="preserve"> VRT Canvas HD</v>
          </cell>
          <cell r="M9583" t="str">
            <v>Vlaamse Radio en Televisieomroep (VRT)</v>
          </cell>
          <cell r="N9583" t="str">
            <v>VRT Canvas</v>
          </cell>
          <cell r="T9583" t="str">
            <v>VRT</v>
          </cell>
          <cell r="U9583" t="str">
            <v>VRT-2027</v>
          </cell>
        </row>
        <row r="9584">
          <cell r="E9584" t="str">
            <v>Basic TV</v>
          </cell>
          <cell r="F9584" t="str">
            <v>New Portfolio</v>
          </cell>
          <cell r="G9584" t="str">
            <v>TV Replay</v>
          </cell>
          <cell r="H9584" t="str">
            <v>TV Replay</v>
          </cell>
          <cell r="I9584" t="str">
            <v>Proximus TV</v>
          </cell>
          <cell r="J9584" t="str">
            <v>TV Replay</v>
          </cell>
          <cell r="K9584">
            <v>50366</v>
          </cell>
          <cell r="L9584" t="str">
            <v xml:space="preserve"> VRT Canvas</v>
          </cell>
          <cell r="M9584" t="str">
            <v>Vlaamse Radio en Televisieomroep (VRT)</v>
          </cell>
          <cell r="N9584" t="str">
            <v>VRT Canvas</v>
          </cell>
          <cell r="T9584" t="str">
            <v>VRT</v>
          </cell>
          <cell r="U9584" t="str">
            <v>VRT-2027</v>
          </cell>
        </row>
        <row r="9585">
          <cell r="E9585" t="str">
            <v>TV Options</v>
          </cell>
          <cell r="F9585" t="str">
            <v>New Portfolio</v>
          </cell>
          <cell r="G9585" t="str">
            <v>Bundle</v>
          </cell>
          <cell r="H9585" t="str">
            <v>Pickx Mix</v>
          </cell>
          <cell r="I9585" t="str">
            <v>Proximus TV</v>
          </cell>
          <cell r="J9585" t="str">
            <v>Pickx Mix NL</v>
          </cell>
          <cell r="K9585">
            <v>50363</v>
          </cell>
          <cell r="L9585" t="str">
            <v>MTV80's</v>
          </cell>
          <cell r="M9585" t="str">
            <v>Paramount Global</v>
          </cell>
          <cell r="N9585" t="str">
            <v>MTV80's</v>
          </cell>
          <cell r="T9585" t="str">
            <v>Paramount</v>
          </cell>
          <cell r="U9585" t="str">
            <v>Paramount-2027</v>
          </cell>
        </row>
        <row r="9586">
          <cell r="E9586" t="str">
            <v>TV Options</v>
          </cell>
          <cell r="F9586" t="str">
            <v>New Portfolio</v>
          </cell>
          <cell r="G9586" t="str">
            <v>Bundle</v>
          </cell>
          <cell r="H9586" t="str">
            <v>Pickx Mix</v>
          </cell>
          <cell r="I9586" t="str">
            <v>Proximus TV</v>
          </cell>
          <cell r="J9586" t="str">
            <v>Pickx Mix FR</v>
          </cell>
          <cell r="K9586">
            <v>50363</v>
          </cell>
          <cell r="L9586" t="str">
            <v>MTV80's</v>
          </cell>
          <cell r="M9586" t="str">
            <v>Paramount Global</v>
          </cell>
          <cell r="N9586" t="str">
            <v>MTV80's</v>
          </cell>
          <cell r="T9586" t="str">
            <v>Paramount</v>
          </cell>
          <cell r="U9586" t="str">
            <v>Paramount-2027</v>
          </cell>
        </row>
        <row r="9587">
          <cell r="E9587" t="str">
            <v>TV Options</v>
          </cell>
          <cell r="F9587" t="str">
            <v>Stop Selling</v>
          </cell>
          <cell r="G9587" t="str">
            <v>Entertainment</v>
          </cell>
          <cell r="H9587" t="str">
            <v>Entertainment Channels</v>
          </cell>
          <cell r="I9587" t="str">
            <v>Proximus TV</v>
          </cell>
          <cell r="J9587" t="str">
            <v>Entertainment Channels FR</v>
          </cell>
          <cell r="K9587">
            <v>50363</v>
          </cell>
          <cell r="L9587" t="str">
            <v>MTV80's</v>
          </cell>
          <cell r="M9587" t="str">
            <v>Paramount Global</v>
          </cell>
          <cell r="N9587" t="str">
            <v>MTV80's</v>
          </cell>
          <cell r="T9587" t="str">
            <v>Paramount</v>
          </cell>
          <cell r="U9587" t="str">
            <v>Paramount-2027</v>
          </cell>
        </row>
        <row r="9588">
          <cell r="E9588" t="str">
            <v>TV Options</v>
          </cell>
          <cell r="F9588" t="str">
            <v>Stop Selling</v>
          </cell>
          <cell r="G9588" t="str">
            <v>Bouquet 5 EUR</v>
          </cell>
          <cell r="H9588" t="str">
            <v>Bouquet Music &amp; Culture</v>
          </cell>
          <cell r="I9588" t="str">
            <v>Proximus TV</v>
          </cell>
          <cell r="J9588" t="str">
            <v>Bouquet Music &amp; Culture</v>
          </cell>
          <cell r="K9588">
            <v>50363</v>
          </cell>
          <cell r="L9588" t="str">
            <v>MTV80's</v>
          </cell>
          <cell r="M9588" t="str">
            <v>Paramount Global</v>
          </cell>
          <cell r="N9588" t="str">
            <v>MTV80's</v>
          </cell>
          <cell r="T9588" t="str">
            <v>Paramount</v>
          </cell>
          <cell r="U9588" t="str">
            <v>Paramount-2027</v>
          </cell>
        </row>
        <row r="9589">
          <cell r="E9589" t="str">
            <v>TV Options</v>
          </cell>
          <cell r="F9589" t="str">
            <v>New Portfolio</v>
          </cell>
          <cell r="G9589" t="str">
            <v>Hero Bundle</v>
          </cell>
          <cell r="H9589" t="str">
            <v>Pickx All Stars &amp; Sports</v>
          </cell>
          <cell r="I9589" t="str">
            <v>Proximus TV</v>
          </cell>
          <cell r="J9589" t="str">
            <v>Pickx All Stars &amp; Sports NL</v>
          </cell>
          <cell r="K9589">
            <v>50363</v>
          </cell>
          <cell r="L9589" t="str">
            <v>MTV80's</v>
          </cell>
          <cell r="M9589" t="str">
            <v>Paramount Global</v>
          </cell>
          <cell r="N9589" t="str">
            <v>MTV80's</v>
          </cell>
          <cell r="T9589" t="str">
            <v>Paramount</v>
          </cell>
          <cell r="U9589" t="str">
            <v>Paramount-2027</v>
          </cell>
        </row>
        <row r="9590">
          <cell r="E9590" t="str">
            <v>TV Options</v>
          </cell>
          <cell r="F9590" t="str">
            <v>New Portfolio</v>
          </cell>
          <cell r="G9590" t="str">
            <v>Hero Bundle</v>
          </cell>
          <cell r="H9590" t="str">
            <v>Pickx All Stars &amp; Sports</v>
          </cell>
          <cell r="I9590" t="str">
            <v>Proximus TV</v>
          </cell>
          <cell r="J9590" t="str">
            <v>Pickx All Stars &amp; Sports FR</v>
          </cell>
          <cell r="K9590">
            <v>50363</v>
          </cell>
          <cell r="L9590" t="str">
            <v>MTV80's</v>
          </cell>
          <cell r="M9590" t="str">
            <v>Paramount Global</v>
          </cell>
          <cell r="N9590" t="str">
            <v>MTV80's</v>
          </cell>
          <cell r="T9590" t="str">
            <v>Paramount</v>
          </cell>
          <cell r="U9590" t="str">
            <v>Paramount-2027</v>
          </cell>
        </row>
        <row r="9591">
          <cell r="E9591" t="str">
            <v>TV Options</v>
          </cell>
          <cell r="F9591" t="str">
            <v>New Portfolio</v>
          </cell>
          <cell r="G9591" t="str">
            <v>Hero Bundle</v>
          </cell>
          <cell r="H9591" t="str">
            <v>Pickx All Stars</v>
          </cell>
          <cell r="I9591" t="str">
            <v>Proximus TV</v>
          </cell>
          <cell r="J9591" t="str">
            <v>Pickx All Stars NL</v>
          </cell>
          <cell r="K9591">
            <v>50363</v>
          </cell>
          <cell r="L9591" t="str">
            <v>MTV80's</v>
          </cell>
          <cell r="M9591" t="str">
            <v>Paramount Global</v>
          </cell>
          <cell r="N9591" t="str">
            <v>MTV80's</v>
          </cell>
          <cell r="T9591" t="str">
            <v>Paramount</v>
          </cell>
          <cell r="U9591" t="str">
            <v>Paramount-2027</v>
          </cell>
        </row>
        <row r="9592">
          <cell r="E9592" t="str">
            <v>TV Options</v>
          </cell>
          <cell r="F9592" t="str">
            <v>New Portfolio</v>
          </cell>
          <cell r="G9592" t="str">
            <v>Hero Bundle</v>
          </cell>
          <cell r="H9592" t="str">
            <v>Pickx All Stars</v>
          </cell>
          <cell r="I9592" t="str">
            <v>Proximus TV</v>
          </cell>
          <cell r="J9592" t="str">
            <v>Pickx All Stars FR</v>
          </cell>
          <cell r="K9592">
            <v>50363</v>
          </cell>
          <cell r="L9592" t="str">
            <v>MTV80's</v>
          </cell>
          <cell r="M9592" t="str">
            <v>Paramount Global</v>
          </cell>
          <cell r="N9592" t="str">
            <v>MTV80's</v>
          </cell>
          <cell r="T9592" t="str">
            <v>Paramount</v>
          </cell>
          <cell r="U9592" t="str">
            <v>Paramount-2027</v>
          </cell>
        </row>
        <row r="9593">
          <cell r="E9593" t="str">
            <v>TV Options</v>
          </cell>
          <cell r="F9593" t="str">
            <v>Stop Selling</v>
          </cell>
          <cell r="G9593" t="str">
            <v>Kids</v>
          </cell>
          <cell r="H9593" t="str">
            <v>Kids Channels</v>
          </cell>
          <cell r="I9593" t="str">
            <v>Proximus TV</v>
          </cell>
          <cell r="J9593" t="str">
            <v>Kids Channels NL</v>
          </cell>
          <cell r="K9593">
            <v>50360</v>
          </cell>
          <cell r="L9593" t="str">
            <v>Nicktoons</v>
          </cell>
          <cell r="M9593" t="str">
            <v>Paramount Global</v>
          </cell>
          <cell r="N9593" t="str">
            <v>Nicktoons</v>
          </cell>
          <cell r="T9593" t="str">
            <v>Paramount</v>
          </cell>
          <cell r="U9593" t="str">
            <v>Paramount-2027</v>
          </cell>
        </row>
        <row r="9594">
          <cell r="E9594" t="str">
            <v>TV Options</v>
          </cell>
          <cell r="F9594" t="str">
            <v>New Portfolio</v>
          </cell>
          <cell r="G9594" t="str">
            <v>Bundle</v>
          </cell>
          <cell r="H9594" t="str">
            <v>Pickx Mix</v>
          </cell>
          <cell r="I9594" t="str">
            <v>Proximus TV</v>
          </cell>
          <cell r="J9594" t="str">
            <v>Pickx Mix NL</v>
          </cell>
          <cell r="K9594">
            <v>50360</v>
          </cell>
          <cell r="L9594" t="str">
            <v>Nicktoons</v>
          </cell>
          <cell r="M9594" t="str">
            <v>Paramount Global</v>
          </cell>
          <cell r="N9594" t="str">
            <v>Nicktoons</v>
          </cell>
          <cell r="T9594" t="str">
            <v>Paramount</v>
          </cell>
          <cell r="U9594" t="str">
            <v>Paramount-2027</v>
          </cell>
        </row>
        <row r="9595">
          <cell r="E9595" t="str">
            <v>TV Options</v>
          </cell>
          <cell r="F9595" t="str">
            <v>New Portfolio</v>
          </cell>
          <cell r="G9595" t="str">
            <v>Hero Bundle</v>
          </cell>
          <cell r="H9595" t="str">
            <v>Pickx All Stars &amp; Sports</v>
          </cell>
          <cell r="I9595" t="str">
            <v>Proximus TV</v>
          </cell>
          <cell r="J9595" t="str">
            <v>Pickx All Stars &amp; Sports NL</v>
          </cell>
          <cell r="K9595">
            <v>50360</v>
          </cell>
          <cell r="L9595" t="str">
            <v>Nicktoons</v>
          </cell>
          <cell r="M9595" t="str">
            <v>Paramount Global</v>
          </cell>
          <cell r="N9595" t="str">
            <v>Nicktoons</v>
          </cell>
          <cell r="T9595" t="str">
            <v>Paramount</v>
          </cell>
          <cell r="U9595" t="str">
            <v>Paramount-2027</v>
          </cell>
        </row>
        <row r="9596">
          <cell r="E9596" t="str">
            <v>TV Options</v>
          </cell>
          <cell r="F9596" t="str">
            <v>New Portfolio</v>
          </cell>
          <cell r="G9596" t="str">
            <v>Hero Bundle</v>
          </cell>
          <cell r="H9596" t="str">
            <v>Pickx All Stars</v>
          </cell>
          <cell r="I9596" t="str">
            <v>Proximus TV</v>
          </cell>
          <cell r="J9596" t="str">
            <v>Pickx All Stars NL</v>
          </cell>
          <cell r="K9596">
            <v>50360</v>
          </cell>
          <cell r="L9596" t="str">
            <v>Nicktoons</v>
          </cell>
          <cell r="M9596" t="str">
            <v>Paramount Global</v>
          </cell>
          <cell r="N9596" t="str">
            <v>Nicktoons</v>
          </cell>
          <cell r="T9596" t="str">
            <v>Paramount</v>
          </cell>
          <cell r="U9596" t="str">
            <v>Paramount-2027</v>
          </cell>
        </row>
        <row r="9597">
          <cell r="E9597" t="str">
            <v>TV Options</v>
          </cell>
          <cell r="F9597" t="str">
            <v>Stop Selling</v>
          </cell>
          <cell r="G9597" t="str">
            <v>Kids</v>
          </cell>
          <cell r="H9597" t="str">
            <v>All Kids</v>
          </cell>
          <cell r="I9597" t="str">
            <v>Proximus TV</v>
          </cell>
          <cell r="J9597" t="str">
            <v>All Kids NL</v>
          </cell>
          <cell r="K9597">
            <v>50360</v>
          </cell>
          <cell r="L9597" t="str">
            <v>Nicktoons</v>
          </cell>
          <cell r="M9597" t="str">
            <v>Paramount Global</v>
          </cell>
          <cell r="N9597" t="str">
            <v>Nicktoons</v>
          </cell>
          <cell r="T9597" t="str">
            <v>Paramount</v>
          </cell>
          <cell r="U9597" t="str">
            <v>Paramount-2027</v>
          </cell>
        </row>
        <row r="9598">
          <cell r="E9598" t="str">
            <v>TV Options</v>
          </cell>
          <cell r="F9598" t="str">
            <v>Stop Selling</v>
          </cell>
          <cell r="G9598" t="str">
            <v>Kids</v>
          </cell>
          <cell r="H9598" t="str">
            <v>Kids Channels</v>
          </cell>
          <cell r="I9598" t="str">
            <v>Proximus TV</v>
          </cell>
          <cell r="J9598" t="str">
            <v>Kids Channels NL</v>
          </cell>
          <cell r="K9598">
            <v>50358</v>
          </cell>
          <cell r="L9598" t="str">
            <v>Nick Jr. NL</v>
          </cell>
          <cell r="M9598" t="str">
            <v>Paramount Global</v>
          </cell>
          <cell r="N9598" t="str">
            <v>Nick Jr. NL</v>
          </cell>
          <cell r="T9598" t="str">
            <v>Paramount</v>
          </cell>
          <cell r="U9598" t="str">
            <v>Paramount-2027</v>
          </cell>
        </row>
        <row r="9599">
          <cell r="E9599" t="str">
            <v>TV Options</v>
          </cell>
          <cell r="F9599" t="str">
            <v>New Portfolio</v>
          </cell>
          <cell r="G9599" t="str">
            <v>Bundle</v>
          </cell>
          <cell r="H9599" t="str">
            <v>Pickx Mix</v>
          </cell>
          <cell r="I9599" t="str">
            <v>Proximus TV</v>
          </cell>
          <cell r="J9599" t="str">
            <v>Pickx Mix NL</v>
          </cell>
          <cell r="K9599">
            <v>50358</v>
          </cell>
          <cell r="L9599" t="str">
            <v>Nick Jr. NL</v>
          </cell>
          <cell r="M9599" t="str">
            <v>Paramount Global</v>
          </cell>
          <cell r="N9599" t="str">
            <v>Nick Jr. NL</v>
          </cell>
          <cell r="T9599" t="str">
            <v>Paramount</v>
          </cell>
          <cell r="U9599" t="str">
            <v>Paramount-2027</v>
          </cell>
        </row>
        <row r="9600">
          <cell r="E9600" t="str">
            <v>TV Options</v>
          </cell>
          <cell r="F9600" t="str">
            <v>New Portfolio</v>
          </cell>
          <cell r="G9600" t="str">
            <v>Hero Bundle</v>
          </cell>
          <cell r="H9600" t="str">
            <v>Pickx All Stars &amp; Sports</v>
          </cell>
          <cell r="I9600" t="str">
            <v>Proximus TV</v>
          </cell>
          <cell r="J9600" t="str">
            <v>Pickx All Stars &amp; Sports NL</v>
          </cell>
          <cell r="K9600">
            <v>50358</v>
          </cell>
          <cell r="L9600" t="str">
            <v>Nick Jr. NL</v>
          </cell>
          <cell r="M9600" t="str">
            <v>Paramount Global</v>
          </cell>
          <cell r="N9600" t="str">
            <v>Nick Jr. NL</v>
          </cell>
          <cell r="T9600" t="str">
            <v>Paramount</v>
          </cell>
          <cell r="U9600" t="str">
            <v>Paramount-2027</v>
          </cell>
        </row>
        <row r="9601">
          <cell r="E9601" t="str">
            <v>TV Options</v>
          </cell>
          <cell r="F9601" t="str">
            <v>New Portfolio</v>
          </cell>
          <cell r="G9601" t="str">
            <v>Hero Bundle</v>
          </cell>
          <cell r="H9601" t="str">
            <v>Pickx All Stars</v>
          </cell>
          <cell r="I9601" t="str">
            <v>Proximus TV</v>
          </cell>
          <cell r="J9601" t="str">
            <v>Pickx All Stars NL</v>
          </cell>
          <cell r="K9601">
            <v>50358</v>
          </cell>
          <cell r="L9601" t="str">
            <v>Nick Jr. NL</v>
          </cell>
          <cell r="M9601" t="str">
            <v>Paramount Global</v>
          </cell>
          <cell r="N9601" t="str">
            <v>Nick Jr. NL</v>
          </cell>
          <cell r="T9601" t="str">
            <v>Paramount</v>
          </cell>
          <cell r="U9601" t="str">
            <v>Paramount-2027</v>
          </cell>
        </row>
        <row r="9602">
          <cell r="E9602" t="str">
            <v>TV Options</v>
          </cell>
          <cell r="F9602" t="str">
            <v>Stop Selling</v>
          </cell>
          <cell r="G9602" t="str">
            <v>Kids</v>
          </cell>
          <cell r="H9602" t="str">
            <v>All Kids</v>
          </cell>
          <cell r="I9602" t="str">
            <v>Proximus TV</v>
          </cell>
          <cell r="J9602" t="str">
            <v>All Kids NL</v>
          </cell>
          <cell r="K9602">
            <v>50358</v>
          </cell>
          <cell r="L9602" t="str">
            <v>Nick Jr. NL</v>
          </cell>
          <cell r="M9602" t="str">
            <v>Paramount Global</v>
          </cell>
          <cell r="N9602" t="str">
            <v>Nick Jr. NL</v>
          </cell>
          <cell r="T9602" t="str">
            <v>Paramount</v>
          </cell>
          <cell r="U9602" t="str">
            <v>Paramount-2027</v>
          </cell>
        </row>
        <row r="9603">
          <cell r="E9603" t="str">
            <v>TV Options</v>
          </cell>
          <cell r="F9603" t="str">
            <v>Stop Selling</v>
          </cell>
          <cell r="G9603" t="str">
            <v>Kids</v>
          </cell>
          <cell r="H9603" t="str">
            <v>Kids Channels</v>
          </cell>
          <cell r="I9603" t="str">
            <v>Proximus TV</v>
          </cell>
          <cell r="J9603" t="str">
            <v>Kids Channels FR</v>
          </cell>
          <cell r="K9603">
            <v>50355</v>
          </cell>
          <cell r="L9603" t="str">
            <v>Nick Jr. FR</v>
          </cell>
          <cell r="M9603" t="str">
            <v>Paramount Global</v>
          </cell>
          <cell r="N9603" t="str">
            <v>Nick Jr. FR</v>
          </cell>
          <cell r="T9603" t="str">
            <v>Paramount</v>
          </cell>
          <cell r="U9603" t="str">
            <v>Paramount-2027</v>
          </cell>
        </row>
        <row r="9604">
          <cell r="E9604" t="str">
            <v>TV Options</v>
          </cell>
          <cell r="F9604" t="str">
            <v>New Portfolio</v>
          </cell>
          <cell r="G9604" t="str">
            <v>Bundle</v>
          </cell>
          <cell r="H9604" t="str">
            <v>Pickx Mix</v>
          </cell>
          <cell r="I9604" t="str">
            <v>Proximus TV</v>
          </cell>
          <cell r="J9604" t="str">
            <v>Pickx Mix FR</v>
          </cell>
          <cell r="K9604">
            <v>50355</v>
          </cell>
          <cell r="L9604" t="str">
            <v>Nick Jr. FR</v>
          </cell>
          <cell r="M9604" t="str">
            <v>Paramount Global</v>
          </cell>
          <cell r="N9604" t="str">
            <v>Nick Jr. FR</v>
          </cell>
          <cell r="T9604" t="str">
            <v>Paramount</v>
          </cell>
          <cell r="U9604" t="str">
            <v>Paramount-2027</v>
          </cell>
        </row>
        <row r="9605">
          <cell r="E9605" t="str">
            <v>TV Options</v>
          </cell>
          <cell r="F9605" t="str">
            <v>New Portfolio</v>
          </cell>
          <cell r="G9605" t="str">
            <v>Hero Bundle</v>
          </cell>
          <cell r="H9605" t="str">
            <v>Pickx All Stars &amp; Sports</v>
          </cell>
          <cell r="I9605" t="str">
            <v>Proximus TV</v>
          </cell>
          <cell r="J9605" t="str">
            <v>Pickx All Stars &amp; Sports FR</v>
          </cell>
          <cell r="K9605">
            <v>50355</v>
          </cell>
          <cell r="L9605" t="str">
            <v>Nick Jr. FR</v>
          </cell>
          <cell r="M9605" t="str">
            <v>Paramount Global</v>
          </cell>
          <cell r="N9605" t="str">
            <v>Nick Jr. FR</v>
          </cell>
          <cell r="T9605" t="str">
            <v>Paramount</v>
          </cell>
          <cell r="U9605" t="str">
            <v>Paramount-2027</v>
          </cell>
        </row>
        <row r="9606">
          <cell r="E9606" t="str">
            <v>TV Options</v>
          </cell>
          <cell r="F9606" t="str">
            <v>New Portfolio</v>
          </cell>
          <cell r="G9606" t="str">
            <v>Hero Bundle</v>
          </cell>
          <cell r="H9606" t="str">
            <v>Pickx All Stars</v>
          </cell>
          <cell r="I9606" t="str">
            <v>Proximus TV</v>
          </cell>
          <cell r="J9606" t="str">
            <v>Pickx All Stars FR</v>
          </cell>
          <cell r="K9606">
            <v>50355</v>
          </cell>
          <cell r="L9606" t="str">
            <v>Nick Jr. FR</v>
          </cell>
          <cell r="M9606" t="str">
            <v>Paramount Global</v>
          </cell>
          <cell r="N9606" t="str">
            <v>Nick Jr. FR</v>
          </cell>
          <cell r="T9606" t="str">
            <v>Paramount</v>
          </cell>
          <cell r="U9606" t="str">
            <v>Paramount-2027</v>
          </cell>
        </row>
        <row r="9607">
          <cell r="E9607" t="str">
            <v>TV Options</v>
          </cell>
          <cell r="F9607" t="str">
            <v>Stop Selling</v>
          </cell>
          <cell r="G9607" t="str">
            <v>Kids</v>
          </cell>
          <cell r="H9607" t="str">
            <v>All Kids</v>
          </cell>
          <cell r="I9607" t="str">
            <v>Proximus TV</v>
          </cell>
          <cell r="J9607" t="str">
            <v>All Kids FR</v>
          </cell>
          <cell r="K9607">
            <v>50355</v>
          </cell>
          <cell r="L9607" t="str">
            <v>Nick Jr. FR</v>
          </cell>
          <cell r="M9607" t="str">
            <v>Paramount Global</v>
          </cell>
          <cell r="N9607" t="str">
            <v>Nick Jr. FR</v>
          </cell>
          <cell r="T9607" t="str">
            <v>Paramount</v>
          </cell>
          <cell r="U9607" t="str">
            <v>Paramount-2027</v>
          </cell>
        </row>
        <row r="9608">
          <cell r="E9608" t="str">
            <v>TV Options</v>
          </cell>
          <cell r="F9608" t="str">
            <v>New Portfolio</v>
          </cell>
          <cell r="G9608" t="str">
            <v>Bundle</v>
          </cell>
          <cell r="H9608" t="str">
            <v>Pickx Mix</v>
          </cell>
          <cell r="I9608" t="str">
            <v>Proximus TV</v>
          </cell>
          <cell r="J9608" t="str">
            <v>Pickx Mix NL</v>
          </cell>
          <cell r="K9608">
            <v>50352</v>
          </cell>
          <cell r="L9608" t="str">
            <v>MTV Live HD</v>
          </cell>
          <cell r="M9608" t="str">
            <v>Paramount Global</v>
          </cell>
          <cell r="N9608" t="str">
            <v>MTV Live</v>
          </cell>
          <cell r="T9608" t="str">
            <v>Paramount</v>
          </cell>
          <cell r="U9608" t="str">
            <v>Paramount-2027</v>
          </cell>
        </row>
        <row r="9609">
          <cell r="E9609" t="str">
            <v>TV Options</v>
          </cell>
          <cell r="F9609" t="str">
            <v>New Portfolio</v>
          </cell>
          <cell r="G9609" t="str">
            <v>Bundle</v>
          </cell>
          <cell r="H9609" t="str">
            <v>Pickx Mix</v>
          </cell>
          <cell r="I9609" t="str">
            <v>Proximus TV</v>
          </cell>
          <cell r="J9609" t="str">
            <v>Pickx Mix FR</v>
          </cell>
          <cell r="K9609">
            <v>50352</v>
          </cell>
          <cell r="L9609" t="str">
            <v>MTV Live HD</v>
          </cell>
          <cell r="M9609" t="str">
            <v>Paramount Global</v>
          </cell>
          <cell r="N9609" t="str">
            <v>MTV Live</v>
          </cell>
          <cell r="T9609" t="str">
            <v>Paramount</v>
          </cell>
          <cell r="U9609" t="str">
            <v>Paramount-2027</v>
          </cell>
        </row>
        <row r="9610">
          <cell r="E9610" t="str">
            <v>TV Options</v>
          </cell>
          <cell r="F9610" t="str">
            <v>Stop Selling</v>
          </cell>
          <cell r="G9610" t="str">
            <v>Entertainment</v>
          </cell>
          <cell r="H9610" t="str">
            <v>Entertainment Channels</v>
          </cell>
          <cell r="I9610" t="str">
            <v>Proximus TV</v>
          </cell>
          <cell r="J9610" t="str">
            <v>Entertainment Channels FR</v>
          </cell>
          <cell r="K9610">
            <v>50352</v>
          </cell>
          <cell r="L9610" t="str">
            <v>MTV Live HD</v>
          </cell>
          <cell r="M9610" t="str">
            <v>Paramount Global</v>
          </cell>
          <cell r="N9610" t="str">
            <v>MTV Live</v>
          </cell>
          <cell r="T9610" t="str">
            <v>Paramount</v>
          </cell>
          <cell r="U9610" t="str">
            <v>Paramount-2027</v>
          </cell>
        </row>
        <row r="9611">
          <cell r="E9611" t="str">
            <v>TV Options</v>
          </cell>
          <cell r="F9611" t="str">
            <v>Stop Selling</v>
          </cell>
          <cell r="G9611" t="str">
            <v>Bouquet 5 EUR</v>
          </cell>
          <cell r="H9611" t="str">
            <v>Bouquet Music &amp; Culture</v>
          </cell>
          <cell r="I9611" t="str">
            <v>Proximus TV</v>
          </cell>
          <cell r="J9611" t="str">
            <v>Bouquet Music &amp; Culture</v>
          </cell>
          <cell r="K9611">
            <v>50352</v>
          </cell>
          <cell r="L9611" t="str">
            <v>MTV Live HD</v>
          </cell>
          <cell r="M9611" t="str">
            <v>Paramount Global</v>
          </cell>
          <cell r="N9611" t="str">
            <v>MTV Live</v>
          </cell>
          <cell r="T9611" t="str">
            <v>Paramount</v>
          </cell>
          <cell r="U9611" t="str">
            <v>Paramount-2027</v>
          </cell>
        </row>
        <row r="9612">
          <cell r="E9612" t="str">
            <v>TV Options</v>
          </cell>
          <cell r="F9612" t="str">
            <v>New Portfolio</v>
          </cell>
          <cell r="G9612" t="str">
            <v>Hero Bundle</v>
          </cell>
          <cell r="H9612" t="str">
            <v>Pickx All Stars &amp; Sports</v>
          </cell>
          <cell r="I9612" t="str">
            <v>Proximus TV</v>
          </cell>
          <cell r="J9612" t="str">
            <v>Pickx All Stars &amp; Sports NL</v>
          </cell>
          <cell r="K9612">
            <v>50352</v>
          </cell>
          <cell r="L9612" t="str">
            <v>MTV Live HD</v>
          </cell>
          <cell r="M9612" t="str">
            <v>Paramount Global</v>
          </cell>
          <cell r="N9612" t="str">
            <v>MTV Live</v>
          </cell>
          <cell r="T9612" t="str">
            <v>Paramount</v>
          </cell>
          <cell r="U9612" t="str">
            <v>Paramount-2027</v>
          </cell>
        </row>
        <row r="9613">
          <cell r="E9613" t="str">
            <v>TV Options</v>
          </cell>
          <cell r="F9613" t="str">
            <v>New Portfolio</v>
          </cell>
          <cell r="G9613" t="str">
            <v>Hero Bundle</v>
          </cell>
          <cell r="H9613" t="str">
            <v>Pickx All Stars &amp; Sports</v>
          </cell>
          <cell r="I9613" t="str">
            <v>Proximus TV</v>
          </cell>
          <cell r="J9613" t="str">
            <v>Pickx All Stars &amp; Sports FR</v>
          </cell>
          <cell r="K9613">
            <v>50352</v>
          </cell>
          <cell r="L9613" t="str">
            <v>MTV Live HD</v>
          </cell>
          <cell r="M9613" t="str">
            <v>Paramount Global</v>
          </cell>
          <cell r="N9613" t="str">
            <v>MTV Live</v>
          </cell>
          <cell r="T9613" t="str">
            <v>Paramount</v>
          </cell>
          <cell r="U9613" t="str">
            <v>Paramount-2027</v>
          </cell>
        </row>
        <row r="9614">
          <cell r="E9614" t="str">
            <v>TV Options</v>
          </cell>
          <cell r="F9614" t="str">
            <v>New Portfolio</v>
          </cell>
          <cell r="G9614" t="str">
            <v>Hero Bundle</v>
          </cell>
          <cell r="H9614" t="str">
            <v>Pickx All Stars</v>
          </cell>
          <cell r="I9614" t="str">
            <v>Proximus TV</v>
          </cell>
          <cell r="J9614" t="str">
            <v>Pickx All Stars NL</v>
          </cell>
          <cell r="K9614">
            <v>50352</v>
          </cell>
          <cell r="L9614" t="str">
            <v>MTV Live HD</v>
          </cell>
          <cell r="M9614" t="str">
            <v>Paramount Global</v>
          </cell>
          <cell r="N9614" t="str">
            <v>MTV Live</v>
          </cell>
          <cell r="T9614" t="str">
            <v>Paramount</v>
          </cell>
          <cell r="U9614" t="str">
            <v>Paramount-2027</v>
          </cell>
        </row>
        <row r="9615">
          <cell r="E9615" t="str">
            <v>TV Options</v>
          </cell>
          <cell r="F9615" t="str">
            <v>New Portfolio</v>
          </cell>
          <cell r="G9615" t="str">
            <v>Hero Bundle</v>
          </cell>
          <cell r="H9615" t="str">
            <v>Pickx All Stars</v>
          </cell>
          <cell r="I9615" t="str">
            <v>Proximus TV</v>
          </cell>
          <cell r="J9615" t="str">
            <v>Pickx All Stars FR</v>
          </cell>
          <cell r="K9615">
            <v>50352</v>
          </cell>
          <cell r="L9615" t="str">
            <v>MTV Live HD</v>
          </cell>
          <cell r="M9615" t="str">
            <v>Paramount Global</v>
          </cell>
          <cell r="N9615" t="str">
            <v>MTV Live</v>
          </cell>
          <cell r="T9615" t="str">
            <v>Paramount</v>
          </cell>
          <cell r="U9615" t="str">
            <v>Paramount-2027</v>
          </cell>
        </row>
        <row r="9616">
          <cell r="E9616" t="str">
            <v>TV Options</v>
          </cell>
          <cell r="F9616" t="str">
            <v>New Portfolio</v>
          </cell>
          <cell r="G9616" t="str">
            <v>Bundle</v>
          </cell>
          <cell r="H9616" t="str">
            <v>Pickx Mix</v>
          </cell>
          <cell r="I9616" t="str">
            <v>Proximus TV</v>
          </cell>
          <cell r="J9616" t="str">
            <v>Pickx Mix NL</v>
          </cell>
          <cell r="K9616">
            <v>50350</v>
          </cell>
          <cell r="L9616" t="str">
            <v>MTV Hits</v>
          </cell>
          <cell r="M9616" t="str">
            <v>Paramount Global</v>
          </cell>
          <cell r="N9616" t="str">
            <v>MTV Hits</v>
          </cell>
          <cell r="T9616" t="str">
            <v>Paramount</v>
          </cell>
          <cell r="U9616" t="str">
            <v>Paramount-2027</v>
          </cell>
        </row>
        <row r="9617">
          <cell r="E9617" t="str">
            <v>TV Options</v>
          </cell>
          <cell r="F9617" t="str">
            <v>New Portfolio</v>
          </cell>
          <cell r="G9617" t="str">
            <v>Bundle</v>
          </cell>
          <cell r="H9617" t="str">
            <v>Pickx Mix</v>
          </cell>
          <cell r="I9617" t="str">
            <v>Proximus TV</v>
          </cell>
          <cell r="J9617" t="str">
            <v>Pickx Mix FR</v>
          </cell>
          <cell r="K9617">
            <v>50350</v>
          </cell>
          <cell r="L9617" t="str">
            <v>MTV Hits</v>
          </cell>
          <cell r="M9617" t="str">
            <v>Paramount Global</v>
          </cell>
          <cell r="N9617" t="str">
            <v>MTV Hits</v>
          </cell>
          <cell r="T9617" t="str">
            <v>Paramount</v>
          </cell>
          <cell r="U9617" t="str">
            <v>Paramount-2027</v>
          </cell>
        </row>
        <row r="9618">
          <cell r="E9618" t="str">
            <v>TV Options</v>
          </cell>
          <cell r="F9618" t="str">
            <v>Stop Selling</v>
          </cell>
          <cell r="G9618" t="str">
            <v>Entertainment</v>
          </cell>
          <cell r="H9618" t="str">
            <v>Entertainment Channels</v>
          </cell>
          <cell r="I9618" t="str">
            <v>Proximus TV</v>
          </cell>
          <cell r="J9618" t="str">
            <v>Entertainment Channels FR</v>
          </cell>
          <cell r="K9618">
            <v>50350</v>
          </cell>
          <cell r="L9618" t="str">
            <v>MTV Hits</v>
          </cell>
          <cell r="M9618" t="str">
            <v>Paramount Global</v>
          </cell>
          <cell r="N9618" t="str">
            <v>MTV Hits</v>
          </cell>
          <cell r="T9618" t="str">
            <v>Paramount</v>
          </cell>
          <cell r="U9618" t="str">
            <v>Paramount-2027</v>
          </cell>
        </row>
        <row r="9619">
          <cell r="E9619" t="str">
            <v>TV Options</v>
          </cell>
          <cell r="F9619" t="str">
            <v>Stop Selling</v>
          </cell>
          <cell r="G9619" t="str">
            <v>Bouquet 5 EUR</v>
          </cell>
          <cell r="H9619" t="str">
            <v>Bouquet Nostalgie</v>
          </cell>
          <cell r="I9619" t="str">
            <v>Proximus TV</v>
          </cell>
          <cell r="J9619" t="str">
            <v>Bouquet Nostalgie</v>
          </cell>
          <cell r="K9619">
            <v>50350</v>
          </cell>
          <cell r="L9619" t="str">
            <v>MTV Hits</v>
          </cell>
          <cell r="M9619" t="str">
            <v>Paramount Global</v>
          </cell>
          <cell r="N9619" t="str">
            <v>MTV Hits</v>
          </cell>
          <cell r="T9619" t="str">
            <v>Paramount</v>
          </cell>
          <cell r="U9619" t="str">
            <v>Paramount-2027</v>
          </cell>
        </row>
        <row r="9620">
          <cell r="E9620" t="str">
            <v>TV Options</v>
          </cell>
          <cell r="F9620" t="str">
            <v>New Portfolio</v>
          </cell>
          <cell r="G9620" t="str">
            <v>Hero Bundle</v>
          </cell>
          <cell r="H9620" t="str">
            <v>Pickx All Stars &amp; Sports</v>
          </cell>
          <cell r="I9620" t="str">
            <v>Proximus TV</v>
          </cell>
          <cell r="J9620" t="str">
            <v>Pickx All Stars &amp; Sports NL</v>
          </cell>
          <cell r="K9620">
            <v>50350</v>
          </cell>
          <cell r="L9620" t="str">
            <v>MTV Hits</v>
          </cell>
          <cell r="M9620" t="str">
            <v>Paramount Global</v>
          </cell>
          <cell r="N9620" t="str">
            <v>MTV Hits</v>
          </cell>
          <cell r="T9620" t="str">
            <v>Paramount</v>
          </cell>
          <cell r="U9620" t="str">
            <v>Paramount-2027</v>
          </cell>
        </row>
        <row r="9621">
          <cell r="E9621" t="str">
            <v>TV Options</v>
          </cell>
          <cell r="F9621" t="str">
            <v>New Portfolio</v>
          </cell>
          <cell r="G9621" t="str">
            <v>Hero Bundle</v>
          </cell>
          <cell r="H9621" t="str">
            <v>Pickx All Stars &amp; Sports</v>
          </cell>
          <cell r="I9621" t="str">
            <v>Proximus TV</v>
          </cell>
          <cell r="J9621" t="str">
            <v>Pickx All Stars &amp; Sports FR</v>
          </cell>
          <cell r="K9621">
            <v>50350</v>
          </cell>
          <cell r="L9621" t="str">
            <v>MTV Hits</v>
          </cell>
          <cell r="M9621" t="str">
            <v>Paramount Global</v>
          </cell>
          <cell r="N9621" t="str">
            <v>MTV Hits</v>
          </cell>
          <cell r="T9621" t="str">
            <v>Paramount</v>
          </cell>
          <cell r="U9621" t="str">
            <v>Paramount-2027</v>
          </cell>
        </row>
        <row r="9622">
          <cell r="E9622" t="str">
            <v>TV Options</v>
          </cell>
          <cell r="F9622" t="str">
            <v>New Portfolio</v>
          </cell>
          <cell r="G9622" t="str">
            <v>Hero Bundle</v>
          </cell>
          <cell r="H9622" t="str">
            <v>Pickx All Stars</v>
          </cell>
          <cell r="I9622" t="str">
            <v>Proximus TV</v>
          </cell>
          <cell r="J9622" t="str">
            <v>Pickx All Stars NL</v>
          </cell>
          <cell r="K9622">
            <v>50350</v>
          </cell>
          <cell r="L9622" t="str">
            <v>MTV Hits</v>
          </cell>
          <cell r="M9622" t="str">
            <v>Paramount Global</v>
          </cell>
          <cell r="N9622" t="str">
            <v>MTV Hits</v>
          </cell>
          <cell r="T9622" t="str">
            <v>Paramount</v>
          </cell>
          <cell r="U9622" t="str">
            <v>Paramount-2027</v>
          </cell>
        </row>
        <row r="9623">
          <cell r="E9623" t="str">
            <v>TV Options</v>
          </cell>
          <cell r="F9623" t="str">
            <v>New Portfolio</v>
          </cell>
          <cell r="G9623" t="str">
            <v>Hero Bundle</v>
          </cell>
          <cell r="H9623" t="str">
            <v>Pickx All Stars</v>
          </cell>
          <cell r="I9623" t="str">
            <v>Proximus TV</v>
          </cell>
          <cell r="J9623" t="str">
            <v>Pickx All Stars FR</v>
          </cell>
          <cell r="K9623">
            <v>50350</v>
          </cell>
          <cell r="L9623" t="str">
            <v>MTV Hits</v>
          </cell>
          <cell r="M9623" t="str">
            <v>Paramount Global</v>
          </cell>
          <cell r="N9623" t="str">
            <v>MTV Hits</v>
          </cell>
          <cell r="T9623" t="str">
            <v>Paramount</v>
          </cell>
          <cell r="U9623" t="str">
            <v>Paramount-2027</v>
          </cell>
        </row>
        <row r="9624">
          <cell r="E9624" t="str">
            <v>Basic TV</v>
          </cell>
          <cell r="F9624" t="str">
            <v>New Portfolio</v>
          </cell>
          <cell r="G9624" t="str">
            <v>Basic TV</v>
          </cell>
          <cell r="H9624" t="str">
            <v>Proximus TV Comfort</v>
          </cell>
          <cell r="I9624" t="str">
            <v>Proximus TV</v>
          </cell>
          <cell r="J9624" t="str">
            <v>Proximus TV Comfort (Brussels)</v>
          </cell>
          <cell r="K9624">
            <v>50758</v>
          </cell>
          <cell r="L9624" t="str">
            <v>Nickelodeon NL HD</v>
          </cell>
          <cell r="M9624" t="str">
            <v>Paramount Global</v>
          </cell>
          <cell r="N9624" t="str">
            <v>Nickelodeon NL</v>
          </cell>
          <cell r="T9624" t="str">
            <v>Paramount</v>
          </cell>
          <cell r="U9624" t="str">
            <v>Paramount-2027</v>
          </cell>
        </row>
        <row r="9625">
          <cell r="E9625" t="str">
            <v>Basic TV</v>
          </cell>
          <cell r="F9625" t="str">
            <v>New Portfolio</v>
          </cell>
          <cell r="G9625" t="str">
            <v>Basic TV</v>
          </cell>
          <cell r="H9625" t="str">
            <v>Proximus TV Comfort</v>
          </cell>
          <cell r="I9625" t="str">
            <v>Proximus TV</v>
          </cell>
          <cell r="J9625" t="str">
            <v>Proximus TV Comfort (Brussels)</v>
          </cell>
          <cell r="K9625">
            <v>50359</v>
          </cell>
          <cell r="L9625" t="str">
            <v>Nickelodeon Spinke NL</v>
          </cell>
          <cell r="M9625" t="str">
            <v>Paramount Global</v>
          </cell>
          <cell r="N9625" t="str">
            <v>Nickelodeon NL</v>
          </cell>
          <cell r="T9625" t="str">
            <v>Paramount</v>
          </cell>
          <cell r="U9625" t="str">
            <v>Paramount-2027</v>
          </cell>
        </row>
        <row r="9626">
          <cell r="E9626" t="str">
            <v>Basic TV</v>
          </cell>
          <cell r="F9626" t="str">
            <v>New Portfolio</v>
          </cell>
          <cell r="G9626" t="str">
            <v>Basic TV</v>
          </cell>
          <cell r="H9626" t="str">
            <v>Proximus TV Comfort</v>
          </cell>
          <cell r="I9626" t="str">
            <v>Proximus TV</v>
          </cell>
          <cell r="J9626" t="str">
            <v>Proximus TV Comfort (Brussels)</v>
          </cell>
          <cell r="K9626">
            <v>50357</v>
          </cell>
          <cell r="L9626" t="str">
            <v>Nickelodeon FR</v>
          </cell>
          <cell r="M9626" t="str">
            <v>Paramount Global</v>
          </cell>
          <cell r="N9626" t="str">
            <v>Nickelodeon FR</v>
          </cell>
          <cell r="T9626" t="str">
            <v>Paramount</v>
          </cell>
          <cell r="U9626" t="str">
            <v>Paramount-2027</v>
          </cell>
        </row>
        <row r="9627">
          <cell r="E9627" t="str">
            <v>Basic TV</v>
          </cell>
          <cell r="F9627" t="str">
            <v>New Portfolio</v>
          </cell>
          <cell r="G9627" t="str">
            <v>Basic TV</v>
          </cell>
          <cell r="H9627" t="str">
            <v>Proximus TV Comfort</v>
          </cell>
          <cell r="I9627" t="str">
            <v>Proximus TV</v>
          </cell>
          <cell r="J9627" t="str">
            <v>Proximus TV Comfort (Brussels)</v>
          </cell>
          <cell r="K9627">
            <v>50351</v>
          </cell>
          <cell r="L9627" t="str">
            <v>MTV NL</v>
          </cell>
          <cell r="M9627" t="str">
            <v>Paramount Global</v>
          </cell>
          <cell r="N9627" t="str">
            <v>MTV NL</v>
          </cell>
          <cell r="T9627" t="str">
            <v>Paramount</v>
          </cell>
          <cell r="U9627" t="str">
            <v>Paramount-2027</v>
          </cell>
        </row>
        <row r="9628">
          <cell r="E9628" t="str">
            <v>Basic TV</v>
          </cell>
          <cell r="F9628" t="str">
            <v>New Portfolio</v>
          </cell>
          <cell r="G9628" t="str">
            <v>Basic TV</v>
          </cell>
          <cell r="H9628" t="str">
            <v>Proximus TV Comfort</v>
          </cell>
          <cell r="I9628" t="str">
            <v>Proximus TV</v>
          </cell>
          <cell r="J9628" t="str">
            <v>Proximus TV Comfort (Brussels)</v>
          </cell>
          <cell r="K9628">
            <v>50349</v>
          </cell>
          <cell r="L9628" t="str">
            <v>MTV FR</v>
          </cell>
          <cell r="M9628" t="str">
            <v>Paramount Global</v>
          </cell>
          <cell r="N9628" t="str">
            <v>MTV FR</v>
          </cell>
          <cell r="T9628" t="str">
            <v>Paramount</v>
          </cell>
          <cell r="U9628" t="str">
            <v>Paramount-2027</v>
          </cell>
        </row>
        <row r="9629">
          <cell r="E9629" t="str">
            <v>Basic TV</v>
          </cell>
          <cell r="F9629" t="str">
            <v>New Portfolio</v>
          </cell>
          <cell r="G9629" t="str">
            <v>Basic TV</v>
          </cell>
          <cell r="H9629" t="str">
            <v>Proximus TV Comfort</v>
          </cell>
          <cell r="I9629" t="str">
            <v>Proximus TV</v>
          </cell>
          <cell r="J9629" t="str">
            <v>Proximus TV Comfort (Brussels)</v>
          </cell>
          <cell r="K9629">
            <v>50870</v>
          </cell>
          <cell r="L9629" t="str">
            <v>TV5 Monde FBS HD</v>
          </cell>
          <cell r="M9629" t="str">
            <v>TV5 Monde</v>
          </cell>
          <cell r="N9629" t="str">
            <v>TV5 Monde FBS</v>
          </cell>
          <cell r="T9629" t="str">
            <v>TV5</v>
          </cell>
          <cell r="U9629" t="str">
            <v>TV5-2027</v>
          </cell>
        </row>
        <row r="9630">
          <cell r="E9630" t="str">
            <v>Basic TV</v>
          </cell>
          <cell r="F9630" t="str">
            <v>New Portfolio</v>
          </cell>
          <cell r="G9630" t="str">
            <v>Basic TV</v>
          </cell>
          <cell r="H9630" t="str">
            <v>Proximus TV Comfort</v>
          </cell>
          <cell r="I9630" t="str">
            <v>Proximus TV</v>
          </cell>
          <cell r="J9630" t="str">
            <v>Proximus TV Comfort (Brussels)</v>
          </cell>
          <cell r="K9630">
            <v>50348</v>
          </cell>
          <cell r="L9630" t="str">
            <v>TV5 Monde FBS</v>
          </cell>
          <cell r="M9630" t="str">
            <v>TV5 Monde</v>
          </cell>
          <cell r="N9630" t="str">
            <v>TV5 Monde FBS</v>
          </cell>
          <cell r="T9630" t="str">
            <v>TV5</v>
          </cell>
          <cell r="U9630" t="str">
            <v>TV5-2027</v>
          </cell>
        </row>
        <row r="9631">
          <cell r="E9631" t="str">
            <v>Basic TV</v>
          </cell>
          <cell r="F9631" t="str">
            <v>New Portfolio</v>
          </cell>
          <cell r="G9631" t="str">
            <v>Basic TV</v>
          </cell>
          <cell r="H9631" t="str">
            <v>Proximus TV Comfort</v>
          </cell>
          <cell r="I9631" t="str">
            <v>Proximus TV</v>
          </cell>
          <cell r="J9631" t="str">
            <v>Proximus TV Comfort (Brussels)</v>
          </cell>
          <cell r="K9631">
            <v>50346</v>
          </cell>
          <cell r="L9631" t="str">
            <v>CNN International</v>
          </cell>
          <cell r="M9631" t="str">
            <v>WarnerMedia</v>
          </cell>
          <cell r="N9631" t="str">
            <v>CNN</v>
          </cell>
          <cell r="T9631" t="str">
            <v>WarnerMedia</v>
          </cell>
          <cell r="U9631" t="str">
            <v>WarnerMedia-Basic TV2027</v>
          </cell>
        </row>
        <row r="9632">
          <cell r="E9632" t="str">
            <v>Basic TV</v>
          </cell>
          <cell r="F9632" t="str">
            <v>New Portfolio</v>
          </cell>
          <cell r="G9632" t="str">
            <v>Basic TV</v>
          </cell>
          <cell r="H9632" t="str">
            <v>Proximus TV Comfort</v>
          </cell>
          <cell r="I9632" t="str">
            <v>Proximus TV</v>
          </cell>
          <cell r="J9632" t="str">
            <v>Proximus TV Comfort (Brussels)</v>
          </cell>
          <cell r="K9632">
            <v>50821</v>
          </cell>
          <cell r="L9632" t="str">
            <v>CNN HD</v>
          </cell>
          <cell r="M9632" t="str">
            <v>WarnerMedia</v>
          </cell>
          <cell r="N9632" t="str">
            <v>CNN</v>
          </cell>
          <cell r="T9632" t="str">
            <v>WarnerMedia</v>
          </cell>
          <cell r="U9632" t="str">
            <v>WarnerMedia-Basic TV2027</v>
          </cell>
        </row>
        <row r="9633">
          <cell r="E9633" t="str">
            <v>Basic TV</v>
          </cell>
          <cell r="F9633" t="str">
            <v>New Portfolio</v>
          </cell>
          <cell r="G9633" t="str">
            <v>Basic TV</v>
          </cell>
          <cell r="H9633" t="str">
            <v>Proximus TV Comfort</v>
          </cell>
          <cell r="I9633" t="str">
            <v>Proximus TV</v>
          </cell>
          <cell r="J9633" t="str">
            <v>Proximus TV Comfort (Brussels)</v>
          </cell>
          <cell r="K9633">
            <v>50345</v>
          </cell>
          <cell r="L9633" t="str">
            <v>Cartoon Network NL</v>
          </cell>
          <cell r="M9633" t="str">
            <v>WarnerMedia</v>
          </cell>
          <cell r="N9633" t="str">
            <v>Cartoon Network NL</v>
          </cell>
          <cell r="T9633" t="str">
            <v>WarnerMedia</v>
          </cell>
          <cell r="U9633" t="str">
            <v>WarnerMedia-Basic TV2027</v>
          </cell>
        </row>
        <row r="9634">
          <cell r="E9634" t="str">
            <v>Basic TV</v>
          </cell>
          <cell r="F9634" t="str">
            <v>New Portfolio</v>
          </cell>
          <cell r="G9634" t="str">
            <v>Basic TV</v>
          </cell>
          <cell r="H9634" t="str">
            <v>Proximus TV Comfort</v>
          </cell>
          <cell r="I9634" t="str">
            <v>Proximus TV</v>
          </cell>
          <cell r="J9634" t="str">
            <v>Proximus TV Comfort (Brussels)</v>
          </cell>
          <cell r="K9634">
            <v>50344</v>
          </cell>
          <cell r="L9634" t="str">
            <v>Cartoon Network FR</v>
          </cell>
          <cell r="M9634" t="str">
            <v>WarnerMedia</v>
          </cell>
          <cell r="N9634" t="str">
            <v>Cartoon Network FR</v>
          </cell>
          <cell r="T9634" t="str">
            <v>WarnerMedia</v>
          </cell>
          <cell r="U9634" t="str">
            <v>WarnerMedia-Basic TV2027</v>
          </cell>
        </row>
        <row r="9635">
          <cell r="E9635" t="str">
            <v>Basic TV</v>
          </cell>
          <cell r="F9635" t="str">
            <v>New Portfolio</v>
          </cell>
          <cell r="G9635" t="str">
            <v>Basic TV</v>
          </cell>
          <cell r="H9635" t="str">
            <v>Proximus TV Comfort</v>
          </cell>
          <cell r="I9635" t="str">
            <v>Proximus TV</v>
          </cell>
          <cell r="J9635" t="str">
            <v>Proximus TV Comfort (Brussels)</v>
          </cell>
          <cell r="K9635">
            <v>50343</v>
          </cell>
          <cell r="L9635" t="str">
            <v>Trace Urban</v>
          </cell>
          <cell r="M9635" t="str">
            <v>Trace Urban</v>
          </cell>
          <cell r="N9635" t="str">
            <v>Trace Urban</v>
          </cell>
          <cell r="T9635" t="str">
            <v>Trace</v>
          </cell>
          <cell r="U9635" t="str">
            <v>TraceTV-2027</v>
          </cell>
        </row>
        <row r="9636">
          <cell r="E9636" t="str">
            <v>TV Options</v>
          </cell>
          <cell r="F9636" t="str">
            <v>Stop Selling</v>
          </cell>
          <cell r="G9636" t="str">
            <v>Bouquet 5 EUR</v>
          </cell>
          <cell r="H9636" t="str">
            <v>Bouquet Entertainment</v>
          </cell>
          <cell r="I9636" t="str">
            <v>Proximus TV</v>
          </cell>
          <cell r="J9636" t="str">
            <v>Bouquet Entertainment NL</v>
          </cell>
          <cell r="K9636">
            <v>50702</v>
          </cell>
          <cell r="L9636" t="str">
            <v>STAR Channel</v>
          </cell>
          <cell r="M9636" t="str">
            <v>The Walt Disney Company</v>
          </cell>
          <cell r="N9636" t="str">
            <v>STAR Channel</v>
          </cell>
          <cell r="T9636" t="str">
            <v>Disney-STAR Channel</v>
          </cell>
          <cell r="U9636" t="str">
            <v>Disney-STAR Channel-2027</v>
          </cell>
        </row>
        <row r="9637">
          <cell r="E9637" t="str">
            <v>TV Options</v>
          </cell>
          <cell r="F9637" t="str">
            <v>Stop Selling</v>
          </cell>
          <cell r="G9637" t="str">
            <v>Bouquet 5 EUR</v>
          </cell>
          <cell r="H9637" t="str">
            <v>Bouquet Nature &amp; Discovery</v>
          </cell>
          <cell r="I9637" t="str">
            <v>Proximus TV</v>
          </cell>
          <cell r="J9637" t="str">
            <v>Bouquet Nature &amp; Discovery FR</v>
          </cell>
          <cell r="K9637">
            <v>50003</v>
          </cell>
          <cell r="L9637" t="str">
            <v>National Geographic Channel FR HD</v>
          </cell>
          <cell r="M9637" t="str">
            <v>The Walt Disney Company</v>
          </cell>
          <cell r="N9637" t="str">
            <v>National Geographic Channel FR</v>
          </cell>
          <cell r="T9637" t="str">
            <v>Disney-National Geographic</v>
          </cell>
          <cell r="U9637" t="str">
            <v>Disney-National Geographic-2027</v>
          </cell>
        </row>
        <row r="9638">
          <cell r="E9638" t="str">
            <v>TV Options</v>
          </cell>
          <cell r="F9638" t="str">
            <v>Stop Selling</v>
          </cell>
          <cell r="G9638" t="str">
            <v>Bouquet 5 EUR</v>
          </cell>
          <cell r="H9638" t="str">
            <v>Bouquet Nature &amp; Discovery</v>
          </cell>
          <cell r="I9638" t="str">
            <v>Proximus TV</v>
          </cell>
          <cell r="J9638" t="str">
            <v>Bouquet Nature &amp; Discovery FR</v>
          </cell>
          <cell r="K9638">
            <v>50006</v>
          </cell>
          <cell r="L9638" t="str">
            <v>Nat Geo WILD FR HD</v>
          </cell>
          <cell r="M9638" t="str">
            <v>The Walt Disney Company</v>
          </cell>
          <cell r="N9638" t="str">
            <v>Nat Geo WILD FR</v>
          </cell>
          <cell r="T9638" t="str">
            <v>Disney-National Geographic</v>
          </cell>
          <cell r="U9638" t="str">
            <v>Disney-National Geographic-2027</v>
          </cell>
        </row>
        <row r="9639">
          <cell r="E9639" t="str">
            <v>TV Options</v>
          </cell>
          <cell r="F9639" t="str">
            <v>Stop Selling</v>
          </cell>
          <cell r="G9639" t="str">
            <v>Bouquet 5 EUR</v>
          </cell>
          <cell r="H9639" t="str">
            <v>Bouquet Nature &amp; Discovery</v>
          </cell>
          <cell r="I9639" t="str">
            <v>Proximus TV</v>
          </cell>
          <cell r="J9639" t="str">
            <v>Bouquet Nature &amp; Discovery NL</v>
          </cell>
          <cell r="K9639">
            <v>50008</v>
          </cell>
          <cell r="L9639" t="str">
            <v>Nat Geo WILD NL HD</v>
          </cell>
          <cell r="M9639" t="str">
            <v>The Walt Disney Company</v>
          </cell>
          <cell r="N9639" t="str">
            <v>Nat Geo WILD NL</v>
          </cell>
          <cell r="T9639" t="str">
            <v>Disney-National Geographic</v>
          </cell>
          <cell r="U9639" t="str">
            <v>Disney-National Geographic-2027</v>
          </cell>
        </row>
        <row r="9640">
          <cell r="E9640" t="str">
            <v>TV Options</v>
          </cell>
          <cell r="F9640" t="str">
            <v>Stop Selling</v>
          </cell>
          <cell r="G9640" t="str">
            <v>Entertainment</v>
          </cell>
          <cell r="H9640" t="str">
            <v>Entertainment Channels</v>
          </cell>
          <cell r="I9640" t="str">
            <v>Proximus TV</v>
          </cell>
          <cell r="J9640" t="str">
            <v>Entertainment Channels FR</v>
          </cell>
          <cell r="K9640">
            <v>50003</v>
          </cell>
          <cell r="L9640" t="str">
            <v>National Geographic Channel FR HD</v>
          </cell>
          <cell r="M9640" t="str">
            <v>The Walt Disney Company</v>
          </cell>
          <cell r="N9640" t="str">
            <v>National Geographic Channel FR</v>
          </cell>
          <cell r="T9640" t="str">
            <v>Disney-National Geographic</v>
          </cell>
          <cell r="U9640" t="str">
            <v>Disney-National Geographic-2027</v>
          </cell>
        </row>
        <row r="9641">
          <cell r="E9641" t="str">
            <v>TV Options</v>
          </cell>
          <cell r="F9641" t="str">
            <v>Stop Selling</v>
          </cell>
          <cell r="G9641" t="str">
            <v>Entertainment</v>
          </cell>
          <cell r="H9641" t="str">
            <v>Entertainment Channels</v>
          </cell>
          <cell r="I9641" t="str">
            <v>Proximus TV</v>
          </cell>
          <cell r="J9641" t="str">
            <v>Entertainment Channels FR</v>
          </cell>
          <cell r="K9641">
            <v>50006</v>
          </cell>
          <cell r="L9641" t="str">
            <v>Nat Geo WILD FR HD</v>
          </cell>
          <cell r="M9641" t="str">
            <v>The Walt Disney Company</v>
          </cell>
          <cell r="N9641" t="str">
            <v>Nat Geo WILD FR</v>
          </cell>
          <cell r="T9641" t="str">
            <v>Disney-National Geographic</v>
          </cell>
          <cell r="U9641" t="str">
            <v>Disney-National Geographic-2027</v>
          </cell>
        </row>
        <row r="9642">
          <cell r="E9642" t="str">
            <v>TV Options</v>
          </cell>
          <cell r="F9642" t="str">
            <v>New Portfolio</v>
          </cell>
          <cell r="G9642" t="str">
            <v>Hero Bundle</v>
          </cell>
          <cell r="H9642" t="str">
            <v>Pickx All Stars &amp; Sports</v>
          </cell>
          <cell r="I9642" t="str">
            <v>Proximus TV</v>
          </cell>
          <cell r="J9642" t="str">
            <v>Pickx All Stars &amp; Sports FR</v>
          </cell>
          <cell r="K9642">
            <v>50003</v>
          </cell>
          <cell r="L9642" t="str">
            <v>National Geographic Channel FR HD</v>
          </cell>
          <cell r="M9642" t="str">
            <v>The Walt Disney Company</v>
          </cell>
          <cell r="N9642" t="str">
            <v>National Geographic Channel FR</v>
          </cell>
          <cell r="T9642" t="str">
            <v>Disney-National Geographic</v>
          </cell>
          <cell r="U9642" t="str">
            <v>Disney-National Geographic-2027</v>
          </cell>
        </row>
        <row r="9643">
          <cell r="E9643" t="str">
            <v>TV Options</v>
          </cell>
          <cell r="F9643" t="str">
            <v>New Portfolio</v>
          </cell>
          <cell r="G9643" t="str">
            <v>Hero Bundle</v>
          </cell>
          <cell r="H9643" t="str">
            <v>Pickx All Stars &amp; Sports</v>
          </cell>
          <cell r="I9643" t="str">
            <v>Proximus TV</v>
          </cell>
          <cell r="J9643" t="str">
            <v>Pickx All Stars &amp; Sports FR</v>
          </cell>
          <cell r="K9643">
            <v>50006</v>
          </cell>
          <cell r="L9643" t="str">
            <v>Nat Geo WILD FR HD</v>
          </cell>
          <cell r="M9643" t="str">
            <v>The Walt Disney Company</v>
          </cell>
          <cell r="N9643" t="str">
            <v>Nat Geo WILD FR</v>
          </cell>
          <cell r="T9643" t="str">
            <v>Disney-National Geographic</v>
          </cell>
          <cell r="U9643" t="str">
            <v>Disney-National Geographic-2027</v>
          </cell>
        </row>
        <row r="9644">
          <cell r="E9644" t="str">
            <v>TV Options</v>
          </cell>
          <cell r="F9644" t="str">
            <v>New Portfolio</v>
          </cell>
          <cell r="G9644" t="str">
            <v>Hero Bundle</v>
          </cell>
          <cell r="H9644" t="str">
            <v>Pickx All Stars &amp; Sports</v>
          </cell>
          <cell r="I9644" t="str">
            <v>Proximus TV</v>
          </cell>
          <cell r="J9644" t="str">
            <v>Pickx All Stars &amp; Sports NL</v>
          </cell>
          <cell r="K9644">
            <v>50008</v>
          </cell>
          <cell r="L9644" t="str">
            <v>Nat Geo WILD NL HD</v>
          </cell>
          <cell r="M9644" t="str">
            <v>The Walt Disney Company</v>
          </cell>
          <cell r="N9644" t="str">
            <v>Nat Geo WILD NL</v>
          </cell>
          <cell r="T9644" t="str">
            <v>Disney-National Geographic</v>
          </cell>
          <cell r="U9644" t="str">
            <v>Disney-National Geographic-2027</v>
          </cell>
        </row>
        <row r="9645">
          <cell r="E9645" t="str">
            <v>TV Options</v>
          </cell>
          <cell r="F9645" t="str">
            <v>New Portfolio</v>
          </cell>
          <cell r="G9645" t="str">
            <v>Hero Bundle</v>
          </cell>
          <cell r="H9645" t="str">
            <v>Pickx All Stars &amp; Sports</v>
          </cell>
          <cell r="I9645" t="str">
            <v>Proximus TV</v>
          </cell>
          <cell r="J9645" t="str">
            <v>Pickx All Stars &amp; Sports NL</v>
          </cell>
          <cell r="K9645">
            <v>50702</v>
          </cell>
          <cell r="L9645" t="str">
            <v>STAR Channel</v>
          </cell>
          <cell r="M9645" t="str">
            <v>The Walt Disney Company</v>
          </cell>
          <cell r="N9645" t="str">
            <v>STAR Channel</v>
          </cell>
          <cell r="T9645" t="str">
            <v>Disney-STAR Channel</v>
          </cell>
          <cell r="U9645" t="str">
            <v>Disney-STAR Channel-2027</v>
          </cell>
        </row>
        <row r="9646">
          <cell r="E9646" t="str">
            <v>TV Options</v>
          </cell>
          <cell r="F9646" t="str">
            <v>New Portfolio</v>
          </cell>
          <cell r="G9646" t="str">
            <v>Hero Bundle</v>
          </cell>
          <cell r="H9646" t="str">
            <v>Pickx All Stars</v>
          </cell>
          <cell r="I9646" t="str">
            <v>Proximus TV</v>
          </cell>
          <cell r="J9646" t="str">
            <v>Pickx All Stars FR</v>
          </cell>
          <cell r="K9646">
            <v>50003</v>
          </cell>
          <cell r="L9646" t="str">
            <v>National Geographic Channel FR HD</v>
          </cell>
          <cell r="M9646" t="str">
            <v>The Walt Disney Company</v>
          </cell>
          <cell r="N9646" t="str">
            <v>National Geographic Channel FR</v>
          </cell>
          <cell r="T9646" t="str">
            <v>Disney-National Geographic</v>
          </cell>
          <cell r="U9646" t="str">
            <v>Disney-National Geographic-2027</v>
          </cell>
        </row>
        <row r="9647">
          <cell r="E9647" t="str">
            <v>TV Options</v>
          </cell>
          <cell r="F9647" t="str">
            <v>New Portfolio</v>
          </cell>
          <cell r="G9647" t="str">
            <v>Hero Bundle</v>
          </cell>
          <cell r="H9647" t="str">
            <v>Pickx All Stars</v>
          </cell>
          <cell r="I9647" t="str">
            <v>Proximus TV</v>
          </cell>
          <cell r="J9647" t="str">
            <v>Pickx All Stars FR</v>
          </cell>
          <cell r="K9647">
            <v>50006</v>
          </cell>
          <cell r="L9647" t="str">
            <v>Nat Geo WILD FR HD</v>
          </cell>
          <cell r="M9647" t="str">
            <v>The Walt Disney Company</v>
          </cell>
          <cell r="N9647" t="str">
            <v>Nat Geo WILD FR</v>
          </cell>
          <cell r="T9647" t="str">
            <v>Disney-National Geographic</v>
          </cell>
          <cell r="U9647" t="str">
            <v>Disney-National Geographic-2027</v>
          </cell>
        </row>
        <row r="9648">
          <cell r="E9648" t="str">
            <v>TV Options</v>
          </cell>
          <cell r="F9648" t="str">
            <v>New Portfolio</v>
          </cell>
          <cell r="G9648" t="str">
            <v>Hero Bundle</v>
          </cell>
          <cell r="H9648" t="str">
            <v>Pickx All Stars &amp; Sports</v>
          </cell>
          <cell r="I9648" t="str">
            <v>Proximus TV</v>
          </cell>
          <cell r="J9648" t="str">
            <v>Pickx All Stars &amp; Sports NL</v>
          </cell>
          <cell r="K9648">
            <v>50862</v>
          </cell>
          <cell r="L9648" t="str">
            <v>Motorvision TV HD</v>
          </cell>
          <cell r="M9648" t="str">
            <v>The Frontdoor</v>
          </cell>
          <cell r="N9648" t="str">
            <v>Motorvision TV</v>
          </cell>
          <cell r="T9648" t="str">
            <v>The Frontdoor</v>
          </cell>
          <cell r="U9648" t="str">
            <v>Motorvision-2027</v>
          </cell>
        </row>
        <row r="9649">
          <cell r="E9649" t="str">
            <v>TV Options</v>
          </cell>
          <cell r="F9649" t="str">
            <v>New Portfolio</v>
          </cell>
          <cell r="G9649" t="str">
            <v>Hero Bundle</v>
          </cell>
          <cell r="H9649" t="str">
            <v>Pickx All Stars &amp; Sports</v>
          </cell>
          <cell r="I9649" t="str">
            <v>Proximus TV</v>
          </cell>
          <cell r="J9649" t="str">
            <v>Pickx All Stars &amp; Sports FR</v>
          </cell>
          <cell r="K9649">
            <v>50862</v>
          </cell>
          <cell r="L9649" t="str">
            <v>Motorvision TV HD</v>
          </cell>
          <cell r="M9649" t="str">
            <v>The Frontdoor</v>
          </cell>
          <cell r="N9649" t="str">
            <v>Motorvision TV</v>
          </cell>
          <cell r="T9649" t="str">
            <v>The Frontdoor</v>
          </cell>
          <cell r="U9649" t="str">
            <v>Motorvision-2027</v>
          </cell>
        </row>
        <row r="9650">
          <cell r="E9650" t="str">
            <v>TV Options</v>
          </cell>
          <cell r="F9650" t="str">
            <v>New Portfolio</v>
          </cell>
          <cell r="G9650" t="str">
            <v>Sports</v>
          </cell>
          <cell r="H9650" t="str">
            <v>Pickx Sports</v>
          </cell>
          <cell r="I9650" t="str">
            <v>Proximus TV</v>
          </cell>
          <cell r="J9650" t="str">
            <v>Pickx Sports</v>
          </cell>
          <cell r="K9650">
            <v>50862</v>
          </cell>
          <cell r="L9650" t="str">
            <v>Motorvision TV HD</v>
          </cell>
          <cell r="M9650" t="str">
            <v>The Frontdoor</v>
          </cell>
          <cell r="N9650" t="str">
            <v>Motorvision TV</v>
          </cell>
          <cell r="T9650" t="str">
            <v>The Frontdoor</v>
          </cell>
          <cell r="U9650" t="str">
            <v>Motorvision-2027</v>
          </cell>
        </row>
        <row r="9651">
          <cell r="E9651" t="str">
            <v>TV Options</v>
          </cell>
          <cell r="F9651" t="str">
            <v>New Portfolio</v>
          </cell>
          <cell r="G9651" t="str">
            <v>Hero Bundle</v>
          </cell>
          <cell r="H9651" t="str">
            <v>Pickx All Stars &amp; Sports</v>
          </cell>
          <cell r="I9651" t="str">
            <v>Proximus TV</v>
          </cell>
          <cell r="J9651" t="str">
            <v>Pickx All Stars &amp; Sports NL</v>
          </cell>
          <cell r="K9651">
            <v>50861</v>
          </cell>
          <cell r="L9651" t="str">
            <v>Motorvision TV</v>
          </cell>
          <cell r="M9651" t="str">
            <v>The Frontdoor</v>
          </cell>
          <cell r="N9651" t="str">
            <v>Motorvision TV</v>
          </cell>
          <cell r="T9651" t="str">
            <v>The Frontdoor</v>
          </cell>
          <cell r="U9651" t="str">
            <v>Motorvision-2027</v>
          </cell>
        </row>
        <row r="9652">
          <cell r="E9652" t="str">
            <v>TV Options</v>
          </cell>
          <cell r="F9652" t="str">
            <v>New Portfolio</v>
          </cell>
          <cell r="G9652" t="str">
            <v>Hero Bundle</v>
          </cell>
          <cell r="H9652" t="str">
            <v>Pickx All Stars &amp; Sports</v>
          </cell>
          <cell r="I9652" t="str">
            <v>Proximus TV</v>
          </cell>
          <cell r="J9652" t="str">
            <v>Pickx All Stars &amp; Sports FR</v>
          </cell>
          <cell r="K9652">
            <v>50861</v>
          </cell>
          <cell r="L9652" t="str">
            <v>Motorvision TV</v>
          </cell>
          <cell r="M9652" t="str">
            <v>The Frontdoor</v>
          </cell>
          <cell r="N9652" t="str">
            <v>Motorvision TV</v>
          </cell>
          <cell r="T9652" t="str">
            <v>The Frontdoor</v>
          </cell>
          <cell r="U9652" t="str">
            <v>Motorvision-2027</v>
          </cell>
        </row>
        <row r="9653">
          <cell r="E9653" t="str">
            <v>TV Options</v>
          </cell>
          <cell r="F9653" t="str">
            <v>New Portfolio</v>
          </cell>
          <cell r="G9653" t="str">
            <v>Sports</v>
          </cell>
          <cell r="H9653" t="str">
            <v>Pickx Sports</v>
          </cell>
          <cell r="I9653" t="str">
            <v>Proximus TV</v>
          </cell>
          <cell r="J9653" t="str">
            <v>Pickx Sports</v>
          </cell>
          <cell r="K9653">
            <v>50861</v>
          </cell>
          <cell r="L9653" t="str">
            <v>Motorvision TV</v>
          </cell>
          <cell r="M9653" t="str">
            <v>The Frontdoor</v>
          </cell>
          <cell r="N9653" t="str">
            <v>Motorvision TV</v>
          </cell>
          <cell r="T9653" t="str">
            <v>The Frontdoor</v>
          </cell>
          <cell r="U9653" t="str">
            <v>Motorvision-2027</v>
          </cell>
        </row>
        <row r="9654">
          <cell r="E9654" t="str">
            <v>TV Options</v>
          </cell>
          <cell r="F9654" t="str">
            <v>New Portfolio</v>
          </cell>
          <cell r="G9654" t="str">
            <v>Bundle</v>
          </cell>
          <cell r="H9654" t="str">
            <v>Pickx Mix</v>
          </cell>
          <cell r="I9654" t="str">
            <v>Proximus TV</v>
          </cell>
          <cell r="J9654" t="str">
            <v>Pickx Mix FR</v>
          </cell>
          <cell r="K9654">
            <v>50330</v>
          </cell>
          <cell r="L9654" t="str">
            <v>Ushuaia TV HD</v>
          </cell>
          <cell r="M9654" t="str">
            <v>TF1 Group</v>
          </cell>
          <cell r="N9654" t="str">
            <v>Ushuaia TV</v>
          </cell>
          <cell r="T9654" t="str">
            <v>TF1</v>
          </cell>
          <cell r="U9654" t="str">
            <v>TF1-2027</v>
          </cell>
        </row>
        <row r="9655">
          <cell r="E9655" t="str">
            <v>TV Options</v>
          </cell>
          <cell r="F9655" t="str">
            <v>Stop Selling</v>
          </cell>
          <cell r="G9655" t="str">
            <v>Entertainment</v>
          </cell>
          <cell r="H9655" t="str">
            <v>Entertainment Channels</v>
          </cell>
          <cell r="I9655" t="str">
            <v>Proximus TV</v>
          </cell>
          <cell r="J9655" t="str">
            <v>Entertainment Channels FR</v>
          </cell>
          <cell r="K9655">
            <v>50330</v>
          </cell>
          <cell r="L9655" t="str">
            <v>Ushuaia TV HD</v>
          </cell>
          <cell r="M9655" t="str">
            <v>TF1 Group</v>
          </cell>
          <cell r="N9655" t="str">
            <v>Ushuaia TV</v>
          </cell>
          <cell r="T9655" t="str">
            <v>TF1</v>
          </cell>
          <cell r="U9655" t="str">
            <v>TF1-2027</v>
          </cell>
        </row>
        <row r="9656">
          <cell r="E9656" t="str">
            <v>TV Options</v>
          </cell>
          <cell r="F9656" t="str">
            <v>Stop Selling</v>
          </cell>
          <cell r="G9656" t="str">
            <v>Bouquet 5 EUR</v>
          </cell>
          <cell r="H9656" t="str">
            <v>Bouquet Nature &amp; Discovery</v>
          </cell>
          <cell r="I9656" t="str">
            <v>Proximus TV</v>
          </cell>
          <cell r="J9656" t="str">
            <v>Bouquet Nature &amp; Discovery FR</v>
          </cell>
          <cell r="K9656">
            <v>50330</v>
          </cell>
          <cell r="L9656" t="str">
            <v>Ushuaia TV HD</v>
          </cell>
          <cell r="M9656" t="str">
            <v>TF1 Group</v>
          </cell>
          <cell r="N9656" t="str">
            <v>Ushuaia TV</v>
          </cell>
          <cell r="T9656" t="str">
            <v>TF1</v>
          </cell>
          <cell r="U9656" t="str">
            <v>TF1-2027</v>
          </cell>
        </row>
        <row r="9657">
          <cell r="E9657" t="str">
            <v>TV Options</v>
          </cell>
          <cell r="F9657" t="str">
            <v>New Portfolio</v>
          </cell>
          <cell r="G9657" t="str">
            <v>Hero Bundle</v>
          </cell>
          <cell r="H9657" t="str">
            <v>Pickx All Stars &amp; Sports</v>
          </cell>
          <cell r="I9657" t="str">
            <v>Proximus TV</v>
          </cell>
          <cell r="J9657" t="str">
            <v>Pickx All Stars &amp; Sports FR</v>
          </cell>
          <cell r="K9657">
            <v>50330</v>
          </cell>
          <cell r="L9657" t="str">
            <v>Ushuaia TV HD</v>
          </cell>
          <cell r="M9657" t="str">
            <v>TF1 Group</v>
          </cell>
          <cell r="N9657" t="str">
            <v>Ushuaia TV</v>
          </cell>
          <cell r="T9657" t="str">
            <v>TF1</v>
          </cell>
          <cell r="U9657" t="str">
            <v>TF1-2027</v>
          </cell>
        </row>
        <row r="9658">
          <cell r="E9658" t="str">
            <v>TV Options</v>
          </cell>
          <cell r="F9658" t="str">
            <v>New Portfolio</v>
          </cell>
          <cell r="G9658" t="str">
            <v>Hero Bundle</v>
          </cell>
          <cell r="H9658" t="str">
            <v>Pickx All Stars</v>
          </cell>
          <cell r="I9658" t="str">
            <v>Proximus TV</v>
          </cell>
          <cell r="J9658" t="str">
            <v>Pickx All Stars FR</v>
          </cell>
          <cell r="K9658">
            <v>50330</v>
          </cell>
          <cell r="L9658" t="str">
            <v>Ushuaia TV HD</v>
          </cell>
          <cell r="M9658" t="str">
            <v>TF1 Group</v>
          </cell>
          <cell r="N9658" t="str">
            <v>Ushuaia TV</v>
          </cell>
          <cell r="T9658" t="str">
            <v>TF1</v>
          </cell>
          <cell r="U9658" t="str">
            <v>TF1-2027</v>
          </cell>
        </row>
        <row r="9659">
          <cell r="E9659" t="str">
            <v>TV Options</v>
          </cell>
          <cell r="F9659" t="str">
            <v>New Portfolio</v>
          </cell>
          <cell r="G9659" t="str">
            <v>Bundle</v>
          </cell>
          <cell r="H9659" t="str">
            <v>Pickx Mix</v>
          </cell>
          <cell r="I9659" t="str">
            <v>Proximus TV</v>
          </cell>
          <cell r="J9659" t="str">
            <v>Pickx Mix FR</v>
          </cell>
          <cell r="K9659">
            <v>50329</v>
          </cell>
          <cell r="L9659" t="str">
            <v>Ushuaia TV</v>
          </cell>
          <cell r="M9659" t="str">
            <v>TF1 Group</v>
          </cell>
          <cell r="N9659" t="str">
            <v>Ushuaia TV</v>
          </cell>
          <cell r="T9659" t="str">
            <v>TF1</v>
          </cell>
          <cell r="U9659" t="str">
            <v>TF1-2027</v>
          </cell>
        </row>
        <row r="9660">
          <cell r="E9660" t="str">
            <v>TV Options</v>
          </cell>
          <cell r="F9660" t="str">
            <v>Stop Selling</v>
          </cell>
          <cell r="G9660" t="str">
            <v>Entertainment</v>
          </cell>
          <cell r="H9660" t="str">
            <v>Entertainment Channels</v>
          </cell>
          <cell r="I9660" t="str">
            <v>Proximus TV</v>
          </cell>
          <cell r="J9660" t="str">
            <v>Entertainment Channels FR</v>
          </cell>
          <cell r="K9660">
            <v>50329</v>
          </cell>
          <cell r="L9660" t="str">
            <v>Ushuaia TV</v>
          </cell>
          <cell r="M9660" t="str">
            <v>TF1 Group</v>
          </cell>
          <cell r="N9660" t="str">
            <v>Ushuaia TV</v>
          </cell>
          <cell r="T9660" t="str">
            <v>TF1</v>
          </cell>
          <cell r="U9660" t="str">
            <v>TF1-2027</v>
          </cell>
        </row>
        <row r="9661">
          <cell r="E9661" t="str">
            <v>TV Options</v>
          </cell>
          <cell r="F9661" t="str">
            <v>Stop Selling</v>
          </cell>
          <cell r="G9661" t="str">
            <v>Bouquet 5 EUR</v>
          </cell>
          <cell r="H9661" t="str">
            <v>Bouquet Nature &amp; Discovery</v>
          </cell>
          <cell r="I9661" t="str">
            <v>Proximus TV</v>
          </cell>
          <cell r="J9661" t="str">
            <v>Bouquet Nature &amp; Discovery FR</v>
          </cell>
          <cell r="K9661">
            <v>50329</v>
          </cell>
          <cell r="L9661" t="str">
            <v>Ushuaia TV</v>
          </cell>
          <cell r="M9661" t="str">
            <v>TF1 Group</v>
          </cell>
          <cell r="N9661" t="str">
            <v>Ushuaia TV</v>
          </cell>
          <cell r="T9661" t="str">
            <v>TF1</v>
          </cell>
          <cell r="U9661" t="str">
            <v>TF1-2027</v>
          </cell>
        </row>
        <row r="9662">
          <cell r="E9662" t="str">
            <v>TV Options</v>
          </cell>
          <cell r="F9662" t="str">
            <v>New Portfolio</v>
          </cell>
          <cell r="G9662" t="str">
            <v>Hero Bundle</v>
          </cell>
          <cell r="H9662" t="str">
            <v>Pickx All Stars &amp; Sports</v>
          </cell>
          <cell r="I9662" t="str">
            <v>Proximus TV</v>
          </cell>
          <cell r="J9662" t="str">
            <v>Pickx All Stars &amp; Sports FR</v>
          </cell>
          <cell r="K9662">
            <v>50329</v>
          </cell>
          <cell r="L9662" t="str">
            <v>Ushuaia TV</v>
          </cell>
          <cell r="M9662" t="str">
            <v>TF1 Group</v>
          </cell>
          <cell r="N9662" t="str">
            <v>Ushuaia TV</v>
          </cell>
          <cell r="T9662" t="str">
            <v>TF1</v>
          </cell>
          <cell r="U9662" t="str">
            <v>TF1-2027</v>
          </cell>
        </row>
        <row r="9663">
          <cell r="E9663" t="str">
            <v>TV Options</v>
          </cell>
          <cell r="F9663" t="str">
            <v>New Portfolio</v>
          </cell>
          <cell r="G9663" t="str">
            <v>Hero Bundle</v>
          </cell>
          <cell r="H9663" t="str">
            <v>Pickx All Stars</v>
          </cell>
          <cell r="I9663" t="str">
            <v>Proximus TV</v>
          </cell>
          <cell r="J9663" t="str">
            <v>Pickx All Stars FR</v>
          </cell>
          <cell r="K9663">
            <v>50329</v>
          </cell>
          <cell r="L9663" t="str">
            <v>Ushuaia TV</v>
          </cell>
          <cell r="M9663" t="str">
            <v>TF1 Group</v>
          </cell>
          <cell r="N9663" t="str">
            <v>Ushuaia TV</v>
          </cell>
          <cell r="T9663" t="str">
            <v>TF1</v>
          </cell>
          <cell r="U9663" t="str">
            <v>TF1-2027</v>
          </cell>
        </row>
        <row r="9664">
          <cell r="E9664" t="str">
            <v>TV Options</v>
          </cell>
          <cell r="F9664" t="str">
            <v>New Portfolio</v>
          </cell>
          <cell r="G9664" t="str">
            <v>Bundle</v>
          </cell>
          <cell r="H9664" t="str">
            <v>Pickx Mix</v>
          </cell>
          <cell r="I9664" t="str">
            <v>Proximus TV</v>
          </cell>
          <cell r="J9664" t="str">
            <v>Pickx Mix FR</v>
          </cell>
          <cell r="K9664">
            <v>50805</v>
          </cell>
          <cell r="L9664" t="str">
            <v>TV Breizh HD</v>
          </cell>
          <cell r="M9664" t="str">
            <v>TF1 Group</v>
          </cell>
          <cell r="N9664" t="str">
            <v>TV Breizh</v>
          </cell>
          <cell r="T9664" t="str">
            <v>TF1</v>
          </cell>
          <cell r="U9664" t="str">
            <v>TF1-2027</v>
          </cell>
        </row>
        <row r="9665">
          <cell r="E9665" t="str">
            <v>TV Options</v>
          </cell>
          <cell r="F9665" t="str">
            <v>Stop Selling</v>
          </cell>
          <cell r="G9665" t="str">
            <v>Entertainment</v>
          </cell>
          <cell r="H9665" t="str">
            <v>Entertainment Channels</v>
          </cell>
          <cell r="I9665" t="str">
            <v>Proximus TV</v>
          </cell>
          <cell r="J9665" t="str">
            <v>Entertainment Channels FR</v>
          </cell>
          <cell r="K9665">
            <v>50805</v>
          </cell>
          <cell r="L9665" t="str">
            <v>TV Breizh HD</v>
          </cell>
          <cell r="M9665" t="str">
            <v>TF1 Group</v>
          </cell>
          <cell r="N9665" t="str">
            <v>TV Breizh</v>
          </cell>
          <cell r="T9665" t="str">
            <v>TF1</v>
          </cell>
          <cell r="U9665" t="str">
            <v>TF1-2027</v>
          </cell>
        </row>
        <row r="9666">
          <cell r="E9666" t="str">
            <v>TV Options</v>
          </cell>
          <cell r="F9666" t="str">
            <v>Stop Selling</v>
          </cell>
          <cell r="G9666" t="str">
            <v>Bouquet 5 EUR</v>
          </cell>
          <cell r="H9666" t="str">
            <v>Bouquet Nostalgie</v>
          </cell>
          <cell r="I9666" t="str">
            <v>Proximus TV</v>
          </cell>
          <cell r="J9666" t="str">
            <v>Bouquet Nostalgie</v>
          </cell>
          <cell r="K9666">
            <v>50805</v>
          </cell>
          <cell r="L9666" t="str">
            <v>TV Breizh HD</v>
          </cell>
          <cell r="M9666" t="str">
            <v>TF1 Group</v>
          </cell>
          <cell r="N9666" t="str">
            <v>TV Breizh</v>
          </cell>
          <cell r="T9666" t="str">
            <v>TF1</v>
          </cell>
          <cell r="U9666" t="str">
            <v>TF1-2027</v>
          </cell>
        </row>
        <row r="9667">
          <cell r="E9667" t="str">
            <v>TV Options</v>
          </cell>
          <cell r="F9667" t="str">
            <v>Stop Selling</v>
          </cell>
          <cell r="G9667" t="str">
            <v>Bouquet 5 EUR</v>
          </cell>
          <cell r="H9667" t="str">
            <v>Bouquet Entertainment</v>
          </cell>
          <cell r="I9667" t="str">
            <v>Proximus TV</v>
          </cell>
          <cell r="J9667" t="str">
            <v>Bouquet Entertainment FR</v>
          </cell>
          <cell r="K9667">
            <v>50805</v>
          </cell>
          <cell r="L9667" t="str">
            <v>TV Breizh HD</v>
          </cell>
          <cell r="M9667" t="str">
            <v>TF1 Group</v>
          </cell>
          <cell r="N9667" t="str">
            <v>TV Breizh</v>
          </cell>
          <cell r="T9667" t="str">
            <v>TF1</v>
          </cell>
          <cell r="U9667" t="str">
            <v>TF1-2027</v>
          </cell>
        </row>
        <row r="9668">
          <cell r="E9668" t="str">
            <v>TV Options</v>
          </cell>
          <cell r="F9668" t="str">
            <v>New Portfolio</v>
          </cell>
          <cell r="G9668" t="str">
            <v>Hero Bundle</v>
          </cell>
          <cell r="H9668" t="str">
            <v>Pickx All Stars &amp; Sports</v>
          </cell>
          <cell r="I9668" t="str">
            <v>Proximus TV</v>
          </cell>
          <cell r="J9668" t="str">
            <v>Pickx All Stars &amp; Sports FR</v>
          </cell>
          <cell r="K9668">
            <v>50805</v>
          </cell>
          <cell r="L9668" t="str">
            <v>TV Breizh HD</v>
          </cell>
          <cell r="M9668" t="str">
            <v>TF1 Group</v>
          </cell>
          <cell r="N9668" t="str">
            <v>TV Breizh</v>
          </cell>
          <cell r="T9668" t="str">
            <v>TF1</v>
          </cell>
          <cell r="U9668" t="str">
            <v>TF1-2027</v>
          </cell>
        </row>
        <row r="9669">
          <cell r="E9669" t="str">
            <v>TV Options</v>
          </cell>
          <cell r="F9669" t="str">
            <v>New Portfolio</v>
          </cell>
          <cell r="G9669" t="str">
            <v>Hero Bundle</v>
          </cell>
          <cell r="H9669" t="str">
            <v>Pickx All Stars</v>
          </cell>
          <cell r="I9669" t="str">
            <v>Proximus TV</v>
          </cell>
          <cell r="J9669" t="str">
            <v>Pickx All Stars FR</v>
          </cell>
          <cell r="K9669">
            <v>50805</v>
          </cell>
          <cell r="L9669" t="str">
            <v>TV Breizh HD</v>
          </cell>
          <cell r="M9669" t="str">
            <v>TF1 Group</v>
          </cell>
          <cell r="N9669" t="str">
            <v>TV Breizh</v>
          </cell>
          <cell r="T9669" t="str">
            <v>TF1</v>
          </cell>
          <cell r="U9669" t="str">
            <v>TF1-2027</v>
          </cell>
        </row>
        <row r="9670">
          <cell r="E9670" t="str">
            <v>TV Options</v>
          </cell>
          <cell r="F9670" t="str">
            <v>New Portfolio</v>
          </cell>
          <cell r="G9670" t="str">
            <v>Bundle</v>
          </cell>
          <cell r="H9670" t="str">
            <v>Pickx Mix</v>
          </cell>
          <cell r="I9670" t="str">
            <v>Proximus TV</v>
          </cell>
          <cell r="J9670" t="str">
            <v>Pickx Mix FR</v>
          </cell>
          <cell r="K9670">
            <v>50328</v>
          </cell>
          <cell r="L9670" t="str">
            <v>TV Breizh</v>
          </cell>
          <cell r="M9670" t="str">
            <v>TF1 Group</v>
          </cell>
          <cell r="N9670" t="str">
            <v>TV Breizh</v>
          </cell>
          <cell r="T9670" t="str">
            <v>TF1</v>
          </cell>
          <cell r="U9670" t="str">
            <v>TF1-2027</v>
          </cell>
        </row>
        <row r="9671">
          <cell r="E9671" t="str">
            <v>TV Options</v>
          </cell>
          <cell r="F9671" t="str">
            <v>Stop Selling</v>
          </cell>
          <cell r="G9671" t="str">
            <v>Entertainment</v>
          </cell>
          <cell r="H9671" t="str">
            <v>Entertainment Channels</v>
          </cell>
          <cell r="I9671" t="str">
            <v>Proximus TV</v>
          </cell>
          <cell r="J9671" t="str">
            <v>Entertainment Channels FR</v>
          </cell>
          <cell r="K9671">
            <v>50328</v>
          </cell>
          <cell r="L9671" t="str">
            <v>TV Breizh</v>
          </cell>
          <cell r="M9671" t="str">
            <v>TF1 Group</v>
          </cell>
          <cell r="N9671" t="str">
            <v>TV Breizh</v>
          </cell>
          <cell r="T9671" t="str">
            <v>TF1</v>
          </cell>
          <cell r="U9671" t="str">
            <v>TF1-2027</v>
          </cell>
        </row>
        <row r="9672">
          <cell r="E9672" t="str">
            <v>TV Options</v>
          </cell>
          <cell r="F9672" t="str">
            <v>Stop Selling</v>
          </cell>
          <cell r="G9672" t="str">
            <v>Bouquet 5 EUR</v>
          </cell>
          <cell r="H9672" t="str">
            <v>Bouquet Nostalgie</v>
          </cell>
          <cell r="I9672" t="str">
            <v>Proximus TV</v>
          </cell>
          <cell r="J9672" t="str">
            <v>Bouquet Nostalgie</v>
          </cell>
          <cell r="K9672">
            <v>50328</v>
          </cell>
          <cell r="L9672" t="str">
            <v>TV Breizh</v>
          </cell>
          <cell r="M9672" t="str">
            <v>TF1 Group</v>
          </cell>
          <cell r="N9672" t="str">
            <v>TV Breizh</v>
          </cell>
          <cell r="T9672" t="str">
            <v>TF1</v>
          </cell>
          <cell r="U9672" t="str">
            <v>TF1-2027</v>
          </cell>
        </row>
        <row r="9673">
          <cell r="E9673" t="str">
            <v>TV Options</v>
          </cell>
          <cell r="F9673" t="str">
            <v>Stop Selling</v>
          </cell>
          <cell r="G9673" t="str">
            <v>Bouquet 5 EUR</v>
          </cell>
          <cell r="H9673" t="str">
            <v>Bouquet Entertainment</v>
          </cell>
          <cell r="I9673" t="str">
            <v>Proximus TV</v>
          </cell>
          <cell r="J9673" t="str">
            <v>Bouquet Entertainment FR</v>
          </cell>
          <cell r="K9673">
            <v>50328</v>
          </cell>
          <cell r="L9673" t="str">
            <v>TV Breizh</v>
          </cell>
          <cell r="M9673" t="str">
            <v>TF1 Group</v>
          </cell>
          <cell r="N9673" t="str">
            <v>TV Breizh</v>
          </cell>
          <cell r="T9673" t="str">
            <v>TF1</v>
          </cell>
          <cell r="U9673" t="str">
            <v>TF1-2027</v>
          </cell>
        </row>
        <row r="9674">
          <cell r="E9674" t="str">
            <v>TV Options</v>
          </cell>
          <cell r="F9674" t="str">
            <v>New Portfolio</v>
          </cell>
          <cell r="G9674" t="str">
            <v>Hero Bundle</v>
          </cell>
          <cell r="H9674" t="str">
            <v>Pickx All Stars &amp; Sports</v>
          </cell>
          <cell r="I9674" t="str">
            <v>Proximus TV</v>
          </cell>
          <cell r="J9674" t="str">
            <v>Pickx All Stars &amp; Sports FR</v>
          </cell>
          <cell r="K9674">
            <v>50328</v>
          </cell>
          <cell r="L9674" t="str">
            <v>TV Breizh</v>
          </cell>
          <cell r="M9674" t="str">
            <v>TF1 Group</v>
          </cell>
          <cell r="N9674" t="str">
            <v>TV Breizh</v>
          </cell>
          <cell r="T9674" t="str">
            <v>TF1</v>
          </cell>
          <cell r="U9674" t="str">
            <v>TF1-2027</v>
          </cell>
        </row>
        <row r="9675">
          <cell r="E9675" t="str">
            <v>TV Options</v>
          </cell>
          <cell r="F9675" t="str">
            <v>New Portfolio</v>
          </cell>
          <cell r="G9675" t="str">
            <v>Hero Bundle</v>
          </cell>
          <cell r="H9675" t="str">
            <v>Pickx All Stars</v>
          </cell>
          <cell r="I9675" t="str">
            <v>Proximus TV</v>
          </cell>
          <cell r="J9675" t="str">
            <v>Pickx All Stars FR</v>
          </cell>
          <cell r="K9675">
            <v>50328</v>
          </cell>
          <cell r="L9675" t="str">
            <v>TV Breizh</v>
          </cell>
          <cell r="M9675" t="str">
            <v>TF1 Group</v>
          </cell>
          <cell r="N9675" t="str">
            <v>TV Breizh</v>
          </cell>
          <cell r="T9675" t="str">
            <v>TF1</v>
          </cell>
          <cell r="U9675" t="str">
            <v>TF1-2027</v>
          </cell>
        </row>
        <row r="9676">
          <cell r="E9676" t="str">
            <v>TV Options</v>
          </cell>
          <cell r="F9676" t="str">
            <v>New Portfolio</v>
          </cell>
          <cell r="G9676" t="str">
            <v>Bundle</v>
          </cell>
          <cell r="H9676" t="str">
            <v>Pickx Mix</v>
          </cell>
          <cell r="I9676" t="str">
            <v>Proximus TV</v>
          </cell>
          <cell r="J9676" t="str">
            <v>Pickx Mix FR</v>
          </cell>
          <cell r="K9676">
            <v>50791</v>
          </cell>
          <cell r="L9676" t="str">
            <v>TMC HD</v>
          </cell>
          <cell r="M9676" t="str">
            <v>TF1 Group</v>
          </cell>
          <cell r="N9676" t="str">
            <v>TMC</v>
          </cell>
          <cell r="T9676" t="str">
            <v>TF1</v>
          </cell>
          <cell r="U9676" t="str">
            <v>TF1-2027</v>
          </cell>
        </row>
        <row r="9677">
          <cell r="E9677" t="str">
            <v>TV Options</v>
          </cell>
          <cell r="F9677" t="str">
            <v>Stop Selling</v>
          </cell>
          <cell r="G9677" t="str">
            <v>Entertainment</v>
          </cell>
          <cell r="H9677" t="str">
            <v>Entertainment Channels</v>
          </cell>
          <cell r="I9677" t="str">
            <v>Proximus TV</v>
          </cell>
          <cell r="J9677" t="str">
            <v>Entertainment Channels FR</v>
          </cell>
          <cell r="K9677">
            <v>50791</v>
          </cell>
          <cell r="L9677" t="str">
            <v>TMC HD</v>
          </cell>
          <cell r="M9677" t="str">
            <v>TF1 Group</v>
          </cell>
          <cell r="N9677" t="str">
            <v>TMC</v>
          </cell>
          <cell r="T9677" t="str">
            <v>TF1</v>
          </cell>
          <cell r="U9677" t="str">
            <v>TF1-2027</v>
          </cell>
        </row>
        <row r="9678">
          <cell r="E9678" t="str">
            <v>TV Options</v>
          </cell>
          <cell r="F9678" t="str">
            <v>New Portfolio</v>
          </cell>
          <cell r="G9678" t="str">
            <v>Hero Bundle</v>
          </cell>
          <cell r="H9678" t="str">
            <v>Pickx All Stars &amp; Sports</v>
          </cell>
          <cell r="I9678" t="str">
            <v>Proximus TV</v>
          </cell>
          <cell r="J9678" t="str">
            <v>Pickx All Stars &amp; Sports FR</v>
          </cell>
          <cell r="K9678">
            <v>50791</v>
          </cell>
          <cell r="L9678" t="str">
            <v>TMC HD</v>
          </cell>
          <cell r="M9678" t="str">
            <v>TF1 Group</v>
          </cell>
          <cell r="N9678" t="str">
            <v>TMC</v>
          </cell>
          <cell r="T9678" t="str">
            <v>TF1</v>
          </cell>
          <cell r="U9678" t="str">
            <v>TF1-2027</v>
          </cell>
        </row>
        <row r="9679">
          <cell r="E9679" t="str">
            <v>TV Options</v>
          </cell>
          <cell r="F9679" t="str">
            <v>New Portfolio</v>
          </cell>
          <cell r="G9679" t="str">
            <v>Hero Bundle</v>
          </cell>
          <cell r="H9679" t="str">
            <v>Pickx All Stars</v>
          </cell>
          <cell r="I9679" t="str">
            <v>Proximus TV</v>
          </cell>
          <cell r="J9679" t="str">
            <v>Pickx All Stars FR</v>
          </cell>
          <cell r="K9679">
            <v>50791</v>
          </cell>
          <cell r="L9679" t="str">
            <v>TMC HD</v>
          </cell>
          <cell r="M9679" t="str">
            <v>TF1 Group</v>
          </cell>
          <cell r="N9679" t="str">
            <v>TMC</v>
          </cell>
          <cell r="T9679" t="str">
            <v>TF1</v>
          </cell>
          <cell r="U9679" t="str">
            <v>TF1-2027</v>
          </cell>
        </row>
        <row r="9680">
          <cell r="E9680" t="str">
            <v>TV Options</v>
          </cell>
          <cell r="F9680" t="str">
            <v>Others</v>
          </cell>
          <cell r="G9680" t="str">
            <v>TV Replay</v>
          </cell>
          <cell r="H9680" t="str">
            <v>TV Replay+</v>
          </cell>
          <cell r="I9680" t="str">
            <v>Proximus TV</v>
          </cell>
          <cell r="J9680" t="str">
            <v>TV Replay+</v>
          </cell>
          <cell r="K9680">
            <v>50327</v>
          </cell>
          <cell r="L9680" t="str">
            <v>TF1 HD</v>
          </cell>
          <cell r="M9680" t="str">
            <v>TF1 Group</v>
          </cell>
          <cell r="N9680" t="str">
            <v>TF1</v>
          </cell>
          <cell r="T9680" t="str">
            <v>TF1</v>
          </cell>
          <cell r="U9680" t="str">
            <v>TF1-2027</v>
          </cell>
        </row>
        <row r="9681">
          <cell r="E9681" t="str">
            <v>TV Options</v>
          </cell>
          <cell r="F9681" t="str">
            <v>Others</v>
          </cell>
          <cell r="G9681" t="str">
            <v>TV Replay</v>
          </cell>
          <cell r="H9681" t="str">
            <v>TV Replay+</v>
          </cell>
          <cell r="I9681" t="str">
            <v>Proximus TV</v>
          </cell>
          <cell r="J9681" t="str">
            <v>TV Replay+</v>
          </cell>
          <cell r="K9681">
            <v>50326</v>
          </cell>
          <cell r="L9681" t="str">
            <v>TF1</v>
          </cell>
          <cell r="M9681" t="str">
            <v>TF1 Group</v>
          </cell>
          <cell r="N9681" t="str">
            <v>TF1</v>
          </cell>
          <cell r="T9681" t="str">
            <v>TF1</v>
          </cell>
          <cell r="U9681" t="str">
            <v>TF1-2027</v>
          </cell>
        </row>
        <row r="9682">
          <cell r="E9682" t="str">
            <v>TV Options</v>
          </cell>
          <cell r="F9682" t="str">
            <v>New Portfolio</v>
          </cell>
          <cell r="G9682" t="str">
            <v>Bundle</v>
          </cell>
          <cell r="H9682" t="str">
            <v>Pickx Mix</v>
          </cell>
          <cell r="I9682" t="str">
            <v>Proximus TV</v>
          </cell>
          <cell r="J9682" t="str">
            <v>Pickx Mix FR</v>
          </cell>
          <cell r="K9682">
            <v>50011</v>
          </cell>
          <cell r="L9682" t="str">
            <v>Histoire</v>
          </cell>
          <cell r="M9682" t="str">
            <v>TF1 Group</v>
          </cell>
          <cell r="N9682" t="str">
            <v>Histoire</v>
          </cell>
          <cell r="T9682" t="str">
            <v>TF1</v>
          </cell>
          <cell r="U9682" t="str">
            <v>TF1-2027</v>
          </cell>
        </row>
        <row r="9683">
          <cell r="E9683" t="str">
            <v>TV Options</v>
          </cell>
          <cell r="F9683" t="str">
            <v>Stop Selling</v>
          </cell>
          <cell r="G9683" t="str">
            <v>Entertainment</v>
          </cell>
          <cell r="H9683" t="str">
            <v>Entertainment Channels</v>
          </cell>
          <cell r="I9683" t="str">
            <v>Proximus TV</v>
          </cell>
          <cell r="J9683" t="str">
            <v>Entertainment Channels FR</v>
          </cell>
          <cell r="K9683">
            <v>50011</v>
          </cell>
          <cell r="L9683" t="str">
            <v>Histoire</v>
          </cell>
          <cell r="M9683" t="str">
            <v>TF1 Group</v>
          </cell>
          <cell r="N9683" t="str">
            <v>Histoire</v>
          </cell>
          <cell r="T9683" t="str">
            <v>TF1</v>
          </cell>
          <cell r="U9683" t="str">
            <v>TF1-2027</v>
          </cell>
        </row>
        <row r="9684">
          <cell r="E9684" t="str">
            <v>TV Options</v>
          </cell>
          <cell r="F9684" t="str">
            <v>Stop Selling</v>
          </cell>
          <cell r="G9684" t="str">
            <v>Bouquet 5 EUR</v>
          </cell>
          <cell r="H9684" t="str">
            <v>Bouquet Nostalgie</v>
          </cell>
          <cell r="I9684" t="str">
            <v>Proximus TV</v>
          </cell>
          <cell r="J9684" t="str">
            <v>Bouquet Nostalgie</v>
          </cell>
          <cell r="K9684">
            <v>50011</v>
          </cell>
          <cell r="L9684" t="str">
            <v>Histoire</v>
          </cell>
          <cell r="M9684" t="str">
            <v>TF1 Group</v>
          </cell>
          <cell r="N9684" t="str">
            <v>Histoire</v>
          </cell>
          <cell r="T9684" t="str">
            <v>TF1</v>
          </cell>
          <cell r="U9684" t="str">
            <v>TF1-2027</v>
          </cell>
        </row>
        <row r="9685">
          <cell r="E9685" t="str">
            <v>TV Options</v>
          </cell>
          <cell r="F9685" t="str">
            <v>Stop Selling</v>
          </cell>
          <cell r="G9685" t="str">
            <v>Bouquet 5 EUR</v>
          </cell>
          <cell r="H9685" t="str">
            <v>Bouquet Nature &amp; Discovery</v>
          </cell>
          <cell r="I9685" t="str">
            <v>Proximus TV</v>
          </cell>
          <cell r="J9685" t="str">
            <v>Bouquet Nature &amp; Discovery FR</v>
          </cell>
          <cell r="K9685">
            <v>50011</v>
          </cell>
          <cell r="L9685" t="str">
            <v>Histoire</v>
          </cell>
          <cell r="M9685" t="str">
            <v>TF1 Group</v>
          </cell>
          <cell r="N9685" t="str">
            <v>Histoire</v>
          </cell>
          <cell r="T9685" t="str">
            <v>TF1</v>
          </cell>
          <cell r="U9685" t="str">
            <v>TF1-2027</v>
          </cell>
        </row>
        <row r="9686">
          <cell r="E9686" t="str">
            <v>TV Options</v>
          </cell>
          <cell r="F9686" t="str">
            <v>New Portfolio</v>
          </cell>
          <cell r="G9686" t="str">
            <v>Hero Bundle</v>
          </cell>
          <cell r="H9686" t="str">
            <v>Pickx All Stars &amp; Sports</v>
          </cell>
          <cell r="I9686" t="str">
            <v>Proximus TV</v>
          </cell>
          <cell r="J9686" t="str">
            <v>Pickx All Stars &amp; Sports FR</v>
          </cell>
          <cell r="K9686">
            <v>50011</v>
          </cell>
          <cell r="L9686" t="str">
            <v>Histoire</v>
          </cell>
          <cell r="M9686" t="str">
            <v>TF1 Group</v>
          </cell>
          <cell r="N9686" t="str">
            <v>Histoire</v>
          </cell>
          <cell r="T9686" t="str">
            <v>TF1</v>
          </cell>
          <cell r="U9686" t="str">
            <v>TF1-2027</v>
          </cell>
        </row>
        <row r="9687">
          <cell r="E9687" t="str">
            <v>TV Options</v>
          </cell>
          <cell r="F9687" t="str">
            <v>New Portfolio</v>
          </cell>
          <cell r="G9687" t="str">
            <v>Hero Bundle</v>
          </cell>
          <cell r="H9687" t="str">
            <v>Pickx All Stars</v>
          </cell>
          <cell r="I9687" t="str">
            <v>Proximus TV</v>
          </cell>
          <cell r="J9687" t="str">
            <v>Pickx All Stars FR</v>
          </cell>
          <cell r="K9687">
            <v>50011</v>
          </cell>
          <cell r="L9687" t="str">
            <v>Histoire</v>
          </cell>
          <cell r="M9687" t="str">
            <v>TF1 Group</v>
          </cell>
          <cell r="N9687" t="str">
            <v>Histoire</v>
          </cell>
          <cell r="T9687" t="str">
            <v>TF1</v>
          </cell>
          <cell r="U9687" t="str">
            <v>TF1-2027</v>
          </cell>
        </row>
        <row r="9688">
          <cell r="E9688" t="str">
            <v>Basic TV</v>
          </cell>
          <cell r="F9688" t="str">
            <v>New Portfolio</v>
          </cell>
          <cell r="G9688" t="str">
            <v>TV Replay</v>
          </cell>
          <cell r="H9688" t="str">
            <v>TV Replay</v>
          </cell>
          <cell r="I9688" t="str">
            <v>Proximus TV</v>
          </cell>
          <cell r="J9688" t="str">
            <v>TV Replay</v>
          </cell>
          <cell r="K9688">
            <v>50327</v>
          </cell>
          <cell r="L9688" t="str">
            <v>TF1 HD</v>
          </cell>
          <cell r="M9688" t="str">
            <v>TF1 Group</v>
          </cell>
          <cell r="N9688" t="str">
            <v>TF1</v>
          </cell>
          <cell r="T9688" t="str">
            <v>TF1</v>
          </cell>
          <cell r="U9688" t="str">
            <v>TF1-2027</v>
          </cell>
        </row>
        <row r="9689">
          <cell r="E9689" t="str">
            <v>Basic TV</v>
          </cell>
          <cell r="F9689" t="str">
            <v>New Portfolio</v>
          </cell>
          <cell r="G9689" t="str">
            <v>Basic TV</v>
          </cell>
          <cell r="H9689" t="str">
            <v>Proximus TV Comfort</v>
          </cell>
          <cell r="I9689" t="str">
            <v>Proximus TV</v>
          </cell>
          <cell r="J9689" t="str">
            <v>Proximus TV Comfort (Brussels)</v>
          </cell>
          <cell r="K9689">
            <v>50327</v>
          </cell>
          <cell r="L9689" t="str">
            <v>TF1 HD</v>
          </cell>
          <cell r="M9689" t="str">
            <v>TF1 Group</v>
          </cell>
          <cell r="N9689" t="str">
            <v>TF1</v>
          </cell>
          <cell r="T9689" t="str">
            <v>TF1</v>
          </cell>
          <cell r="U9689" t="str">
            <v>TF1-2027</v>
          </cell>
        </row>
        <row r="9690">
          <cell r="E9690" t="str">
            <v>Basic TV</v>
          </cell>
          <cell r="F9690" t="str">
            <v>New Portfolio</v>
          </cell>
          <cell r="G9690" t="str">
            <v>TV Replay</v>
          </cell>
          <cell r="H9690" t="str">
            <v>TV Replay</v>
          </cell>
          <cell r="I9690" t="str">
            <v>Proximus TV</v>
          </cell>
          <cell r="J9690" t="str">
            <v>TV Replay</v>
          </cell>
          <cell r="K9690">
            <v>50326</v>
          </cell>
          <cell r="L9690" t="str">
            <v>TF1</v>
          </cell>
          <cell r="M9690" t="str">
            <v>TF1 Group</v>
          </cell>
          <cell r="N9690" t="str">
            <v>TF1</v>
          </cell>
          <cell r="T9690" t="str">
            <v>TF1</v>
          </cell>
          <cell r="U9690" t="str">
            <v>TF1-2027</v>
          </cell>
        </row>
        <row r="9691">
          <cell r="E9691" t="str">
            <v>Basic TV</v>
          </cell>
          <cell r="F9691" t="str">
            <v>New Portfolio</v>
          </cell>
          <cell r="G9691" t="str">
            <v>Basic TV</v>
          </cell>
          <cell r="H9691" t="str">
            <v>Proximus TV Comfort</v>
          </cell>
          <cell r="I9691" t="str">
            <v>Proximus TV</v>
          </cell>
          <cell r="J9691" t="str">
            <v>Proximus TV Comfort (Brussels)</v>
          </cell>
          <cell r="K9691">
            <v>50326</v>
          </cell>
          <cell r="L9691" t="str">
            <v>TF1</v>
          </cell>
          <cell r="M9691" t="str">
            <v>TF1 Group</v>
          </cell>
          <cell r="N9691" t="str">
            <v>TF1</v>
          </cell>
          <cell r="T9691" t="str">
            <v>TF1</v>
          </cell>
          <cell r="U9691" t="str">
            <v>TF1-2027</v>
          </cell>
        </row>
        <row r="9692">
          <cell r="E9692" t="str">
            <v>Basic TV</v>
          </cell>
          <cell r="F9692" t="str">
            <v>New Portfolio</v>
          </cell>
          <cell r="G9692" t="str">
            <v>Basic TV</v>
          </cell>
          <cell r="H9692" t="str">
            <v>Proximus TV Comfort</v>
          </cell>
          <cell r="I9692" t="str">
            <v>Proximus TV</v>
          </cell>
          <cell r="J9692" t="str">
            <v>Proximus TV Comfort (Brussels)</v>
          </cell>
          <cell r="K9692">
            <v>50325</v>
          </cell>
          <cell r="L9692" t="str">
            <v>La Chaîne Info</v>
          </cell>
          <cell r="M9692" t="str">
            <v>TF1 Group</v>
          </cell>
          <cell r="N9692" t="str">
            <v>La Chaîne Info</v>
          </cell>
          <cell r="T9692" t="str">
            <v>TF1</v>
          </cell>
          <cell r="U9692" t="str">
            <v>TF1-2027</v>
          </cell>
        </row>
        <row r="9693">
          <cell r="E9693" t="str">
            <v>Basic TV</v>
          </cell>
          <cell r="F9693" t="str">
            <v>New Portfolio</v>
          </cell>
          <cell r="G9693" t="str">
            <v>Basic TV</v>
          </cell>
          <cell r="H9693" t="str">
            <v>Proximus TV Comfort</v>
          </cell>
          <cell r="I9693" t="str">
            <v>Proximus TV</v>
          </cell>
          <cell r="J9693" t="str">
            <v>Proximus TV Comfort (Brussels)</v>
          </cell>
          <cell r="K9693">
            <v>50323</v>
          </cell>
          <cell r="L9693" t="str">
            <v>TVE Internacional</v>
          </cell>
          <cell r="M9693" t="str">
            <v>Televisión Española (TVE)</v>
          </cell>
          <cell r="N9693" t="str">
            <v>TVE Internacional</v>
          </cell>
          <cell r="T9693" t="str">
            <v>TVE</v>
          </cell>
          <cell r="U9693" t="str">
            <v>TVE-2027</v>
          </cell>
        </row>
        <row r="9694">
          <cell r="E9694" t="str">
            <v>TV Options</v>
          </cell>
          <cell r="F9694" t="str">
            <v>Stop Selling</v>
          </cell>
          <cell r="G9694" t="str">
            <v>Kids</v>
          </cell>
          <cell r="H9694" t="str">
            <v>Kids Channels</v>
          </cell>
          <cell r="I9694" t="str">
            <v>Proximus TV</v>
          </cell>
          <cell r="J9694" t="str">
            <v>Kids Channels NL</v>
          </cell>
          <cell r="K9694">
            <v>50765</v>
          </cell>
          <cell r="L9694" t="str">
            <v>Studio 100 Hits HD</v>
          </cell>
          <cell r="M9694" t="str">
            <v>Studio 100</v>
          </cell>
          <cell r="N9694" t="str">
            <v>Studio 100 Hits</v>
          </cell>
          <cell r="T9694" t="str">
            <v>Studio 100</v>
          </cell>
          <cell r="U9694" t="str">
            <v>S100-NL and hits-2027</v>
          </cell>
        </row>
        <row r="9695">
          <cell r="E9695" t="str">
            <v>TV Options</v>
          </cell>
          <cell r="F9695" t="str">
            <v>New Portfolio</v>
          </cell>
          <cell r="G9695" t="str">
            <v>Bundle</v>
          </cell>
          <cell r="H9695" t="str">
            <v>Pickx Mix</v>
          </cell>
          <cell r="I9695" t="str">
            <v>Proximus TV</v>
          </cell>
          <cell r="J9695" t="str">
            <v>Pickx Mix NL</v>
          </cell>
          <cell r="K9695">
            <v>50765</v>
          </cell>
          <cell r="L9695" t="str">
            <v>Studio 100 Hits HD</v>
          </cell>
          <cell r="M9695" t="str">
            <v>Studio 100</v>
          </cell>
          <cell r="N9695" t="str">
            <v>Studio 100 Hits</v>
          </cell>
          <cell r="T9695" t="str">
            <v>Studio 100</v>
          </cell>
          <cell r="U9695" t="str">
            <v>S100-NL and hits-2027</v>
          </cell>
        </row>
        <row r="9696">
          <cell r="E9696" t="str">
            <v>TV Options</v>
          </cell>
          <cell r="F9696" t="str">
            <v>New Portfolio</v>
          </cell>
          <cell r="G9696" t="str">
            <v>Hero Bundle</v>
          </cell>
          <cell r="H9696" t="str">
            <v>Pickx All Stars &amp; Sports</v>
          </cell>
          <cell r="I9696" t="str">
            <v>Proximus TV</v>
          </cell>
          <cell r="J9696" t="str">
            <v>Pickx All Stars &amp; Sports NL</v>
          </cell>
          <cell r="K9696">
            <v>50765</v>
          </cell>
          <cell r="L9696" t="str">
            <v>Studio 100 Hits HD</v>
          </cell>
          <cell r="M9696" t="str">
            <v>Studio 100</v>
          </cell>
          <cell r="N9696" t="str">
            <v>Studio 100 Hits</v>
          </cell>
          <cell r="T9696" t="str">
            <v>Studio 100</v>
          </cell>
          <cell r="U9696" t="str">
            <v>S100-NL and hits-2027</v>
          </cell>
        </row>
        <row r="9697">
          <cell r="E9697" t="str">
            <v>TV Options</v>
          </cell>
          <cell r="F9697" t="str">
            <v>New Portfolio</v>
          </cell>
          <cell r="G9697" t="str">
            <v>Hero Bundle</v>
          </cell>
          <cell r="H9697" t="str">
            <v>Pickx All Stars</v>
          </cell>
          <cell r="I9697" t="str">
            <v>Proximus TV</v>
          </cell>
          <cell r="J9697" t="str">
            <v>Pickx All Stars NL</v>
          </cell>
          <cell r="K9697">
            <v>50765</v>
          </cell>
          <cell r="L9697" t="str">
            <v>Studio 100 Hits HD</v>
          </cell>
          <cell r="M9697" t="str">
            <v>Studio 100</v>
          </cell>
          <cell r="N9697" t="str">
            <v>Studio 100 Hits</v>
          </cell>
          <cell r="T9697" t="str">
            <v>Studio 100</v>
          </cell>
          <cell r="U9697" t="str">
            <v>S100-NL and hits-2027</v>
          </cell>
        </row>
        <row r="9698">
          <cell r="E9698" t="str">
            <v>TV Options</v>
          </cell>
          <cell r="F9698" t="str">
            <v>Stop Selling</v>
          </cell>
          <cell r="G9698" t="str">
            <v>Kids</v>
          </cell>
          <cell r="H9698" t="str">
            <v>All Kids</v>
          </cell>
          <cell r="I9698" t="str">
            <v>Proximus TV</v>
          </cell>
          <cell r="J9698" t="str">
            <v>All Kids NL</v>
          </cell>
          <cell r="K9698">
            <v>50765</v>
          </cell>
          <cell r="L9698" t="str">
            <v>Studio 100 Hits HD</v>
          </cell>
          <cell r="M9698" t="str">
            <v>Studio 100</v>
          </cell>
          <cell r="N9698" t="str">
            <v>Studio 100 Hits</v>
          </cell>
          <cell r="T9698" t="str">
            <v>Studio 100</v>
          </cell>
          <cell r="U9698" t="str">
            <v>S100-NL and hits-2027</v>
          </cell>
        </row>
        <row r="9699">
          <cell r="E9699" t="str">
            <v>TV Options</v>
          </cell>
          <cell r="F9699" t="str">
            <v>Stop Selling</v>
          </cell>
          <cell r="G9699" t="str">
            <v>Kids</v>
          </cell>
          <cell r="H9699" t="str">
            <v>Kids Channels</v>
          </cell>
          <cell r="I9699" t="str">
            <v>Proximus TV</v>
          </cell>
          <cell r="J9699" t="str">
            <v>Kids Channels NL</v>
          </cell>
          <cell r="K9699">
            <v>50766</v>
          </cell>
          <cell r="L9699" t="str">
            <v>Studio 100 Hits</v>
          </cell>
          <cell r="M9699" t="str">
            <v>Studio 100</v>
          </cell>
          <cell r="N9699" t="str">
            <v>Studio 100 Hits</v>
          </cell>
          <cell r="T9699" t="str">
            <v>Studio 100</v>
          </cell>
          <cell r="U9699" t="str">
            <v>S100-NL and hits-2027</v>
          </cell>
        </row>
        <row r="9700">
          <cell r="E9700" t="str">
            <v>TV Options</v>
          </cell>
          <cell r="F9700" t="str">
            <v>New Portfolio</v>
          </cell>
          <cell r="G9700" t="str">
            <v>Bundle</v>
          </cell>
          <cell r="H9700" t="str">
            <v>Pickx Mix</v>
          </cell>
          <cell r="I9700" t="str">
            <v>Proximus TV</v>
          </cell>
          <cell r="J9700" t="str">
            <v>Pickx Mix NL</v>
          </cell>
          <cell r="K9700">
            <v>50766</v>
          </cell>
          <cell r="L9700" t="str">
            <v>Studio 100 Hits</v>
          </cell>
          <cell r="M9700" t="str">
            <v>Studio 100</v>
          </cell>
          <cell r="N9700" t="str">
            <v>Studio 100 Hits</v>
          </cell>
          <cell r="T9700" t="str">
            <v>Studio 100</v>
          </cell>
          <cell r="U9700" t="str">
            <v>S100-NL and hits-2027</v>
          </cell>
        </row>
        <row r="9701">
          <cell r="E9701" t="str">
            <v>TV Options</v>
          </cell>
          <cell r="F9701" t="str">
            <v>New Portfolio</v>
          </cell>
          <cell r="G9701" t="str">
            <v>Hero Bundle</v>
          </cell>
          <cell r="H9701" t="str">
            <v>Pickx All Stars &amp; Sports</v>
          </cell>
          <cell r="I9701" t="str">
            <v>Proximus TV</v>
          </cell>
          <cell r="J9701" t="str">
            <v>Pickx All Stars &amp; Sports NL</v>
          </cell>
          <cell r="K9701">
            <v>50766</v>
          </cell>
          <cell r="L9701" t="str">
            <v>Studio 100 Hits</v>
          </cell>
          <cell r="M9701" t="str">
            <v>Studio 100</v>
          </cell>
          <cell r="N9701" t="str">
            <v>Studio 100 Hits</v>
          </cell>
          <cell r="T9701" t="str">
            <v>Studio 100</v>
          </cell>
          <cell r="U9701" t="str">
            <v>S100-NL and hits-2027</v>
          </cell>
        </row>
        <row r="9702">
          <cell r="E9702" t="str">
            <v>TV Options</v>
          </cell>
          <cell r="F9702" t="str">
            <v>New Portfolio</v>
          </cell>
          <cell r="G9702" t="str">
            <v>Hero Bundle</v>
          </cell>
          <cell r="H9702" t="str">
            <v>Pickx All Stars</v>
          </cell>
          <cell r="I9702" t="str">
            <v>Proximus TV</v>
          </cell>
          <cell r="J9702" t="str">
            <v>Pickx All Stars NL</v>
          </cell>
          <cell r="K9702">
            <v>50766</v>
          </cell>
          <cell r="L9702" t="str">
            <v>Studio 100 Hits</v>
          </cell>
          <cell r="M9702" t="str">
            <v>Studio 100</v>
          </cell>
          <cell r="N9702" t="str">
            <v>Studio 100 Hits</v>
          </cell>
          <cell r="T9702" t="str">
            <v>Studio 100</v>
          </cell>
          <cell r="U9702" t="str">
            <v>S100-NL and hits-2027</v>
          </cell>
        </row>
        <row r="9703">
          <cell r="E9703" t="str">
            <v>TV Options</v>
          </cell>
          <cell r="F9703" t="str">
            <v>Stop Selling</v>
          </cell>
          <cell r="G9703" t="str">
            <v>Kids</v>
          </cell>
          <cell r="H9703" t="str">
            <v>All Kids</v>
          </cell>
          <cell r="I9703" t="str">
            <v>Proximus TV</v>
          </cell>
          <cell r="J9703" t="str">
            <v>All Kids NL</v>
          </cell>
          <cell r="K9703">
            <v>50766</v>
          </cell>
          <cell r="L9703" t="str">
            <v>Studio 100 Hits</v>
          </cell>
          <cell r="M9703" t="str">
            <v>Studio 100</v>
          </cell>
          <cell r="N9703" t="str">
            <v>Studio 100 Hits</v>
          </cell>
          <cell r="T9703" t="str">
            <v>Studio 100</v>
          </cell>
          <cell r="U9703" t="str">
            <v>S100-NL and hits-2027</v>
          </cell>
        </row>
        <row r="9704">
          <cell r="E9704" t="str">
            <v>TV Options</v>
          </cell>
          <cell r="F9704" t="str">
            <v>New Portfolio</v>
          </cell>
          <cell r="G9704" t="str">
            <v>Bundle</v>
          </cell>
          <cell r="H9704" t="str">
            <v>Pickx Mix</v>
          </cell>
          <cell r="I9704" t="str">
            <v>Proximus TV</v>
          </cell>
          <cell r="J9704" t="str">
            <v>Pickx Mix NL</v>
          </cell>
          <cell r="K9704">
            <v>51069</v>
          </cell>
          <cell r="L9704" t="str">
            <v>A+E Networks - VOD</v>
          </cell>
          <cell r="M9704" t="str">
            <v>A+E Networks</v>
          </cell>
          <cell r="N9704" t="str">
            <v>A+E Networks - VOD</v>
          </cell>
          <cell r="T9704" t="str">
            <v>Pickx +</v>
          </cell>
          <cell r="U9704" t="str">
            <v>Pickx +NL-2027</v>
          </cell>
        </row>
        <row r="9705">
          <cell r="E9705" t="str">
            <v>TV Options</v>
          </cell>
          <cell r="F9705" t="str">
            <v>New Portfolio</v>
          </cell>
          <cell r="G9705" t="str">
            <v>Hero Bundle</v>
          </cell>
          <cell r="H9705" t="str">
            <v>Pickx All Stars &amp; Sports</v>
          </cell>
          <cell r="I9705" t="str">
            <v>Proximus TV</v>
          </cell>
          <cell r="J9705" t="str">
            <v>Pickx All Stars &amp; Sports NL</v>
          </cell>
          <cell r="K9705">
            <v>50453</v>
          </cell>
          <cell r="L9705" t="str">
            <v>Belga - VOD</v>
          </cell>
          <cell r="M9705" t="str">
            <v>Belga</v>
          </cell>
          <cell r="N9705" t="str">
            <v>Belga - VOD</v>
          </cell>
          <cell r="T9705" t="str">
            <v>Pickx +</v>
          </cell>
          <cell r="U9705" t="str">
            <v>Pickx +NL-2027</v>
          </cell>
        </row>
        <row r="9706">
          <cell r="E9706" t="str">
            <v>TV Options</v>
          </cell>
          <cell r="F9706" t="str">
            <v>New Portfolio</v>
          </cell>
          <cell r="G9706" t="str">
            <v>Hero Bundle</v>
          </cell>
          <cell r="H9706" t="str">
            <v>Pickx All Stars &amp; Sports</v>
          </cell>
          <cell r="I9706" t="str">
            <v>Proximus TV</v>
          </cell>
          <cell r="J9706" t="str">
            <v>Pickx All Stars &amp; Sports FR</v>
          </cell>
          <cell r="K9706">
            <v>51062</v>
          </cell>
          <cell r="L9706" t="str">
            <v>CBS international Television - VOD</v>
          </cell>
          <cell r="M9706" t="str">
            <v>CBS international Television</v>
          </cell>
          <cell r="N9706" t="str">
            <v>CBS international Television - VOD</v>
          </cell>
          <cell r="T9706" t="str">
            <v>Pickx +</v>
          </cell>
          <cell r="U9706" t="str">
            <v>Pickx +FR-2027</v>
          </cell>
        </row>
        <row r="9707">
          <cell r="E9707" t="str">
            <v>TV Options</v>
          </cell>
          <cell r="F9707" t="str">
            <v>New Portfolio</v>
          </cell>
          <cell r="G9707" t="str">
            <v>Hero Bundle</v>
          </cell>
          <cell r="H9707" t="str">
            <v>Pickx All Stars</v>
          </cell>
          <cell r="I9707" t="str">
            <v>Proximus TV</v>
          </cell>
          <cell r="J9707" t="str">
            <v>Pickx All Stars NL</v>
          </cell>
          <cell r="K9707">
            <v>51062</v>
          </cell>
          <cell r="L9707" t="str">
            <v>CBS international Television - VOD</v>
          </cell>
          <cell r="M9707" t="str">
            <v>CBS international Television</v>
          </cell>
          <cell r="N9707" t="str">
            <v>CBS international Television - VOD</v>
          </cell>
          <cell r="T9707" t="str">
            <v>Pickx +</v>
          </cell>
          <cell r="U9707" t="str">
            <v>Pickx +NL-2027</v>
          </cell>
        </row>
        <row r="9708">
          <cell r="E9708" t="str">
            <v>Basic TV</v>
          </cell>
          <cell r="F9708" t="str">
            <v>New Portfolio</v>
          </cell>
          <cell r="G9708" t="str">
            <v>Basic TV</v>
          </cell>
          <cell r="H9708" t="str">
            <v>Proximus TV Comfort</v>
          </cell>
          <cell r="I9708" t="str">
            <v>Proximus TV</v>
          </cell>
          <cell r="J9708" t="str">
            <v>Proximus TV Comfort (Brussels)</v>
          </cell>
          <cell r="K9708">
            <v>50767</v>
          </cell>
          <cell r="L9708" t="str">
            <v>Studio 100 TV NL HD</v>
          </cell>
          <cell r="M9708" t="str">
            <v>Studio 100</v>
          </cell>
          <cell r="N9708" t="str">
            <v>Studio 100 TV NL</v>
          </cell>
          <cell r="T9708" t="str">
            <v>Studio 100</v>
          </cell>
          <cell r="U9708" t="str">
            <v>S100-NL and hits-2027</v>
          </cell>
        </row>
        <row r="9709">
          <cell r="E9709" t="str">
            <v>Basic TV</v>
          </cell>
          <cell r="F9709" t="str">
            <v>New Portfolio</v>
          </cell>
          <cell r="G9709" t="str">
            <v>Basic TV</v>
          </cell>
          <cell r="H9709" t="str">
            <v>Proximus TV Comfort</v>
          </cell>
          <cell r="I9709" t="str">
            <v>Proximus TV</v>
          </cell>
          <cell r="J9709" t="str">
            <v>Proximus TV Comfort (Brussels)</v>
          </cell>
          <cell r="K9709">
            <v>50768</v>
          </cell>
          <cell r="L9709" t="str">
            <v>Studio 100 TV NL</v>
          </cell>
          <cell r="M9709" t="str">
            <v>Studio 100</v>
          </cell>
          <cell r="N9709" t="str">
            <v>Studio 100 TV NL</v>
          </cell>
          <cell r="T9709" t="str">
            <v>Studio 100</v>
          </cell>
          <cell r="U9709" t="str">
            <v>S100-NL and hits-2027</v>
          </cell>
        </row>
        <row r="9710">
          <cell r="E9710" t="str">
            <v>Basic TV</v>
          </cell>
          <cell r="F9710" t="str">
            <v>New Portfolio</v>
          </cell>
          <cell r="G9710" t="str">
            <v>Basic TV</v>
          </cell>
          <cell r="H9710" t="str">
            <v>Proximus TV Comfort</v>
          </cell>
          <cell r="I9710" t="str">
            <v>Proximus TV</v>
          </cell>
          <cell r="J9710" t="str">
            <v>Proximus TV Comfort (Brussels)</v>
          </cell>
          <cell r="K9710">
            <v>50319</v>
          </cell>
          <cell r="L9710" t="str">
            <v>Studio 100 TV FR HD</v>
          </cell>
          <cell r="M9710" t="str">
            <v>Studio 100</v>
          </cell>
          <cell r="N9710" t="str">
            <v>Studio 100 TV FR</v>
          </cell>
          <cell r="T9710" t="str">
            <v>Studio 100</v>
          </cell>
          <cell r="U9710" t="str">
            <v>S100-FR-2027</v>
          </cell>
        </row>
        <row r="9711">
          <cell r="E9711" t="str">
            <v>Basic TV</v>
          </cell>
          <cell r="F9711" t="str">
            <v>New Portfolio</v>
          </cell>
          <cell r="G9711" t="str">
            <v>Basic TV</v>
          </cell>
          <cell r="H9711" t="str">
            <v>Proximus TV Comfort</v>
          </cell>
          <cell r="I9711" t="str">
            <v>Proximus TV</v>
          </cell>
          <cell r="J9711" t="str">
            <v>Proximus TV Comfort (Brussels)</v>
          </cell>
          <cell r="K9711">
            <v>50318</v>
          </cell>
          <cell r="L9711" t="str">
            <v>Studio 100 TV FR</v>
          </cell>
          <cell r="M9711" t="str">
            <v>Studio 100</v>
          </cell>
          <cell r="N9711" t="str">
            <v>Studio 100 TV FR</v>
          </cell>
          <cell r="T9711" t="str">
            <v>Studio 100</v>
          </cell>
          <cell r="U9711" t="str">
            <v>S100-FR-2027</v>
          </cell>
        </row>
        <row r="9712">
          <cell r="E9712" t="str">
            <v>Basic TV</v>
          </cell>
          <cell r="F9712" t="str">
            <v>New Portfolio</v>
          </cell>
          <cell r="G9712" t="str">
            <v>Basic TV</v>
          </cell>
          <cell r="H9712" t="str">
            <v>Proximus TV Comfort</v>
          </cell>
          <cell r="I9712" t="str">
            <v>Proximus TV</v>
          </cell>
          <cell r="J9712" t="str">
            <v>Proximus TV Comfort (Brussels)</v>
          </cell>
          <cell r="K9712">
            <v>50763</v>
          </cell>
          <cell r="L9712" t="str">
            <v>Njam! HD</v>
          </cell>
          <cell r="M9712" t="str">
            <v>Studio 100</v>
          </cell>
          <cell r="N9712" t="str">
            <v>NJAM!</v>
          </cell>
          <cell r="T9712" t="str">
            <v>Studio 100</v>
          </cell>
          <cell r="U9712" t="str">
            <v>S100-Njam-2027</v>
          </cell>
        </row>
        <row r="9713">
          <cell r="E9713" t="str">
            <v>Basic TV</v>
          </cell>
          <cell r="F9713" t="str">
            <v>New Portfolio</v>
          </cell>
          <cell r="G9713" t="str">
            <v>Basic TV</v>
          </cell>
          <cell r="H9713" t="str">
            <v>Proximus TV Comfort</v>
          </cell>
          <cell r="I9713" t="str">
            <v>Proximus TV</v>
          </cell>
          <cell r="J9713" t="str">
            <v>Proximus TV Comfort (Brussels)</v>
          </cell>
          <cell r="K9713">
            <v>50764</v>
          </cell>
          <cell r="L9713" t="str">
            <v>Njam!</v>
          </cell>
          <cell r="M9713" t="str">
            <v>Studio 100</v>
          </cell>
          <cell r="N9713" t="str">
            <v>NJAM!</v>
          </cell>
          <cell r="T9713" t="str">
            <v>Studio 100</v>
          </cell>
          <cell r="U9713" t="str">
            <v>S100-Njam-2027</v>
          </cell>
        </row>
        <row r="9714">
          <cell r="E9714" t="str">
            <v>TV Options</v>
          </cell>
          <cell r="F9714" t="str">
            <v>New Portfolio</v>
          </cell>
          <cell r="G9714" t="str">
            <v>Bundle</v>
          </cell>
          <cell r="H9714" t="str">
            <v>Pickx Mix</v>
          </cell>
          <cell r="I9714" t="str">
            <v>Proximus TV</v>
          </cell>
          <cell r="J9714" t="str">
            <v>Pickx Mix NL</v>
          </cell>
          <cell r="K9714">
            <v>50317</v>
          </cell>
          <cell r="L9714" t="str">
            <v>Stingray Classica HD</v>
          </cell>
          <cell r="M9714" t="str">
            <v>Stingray Digital Group</v>
          </cell>
          <cell r="N9714" t="str">
            <v>Stingray Classica HD</v>
          </cell>
          <cell r="T9714" t="str">
            <v>Stingray-Brava</v>
          </cell>
          <cell r="U9714" t="str">
            <v>Stingray-2027</v>
          </cell>
        </row>
        <row r="9715">
          <cell r="E9715" t="str">
            <v>TV Options</v>
          </cell>
          <cell r="F9715" t="str">
            <v>New Portfolio</v>
          </cell>
          <cell r="G9715" t="str">
            <v>Bundle</v>
          </cell>
          <cell r="H9715" t="str">
            <v>Pickx Mix</v>
          </cell>
          <cell r="I9715" t="str">
            <v>Proximus TV</v>
          </cell>
          <cell r="J9715" t="str">
            <v>Pickx Mix FR</v>
          </cell>
          <cell r="K9715">
            <v>50317</v>
          </cell>
          <cell r="L9715" t="str">
            <v>Stingray Classica HD</v>
          </cell>
          <cell r="M9715" t="str">
            <v>Stingray Digital Group</v>
          </cell>
          <cell r="N9715" t="str">
            <v>Stingray Classica HD</v>
          </cell>
          <cell r="T9715" t="str">
            <v>Stingray-Brava</v>
          </cell>
          <cell r="U9715" t="str">
            <v>Stingray-2027</v>
          </cell>
        </row>
        <row r="9716">
          <cell r="E9716" t="str">
            <v>TV Options</v>
          </cell>
          <cell r="F9716" t="str">
            <v>Stop Selling</v>
          </cell>
          <cell r="G9716" t="str">
            <v>Entertainment</v>
          </cell>
          <cell r="H9716" t="str">
            <v>Entertainment Channels</v>
          </cell>
          <cell r="I9716" t="str">
            <v>Proximus TV</v>
          </cell>
          <cell r="J9716" t="str">
            <v>Entertainment Channels FR</v>
          </cell>
          <cell r="K9716">
            <v>50317</v>
          </cell>
          <cell r="L9716" t="str">
            <v>Stingray Classica HD</v>
          </cell>
          <cell r="M9716" t="str">
            <v>Stingray Digital Group</v>
          </cell>
          <cell r="N9716" t="str">
            <v>Stingray Classica HD</v>
          </cell>
          <cell r="T9716" t="str">
            <v>Stingray-Brava</v>
          </cell>
          <cell r="U9716" t="str">
            <v>Stingray-2027</v>
          </cell>
        </row>
        <row r="9717">
          <cell r="E9717" t="str">
            <v>TV Options</v>
          </cell>
          <cell r="F9717" t="str">
            <v>Stop Selling</v>
          </cell>
          <cell r="G9717" t="str">
            <v>Bouquet 5 EUR</v>
          </cell>
          <cell r="H9717" t="str">
            <v>Bouquet Music &amp; Culture</v>
          </cell>
          <cell r="I9717" t="str">
            <v>Proximus TV</v>
          </cell>
          <cell r="J9717" t="str">
            <v>Bouquet Music &amp; Culture</v>
          </cell>
          <cell r="K9717">
            <v>50317</v>
          </cell>
          <cell r="L9717" t="str">
            <v>Stingray Classica HD</v>
          </cell>
          <cell r="M9717" t="str">
            <v>Stingray Digital Group</v>
          </cell>
          <cell r="N9717" t="str">
            <v>Stingray Classica HD</v>
          </cell>
          <cell r="T9717" t="str">
            <v>Stingray-Brava</v>
          </cell>
          <cell r="U9717" t="str">
            <v>Stingray-2027</v>
          </cell>
        </row>
        <row r="9718">
          <cell r="E9718" t="str">
            <v>TV Options</v>
          </cell>
          <cell r="F9718" t="str">
            <v>New Portfolio</v>
          </cell>
          <cell r="G9718" t="str">
            <v>Hero Bundle</v>
          </cell>
          <cell r="H9718" t="str">
            <v>Pickx All Stars &amp; Sports</v>
          </cell>
          <cell r="I9718" t="str">
            <v>Proximus TV</v>
          </cell>
          <cell r="J9718" t="str">
            <v>Pickx All Stars &amp; Sports NL</v>
          </cell>
          <cell r="K9718">
            <v>50317</v>
          </cell>
          <cell r="L9718" t="str">
            <v>Stingray Classica HD</v>
          </cell>
          <cell r="M9718" t="str">
            <v>Stingray Digital Group</v>
          </cell>
          <cell r="N9718" t="str">
            <v>Stingray Classica HD</v>
          </cell>
          <cell r="T9718" t="str">
            <v>Stingray-Brava</v>
          </cell>
          <cell r="U9718" t="str">
            <v>Stingray-2027</v>
          </cell>
        </row>
        <row r="9719">
          <cell r="E9719" t="str">
            <v>TV Options</v>
          </cell>
          <cell r="F9719" t="str">
            <v>New Portfolio</v>
          </cell>
          <cell r="G9719" t="str">
            <v>Hero Bundle</v>
          </cell>
          <cell r="H9719" t="str">
            <v>Pickx All Stars &amp; Sports</v>
          </cell>
          <cell r="I9719" t="str">
            <v>Proximus TV</v>
          </cell>
          <cell r="J9719" t="str">
            <v>Pickx All Stars &amp; Sports FR</v>
          </cell>
          <cell r="K9719">
            <v>50317</v>
          </cell>
          <cell r="L9719" t="str">
            <v>Stingray Classica HD</v>
          </cell>
          <cell r="M9719" t="str">
            <v>Stingray Digital Group</v>
          </cell>
          <cell r="N9719" t="str">
            <v>Stingray Classica HD</v>
          </cell>
          <cell r="T9719" t="str">
            <v>Stingray-Brava</v>
          </cell>
          <cell r="U9719" t="str">
            <v>Stingray-2027</v>
          </cell>
        </row>
        <row r="9720">
          <cell r="E9720" t="str">
            <v>TV Options</v>
          </cell>
          <cell r="F9720" t="str">
            <v>New Portfolio</v>
          </cell>
          <cell r="G9720" t="str">
            <v>Hero Bundle</v>
          </cell>
          <cell r="H9720" t="str">
            <v>Pickx All Stars</v>
          </cell>
          <cell r="I9720" t="str">
            <v>Proximus TV</v>
          </cell>
          <cell r="J9720" t="str">
            <v>Pickx All Stars NL</v>
          </cell>
          <cell r="K9720">
            <v>50317</v>
          </cell>
          <cell r="L9720" t="str">
            <v>Stingray Classica HD</v>
          </cell>
          <cell r="M9720" t="str">
            <v>Stingray Digital Group</v>
          </cell>
          <cell r="N9720" t="str">
            <v>Stingray Classica HD</v>
          </cell>
          <cell r="T9720" t="str">
            <v>Stingray-Brava</v>
          </cell>
          <cell r="U9720" t="str">
            <v>Stingray-2027</v>
          </cell>
        </row>
        <row r="9721">
          <cell r="E9721" t="str">
            <v>TV Options</v>
          </cell>
          <cell r="F9721" t="str">
            <v>New Portfolio</v>
          </cell>
          <cell r="G9721" t="str">
            <v>Hero Bundle</v>
          </cell>
          <cell r="H9721" t="str">
            <v>Pickx All Stars</v>
          </cell>
          <cell r="I9721" t="str">
            <v>Proximus TV</v>
          </cell>
          <cell r="J9721" t="str">
            <v>Pickx All Stars FR</v>
          </cell>
          <cell r="K9721">
            <v>50317</v>
          </cell>
          <cell r="L9721" t="str">
            <v>Stingray Classica HD</v>
          </cell>
          <cell r="M9721" t="str">
            <v>Stingray Digital Group</v>
          </cell>
          <cell r="N9721" t="str">
            <v>Stingray Classica HD</v>
          </cell>
          <cell r="T9721" t="str">
            <v>Stingray-Brava</v>
          </cell>
          <cell r="U9721" t="str">
            <v>Stingray-2027</v>
          </cell>
        </row>
        <row r="9722">
          <cell r="E9722" t="str">
            <v>Basic TV</v>
          </cell>
          <cell r="F9722" t="str">
            <v>New Portfolio</v>
          </cell>
          <cell r="G9722" t="str">
            <v>Basic TV</v>
          </cell>
          <cell r="H9722" t="str">
            <v>Proximus TV Comfort</v>
          </cell>
          <cell r="I9722" t="str">
            <v>Proximus TV</v>
          </cell>
          <cell r="J9722" t="str">
            <v>Proximus TV Comfort (Brussels)</v>
          </cell>
          <cell r="K9722">
            <v>50784</v>
          </cell>
          <cell r="L9722" t="str">
            <v>Stingray Hits NL HD</v>
          </cell>
          <cell r="M9722" t="str">
            <v>Stingray Digital Group</v>
          </cell>
          <cell r="N9722" t="str">
            <v>Stingray Hits NL HD</v>
          </cell>
          <cell r="T9722" t="str">
            <v>Stingray-Brava</v>
          </cell>
          <cell r="U9722" t="str">
            <v>Stingray-2027</v>
          </cell>
        </row>
        <row r="9723">
          <cell r="E9723" t="str">
            <v>Basic TV</v>
          </cell>
          <cell r="F9723" t="str">
            <v>New Portfolio</v>
          </cell>
          <cell r="G9723" t="str">
            <v>Basic TV</v>
          </cell>
          <cell r="H9723" t="str">
            <v>Proximus TV Comfort</v>
          </cell>
          <cell r="I9723" t="str">
            <v>Proximus TV</v>
          </cell>
          <cell r="J9723" t="str">
            <v>Proximus TV Comfort (Brussels)</v>
          </cell>
          <cell r="K9723">
            <v>50783</v>
          </cell>
          <cell r="L9723" t="str">
            <v>Stingray Hits FR HD</v>
          </cell>
          <cell r="M9723" t="str">
            <v>Stingray Digital Group</v>
          </cell>
          <cell r="N9723" t="str">
            <v>Stingray Hits FR HD</v>
          </cell>
          <cell r="T9723" t="str">
            <v>Stingray-Brava</v>
          </cell>
          <cell r="U9723" t="str">
            <v>Stingray-2027</v>
          </cell>
        </row>
        <row r="9724">
          <cell r="E9724" t="str">
            <v>TV Options</v>
          </cell>
          <cell r="F9724" t="str">
            <v>Others</v>
          </cell>
          <cell r="G9724" t="str">
            <v>TV Replay</v>
          </cell>
          <cell r="H9724" t="str">
            <v>TV Replay+</v>
          </cell>
          <cell r="I9724" t="str">
            <v>Proximus TV</v>
          </cell>
          <cell r="J9724" t="str">
            <v>TV Replay+</v>
          </cell>
          <cell r="K9724">
            <v>50308</v>
          </cell>
          <cell r="L9724" t="str">
            <v>RTL-TVI HD</v>
          </cell>
          <cell r="M9724" t="str">
            <v>RTL Group</v>
          </cell>
          <cell r="N9724" t="str">
            <v>RTL-TVI</v>
          </cell>
          <cell r="T9724" t="str">
            <v>RTL-Belgium</v>
          </cell>
          <cell r="U9724" t="str">
            <v>RTL-Belgium-Replay and replay+ -2027</v>
          </cell>
        </row>
        <row r="9725">
          <cell r="E9725" t="str">
            <v>TV Options</v>
          </cell>
          <cell r="F9725" t="str">
            <v>Others</v>
          </cell>
          <cell r="G9725" t="str">
            <v>TV Replay</v>
          </cell>
          <cell r="H9725" t="str">
            <v>TV Replay+</v>
          </cell>
          <cell r="I9725" t="str">
            <v>Proximus TV</v>
          </cell>
          <cell r="J9725" t="str">
            <v>TV Replay+</v>
          </cell>
          <cell r="K9725">
            <v>50307</v>
          </cell>
          <cell r="L9725" t="str">
            <v>RTL-TVI</v>
          </cell>
          <cell r="M9725" t="str">
            <v>RTL Group</v>
          </cell>
          <cell r="N9725" t="str">
            <v>RTL-TVI</v>
          </cell>
          <cell r="T9725" t="str">
            <v>RTL-Belgium</v>
          </cell>
          <cell r="U9725" t="str">
            <v>RTL-Belgium-Replay and replay+ -2027</v>
          </cell>
        </row>
        <row r="9726">
          <cell r="E9726" t="str">
            <v>TV Options</v>
          </cell>
          <cell r="F9726" t="str">
            <v>Others</v>
          </cell>
          <cell r="G9726" t="str">
            <v>TV Replay</v>
          </cell>
          <cell r="H9726" t="str">
            <v>TV Replay+</v>
          </cell>
          <cell r="I9726" t="str">
            <v>Proximus TV</v>
          </cell>
          <cell r="J9726" t="str">
            <v>TV Replay+</v>
          </cell>
          <cell r="K9726">
            <v>50312</v>
          </cell>
          <cell r="L9726" t="str">
            <v>Plug RTL HD</v>
          </cell>
          <cell r="M9726" t="str">
            <v>RTL Group</v>
          </cell>
          <cell r="N9726" t="str">
            <v>Plug RTL</v>
          </cell>
          <cell r="T9726" t="str">
            <v>RTL-Belgium</v>
          </cell>
          <cell r="U9726" t="str">
            <v>RTL-Belgium-Replay and replay+ -2027</v>
          </cell>
        </row>
        <row r="9727">
          <cell r="E9727" t="str">
            <v>TV Options</v>
          </cell>
          <cell r="F9727" t="str">
            <v>Others</v>
          </cell>
          <cell r="G9727" t="str">
            <v>TV Replay</v>
          </cell>
          <cell r="H9727" t="str">
            <v>TV Replay+</v>
          </cell>
          <cell r="I9727" t="str">
            <v>Proximus TV</v>
          </cell>
          <cell r="J9727" t="str">
            <v>TV Replay+</v>
          </cell>
          <cell r="K9727">
            <v>50314</v>
          </cell>
          <cell r="L9727" t="str">
            <v>Plug RTL</v>
          </cell>
          <cell r="M9727" t="str">
            <v>RTL Group</v>
          </cell>
          <cell r="N9727" t="str">
            <v>Plug RTL</v>
          </cell>
          <cell r="T9727" t="str">
            <v>RTL-Belgium</v>
          </cell>
          <cell r="U9727" t="str">
            <v>RTL-Belgium-Replay and replay+ -2027</v>
          </cell>
        </row>
        <row r="9728">
          <cell r="E9728" t="str">
            <v>TV Options</v>
          </cell>
          <cell r="F9728" t="str">
            <v>Others</v>
          </cell>
          <cell r="G9728" t="str">
            <v>TV Replay</v>
          </cell>
          <cell r="H9728" t="str">
            <v>TV Replay+</v>
          </cell>
          <cell r="I9728" t="str">
            <v>Proximus TV</v>
          </cell>
          <cell r="J9728" t="str">
            <v>TV Replay+</v>
          </cell>
          <cell r="K9728">
            <v>50310</v>
          </cell>
          <cell r="L9728" t="str">
            <v>Club RTL HD</v>
          </cell>
          <cell r="M9728" t="str">
            <v>RTL Group</v>
          </cell>
          <cell r="N9728" t="str">
            <v>Club RTL</v>
          </cell>
          <cell r="T9728" t="str">
            <v>RTL-Belgium</v>
          </cell>
          <cell r="U9728" t="str">
            <v>RTL-Belgium-Replay and replay+ -2027</v>
          </cell>
        </row>
        <row r="9729">
          <cell r="E9729" t="str">
            <v>TV Options</v>
          </cell>
          <cell r="F9729" t="str">
            <v>Others</v>
          </cell>
          <cell r="G9729" t="str">
            <v>TV Replay</v>
          </cell>
          <cell r="H9729" t="str">
            <v>TV Replay+</v>
          </cell>
          <cell r="I9729" t="str">
            <v>Proximus TV</v>
          </cell>
          <cell r="J9729" t="str">
            <v>TV Replay+</v>
          </cell>
          <cell r="K9729">
            <v>50311</v>
          </cell>
          <cell r="L9729" t="str">
            <v>Club RTL</v>
          </cell>
          <cell r="M9729" t="str">
            <v>RTL Group</v>
          </cell>
          <cell r="N9729" t="str">
            <v>Club RTL</v>
          </cell>
          <cell r="T9729" t="str">
            <v>RTL-Belgium</v>
          </cell>
          <cell r="U9729" t="str">
            <v>RTL-Belgium-Replay and replay+ -2027</v>
          </cell>
        </row>
        <row r="9730">
          <cell r="E9730" t="str">
            <v>Basic TV</v>
          </cell>
          <cell r="F9730" t="str">
            <v>New Portfolio</v>
          </cell>
          <cell r="G9730" t="str">
            <v>TV Replay</v>
          </cell>
          <cell r="H9730" t="str">
            <v>TV Replay</v>
          </cell>
          <cell r="I9730" t="str">
            <v>Proximus TV</v>
          </cell>
          <cell r="J9730" t="str">
            <v>TV Replay</v>
          </cell>
          <cell r="K9730">
            <v>50308</v>
          </cell>
          <cell r="L9730" t="str">
            <v>RTL-TVI HD</v>
          </cell>
          <cell r="M9730" t="str">
            <v>RTL Group</v>
          </cell>
          <cell r="N9730" t="str">
            <v>RTL-TVI</v>
          </cell>
          <cell r="T9730" t="str">
            <v>RTL-Belgium</v>
          </cell>
          <cell r="U9730" t="str">
            <v>RTL-Belgium-Replay and replay+ -2027</v>
          </cell>
        </row>
        <row r="9731">
          <cell r="E9731" t="str">
            <v>Basic TV</v>
          </cell>
          <cell r="F9731" t="str">
            <v>New Portfolio</v>
          </cell>
          <cell r="G9731" t="str">
            <v>Basic TV</v>
          </cell>
          <cell r="H9731" t="str">
            <v>Proximus TV Comfort</v>
          </cell>
          <cell r="I9731" t="str">
            <v>Proximus TV</v>
          </cell>
          <cell r="J9731" t="str">
            <v>Proximus TV Comfort (Brussels)</v>
          </cell>
          <cell r="K9731">
            <v>50308</v>
          </cell>
          <cell r="L9731" t="str">
            <v>RTL-TVI HD</v>
          </cell>
          <cell r="M9731" t="str">
            <v>RTL Group</v>
          </cell>
          <cell r="N9731" t="str">
            <v>RTL-TVI</v>
          </cell>
          <cell r="T9731" t="str">
            <v>RTL-Belgium</v>
          </cell>
          <cell r="U9731" t="str">
            <v>RTL-Belgium-2027</v>
          </cell>
        </row>
        <row r="9732">
          <cell r="E9732" t="str">
            <v>Basic TV</v>
          </cell>
          <cell r="F9732" t="str">
            <v>New Portfolio</v>
          </cell>
          <cell r="G9732" t="str">
            <v>TV Replay</v>
          </cell>
          <cell r="H9732" t="str">
            <v>TV Replay</v>
          </cell>
          <cell r="I9732" t="str">
            <v>Proximus TV</v>
          </cell>
          <cell r="J9732" t="str">
            <v>TV Replay</v>
          </cell>
          <cell r="K9732">
            <v>50307</v>
          </cell>
          <cell r="L9732" t="str">
            <v>RTL-TVI</v>
          </cell>
          <cell r="M9732" t="str">
            <v>RTL Group</v>
          </cell>
          <cell r="N9732" t="str">
            <v>RTL-TVI</v>
          </cell>
          <cell r="T9732" t="str">
            <v>RTL-Belgium</v>
          </cell>
          <cell r="U9732" t="str">
            <v>RTL-Belgium-Replay and replay+ -2027</v>
          </cell>
        </row>
        <row r="9733">
          <cell r="E9733" t="str">
            <v>Basic TV</v>
          </cell>
          <cell r="F9733" t="str">
            <v>New Portfolio</v>
          </cell>
          <cell r="G9733" t="str">
            <v>Basic TV</v>
          </cell>
          <cell r="H9733" t="str">
            <v>Proximus TV Comfort</v>
          </cell>
          <cell r="I9733" t="str">
            <v>Proximus TV</v>
          </cell>
          <cell r="J9733" t="str">
            <v>Proximus TV Comfort (Brussels)</v>
          </cell>
          <cell r="K9733">
            <v>50307</v>
          </cell>
          <cell r="L9733" t="str">
            <v>RTL-TVI</v>
          </cell>
          <cell r="M9733" t="str">
            <v>RTL Group</v>
          </cell>
          <cell r="N9733" t="str">
            <v>RTL-TVI</v>
          </cell>
          <cell r="T9733" t="str">
            <v>RTL-Belgium</v>
          </cell>
          <cell r="U9733" t="str">
            <v>RTL-Belgium-2027</v>
          </cell>
        </row>
        <row r="9734">
          <cell r="E9734" t="str">
            <v>Basic TV</v>
          </cell>
          <cell r="F9734" t="str">
            <v>New Portfolio</v>
          </cell>
          <cell r="G9734" t="str">
            <v>Basic TV</v>
          </cell>
          <cell r="H9734" t="str">
            <v>Proximus TV Comfort</v>
          </cell>
          <cell r="I9734" t="str">
            <v>Proximus TV</v>
          </cell>
          <cell r="J9734" t="str">
            <v>Proximus TV Comfort (Brussels)</v>
          </cell>
          <cell r="K9734">
            <v>50305</v>
          </cell>
          <cell r="L9734" t="str">
            <v>RTL Television</v>
          </cell>
          <cell r="M9734" t="str">
            <v>RTL Germany</v>
          </cell>
          <cell r="N9734" t="str">
            <v>RTL Television</v>
          </cell>
          <cell r="T9734" t="str">
            <v>RTL-Germany</v>
          </cell>
          <cell r="U9734" t="str">
            <v>RTL-Germany-2027</v>
          </cell>
        </row>
        <row r="9735">
          <cell r="E9735" t="str">
            <v>Basic TV</v>
          </cell>
          <cell r="F9735" t="str">
            <v>New Portfolio</v>
          </cell>
          <cell r="G9735" t="str">
            <v>Basic TV</v>
          </cell>
          <cell r="H9735" t="str">
            <v>Proximus TV Comfort</v>
          </cell>
          <cell r="I9735" t="str">
            <v>Proximus TV</v>
          </cell>
          <cell r="J9735" t="str">
            <v>Proximus TV Comfort (Brussels)</v>
          </cell>
          <cell r="K9735">
            <v>50303</v>
          </cell>
          <cell r="L9735" t="str">
            <v>Radio Contact Vision</v>
          </cell>
          <cell r="M9735" t="str">
            <v>RTL Group</v>
          </cell>
          <cell r="N9735" t="str">
            <v>Radio Contact Vision</v>
          </cell>
          <cell r="T9735" t="str">
            <v>RTL-Belgium</v>
          </cell>
          <cell r="U9735" t="str">
            <v>RTL-Belgium-2027</v>
          </cell>
        </row>
        <row r="9736">
          <cell r="E9736" t="str">
            <v>Basic TV</v>
          </cell>
          <cell r="F9736" t="str">
            <v>New Portfolio</v>
          </cell>
          <cell r="G9736" t="str">
            <v>Basic TV</v>
          </cell>
          <cell r="H9736" t="str">
            <v>Proximus TV Comfort</v>
          </cell>
          <cell r="I9736" t="str">
            <v>Proximus TV</v>
          </cell>
          <cell r="J9736" t="str">
            <v>Proximus TV Comfort (Brussels)</v>
          </cell>
          <cell r="K9736">
            <v>50302</v>
          </cell>
          <cell r="L9736" t="str">
            <v>Radio Contact</v>
          </cell>
          <cell r="M9736" t="str">
            <v>RTL Group</v>
          </cell>
          <cell r="N9736" t="str">
            <v>Radio Contact</v>
          </cell>
          <cell r="T9736" t="str">
            <v>RTL-Belgium</v>
          </cell>
          <cell r="U9736" t="str">
            <v>RTL-Belgium-2027</v>
          </cell>
        </row>
        <row r="9737">
          <cell r="E9737" t="str">
            <v>Basic TV</v>
          </cell>
          <cell r="F9737" t="str">
            <v>New Portfolio</v>
          </cell>
          <cell r="G9737" t="str">
            <v>TV Replay</v>
          </cell>
          <cell r="H9737" t="str">
            <v>TV Replay</v>
          </cell>
          <cell r="I9737" t="str">
            <v>Proximus TV</v>
          </cell>
          <cell r="J9737" t="str">
            <v>TV Replay</v>
          </cell>
          <cell r="K9737">
            <v>50312</v>
          </cell>
          <cell r="L9737" t="str">
            <v>Plug RTL HD</v>
          </cell>
          <cell r="M9737" t="str">
            <v>RTL Group</v>
          </cell>
          <cell r="N9737" t="str">
            <v>Plug RTL</v>
          </cell>
          <cell r="T9737" t="str">
            <v>RTL-Belgium</v>
          </cell>
          <cell r="U9737" t="str">
            <v>RTL-Belgium-Replay and replay+ -2027</v>
          </cell>
        </row>
        <row r="9738">
          <cell r="E9738" t="str">
            <v>Basic TV</v>
          </cell>
          <cell r="F9738" t="str">
            <v>New Portfolio</v>
          </cell>
          <cell r="G9738" t="str">
            <v>Basic TV</v>
          </cell>
          <cell r="H9738" t="str">
            <v>Proximus TV Comfort</v>
          </cell>
          <cell r="I9738" t="str">
            <v>Proximus TV</v>
          </cell>
          <cell r="J9738" t="str">
            <v>Proximus TV Comfort (Brussels)</v>
          </cell>
          <cell r="K9738">
            <v>50312</v>
          </cell>
          <cell r="L9738" t="str">
            <v>Plug RTL HD</v>
          </cell>
          <cell r="M9738" t="str">
            <v>RTL Group</v>
          </cell>
          <cell r="N9738" t="str">
            <v>Plug RTL</v>
          </cell>
          <cell r="T9738" t="str">
            <v>RTL-Belgium</v>
          </cell>
          <cell r="U9738" t="str">
            <v>RTL-Belgium-2027</v>
          </cell>
        </row>
        <row r="9739">
          <cell r="E9739" t="str">
            <v>Basic TV</v>
          </cell>
          <cell r="F9739" t="str">
            <v>New Portfolio</v>
          </cell>
          <cell r="G9739" t="str">
            <v>TV Replay</v>
          </cell>
          <cell r="H9739" t="str">
            <v>TV Replay</v>
          </cell>
          <cell r="I9739" t="str">
            <v>Proximus TV</v>
          </cell>
          <cell r="J9739" t="str">
            <v>TV Replay</v>
          </cell>
          <cell r="K9739">
            <v>50314</v>
          </cell>
          <cell r="L9739" t="str">
            <v>Plug RTL</v>
          </cell>
          <cell r="M9739" t="str">
            <v>RTL Group</v>
          </cell>
          <cell r="N9739" t="str">
            <v>Plug RTL</v>
          </cell>
          <cell r="T9739" t="str">
            <v>RTL-Belgium</v>
          </cell>
          <cell r="U9739" t="str">
            <v>RTL-Belgium-Replay and replay+ -2027</v>
          </cell>
        </row>
        <row r="9740">
          <cell r="E9740" t="str">
            <v>Basic TV</v>
          </cell>
          <cell r="F9740" t="str">
            <v>New Portfolio</v>
          </cell>
          <cell r="G9740" t="str">
            <v>Basic TV</v>
          </cell>
          <cell r="H9740" t="str">
            <v>Proximus TV Comfort</v>
          </cell>
          <cell r="I9740" t="str">
            <v>Proximus TV</v>
          </cell>
          <cell r="J9740" t="str">
            <v>Proximus TV Comfort (Brussels)</v>
          </cell>
          <cell r="K9740">
            <v>50314</v>
          </cell>
          <cell r="L9740" t="str">
            <v>Plug RTL</v>
          </cell>
          <cell r="M9740" t="str">
            <v>RTL Group</v>
          </cell>
          <cell r="N9740" t="str">
            <v>Plug RTL</v>
          </cell>
          <cell r="T9740" t="str">
            <v>RTL-Belgium</v>
          </cell>
          <cell r="U9740" t="str">
            <v>RTL-Belgium-2027</v>
          </cell>
        </row>
        <row r="9741">
          <cell r="E9741" t="str">
            <v>Basic TV</v>
          </cell>
          <cell r="F9741" t="str">
            <v>New Portfolio</v>
          </cell>
          <cell r="G9741" t="str">
            <v>Basic TV</v>
          </cell>
          <cell r="H9741" t="str">
            <v>Proximus TV Comfort</v>
          </cell>
          <cell r="I9741" t="str">
            <v>Proximus TV</v>
          </cell>
          <cell r="J9741" t="str">
            <v>Proximus TV Comfort (Brussels)</v>
          </cell>
          <cell r="K9741">
            <v>50304</v>
          </cell>
          <cell r="L9741" t="str">
            <v>Mint</v>
          </cell>
          <cell r="M9741" t="str">
            <v>RTL Group</v>
          </cell>
          <cell r="N9741" t="str">
            <v>Mint</v>
          </cell>
          <cell r="T9741" t="str">
            <v>RTL-Belgium</v>
          </cell>
          <cell r="U9741" t="str">
            <v>RTL-Belgium-2027</v>
          </cell>
        </row>
        <row r="9742">
          <cell r="E9742" t="str">
            <v>Basic TV</v>
          </cell>
          <cell r="F9742" t="str">
            <v>New Portfolio</v>
          </cell>
          <cell r="G9742" t="str">
            <v>Basic TV</v>
          </cell>
          <cell r="H9742" t="str">
            <v>Proximus TV Comfort</v>
          </cell>
          <cell r="I9742" t="str">
            <v>Proximus TV</v>
          </cell>
          <cell r="J9742" t="str">
            <v>Proximus TV Comfort (Brussels)</v>
          </cell>
          <cell r="K9742">
            <v>50300</v>
          </cell>
          <cell r="L9742" t="str">
            <v>M6 Boutique &amp; Co</v>
          </cell>
          <cell r="M9742" t="str">
            <v>RTL Group</v>
          </cell>
          <cell r="N9742" t="str">
            <v>M6 Boutique</v>
          </cell>
          <cell r="T9742" t="str">
            <v>RTL-Belgium</v>
          </cell>
          <cell r="U9742" t="str">
            <v>RTL-Belgium-2027</v>
          </cell>
        </row>
        <row r="9743">
          <cell r="E9743" t="str">
            <v>Basic TV</v>
          </cell>
          <cell r="F9743" t="str">
            <v>New Portfolio</v>
          </cell>
          <cell r="G9743" t="str">
            <v>TV Replay</v>
          </cell>
          <cell r="H9743" t="str">
            <v>TV Replay</v>
          </cell>
          <cell r="I9743" t="str">
            <v>Proximus TV</v>
          </cell>
          <cell r="J9743" t="str">
            <v>TV Replay</v>
          </cell>
          <cell r="K9743">
            <v>50310</v>
          </cell>
          <cell r="L9743" t="str">
            <v>Club RTL HD</v>
          </cell>
          <cell r="M9743" t="str">
            <v>RTL Group</v>
          </cell>
          <cell r="N9743" t="str">
            <v>Club RTL</v>
          </cell>
          <cell r="T9743" t="str">
            <v>RTL-Belgium</v>
          </cell>
          <cell r="U9743" t="str">
            <v>RTL-Belgium-Replay and replay+ -2027</v>
          </cell>
        </row>
        <row r="9744">
          <cell r="E9744" t="str">
            <v>Basic TV</v>
          </cell>
          <cell r="F9744" t="str">
            <v>New Portfolio</v>
          </cell>
          <cell r="G9744" t="str">
            <v>Basic TV</v>
          </cell>
          <cell r="H9744" t="str">
            <v>Proximus TV Comfort</v>
          </cell>
          <cell r="I9744" t="str">
            <v>Proximus TV</v>
          </cell>
          <cell r="J9744" t="str">
            <v>Proximus TV Comfort (Brussels)</v>
          </cell>
          <cell r="K9744">
            <v>50310</v>
          </cell>
          <cell r="L9744" t="str">
            <v>Club RTL HD</v>
          </cell>
          <cell r="M9744" t="str">
            <v>RTL Group</v>
          </cell>
          <cell r="N9744" t="str">
            <v>Club RTL</v>
          </cell>
          <cell r="T9744" t="str">
            <v>RTL-Belgium</v>
          </cell>
          <cell r="U9744" t="str">
            <v>RTL-Belgium-2027</v>
          </cell>
        </row>
        <row r="9745">
          <cell r="E9745" t="str">
            <v>Basic TV</v>
          </cell>
          <cell r="F9745" t="str">
            <v>New Portfolio</v>
          </cell>
          <cell r="G9745" t="str">
            <v>TV Replay</v>
          </cell>
          <cell r="H9745" t="str">
            <v>TV Replay</v>
          </cell>
          <cell r="I9745" t="str">
            <v>Proximus TV</v>
          </cell>
          <cell r="J9745" t="str">
            <v>TV Replay</v>
          </cell>
          <cell r="K9745">
            <v>50311</v>
          </cell>
          <cell r="L9745" t="str">
            <v>Club RTL</v>
          </cell>
          <cell r="M9745" t="str">
            <v>RTL Group</v>
          </cell>
          <cell r="N9745" t="str">
            <v>Club RTL</v>
          </cell>
          <cell r="T9745" t="str">
            <v>RTL-Belgium</v>
          </cell>
          <cell r="U9745" t="str">
            <v>RTL-Belgium-Replay and replay+ -2027</v>
          </cell>
        </row>
        <row r="9746">
          <cell r="E9746" t="str">
            <v>Basic TV</v>
          </cell>
          <cell r="F9746" t="str">
            <v>New Portfolio</v>
          </cell>
          <cell r="G9746" t="str">
            <v>Basic TV</v>
          </cell>
          <cell r="H9746" t="str">
            <v>Proximus TV Comfort</v>
          </cell>
          <cell r="I9746" t="str">
            <v>Proximus TV</v>
          </cell>
          <cell r="J9746" t="str">
            <v>Proximus TV Comfort (Brussels)</v>
          </cell>
          <cell r="K9746">
            <v>50311</v>
          </cell>
          <cell r="L9746" t="str">
            <v>Club RTL</v>
          </cell>
          <cell r="M9746" t="str">
            <v>RTL Group</v>
          </cell>
          <cell r="N9746" t="str">
            <v>Club RTL</v>
          </cell>
          <cell r="T9746" t="str">
            <v>RTL-Belgium</v>
          </cell>
          <cell r="U9746" t="str">
            <v>RTL-Belgium-2027</v>
          </cell>
        </row>
        <row r="9747">
          <cell r="E9747" t="str">
            <v>Basic TV</v>
          </cell>
          <cell r="F9747" t="str">
            <v>New Portfolio</v>
          </cell>
          <cell r="G9747" t="str">
            <v>Basic TV</v>
          </cell>
          <cell r="H9747" t="str">
            <v>Proximus TV Comfort</v>
          </cell>
          <cell r="I9747" t="str">
            <v>Proximus TV</v>
          </cell>
          <cell r="J9747" t="str">
            <v>Proximus TV Comfort (Brussels)</v>
          </cell>
          <cell r="K9747">
            <v>50299</v>
          </cell>
          <cell r="L9747" t="str">
            <v>Bel RTL HD</v>
          </cell>
          <cell r="M9747" t="str">
            <v>RTL Group</v>
          </cell>
          <cell r="N9747" t="str">
            <v>Bel RTL</v>
          </cell>
          <cell r="T9747" t="str">
            <v>RTL-Belgium</v>
          </cell>
          <cell r="U9747" t="str">
            <v>RTL-Belgium-2027</v>
          </cell>
        </row>
        <row r="9748">
          <cell r="E9748" t="str">
            <v>Basic TV</v>
          </cell>
          <cell r="F9748" t="str">
            <v>New Portfolio</v>
          </cell>
          <cell r="G9748" t="str">
            <v>Basic TV</v>
          </cell>
          <cell r="H9748" t="str">
            <v>Proximus TV Comfort</v>
          </cell>
          <cell r="I9748" t="str">
            <v>Proximus TV</v>
          </cell>
          <cell r="J9748" t="str">
            <v>Proximus TV Comfort (Brussels)</v>
          </cell>
          <cell r="K9748">
            <v>50298</v>
          </cell>
          <cell r="L9748" t="str">
            <v>Bel RTL</v>
          </cell>
          <cell r="M9748" t="str">
            <v>RTL Group</v>
          </cell>
          <cell r="N9748" t="str">
            <v>Bel RTL</v>
          </cell>
          <cell r="T9748" t="str">
            <v>RTL-Belgium</v>
          </cell>
          <cell r="U9748" t="str">
            <v>RTL-Belgium-2027</v>
          </cell>
        </row>
        <row r="9749">
          <cell r="E9749" t="str">
            <v>Basic TV</v>
          </cell>
          <cell r="F9749" t="str">
            <v>New Portfolio</v>
          </cell>
          <cell r="G9749" t="str">
            <v>Basic TV</v>
          </cell>
          <cell r="H9749" t="str">
            <v>Proximus TV Comfort</v>
          </cell>
          <cell r="I9749" t="str">
            <v>Proximus TV</v>
          </cell>
          <cell r="J9749" t="str">
            <v>Proximus TV Comfort (Brussels)</v>
          </cell>
          <cell r="K9749">
            <v>50803</v>
          </cell>
          <cell r="L9749" t="str">
            <v>Kanaal Z HD</v>
          </cell>
          <cell r="M9749" t="str">
            <v>Roularta Media Group</v>
          </cell>
          <cell r="N9749" t="str">
            <v>Kanaal Z</v>
          </cell>
          <cell r="T9749" t="str">
            <v>CanalZ</v>
          </cell>
          <cell r="U9749" t="str">
            <v>CANALZ-2027</v>
          </cell>
        </row>
        <row r="9750">
          <cell r="E9750" t="str">
            <v>Basic TV</v>
          </cell>
          <cell r="F9750" t="str">
            <v>New Portfolio</v>
          </cell>
          <cell r="G9750" t="str">
            <v>Basic TV</v>
          </cell>
          <cell r="H9750" t="str">
            <v>Proximus TV Comfort</v>
          </cell>
          <cell r="I9750" t="str">
            <v>Proximus TV</v>
          </cell>
          <cell r="J9750" t="str">
            <v>Proximus TV Comfort (Brussels)</v>
          </cell>
          <cell r="K9750">
            <v>50297</v>
          </cell>
          <cell r="L9750" t="str">
            <v>Kanaal Z</v>
          </cell>
          <cell r="M9750" t="str">
            <v>Roularta Media Group</v>
          </cell>
          <cell r="N9750" t="str">
            <v>Kanaal Z</v>
          </cell>
          <cell r="T9750" t="str">
            <v>CanalZ</v>
          </cell>
          <cell r="U9750" t="str">
            <v>CANALZ-2027</v>
          </cell>
        </row>
        <row r="9751">
          <cell r="E9751" t="str">
            <v>Basic TV</v>
          </cell>
          <cell r="F9751" t="str">
            <v>New Portfolio</v>
          </cell>
          <cell r="G9751" t="str">
            <v>Basic TV</v>
          </cell>
          <cell r="H9751" t="str">
            <v>Proximus TV Comfort</v>
          </cell>
          <cell r="I9751" t="str">
            <v>Proximus TV</v>
          </cell>
          <cell r="J9751" t="str">
            <v>Proximus TV Comfort (Brussels)</v>
          </cell>
          <cell r="K9751">
            <v>50804</v>
          </cell>
          <cell r="L9751" t="str">
            <v>Canal Z HD</v>
          </cell>
          <cell r="M9751" t="str">
            <v>Roularta Media Group</v>
          </cell>
          <cell r="N9751" t="str">
            <v>Canal Z</v>
          </cell>
          <cell r="T9751" t="str">
            <v>CanalZ</v>
          </cell>
          <cell r="U9751" t="str">
            <v>CANALZ-2027</v>
          </cell>
        </row>
        <row r="9752">
          <cell r="E9752" t="str">
            <v>Basic TV</v>
          </cell>
          <cell r="F9752" t="str">
            <v>New Portfolio</v>
          </cell>
          <cell r="G9752" t="str">
            <v>Basic TV</v>
          </cell>
          <cell r="H9752" t="str">
            <v>Proximus TV Comfort</v>
          </cell>
          <cell r="I9752" t="str">
            <v>Proximus TV</v>
          </cell>
          <cell r="J9752" t="str">
            <v>Proximus TV Comfort (Brussels)</v>
          </cell>
          <cell r="K9752">
            <v>50296</v>
          </cell>
          <cell r="L9752" t="str">
            <v>Canal Z</v>
          </cell>
          <cell r="M9752" t="str">
            <v>Roularta Media Group</v>
          </cell>
          <cell r="N9752" t="str">
            <v>Canal Z</v>
          </cell>
          <cell r="T9752" t="str">
            <v>CanalZ</v>
          </cell>
          <cell r="U9752" t="str">
            <v>CANALZ-2027</v>
          </cell>
        </row>
        <row r="9753">
          <cell r="E9753" t="str">
            <v>Basic TV</v>
          </cell>
          <cell r="F9753" t="str">
            <v>New Portfolio</v>
          </cell>
          <cell r="G9753" t="str">
            <v>Basic TV</v>
          </cell>
          <cell r="H9753" t="str">
            <v>Proximus TV Comfort</v>
          </cell>
          <cell r="I9753" t="str">
            <v>Proximus TV</v>
          </cell>
          <cell r="J9753" t="str">
            <v>Proximus TV Comfort (Brussels)</v>
          </cell>
          <cell r="K9753">
            <v>50255</v>
          </cell>
          <cell r="L9753" t="str">
            <v>Rai 3</v>
          </cell>
          <cell r="M9753" t="str">
            <v>Radiotelevisione italiana (RAI)</v>
          </cell>
          <cell r="N9753" t="str">
            <v>Rai 3</v>
          </cell>
          <cell r="T9753" t="str">
            <v>RAI</v>
          </cell>
          <cell r="U9753" t="str">
            <v>RAI-2027</v>
          </cell>
        </row>
        <row r="9754">
          <cell r="E9754" t="str">
            <v>Basic TV</v>
          </cell>
          <cell r="F9754" t="str">
            <v>New Portfolio</v>
          </cell>
          <cell r="G9754" t="str">
            <v>Basic TV</v>
          </cell>
          <cell r="H9754" t="str">
            <v>Proximus TV Comfort</v>
          </cell>
          <cell r="I9754" t="str">
            <v>Proximus TV</v>
          </cell>
          <cell r="J9754" t="str">
            <v>Proximus TV Comfort (Brussels)</v>
          </cell>
          <cell r="K9754">
            <v>50254</v>
          </cell>
          <cell r="L9754" t="str">
            <v>Rai 2</v>
          </cell>
          <cell r="M9754" t="str">
            <v>Radiotelevisione italiana (RAI)</v>
          </cell>
          <cell r="N9754" t="str">
            <v>Rai 2</v>
          </cell>
          <cell r="T9754" t="str">
            <v>RAI</v>
          </cell>
          <cell r="U9754" t="str">
            <v>RAI-2027</v>
          </cell>
        </row>
        <row r="9755">
          <cell r="E9755" t="str">
            <v>Basic TV</v>
          </cell>
          <cell r="F9755" t="str">
            <v>New Portfolio</v>
          </cell>
          <cell r="G9755" t="str">
            <v>Basic TV</v>
          </cell>
          <cell r="H9755" t="str">
            <v>Proximus TV Comfort</v>
          </cell>
          <cell r="I9755" t="str">
            <v>Proximus TV</v>
          </cell>
          <cell r="J9755" t="str">
            <v>Proximus TV Comfort (Brussels)</v>
          </cell>
          <cell r="K9755">
            <v>50253</v>
          </cell>
          <cell r="L9755" t="str">
            <v>Rai 1</v>
          </cell>
          <cell r="M9755" t="str">
            <v>Radiotelevisione italiana (RAI)</v>
          </cell>
          <cell r="N9755" t="str">
            <v>Rai 1</v>
          </cell>
          <cell r="T9755" t="str">
            <v>RAI</v>
          </cell>
          <cell r="U9755" t="str">
            <v>RAI-2027</v>
          </cell>
        </row>
        <row r="9756">
          <cell r="E9756" t="str">
            <v>TV Options</v>
          </cell>
          <cell r="F9756" t="str">
            <v>Others</v>
          </cell>
          <cell r="G9756" t="str">
            <v>TV Replay</v>
          </cell>
          <cell r="H9756" t="str">
            <v>TV Replay+</v>
          </cell>
          <cell r="I9756" t="str">
            <v>Proximus TV</v>
          </cell>
          <cell r="J9756" t="str">
            <v>TV Replay+</v>
          </cell>
          <cell r="K9756">
            <v>50240</v>
          </cell>
          <cell r="L9756" t="str">
            <v>La Une HD</v>
          </cell>
          <cell r="M9756" t="str">
            <v>Radio Télévision Belge de la Communauté Française (RTBF)</v>
          </cell>
          <cell r="N9756" t="str">
            <v>La Une</v>
          </cell>
          <cell r="T9756" t="str">
            <v>RTBF</v>
          </cell>
          <cell r="U9756" t="str">
            <v>RTBF-2027</v>
          </cell>
        </row>
        <row r="9757">
          <cell r="E9757" t="str">
            <v>TV Options</v>
          </cell>
          <cell r="F9757" t="str">
            <v>Others</v>
          </cell>
          <cell r="G9757" t="str">
            <v>TV Replay</v>
          </cell>
          <cell r="H9757" t="str">
            <v>TV Replay+</v>
          </cell>
          <cell r="I9757" t="str">
            <v>Proximus TV</v>
          </cell>
          <cell r="J9757" t="str">
            <v>TV Replay+</v>
          </cell>
          <cell r="K9757">
            <v>50239</v>
          </cell>
          <cell r="L9757" t="str">
            <v>La Une</v>
          </cell>
          <cell r="M9757" t="str">
            <v>Radio Télévision Belge de la Communauté Française (RTBF)</v>
          </cell>
          <cell r="N9757" t="str">
            <v>La Une</v>
          </cell>
          <cell r="T9757" t="str">
            <v>RTBF</v>
          </cell>
          <cell r="U9757" t="str">
            <v>RTBF-2027</v>
          </cell>
        </row>
        <row r="9758">
          <cell r="E9758" t="str">
            <v>TV Options</v>
          </cell>
          <cell r="F9758" t="str">
            <v>Others</v>
          </cell>
          <cell r="G9758" t="str">
            <v>TV Replay</v>
          </cell>
          <cell r="H9758" t="str">
            <v>TV Replay+</v>
          </cell>
          <cell r="I9758" t="str">
            <v>Proximus TV</v>
          </cell>
          <cell r="J9758" t="str">
            <v>TV Replay+</v>
          </cell>
          <cell r="K9758">
            <v>50245</v>
          </cell>
          <cell r="L9758" t="str">
            <v>La Trois HD</v>
          </cell>
          <cell r="M9758" t="str">
            <v>Radio Télévision Belge de la Communauté Française (RTBF)</v>
          </cell>
          <cell r="N9758" t="str">
            <v>La Trois</v>
          </cell>
          <cell r="T9758" t="str">
            <v>RTBF</v>
          </cell>
          <cell r="U9758" t="str">
            <v>RTBF-2027</v>
          </cell>
        </row>
        <row r="9759">
          <cell r="E9759" t="str">
            <v>TV Options</v>
          </cell>
          <cell r="F9759" t="str">
            <v>Others</v>
          </cell>
          <cell r="G9759" t="str">
            <v>TV Replay</v>
          </cell>
          <cell r="H9759" t="str">
            <v>TV Replay+</v>
          </cell>
          <cell r="I9759" t="str">
            <v>Proximus TV</v>
          </cell>
          <cell r="J9759" t="str">
            <v>TV Replay+</v>
          </cell>
          <cell r="K9759">
            <v>50244</v>
          </cell>
          <cell r="L9759" t="str">
            <v>La Trois</v>
          </cell>
          <cell r="M9759" t="str">
            <v>Radio Télévision Belge de la Communauté Française (RTBF)</v>
          </cell>
          <cell r="N9759" t="str">
            <v>La Trois</v>
          </cell>
          <cell r="T9759" t="str">
            <v>RTBF</v>
          </cell>
          <cell r="U9759" t="str">
            <v>RTBF-2027</v>
          </cell>
        </row>
        <row r="9760">
          <cell r="E9760" t="str">
            <v>TV Options</v>
          </cell>
          <cell r="F9760" t="str">
            <v>Others</v>
          </cell>
          <cell r="G9760" t="str">
            <v>TV Replay</v>
          </cell>
          <cell r="H9760" t="str">
            <v>TV Replay+</v>
          </cell>
          <cell r="I9760" t="str">
            <v>Proximus TV</v>
          </cell>
          <cell r="J9760" t="str">
            <v>TV Replay+</v>
          </cell>
          <cell r="K9760">
            <v>50242</v>
          </cell>
          <cell r="L9760" t="str">
            <v>Tipik TV HD</v>
          </cell>
          <cell r="M9760" t="str">
            <v>Radio Télévision Belge de la Communauté Française (RTBF)</v>
          </cell>
          <cell r="N9760" t="str">
            <v>Tipik TV</v>
          </cell>
          <cell r="T9760" t="str">
            <v>RTBF</v>
          </cell>
          <cell r="U9760" t="str">
            <v>RTBF-2027</v>
          </cell>
        </row>
        <row r="9761">
          <cell r="E9761" t="str">
            <v>TV Options</v>
          </cell>
          <cell r="F9761" t="str">
            <v>Others</v>
          </cell>
          <cell r="G9761" t="str">
            <v>TV Replay</v>
          </cell>
          <cell r="H9761" t="str">
            <v>TV Replay+</v>
          </cell>
          <cell r="I9761" t="str">
            <v>Proximus TV</v>
          </cell>
          <cell r="J9761" t="str">
            <v>TV Replay+</v>
          </cell>
          <cell r="K9761">
            <v>50241</v>
          </cell>
          <cell r="L9761" t="str">
            <v>Tipik TV</v>
          </cell>
          <cell r="M9761" t="str">
            <v>Radio Télévision Belge de la Communauté Française (RTBF)</v>
          </cell>
          <cell r="N9761" t="str">
            <v>Tipik TV</v>
          </cell>
          <cell r="T9761" t="str">
            <v>RTBF</v>
          </cell>
          <cell r="U9761" t="str">
            <v>RTBF-2027</v>
          </cell>
        </row>
        <row r="9762">
          <cell r="E9762" t="str">
            <v>Basic TV</v>
          </cell>
          <cell r="F9762" t="str">
            <v>New Portfolio</v>
          </cell>
          <cell r="G9762" t="str">
            <v>Basic TV</v>
          </cell>
          <cell r="H9762" t="str">
            <v>Proximus TV Comfort</v>
          </cell>
          <cell r="I9762" t="str">
            <v>Proximus TV</v>
          </cell>
          <cell r="J9762" t="str">
            <v>Proximus TV Comfort (Brussels)</v>
          </cell>
          <cell r="K9762">
            <v>50252</v>
          </cell>
          <cell r="L9762" t="str">
            <v>VivaCité</v>
          </cell>
          <cell r="M9762" t="str">
            <v>Radio Télévision Belge de la Communauté Française (RTBF)</v>
          </cell>
          <cell r="N9762" t="str">
            <v>VivaCité</v>
          </cell>
          <cell r="T9762" t="str">
            <v>RTBF</v>
          </cell>
          <cell r="U9762" t="str">
            <v>RTBF-2027</v>
          </cell>
        </row>
        <row r="9763">
          <cell r="E9763" t="str">
            <v>Basic TV</v>
          </cell>
          <cell r="F9763" t="str">
            <v>New Portfolio</v>
          </cell>
          <cell r="G9763" t="str">
            <v>Basic TV</v>
          </cell>
          <cell r="H9763" t="str">
            <v>Proximus TV Comfort</v>
          </cell>
          <cell r="I9763" t="str">
            <v>Proximus TV</v>
          </cell>
          <cell r="J9763" t="str">
            <v>Proximus TV Comfort (Brussels)</v>
          </cell>
          <cell r="K9763">
            <v>50249</v>
          </cell>
          <cell r="L9763" t="str">
            <v>Tipik Vision HD</v>
          </cell>
          <cell r="M9763" t="str">
            <v>Radio Télévision Belge de la Communauté Française (RTBF)</v>
          </cell>
          <cell r="N9763" t="str">
            <v>Tipik Vision</v>
          </cell>
          <cell r="T9763" t="str">
            <v>RTBF</v>
          </cell>
          <cell r="U9763" t="str">
            <v>RTBF-2027</v>
          </cell>
        </row>
        <row r="9764">
          <cell r="E9764" t="str">
            <v>Basic TV</v>
          </cell>
          <cell r="F9764" t="str">
            <v>New Portfolio</v>
          </cell>
          <cell r="G9764" t="str">
            <v>Basic TV</v>
          </cell>
          <cell r="H9764" t="str">
            <v>Proximus TV Comfort</v>
          </cell>
          <cell r="I9764" t="str">
            <v>Proximus TV</v>
          </cell>
          <cell r="J9764" t="str">
            <v>Proximus TV Comfort (Brussels)</v>
          </cell>
          <cell r="K9764">
            <v>50251</v>
          </cell>
          <cell r="L9764" t="str">
            <v>Tipik Radio</v>
          </cell>
          <cell r="M9764" t="str">
            <v>Radio Télévision Belge de la Communauté Française (RTBF)</v>
          </cell>
          <cell r="N9764" t="str">
            <v>Tipik Radio</v>
          </cell>
          <cell r="T9764" t="str">
            <v>RTBF</v>
          </cell>
          <cell r="U9764" t="str">
            <v>RTBF-2027</v>
          </cell>
        </row>
        <row r="9765">
          <cell r="E9765" t="str">
            <v>Basic TV</v>
          </cell>
          <cell r="F9765" t="str">
            <v>New Portfolio</v>
          </cell>
          <cell r="G9765" t="str">
            <v>Basic TV</v>
          </cell>
          <cell r="H9765" t="str">
            <v>Proximus TV Comfort</v>
          </cell>
          <cell r="I9765" t="str">
            <v>Proximus TV</v>
          </cell>
          <cell r="J9765" t="str">
            <v>Proximus TV Comfort (Brussels)</v>
          </cell>
          <cell r="K9765">
            <v>50248</v>
          </cell>
          <cell r="L9765" t="str">
            <v>Musiq'3</v>
          </cell>
          <cell r="M9765" t="str">
            <v>Radio Télévision Belge de la Communauté Française (RTBF)</v>
          </cell>
          <cell r="N9765" t="str">
            <v>Musiq'3</v>
          </cell>
          <cell r="T9765" t="str">
            <v>RTBF</v>
          </cell>
          <cell r="U9765" t="str">
            <v>RTBF-2027</v>
          </cell>
        </row>
        <row r="9766">
          <cell r="E9766" t="str">
            <v>Basic TV</v>
          </cell>
          <cell r="F9766" t="str">
            <v>New Portfolio</v>
          </cell>
          <cell r="G9766" t="str">
            <v>TV Replay</v>
          </cell>
          <cell r="H9766" t="str">
            <v>TV Replay</v>
          </cell>
          <cell r="I9766" t="str">
            <v>Proximus TV</v>
          </cell>
          <cell r="J9766" t="str">
            <v>TV Replay</v>
          </cell>
          <cell r="K9766">
            <v>50240</v>
          </cell>
          <cell r="L9766" t="str">
            <v>La Une HD</v>
          </cell>
          <cell r="M9766" t="str">
            <v>Radio Télévision Belge de la Communauté Française (RTBF)</v>
          </cell>
          <cell r="N9766" t="str">
            <v>La Une</v>
          </cell>
          <cell r="T9766" t="str">
            <v>RTBF</v>
          </cell>
          <cell r="U9766" t="str">
            <v>RTBF-2027</v>
          </cell>
        </row>
        <row r="9767">
          <cell r="E9767" t="str">
            <v>Basic TV</v>
          </cell>
          <cell r="F9767" t="str">
            <v>New Portfolio</v>
          </cell>
          <cell r="G9767" t="str">
            <v>Basic TV</v>
          </cell>
          <cell r="H9767" t="str">
            <v>Proximus TV Comfort</v>
          </cell>
          <cell r="I9767" t="str">
            <v>Proximus TV</v>
          </cell>
          <cell r="J9767" t="str">
            <v>Proximus TV Comfort (Brussels)</v>
          </cell>
          <cell r="K9767">
            <v>50240</v>
          </cell>
          <cell r="L9767" t="str">
            <v>La Une HD</v>
          </cell>
          <cell r="M9767" t="str">
            <v>Radio Télévision Belge de la Communauté Française (RTBF)</v>
          </cell>
          <cell r="N9767" t="str">
            <v>La Une</v>
          </cell>
          <cell r="T9767" t="str">
            <v>RTBF</v>
          </cell>
          <cell r="U9767" t="str">
            <v>RTBF-2027</v>
          </cell>
        </row>
        <row r="9768">
          <cell r="E9768" t="str">
            <v>Basic TV</v>
          </cell>
          <cell r="F9768" t="str">
            <v>New Portfolio</v>
          </cell>
          <cell r="G9768" t="str">
            <v>TV Replay</v>
          </cell>
          <cell r="H9768" t="str">
            <v>TV Replay</v>
          </cell>
          <cell r="I9768" t="str">
            <v>Proximus TV</v>
          </cell>
          <cell r="J9768" t="str">
            <v>TV Replay</v>
          </cell>
          <cell r="K9768">
            <v>50239</v>
          </cell>
          <cell r="L9768" t="str">
            <v>La Une</v>
          </cell>
          <cell r="M9768" t="str">
            <v>Radio Télévision Belge de la Communauté Française (RTBF)</v>
          </cell>
          <cell r="N9768" t="str">
            <v>La Une</v>
          </cell>
          <cell r="T9768" t="str">
            <v>RTBF</v>
          </cell>
          <cell r="U9768" t="str">
            <v>RTBF-2027</v>
          </cell>
        </row>
        <row r="9769">
          <cell r="E9769" t="str">
            <v>Basic TV</v>
          </cell>
          <cell r="F9769" t="str">
            <v>New Portfolio</v>
          </cell>
          <cell r="G9769" t="str">
            <v>Basic TV</v>
          </cell>
          <cell r="H9769" t="str">
            <v>Proximus TV Comfort</v>
          </cell>
          <cell r="I9769" t="str">
            <v>Proximus TV</v>
          </cell>
          <cell r="J9769" t="str">
            <v>Proximus TV Comfort (Brussels)</v>
          </cell>
          <cell r="K9769">
            <v>50239</v>
          </cell>
          <cell r="L9769" t="str">
            <v>La Une</v>
          </cell>
          <cell r="M9769" t="str">
            <v>Radio Télévision Belge de la Communauté Française (RTBF)</v>
          </cell>
          <cell r="N9769" t="str">
            <v>La Une</v>
          </cell>
          <cell r="T9769" t="str">
            <v>RTBF</v>
          </cell>
          <cell r="U9769" t="str">
            <v>RTBF-2027</v>
          </cell>
        </row>
        <row r="9770">
          <cell r="E9770" t="str">
            <v>Basic TV</v>
          </cell>
          <cell r="F9770" t="str">
            <v>New Portfolio</v>
          </cell>
          <cell r="G9770" t="str">
            <v>TV Replay</v>
          </cell>
          <cell r="H9770" t="str">
            <v>TV Replay</v>
          </cell>
          <cell r="I9770" t="str">
            <v>Proximus TV</v>
          </cell>
          <cell r="J9770" t="str">
            <v>TV Replay</v>
          </cell>
          <cell r="K9770">
            <v>50245</v>
          </cell>
          <cell r="L9770" t="str">
            <v>La Trois HD</v>
          </cell>
          <cell r="M9770" t="str">
            <v>Radio Télévision Belge de la Communauté Française (RTBF)</v>
          </cell>
          <cell r="N9770" t="str">
            <v>La Trois</v>
          </cell>
          <cell r="T9770" t="str">
            <v>RTBF</v>
          </cell>
          <cell r="U9770" t="str">
            <v>RTBF-2027</v>
          </cell>
        </row>
        <row r="9771">
          <cell r="E9771" t="str">
            <v>Basic TV</v>
          </cell>
          <cell r="F9771" t="str">
            <v>New Portfolio</v>
          </cell>
          <cell r="G9771" t="str">
            <v>Basic TV</v>
          </cell>
          <cell r="H9771" t="str">
            <v>Proximus TV Comfort</v>
          </cell>
          <cell r="I9771" t="str">
            <v>Proximus TV</v>
          </cell>
          <cell r="J9771" t="str">
            <v>Proximus TV Comfort (Brussels)</v>
          </cell>
          <cell r="K9771">
            <v>50245</v>
          </cell>
          <cell r="L9771" t="str">
            <v>La Trois HD</v>
          </cell>
          <cell r="M9771" t="str">
            <v>Radio Télévision Belge de la Communauté Française (RTBF)</v>
          </cell>
          <cell r="N9771" t="str">
            <v>La Trois</v>
          </cell>
          <cell r="T9771" t="str">
            <v>RTBF</v>
          </cell>
          <cell r="U9771" t="str">
            <v>RTBF-2027</v>
          </cell>
        </row>
        <row r="9772">
          <cell r="E9772" t="str">
            <v>Basic TV</v>
          </cell>
          <cell r="F9772" t="str">
            <v>New Portfolio</v>
          </cell>
          <cell r="G9772" t="str">
            <v>TV Replay</v>
          </cell>
          <cell r="H9772" t="str">
            <v>TV Replay</v>
          </cell>
          <cell r="I9772" t="str">
            <v>Proximus TV</v>
          </cell>
          <cell r="J9772" t="str">
            <v>TV Replay</v>
          </cell>
          <cell r="K9772">
            <v>50244</v>
          </cell>
          <cell r="L9772" t="str">
            <v>La Trois</v>
          </cell>
          <cell r="M9772" t="str">
            <v>Radio Télévision Belge de la Communauté Française (RTBF)</v>
          </cell>
          <cell r="N9772" t="str">
            <v>La Trois</v>
          </cell>
          <cell r="T9772" t="str">
            <v>RTBF</v>
          </cell>
          <cell r="U9772" t="str">
            <v>RTBF-2027</v>
          </cell>
        </row>
        <row r="9773">
          <cell r="E9773" t="str">
            <v>Basic TV</v>
          </cell>
          <cell r="F9773" t="str">
            <v>New Portfolio</v>
          </cell>
          <cell r="G9773" t="str">
            <v>Basic TV</v>
          </cell>
          <cell r="H9773" t="str">
            <v>Proximus TV Comfort</v>
          </cell>
          <cell r="I9773" t="str">
            <v>Proximus TV</v>
          </cell>
          <cell r="J9773" t="str">
            <v>Proximus TV Comfort (Brussels)</v>
          </cell>
          <cell r="K9773">
            <v>50244</v>
          </cell>
          <cell r="L9773" t="str">
            <v>La Trois</v>
          </cell>
          <cell r="M9773" t="str">
            <v>Radio Télévision Belge de la Communauté Française (RTBF)</v>
          </cell>
          <cell r="N9773" t="str">
            <v>La Trois</v>
          </cell>
          <cell r="T9773" t="str">
            <v>RTBF</v>
          </cell>
          <cell r="U9773" t="str">
            <v>RTBF-2027</v>
          </cell>
        </row>
        <row r="9774">
          <cell r="E9774" t="str">
            <v>Basic TV</v>
          </cell>
          <cell r="F9774" t="str">
            <v>New Portfolio</v>
          </cell>
          <cell r="G9774" t="str">
            <v>Basic TV</v>
          </cell>
          <cell r="H9774" t="str">
            <v>Proximus TV Comfort</v>
          </cell>
          <cell r="I9774" t="str">
            <v>Proximus TV</v>
          </cell>
          <cell r="J9774" t="str">
            <v>Proximus TV Comfort (Brussels)</v>
          </cell>
          <cell r="K9774">
            <v>50247</v>
          </cell>
          <cell r="L9774" t="str">
            <v>La Première</v>
          </cell>
          <cell r="M9774" t="str">
            <v>Radio Télévision Belge de la Communauté Française (RTBF)</v>
          </cell>
          <cell r="N9774" t="str">
            <v>La Première</v>
          </cell>
          <cell r="T9774" t="str">
            <v>RTBF</v>
          </cell>
          <cell r="U9774" t="str">
            <v>RTBF-2027</v>
          </cell>
        </row>
        <row r="9775">
          <cell r="E9775" t="str">
            <v>Basic TV</v>
          </cell>
          <cell r="F9775" t="str">
            <v>New Portfolio</v>
          </cell>
          <cell r="G9775" t="str">
            <v>TV Replay</v>
          </cell>
          <cell r="H9775" t="str">
            <v>TV Replay</v>
          </cell>
          <cell r="I9775" t="str">
            <v>Proximus TV</v>
          </cell>
          <cell r="J9775" t="str">
            <v>TV Replay</v>
          </cell>
          <cell r="K9775">
            <v>50242</v>
          </cell>
          <cell r="L9775" t="str">
            <v>Tipik TV HD</v>
          </cell>
          <cell r="M9775" t="str">
            <v>Radio Télévision Belge de la Communauté Française (RTBF)</v>
          </cell>
          <cell r="N9775" t="str">
            <v>Tipik TV</v>
          </cell>
          <cell r="T9775" t="str">
            <v>RTBF</v>
          </cell>
          <cell r="U9775" t="str">
            <v>RTBF-2027</v>
          </cell>
        </row>
        <row r="9776">
          <cell r="E9776" t="str">
            <v>Basic TV</v>
          </cell>
          <cell r="F9776" t="str">
            <v>New Portfolio</v>
          </cell>
          <cell r="G9776" t="str">
            <v>Basic TV</v>
          </cell>
          <cell r="H9776" t="str">
            <v>Proximus TV Comfort</v>
          </cell>
          <cell r="I9776" t="str">
            <v>Proximus TV</v>
          </cell>
          <cell r="J9776" t="str">
            <v>Proximus TV Comfort (Brussels)</v>
          </cell>
          <cell r="K9776">
            <v>50242</v>
          </cell>
          <cell r="L9776" t="str">
            <v>Tipik TV HD</v>
          </cell>
          <cell r="M9776" t="str">
            <v>Radio Télévision Belge de la Communauté Française (RTBF)</v>
          </cell>
          <cell r="N9776" t="str">
            <v>Tipik TV</v>
          </cell>
          <cell r="T9776" t="str">
            <v>RTBF</v>
          </cell>
          <cell r="U9776" t="str">
            <v>RTBF-2027</v>
          </cell>
        </row>
        <row r="9777">
          <cell r="E9777" t="str">
            <v>Basic TV</v>
          </cell>
          <cell r="F9777" t="str">
            <v>New Portfolio</v>
          </cell>
          <cell r="G9777" t="str">
            <v>TV Replay</v>
          </cell>
          <cell r="H9777" t="str">
            <v>TV Replay</v>
          </cell>
          <cell r="I9777" t="str">
            <v>Proximus TV</v>
          </cell>
          <cell r="J9777" t="str">
            <v>TV Replay</v>
          </cell>
          <cell r="K9777">
            <v>50241</v>
          </cell>
          <cell r="L9777" t="str">
            <v>Tipik TV</v>
          </cell>
          <cell r="M9777" t="str">
            <v>Radio Télévision Belge de la Communauté Française (RTBF)</v>
          </cell>
          <cell r="N9777" t="str">
            <v>Tipik TV</v>
          </cell>
          <cell r="T9777" t="str">
            <v>RTBF</v>
          </cell>
          <cell r="U9777" t="str">
            <v>RTBF-2027</v>
          </cell>
        </row>
        <row r="9778">
          <cell r="E9778" t="str">
            <v>Basic TV</v>
          </cell>
          <cell r="F9778" t="str">
            <v>New Portfolio</v>
          </cell>
          <cell r="G9778" t="str">
            <v>Basic TV</v>
          </cell>
          <cell r="H9778" t="str">
            <v>Proximus TV Comfort</v>
          </cell>
          <cell r="I9778" t="str">
            <v>Proximus TV</v>
          </cell>
          <cell r="J9778" t="str">
            <v>Proximus TV Comfort (Brussels)</v>
          </cell>
          <cell r="K9778">
            <v>50241</v>
          </cell>
          <cell r="L9778" t="str">
            <v>Tipik TV</v>
          </cell>
          <cell r="M9778" t="str">
            <v>Radio Télévision Belge de la Communauté Française (RTBF)</v>
          </cell>
          <cell r="N9778" t="str">
            <v>Tipik TV</v>
          </cell>
          <cell r="T9778" t="str">
            <v>RTBF</v>
          </cell>
          <cell r="U9778" t="str">
            <v>RTBF-2027</v>
          </cell>
        </row>
        <row r="9779">
          <cell r="E9779" t="str">
            <v>Basic TV</v>
          </cell>
          <cell r="F9779" t="str">
            <v>New Portfolio</v>
          </cell>
          <cell r="G9779" t="str">
            <v>Basic TV</v>
          </cell>
          <cell r="H9779" t="str">
            <v>Proximus TV Comfort</v>
          </cell>
          <cell r="I9779" t="str">
            <v>Proximus TV</v>
          </cell>
          <cell r="J9779" t="str">
            <v>Proximus TV Comfort (Brussels)</v>
          </cell>
          <cell r="K9779">
            <v>50238</v>
          </cell>
          <cell r="L9779" t="str">
            <v>Classic 21</v>
          </cell>
          <cell r="M9779" t="str">
            <v>Radio Télévision Belge de la Communauté Française (RTBF)</v>
          </cell>
          <cell r="N9779" t="str">
            <v>Classic 21</v>
          </cell>
          <cell r="T9779" t="str">
            <v>RTBF</v>
          </cell>
          <cell r="U9779" t="str">
            <v>RTBF-2027</v>
          </cell>
        </row>
        <row r="9780">
          <cell r="E9780" t="str">
            <v>TV Options</v>
          </cell>
          <cell r="F9780" t="str">
            <v>Others</v>
          </cell>
          <cell r="G9780" t="str">
            <v>TV Replay</v>
          </cell>
          <cell r="H9780" t="str">
            <v>TV Replay+</v>
          </cell>
          <cell r="I9780" t="str">
            <v>Proximus TV</v>
          </cell>
          <cell r="J9780" t="str">
            <v>TV Replay+</v>
          </cell>
          <cell r="K9780">
            <v>50236</v>
          </cell>
          <cell r="L9780" t="str">
            <v>Pickx Live FR copy</v>
          </cell>
          <cell r="M9780" t="str">
            <v>Proximus</v>
          </cell>
          <cell r="N9780" t="str">
            <v>Pickx Live FR Copy</v>
          </cell>
          <cell r="U9780" t="str">
            <v>Pickx Live-2027</v>
          </cell>
        </row>
        <row r="9781">
          <cell r="E9781" t="str">
            <v>TV Options</v>
          </cell>
          <cell r="F9781" t="str">
            <v>Others</v>
          </cell>
          <cell r="G9781" t="str">
            <v>TV Replay</v>
          </cell>
          <cell r="H9781" t="str">
            <v>TV Replay+</v>
          </cell>
          <cell r="I9781" t="str">
            <v>Proximus TV</v>
          </cell>
          <cell r="J9781" t="str">
            <v>TV Replay+</v>
          </cell>
          <cell r="K9781">
            <v>50203</v>
          </cell>
          <cell r="L9781" t="str">
            <v>Proximus 11+ Two NL HD</v>
          </cell>
          <cell r="M9781" t="str">
            <v>Proximus</v>
          </cell>
          <cell r="N9781" t="str">
            <v>Proximus 11+ Two NL</v>
          </cell>
          <cell r="U9781" t="str">
            <v>Proximus Sports-2027</v>
          </cell>
        </row>
        <row r="9782">
          <cell r="E9782" t="str">
            <v>TV Options</v>
          </cell>
          <cell r="F9782" t="str">
            <v>New Portfolio</v>
          </cell>
          <cell r="G9782" t="str">
            <v>Hero Bundle</v>
          </cell>
          <cell r="H9782" t="str">
            <v>Pickx All Stars &amp; Sports</v>
          </cell>
          <cell r="I9782" t="str">
            <v>Proximus TV</v>
          </cell>
          <cell r="J9782" t="str">
            <v>Pickx All Stars &amp; Sports NL</v>
          </cell>
          <cell r="K9782">
            <v>50203</v>
          </cell>
          <cell r="L9782" t="str">
            <v>Proximus 11+ Two NL HD</v>
          </cell>
          <cell r="M9782" t="str">
            <v>Proximus</v>
          </cell>
          <cell r="N9782" t="str">
            <v>Proximus 11+ Two NL</v>
          </cell>
          <cell r="U9782" t="str">
            <v>Proximus Sports-2027</v>
          </cell>
        </row>
        <row r="9783">
          <cell r="E9783" t="str">
            <v>TV Options</v>
          </cell>
          <cell r="F9783" t="str">
            <v>New Portfolio</v>
          </cell>
          <cell r="G9783" t="str">
            <v>Hero Bundle</v>
          </cell>
          <cell r="H9783" t="str">
            <v>Pickx All Stars &amp; Sports</v>
          </cell>
          <cell r="I9783" t="str">
            <v>Proximus TV</v>
          </cell>
          <cell r="J9783" t="str">
            <v>Pickx All Stars &amp; Sports FR</v>
          </cell>
          <cell r="K9783">
            <v>50203</v>
          </cell>
          <cell r="L9783" t="str">
            <v>Proximus 11+ Two NL HD</v>
          </cell>
          <cell r="M9783" t="str">
            <v>Proximus</v>
          </cell>
          <cell r="N9783" t="str">
            <v>Proximus 11+ Two NL</v>
          </cell>
          <cell r="U9783" t="str">
            <v>Proximus Sports-2027</v>
          </cell>
        </row>
        <row r="9784">
          <cell r="E9784" t="str">
            <v>TV Options</v>
          </cell>
          <cell r="F9784" t="str">
            <v>New Portfolio</v>
          </cell>
          <cell r="G9784" t="str">
            <v>Sports</v>
          </cell>
          <cell r="H9784" t="str">
            <v>Pickx Sports</v>
          </cell>
          <cell r="I9784" t="str">
            <v>Proximus TV</v>
          </cell>
          <cell r="J9784" t="str">
            <v>Pickx Sports</v>
          </cell>
          <cell r="K9784">
            <v>50203</v>
          </cell>
          <cell r="L9784" t="str">
            <v>Proximus 11+ Two NL HD</v>
          </cell>
          <cell r="M9784" t="str">
            <v>Proximus</v>
          </cell>
          <cell r="N9784" t="str">
            <v>Proximus 11+ Two NL</v>
          </cell>
          <cell r="U9784" t="str">
            <v>Proximus Sports-2027</v>
          </cell>
        </row>
        <row r="9785">
          <cell r="E9785" t="str">
            <v>TV Options</v>
          </cell>
          <cell r="F9785" t="str">
            <v>Others</v>
          </cell>
          <cell r="G9785" t="str">
            <v>TV Replay</v>
          </cell>
          <cell r="H9785" t="str">
            <v>TV Replay+</v>
          </cell>
          <cell r="I9785" t="str">
            <v>Proximus TV</v>
          </cell>
          <cell r="J9785" t="str">
            <v>TV Replay+</v>
          </cell>
          <cell r="K9785">
            <v>50185</v>
          </cell>
          <cell r="L9785" t="str">
            <v>Proximus 11+ Two NL</v>
          </cell>
          <cell r="M9785" t="str">
            <v>Proximus</v>
          </cell>
          <cell r="N9785" t="str">
            <v>Proximus 11+ Two NL</v>
          </cell>
          <cell r="U9785" t="str">
            <v>Proximus Sports-2027</v>
          </cell>
        </row>
        <row r="9786">
          <cell r="E9786" t="str">
            <v>TV Options</v>
          </cell>
          <cell r="F9786" t="str">
            <v>New Portfolio</v>
          </cell>
          <cell r="G9786" t="str">
            <v>Hero Bundle</v>
          </cell>
          <cell r="H9786" t="str">
            <v>Pickx All Stars &amp; Sports</v>
          </cell>
          <cell r="I9786" t="str">
            <v>Proximus TV</v>
          </cell>
          <cell r="J9786" t="str">
            <v>Pickx All Stars &amp; Sports NL</v>
          </cell>
          <cell r="K9786">
            <v>50185</v>
          </cell>
          <cell r="L9786" t="str">
            <v>Proximus 11+ Two NL</v>
          </cell>
          <cell r="M9786" t="str">
            <v>Proximus</v>
          </cell>
          <cell r="N9786" t="str">
            <v>Proximus 11+ Two NL</v>
          </cell>
          <cell r="U9786" t="str">
            <v>Proximus Sports-2027</v>
          </cell>
        </row>
        <row r="9787">
          <cell r="E9787" t="str">
            <v>TV Options</v>
          </cell>
          <cell r="F9787" t="str">
            <v>New Portfolio</v>
          </cell>
          <cell r="G9787" t="str">
            <v>Hero Bundle</v>
          </cell>
          <cell r="H9787" t="str">
            <v>Pickx All Stars &amp; Sports</v>
          </cell>
          <cell r="I9787" t="str">
            <v>Proximus TV</v>
          </cell>
          <cell r="J9787" t="str">
            <v>Pickx All Stars &amp; Sports FR</v>
          </cell>
          <cell r="K9787">
            <v>50185</v>
          </cell>
          <cell r="L9787" t="str">
            <v>Proximus 11+ Two NL</v>
          </cell>
          <cell r="M9787" t="str">
            <v>Proximus</v>
          </cell>
          <cell r="N9787" t="str">
            <v>Proximus 11+ Two NL</v>
          </cell>
          <cell r="U9787" t="str">
            <v>Proximus Sports-2027</v>
          </cell>
        </row>
        <row r="9788">
          <cell r="E9788" t="str">
            <v>TV Options</v>
          </cell>
          <cell r="F9788" t="str">
            <v>New Portfolio</v>
          </cell>
          <cell r="G9788" t="str">
            <v>Sports</v>
          </cell>
          <cell r="H9788" t="str">
            <v>Pickx Sports</v>
          </cell>
          <cell r="I9788" t="str">
            <v>Proximus TV</v>
          </cell>
          <cell r="J9788" t="str">
            <v>Pickx Sports</v>
          </cell>
          <cell r="K9788">
            <v>50185</v>
          </cell>
          <cell r="L9788" t="str">
            <v>Proximus 11+ Two NL</v>
          </cell>
          <cell r="M9788" t="str">
            <v>Proximus</v>
          </cell>
          <cell r="N9788" t="str">
            <v>Proximus 11+ Two NL</v>
          </cell>
          <cell r="U9788" t="str">
            <v>Proximus Sports-2027</v>
          </cell>
        </row>
        <row r="9789">
          <cell r="E9789" t="str">
            <v>TV Options</v>
          </cell>
          <cell r="F9789" t="str">
            <v>Others</v>
          </cell>
          <cell r="G9789" t="str">
            <v>TV Replay</v>
          </cell>
          <cell r="H9789" t="str">
            <v>TV Replay+</v>
          </cell>
          <cell r="I9789" t="str">
            <v>Proximus TV</v>
          </cell>
          <cell r="J9789" t="str">
            <v>TV Replay+</v>
          </cell>
          <cell r="K9789">
            <v>50202</v>
          </cell>
          <cell r="L9789" t="str">
            <v>Pickx+ Sports 08 FR HD</v>
          </cell>
          <cell r="M9789" t="str">
            <v>Proximus</v>
          </cell>
          <cell r="N9789" t="str">
            <v>Pickx+ Sports 08 FR</v>
          </cell>
          <cell r="U9789" t="str">
            <v>Proximus Sports-2027</v>
          </cell>
        </row>
        <row r="9790">
          <cell r="E9790" t="str">
            <v>TV Options</v>
          </cell>
          <cell r="F9790" t="str">
            <v>New Portfolio</v>
          </cell>
          <cell r="G9790" t="str">
            <v>Hero Bundle</v>
          </cell>
          <cell r="H9790" t="str">
            <v>Pickx All Stars &amp; Sports</v>
          </cell>
          <cell r="I9790" t="str">
            <v>Proximus TV</v>
          </cell>
          <cell r="J9790" t="str">
            <v>Pickx All Stars &amp; Sports NL</v>
          </cell>
          <cell r="K9790">
            <v>50202</v>
          </cell>
          <cell r="L9790" t="str">
            <v>Pickx+ Sports 08 FR HD</v>
          </cell>
          <cell r="M9790" t="str">
            <v>Proximus</v>
          </cell>
          <cell r="N9790" t="str">
            <v>Pickx+ Sports 08 FR</v>
          </cell>
          <cell r="U9790" t="str">
            <v>Proximus Sports-2027</v>
          </cell>
        </row>
        <row r="9791">
          <cell r="E9791" t="str">
            <v>TV Options</v>
          </cell>
          <cell r="F9791" t="str">
            <v>New Portfolio</v>
          </cell>
          <cell r="G9791" t="str">
            <v>Hero Bundle</v>
          </cell>
          <cell r="H9791" t="str">
            <v>Pickx All Stars &amp; Sports</v>
          </cell>
          <cell r="I9791" t="str">
            <v>Proximus TV</v>
          </cell>
          <cell r="J9791" t="str">
            <v>Pickx All Stars &amp; Sports FR</v>
          </cell>
          <cell r="K9791">
            <v>50202</v>
          </cell>
          <cell r="L9791" t="str">
            <v>Pickx+ Sports 08 FR HD</v>
          </cell>
          <cell r="M9791" t="str">
            <v>Proximus</v>
          </cell>
          <cell r="N9791" t="str">
            <v>Pickx+ Sports 08 FR</v>
          </cell>
          <cell r="U9791" t="str">
            <v>Proximus Sports-2027</v>
          </cell>
        </row>
        <row r="9792">
          <cell r="E9792" t="str">
            <v>TV Options</v>
          </cell>
          <cell r="F9792" t="str">
            <v>New Portfolio</v>
          </cell>
          <cell r="G9792" t="str">
            <v>Sports</v>
          </cell>
          <cell r="H9792" t="str">
            <v>Pickx Sports</v>
          </cell>
          <cell r="I9792" t="str">
            <v>Proximus TV</v>
          </cell>
          <cell r="J9792" t="str">
            <v>Pickx Sports</v>
          </cell>
          <cell r="K9792">
            <v>50202</v>
          </cell>
          <cell r="L9792" t="str">
            <v>Pickx+ Sports 08 FR HD</v>
          </cell>
          <cell r="M9792" t="str">
            <v>Proximus</v>
          </cell>
          <cell r="N9792" t="str">
            <v>Pickx+ Sports 08 FR</v>
          </cell>
          <cell r="U9792" t="str">
            <v>Proximus Sports-2027</v>
          </cell>
        </row>
        <row r="9793">
          <cell r="E9793" t="str">
            <v>TV Options</v>
          </cell>
          <cell r="F9793" t="str">
            <v>New Portfolio</v>
          </cell>
          <cell r="G9793" t="str">
            <v>Hero Bundle</v>
          </cell>
          <cell r="H9793" t="str">
            <v>Pickx All Stars &amp; Sports</v>
          </cell>
          <cell r="I9793" t="str">
            <v>Proximus TV</v>
          </cell>
          <cell r="J9793" t="str">
            <v>Pickx All Stars &amp; Sports NL</v>
          </cell>
          <cell r="K9793">
            <v>50184</v>
          </cell>
          <cell r="L9793" t="str">
            <v>Pickx+ Sports 08 FR</v>
          </cell>
          <cell r="M9793" t="str">
            <v>Proximus</v>
          </cell>
          <cell r="N9793" t="str">
            <v>Pickx+ Sports 08 FR</v>
          </cell>
          <cell r="U9793" t="str">
            <v>Proximus Sports-2027</v>
          </cell>
        </row>
        <row r="9794">
          <cell r="E9794" t="str">
            <v>TV Options</v>
          </cell>
          <cell r="F9794" t="str">
            <v>New Portfolio</v>
          </cell>
          <cell r="G9794" t="str">
            <v>Hero Bundle</v>
          </cell>
          <cell r="H9794" t="str">
            <v>Pickx All Stars &amp; Sports</v>
          </cell>
          <cell r="I9794" t="str">
            <v>Proximus TV</v>
          </cell>
          <cell r="J9794" t="str">
            <v>Pickx All Stars &amp; Sports FR</v>
          </cell>
          <cell r="K9794">
            <v>50184</v>
          </cell>
          <cell r="L9794" t="str">
            <v>Pickx+ Sports 08 FR</v>
          </cell>
          <cell r="M9794" t="str">
            <v>Proximus</v>
          </cell>
          <cell r="N9794" t="str">
            <v>Pickx+ Sports 08 FR</v>
          </cell>
          <cell r="U9794" t="str">
            <v>Proximus Sports-2027</v>
          </cell>
        </row>
        <row r="9795">
          <cell r="E9795" t="str">
            <v>TV Options</v>
          </cell>
          <cell r="F9795" t="str">
            <v>New Portfolio</v>
          </cell>
          <cell r="G9795" t="str">
            <v>Sports</v>
          </cell>
          <cell r="H9795" t="str">
            <v>Pickx Sports</v>
          </cell>
          <cell r="I9795" t="str">
            <v>Proximus TV</v>
          </cell>
          <cell r="J9795" t="str">
            <v>Pickx Sports</v>
          </cell>
          <cell r="K9795">
            <v>50184</v>
          </cell>
          <cell r="L9795" t="str">
            <v>Pickx+ Sports 08 FR</v>
          </cell>
          <cell r="M9795" t="str">
            <v>Proximus</v>
          </cell>
          <cell r="N9795" t="str">
            <v>Pickx+ Sports 08 FR</v>
          </cell>
          <cell r="U9795" t="str">
            <v>Proximus Sports-2027</v>
          </cell>
        </row>
        <row r="9796">
          <cell r="E9796" t="str">
            <v>TV Options</v>
          </cell>
          <cell r="F9796" t="str">
            <v>New Portfolio</v>
          </cell>
          <cell r="G9796" t="str">
            <v>Hero Bundle</v>
          </cell>
          <cell r="H9796" t="str">
            <v>Pickx All Stars &amp; Sports</v>
          </cell>
          <cell r="I9796" t="str">
            <v>Proximus TV</v>
          </cell>
          <cell r="J9796" t="str">
            <v>Pickx All Stars &amp; Sports NL</v>
          </cell>
          <cell r="K9796">
            <v>50205</v>
          </cell>
          <cell r="L9796" t="str">
            <v>Proximus 11+ Three NL HD</v>
          </cell>
          <cell r="M9796" t="str">
            <v>Proximus</v>
          </cell>
          <cell r="N9796" t="str">
            <v>Proximus 11+ Three NL</v>
          </cell>
          <cell r="U9796" t="str">
            <v>Proximus Sports-2027</v>
          </cell>
        </row>
        <row r="9797">
          <cell r="E9797" t="str">
            <v>TV Options</v>
          </cell>
          <cell r="F9797" t="str">
            <v>New Portfolio</v>
          </cell>
          <cell r="G9797" t="str">
            <v>Hero Bundle</v>
          </cell>
          <cell r="H9797" t="str">
            <v>Pickx All Stars &amp; Sports</v>
          </cell>
          <cell r="I9797" t="str">
            <v>Proximus TV</v>
          </cell>
          <cell r="J9797" t="str">
            <v>Pickx All Stars &amp; Sports FR</v>
          </cell>
          <cell r="K9797">
            <v>50205</v>
          </cell>
          <cell r="L9797" t="str">
            <v>Proximus 11+ Three NL HD</v>
          </cell>
          <cell r="M9797" t="str">
            <v>Proximus</v>
          </cell>
          <cell r="N9797" t="str">
            <v>Proximus 11+ Three NL</v>
          </cell>
          <cell r="U9797" t="str">
            <v>Proximus Sports-2027</v>
          </cell>
        </row>
        <row r="9798">
          <cell r="E9798" t="str">
            <v>TV Options</v>
          </cell>
          <cell r="F9798" t="str">
            <v>New Portfolio</v>
          </cell>
          <cell r="G9798" t="str">
            <v>Sports</v>
          </cell>
          <cell r="H9798" t="str">
            <v>Pickx Sports</v>
          </cell>
          <cell r="I9798" t="str">
            <v>Proximus TV</v>
          </cell>
          <cell r="J9798" t="str">
            <v>Pickx Sports</v>
          </cell>
          <cell r="K9798">
            <v>50205</v>
          </cell>
          <cell r="L9798" t="str">
            <v>Proximus 11+ Three NL HD</v>
          </cell>
          <cell r="M9798" t="str">
            <v>Proximus</v>
          </cell>
          <cell r="N9798" t="str">
            <v>Proximus 11+ Three NL</v>
          </cell>
          <cell r="U9798" t="str">
            <v>Proximus Sports-2027</v>
          </cell>
        </row>
        <row r="9799">
          <cell r="E9799" t="str">
            <v>TV Options</v>
          </cell>
          <cell r="F9799" t="str">
            <v>New Portfolio</v>
          </cell>
          <cell r="G9799" t="str">
            <v>Hero Bundle</v>
          </cell>
          <cell r="H9799" t="str">
            <v>Pickx All Stars &amp; Sports</v>
          </cell>
          <cell r="I9799" t="str">
            <v>Proximus TV</v>
          </cell>
          <cell r="J9799" t="str">
            <v>Pickx All Stars &amp; Sports NL</v>
          </cell>
          <cell r="K9799">
            <v>50187</v>
          </cell>
          <cell r="L9799" t="str">
            <v>Proximus 11+ Three NL</v>
          </cell>
          <cell r="M9799" t="str">
            <v>Proximus</v>
          </cell>
          <cell r="N9799" t="str">
            <v>Proximus 11+ Three NL</v>
          </cell>
          <cell r="U9799" t="str">
            <v>Proximus Sports-2027</v>
          </cell>
        </row>
        <row r="9800">
          <cell r="E9800" t="str">
            <v>TV Options</v>
          </cell>
          <cell r="F9800" t="str">
            <v>New Portfolio</v>
          </cell>
          <cell r="G9800" t="str">
            <v>Hero Bundle</v>
          </cell>
          <cell r="H9800" t="str">
            <v>Pickx All Stars &amp; Sports</v>
          </cell>
          <cell r="I9800" t="str">
            <v>Proximus TV</v>
          </cell>
          <cell r="J9800" t="str">
            <v>Pickx All Stars &amp; Sports FR</v>
          </cell>
          <cell r="K9800">
            <v>50187</v>
          </cell>
          <cell r="L9800" t="str">
            <v>Proximus 11+ Three NL</v>
          </cell>
          <cell r="M9800" t="str">
            <v>Proximus</v>
          </cell>
          <cell r="N9800" t="str">
            <v>Proximus 11+ Three NL</v>
          </cell>
          <cell r="U9800" t="str">
            <v>Proximus Sports-2027</v>
          </cell>
        </row>
        <row r="9801">
          <cell r="E9801" t="str">
            <v>TV Options</v>
          </cell>
          <cell r="F9801" t="str">
            <v>New Portfolio</v>
          </cell>
          <cell r="G9801" t="str">
            <v>Sports</v>
          </cell>
          <cell r="H9801" t="str">
            <v>Pickx Sports</v>
          </cell>
          <cell r="I9801" t="str">
            <v>Proximus TV</v>
          </cell>
          <cell r="J9801" t="str">
            <v>Pickx Sports</v>
          </cell>
          <cell r="K9801">
            <v>50187</v>
          </cell>
          <cell r="L9801" t="str">
            <v>Proximus 11+ Three NL</v>
          </cell>
          <cell r="M9801" t="str">
            <v>Proximus</v>
          </cell>
          <cell r="N9801" t="str">
            <v>Proximus 11+ Three NL</v>
          </cell>
          <cell r="U9801" t="str">
            <v>Proximus Sports-2027</v>
          </cell>
        </row>
        <row r="9802">
          <cell r="E9802" t="str">
            <v>TV Options</v>
          </cell>
          <cell r="F9802" t="str">
            <v>New Portfolio</v>
          </cell>
          <cell r="G9802" t="str">
            <v>Hero Bundle</v>
          </cell>
          <cell r="H9802" t="str">
            <v>Pickx All Stars &amp; Sports</v>
          </cell>
          <cell r="I9802" t="str">
            <v>Proximus TV</v>
          </cell>
          <cell r="J9802" t="str">
            <v>Pickx All Stars &amp; Sports NL</v>
          </cell>
          <cell r="K9802">
            <v>50204</v>
          </cell>
          <cell r="L9802" t="str">
            <v>Pickx+ Sports 09 FR HD</v>
          </cell>
          <cell r="M9802" t="str">
            <v>Proximus</v>
          </cell>
          <cell r="N9802" t="str">
            <v>Pickx+ Sports 09 FR</v>
          </cell>
          <cell r="U9802" t="str">
            <v>Proximus Sports-2027</v>
          </cell>
        </row>
        <row r="9803">
          <cell r="E9803" t="str">
            <v>TV Options</v>
          </cell>
          <cell r="F9803" t="str">
            <v>New Portfolio</v>
          </cell>
          <cell r="G9803" t="str">
            <v>Hero Bundle</v>
          </cell>
          <cell r="H9803" t="str">
            <v>Pickx All Stars &amp; Sports</v>
          </cell>
          <cell r="I9803" t="str">
            <v>Proximus TV</v>
          </cell>
          <cell r="J9803" t="str">
            <v>Pickx All Stars &amp; Sports FR</v>
          </cell>
          <cell r="K9803">
            <v>50204</v>
          </cell>
          <cell r="L9803" t="str">
            <v>Pickx+ Sports 09 FR HD</v>
          </cell>
          <cell r="M9803" t="str">
            <v>Proximus</v>
          </cell>
          <cell r="N9803" t="str">
            <v>Pickx+ Sports 09 FR</v>
          </cell>
          <cell r="U9803" t="str">
            <v>Proximus Sports-2027</v>
          </cell>
        </row>
        <row r="9804">
          <cell r="E9804" t="str">
            <v>TV Options</v>
          </cell>
          <cell r="F9804" t="str">
            <v>New Portfolio</v>
          </cell>
          <cell r="G9804" t="str">
            <v>Sports</v>
          </cell>
          <cell r="H9804" t="str">
            <v>Pickx Sports</v>
          </cell>
          <cell r="I9804" t="str">
            <v>Proximus TV</v>
          </cell>
          <cell r="J9804" t="str">
            <v>Pickx Sports</v>
          </cell>
          <cell r="K9804">
            <v>50204</v>
          </cell>
          <cell r="L9804" t="str">
            <v>Pickx+ Sports 09 FR HD</v>
          </cell>
          <cell r="M9804" t="str">
            <v>Proximus</v>
          </cell>
          <cell r="N9804" t="str">
            <v>Pickx+ Sports 09 FR</v>
          </cell>
          <cell r="U9804" t="str">
            <v>Proximus Sports-2027</v>
          </cell>
        </row>
        <row r="9805">
          <cell r="E9805" t="str">
            <v>TV Options</v>
          </cell>
          <cell r="F9805" t="str">
            <v>New Portfolio</v>
          </cell>
          <cell r="G9805" t="str">
            <v>Hero Bundle</v>
          </cell>
          <cell r="H9805" t="str">
            <v>Pickx All Stars &amp; Sports</v>
          </cell>
          <cell r="I9805" t="str">
            <v>Proximus TV</v>
          </cell>
          <cell r="J9805" t="str">
            <v>Pickx All Stars &amp; Sports NL</v>
          </cell>
          <cell r="K9805">
            <v>50186</v>
          </cell>
          <cell r="L9805" t="str">
            <v>Pickx+ Sports 09 FR</v>
          </cell>
          <cell r="M9805" t="str">
            <v>Proximus</v>
          </cell>
          <cell r="N9805" t="str">
            <v>Pickx+ Sports 09 FR</v>
          </cell>
          <cell r="U9805" t="str">
            <v>Proximus Sports-2027</v>
          </cell>
        </row>
        <row r="9806">
          <cell r="E9806" t="str">
            <v>TV Options</v>
          </cell>
          <cell r="F9806" t="str">
            <v>New Portfolio</v>
          </cell>
          <cell r="G9806" t="str">
            <v>Hero Bundle</v>
          </cell>
          <cell r="H9806" t="str">
            <v>Pickx All Stars &amp; Sports</v>
          </cell>
          <cell r="I9806" t="str">
            <v>Proximus TV</v>
          </cell>
          <cell r="J9806" t="str">
            <v>Pickx All Stars &amp; Sports FR</v>
          </cell>
          <cell r="K9806">
            <v>50186</v>
          </cell>
          <cell r="L9806" t="str">
            <v>Pickx+ Sports 09 FR</v>
          </cell>
          <cell r="M9806" t="str">
            <v>Proximus</v>
          </cell>
          <cell r="N9806" t="str">
            <v>Pickx+ Sports 09 FR</v>
          </cell>
          <cell r="U9806" t="str">
            <v>Proximus Sports-2027</v>
          </cell>
        </row>
        <row r="9807">
          <cell r="E9807" t="str">
            <v>TV Options</v>
          </cell>
          <cell r="F9807" t="str">
            <v>New Portfolio</v>
          </cell>
          <cell r="G9807" t="str">
            <v>Sports</v>
          </cell>
          <cell r="H9807" t="str">
            <v>Pickx Sports</v>
          </cell>
          <cell r="I9807" t="str">
            <v>Proximus TV</v>
          </cell>
          <cell r="J9807" t="str">
            <v>Pickx Sports</v>
          </cell>
          <cell r="K9807">
            <v>50186</v>
          </cell>
          <cell r="L9807" t="str">
            <v>Pickx+ Sports 09 FR</v>
          </cell>
          <cell r="M9807" t="str">
            <v>Proximus</v>
          </cell>
          <cell r="N9807" t="str">
            <v>Pickx+ Sports 09 FR</v>
          </cell>
          <cell r="U9807" t="str">
            <v>Proximus Sports-2027</v>
          </cell>
        </row>
        <row r="9808">
          <cell r="E9808" t="str">
            <v>TV Options</v>
          </cell>
          <cell r="F9808" t="str">
            <v>New Portfolio</v>
          </cell>
          <cell r="G9808" t="str">
            <v>Hero Bundle</v>
          </cell>
          <cell r="H9808" t="str">
            <v>Pickx All Stars &amp; Sports</v>
          </cell>
          <cell r="I9808" t="str">
            <v>Proximus TV</v>
          </cell>
          <cell r="J9808" t="str">
            <v>Pickx All Stars &amp; Sports NL</v>
          </cell>
          <cell r="K9808">
            <v>50794</v>
          </cell>
          <cell r="L9808" t="str">
            <v>Pickx+ Sports 09 NL HD</v>
          </cell>
          <cell r="M9808" t="str">
            <v>Proximus</v>
          </cell>
          <cell r="N9808" t="str">
            <v>Pickx+ Sports 09 NL</v>
          </cell>
          <cell r="U9808" t="str">
            <v>Proximus Sports-2027</v>
          </cell>
        </row>
        <row r="9809">
          <cell r="E9809" t="str">
            <v>TV Options</v>
          </cell>
          <cell r="F9809" t="str">
            <v>New Portfolio</v>
          </cell>
          <cell r="G9809" t="str">
            <v>Hero Bundle</v>
          </cell>
          <cell r="H9809" t="str">
            <v>Pickx All Stars &amp; Sports</v>
          </cell>
          <cell r="I9809" t="str">
            <v>Proximus TV</v>
          </cell>
          <cell r="J9809" t="str">
            <v>Pickx All Stars &amp; Sports FR</v>
          </cell>
          <cell r="K9809">
            <v>50794</v>
          </cell>
          <cell r="L9809" t="str">
            <v>Pickx+ Sports 09 NL HD</v>
          </cell>
          <cell r="M9809" t="str">
            <v>Proximus</v>
          </cell>
          <cell r="N9809" t="str">
            <v>Pickx+ Sports 09 NL</v>
          </cell>
          <cell r="U9809" t="str">
            <v>Proximus Sports-2027</v>
          </cell>
        </row>
        <row r="9810">
          <cell r="E9810" t="str">
            <v>TV Options</v>
          </cell>
          <cell r="F9810" t="str">
            <v>New Portfolio</v>
          </cell>
          <cell r="G9810" t="str">
            <v>Sports</v>
          </cell>
          <cell r="H9810" t="str">
            <v>Pickx Sports</v>
          </cell>
          <cell r="I9810" t="str">
            <v>Proximus TV</v>
          </cell>
          <cell r="J9810" t="str">
            <v>Pickx Sports</v>
          </cell>
          <cell r="K9810">
            <v>50794</v>
          </cell>
          <cell r="L9810" t="str">
            <v>Pickx+ Sports 09 NL HD</v>
          </cell>
          <cell r="M9810" t="str">
            <v>Proximus</v>
          </cell>
          <cell r="N9810" t="str">
            <v>Pickx+ Sports 09 NL</v>
          </cell>
          <cell r="U9810" t="str">
            <v>Proximus Sports-2027</v>
          </cell>
        </row>
        <row r="9811">
          <cell r="E9811" t="str">
            <v>TV Options</v>
          </cell>
          <cell r="F9811" t="str">
            <v>New Portfolio</v>
          </cell>
          <cell r="G9811" t="str">
            <v>Hero Bundle</v>
          </cell>
          <cell r="H9811" t="str">
            <v>Pickx All Stars &amp; Sports</v>
          </cell>
          <cell r="I9811" t="str">
            <v>Proximus TV</v>
          </cell>
          <cell r="J9811" t="str">
            <v>Pickx All Stars &amp; Sports NL</v>
          </cell>
          <cell r="K9811">
            <v>50193</v>
          </cell>
          <cell r="L9811" t="str">
            <v>Pickx+ Sports 09 NL</v>
          </cell>
          <cell r="M9811" t="str">
            <v>Proximus</v>
          </cell>
          <cell r="N9811" t="str">
            <v>Pickx+ Sports 09 NL</v>
          </cell>
          <cell r="U9811" t="str">
            <v>Proximus Sports-2027</v>
          </cell>
        </row>
        <row r="9812">
          <cell r="E9812" t="str">
            <v>TV Options</v>
          </cell>
          <cell r="F9812" t="str">
            <v>New Portfolio</v>
          </cell>
          <cell r="G9812" t="str">
            <v>Hero Bundle</v>
          </cell>
          <cell r="H9812" t="str">
            <v>Pickx All Stars &amp; Sports</v>
          </cell>
          <cell r="I9812" t="str">
            <v>Proximus TV</v>
          </cell>
          <cell r="J9812" t="str">
            <v>Pickx All Stars &amp; Sports FR</v>
          </cell>
          <cell r="K9812">
            <v>50193</v>
          </cell>
          <cell r="L9812" t="str">
            <v>Pickx+ Sports 09 NL</v>
          </cell>
          <cell r="M9812" t="str">
            <v>Proximus</v>
          </cell>
          <cell r="N9812" t="str">
            <v>Pickx+ Sports 09 NL</v>
          </cell>
          <cell r="U9812" t="str">
            <v>Proximus Sports-2027</v>
          </cell>
        </row>
        <row r="9813">
          <cell r="E9813" t="str">
            <v>TV Options</v>
          </cell>
          <cell r="F9813" t="str">
            <v>New Portfolio</v>
          </cell>
          <cell r="G9813" t="str">
            <v>Sports</v>
          </cell>
          <cell r="H9813" t="str">
            <v>Pickx Sports</v>
          </cell>
          <cell r="I9813" t="str">
            <v>Proximus TV</v>
          </cell>
          <cell r="J9813" t="str">
            <v>Pickx Sports</v>
          </cell>
          <cell r="K9813">
            <v>50193</v>
          </cell>
          <cell r="L9813" t="str">
            <v>Pickx+ Sports 09 NL</v>
          </cell>
          <cell r="M9813" t="str">
            <v>Proximus</v>
          </cell>
          <cell r="N9813" t="str">
            <v>Pickx+ Sports 09 NL</v>
          </cell>
          <cell r="U9813" t="str">
            <v>Proximus Sports-2027</v>
          </cell>
        </row>
        <row r="9814">
          <cell r="E9814" t="str">
            <v>TV Options</v>
          </cell>
          <cell r="F9814" t="str">
            <v>New Portfolio</v>
          </cell>
          <cell r="G9814" t="str">
            <v>Hero Bundle</v>
          </cell>
          <cell r="H9814" t="str">
            <v>Pickx All Stars &amp; Sports</v>
          </cell>
          <cell r="I9814" t="str">
            <v>Proximus TV</v>
          </cell>
          <cell r="J9814" t="str">
            <v>Pickx All Stars &amp; Sports NL</v>
          </cell>
          <cell r="K9814">
            <v>50797</v>
          </cell>
          <cell r="L9814" t="str">
            <v>Proximus 11+ Six FR HD</v>
          </cell>
          <cell r="M9814" t="str">
            <v>Proximus</v>
          </cell>
          <cell r="N9814" t="str">
            <v>Proximus 11+ Six FR</v>
          </cell>
          <cell r="U9814" t="str">
            <v>Proximus Sports-2027</v>
          </cell>
        </row>
        <row r="9815">
          <cell r="E9815" t="str">
            <v>TV Options</v>
          </cell>
          <cell r="F9815" t="str">
            <v>New Portfolio</v>
          </cell>
          <cell r="G9815" t="str">
            <v>Hero Bundle</v>
          </cell>
          <cell r="H9815" t="str">
            <v>Pickx All Stars &amp; Sports</v>
          </cell>
          <cell r="I9815" t="str">
            <v>Proximus TV</v>
          </cell>
          <cell r="J9815" t="str">
            <v>Pickx All Stars &amp; Sports FR</v>
          </cell>
          <cell r="K9815">
            <v>50797</v>
          </cell>
          <cell r="L9815" t="str">
            <v>Proximus 11+ Six FR HD</v>
          </cell>
          <cell r="M9815" t="str">
            <v>Proximus</v>
          </cell>
          <cell r="N9815" t="str">
            <v>Proximus 11+ Six FR</v>
          </cell>
          <cell r="U9815" t="str">
            <v>Proximus Sports-2027</v>
          </cell>
        </row>
        <row r="9816">
          <cell r="E9816" t="str">
            <v>TV Options</v>
          </cell>
          <cell r="F9816" t="str">
            <v>New Portfolio</v>
          </cell>
          <cell r="G9816" t="str">
            <v>Sports</v>
          </cell>
          <cell r="H9816" t="str">
            <v>Pickx Sports</v>
          </cell>
          <cell r="I9816" t="str">
            <v>Proximus TV</v>
          </cell>
          <cell r="J9816" t="str">
            <v>Pickx Sports</v>
          </cell>
          <cell r="K9816">
            <v>50797</v>
          </cell>
          <cell r="L9816" t="str">
            <v>Proximus 11+ Six FR HD</v>
          </cell>
          <cell r="M9816" t="str">
            <v>Proximus</v>
          </cell>
          <cell r="N9816" t="str">
            <v>Proximus 11+ Six FR</v>
          </cell>
          <cell r="U9816" t="str">
            <v>Proximus Sports-2027</v>
          </cell>
        </row>
        <row r="9817">
          <cell r="E9817" t="str">
            <v>TV Options</v>
          </cell>
          <cell r="F9817" t="str">
            <v>New Portfolio</v>
          </cell>
          <cell r="G9817" t="str">
            <v>Hero Bundle</v>
          </cell>
          <cell r="H9817" t="str">
            <v>Pickx All Stars &amp; Sports</v>
          </cell>
          <cell r="I9817" t="str">
            <v>Proximus TV</v>
          </cell>
          <cell r="J9817" t="str">
            <v>Pickx All Stars &amp; Sports NL</v>
          </cell>
          <cell r="K9817">
            <v>50192</v>
          </cell>
          <cell r="L9817" t="str">
            <v>Proximus 11+ Six FR</v>
          </cell>
          <cell r="M9817" t="str">
            <v>Proximus</v>
          </cell>
          <cell r="N9817" t="str">
            <v>Proximus 11+ Six FR</v>
          </cell>
          <cell r="U9817" t="str">
            <v>Proximus Sports-2027</v>
          </cell>
        </row>
        <row r="9818">
          <cell r="E9818" t="str">
            <v>TV Options</v>
          </cell>
          <cell r="F9818" t="str">
            <v>New Portfolio</v>
          </cell>
          <cell r="G9818" t="str">
            <v>Hero Bundle</v>
          </cell>
          <cell r="H9818" t="str">
            <v>Pickx All Stars &amp; Sports</v>
          </cell>
          <cell r="I9818" t="str">
            <v>Proximus TV</v>
          </cell>
          <cell r="J9818" t="str">
            <v>Pickx All Stars &amp; Sports FR</v>
          </cell>
          <cell r="K9818">
            <v>50192</v>
          </cell>
          <cell r="L9818" t="str">
            <v>Proximus 11+ Six FR</v>
          </cell>
          <cell r="M9818" t="str">
            <v>Proximus</v>
          </cell>
          <cell r="N9818" t="str">
            <v>Proximus 11+ Six FR</v>
          </cell>
          <cell r="U9818" t="str">
            <v>Proximus Sports-2027</v>
          </cell>
        </row>
        <row r="9819">
          <cell r="E9819" t="str">
            <v>TV Options</v>
          </cell>
          <cell r="F9819" t="str">
            <v>New Portfolio</v>
          </cell>
          <cell r="G9819" t="str">
            <v>Sports</v>
          </cell>
          <cell r="H9819" t="str">
            <v>Pickx Sports</v>
          </cell>
          <cell r="I9819" t="str">
            <v>Proximus TV</v>
          </cell>
          <cell r="J9819" t="str">
            <v>Pickx Sports</v>
          </cell>
          <cell r="K9819">
            <v>50192</v>
          </cell>
          <cell r="L9819" t="str">
            <v>Proximus 11+ Six FR</v>
          </cell>
          <cell r="M9819" t="str">
            <v>Proximus</v>
          </cell>
          <cell r="N9819" t="str">
            <v>Proximus 11+ Six FR</v>
          </cell>
          <cell r="U9819" t="str">
            <v>Proximus Sports-2027</v>
          </cell>
        </row>
        <row r="9820">
          <cell r="E9820" t="str">
            <v>TV Options</v>
          </cell>
          <cell r="F9820" t="str">
            <v>New Portfolio</v>
          </cell>
          <cell r="G9820" t="str">
            <v>Hero Bundle</v>
          </cell>
          <cell r="H9820" t="str">
            <v>Pickx All Stars &amp; Sports</v>
          </cell>
          <cell r="I9820" t="str">
            <v>Proximus TV</v>
          </cell>
          <cell r="J9820" t="str">
            <v>Pickx All Stars &amp; Sports NL</v>
          </cell>
          <cell r="K9820">
            <v>50859</v>
          </cell>
          <cell r="L9820" t="str">
            <v>Pickx+ Sports 10 NL HD</v>
          </cell>
          <cell r="M9820" t="str">
            <v>Proximus</v>
          </cell>
          <cell r="N9820" t="str">
            <v>Pickx+ Sports 10 NL</v>
          </cell>
          <cell r="U9820" t="str">
            <v>Proximus Sports-2027</v>
          </cell>
        </row>
        <row r="9821">
          <cell r="E9821" t="str">
            <v>TV Options</v>
          </cell>
          <cell r="F9821" t="str">
            <v>New Portfolio</v>
          </cell>
          <cell r="G9821" t="str">
            <v>Hero Bundle</v>
          </cell>
          <cell r="H9821" t="str">
            <v>Pickx All Stars &amp; Sports</v>
          </cell>
          <cell r="I9821" t="str">
            <v>Proximus TV</v>
          </cell>
          <cell r="J9821" t="str">
            <v>Pickx All Stars &amp; Sports FR</v>
          </cell>
          <cell r="K9821">
            <v>50859</v>
          </cell>
          <cell r="L9821" t="str">
            <v>Pickx+ Sports 10 NL HD</v>
          </cell>
          <cell r="M9821" t="str">
            <v>Proximus</v>
          </cell>
          <cell r="N9821" t="str">
            <v>Pickx+ Sports 10 NL</v>
          </cell>
          <cell r="U9821" t="str">
            <v>Proximus Sports-2027</v>
          </cell>
        </row>
        <row r="9822">
          <cell r="E9822" t="str">
            <v>TV Options</v>
          </cell>
          <cell r="F9822" t="str">
            <v>New Portfolio</v>
          </cell>
          <cell r="G9822" t="str">
            <v>Sports</v>
          </cell>
          <cell r="H9822" t="str">
            <v>Pickx Sports</v>
          </cell>
          <cell r="I9822" t="str">
            <v>Proximus TV</v>
          </cell>
          <cell r="J9822" t="str">
            <v>Pickx Sports</v>
          </cell>
          <cell r="K9822">
            <v>50859</v>
          </cell>
          <cell r="L9822" t="str">
            <v>Pickx+ Sports 10 NL HD</v>
          </cell>
          <cell r="M9822" t="str">
            <v>Proximus</v>
          </cell>
          <cell r="N9822" t="str">
            <v>Pickx+ Sports 10 NL</v>
          </cell>
          <cell r="U9822" t="str">
            <v>Proximus Sports-2027</v>
          </cell>
        </row>
        <row r="9823">
          <cell r="E9823" t="str">
            <v>TV Options</v>
          </cell>
          <cell r="F9823" t="str">
            <v>New Portfolio</v>
          </cell>
          <cell r="G9823" t="str">
            <v>Hero Bundle</v>
          </cell>
          <cell r="H9823" t="str">
            <v>Pickx All Stars &amp; Sports</v>
          </cell>
          <cell r="I9823" t="str">
            <v>Proximus TV</v>
          </cell>
          <cell r="J9823" t="str">
            <v>Pickx All Stars &amp; Sports NL</v>
          </cell>
          <cell r="K9823">
            <v>50195</v>
          </cell>
          <cell r="L9823" t="str">
            <v>Pickx+ Sports 10 NL</v>
          </cell>
          <cell r="M9823" t="str">
            <v>Proximus</v>
          </cell>
          <cell r="N9823" t="str">
            <v>Pickx+ Sports 10 NL</v>
          </cell>
          <cell r="U9823" t="str">
            <v>Proximus Sports-2027</v>
          </cell>
        </row>
        <row r="9824">
          <cell r="E9824" t="str">
            <v>TV Options</v>
          </cell>
          <cell r="F9824" t="str">
            <v>New Portfolio</v>
          </cell>
          <cell r="G9824" t="str">
            <v>Hero Bundle</v>
          </cell>
          <cell r="H9824" t="str">
            <v>Pickx All Stars &amp; Sports</v>
          </cell>
          <cell r="I9824" t="str">
            <v>Proximus TV</v>
          </cell>
          <cell r="J9824" t="str">
            <v>Pickx All Stars &amp; Sports FR</v>
          </cell>
          <cell r="K9824">
            <v>50195</v>
          </cell>
          <cell r="L9824" t="str">
            <v>Pickx+ Sports 10 NL</v>
          </cell>
          <cell r="M9824" t="str">
            <v>Proximus</v>
          </cell>
          <cell r="N9824" t="str">
            <v>Pickx+ Sports 10 NL</v>
          </cell>
          <cell r="U9824" t="str">
            <v>Proximus Sports-2027</v>
          </cell>
        </row>
        <row r="9825">
          <cell r="E9825" t="str">
            <v>TV Options</v>
          </cell>
          <cell r="F9825" t="str">
            <v>New Portfolio</v>
          </cell>
          <cell r="G9825" t="str">
            <v>Sports</v>
          </cell>
          <cell r="H9825" t="str">
            <v>Pickx Sports</v>
          </cell>
          <cell r="I9825" t="str">
            <v>Proximus TV</v>
          </cell>
          <cell r="J9825" t="str">
            <v>Pickx Sports</v>
          </cell>
          <cell r="K9825">
            <v>50195</v>
          </cell>
          <cell r="L9825" t="str">
            <v>Pickx+ Sports 10 NL</v>
          </cell>
          <cell r="M9825" t="str">
            <v>Proximus</v>
          </cell>
          <cell r="N9825" t="str">
            <v>Pickx+ Sports 10 NL</v>
          </cell>
          <cell r="U9825" t="str">
            <v>Proximus Sports-2027</v>
          </cell>
        </row>
        <row r="9826">
          <cell r="E9826" t="str">
            <v>TV Options</v>
          </cell>
          <cell r="F9826" t="str">
            <v>New Portfolio</v>
          </cell>
          <cell r="G9826" t="str">
            <v>Hero Bundle</v>
          </cell>
          <cell r="H9826" t="str">
            <v>Pickx All Stars &amp; Sports</v>
          </cell>
          <cell r="I9826" t="str">
            <v>Proximus TV</v>
          </cell>
          <cell r="J9826" t="str">
            <v>Pickx All Stars &amp; Sports NL</v>
          </cell>
          <cell r="K9826">
            <v>50858</v>
          </cell>
          <cell r="L9826" t="str">
            <v>Proximus 11+ Seven FR HD</v>
          </cell>
          <cell r="M9826" t="str">
            <v>Proximus</v>
          </cell>
          <cell r="N9826" t="str">
            <v>Proximus 11+ Seven FR</v>
          </cell>
          <cell r="U9826" t="str">
            <v>Proximus Sports-2027</v>
          </cell>
        </row>
        <row r="9827">
          <cell r="E9827" t="str">
            <v>TV Options</v>
          </cell>
          <cell r="F9827" t="str">
            <v>New Portfolio</v>
          </cell>
          <cell r="G9827" t="str">
            <v>Hero Bundle</v>
          </cell>
          <cell r="H9827" t="str">
            <v>Pickx All Stars &amp; Sports</v>
          </cell>
          <cell r="I9827" t="str">
            <v>Proximus TV</v>
          </cell>
          <cell r="J9827" t="str">
            <v>Pickx All Stars &amp; Sports FR</v>
          </cell>
          <cell r="K9827">
            <v>50858</v>
          </cell>
          <cell r="L9827" t="str">
            <v>Proximus 11+ Seven FR HD</v>
          </cell>
          <cell r="M9827" t="str">
            <v>Proximus</v>
          </cell>
          <cell r="N9827" t="str">
            <v>Proximus 11+ Seven FR</v>
          </cell>
          <cell r="U9827" t="str">
            <v>Proximus Sports-2027</v>
          </cell>
        </row>
        <row r="9828">
          <cell r="E9828" t="str">
            <v>TV Options</v>
          </cell>
          <cell r="F9828" t="str">
            <v>New Portfolio</v>
          </cell>
          <cell r="G9828" t="str">
            <v>Sports</v>
          </cell>
          <cell r="H9828" t="str">
            <v>Pickx Sports</v>
          </cell>
          <cell r="I9828" t="str">
            <v>Proximus TV</v>
          </cell>
          <cell r="J9828" t="str">
            <v>Pickx Sports</v>
          </cell>
          <cell r="K9828">
            <v>50858</v>
          </cell>
          <cell r="L9828" t="str">
            <v>Proximus 11+ Seven FR HD</v>
          </cell>
          <cell r="M9828" t="str">
            <v>Proximus</v>
          </cell>
          <cell r="N9828" t="str">
            <v>Proximus 11+ Seven FR</v>
          </cell>
          <cell r="U9828" t="str">
            <v>Proximus Sports-2027</v>
          </cell>
        </row>
        <row r="9829">
          <cell r="E9829" t="str">
            <v>TV Options</v>
          </cell>
          <cell r="F9829" t="str">
            <v>New Portfolio</v>
          </cell>
          <cell r="G9829" t="str">
            <v>Hero Bundle</v>
          </cell>
          <cell r="H9829" t="str">
            <v>Pickx All Stars &amp; Sports</v>
          </cell>
          <cell r="I9829" t="str">
            <v>Proximus TV</v>
          </cell>
          <cell r="J9829" t="str">
            <v>Pickx All Stars &amp; Sports NL</v>
          </cell>
          <cell r="K9829">
            <v>50194</v>
          </cell>
          <cell r="L9829" t="str">
            <v>Proximus 11+ Seven FR</v>
          </cell>
          <cell r="M9829" t="str">
            <v>Proximus</v>
          </cell>
          <cell r="N9829" t="str">
            <v>Proximus 11+ Seven FR</v>
          </cell>
          <cell r="U9829" t="str">
            <v>Proximus Sports-2027</v>
          </cell>
        </row>
        <row r="9830">
          <cell r="E9830" t="str">
            <v>TV Options</v>
          </cell>
          <cell r="F9830" t="str">
            <v>New Portfolio</v>
          </cell>
          <cell r="G9830" t="str">
            <v>Hero Bundle</v>
          </cell>
          <cell r="H9830" t="str">
            <v>Pickx All Stars &amp; Sports</v>
          </cell>
          <cell r="I9830" t="str">
            <v>Proximus TV</v>
          </cell>
          <cell r="J9830" t="str">
            <v>Pickx All Stars &amp; Sports FR</v>
          </cell>
          <cell r="K9830">
            <v>50194</v>
          </cell>
          <cell r="L9830" t="str">
            <v>Proximus 11+ Seven FR</v>
          </cell>
          <cell r="M9830" t="str">
            <v>Proximus</v>
          </cell>
          <cell r="N9830" t="str">
            <v>Proximus 11+ Seven FR</v>
          </cell>
          <cell r="U9830" t="str">
            <v>Proximus Sports-2027</v>
          </cell>
        </row>
        <row r="9831">
          <cell r="E9831" t="str">
            <v>TV Options</v>
          </cell>
          <cell r="F9831" t="str">
            <v>New Portfolio</v>
          </cell>
          <cell r="G9831" t="str">
            <v>Sports</v>
          </cell>
          <cell r="H9831" t="str">
            <v>Pickx Sports</v>
          </cell>
          <cell r="I9831" t="str">
            <v>Proximus TV</v>
          </cell>
          <cell r="J9831" t="str">
            <v>Pickx Sports</v>
          </cell>
          <cell r="K9831">
            <v>50194</v>
          </cell>
          <cell r="L9831" t="str">
            <v>Proximus 11+ Seven FR</v>
          </cell>
          <cell r="M9831" t="str">
            <v>Proximus</v>
          </cell>
          <cell r="N9831" t="str">
            <v>Proximus 11+ Seven FR</v>
          </cell>
          <cell r="U9831" t="str">
            <v>Proximus Sports-2027</v>
          </cell>
        </row>
        <row r="9832">
          <cell r="E9832" t="str">
            <v>TV Options</v>
          </cell>
          <cell r="F9832" t="str">
            <v>Others</v>
          </cell>
          <cell r="G9832" t="str">
            <v>TV Replay</v>
          </cell>
          <cell r="H9832" t="str">
            <v>TV Replay+</v>
          </cell>
          <cell r="I9832" t="str">
            <v>Proximus TV</v>
          </cell>
          <cell r="J9832" t="str">
            <v>TV Replay+</v>
          </cell>
          <cell r="K9832">
            <v>50201</v>
          </cell>
          <cell r="L9832" t="str">
            <v>Pickx+ Sports 07 NL HD</v>
          </cell>
          <cell r="M9832" t="str">
            <v>Proximus</v>
          </cell>
          <cell r="N9832" t="str">
            <v>Pickx+ Sports 07 NL</v>
          </cell>
          <cell r="U9832" t="str">
            <v>Proximus Sports-2027</v>
          </cell>
        </row>
        <row r="9833">
          <cell r="E9833" t="str">
            <v>TV Options</v>
          </cell>
          <cell r="F9833" t="str">
            <v>New Portfolio</v>
          </cell>
          <cell r="G9833" t="str">
            <v>Hero Bundle</v>
          </cell>
          <cell r="H9833" t="str">
            <v>Pickx All Stars &amp; Sports</v>
          </cell>
          <cell r="I9833" t="str">
            <v>Proximus TV</v>
          </cell>
          <cell r="J9833" t="str">
            <v>Pickx All Stars &amp; Sports NL</v>
          </cell>
          <cell r="K9833">
            <v>50201</v>
          </cell>
          <cell r="L9833" t="str">
            <v>Pickx+ Sports 07 NL HD</v>
          </cell>
          <cell r="M9833" t="str">
            <v>Proximus</v>
          </cell>
          <cell r="N9833" t="str">
            <v>Pickx+ Sports 07 NL</v>
          </cell>
          <cell r="U9833" t="str">
            <v>Proximus Sports-2027</v>
          </cell>
        </row>
        <row r="9834">
          <cell r="E9834" t="str">
            <v>TV Options</v>
          </cell>
          <cell r="F9834" t="str">
            <v>New Portfolio</v>
          </cell>
          <cell r="G9834" t="str">
            <v>Hero Bundle</v>
          </cell>
          <cell r="H9834" t="str">
            <v>Pickx All Stars &amp; Sports</v>
          </cell>
          <cell r="I9834" t="str">
            <v>Proximus TV</v>
          </cell>
          <cell r="J9834" t="str">
            <v>Pickx All Stars &amp; Sports FR</v>
          </cell>
          <cell r="K9834">
            <v>50201</v>
          </cell>
          <cell r="L9834" t="str">
            <v>Pickx+ Sports 07 NL HD</v>
          </cell>
          <cell r="M9834" t="str">
            <v>Proximus</v>
          </cell>
          <cell r="N9834" t="str">
            <v>Pickx+ Sports 07 NL</v>
          </cell>
          <cell r="U9834" t="str">
            <v>Proximus Sports-2027</v>
          </cell>
        </row>
        <row r="9835">
          <cell r="E9835" t="str">
            <v>TV Options</v>
          </cell>
          <cell r="F9835" t="str">
            <v>New Portfolio</v>
          </cell>
          <cell r="G9835" t="str">
            <v>Sports</v>
          </cell>
          <cell r="H9835" t="str">
            <v>Pickx Sports</v>
          </cell>
          <cell r="I9835" t="str">
            <v>Proximus TV</v>
          </cell>
          <cell r="J9835" t="str">
            <v>Pickx Sports</v>
          </cell>
          <cell r="K9835">
            <v>50201</v>
          </cell>
          <cell r="L9835" t="str">
            <v>Pickx+ Sports 07 NL HD</v>
          </cell>
          <cell r="M9835" t="str">
            <v>Proximus</v>
          </cell>
          <cell r="N9835" t="str">
            <v>Pickx+ Sports 07 NL</v>
          </cell>
          <cell r="U9835" t="str">
            <v>Proximus Sports-2027</v>
          </cell>
        </row>
        <row r="9836">
          <cell r="E9836" t="str">
            <v>TV Options</v>
          </cell>
          <cell r="F9836" t="str">
            <v>New Portfolio</v>
          </cell>
          <cell r="G9836" t="str">
            <v>Hero Bundle</v>
          </cell>
          <cell r="H9836" t="str">
            <v>Pickx All Stars &amp; Sports</v>
          </cell>
          <cell r="I9836" t="str">
            <v>Proximus TV</v>
          </cell>
          <cell r="J9836" t="str">
            <v>Pickx All Stars &amp; Sports NL</v>
          </cell>
          <cell r="K9836">
            <v>50183</v>
          </cell>
          <cell r="L9836" t="str">
            <v>Pickx+ Sports 07 NL</v>
          </cell>
          <cell r="M9836" t="str">
            <v>Proximus</v>
          </cell>
          <cell r="N9836" t="str">
            <v>Pickx+ Sports 07 NL</v>
          </cell>
          <cell r="U9836" t="str">
            <v>Proximus Sports-2027</v>
          </cell>
        </row>
        <row r="9837">
          <cell r="E9837" t="str">
            <v>TV Options</v>
          </cell>
          <cell r="F9837" t="str">
            <v>New Portfolio</v>
          </cell>
          <cell r="G9837" t="str">
            <v>Hero Bundle</v>
          </cell>
          <cell r="H9837" t="str">
            <v>Pickx All Stars &amp; Sports</v>
          </cell>
          <cell r="I9837" t="str">
            <v>Proximus TV</v>
          </cell>
          <cell r="J9837" t="str">
            <v>Pickx All Stars &amp; Sports FR</v>
          </cell>
          <cell r="K9837">
            <v>50183</v>
          </cell>
          <cell r="L9837" t="str">
            <v>Pickx+ Sports 07 NL</v>
          </cell>
          <cell r="M9837" t="str">
            <v>Proximus</v>
          </cell>
          <cell r="N9837" t="str">
            <v>Pickx+ Sports 07 NL</v>
          </cell>
          <cell r="U9837" t="str">
            <v>Proximus Sports-2027</v>
          </cell>
        </row>
        <row r="9838">
          <cell r="E9838" t="str">
            <v>TV Options</v>
          </cell>
          <cell r="F9838" t="str">
            <v>New Portfolio</v>
          </cell>
          <cell r="G9838" t="str">
            <v>Sports</v>
          </cell>
          <cell r="H9838" t="str">
            <v>Pickx Sports</v>
          </cell>
          <cell r="I9838" t="str">
            <v>Proximus TV</v>
          </cell>
          <cell r="J9838" t="str">
            <v>Pickx Sports</v>
          </cell>
          <cell r="K9838">
            <v>50183</v>
          </cell>
          <cell r="L9838" t="str">
            <v>Pickx+ Sports 07 NL</v>
          </cell>
          <cell r="M9838" t="str">
            <v>Proximus</v>
          </cell>
          <cell r="N9838" t="str">
            <v>Pickx+ Sports 07 NL</v>
          </cell>
          <cell r="U9838" t="str">
            <v>Proximus Sports-2027</v>
          </cell>
        </row>
        <row r="9839">
          <cell r="E9839" t="str">
            <v>TV Options</v>
          </cell>
          <cell r="F9839" t="str">
            <v>Others</v>
          </cell>
          <cell r="G9839" t="str">
            <v>TV Replay</v>
          </cell>
          <cell r="H9839" t="str">
            <v>TV Replay+</v>
          </cell>
          <cell r="I9839" t="str">
            <v>Proximus TV</v>
          </cell>
          <cell r="J9839" t="str">
            <v>TV Replay+</v>
          </cell>
          <cell r="K9839">
            <v>50200</v>
          </cell>
          <cell r="L9839" t="str">
            <v>Pickx+ Sports 07 FR HD</v>
          </cell>
          <cell r="M9839" t="str">
            <v>Proximus</v>
          </cell>
          <cell r="N9839" t="str">
            <v>Pickx+ Sports 07 FR</v>
          </cell>
          <cell r="U9839" t="str">
            <v>Proximus Sports-2027</v>
          </cell>
        </row>
        <row r="9840">
          <cell r="E9840" t="str">
            <v>TV Options</v>
          </cell>
          <cell r="F9840" t="str">
            <v>New Portfolio</v>
          </cell>
          <cell r="G9840" t="str">
            <v>Hero Bundle</v>
          </cell>
          <cell r="H9840" t="str">
            <v>Pickx All Stars &amp; Sports</v>
          </cell>
          <cell r="I9840" t="str">
            <v>Proximus TV</v>
          </cell>
          <cell r="J9840" t="str">
            <v>Pickx All Stars &amp; Sports NL</v>
          </cell>
          <cell r="K9840">
            <v>50200</v>
          </cell>
          <cell r="L9840" t="str">
            <v>Pickx+ Sports 07 FR HD</v>
          </cell>
          <cell r="M9840" t="str">
            <v>Proximus</v>
          </cell>
          <cell r="N9840" t="str">
            <v>Pickx+ Sports 07 FR</v>
          </cell>
          <cell r="U9840" t="str">
            <v>Proximus Sports-2027</v>
          </cell>
        </row>
        <row r="9841">
          <cell r="E9841" t="str">
            <v>TV Options</v>
          </cell>
          <cell r="F9841" t="str">
            <v>New Portfolio</v>
          </cell>
          <cell r="G9841" t="str">
            <v>Hero Bundle</v>
          </cell>
          <cell r="H9841" t="str">
            <v>Pickx All Stars &amp; Sports</v>
          </cell>
          <cell r="I9841" t="str">
            <v>Proximus TV</v>
          </cell>
          <cell r="J9841" t="str">
            <v>Pickx All Stars &amp; Sports FR</v>
          </cell>
          <cell r="K9841">
            <v>50200</v>
          </cell>
          <cell r="L9841" t="str">
            <v>Pickx+ Sports 07 FR HD</v>
          </cell>
          <cell r="M9841" t="str">
            <v>Proximus</v>
          </cell>
          <cell r="N9841" t="str">
            <v>Pickx+ Sports 07 FR</v>
          </cell>
          <cell r="U9841" t="str">
            <v>Proximus Sports-2027</v>
          </cell>
        </row>
        <row r="9842">
          <cell r="E9842" t="str">
            <v>TV Options</v>
          </cell>
          <cell r="F9842" t="str">
            <v>New Portfolio</v>
          </cell>
          <cell r="G9842" t="str">
            <v>Sports</v>
          </cell>
          <cell r="H9842" t="str">
            <v>Pickx Sports</v>
          </cell>
          <cell r="I9842" t="str">
            <v>Proximus TV</v>
          </cell>
          <cell r="J9842" t="str">
            <v>Pickx Sports</v>
          </cell>
          <cell r="K9842">
            <v>50200</v>
          </cell>
          <cell r="L9842" t="str">
            <v>Pickx+ Sports 07 FR HD</v>
          </cell>
          <cell r="M9842" t="str">
            <v>Proximus</v>
          </cell>
          <cell r="N9842" t="str">
            <v>Pickx+ Sports 07 FR</v>
          </cell>
          <cell r="U9842" t="str">
            <v>Proximus Sports-2027</v>
          </cell>
        </row>
        <row r="9843">
          <cell r="E9843" t="str">
            <v>TV Options</v>
          </cell>
          <cell r="F9843" t="str">
            <v>New Portfolio</v>
          </cell>
          <cell r="G9843" t="str">
            <v>Hero Bundle</v>
          </cell>
          <cell r="H9843" t="str">
            <v>Pickx All Stars &amp; Sports</v>
          </cell>
          <cell r="I9843" t="str">
            <v>Proximus TV</v>
          </cell>
          <cell r="J9843" t="str">
            <v>Pickx All Stars &amp; Sports NL</v>
          </cell>
          <cell r="K9843">
            <v>50182</v>
          </cell>
          <cell r="L9843" t="str">
            <v>Pickx+ Sports 07 FR</v>
          </cell>
          <cell r="M9843" t="str">
            <v>Proximus</v>
          </cell>
          <cell r="N9843" t="str">
            <v>Pickx+ Sports 07 FR</v>
          </cell>
          <cell r="U9843" t="str">
            <v>Proximus Sports-2027</v>
          </cell>
        </row>
        <row r="9844">
          <cell r="E9844" t="str">
            <v>TV Options</v>
          </cell>
          <cell r="F9844" t="str">
            <v>New Portfolio</v>
          </cell>
          <cell r="G9844" t="str">
            <v>Hero Bundle</v>
          </cell>
          <cell r="H9844" t="str">
            <v>Pickx All Stars &amp; Sports</v>
          </cell>
          <cell r="I9844" t="str">
            <v>Proximus TV</v>
          </cell>
          <cell r="J9844" t="str">
            <v>Pickx All Stars &amp; Sports FR</v>
          </cell>
          <cell r="K9844">
            <v>50182</v>
          </cell>
          <cell r="L9844" t="str">
            <v>Pickx+ Sports 07 FR</v>
          </cell>
          <cell r="M9844" t="str">
            <v>Proximus</v>
          </cell>
          <cell r="N9844" t="str">
            <v>Pickx+ Sports 07 FR</v>
          </cell>
          <cell r="U9844" t="str">
            <v>Proximus Sports-2027</v>
          </cell>
        </row>
        <row r="9845">
          <cell r="E9845" t="str">
            <v>TV Options</v>
          </cell>
          <cell r="F9845" t="str">
            <v>New Portfolio</v>
          </cell>
          <cell r="G9845" t="str">
            <v>Sports</v>
          </cell>
          <cell r="H9845" t="str">
            <v>Pickx Sports</v>
          </cell>
          <cell r="I9845" t="str">
            <v>Proximus TV</v>
          </cell>
          <cell r="J9845" t="str">
            <v>Pickx Sports</v>
          </cell>
          <cell r="K9845">
            <v>50182</v>
          </cell>
          <cell r="L9845" t="str">
            <v>Pickx+ Sports 07 FR</v>
          </cell>
          <cell r="M9845" t="str">
            <v>Proximus</v>
          </cell>
          <cell r="N9845" t="str">
            <v>Pickx+ Sports 07 FR</v>
          </cell>
          <cell r="U9845" t="str">
            <v>Proximus Sports-2027</v>
          </cell>
        </row>
        <row r="9846">
          <cell r="E9846" t="str">
            <v>TV Options</v>
          </cell>
          <cell r="F9846" t="str">
            <v>New Portfolio</v>
          </cell>
          <cell r="G9846" t="str">
            <v>Hero Bundle</v>
          </cell>
          <cell r="H9846" t="str">
            <v>Pickx All Stars &amp; Sports</v>
          </cell>
          <cell r="I9846" t="str">
            <v>Proximus TV</v>
          </cell>
          <cell r="J9846" t="str">
            <v>Pickx All Stars &amp; Sports NL</v>
          </cell>
          <cell r="K9846">
            <v>50199</v>
          </cell>
          <cell r="L9846" t="str">
            <v>Proximus 11+ Nine NL</v>
          </cell>
          <cell r="M9846" t="str">
            <v>Proximus</v>
          </cell>
          <cell r="N9846" t="str">
            <v>Proximus 11+ Nine NL</v>
          </cell>
          <cell r="U9846" t="str">
            <v>Proximus Sports-2027</v>
          </cell>
        </row>
        <row r="9847">
          <cell r="E9847" t="str">
            <v>TV Options</v>
          </cell>
          <cell r="F9847" t="str">
            <v>New Portfolio</v>
          </cell>
          <cell r="G9847" t="str">
            <v>Hero Bundle</v>
          </cell>
          <cell r="H9847" t="str">
            <v>Pickx All Stars &amp; Sports</v>
          </cell>
          <cell r="I9847" t="str">
            <v>Proximus TV</v>
          </cell>
          <cell r="J9847" t="str">
            <v>Pickx All Stars &amp; Sports FR</v>
          </cell>
          <cell r="K9847">
            <v>50199</v>
          </cell>
          <cell r="L9847" t="str">
            <v>Proximus 11+ Nine NL</v>
          </cell>
          <cell r="M9847" t="str">
            <v>Proximus</v>
          </cell>
          <cell r="N9847" t="str">
            <v>Proximus 11+ Nine NL</v>
          </cell>
          <cell r="U9847" t="str">
            <v>Proximus Sports-2027</v>
          </cell>
        </row>
        <row r="9848">
          <cell r="E9848" t="str">
            <v>TV Options</v>
          </cell>
          <cell r="F9848" t="str">
            <v>New Portfolio</v>
          </cell>
          <cell r="G9848" t="str">
            <v>Sports</v>
          </cell>
          <cell r="H9848" t="str">
            <v>Pickx Sports</v>
          </cell>
          <cell r="I9848" t="str">
            <v>Proximus TV</v>
          </cell>
          <cell r="J9848" t="str">
            <v>Pickx Sports</v>
          </cell>
          <cell r="K9848">
            <v>50199</v>
          </cell>
          <cell r="L9848" t="str">
            <v>Proximus 11+ Nine NL</v>
          </cell>
          <cell r="M9848" t="str">
            <v>Proximus</v>
          </cell>
          <cell r="N9848" t="str">
            <v>Proximus 11+ Nine NL</v>
          </cell>
          <cell r="U9848" t="str">
            <v>Proximus Sports-2027</v>
          </cell>
        </row>
        <row r="9849">
          <cell r="E9849" t="str">
            <v>TV Options</v>
          </cell>
          <cell r="F9849" t="str">
            <v>New Portfolio</v>
          </cell>
          <cell r="G9849" t="str">
            <v>Hero Bundle</v>
          </cell>
          <cell r="H9849" t="str">
            <v>Pickx All Stars &amp; Sports</v>
          </cell>
          <cell r="I9849" t="str">
            <v>Proximus TV</v>
          </cell>
          <cell r="J9849" t="str">
            <v>Pickx All Stars &amp; Sports NL</v>
          </cell>
          <cell r="K9849">
            <v>50198</v>
          </cell>
          <cell r="L9849" t="str">
            <v>Proximus 11+ Nine FR</v>
          </cell>
          <cell r="M9849" t="str">
            <v>Proximus</v>
          </cell>
          <cell r="N9849" t="str">
            <v>Proximus 11+ Nine FR</v>
          </cell>
          <cell r="U9849" t="str">
            <v>Proximus Sports-2027</v>
          </cell>
        </row>
        <row r="9850">
          <cell r="E9850" t="str">
            <v>TV Options</v>
          </cell>
          <cell r="F9850" t="str">
            <v>New Portfolio</v>
          </cell>
          <cell r="G9850" t="str">
            <v>Hero Bundle</v>
          </cell>
          <cell r="H9850" t="str">
            <v>Pickx All Stars &amp; Sports</v>
          </cell>
          <cell r="I9850" t="str">
            <v>Proximus TV</v>
          </cell>
          <cell r="J9850" t="str">
            <v>Pickx All Stars &amp; Sports FR</v>
          </cell>
          <cell r="K9850">
            <v>50198</v>
          </cell>
          <cell r="L9850" t="str">
            <v>Proximus 11+ Nine FR</v>
          </cell>
          <cell r="M9850" t="str">
            <v>Proximus</v>
          </cell>
          <cell r="N9850" t="str">
            <v>Proximus 11+ Nine FR</v>
          </cell>
          <cell r="U9850" t="str">
            <v>Proximus Sports-2027</v>
          </cell>
        </row>
        <row r="9851">
          <cell r="E9851" t="str">
            <v>TV Options</v>
          </cell>
          <cell r="F9851" t="str">
            <v>New Portfolio</v>
          </cell>
          <cell r="G9851" t="str">
            <v>Sports</v>
          </cell>
          <cell r="H9851" t="str">
            <v>Pickx Sports</v>
          </cell>
          <cell r="I9851" t="str">
            <v>Proximus TV</v>
          </cell>
          <cell r="J9851" t="str">
            <v>Pickx Sports</v>
          </cell>
          <cell r="K9851">
            <v>50198</v>
          </cell>
          <cell r="L9851" t="str">
            <v>Proximus 11+ Nine FR</v>
          </cell>
          <cell r="M9851" t="str">
            <v>Proximus</v>
          </cell>
          <cell r="N9851" t="str">
            <v>Proximus 11+ Nine FR</v>
          </cell>
          <cell r="U9851" t="str">
            <v>Proximus Sports-2027</v>
          </cell>
        </row>
        <row r="9852">
          <cell r="E9852" t="str">
            <v>TV Options</v>
          </cell>
          <cell r="F9852" t="str">
            <v>New Portfolio</v>
          </cell>
          <cell r="G9852" t="str">
            <v>Hero Bundle</v>
          </cell>
          <cell r="H9852" t="str">
            <v>Pickx All Stars &amp; Sports</v>
          </cell>
          <cell r="I9852" t="str">
            <v>Proximus TV</v>
          </cell>
          <cell r="J9852" t="str">
            <v>Pickx All Stars &amp; Sports NL</v>
          </cell>
          <cell r="K9852">
            <v>50792</v>
          </cell>
          <cell r="L9852" t="str">
            <v>Proximus 11+ Four NL HD</v>
          </cell>
          <cell r="M9852" t="str">
            <v>Proximus</v>
          </cell>
          <cell r="N9852" t="str">
            <v>Proximus 11+ Four NL</v>
          </cell>
          <cell r="U9852" t="str">
            <v>Proximus Sports-2027</v>
          </cell>
        </row>
        <row r="9853">
          <cell r="E9853" t="str">
            <v>TV Options</v>
          </cell>
          <cell r="F9853" t="str">
            <v>New Portfolio</v>
          </cell>
          <cell r="G9853" t="str">
            <v>Hero Bundle</v>
          </cell>
          <cell r="H9853" t="str">
            <v>Pickx All Stars &amp; Sports</v>
          </cell>
          <cell r="I9853" t="str">
            <v>Proximus TV</v>
          </cell>
          <cell r="J9853" t="str">
            <v>Pickx All Stars &amp; Sports FR</v>
          </cell>
          <cell r="K9853">
            <v>50792</v>
          </cell>
          <cell r="L9853" t="str">
            <v>Proximus 11+ Four NL HD</v>
          </cell>
          <cell r="M9853" t="str">
            <v>Proximus</v>
          </cell>
          <cell r="N9853" t="str">
            <v>Proximus 11+ Four NL</v>
          </cell>
          <cell r="U9853" t="str">
            <v>Proximus Sports-2027</v>
          </cell>
        </row>
        <row r="9854">
          <cell r="E9854" t="str">
            <v>TV Options</v>
          </cell>
          <cell r="F9854" t="str">
            <v>New Portfolio</v>
          </cell>
          <cell r="G9854" t="str">
            <v>Sports</v>
          </cell>
          <cell r="H9854" t="str">
            <v>Pickx Sports</v>
          </cell>
          <cell r="I9854" t="str">
            <v>Proximus TV</v>
          </cell>
          <cell r="J9854" t="str">
            <v>Pickx Sports</v>
          </cell>
          <cell r="K9854">
            <v>50792</v>
          </cell>
          <cell r="L9854" t="str">
            <v>Proximus 11+ Four NL HD</v>
          </cell>
          <cell r="M9854" t="str">
            <v>Proximus</v>
          </cell>
          <cell r="N9854" t="str">
            <v>Proximus 11+ Four NL</v>
          </cell>
          <cell r="U9854" t="str">
            <v>Proximus Sports-2027</v>
          </cell>
        </row>
        <row r="9855">
          <cell r="E9855" t="str">
            <v>TV Options</v>
          </cell>
          <cell r="F9855" t="str">
            <v>New Portfolio</v>
          </cell>
          <cell r="G9855" t="str">
            <v>Hero Bundle</v>
          </cell>
          <cell r="H9855" t="str">
            <v>Pickx All Stars &amp; Sports</v>
          </cell>
          <cell r="I9855" t="str">
            <v>Proximus TV</v>
          </cell>
          <cell r="J9855" t="str">
            <v>Pickx All Stars &amp; Sports NL</v>
          </cell>
          <cell r="K9855">
            <v>50189</v>
          </cell>
          <cell r="L9855" t="str">
            <v>Proximus 11+ Four NL</v>
          </cell>
          <cell r="M9855" t="str">
            <v>Proximus</v>
          </cell>
          <cell r="N9855" t="str">
            <v>Proximus 11+ Four NL</v>
          </cell>
          <cell r="U9855" t="str">
            <v>Proximus Sports-2027</v>
          </cell>
        </row>
        <row r="9856">
          <cell r="E9856" t="str">
            <v>TV Options</v>
          </cell>
          <cell r="F9856" t="str">
            <v>New Portfolio</v>
          </cell>
          <cell r="G9856" t="str">
            <v>Hero Bundle</v>
          </cell>
          <cell r="H9856" t="str">
            <v>Pickx All Stars &amp; Sports</v>
          </cell>
          <cell r="I9856" t="str">
            <v>Proximus TV</v>
          </cell>
          <cell r="J9856" t="str">
            <v>Pickx All Stars &amp; Sports FR</v>
          </cell>
          <cell r="K9856">
            <v>50189</v>
          </cell>
          <cell r="L9856" t="str">
            <v>Proximus 11+ Four NL</v>
          </cell>
          <cell r="M9856" t="str">
            <v>Proximus</v>
          </cell>
          <cell r="N9856" t="str">
            <v>Proximus 11+ Four NL</v>
          </cell>
          <cell r="U9856" t="str">
            <v>Proximus Sports-2027</v>
          </cell>
        </row>
        <row r="9857">
          <cell r="E9857" t="str">
            <v>TV Options</v>
          </cell>
          <cell r="F9857" t="str">
            <v>New Portfolio</v>
          </cell>
          <cell r="G9857" t="str">
            <v>Sports</v>
          </cell>
          <cell r="H9857" t="str">
            <v>Pickx Sports</v>
          </cell>
          <cell r="I9857" t="str">
            <v>Proximus TV</v>
          </cell>
          <cell r="J9857" t="str">
            <v>Pickx Sports</v>
          </cell>
          <cell r="K9857">
            <v>50189</v>
          </cell>
          <cell r="L9857" t="str">
            <v>Proximus 11+ Four NL</v>
          </cell>
          <cell r="M9857" t="str">
            <v>Proximus</v>
          </cell>
          <cell r="N9857" t="str">
            <v>Proximus 11+ Four NL</v>
          </cell>
          <cell r="U9857" t="str">
            <v>Proximus Sports-2027</v>
          </cell>
        </row>
        <row r="9858">
          <cell r="E9858" t="str">
            <v>TV Options</v>
          </cell>
          <cell r="F9858" t="str">
            <v>New Portfolio</v>
          </cell>
          <cell r="G9858" t="str">
            <v>Hero Bundle</v>
          </cell>
          <cell r="H9858" t="str">
            <v>Pickx All Stars &amp; Sports</v>
          </cell>
          <cell r="I9858" t="str">
            <v>Proximus TV</v>
          </cell>
          <cell r="J9858" t="str">
            <v>Pickx All Stars &amp; Sports NL</v>
          </cell>
          <cell r="K9858">
            <v>50795</v>
          </cell>
          <cell r="L9858" t="str">
            <v>Pickx+ Sports 10 FR HD</v>
          </cell>
          <cell r="M9858" t="str">
            <v>Proximus</v>
          </cell>
          <cell r="N9858" t="str">
            <v>Pickx+ Sports 10 FR</v>
          </cell>
          <cell r="U9858" t="str">
            <v>Proximus Sports-2027</v>
          </cell>
        </row>
        <row r="9859">
          <cell r="E9859" t="str">
            <v>TV Options</v>
          </cell>
          <cell r="F9859" t="str">
            <v>New Portfolio</v>
          </cell>
          <cell r="G9859" t="str">
            <v>Hero Bundle</v>
          </cell>
          <cell r="H9859" t="str">
            <v>Pickx All Stars &amp; Sports</v>
          </cell>
          <cell r="I9859" t="str">
            <v>Proximus TV</v>
          </cell>
          <cell r="J9859" t="str">
            <v>Pickx All Stars &amp; Sports FR</v>
          </cell>
          <cell r="K9859">
            <v>50795</v>
          </cell>
          <cell r="L9859" t="str">
            <v>Pickx+ Sports 10 FR HD</v>
          </cell>
          <cell r="M9859" t="str">
            <v>Proximus</v>
          </cell>
          <cell r="N9859" t="str">
            <v>Pickx+ Sports 10 FR</v>
          </cell>
          <cell r="U9859" t="str">
            <v>Proximus Sports-2027</v>
          </cell>
        </row>
        <row r="9860">
          <cell r="E9860" t="str">
            <v>TV Options</v>
          </cell>
          <cell r="F9860" t="str">
            <v>New Portfolio</v>
          </cell>
          <cell r="G9860" t="str">
            <v>Sports</v>
          </cell>
          <cell r="H9860" t="str">
            <v>Pickx Sports</v>
          </cell>
          <cell r="I9860" t="str">
            <v>Proximus TV</v>
          </cell>
          <cell r="J9860" t="str">
            <v>Pickx Sports</v>
          </cell>
          <cell r="K9860">
            <v>50795</v>
          </cell>
          <cell r="L9860" t="str">
            <v>Pickx+ Sports 10 FR HD</v>
          </cell>
          <cell r="M9860" t="str">
            <v>Proximus</v>
          </cell>
          <cell r="N9860" t="str">
            <v>Pickx+ Sports 10 FR</v>
          </cell>
          <cell r="U9860" t="str">
            <v>Proximus Sports-2027</v>
          </cell>
        </row>
        <row r="9861">
          <cell r="E9861" t="str">
            <v>TV Options</v>
          </cell>
          <cell r="F9861" t="str">
            <v>New Portfolio</v>
          </cell>
          <cell r="G9861" t="str">
            <v>Hero Bundle</v>
          </cell>
          <cell r="H9861" t="str">
            <v>Pickx All Stars &amp; Sports</v>
          </cell>
          <cell r="I9861" t="str">
            <v>Proximus TV</v>
          </cell>
          <cell r="J9861" t="str">
            <v>Pickx All Stars &amp; Sports NL</v>
          </cell>
          <cell r="K9861">
            <v>50188</v>
          </cell>
          <cell r="L9861" t="str">
            <v>Pickx+ Sports 10 FR</v>
          </cell>
          <cell r="M9861" t="str">
            <v>Proximus</v>
          </cell>
          <cell r="N9861" t="str">
            <v>Pickx+ Sports 10 FR</v>
          </cell>
          <cell r="U9861" t="str">
            <v>Proximus Sports-2027</v>
          </cell>
        </row>
        <row r="9862">
          <cell r="E9862" t="str">
            <v>TV Options</v>
          </cell>
          <cell r="F9862" t="str">
            <v>New Portfolio</v>
          </cell>
          <cell r="G9862" t="str">
            <v>Hero Bundle</v>
          </cell>
          <cell r="H9862" t="str">
            <v>Pickx All Stars &amp; Sports</v>
          </cell>
          <cell r="I9862" t="str">
            <v>Proximus TV</v>
          </cell>
          <cell r="J9862" t="str">
            <v>Pickx All Stars &amp; Sports FR</v>
          </cell>
          <cell r="K9862">
            <v>50188</v>
          </cell>
          <cell r="L9862" t="str">
            <v>Pickx+ Sports 10 FR</v>
          </cell>
          <cell r="M9862" t="str">
            <v>Proximus</v>
          </cell>
          <cell r="N9862" t="str">
            <v>Pickx+ Sports 10 FR</v>
          </cell>
          <cell r="U9862" t="str">
            <v>Proximus Sports-2027</v>
          </cell>
        </row>
        <row r="9863">
          <cell r="E9863" t="str">
            <v>TV Options</v>
          </cell>
          <cell r="F9863" t="str">
            <v>New Portfolio</v>
          </cell>
          <cell r="G9863" t="str">
            <v>Sports</v>
          </cell>
          <cell r="H9863" t="str">
            <v>Pickx Sports</v>
          </cell>
          <cell r="I9863" t="str">
            <v>Proximus TV</v>
          </cell>
          <cell r="J9863" t="str">
            <v>Pickx Sports</v>
          </cell>
          <cell r="K9863">
            <v>50188</v>
          </cell>
          <cell r="L9863" t="str">
            <v>Pickx+ Sports 10 FR</v>
          </cell>
          <cell r="M9863" t="str">
            <v>Proximus</v>
          </cell>
          <cell r="N9863" t="str">
            <v>Pickx+ Sports 10 FR</v>
          </cell>
          <cell r="U9863" t="str">
            <v>Proximus Sports-2027</v>
          </cell>
        </row>
        <row r="9864">
          <cell r="E9864" t="str">
            <v>TV Options</v>
          </cell>
          <cell r="F9864" t="str">
            <v>New Portfolio</v>
          </cell>
          <cell r="G9864" t="str">
            <v>Hero Bundle</v>
          </cell>
          <cell r="H9864" t="str">
            <v>Pickx All Stars &amp; Sports</v>
          </cell>
          <cell r="I9864" t="str">
            <v>Proximus TV</v>
          </cell>
          <cell r="J9864" t="str">
            <v>Pickx All Stars &amp; Sports NL</v>
          </cell>
          <cell r="K9864">
            <v>50793</v>
          </cell>
          <cell r="L9864" t="str">
            <v>Pickx+ Sports 08 NL HD</v>
          </cell>
          <cell r="M9864" t="str">
            <v>Proximus</v>
          </cell>
          <cell r="N9864" t="str">
            <v>Pickx+ Sports 08 NL</v>
          </cell>
          <cell r="U9864" t="str">
            <v>Proximus Sports-2027</v>
          </cell>
        </row>
        <row r="9865">
          <cell r="E9865" t="str">
            <v>TV Options</v>
          </cell>
          <cell r="F9865" t="str">
            <v>New Portfolio</v>
          </cell>
          <cell r="G9865" t="str">
            <v>Hero Bundle</v>
          </cell>
          <cell r="H9865" t="str">
            <v>Pickx All Stars &amp; Sports</v>
          </cell>
          <cell r="I9865" t="str">
            <v>Proximus TV</v>
          </cell>
          <cell r="J9865" t="str">
            <v>Pickx All Stars &amp; Sports FR</v>
          </cell>
          <cell r="K9865">
            <v>50793</v>
          </cell>
          <cell r="L9865" t="str">
            <v>Pickx+ Sports 08 NL HD</v>
          </cell>
          <cell r="M9865" t="str">
            <v>Proximus</v>
          </cell>
          <cell r="N9865" t="str">
            <v>Pickx+ Sports 08 NL</v>
          </cell>
          <cell r="U9865" t="str">
            <v>Proximus Sports-2027</v>
          </cell>
        </row>
        <row r="9866">
          <cell r="E9866" t="str">
            <v>TV Options</v>
          </cell>
          <cell r="F9866" t="str">
            <v>New Portfolio</v>
          </cell>
          <cell r="G9866" t="str">
            <v>Sports</v>
          </cell>
          <cell r="H9866" t="str">
            <v>Pickx Sports</v>
          </cell>
          <cell r="I9866" t="str">
            <v>Proximus TV</v>
          </cell>
          <cell r="J9866" t="str">
            <v>Pickx Sports</v>
          </cell>
          <cell r="K9866">
            <v>50793</v>
          </cell>
          <cell r="L9866" t="str">
            <v>Pickx+ Sports 08 NL HD</v>
          </cell>
          <cell r="M9866" t="str">
            <v>Proximus</v>
          </cell>
          <cell r="N9866" t="str">
            <v>Pickx+ Sports 08 NL</v>
          </cell>
          <cell r="U9866" t="str">
            <v>Proximus Sports-2027</v>
          </cell>
        </row>
        <row r="9867">
          <cell r="E9867" t="str">
            <v>TV Options</v>
          </cell>
          <cell r="F9867" t="str">
            <v>New Portfolio</v>
          </cell>
          <cell r="G9867" t="str">
            <v>Hero Bundle</v>
          </cell>
          <cell r="H9867" t="str">
            <v>Pickx All Stars &amp; Sports</v>
          </cell>
          <cell r="I9867" t="str">
            <v>Proximus TV</v>
          </cell>
          <cell r="J9867" t="str">
            <v>Pickx All Stars &amp; Sports NL</v>
          </cell>
          <cell r="K9867">
            <v>50191</v>
          </cell>
          <cell r="L9867" t="str">
            <v>Pickx+ Sports 08 NL</v>
          </cell>
          <cell r="M9867" t="str">
            <v>Proximus</v>
          </cell>
          <cell r="N9867" t="str">
            <v>Pickx+ Sports 08 NL</v>
          </cell>
          <cell r="U9867" t="str">
            <v>Proximus Sports-2027</v>
          </cell>
        </row>
        <row r="9868">
          <cell r="E9868" t="str">
            <v>TV Options</v>
          </cell>
          <cell r="F9868" t="str">
            <v>New Portfolio</v>
          </cell>
          <cell r="G9868" t="str">
            <v>Hero Bundle</v>
          </cell>
          <cell r="H9868" t="str">
            <v>Pickx All Stars &amp; Sports</v>
          </cell>
          <cell r="I9868" t="str">
            <v>Proximus TV</v>
          </cell>
          <cell r="J9868" t="str">
            <v>Pickx All Stars &amp; Sports FR</v>
          </cell>
          <cell r="K9868">
            <v>50191</v>
          </cell>
          <cell r="L9868" t="str">
            <v>Pickx+ Sports 08 NL</v>
          </cell>
          <cell r="M9868" t="str">
            <v>Proximus</v>
          </cell>
          <cell r="N9868" t="str">
            <v>Pickx+ Sports 08 NL</v>
          </cell>
          <cell r="U9868" t="str">
            <v>Proximus Sports-2027</v>
          </cell>
        </row>
        <row r="9869">
          <cell r="E9869" t="str">
            <v>TV Options</v>
          </cell>
          <cell r="F9869" t="str">
            <v>New Portfolio</v>
          </cell>
          <cell r="G9869" t="str">
            <v>Sports</v>
          </cell>
          <cell r="H9869" t="str">
            <v>Pickx Sports</v>
          </cell>
          <cell r="I9869" t="str">
            <v>Proximus TV</v>
          </cell>
          <cell r="J9869" t="str">
            <v>Pickx Sports</v>
          </cell>
          <cell r="K9869">
            <v>50191</v>
          </cell>
          <cell r="L9869" t="str">
            <v>Pickx+ Sports 08 NL</v>
          </cell>
          <cell r="M9869" t="str">
            <v>Proximus</v>
          </cell>
          <cell r="N9869" t="str">
            <v>Pickx+ Sports 08 NL</v>
          </cell>
          <cell r="U9869" t="str">
            <v>Proximus Sports-2027</v>
          </cell>
        </row>
        <row r="9870">
          <cell r="E9870" t="str">
            <v>TV Options</v>
          </cell>
          <cell r="F9870" t="str">
            <v>New Portfolio</v>
          </cell>
          <cell r="G9870" t="str">
            <v>Hero Bundle</v>
          </cell>
          <cell r="H9870" t="str">
            <v>Pickx All Stars &amp; Sports</v>
          </cell>
          <cell r="I9870" t="str">
            <v>Proximus TV</v>
          </cell>
          <cell r="J9870" t="str">
            <v>Pickx All Stars &amp; Sports NL</v>
          </cell>
          <cell r="K9870">
            <v>50796</v>
          </cell>
          <cell r="L9870" t="str">
            <v>Proximus 11+ Five FR HD</v>
          </cell>
          <cell r="M9870" t="str">
            <v>Proximus</v>
          </cell>
          <cell r="N9870" t="str">
            <v>Proximus 11+ Five FR</v>
          </cell>
          <cell r="U9870" t="str">
            <v>Proximus Sports-2027</v>
          </cell>
        </row>
        <row r="9871">
          <cell r="E9871" t="str">
            <v>TV Options</v>
          </cell>
          <cell r="F9871" t="str">
            <v>New Portfolio</v>
          </cell>
          <cell r="G9871" t="str">
            <v>Hero Bundle</v>
          </cell>
          <cell r="H9871" t="str">
            <v>Pickx All Stars &amp; Sports</v>
          </cell>
          <cell r="I9871" t="str">
            <v>Proximus TV</v>
          </cell>
          <cell r="J9871" t="str">
            <v>Pickx All Stars &amp; Sports FR</v>
          </cell>
          <cell r="K9871">
            <v>50796</v>
          </cell>
          <cell r="L9871" t="str">
            <v>Proximus 11+ Five FR HD</v>
          </cell>
          <cell r="M9871" t="str">
            <v>Proximus</v>
          </cell>
          <cell r="N9871" t="str">
            <v>Proximus 11+ Five FR</v>
          </cell>
          <cell r="U9871" t="str">
            <v>Proximus Sports-2027</v>
          </cell>
        </row>
        <row r="9872">
          <cell r="E9872" t="str">
            <v>TV Options</v>
          </cell>
          <cell r="F9872" t="str">
            <v>New Portfolio</v>
          </cell>
          <cell r="G9872" t="str">
            <v>Sports</v>
          </cell>
          <cell r="H9872" t="str">
            <v>Pickx Sports</v>
          </cell>
          <cell r="I9872" t="str">
            <v>Proximus TV</v>
          </cell>
          <cell r="J9872" t="str">
            <v>Pickx Sports</v>
          </cell>
          <cell r="K9872">
            <v>50796</v>
          </cell>
          <cell r="L9872" t="str">
            <v>Proximus 11+ Five FR HD</v>
          </cell>
          <cell r="M9872" t="str">
            <v>Proximus</v>
          </cell>
          <cell r="N9872" t="str">
            <v>Proximus 11+ Five FR</v>
          </cell>
          <cell r="U9872" t="str">
            <v>Proximus Sports-2027</v>
          </cell>
        </row>
        <row r="9873">
          <cell r="E9873" t="str">
            <v>TV Options</v>
          </cell>
          <cell r="F9873" t="str">
            <v>New Portfolio</v>
          </cell>
          <cell r="G9873" t="str">
            <v>Hero Bundle</v>
          </cell>
          <cell r="H9873" t="str">
            <v>Pickx All Stars &amp; Sports</v>
          </cell>
          <cell r="I9873" t="str">
            <v>Proximus TV</v>
          </cell>
          <cell r="J9873" t="str">
            <v>Pickx All Stars &amp; Sports NL</v>
          </cell>
          <cell r="K9873">
            <v>50190</v>
          </cell>
          <cell r="L9873" t="str">
            <v>Proximus 11+ Five FR</v>
          </cell>
          <cell r="M9873" t="str">
            <v>Proximus</v>
          </cell>
          <cell r="N9873" t="str">
            <v>Proximus 11+ Five FR</v>
          </cell>
          <cell r="U9873" t="str">
            <v>Proximus Sports-2027</v>
          </cell>
        </row>
        <row r="9874">
          <cell r="E9874" t="str">
            <v>TV Options</v>
          </cell>
          <cell r="F9874" t="str">
            <v>New Portfolio</v>
          </cell>
          <cell r="G9874" t="str">
            <v>Hero Bundle</v>
          </cell>
          <cell r="H9874" t="str">
            <v>Pickx All Stars &amp; Sports</v>
          </cell>
          <cell r="I9874" t="str">
            <v>Proximus TV</v>
          </cell>
          <cell r="J9874" t="str">
            <v>Pickx All Stars &amp; Sports FR</v>
          </cell>
          <cell r="K9874">
            <v>50190</v>
          </cell>
          <cell r="L9874" t="str">
            <v>Proximus 11+ Five FR</v>
          </cell>
          <cell r="M9874" t="str">
            <v>Proximus</v>
          </cell>
          <cell r="N9874" t="str">
            <v>Proximus 11+ Five FR</v>
          </cell>
          <cell r="U9874" t="str">
            <v>Proximus Sports-2027</v>
          </cell>
        </row>
        <row r="9875">
          <cell r="E9875" t="str">
            <v>TV Options</v>
          </cell>
          <cell r="F9875" t="str">
            <v>New Portfolio</v>
          </cell>
          <cell r="G9875" t="str">
            <v>Sports</v>
          </cell>
          <cell r="H9875" t="str">
            <v>Pickx Sports</v>
          </cell>
          <cell r="I9875" t="str">
            <v>Proximus TV</v>
          </cell>
          <cell r="J9875" t="str">
            <v>Pickx Sports</v>
          </cell>
          <cell r="K9875">
            <v>50190</v>
          </cell>
          <cell r="L9875" t="str">
            <v>Proximus 11+ Five FR</v>
          </cell>
          <cell r="M9875" t="str">
            <v>Proximus</v>
          </cell>
          <cell r="N9875" t="str">
            <v>Proximus 11+ Five FR</v>
          </cell>
          <cell r="U9875" t="str">
            <v>Proximus Sports-2027</v>
          </cell>
        </row>
        <row r="9876">
          <cell r="E9876" t="str">
            <v>TV Options</v>
          </cell>
          <cell r="F9876" t="str">
            <v>New Portfolio</v>
          </cell>
          <cell r="G9876" t="str">
            <v>Hero Bundle</v>
          </cell>
          <cell r="H9876" t="str">
            <v>Pickx All Stars &amp; Sports</v>
          </cell>
          <cell r="I9876" t="str">
            <v>Proximus TV</v>
          </cell>
          <cell r="J9876" t="str">
            <v>Pickx All Stars &amp; Sports NL</v>
          </cell>
          <cell r="K9876">
            <v>50197</v>
          </cell>
          <cell r="L9876" t="str">
            <v>Proximus 11+ Eight NL</v>
          </cell>
          <cell r="M9876" t="str">
            <v>Proximus</v>
          </cell>
          <cell r="N9876" t="str">
            <v>Proximus 11+ Eight NL</v>
          </cell>
          <cell r="U9876" t="str">
            <v>Proximus Sports-2027</v>
          </cell>
        </row>
        <row r="9877">
          <cell r="E9877" t="str">
            <v>TV Options</v>
          </cell>
          <cell r="F9877" t="str">
            <v>New Portfolio</v>
          </cell>
          <cell r="G9877" t="str">
            <v>Hero Bundle</v>
          </cell>
          <cell r="H9877" t="str">
            <v>Pickx All Stars &amp; Sports</v>
          </cell>
          <cell r="I9877" t="str">
            <v>Proximus TV</v>
          </cell>
          <cell r="J9877" t="str">
            <v>Pickx All Stars &amp; Sports FR</v>
          </cell>
          <cell r="K9877">
            <v>50197</v>
          </cell>
          <cell r="L9877" t="str">
            <v>Proximus 11+ Eight NL</v>
          </cell>
          <cell r="M9877" t="str">
            <v>Proximus</v>
          </cell>
          <cell r="N9877" t="str">
            <v>Proximus 11+ Eight NL</v>
          </cell>
          <cell r="U9877" t="str">
            <v>Proximus Sports-2027</v>
          </cell>
        </row>
        <row r="9878">
          <cell r="E9878" t="str">
            <v>TV Options</v>
          </cell>
          <cell r="F9878" t="str">
            <v>New Portfolio</v>
          </cell>
          <cell r="G9878" t="str">
            <v>Sports</v>
          </cell>
          <cell r="H9878" t="str">
            <v>Pickx Sports</v>
          </cell>
          <cell r="I9878" t="str">
            <v>Proximus TV</v>
          </cell>
          <cell r="J9878" t="str">
            <v>Pickx Sports</v>
          </cell>
          <cell r="K9878">
            <v>50197</v>
          </cell>
          <cell r="L9878" t="str">
            <v>Proximus 11+ Eight NL</v>
          </cell>
          <cell r="M9878" t="str">
            <v>Proximus</v>
          </cell>
          <cell r="N9878" t="str">
            <v>Proximus 11+ Eight NL</v>
          </cell>
          <cell r="U9878" t="str">
            <v>Proximus Sports-2027</v>
          </cell>
        </row>
        <row r="9879">
          <cell r="E9879" t="str">
            <v>TV Options</v>
          </cell>
          <cell r="F9879" t="str">
            <v>New Portfolio</v>
          </cell>
          <cell r="G9879" t="str">
            <v>Hero Bundle</v>
          </cell>
          <cell r="H9879" t="str">
            <v>Pickx All Stars &amp; Sports</v>
          </cell>
          <cell r="I9879" t="str">
            <v>Proximus TV</v>
          </cell>
          <cell r="J9879" t="str">
            <v>Pickx All Stars &amp; Sports NL</v>
          </cell>
          <cell r="K9879">
            <v>50196</v>
          </cell>
          <cell r="L9879" t="str">
            <v>Proximus 11+ Eight FR</v>
          </cell>
          <cell r="M9879" t="str">
            <v>Proximus</v>
          </cell>
          <cell r="N9879" t="str">
            <v>Proximus 11+ Eight FR</v>
          </cell>
          <cell r="U9879" t="str">
            <v>Proximus Sports-2027</v>
          </cell>
        </row>
        <row r="9880">
          <cell r="E9880" t="str">
            <v>TV Options</v>
          </cell>
          <cell r="F9880" t="str">
            <v>New Portfolio</v>
          </cell>
          <cell r="G9880" t="str">
            <v>Hero Bundle</v>
          </cell>
          <cell r="H9880" t="str">
            <v>Pickx All Stars &amp; Sports</v>
          </cell>
          <cell r="I9880" t="str">
            <v>Proximus TV</v>
          </cell>
          <cell r="J9880" t="str">
            <v>Pickx All Stars &amp; Sports FR</v>
          </cell>
          <cell r="K9880">
            <v>50196</v>
          </cell>
          <cell r="L9880" t="str">
            <v>Proximus 11+ Eight FR</v>
          </cell>
          <cell r="M9880" t="str">
            <v>Proximus</v>
          </cell>
          <cell r="N9880" t="str">
            <v>Proximus 11+ Eight FR</v>
          </cell>
          <cell r="U9880" t="str">
            <v>Proximus Sports-2027</v>
          </cell>
        </row>
        <row r="9881">
          <cell r="E9881" t="str">
            <v>TV Options</v>
          </cell>
          <cell r="F9881" t="str">
            <v>New Portfolio</v>
          </cell>
          <cell r="G9881" t="str">
            <v>Sports</v>
          </cell>
          <cell r="H9881" t="str">
            <v>Pickx Sports</v>
          </cell>
          <cell r="I9881" t="str">
            <v>Proximus TV</v>
          </cell>
          <cell r="J9881" t="str">
            <v>Pickx Sports</v>
          </cell>
          <cell r="K9881">
            <v>50196</v>
          </cell>
          <cell r="L9881" t="str">
            <v>Proximus 11+ Eight FR</v>
          </cell>
          <cell r="M9881" t="str">
            <v>Proximus</v>
          </cell>
          <cell r="N9881" t="str">
            <v>Proximus 11+ Eight FR</v>
          </cell>
          <cell r="U9881" t="str">
            <v>Proximus Sports-2027</v>
          </cell>
        </row>
        <row r="9882">
          <cell r="E9882" t="str">
            <v>TV Options</v>
          </cell>
          <cell r="F9882" t="str">
            <v>Others</v>
          </cell>
          <cell r="G9882" t="str">
            <v>TV Replay</v>
          </cell>
          <cell r="H9882" t="str">
            <v>TV Replay+</v>
          </cell>
          <cell r="I9882" t="str">
            <v>Proximus TV</v>
          </cell>
          <cell r="J9882" t="str">
            <v>TV Replay+</v>
          </cell>
          <cell r="K9882">
            <v>50160</v>
          </cell>
          <cell r="L9882" t="str">
            <v>Pickx+ Sports 02 NL HD</v>
          </cell>
          <cell r="M9882" t="str">
            <v>Proximus</v>
          </cell>
          <cell r="N9882" t="str">
            <v>Pickx+ Sports 02 NL</v>
          </cell>
          <cell r="U9882" t="str">
            <v>Proximus Sports-2027</v>
          </cell>
        </row>
        <row r="9883">
          <cell r="E9883" t="str">
            <v>Projects</v>
          </cell>
          <cell r="F9883" t="str">
            <v>Projects</v>
          </cell>
          <cell r="G9883" t="str">
            <v>Projects</v>
          </cell>
          <cell r="H9883" t="str">
            <v>Projects</v>
          </cell>
          <cell r="I9883" t="str">
            <v>Projects</v>
          </cell>
          <cell r="J9883" t="str">
            <v>New content</v>
          </cell>
          <cell r="K9883">
            <v>0</v>
          </cell>
          <cell r="L9883" t="str">
            <v>New content</v>
          </cell>
          <cell r="M9883" t="str">
            <v>New content</v>
          </cell>
          <cell r="N9883" t="str">
            <v>New content</v>
          </cell>
          <cell r="T9883" t="str">
            <v>Filling Content</v>
          </cell>
          <cell r="U9883" t="str">
            <v>Filling Content-2027</v>
          </cell>
        </row>
        <row r="9884">
          <cell r="E9884" t="str">
            <v>TV Options</v>
          </cell>
          <cell r="F9884" t="str">
            <v>New Portfolio</v>
          </cell>
          <cell r="G9884" t="str">
            <v>Hero Bundle</v>
          </cell>
          <cell r="H9884" t="str">
            <v>Pickx All Stars &amp; Sports</v>
          </cell>
          <cell r="I9884" t="str">
            <v>Proximus TV</v>
          </cell>
          <cell r="J9884" t="str">
            <v>Pickx All Stars &amp; Sports NL</v>
          </cell>
          <cell r="K9884">
            <v>50160</v>
          </cell>
          <cell r="L9884" t="str">
            <v>Pickx+ Sports 02 NL HD</v>
          </cell>
          <cell r="M9884" t="str">
            <v>Proximus</v>
          </cell>
          <cell r="N9884" t="str">
            <v>Pickx+ Sports 02 NL</v>
          </cell>
          <cell r="U9884" t="str">
            <v>Proximus Sports-2027</v>
          </cell>
        </row>
        <row r="9885">
          <cell r="E9885" t="str">
            <v>TV Options</v>
          </cell>
          <cell r="F9885" t="str">
            <v>New Portfolio</v>
          </cell>
          <cell r="G9885" t="str">
            <v>Hero Bundle</v>
          </cell>
          <cell r="H9885" t="str">
            <v>Pickx All Stars &amp; Sports</v>
          </cell>
          <cell r="I9885" t="str">
            <v>Proximus TV</v>
          </cell>
          <cell r="J9885" t="str">
            <v>Pickx All Stars &amp; Sports FR</v>
          </cell>
          <cell r="K9885">
            <v>50160</v>
          </cell>
          <cell r="L9885" t="str">
            <v>Pickx+ Sports 02 NL HD</v>
          </cell>
          <cell r="M9885" t="str">
            <v>Proximus</v>
          </cell>
          <cell r="N9885" t="str">
            <v>Pickx+ Sports 02 NL</v>
          </cell>
          <cell r="U9885" t="str">
            <v>Proximus Sports-2027</v>
          </cell>
        </row>
        <row r="9886">
          <cell r="E9886" t="str">
            <v>TV Options</v>
          </cell>
          <cell r="F9886" t="str">
            <v>New Portfolio</v>
          </cell>
          <cell r="G9886" t="str">
            <v>Hero Bundle</v>
          </cell>
          <cell r="H9886" t="str">
            <v>Pickx All Stars &amp; Sports</v>
          </cell>
          <cell r="I9886" t="str">
            <v>Proximus TV</v>
          </cell>
          <cell r="J9886" t="str">
            <v>Pickx All Stars &amp; Sports NL</v>
          </cell>
          <cell r="K9886">
            <v>50159</v>
          </cell>
          <cell r="L9886" t="str">
            <v>Pickx+ Sports 02 NL</v>
          </cell>
          <cell r="M9886" t="str">
            <v>Proximus</v>
          </cell>
          <cell r="N9886" t="str">
            <v>Pickx+ Sports 02 NL</v>
          </cell>
          <cell r="U9886" t="str">
            <v>Proximus Sports-2027</v>
          </cell>
        </row>
        <row r="9887">
          <cell r="E9887" t="str">
            <v>TV Options</v>
          </cell>
          <cell r="F9887" t="str">
            <v>New Portfolio</v>
          </cell>
          <cell r="G9887" t="str">
            <v>Hero Bundle</v>
          </cell>
          <cell r="H9887" t="str">
            <v>Pickx All Stars &amp; Sports</v>
          </cell>
          <cell r="I9887" t="str">
            <v>Proximus TV</v>
          </cell>
          <cell r="J9887" t="str">
            <v>Pickx All Stars &amp; Sports FR</v>
          </cell>
          <cell r="K9887">
            <v>50159</v>
          </cell>
          <cell r="L9887" t="str">
            <v>Pickx+ Sports 02 NL</v>
          </cell>
          <cell r="M9887" t="str">
            <v>Proximus</v>
          </cell>
          <cell r="N9887" t="str">
            <v>Pickx+ Sports 02 NL</v>
          </cell>
          <cell r="U9887" t="str">
            <v>Proximus Sports-2027</v>
          </cell>
        </row>
        <row r="9888">
          <cell r="E9888" t="str">
            <v>TV Options</v>
          </cell>
          <cell r="F9888" t="str">
            <v>New Portfolio</v>
          </cell>
          <cell r="G9888" t="str">
            <v>Sports</v>
          </cell>
          <cell r="H9888" t="str">
            <v>Pickx Sports</v>
          </cell>
          <cell r="I9888" t="str">
            <v>Proximus TV</v>
          </cell>
          <cell r="J9888" t="str">
            <v>Pickx Sports</v>
          </cell>
          <cell r="K9888">
            <v>50159</v>
          </cell>
          <cell r="L9888" t="str">
            <v>Pickx+ Sports 02 NL</v>
          </cell>
          <cell r="M9888" t="str">
            <v>Proximus</v>
          </cell>
          <cell r="N9888" t="str">
            <v>Pickx+ Sports 02 NL</v>
          </cell>
          <cell r="U9888" t="str">
            <v>Proximus Sports-2027</v>
          </cell>
        </row>
        <row r="9889">
          <cell r="E9889" t="str">
            <v>TV Options</v>
          </cell>
          <cell r="F9889" t="str">
            <v>Others</v>
          </cell>
          <cell r="G9889" t="str">
            <v>TV Replay</v>
          </cell>
          <cell r="H9889" t="str">
            <v>TV Replay+</v>
          </cell>
          <cell r="I9889" t="str">
            <v>Proximus TV</v>
          </cell>
          <cell r="J9889" t="str">
            <v>TV Replay+</v>
          </cell>
          <cell r="K9889">
            <v>50158</v>
          </cell>
          <cell r="L9889" t="str">
            <v>Pickx+ Sports 02 FR HD</v>
          </cell>
          <cell r="M9889" t="str">
            <v>Proximus</v>
          </cell>
          <cell r="N9889" t="str">
            <v>Pickx+ Sports 02 FR</v>
          </cell>
          <cell r="U9889" t="str">
            <v>Proximus Sports-2027</v>
          </cell>
        </row>
        <row r="9890">
          <cell r="E9890" t="str">
            <v>TV Options</v>
          </cell>
          <cell r="F9890" t="str">
            <v>New Portfolio</v>
          </cell>
          <cell r="G9890" t="str">
            <v>Hero Bundle</v>
          </cell>
          <cell r="H9890" t="str">
            <v>Pickx All Stars &amp; Sports</v>
          </cell>
          <cell r="I9890" t="str">
            <v>Proximus TV</v>
          </cell>
          <cell r="J9890" t="str">
            <v>Pickx All Stars &amp; Sports NL</v>
          </cell>
          <cell r="K9890">
            <v>50158</v>
          </cell>
          <cell r="L9890" t="str">
            <v>Pickx+ Sports 02 FR HD</v>
          </cell>
          <cell r="M9890" t="str">
            <v>Proximus</v>
          </cell>
          <cell r="N9890" t="str">
            <v>Pickx+ Sports 02 FR</v>
          </cell>
          <cell r="U9890" t="str">
            <v>Proximus Sports-2027</v>
          </cell>
        </row>
        <row r="9891">
          <cell r="E9891" t="str">
            <v>TV Options</v>
          </cell>
          <cell r="F9891" t="str">
            <v>New Portfolio</v>
          </cell>
          <cell r="G9891" t="str">
            <v>Hero Bundle</v>
          </cell>
          <cell r="H9891" t="str">
            <v>Pickx All Stars &amp; Sports</v>
          </cell>
          <cell r="I9891" t="str">
            <v>Proximus TV</v>
          </cell>
          <cell r="J9891" t="str">
            <v>Pickx All Stars &amp; Sports FR</v>
          </cell>
          <cell r="K9891">
            <v>50158</v>
          </cell>
          <cell r="L9891" t="str">
            <v>Pickx+ Sports 02 FR HD</v>
          </cell>
          <cell r="M9891" t="str">
            <v>Proximus</v>
          </cell>
          <cell r="N9891" t="str">
            <v>Pickx+ Sports 02 FR</v>
          </cell>
          <cell r="U9891" t="str">
            <v>Proximus Sports-2027</v>
          </cell>
        </row>
        <row r="9892">
          <cell r="E9892" t="str">
            <v>TV Options</v>
          </cell>
          <cell r="F9892" t="str">
            <v>New Portfolio</v>
          </cell>
          <cell r="G9892" t="str">
            <v>Sports</v>
          </cell>
          <cell r="H9892" t="str">
            <v>Pickx Sports</v>
          </cell>
          <cell r="I9892" t="str">
            <v>Proximus TV</v>
          </cell>
          <cell r="J9892" t="str">
            <v>Pickx Sports</v>
          </cell>
          <cell r="K9892">
            <v>50158</v>
          </cell>
          <cell r="L9892" t="str">
            <v>Pickx+ Sports 02 FR HD</v>
          </cell>
          <cell r="M9892" t="str">
            <v>Proximus</v>
          </cell>
          <cell r="N9892" t="str">
            <v>Pickx+ Sports 02 FR</v>
          </cell>
          <cell r="U9892" t="str">
            <v>Proximus Sports-2027</v>
          </cell>
        </row>
        <row r="9893">
          <cell r="E9893" t="str">
            <v>TV Options</v>
          </cell>
          <cell r="F9893" t="str">
            <v>New Portfolio</v>
          </cell>
          <cell r="G9893" t="str">
            <v>Hero Bundle</v>
          </cell>
          <cell r="H9893" t="str">
            <v>Pickx All Stars &amp; Sports</v>
          </cell>
          <cell r="I9893" t="str">
            <v>Proximus TV</v>
          </cell>
          <cell r="J9893" t="str">
            <v>Pickx All Stars &amp; Sports NL</v>
          </cell>
          <cell r="K9893">
            <v>50164</v>
          </cell>
          <cell r="L9893" t="str">
            <v>Pickx+ Sports 03 NL HD</v>
          </cell>
          <cell r="M9893" t="str">
            <v>Proximus</v>
          </cell>
          <cell r="N9893" t="str">
            <v>Pickx+ Sports 03 NL</v>
          </cell>
          <cell r="U9893" t="str">
            <v>Proximus Sports-2027</v>
          </cell>
        </row>
        <row r="9894">
          <cell r="E9894" t="str">
            <v>TV Options</v>
          </cell>
          <cell r="F9894" t="str">
            <v>New Portfolio</v>
          </cell>
          <cell r="G9894" t="str">
            <v>Hero Bundle</v>
          </cell>
          <cell r="H9894" t="str">
            <v>Pickx All Stars &amp; Sports</v>
          </cell>
          <cell r="I9894" t="str">
            <v>Proximus TV</v>
          </cell>
          <cell r="J9894" t="str">
            <v>Pickx All Stars &amp; Sports FR</v>
          </cell>
          <cell r="K9894">
            <v>50164</v>
          </cell>
          <cell r="L9894" t="str">
            <v>Pickx+ Sports 03 NL HD</v>
          </cell>
          <cell r="M9894" t="str">
            <v>Proximus</v>
          </cell>
          <cell r="N9894" t="str">
            <v>Pickx+ Sports 03 NL</v>
          </cell>
          <cell r="U9894" t="str">
            <v>Proximus Sports-2027</v>
          </cell>
        </row>
        <row r="9895">
          <cell r="E9895" t="str">
            <v>TV Options</v>
          </cell>
          <cell r="F9895" t="str">
            <v>New Portfolio</v>
          </cell>
          <cell r="G9895" t="str">
            <v>Sports</v>
          </cell>
          <cell r="H9895" t="str">
            <v>Pickx Sports</v>
          </cell>
          <cell r="I9895" t="str">
            <v>Proximus TV</v>
          </cell>
          <cell r="J9895" t="str">
            <v>Pickx Sports</v>
          </cell>
          <cell r="K9895">
            <v>50164</v>
          </cell>
          <cell r="L9895" t="str">
            <v>Pickx+ Sports 03 NL HD</v>
          </cell>
          <cell r="M9895" t="str">
            <v>Proximus</v>
          </cell>
          <cell r="N9895" t="str">
            <v>Pickx+ Sports 03 NL</v>
          </cell>
          <cell r="U9895" t="str">
            <v>Proximus Sports-2027</v>
          </cell>
        </row>
        <row r="9896">
          <cell r="E9896" t="str">
            <v>TV Options</v>
          </cell>
          <cell r="F9896" t="str">
            <v>New Portfolio</v>
          </cell>
          <cell r="G9896" t="str">
            <v>Hero Bundle</v>
          </cell>
          <cell r="H9896" t="str">
            <v>Pickx All Stars &amp; Sports</v>
          </cell>
          <cell r="I9896" t="str">
            <v>Proximus TV</v>
          </cell>
          <cell r="J9896" t="str">
            <v>Pickx All Stars &amp; Sports NL</v>
          </cell>
          <cell r="K9896">
            <v>50162</v>
          </cell>
          <cell r="L9896" t="str">
            <v>Pickx+ Sports 03 FR HD</v>
          </cell>
          <cell r="M9896" t="str">
            <v>Proximus</v>
          </cell>
          <cell r="N9896" t="str">
            <v>Pickx+ Sports 03 FR</v>
          </cell>
          <cell r="U9896" t="str">
            <v>Proximus Sports-2027</v>
          </cell>
        </row>
        <row r="9897">
          <cell r="E9897" t="str">
            <v>TV Options</v>
          </cell>
          <cell r="F9897" t="str">
            <v>New Portfolio</v>
          </cell>
          <cell r="G9897" t="str">
            <v>Hero Bundle</v>
          </cell>
          <cell r="H9897" t="str">
            <v>Pickx All Stars &amp; Sports</v>
          </cell>
          <cell r="I9897" t="str">
            <v>Proximus TV</v>
          </cell>
          <cell r="J9897" t="str">
            <v>Pickx All Stars &amp; Sports FR</v>
          </cell>
          <cell r="K9897">
            <v>50162</v>
          </cell>
          <cell r="L9897" t="str">
            <v>Pickx+ Sports 03 FR HD</v>
          </cell>
          <cell r="M9897" t="str">
            <v>Proximus</v>
          </cell>
          <cell r="N9897" t="str">
            <v>Pickx+ Sports 03 FR</v>
          </cell>
          <cell r="U9897" t="str">
            <v>Proximus Sports-2027</v>
          </cell>
        </row>
        <row r="9898">
          <cell r="E9898" t="str">
            <v>TV Options</v>
          </cell>
          <cell r="F9898" t="str">
            <v>New Portfolio</v>
          </cell>
          <cell r="G9898" t="str">
            <v>Hero Bundle</v>
          </cell>
          <cell r="H9898" t="str">
            <v>Pickx All Stars &amp; Sports</v>
          </cell>
          <cell r="I9898" t="str">
            <v>Proximus TV</v>
          </cell>
          <cell r="J9898" t="str">
            <v>Pickx All Stars &amp; Sports NL</v>
          </cell>
          <cell r="K9898">
            <v>50780</v>
          </cell>
          <cell r="L9898" t="str">
            <v>Pickx+ Sports 06 NL HD</v>
          </cell>
          <cell r="M9898" t="str">
            <v>Proximus</v>
          </cell>
          <cell r="N9898" t="str">
            <v>Pickx+ Sports 06 NL</v>
          </cell>
          <cell r="U9898" t="str">
            <v>Proximus Sports-2027</v>
          </cell>
        </row>
        <row r="9899">
          <cell r="E9899" t="str">
            <v>TV Options</v>
          </cell>
          <cell r="F9899" t="str">
            <v>New Portfolio</v>
          </cell>
          <cell r="G9899" t="str">
            <v>Hero Bundle</v>
          </cell>
          <cell r="H9899" t="str">
            <v>Pickx All Stars &amp; Sports</v>
          </cell>
          <cell r="I9899" t="str">
            <v>Proximus TV</v>
          </cell>
          <cell r="J9899" t="str">
            <v>Pickx All Stars &amp; Sports FR</v>
          </cell>
          <cell r="K9899">
            <v>50780</v>
          </cell>
          <cell r="L9899" t="str">
            <v>Pickx+ Sports 06 NL HD</v>
          </cell>
          <cell r="M9899" t="str">
            <v>Proximus</v>
          </cell>
          <cell r="N9899" t="str">
            <v>Pickx+ Sports 06 NL</v>
          </cell>
          <cell r="U9899" t="str">
            <v>Proximus Sports-2027</v>
          </cell>
        </row>
        <row r="9900">
          <cell r="E9900" t="str">
            <v>TV Options</v>
          </cell>
          <cell r="F9900" t="str">
            <v>New Portfolio</v>
          </cell>
          <cell r="G9900" t="str">
            <v>Sports</v>
          </cell>
          <cell r="H9900" t="str">
            <v>Pickx Sports</v>
          </cell>
          <cell r="I9900" t="str">
            <v>Proximus TV</v>
          </cell>
          <cell r="J9900" t="str">
            <v>Pickx Sports</v>
          </cell>
          <cell r="K9900">
            <v>50780</v>
          </cell>
          <cell r="L9900" t="str">
            <v>Pickx+ Sports 06 NL HD</v>
          </cell>
          <cell r="M9900" t="str">
            <v>Proximus</v>
          </cell>
          <cell r="N9900" t="str">
            <v>Pickx+ Sports 06 NL</v>
          </cell>
          <cell r="U9900" t="str">
            <v>Proximus Sports-2027</v>
          </cell>
        </row>
        <row r="9901">
          <cell r="E9901" t="str">
            <v>TV Options</v>
          </cell>
          <cell r="F9901" t="str">
            <v>Others</v>
          </cell>
          <cell r="G9901" t="str">
            <v>TV Replay</v>
          </cell>
          <cell r="H9901" t="str">
            <v>TV Replay+</v>
          </cell>
          <cell r="I9901" t="str">
            <v>Proximus TV</v>
          </cell>
          <cell r="J9901" t="str">
            <v>TV Replay+</v>
          </cell>
          <cell r="K9901">
            <v>50155</v>
          </cell>
          <cell r="L9901" t="str">
            <v>Pickx+ Sports 01 NL HD</v>
          </cell>
          <cell r="M9901" t="str">
            <v>Proximus</v>
          </cell>
          <cell r="N9901" t="str">
            <v>Pickx+ Sports 01 NL</v>
          </cell>
          <cell r="U9901" t="str">
            <v>Proximus Sports-2027</v>
          </cell>
        </row>
        <row r="9902">
          <cell r="E9902" t="str">
            <v>TV Options</v>
          </cell>
          <cell r="F9902" t="str">
            <v>New Portfolio</v>
          </cell>
          <cell r="G9902" t="str">
            <v>Hero Bundle</v>
          </cell>
          <cell r="H9902" t="str">
            <v>Pickx All Stars &amp; Sports</v>
          </cell>
          <cell r="I9902" t="str">
            <v>Proximus TV</v>
          </cell>
          <cell r="J9902" t="str">
            <v>Pickx All Stars &amp; Sports NL</v>
          </cell>
          <cell r="K9902">
            <v>50155</v>
          </cell>
          <cell r="L9902" t="str">
            <v>Pickx+ Sports 01 NL HD</v>
          </cell>
          <cell r="M9902" t="str">
            <v>Proximus</v>
          </cell>
          <cell r="N9902" t="str">
            <v>Pickx+ Sports 01 NL</v>
          </cell>
          <cell r="U9902" t="str">
            <v>Proximus Sports-2027</v>
          </cell>
        </row>
        <row r="9903">
          <cell r="E9903" t="str">
            <v>TV Options</v>
          </cell>
          <cell r="F9903" t="str">
            <v>New Portfolio</v>
          </cell>
          <cell r="G9903" t="str">
            <v>Hero Bundle</v>
          </cell>
          <cell r="H9903" t="str">
            <v>Pickx All Stars &amp; Sports</v>
          </cell>
          <cell r="I9903" t="str">
            <v>Proximus TV</v>
          </cell>
          <cell r="J9903" t="str">
            <v>Pickx All Stars &amp; Sports FR</v>
          </cell>
          <cell r="K9903">
            <v>50155</v>
          </cell>
          <cell r="L9903" t="str">
            <v>Pickx+ Sports 01 NL HD</v>
          </cell>
          <cell r="M9903" t="str">
            <v>Proximus</v>
          </cell>
          <cell r="N9903" t="str">
            <v>Pickx+ Sports 01 NL</v>
          </cell>
          <cell r="U9903" t="str">
            <v>Proximus Sports-2027</v>
          </cell>
        </row>
        <row r="9904">
          <cell r="E9904" t="str">
            <v>TV Options</v>
          </cell>
          <cell r="F9904" t="str">
            <v>New Portfolio</v>
          </cell>
          <cell r="G9904" t="str">
            <v>Hero Bundle</v>
          </cell>
          <cell r="H9904" t="str">
            <v>Pickx All Stars &amp; Sports</v>
          </cell>
          <cell r="I9904" t="str">
            <v>Proximus TV</v>
          </cell>
          <cell r="J9904" t="str">
            <v>Pickx All Stars &amp; Sports NL</v>
          </cell>
          <cell r="K9904">
            <v>50154</v>
          </cell>
          <cell r="L9904" t="str">
            <v>Pickx+ Sports 01 NL</v>
          </cell>
          <cell r="M9904" t="str">
            <v>Proximus</v>
          </cell>
          <cell r="N9904" t="str">
            <v>Pickx+ Sports 01 NL</v>
          </cell>
          <cell r="U9904" t="str">
            <v>Proximus Sports-2027</v>
          </cell>
        </row>
        <row r="9905">
          <cell r="E9905" t="str">
            <v>TV Options</v>
          </cell>
          <cell r="F9905" t="str">
            <v>New Portfolio</v>
          </cell>
          <cell r="G9905" t="str">
            <v>Hero Bundle</v>
          </cell>
          <cell r="H9905" t="str">
            <v>Pickx All Stars &amp; Sports</v>
          </cell>
          <cell r="I9905" t="str">
            <v>Proximus TV</v>
          </cell>
          <cell r="J9905" t="str">
            <v>Pickx All Stars &amp; Sports FR</v>
          </cell>
          <cell r="K9905">
            <v>50154</v>
          </cell>
          <cell r="L9905" t="str">
            <v>Pickx+ Sports 01 NL</v>
          </cell>
          <cell r="M9905" t="str">
            <v>Proximus</v>
          </cell>
          <cell r="N9905" t="str">
            <v>Pickx+ Sports 01 NL</v>
          </cell>
          <cell r="U9905" t="str">
            <v>Proximus Sports-2027</v>
          </cell>
        </row>
        <row r="9906">
          <cell r="E9906" t="str">
            <v>TV Options</v>
          </cell>
          <cell r="F9906" t="str">
            <v>New Portfolio</v>
          </cell>
          <cell r="G9906" t="str">
            <v>Sports</v>
          </cell>
          <cell r="H9906" t="str">
            <v>Pickx Sports</v>
          </cell>
          <cell r="I9906" t="str">
            <v>Proximus TV</v>
          </cell>
          <cell r="J9906" t="str">
            <v>Pickx Sports</v>
          </cell>
          <cell r="K9906">
            <v>50154</v>
          </cell>
          <cell r="L9906" t="str">
            <v>Pickx+ Sports 01 NL</v>
          </cell>
          <cell r="M9906" t="str">
            <v>Proximus</v>
          </cell>
          <cell r="N9906" t="str">
            <v>Pickx+ Sports 01 NL</v>
          </cell>
          <cell r="U9906" t="str">
            <v>Proximus Sports-2027</v>
          </cell>
        </row>
        <row r="9907">
          <cell r="E9907" t="str">
            <v>TV Options</v>
          </cell>
          <cell r="F9907" t="str">
            <v>Others</v>
          </cell>
          <cell r="G9907" t="str">
            <v>TV Replay</v>
          </cell>
          <cell r="H9907" t="str">
            <v>TV Replay+</v>
          </cell>
          <cell r="I9907" t="str">
            <v>Proximus TV</v>
          </cell>
          <cell r="J9907" t="str">
            <v>TV Replay+</v>
          </cell>
          <cell r="K9907">
            <v>50152</v>
          </cell>
          <cell r="L9907" t="str">
            <v>Pickx+ Sports 01 FR HD</v>
          </cell>
          <cell r="M9907" t="str">
            <v>Proximus</v>
          </cell>
          <cell r="N9907" t="str">
            <v>Pickx+ Sports 01 FR</v>
          </cell>
          <cell r="U9907" t="str">
            <v>Proximus Sports-2027</v>
          </cell>
        </row>
        <row r="9908">
          <cell r="E9908" t="str">
            <v>TV Options</v>
          </cell>
          <cell r="F9908" t="str">
            <v>New Portfolio</v>
          </cell>
          <cell r="G9908" t="str">
            <v>Hero Bundle</v>
          </cell>
          <cell r="H9908" t="str">
            <v>Pickx All Stars &amp; Sports</v>
          </cell>
          <cell r="I9908" t="str">
            <v>Proximus TV</v>
          </cell>
          <cell r="J9908" t="str">
            <v>Pickx All Stars &amp; Sports NL</v>
          </cell>
          <cell r="K9908">
            <v>50152</v>
          </cell>
          <cell r="L9908" t="str">
            <v>Pickx+ Sports 01 FR HD</v>
          </cell>
          <cell r="M9908" t="str">
            <v>Proximus</v>
          </cell>
          <cell r="N9908" t="str">
            <v>Pickx+ Sports 01 FR</v>
          </cell>
          <cell r="U9908" t="str">
            <v>Proximus Sports-2027</v>
          </cell>
        </row>
        <row r="9909">
          <cell r="E9909" t="str">
            <v>TV Options</v>
          </cell>
          <cell r="F9909" t="str">
            <v>New Portfolio</v>
          </cell>
          <cell r="G9909" t="str">
            <v>Hero Bundle</v>
          </cell>
          <cell r="H9909" t="str">
            <v>Pickx All Stars &amp; Sports</v>
          </cell>
          <cell r="I9909" t="str">
            <v>Proximus TV</v>
          </cell>
          <cell r="J9909" t="str">
            <v>Pickx All Stars &amp; Sports FR</v>
          </cell>
          <cell r="K9909">
            <v>50152</v>
          </cell>
          <cell r="L9909" t="str">
            <v>Pickx+ Sports 01 FR HD</v>
          </cell>
          <cell r="M9909" t="str">
            <v>Proximus</v>
          </cell>
          <cell r="N9909" t="str">
            <v>Pickx+ Sports 01 FR</v>
          </cell>
          <cell r="U9909" t="str">
            <v>Proximus Sports-2027</v>
          </cell>
        </row>
        <row r="9910">
          <cell r="E9910" t="str">
            <v>TV Options</v>
          </cell>
          <cell r="F9910" t="str">
            <v>New Portfolio</v>
          </cell>
          <cell r="G9910" t="str">
            <v>Sports</v>
          </cell>
          <cell r="H9910" t="str">
            <v>Pickx Sports</v>
          </cell>
          <cell r="I9910" t="str">
            <v>Proximus TV</v>
          </cell>
          <cell r="J9910" t="str">
            <v>Pickx Sports</v>
          </cell>
          <cell r="K9910">
            <v>50152</v>
          </cell>
          <cell r="L9910" t="str">
            <v>Pickx+ Sports 01 FR HD</v>
          </cell>
          <cell r="M9910" t="str">
            <v>Proximus</v>
          </cell>
          <cell r="N9910" t="str">
            <v>Pickx+ Sports 01 FR</v>
          </cell>
          <cell r="U9910" t="str">
            <v>Proximus Sports-2027</v>
          </cell>
        </row>
        <row r="9911">
          <cell r="E9911" t="str">
            <v>TV Options</v>
          </cell>
          <cell r="F9911" t="str">
            <v>New Portfolio</v>
          </cell>
          <cell r="G9911" t="str">
            <v>Hero Bundle</v>
          </cell>
          <cell r="H9911" t="str">
            <v>Pickx All Stars &amp; Sports</v>
          </cell>
          <cell r="I9911" t="str">
            <v>Proximus TV</v>
          </cell>
          <cell r="J9911" t="str">
            <v>Pickx All Stars &amp; Sports NL</v>
          </cell>
          <cell r="K9911">
            <v>50151</v>
          </cell>
          <cell r="L9911" t="str">
            <v>Pickx+ Sports 01 FR</v>
          </cell>
          <cell r="M9911" t="str">
            <v>Proximus</v>
          </cell>
          <cell r="N9911" t="str">
            <v>Pickx+ Sports 01 FR</v>
          </cell>
          <cell r="U9911" t="str">
            <v>Proximus Sports-2027</v>
          </cell>
        </row>
        <row r="9912">
          <cell r="E9912" t="str">
            <v>TV Options</v>
          </cell>
          <cell r="F9912" t="str">
            <v>New Portfolio</v>
          </cell>
          <cell r="G9912" t="str">
            <v>Hero Bundle</v>
          </cell>
          <cell r="H9912" t="str">
            <v>Pickx All Stars &amp; Sports</v>
          </cell>
          <cell r="I9912" t="str">
            <v>Proximus TV</v>
          </cell>
          <cell r="J9912" t="str">
            <v>Pickx All Stars &amp; Sports FR</v>
          </cell>
          <cell r="K9912">
            <v>50151</v>
          </cell>
          <cell r="L9912" t="str">
            <v>Pickx+ Sports 01 FR</v>
          </cell>
          <cell r="M9912" t="str">
            <v>Proximus</v>
          </cell>
          <cell r="N9912" t="str">
            <v>Pickx+ Sports 01 FR</v>
          </cell>
          <cell r="U9912" t="str">
            <v>Proximus Sports-2027</v>
          </cell>
        </row>
        <row r="9913">
          <cell r="E9913" t="str">
            <v>TV Options</v>
          </cell>
          <cell r="F9913" t="str">
            <v>New Portfolio</v>
          </cell>
          <cell r="G9913" t="str">
            <v>Sports</v>
          </cell>
          <cell r="H9913" t="str">
            <v>Pickx Sports</v>
          </cell>
          <cell r="I9913" t="str">
            <v>Proximus TV</v>
          </cell>
          <cell r="J9913" t="str">
            <v>Pickx Sports</v>
          </cell>
          <cell r="K9913">
            <v>50151</v>
          </cell>
          <cell r="L9913" t="str">
            <v>Pickx+ Sports 01 FR</v>
          </cell>
          <cell r="M9913" t="str">
            <v>Proximus</v>
          </cell>
          <cell r="N9913" t="str">
            <v>Pickx+ Sports 01 FR</v>
          </cell>
          <cell r="U9913" t="str">
            <v>Proximus Sports-2027</v>
          </cell>
        </row>
        <row r="9914">
          <cell r="E9914" t="str">
            <v>TV Options</v>
          </cell>
          <cell r="F9914" t="str">
            <v>Others</v>
          </cell>
          <cell r="G9914" t="str">
            <v>TV Replay</v>
          </cell>
          <cell r="H9914" t="str">
            <v>TV Replay+</v>
          </cell>
          <cell r="I9914" t="str">
            <v>Proximus TV</v>
          </cell>
          <cell r="J9914" t="str">
            <v>TV Replay+</v>
          </cell>
          <cell r="K9914">
            <v>50735</v>
          </cell>
          <cell r="L9914" t="str">
            <v>Pickx Live NL HD</v>
          </cell>
          <cell r="M9914" t="str">
            <v>Proximus</v>
          </cell>
          <cell r="N9914" t="str">
            <v>Pickx Live NL</v>
          </cell>
          <cell r="U9914" t="str">
            <v>Pickx Live-2027</v>
          </cell>
        </row>
        <row r="9915">
          <cell r="E9915" t="str">
            <v>TV Options</v>
          </cell>
          <cell r="F9915" t="str">
            <v>Others</v>
          </cell>
          <cell r="G9915" t="str">
            <v>TV Replay</v>
          </cell>
          <cell r="H9915" t="str">
            <v>TV Replay+</v>
          </cell>
          <cell r="I9915" t="str">
            <v>Proximus TV</v>
          </cell>
          <cell r="J9915" t="str">
            <v>TV Replay+</v>
          </cell>
          <cell r="K9915">
            <v>50181</v>
          </cell>
          <cell r="L9915" t="str">
            <v>PXS Sports 00 NL</v>
          </cell>
          <cell r="M9915" t="str">
            <v>Proximus</v>
          </cell>
          <cell r="N9915" t="str">
            <v>PXS Sports 00 NL</v>
          </cell>
          <cell r="U9915" t="str">
            <v>Proximus Sports-2027</v>
          </cell>
        </row>
        <row r="9916">
          <cell r="E9916" t="str">
            <v>TV Options</v>
          </cell>
          <cell r="F9916" t="str">
            <v>New Portfolio</v>
          </cell>
          <cell r="G9916" t="str">
            <v>Hero Bundle</v>
          </cell>
          <cell r="H9916" t="str">
            <v>Pickx All Stars &amp; Sports</v>
          </cell>
          <cell r="I9916" t="str">
            <v>Proximus TV</v>
          </cell>
          <cell r="J9916" t="str">
            <v>Pickx All Stars &amp; Sports NL</v>
          </cell>
          <cell r="K9916">
            <v>50181</v>
          </cell>
          <cell r="L9916" t="str">
            <v>PXS Sports 00 NL</v>
          </cell>
          <cell r="M9916" t="str">
            <v>Proximus</v>
          </cell>
          <cell r="N9916" t="str">
            <v>PXS Sports 00 NL</v>
          </cell>
          <cell r="U9916" t="str">
            <v>Proximus Sports-2027</v>
          </cell>
        </row>
        <row r="9917">
          <cell r="E9917" t="str">
            <v>TV Options</v>
          </cell>
          <cell r="F9917" t="str">
            <v>New Portfolio</v>
          </cell>
          <cell r="G9917" t="str">
            <v>Hero Bundle</v>
          </cell>
          <cell r="H9917" t="str">
            <v>Pickx All Stars &amp; Sports</v>
          </cell>
          <cell r="I9917" t="str">
            <v>Proximus TV</v>
          </cell>
          <cell r="J9917" t="str">
            <v>Pickx All Stars &amp; Sports FR</v>
          </cell>
          <cell r="K9917">
            <v>50181</v>
          </cell>
          <cell r="L9917" t="str">
            <v>PXS Sports 00 NL</v>
          </cell>
          <cell r="M9917" t="str">
            <v>Proximus</v>
          </cell>
          <cell r="N9917" t="str">
            <v>PXS Sports 00 NL</v>
          </cell>
          <cell r="U9917" t="str">
            <v>Proximus Sports-2027</v>
          </cell>
        </row>
        <row r="9918">
          <cell r="E9918" t="str">
            <v>TV Options</v>
          </cell>
          <cell r="F9918" t="str">
            <v>New Portfolio</v>
          </cell>
          <cell r="G9918" t="str">
            <v>Sports</v>
          </cell>
          <cell r="H9918" t="str">
            <v>Pickx Sports</v>
          </cell>
          <cell r="I9918" t="str">
            <v>Proximus TV</v>
          </cell>
          <cell r="J9918" t="str">
            <v>Pickx Sports</v>
          </cell>
          <cell r="K9918">
            <v>50181</v>
          </cell>
          <cell r="L9918" t="str">
            <v>PXS Sports 00 NL</v>
          </cell>
          <cell r="M9918" t="str">
            <v>Proximus</v>
          </cell>
          <cell r="N9918" t="str">
            <v>PXS Sports 00 NL</v>
          </cell>
          <cell r="U9918" t="str">
            <v>Proximus Sports-2027</v>
          </cell>
        </row>
        <row r="9919">
          <cell r="E9919" t="str">
            <v>TV Options</v>
          </cell>
          <cell r="F9919" t="str">
            <v>Others</v>
          </cell>
          <cell r="G9919" t="str">
            <v>TV Replay</v>
          </cell>
          <cell r="H9919" t="str">
            <v>TV Replay+</v>
          </cell>
          <cell r="I9919" t="str">
            <v>Proximus TV</v>
          </cell>
          <cell r="J9919" t="str">
            <v>TV Replay+</v>
          </cell>
          <cell r="K9919">
            <v>50733</v>
          </cell>
          <cell r="L9919" t="str">
            <v>Pickx Live FR HD</v>
          </cell>
          <cell r="M9919" t="str">
            <v>Proximus</v>
          </cell>
          <cell r="N9919" t="str">
            <v>Pickx Live FR</v>
          </cell>
          <cell r="U9919" t="str">
            <v>Pickx Live-2027</v>
          </cell>
        </row>
        <row r="9920">
          <cell r="E9920" t="str">
            <v>TV Options</v>
          </cell>
          <cell r="F9920" t="str">
            <v>Others</v>
          </cell>
          <cell r="G9920" t="str">
            <v>TV Replay</v>
          </cell>
          <cell r="H9920" t="str">
            <v>TV Replay+</v>
          </cell>
          <cell r="I9920" t="str">
            <v>Proximus TV</v>
          </cell>
          <cell r="J9920" t="str">
            <v>TV Replay+</v>
          </cell>
          <cell r="K9920">
            <v>50180</v>
          </cell>
          <cell r="L9920" t="str">
            <v>PXS Sports 00 FR</v>
          </cell>
          <cell r="M9920" t="str">
            <v>Proximus</v>
          </cell>
          <cell r="N9920" t="str">
            <v>PXS Sports 00 FR</v>
          </cell>
          <cell r="U9920" t="str">
            <v>Proximus Sports-2027</v>
          </cell>
        </row>
        <row r="9921">
          <cell r="E9921" t="str">
            <v>TV Options</v>
          </cell>
          <cell r="F9921" t="str">
            <v>New Portfolio</v>
          </cell>
          <cell r="G9921" t="str">
            <v>Hero Bundle</v>
          </cell>
          <cell r="H9921" t="str">
            <v>Pickx All Stars &amp; Sports</v>
          </cell>
          <cell r="I9921" t="str">
            <v>Proximus TV</v>
          </cell>
          <cell r="J9921" t="str">
            <v>Pickx All Stars &amp; Sports NL</v>
          </cell>
          <cell r="K9921">
            <v>50167</v>
          </cell>
          <cell r="L9921" t="str">
            <v>Pickx+ Sports 04 NL</v>
          </cell>
          <cell r="M9921" t="str">
            <v>Proximus</v>
          </cell>
          <cell r="N9921" t="str">
            <v>Pickx+ Sports 04 NL</v>
          </cell>
          <cell r="U9921" t="str">
            <v>Proximus Sports-2027</v>
          </cell>
        </row>
        <row r="9922">
          <cell r="E9922" t="str">
            <v>TV Options</v>
          </cell>
          <cell r="F9922" t="str">
            <v>New Portfolio</v>
          </cell>
          <cell r="G9922" t="str">
            <v>Hero Bundle</v>
          </cell>
          <cell r="H9922" t="str">
            <v>Pickx All Stars &amp; Sports</v>
          </cell>
          <cell r="I9922" t="str">
            <v>Proximus TV</v>
          </cell>
          <cell r="J9922" t="str">
            <v>Pickx All Stars &amp; Sports FR</v>
          </cell>
          <cell r="K9922">
            <v>50167</v>
          </cell>
          <cell r="L9922" t="str">
            <v>Pickx+ Sports 04 NL</v>
          </cell>
          <cell r="M9922" t="str">
            <v>Proximus</v>
          </cell>
          <cell r="N9922" t="str">
            <v>Pickx+ Sports 04 NL</v>
          </cell>
          <cell r="U9922" t="str">
            <v>Proximus Sports-2027</v>
          </cell>
        </row>
        <row r="9923">
          <cell r="E9923" t="str">
            <v>TV Options</v>
          </cell>
          <cell r="F9923" t="str">
            <v>New Portfolio</v>
          </cell>
          <cell r="G9923" t="str">
            <v>Sports</v>
          </cell>
          <cell r="H9923" t="str">
            <v>Pickx Sports</v>
          </cell>
          <cell r="I9923" t="str">
            <v>Proximus TV</v>
          </cell>
          <cell r="J9923" t="str">
            <v>Pickx Sports</v>
          </cell>
          <cell r="K9923">
            <v>50167</v>
          </cell>
          <cell r="L9923" t="str">
            <v>Pickx+ Sports 04 NL</v>
          </cell>
          <cell r="M9923" t="str">
            <v>Proximus</v>
          </cell>
          <cell r="N9923" t="str">
            <v>Pickx+ Sports 04 NL</v>
          </cell>
          <cell r="U9923" t="str">
            <v>Proximus Sports-2027</v>
          </cell>
        </row>
        <row r="9924">
          <cell r="E9924" t="str">
            <v>TV Options</v>
          </cell>
          <cell r="F9924" t="str">
            <v>New Portfolio</v>
          </cell>
          <cell r="G9924" t="str">
            <v>Hero Bundle</v>
          </cell>
          <cell r="H9924" t="str">
            <v>Pickx All Stars &amp; Sports</v>
          </cell>
          <cell r="I9924" t="str">
            <v>Proximus TV</v>
          </cell>
          <cell r="J9924" t="str">
            <v>Pickx All Stars &amp; Sports NL</v>
          </cell>
          <cell r="K9924">
            <v>50169</v>
          </cell>
          <cell r="L9924" t="str">
            <v>Pickx+ Sports 05 NL</v>
          </cell>
          <cell r="M9924" t="str">
            <v>Proximus</v>
          </cell>
          <cell r="N9924" t="str">
            <v>Pickx+ Sports 05 NL</v>
          </cell>
          <cell r="U9924" t="str">
            <v>Proximus Sports-2027</v>
          </cell>
        </row>
        <row r="9925">
          <cell r="E9925" t="str">
            <v>TV Options</v>
          </cell>
          <cell r="F9925" t="str">
            <v>New Portfolio</v>
          </cell>
          <cell r="G9925" t="str">
            <v>Hero Bundle</v>
          </cell>
          <cell r="H9925" t="str">
            <v>Pickx All Stars &amp; Sports</v>
          </cell>
          <cell r="I9925" t="str">
            <v>Proximus TV</v>
          </cell>
          <cell r="J9925" t="str">
            <v>Pickx All Stars &amp; Sports FR</v>
          </cell>
          <cell r="K9925">
            <v>50169</v>
          </cell>
          <cell r="L9925" t="str">
            <v>Pickx+ Sports 05 NL</v>
          </cell>
          <cell r="M9925" t="str">
            <v>Proximus</v>
          </cell>
          <cell r="N9925" t="str">
            <v>Pickx+ Sports 05 NL</v>
          </cell>
          <cell r="U9925" t="str">
            <v>Proximus Sports-2027</v>
          </cell>
        </row>
        <row r="9926">
          <cell r="E9926" t="str">
            <v>TV Options</v>
          </cell>
          <cell r="F9926" t="str">
            <v>New Portfolio</v>
          </cell>
          <cell r="G9926" t="str">
            <v>Sports</v>
          </cell>
          <cell r="H9926" t="str">
            <v>Pickx Sports</v>
          </cell>
          <cell r="I9926" t="str">
            <v>Proximus TV</v>
          </cell>
          <cell r="J9926" t="str">
            <v>Pickx Sports</v>
          </cell>
          <cell r="K9926">
            <v>50169</v>
          </cell>
          <cell r="L9926" t="str">
            <v>Pickx+ Sports 05 NL</v>
          </cell>
          <cell r="M9926" t="str">
            <v>Proximus</v>
          </cell>
          <cell r="N9926" t="str">
            <v>Pickx+ Sports 05 NL</v>
          </cell>
          <cell r="U9926" t="str">
            <v>Proximus Sports-2027</v>
          </cell>
        </row>
        <row r="9927">
          <cell r="E9927" t="str">
            <v>TV Options</v>
          </cell>
          <cell r="F9927" t="str">
            <v>Others</v>
          </cell>
          <cell r="G9927" t="str">
            <v>TV Replay</v>
          </cell>
          <cell r="H9927" t="str">
            <v>TV Replay+</v>
          </cell>
          <cell r="I9927" t="str">
            <v>Proximus TV</v>
          </cell>
          <cell r="J9927" t="str">
            <v>TV Replay+</v>
          </cell>
          <cell r="K9927">
            <v>50231</v>
          </cell>
          <cell r="L9927" t="str">
            <v>Pickx+ NL HD</v>
          </cell>
          <cell r="M9927" t="str">
            <v>Proximus</v>
          </cell>
          <cell r="N9927" t="str">
            <v>Pickx+ (NL)</v>
          </cell>
          <cell r="T9927" t="str">
            <v>Pickx +</v>
          </cell>
          <cell r="U9927" t="str">
            <v>Pickx +NL-2027</v>
          </cell>
        </row>
        <row r="9928">
          <cell r="E9928" t="str">
            <v>TV Options</v>
          </cell>
          <cell r="F9928" t="str">
            <v>Stop Selling</v>
          </cell>
          <cell r="G9928" t="str">
            <v>Bouquet 5 EUR</v>
          </cell>
          <cell r="H9928" t="str">
            <v>Bouquet Entertainment</v>
          </cell>
          <cell r="I9928" t="str">
            <v>Proximus TV</v>
          </cell>
          <cell r="J9928" t="str">
            <v>Bouquet Entertainment NL</v>
          </cell>
          <cell r="K9928">
            <v>50231</v>
          </cell>
          <cell r="L9928" t="str">
            <v>Pickx+ NL HD</v>
          </cell>
          <cell r="M9928" t="str">
            <v>Proximus</v>
          </cell>
          <cell r="N9928" t="str">
            <v>Pickx+ (NL)</v>
          </cell>
          <cell r="T9928" t="str">
            <v>Pickx +</v>
          </cell>
          <cell r="U9928" t="str">
            <v>Pickx +NL-2027</v>
          </cell>
        </row>
        <row r="9929">
          <cell r="E9929" t="str">
            <v>TV Options</v>
          </cell>
          <cell r="F9929" t="str">
            <v>New Portfolio</v>
          </cell>
          <cell r="G9929" t="str">
            <v>Hero Bundle</v>
          </cell>
          <cell r="H9929" t="str">
            <v>Pickx All Stars &amp; Sports</v>
          </cell>
          <cell r="I9929" t="str">
            <v>Proximus TV</v>
          </cell>
          <cell r="J9929" t="str">
            <v>Pickx All Stars &amp; Sports NL</v>
          </cell>
          <cell r="K9929">
            <v>50231</v>
          </cell>
          <cell r="L9929" t="str">
            <v>Pickx+ NL HD</v>
          </cell>
          <cell r="M9929" t="str">
            <v>Proximus</v>
          </cell>
          <cell r="N9929" t="str">
            <v>Pickx+ (NL)</v>
          </cell>
          <cell r="T9929" t="str">
            <v>Pickx +</v>
          </cell>
          <cell r="U9929" t="str">
            <v>Pickx +NL-2027</v>
          </cell>
        </row>
        <row r="9930">
          <cell r="E9930" t="str">
            <v>TV Options</v>
          </cell>
          <cell r="F9930" t="str">
            <v>New Portfolio</v>
          </cell>
          <cell r="G9930" t="str">
            <v>Hero Bundle</v>
          </cell>
          <cell r="H9930" t="str">
            <v>Pickx All Stars</v>
          </cell>
          <cell r="I9930" t="str">
            <v>Proximus TV</v>
          </cell>
          <cell r="J9930" t="str">
            <v>Pickx All Stars NL</v>
          </cell>
          <cell r="K9930">
            <v>50231</v>
          </cell>
          <cell r="L9930" t="str">
            <v>Pickx+ NL HD</v>
          </cell>
          <cell r="M9930" t="str">
            <v>Proximus</v>
          </cell>
          <cell r="N9930" t="str">
            <v>Pickx+ (NL)</v>
          </cell>
          <cell r="T9930" t="str">
            <v>Pickx +</v>
          </cell>
          <cell r="U9930" t="str">
            <v>Pickx +NL-2027</v>
          </cell>
        </row>
        <row r="9931">
          <cell r="E9931" t="str">
            <v>TV Options</v>
          </cell>
          <cell r="F9931" t="str">
            <v>Stop Selling</v>
          </cell>
          <cell r="G9931" t="str">
            <v>Entertainment</v>
          </cell>
          <cell r="H9931" t="str">
            <v>Pickx Mix</v>
          </cell>
          <cell r="I9931" t="str">
            <v>Proximus TV</v>
          </cell>
          <cell r="J9931" t="str">
            <v>Pickx Mix NL</v>
          </cell>
          <cell r="K9931">
            <v>50232</v>
          </cell>
          <cell r="L9931" t="str">
            <v>Pickx+ NL</v>
          </cell>
          <cell r="M9931" t="str">
            <v>Proximus</v>
          </cell>
          <cell r="N9931" t="str">
            <v>Pickx+ (NL)</v>
          </cell>
          <cell r="T9931" t="str">
            <v>Pickx +</v>
          </cell>
          <cell r="U9931" t="str">
            <v>Pickx +NL-2027</v>
          </cell>
        </row>
        <row r="9932">
          <cell r="E9932" t="str">
            <v>TV Options</v>
          </cell>
          <cell r="F9932" t="str">
            <v>Stop Selling</v>
          </cell>
          <cell r="G9932" t="str">
            <v>Bouquet 5 EUR</v>
          </cell>
          <cell r="H9932" t="str">
            <v>Bouquet Entertainment</v>
          </cell>
          <cell r="I9932" t="str">
            <v>Proximus TV</v>
          </cell>
          <cell r="J9932" t="str">
            <v>Bouquet Entertainment NL</v>
          </cell>
          <cell r="K9932">
            <v>50232</v>
          </cell>
          <cell r="L9932" t="str">
            <v>Pickx+ NL</v>
          </cell>
          <cell r="M9932" t="str">
            <v>Proximus</v>
          </cell>
          <cell r="N9932" t="str">
            <v>Pickx+ (NL)</v>
          </cell>
          <cell r="T9932" t="str">
            <v>Pickx +</v>
          </cell>
          <cell r="U9932" t="str">
            <v>Pickx +NL-2027</v>
          </cell>
        </row>
        <row r="9933">
          <cell r="E9933" t="str">
            <v>TV Options</v>
          </cell>
          <cell r="F9933" t="str">
            <v>New Portfolio</v>
          </cell>
          <cell r="G9933" t="str">
            <v>Hero Bundle</v>
          </cell>
          <cell r="H9933" t="str">
            <v>Pickx All Stars &amp; Sports</v>
          </cell>
          <cell r="I9933" t="str">
            <v>Proximus TV</v>
          </cell>
          <cell r="J9933" t="str">
            <v>Pickx All Stars &amp; Sports NL</v>
          </cell>
          <cell r="K9933">
            <v>50232</v>
          </cell>
          <cell r="L9933" t="str">
            <v>Pickx+ NL</v>
          </cell>
          <cell r="M9933" t="str">
            <v>Proximus</v>
          </cell>
          <cell r="N9933" t="str">
            <v>Pickx+ (NL)</v>
          </cell>
          <cell r="T9933" t="str">
            <v>Pickx +</v>
          </cell>
          <cell r="U9933" t="str">
            <v>Pickx +NL-2027</v>
          </cell>
        </row>
        <row r="9934">
          <cell r="E9934" t="str">
            <v>TV Options</v>
          </cell>
          <cell r="F9934" t="str">
            <v>New Portfolio</v>
          </cell>
          <cell r="G9934" t="str">
            <v>Hero Bundle</v>
          </cell>
          <cell r="H9934" t="str">
            <v>Pickx All Stars</v>
          </cell>
          <cell r="I9934" t="str">
            <v>Proximus TV</v>
          </cell>
          <cell r="J9934" t="str">
            <v>Pickx All Stars NL</v>
          </cell>
          <cell r="K9934">
            <v>50232</v>
          </cell>
          <cell r="L9934" t="str">
            <v>Pickx+ NL</v>
          </cell>
          <cell r="M9934" t="str">
            <v>Proximus</v>
          </cell>
          <cell r="N9934" t="str">
            <v>Pickx+ (NL)</v>
          </cell>
          <cell r="T9934" t="str">
            <v>Pickx +</v>
          </cell>
          <cell r="U9934" t="str">
            <v>Pickx +NL-2027</v>
          </cell>
        </row>
        <row r="9935">
          <cell r="E9935" t="str">
            <v>TV Options</v>
          </cell>
          <cell r="F9935" t="str">
            <v>New Portfolio</v>
          </cell>
          <cell r="G9935" t="str">
            <v>Hero Bundle</v>
          </cell>
          <cell r="H9935" t="str">
            <v>Pickx All Stars &amp; Sports</v>
          </cell>
          <cell r="I9935" t="str">
            <v>Proximus TV</v>
          </cell>
          <cell r="J9935" t="str">
            <v>Pickx All Stars &amp; Sports FR</v>
          </cell>
          <cell r="K9935">
            <v>50227</v>
          </cell>
          <cell r="L9935" t="str">
            <v>Pickx+ FR HD</v>
          </cell>
          <cell r="M9935" t="str">
            <v>Proximus</v>
          </cell>
          <cell r="N9935" t="str">
            <v>Pickx+ (FR)</v>
          </cell>
          <cell r="T9935" t="str">
            <v>Pickx +</v>
          </cell>
          <cell r="U9935" t="str">
            <v>Pickx +FR-2027</v>
          </cell>
        </row>
        <row r="9936">
          <cell r="E9936" t="str">
            <v>TV Options</v>
          </cell>
          <cell r="F9936" t="str">
            <v>New Portfolio</v>
          </cell>
          <cell r="G9936" t="str">
            <v>Hero Bundle</v>
          </cell>
          <cell r="H9936" t="str">
            <v>Pickx All Stars</v>
          </cell>
          <cell r="I9936" t="str">
            <v>Proximus TV</v>
          </cell>
          <cell r="J9936" t="str">
            <v>Pickx All Stars FR</v>
          </cell>
          <cell r="K9936">
            <v>50227</v>
          </cell>
          <cell r="L9936" t="str">
            <v>Pickx+ FR HD</v>
          </cell>
          <cell r="M9936" t="str">
            <v>Proximus</v>
          </cell>
          <cell r="N9936" t="str">
            <v>Pickx+ (FR)</v>
          </cell>
          <cell r="T9936" t="str">
            <v>Pickx +</v>
          </cell>
          <cell r="U9936" t="str">
            <v>Pickx +FR-2027</v>
          </cell>
        </row>
        <row r="9937">
          <cell r="E9937" t="str">
            <v>TV Options</v>
          </cell>
          <cell r="F9937" t="str">
            <v>Stop Selling</v>
          </cell>
          <cell r="G9937" t="str">
            <v>Entertainment</v>
          </cell>
          <cell r="H9937" t="str">
            <v>Movies &amp; Series Pass</v>
          </cell>
          <cell r="I9937" t="str">
            <v>Proximus TV</v>
          </cell>
          <cell r="J9937" t="str">
            <v>Pickx Mix FR</v>
          </cell>
          <cell r="K9937">
            <v>50228</v>
          </cell>
          <cell r="L9937" t="str">
            <v>Pickx+ FR</v>
          </cell>
          <cell r="M9937" t="str">
            <v>Proximus</v>
          </cell>
          <cell r="N9937" t="str">
            <v>Pickx+ (FR)</v>
          </cell>
          <cell r="T9937" t="str">
            <v>Pickx +</v>
          </cell>
          <cell r="U9937" t="str">
            <v>Pickx +FR-2027</v>
          </cell>
        </row>
        <row r="9938">
          <cell r="E9938" t="str">
            <v>TV Options</v>
          </cell>
          <cell r="F9938" t="str">
            <v>New Portfolio</v>
          </cell>
          <cell r="G9938" t="str">
            <v>Hero Bundle</v>
          </cell>
          <cell r="H9938" t="str">
            <v>Pickx All Stars &amp; Sports</v>
          </cell>
          <cell r="I9938" t="str">
            <v>Proximus TV</v>
          </cell>
          <cell r="J9938" t="str">
            <v>Pickx All Stars &amp; Sports FR</v>
          </cell>
          <cell r="K9938">
            <v>50228</v>
          </cell>
          <cell r="L9938" t="str">
            <v>Pickx+ FR</v>
          </cell>
          <cell r="M9938" t="str">
            <v>Proximus</v>
          </cell>
          <cell r="N9938" t="str">
            <v>Pickx+ (FR)</v>
          </cell>
          <cell r="T9938" t="str">
            <v>Pickx +</v>
          </cell>
          <cell r="U9938" t="str">
            <v>Pickx +FR-2027</v>
          </cell>
        </row>
        <row r="9939">
          <cell r="E9939" t="str">
            <v>TV Options</v>
          </cell>
          <cell r="F9939" t="str">
            <v>New Portfolio</v>
          </cell>
          <cell r="G9939" t="str">
            <v>Hero Bundle</v>
          </cell>
          <cell r="H9939" t="str">
            <v>Pickx All Stars</v>
          </cell>
          <cell r="I9939" t="str">
            <v>Proximus TV</v>
          </cell>
          <cell r="J9939" t="str">
            <v>Pickx All Stars FR</v>
          </cell>
          <cell r="K9939">
            <v>50228</v>
          </cell>
          <cell r="L9939" t="str">
            <v>Pickx+ FR</v>
          </cell>
          <cell r="M9939" t="str">
            <v>Proximus</v>
          </cell>
          <cell r="N9939" t="str">
            <v>Pickx+ (FR)</v>
          </cell>
          <cell r="T9939" t="str">
            <v>Pickx +</v>
          </cell>
          <cell r="U9939" t="str">
            <v>Pickx +FR-2027</v>
          </cell>
        </row>
        <row r="9940">
          <cell r="E9940" t="str">
            <v>Basic TV</v>
          </cell>
          <cell r="F9940" t="str">
            <v>New Portfolio</v>
          </cell>
          <cell r="G9940" t="str">
            <v>TV Replay</v>
          </cell>
          <cell r="H9940" t="str">
            <v>TV Replay</v>
          </cell>
          <cell r="I9940" t="str">
            <v>Proximus TV</v>
          </cell>
          <cell r="J9940" t="str">
            <v>TV Replay</v>
          </cell>
          <cell r="K9940">
            <v>50203</v>
          </cell>
          <cell r="L9940" t="str">
            <v>Proximus 11+ Two NL HD</v>
          </cell>
          <cell r="M9940" t="str">
            <v>Proximus</v>
          </cell>
          <cell r="N9940" t="str">
            <v>Proximus 11+ Two NL</v>
          </cell>
          <cell r="U9940" t="str">
            <v>Proximus Sports-2027</v>
          </cell>
        </row>
        <row r="9941">
          <cell r="E9941" t="str">
            <v>Basic TV</v>
          </cell>
          <cell r="F9941" t="str">
            <v>New Portfolio</v>
          </cell>
          <cell r="G9941" t="str">
            <v>TV Replay</v>
          </cell>
          <cell r="H9941" t="str">
            <v>TV Replay</v>
          </cell>
          <cell r="I9941" t="str">
            <v>Proximus TV</v>
          </cell>
          <cell r="J9941" t="str">
            <v>TV Replay</v>
          </cell>
          <cell r="K9941">
            <v>50185</v>
          </cell>
          <cell r="L9941" t="str">
            <v>Proximus 11+ Two NL</v>
          </cell>
          <cell r="M9941" t="str">
            <v>Proximus</v>
          </cell>
          <cell r="N9941" t="str">
            <v>Proximus 11+ Two NL</v>
          </cell>
          <cell r="U9941" t="str">
            <v>Proximus Sports-2027</v>
          </cell>
        </row>
        <row r="9942">
          <cell r="E9942" t="str">
            <v>Basic TV</v>
          </cell>
          <cell r="F9942" t="str">
            <v>New Portfolio</v>
          </cell>
          <cell r="G9942" t="str">
            <v>TV Replay</v>
          </cell>
          <cell r="H9942" t="str">
            <v>TV Replay</v>
          </cell>
          <cell r="I9942" t="str">
            <v>Proximus TV</v>
          </cell>
          <cell r="J9942" t="str">
            <v>TV Replay</v>
          </cell>
          <cell r="K9942">
            <v>50202</v>
          </cell>
          <cell r="L9942" t="str">
            <v>Pickx+ Sports 08 FR HD</v>
          </cell>
          <cell r="M9942" t="str">
            <v>Proximus</v>
          </cell>
          <cell r="N9942" t="str">
            <v>Pickx+ Sports 08 FR</v>
          </cell>
          <cell r="U9942" t="str">
            <v>Proximus Sports-2027</v>
          </cell>
        </row>
        <row r="9943">
          <cell r="E9943" t="str">
            <v>Basic TV</v>
          </cell>
          <cell r="F9943" t="str">
            <v>New Portfolio</v>
          </cell>
          <cell r="G9943" t="str">
            <v>TV Replay</v>
          </cell>
          <cell r="H9943" t="str">
            <v>TV Replay</v>
          </cell>
          <cell r="I9943" t="str">
            <v>Proximus TV</v>
          </cell>
          <cell r="J9943" t="str">
            <v>TV Replay</v>
          </cell>
          <cell r="K9943">
            <v>50184</v>
          </cell>
          <cell r="L9943" t="str">
            <v>Pickx+ Sports 08 FR</v>
          </cell>
          <cell r="M9943" t="str">
            <v>Proximus</v>
          </cell>
          <cell r="N9943" t="str">
            <v>Pickx+ Sports 08 FR</v>
          </cell>
          <cell r="U9943" t="str">
            <v>Proximus Sports-2027</v>
          </cell>
        </row>
        <row r="9944">
          <cell r="E9944" t="str">
            <v>Basic TV</v>
          </cell>
          <cell r="F9944" t="str">
            <v>New Portfolio</v>
          </cell>
          <cell r="G9944" t="str">
            <v>TV Replay</v>
          </cell>
          <cell r="H9944" t="str">
            <v>TV Replay</v>
          </cell>
          <cell r="I9944" t="str">
            <v>Proximus TV</v>
          </cell>
          <cell r="J9944" t="str">
            <v>TV Replay</v>
          </cell>
          <cell r="K9944">
            <v>50201</v>
          </cell>
          <cell r="L9944" t="str">
            <v>Pickx+ Sports 07 NL HD</v>
          </cell>
          <cell r="M9944" t="str">
            <v>Proximus</v>
          </cell>
          <cell r="N9944" t="str">
            <v>Pickx+ Sports 07 NL</v>
          </cell>
          <cell r="U9944" t="str">
            <v>Proximus Sports-2027</v>
          </cell>
        </row>
        <row r="9945">
          <cell r="E9945" t="str">
            <v>Basic TV</v>
          </cell>
          <cell r="F9945" t="str">
            <v>New Portfolio</v>
          </cell>
          <cell r="G9945" t="str">
            <v>TV Replay</v>
          </cell>
          <cell r="H9945" t="str">
            <v>TV Replay</v>
          </cell>
          <cell r="I9945" t="str">
            <v>Proximus TV</v>
          </cell>
          <cell r="J9945" t="str">
            <v>TV Replay</v>
          </cell>
          <cell r="K9945">
            <v>50183</v>
          </cell>
          <cell r="L9945" t="str">
            <v>Pickx+ Sports 07 NL</v>
          </cell>
          <cell r="M9945" t="str">
            <v>Proximus</v>
          </cell>
          <cell r="N9945" t="str">
            <v>Pickx+ Sports 07 NL</v>
          </cell>
          <cell r="U9945" t="str">
            <v>Proximus Sports-2027</v>
          </cell>
        </row>
        <row r="9946">
          <cell r="E9946" t="str">
            <v>Basic TV</v>
          </cell>
          <cell r="F9946" t="str">
            <v>New Portfolio</v>
          </cell>
          <cell r="G9946" t="str">
            <v>TV Replay</v>
          </cell>
          <cell r="H9946" t="str">
            <v>TV Replay</v>
          </cell>
          <cell r="I9946" t="str">
            <v>Proximus TV</v>
          </cell>
          <cell r="J9946" t="str">
            <v>TV Replay</v>
          </cell>
          <cell r="K9946">
            <v>50200</v>
          </cell>
          <cell r="L9946" t="str">
            <v>Pickx+ Sports 07 FR HD</v>
          </cell>
          <cell r="M9946" t="str">
            <v>Proximus</v>
          </cell>
          <cell r="N9946" t="str">
            <v>Pickx+ Sports 07 FR</v>
          </cell>
          <cell r="U9946" t="str">
            <v>Proximus Sports-2027</v>
          </cell>
        </row>
        <row r="9947">
          <cell r="E9947" t="str">
            <v>Basic TV</v>
          </cell>
          <cell r="F9947" t="str">
            <v>New Portfolio</v>
          </cell>
          <cell r="G9947" t="str">
            <v>TV Replay</v>
          </cell>
          <cell r="H9947" t="str">
            <v>TV Replay</v>
          </cell>
          <cell r="I9947" t="str">
            <v>Proximus TV</v>
          </cell>
          <cell r="J9947" t="str">
            <v>TV Replay</v>
          </cell>
          <cell r="K9947">
            <v>50182</v>
          </cell>
          <cell r="L9947" t="str">
            <v>Pickx+ Sports 07 FR</v>
          </cell>
          <cell r="M9947" t="str">
            <v>Proximus</v>
          </cell>
          <cell r="N9947" t="str">
            <v>Pickx+ Sports 07 FR</v>
          </cell>
          <cell r="U9947" t="str">
            <v>Proximus Sports-2027</v>
          </cell>
        </row>
        <row r="9948">
          <cell r="E9948" t="str">
            <v>Basic TV</v>
          </cell>
          <cell r="F9948" t="str">
            <v>New Portfolio</v>
          </cell>
          <cell r="G9948" t="str">
            <v>TV Replay</v>
          </cell>
          <cell r="H9948" t="str">
            <v>TV Replay</v>
          </cell>
          <cell r="I9948" t="str">
            <v>Proximus TV</v>
          </cell>
          <cell r="J9948" t="str">
            <v>TV Replay</v>
          </cell>
          <cell r="K9948">
            <v>50160</v>
          </cell>
          <cell r="L9948" t="str">
            <v>Pickx+ Sports 02 NL HD</v>
          </cell>
          <cell r="M9948" t="str">
            <v>Proximus</v>
          </cell>
          <cell r="N9948" t="str">
            <v>Pickx+ Sports 02 NL</v>
          </cell>
          <cell r="U9948" t="str">
            <v>Proximus Sports-2027</v>
          </cell>
        </row>
        <row r="9949">
          <cell r="E9949" t="str">
            <v>Basic TV</v>
          </cell>
          <cell r="F9949" t="str">
            <v>New Portfolio</v>
          </cell>
          <cell r="G9949" t="str">
            <v>TV Replay</v>
          </cell>
          <cell r="H9949" t="str">
            <v>TV Replay</v>
          </cell>
          <cell r="I9949" t="str">
            <v>Proximus TV</v>
          </cell>
          <cell r="J9949" t="str">
            <v>TV Replay</v>
          </cell>
          <cell r="K9949">
            <v>50158</v>
          </cell>
          <cell r="L9949" t="str">
            <v>Pickx+ Sports 02 FR HD</v>
          </cell>
          <cell r="M9949" t="str">
            <v>Proximus</v>
          </cell>
          <cell r="N9949" t="str">
            <v>Pickx+ Sports 02 FR</v>
          </cell>
          <cell r="U9949" t="str">
            <v>Proximus Sports-2027</v>
          </cell>
        </row>
        <row r="9950">
          <cell r="E9950" t="str">
            <v>Basic TV</v>
          </cell>
          <cell r="F9950" t="str">
            <v>New Portfolio</v>
          </cell>
          <cell r="G9950" t="str">
            <v>TV Replay</v>
          </cell>
          <cell r="H9950" t="str">
            <v>TV Replay</v>
          </cell>
          <cell r="I9950" t="str">
            <v>Proximus TV</v>
          </cell>
          <cell r="J9950" t="str">
            <v>TV Replay</v>
          </cell>
          <cell r="K9950">
            <v>50155</v>
          </cell>
          <cell r="L9950" t="str">
            <v>Pickx+ Sports 01 NL HD</v>
          </cell>
          <cell r="M9950" t="str">
            <v>Proximus</v>
          </cell>
          <cell r="N9950" t="str">
            <v>Pickx+ Sports 01 NL</v>
          </cell>
          <cell r="U9950" t="str">
            <v>Proximus Sports-2027</v>
          </cell>
        </row>
        <row r="9951">
          <cell r="E9951" t="str">
            <v>Basic TV</v>
          </cell>
          <cell r="F9951" t="str">
            <v>New Portfolio</v>
          </cell>
          <cell r="G9951" t="str">
            <v>TV Replay</v>
          </cell>
          <cell r="H9951" t="str">
            <v>TV Replay</v>
          </cell>
          <cell r="I9951" t="str">
            <v>Proximus TV</v>
          </cell>
          <cell r="J9951" t="str">
            <v>TV Replay</v>
          </cell>
          <cell r="K9951">
            <v>50735</v>
          </cell>
          <cell r="L9951" t="str">
            <v>Pickx Live NL HD</v>
          </cell>
          <cell r="M9951" t="str">
            <v>Proximus</v>
          </cell>
          <cell r="N9951" t="str">
            <v>Pickx Live NL</v>
          </cell>
          <cell r="U9951" t="str">
            <v>Pickx Live-2027</v>
          </cell>
        </row>
        <row r="9952">
          <cell r="E9952" t="str">
            <v>Basic TV</v>
          </cell>
          <cell r="F9952" t="str">
            <v>New Portfolio</v>
          </cell>
          <cell r="G9952" t="str">
            <v>TV Replay</v>
          </cell>
          <cell r="H9952" t="str">
            <v>TV Replay</v>
          </cell>
          <cell r="I9952" t="str">
            <v>Proximus TV</v>
          </cell>
          <cell r="J9952" t="str">
            <v>TV Replay</v>
          </cell>
          <cell r="K9952">
            <v>50733</v>
          </cell>
          <cell r="L9952" t="str">
            <v>Pickx Live FR HD</v>
          </cell>
          <cell r="M9952" t="str">
            <v>Proximus</v>
          </cell>
          <cell r="N9952" t="str">
            <v>Pickx Live FR</v>
          </cell>
          <cell r="U9952" t="str">
            <v>Pickx Live-2027</v>
          </cell>
        </row>
        <row r="9953">
          <cell r="E9953" t="str">
            <v>Basic TV</v>
          </cell>
          <cell r="F9953" t="str">
            <v>New Portfolio</v>
          </cell>
          <cell r="G9953" t="str">
            <v>TV Replay</v>
          </cell>
          <cell r="H9953" t="str">
            <v>TV Replay</v>
          </cell>
          <cell r="I9953" t="str">
            <v>Proximus TV</v>
          </cell>
          <cell r="J9953" t="str">
            <v>TV Replay</v>
          </cell>
          <cell r="K9953">
            <v>50180</v>
          </cell>
          <cell r="L9953" t="str">
            <v>PXS Sports 00 FR</v>
          </cell>
          <cell r="M9953" t="str">
            <v>Proximus</v>
          </cell>
          <cell r="N9953" t="str">
            <v>PXS Sports 00 FR</v>
          </cell>
          <cell r="U9953" t="str">
            <v>Proximus Sports-2027</v>
          </cell>
        </row>
        <row r="9954">
          <cell r="E9954" t="str">
            <v>Basic TV</v>
          </cell>
          <cell r="F9954" t="str">
            <v>New Portfolio</v>
          </cell>
          <cell r="G9954" t="str">
            <v>TV Replay</v>
          </cell>
          <cell r="H9954" t="str">
            <v>TV Replay</v>
          </cell>
          <cell r="I9954" t="str">
            <v>Proximus TV</v>
          </cell>
          <cell r="J9954" t="str">
            <v>TV Replay</v>
          </cell>
          <cell r="K9954">
            <v>50231</v>
          </cell>
          <cell r="L9954" t="str">
            <v>Pickx+ NL HD</v>
          </cell>
          <cell r="M9954" t="str">
            <v>Proximus</v>
          </cell>
          <cell r="N9954" t="str">
            <v>Pickx+ (NL)</v>
          </cell>
          <cell r="T9954" t="str">
            <v>Pickx +</v>
          </cell>
          <cell r="U9954" t="str">
            <v>Pickx +NL-2027</v>
          </cell>
        </row>
        <row r="9955">
          <cell r="E9955" t="str">
            <v>Basic TV</v>
          </cell>
          <cell r="F9955" t="str">
            <v>New Portfolio</v>
          </cell>
          <cell r="G9955" t="str">
            <v>Basic TV</v>
          </cell>
          <cell r="H9955" t="str">
            <v>Proximus TV Comfort</v>
          </cell>
          <cell r="I9955" t="str">
            <v>Proximus TV</v>
          </cell>
          <cell r="J9955" t="str">
            <v>Proximus TV Comfort (Brussels)</v>
          </cell>
          <cell r="K9955">
            <v>50150</v>
          </cell>
          <cell r="L9955" t="str">
            <v>Dobbit TV NL</v>
          </cell>
          <cell r="M9955" t="str">
            <v>Professional Media Group (PMG)</v>
          </cell>
          <cell r="N9955" t="str">
            <v>Dobbit TV NL</v>
          </cell>
          <cell r="T9955" t="str">
            <v>Dobit</v>
          </cell>
          <cell r="U9955" t="str">
            <v>Dobbit-2027</v>
          </cell>
        </row>
        <row r="9956">
          <cell r="E9956" t="str">
            <v>Basic TV</v>
          </cell>
          <cell r="F9956" t="str">
            <v>New Portfolio</v>
          </cell>
          <cell r="G9956" t="str">
            <v>Basic TV</v>
          </cell>
          <cell r="H9956" t="str">
            <v>Proximus TV Comfort</v>
          </cell>
          <cell r="I9956" t="str">
            <v>Proximus TV</v>
          </cell>
          <cell r="J9956" t="str">
            <v>Proximus TV Comfort (Brussels)</v>
          </cell>
          <cell r="K9956">
            <v>50148</v>
          </cell>
          <cell r="L9956" t="str">
            <v>Dobbit TV FR HD</v>
          </cell>
          <cell r="M9956" t="str">
            <v>Professional Media Group (PMG)</v>
          </cell>
          <cell r="N9956" t="str">
            <v>Dobbit TV FR</v>
          </cell>
          <cell r="T9956" t="str">
            <v>Dobit</v>
          </cell>
          <cell r="U9956" t="str">
            <v>Dobbit-2027</v>
          </cell>
        </row>
        <row r="9957">
          <cell r="E9957" t="str">
            <v>TV Options</v>
          </cell>
          <cell r="F9957" t="str">
            <v>New Portfolio</v>
          </cell>
          <cell r="G9957" t="str">
            <v>Adult</v>
          </cell>
          <cell r="H9957" t="str">
            <v>All Adult</v>
          </cell>
          <cell r="I9957" t="str">
            <v>Proximus TV</v>
          </cell>
          <cell r="J9957" t="str">
            <v>All Adult</v>
          </cell>
          <cell r="K9957">
            <v>50146</v>
          </cell>
          <cell r="L9957" t="str">
            <v>Pink TV</v>
          </cell>
          <cell r="M9957" t="str">
            <v>Pink TV</v>
          </cell>
          <cell r="N9957" t="str">
            <v>Pink TV</v>
          </cell>
          <cell r="T9957" t="str">
            <v>Pink</v>
          </cell>
          <cell r="U9957" t="str">
            <v>Pink TV-2027</v>
          </cell>
        </row>
        <row r="9958">
          <cell r="E9958" t="str">
            <v>TV Options</v>
          </cell>
          <cell r="F9958" t="str">
            <v>Stop Selling</v>
          </cell>
          <cell r="G9958" t="str">
            <v>Adult</v>
          </cell>
          <cell r="H9958" t="str">
            <v>Adult Channels</v>
          </cell>
          <cell r="I9958" t="str">
            <v>Proximus TV</v>
          </cell>
          <cell r="J9958" t="str">
            <v>Adult Channels</v>
          </cell>
          <cell r="K9958">
            <v>50146</v>
          </cell>
          <cell r="L9958" t="str">
            <v>Pink TV</v>
          </cell>
          <cell r="M9958" t="str">
            <v>Pink TV</v>
          </cell>
          <cell r="N9958" t="str">
            <v>Pink TV</v>
          </cell>
          <cell r="T9958" t="str">
            <v>Pink</v>
          </cell>
          <cell r="U9958" t="str">
            <v>Pink TV-2027</v>
          </cell>
        </row>
        <row r="9959">
          <cell r="E9959" t="str">
            <v>TV Options</v>
          </cell>
          <cell r="F9959" t="str">
            <v>New Portfolio</v>
          </cell>
          <cell r="G9959" t="str">
            <v>Adult</v>
          </cell>
          <cell r="H9959" t="str">
            <v>All Adult</v>
          </cell>
          <cell r="I9959" t="str">
            <v>Proximus TV</v>
          </cell>
          <cell r="J9959" t="str">
            <v>All Adult</v>
          </cell>
          <cell r="K9959">
            <v>50144</v>
          </cell>
          <cell r="L9959" t="str">
            <v>Penthouse HD1</v>
          </cell>
          <cell r="M9959" t="str">
            <v>Penthouse</v>
          </cell>
          <cell r="N9959" t="str">
            <v>Penthouse HD1</v>
          </cell>
          <cell r="T9959" t="str">
            <v>Penthouse</v>
          </cell>
          <cell r="U9959" t="str">
            <v>Penthouse-2027</v>
          </cell>
        </row>
        <row r="9960">
          <cell r="E9960" t="str">
            <v>TV Options</v>
          </cell>
          <cell r="F9960" t="str">
            <v>Stop Selling</v>
          </cell>
          <cell r="G9960" t="str">
            <v>Adult</v>
          </cell>
          <cell r="H9960" t="str">
            <v>Adult Channels</v>
          </cell>
          <cell r="I9960" t="str">
            <v>Proximus TV</v>
          </cell>
          <cell r="J9960" t="str">
            <v>Adult Channels</v>
          </cell>
          <cell r="K9960">
            <v>50144</v>
          </cell>
          <cell r="L9960" t="str">
            <v>Penthouse HD1</v>
          </cell>
          <cell r="M9960" t="str">
            <v>Penthouse</v>
          </cell>
          <cell r="N9960" t="str">
            <v>Penthouse HD1</v>
          </cell>
          <cell r="T9960" t="str">
            <v>Penthouse</v>
          </cell>
          <cell r="U9960" t="str">
            <v>Penthouse-2027</v>
          </cell>
        </row>
        <row r="9961">
          <cell r="E9961" t="str">
            <v>TV Options</v>
          </cell>
          <cell r="F9961" t="str">
            <v>Stop Selling</v>
          </cell>
          <cell r="G9961" t="str">
            <v>Kids</v>
          </cell>
          <cell r="H9961" t="str">
            <v>Kids Channels</v>
          </cell>
          <cell r="I9961" t="str">
            <v>Proximus TV</v>
          </cell>
          <cell r="J9961" t="str">
            <v>Kids Channels NL</v>
          </cell>
          <cell r="K9961">
            <v>50143</v>
          </cell>
          <cell r="L9961" t="str">
            <v>Pebble TV</v>
          </cell>
          <cell r="M9961" t="str">
            <v>Pebble TV</v>
          </cell>
          <cell r="N9961" t="str">
            <v>Pebble TV</v>
          </cell>
          <cell r="T9961" t="str">
            <v>Pebble</v>
          </cell>
          <cell r="U9961" t="str">
            <v>PebbleTV-2027</v>
          </cell>
        </row>
        <row r="9962">
          <cell r="E9962" t="str">
            <v>TV Options</v>
          </cell>
          <cell r="F9962" t="str">
            <v>New Portfolio</v>
          </cell>
          <cell r="G9962" t="str">
            <v>Bundle</v>
          </cell>
          <cell r="H9962" t="str">
            <v>Pickx Mix</v>
          </cell>
          <cell r="I9962" t="str">
            <v>Proximus TV</v>
          </cell>
          <cell r="J9962" t="str">
            <v>Pickx Mix NL</v>
          </cell>
          <cell r="K9962">
            <v>50143</v>
          </cell>
          <cell r="L9962" t="str">
            <v>Pebble TV</v>
          </cell>
          <cell r="M9962" t="str">
            <v>Pebble TV</v>
          </cell>
          <cell r="N9962" t="str">
            <v>Pebble TV</v>
          </cell>
          <cell r="T9962" t="str">
            <v>Pebble</v>
          </cell>
          <cell r="U9962" t="str">
            <v>PebbleTV-2027</v>
          </cell>
        </row>
        <row r="9963">
          <cell r="E9963" t="str">
            <v>TV Options</v>
          </cell>
          <cell r="F9963" t="str">
            <v>New Portfolio</v>
          </cell>
          <cell r="G9963" t="str">
            <v>Hero Bundle</v>
          </cell>
          <cell r="H9963" t="str">
            <v>Pickx All Stars &amp; Sports</v>
          </cell>
          <cell r="I9963" t="str">
            <v>Proximus TV</v>
          </cell>
          <cell r="J9963" t="str">
            <v>Pickx All Stars &amp; Sports NL</v>
          </cell>
          <cell r="K9963">
            <v>50143</v>
          </cell>
          <cell r="L9963" t="str">
            <v>Pebble TV</v>
          </cell>
          <cell r="M9963" t="str">
            <v>Pebble TV</v>
          </cell>
          <cell r="N9963" t="str">
            <v>Pebble TV</v>
          </cell>
          <cell r="T9963" t="str">
            <v>Pebble</v>
          </cell>
          <cell r="U9963" t="str">
            <v>PebbleTV-2027</v>
          </cell>
        </row>
        <row r="9964">
          <cell r="E9964" t="str">
            <v>TV Options</v>
          </cell>
          <cell r="F9964" t="str">
            <v>New Portfolio</v>
          </cell>
          <cell r="G9964" t="str">
            <v>Hero Bundle</v>
          </cell>
          <cell r="H9964" t="str">
            <v>Pickx All Stars</v>
          </cell>
          <cell r="I9964" t="str">
            <v>Proximus TV</v>
          </cell>
          <cell r="J9964" t="str">
            <v>Pickx All Stars NL</v>
          </cell>
          <cell r="K9964">
            <v>50143</v>
          </cell>
          <cell r="L9964" t="str">
            <v>Pebble TV</v>
          </cell>
          <cell r="M9964" t="str">
            <v>Pebble TV</v>
          </cell>
          <cell r="N9964" t="str">
            <v>Pebble TV</v>
          </cell>
          <cell r="T9964" t="str">
            <v>Pebble</v>
          </cell>
          <cell r="U9964" t="str">
            <v>PebbleTV-2027</v>
          </cell>
        </row>
        <row r="9965">
          <cell r="E9965" t="str">
            <v>TV Options</v>
          </cell>
          <cell r="F9965" t="str">
            <v>Stop Selling</v>
          </cell>
          <cell r="G9965" t="str">
            <v>Kids</v>
          </cell>
          <cell r="H9965" t="str">
            <v>All Kids</v>
          </cell>
          <cell r="I9965" t="str">
            <v>Proximus TV</v>
          </cell>
          <cell r="J9965" t="str">
            <v>All Kids NL</v>
          </cell>
          <cell r="K9965">
            <v>50143</v>
          </cell>
          <cell r="L9965" t="str">
            <v>Pebble TV</v>
          </cell>
          <cell r="M9965" t="str">
            <v>Pebble TV</v>
          </cell>
          <cell r="N9965" t="str">
            <v>Pebble TV</v>
          </cell>
          <cell r="T9965" t="str">
            <v>Pebble</v>
          </cell>
          <cell r="U9965" t="str">
            <v>PebbleTV-2027</v>
          </cell>
        </row>
        <row r="9966">
          <cell r="E9966" t="str">
            <v>TV Options</v>
          </cell>
          <cell r="F9966" t="str">
            <v>Stop Selling</v>
          </cell>
          <cell r="G9966" t="str">
            <v>Bouquet 10 EUR</v>
          </cell>
          <cell r="H9966" t="str">
            <v>Bouquet Sport &amp; Pleasure</v>
          </cell>
          <cell r="I9966" t="str">
            <v>Proximus TV</v>
          </cell>
          <cell r="J9966" t="str">
            <v>Bouquet Sport &amp; Pleasure NL</v>
          </cell>
          <cell r="K9966">
            <v>50142</v>
          </cell>
          <cell r="L9966" t="str">
            <v>Passie XXX</v>
          </cell>
          <cell r="M9966" t="str">
            <v>Passie XXX</v>
          </cell>
          <cell r="N9966" t="str">
            <v>Passie XXX</v>
          </cell>
          <cell r="T9966" t="str">
            <v>Passie</v>
          </cell>
          <cell r="U9966" t="str">
            <v>Passie-2027</v>
          </cell>
        </row>
        <row r="9967">
          <cell r="E9967" t="str">
            <v>TV Options</v>
          </cell>
          <cell r="F9967" t="str">
            <v>New Portfolio</v>
          </cell>
          <cell r="G9967" t="str">
            <v>Adult</v>
          </cell>
          <cell r="H9967" t="str">
            <v>All Adult</v>
          </cell>
          <cell r="I9967" t="str">
            <v>Proximus TV</v>
          </cell>
          <cell r="J9967" t="str">
            <v>All Adult</v>
          </cell>
          <cell r="K9967">
            <v>50142</v>
          </cell>
          <cell r="L9967" t="str">
            <v>Passie XXX</v>
          </cell>
          <cell r="M9967" t="str">
            <v>Passie XXX</v>
          </cell>
          <cell r="N9967" t="str">
            <v>Passie XXX</v>
          </cell>
          <cell r="T9967" t="str">
            <v>Passie</v>
          </cell>
          <cell r="U9967" t="str">
            <v>Passie-2027</v>
          </cell>
        </row>
        <row r="9968">
          <cell r="E9968" t="str">
            <v>TV Options</v>
          </cell>
          <cell r="F9968" t="str">
            <v>Stop Selling</v>
          </cell>
          <cell r="G9968" t="str">
            <v>Adult</v>
          </cell>
          <cell r="H9968" t="str">
            <v>Adult Channels</v>
          </cell>
          <cell r="I9968" t="str">
            <v>Proximus TV</v>
          </cell>
          <cell r="J9968" t="str">
            <v>Adult Channels</v>
          </cell>
          <cell r="K9968">
            <v>50142</v>
          </cell>
          <cell r="L9968" t="str">
            <v>Passie XXX</v>
          </cell>
          <cell r="M9968" t="str">
            <v>Passie XXX</v>
          </cell>
          <cell r="N9968" t="str">
            <v>Passie XXX</v>
          </cell>
          <cell r="T9968" t="str">
            <v>Passie</v>
          </cell>
          <cell r="U9968" t="str">
            <v>Passie-2027</v>
          </cell>
        </row>
        <row r="9969">
          <cell r="E9969" t="str">
            <v>Basic TV</v>
          </cell>
          <cell r="F9969" t="str">
            <v>New Portfolio</v>
          </cell>
          <cell r="G9969" t="str">
            <v>Basic TV</v>
          </cell>
          <cell r="H9969" t="str">
            <v>Proximus TV Comfort</v>
          </cell>
          <cell r="I9969" t="str">
            <v>Proximus TV</v>
          </cell>
          <cell r="J9969" t="str">
            <v>Proximus TV Comfort (Brussels)</v>
          </cell>
          <cell r="K9969">
            <v>50147</v>
          </cell>
          <cell r="L9969" t="str">
            <v>PlattelandsTV HD</v>
          </cell>
          <cell r="M9969" t="str">
            <v>Netwerk Televisie</v>
          </cell>
          <cell r="N9969" t="str">
            <v>PlattelandsTV</v>
          </cell>
          <cell r="T9969" t="str">
            <v>Plattelands</v>
          </cell>
          <cell r="U9969" t="str">
            <v>Plattelands-2027</v>
          </cell>
        </row>
        <row r="9970">
          <cell r="E9970" t="str">
            <v>Basic TV</v>
          </cell>
          <cell r="F9970" t="str">
            <v>New Portfolio</v>
          </cell>
          <cell r="G9970" t="str">
            <v>Basic TV</v>
          </cell>
          <cell r="H9970" t="str">
            <v>Proximus TV Comfort</v>
          </cell>
          <cell r="I9970" t="str">
            <v>Proximus TV</v>
          </cell>
          <cell r="J9970" t="str">
            <v>Proximus TV Comfort (Brussels)</v>
          </cell>
          <cell r="K9970">
            <v>50757</v>
          </cell>
          <cell r="L9970" t="str">
            <v>NPO 3 HD</v>
          </cell>
          <cell r="M9970" t="str">
            <v>Nederlandse Publieke Omroep (NPO)</v>
          </cell>
          <cell r="N9970" t="str">
            <v>NPO 3</v>
          </cell>
          <cell r="T9970" t="str">
            <v>NPO</v>
          </cell>
          <cell r="U9970" t="str">
            <v>NPO-2027</v>
          </cell>
        </row>
        <row r="9971">
          <cell r="E9971" t="str">
            <v>Basic TV</v>
          </cell>
          <cell r="F9971" t="str">
            <v>New Portfolio</v>
          </cell>
          <cell r="G9971" t="str">
            <v>Basic TV</v>
          </cell>
          <cell r="H9971" t="str">
            <v>Proximus TV Comfort</v>
          </cell>
          <cell r="I9971" t="str">
            <v>Proximus TV</v>
          </cell>
          <cell r="J9971" t="str">
            <v>Proximus TV Comfort (Brussels)</v>
          </cell>
          <cell r="K9971">
            <v>50137</v>
          </cell>
          <cell r="L9971" t="str">
            <v>NPO 3</v>
          </cell>
          <cell r="M9971" t="str">
            <v>Nederlandse Publieke Omroep (NPO)</v>
          </cell>
          <cell r="N9971" t="str">
            <v>NPO 3</v>
          </cell>
          <cell r="T9971" t="str">
            <v>NPO</v>
          </cell>
          <cell r="U9971" t="str">
            <v>NPO-2027</v>
          </cell>
        </row>
        <row r="9972">
          <cell r="E9972" t="str">
            <v>Basic TV</v>
          </cell>
          <cell r="F9972" t="str">
            <v>New Portfolio</v>
          </cell>
          <cell r="G9972" t="str">
            <v>Basic TV</v>
          </cell>
          <cell r="H9972" t="str">
            <v>Proximus TV Comfort</v>
          </cell>
          <cell r="I9972" t="str">
            <v>Proximus TV</v>
          </cell>
          <cell r="J9972" t="str">
            <v>Proximus TV Comfort (Brussels)</v>
          </cell>
          <cell r="K9972">
            <v>50756</v>
          </cell>
          <cell r="L9972" t="str">
            <v>NPO 2 HD</v>
          </cell>
          <cell r="M9972" t="str">
            <v>Nederlandse Publieke Omroep (NPO)</v>
          </cell>
          <cell r="N9972" t="str">
            <v>NPO 2</v>
          </cell>
          <cell r="T9972" t="str">
            <v>NPO</v>
          </cell>
          <cell r="U9972" t="str">
            <v>NPO-2027</v>
          </cell>
        </row>
        <row r="9973">
          <cell r="E9973" t="str">
            <v>Basic TV</v>
          </cell>
          <cell r="F9973" t="str">
            <v>New Portfolio</v>
          </cell>
          <cell r="G9973" t="str">
            <v>Basic TV</v>
          </cell>
          <cell r="H9973" t="str">
            <v>Proximus TV Comfort</v>
          </cell>
          <cell r="I9973" t="str">
            <v>Proximus TV</v>
          </cell>
          <cell r="J9973" t="str">
            <v>Proximus TV Comfort (Brussels)</v>
          </cell>
          <cell r="K9973">
            <v>50136</v>
          </cell>
          <cell r="L9973" t="str">
            <v>NPO 2</v>
          </cell>
          <cell r="M9973" t="str">
            <v>Nederlandse Publieke Omroep (NPO)</v>
          </cell>
          <cell r="N9973" t="str">
            <v>NPO 2</v>
          </cell>
          <cell r="T9973" t="str">
            <v>NPO</v>
          </cell>
          <cell r="U9973" t="str">
            <v>NPO-2027</v>
          </cell>
        </row>
        <row r="9974">
          <cell r="E9974" t="str">
            <v>Basic TV</v>
          </cell>
          <cell r="F9974" t="str">
            <v>New Portfolio</v>
          </cell>
          <cell r="G9974" t="str">
            <v>Basic TV</v>
          </cell>
          <cell r="H9974" t="str">
            <v>Proximus TV Comfort</v>
          </cell>
          <cell r="I9974" t="str">
            <v>Proximus TV</v>
          </cell>
          <cell r="J9974" t="str">
            <v>Proximus TV Comfort (Brussels)</v>
          </cell>
          <cell r="K9974">
            <v>50755</v>
          </cell>
          <cell r="L9974" t="str">
            <v>NPO 1 HD</v>
          </cell>
          <cell r="M9974" t="str">
            <v>Nederlandse Publieke Omroep (NPO)</v>
          </cell>
          <cell r="N9974" t="str">
            <v>NPO 1</v>
          </cell>
          <cell r="T9974" t="str">
            <v>NPO</v>
          </cell>
          <cell r="U9974" t="str">
            <v>NPO-2027</v>
          </cell>
        </row>
        <row r="9975">
          <cell r="E9975" t="str">
            <v>Basic TV</v>
          </cell>
          <cell r="F9975" t="str">
            <v>New Portfolio</v>
          </cell>
          <cell r="G9975" t="str">
            <v>Basic TV</v>
          </cell>
          <cell r="H9975" t="str">
            <v>Proximus TV Comfort</v>
          </cell>
          <cell r="I9975" t="str">
            <v>Proximus TV</v>
          </cell>
          <cell r="J9975" t="str">
            <v>Proximus TV Comfort (Brussels)</v>
          </cell>
          <cell r="K9975">
            <v>50135</v>
          </cell>
          <cell r="L9975" t="str">
            <v>NPO 1</v>
          </cell>
          <cell r="M9975" t="str">
            <v>Nederlandse Publieke Omroep (NPO)</v>
          </cell>
          <cell r="N9975" t="str">
            <v>NPO 1</v>
          </cell>
          <cell r="T9975" t="str">
            <v>NPO</v>
          </cell>
          <cell r="U9975" t="str">
            <v>NPO-2027</v>
          </cell>
        </row>
        <row r="9976">
          <cell r="E9976" t="str">
            <v>TV Options</v>
          </cell>
          <cell r="F9976" t="str">
            <v>New Portfolio</v>
          </cell>
          <cell r="G9976" t="str">
            <v>Bundle</v>
          </cell>
          <cell r="H9976" t="str">
            <v>Pickx Mix</v>
          </cell>
          <cell r="I9976" t="str">
            <v>Proximus TV</v>
          </cell>
          <cell r="J9976" t="str">
            <v>Pickx Mix FR</v>
          </cell>
          <cell r="K9976">
            <v>50807</v>
          </cell>
          <cell r="L9976" t="str">
            <v>SyFy  FR HD</v>
          </cell>
          <cell r="M9976" t="str">
            <v>NBC Universal</v>
          </cell>
          <cell r="N9976" t="str">
            <v>SyFy FR</v>
          </cell>
          <cell r="T9976" t="str">
            <v>NBC Universal-SyFy FR</v>
          </cell>
          <cell r="U9976" t="str">
            <v>NBC Universal-SyFy FR-2027</v>
          </cell>
        </row>
        <row r="9977">
          <cell r="E9977" t="str">
            <v>TV Options</v>
          </cell>
          <cell r="F9977" t="str">
            <v>Stop Selling</v>
          </cell>
          <cell r="G9977" t="str">
            <v>Entertainment</v>
          </cell>
          <cell r="H9977" t="str">
            <v>Entertainment Channels</v>
          </cell>
          <cell r="I9977" t="str">
            <v>Proximus TV</v>
          </cell>
          <cell r="J9977" t="str">
            <v>Entertainment Channels FR</v>
          </cell>
          <cell r="K9977">
            <v>50807</v>
          </cell>
          <cell r="L9977" t="str">
            <v>SyFy  FR HD</v>
          </cell>
          <cell r="M9977" t="str">
            <v>NBC Universal</v>
          </cell>
          <cell r="N9977" t="str">
            <v>SyFy FR</v>
          </cell>
          <cell r="T9977" t="str">
            <v>NBC Universal-SyFy FR</v>
          </cell>
          <cell r="U9977" t="str">
            <v>NBC Universal-SyFy FR-2027</v>
          </cell>
        </row>
        <row r="9978">
          <cell r="E9978" t="str">
            <v>TV Options</v>
          </cell>
          <cell r="F9978" t="str">
            <v>Stop Selling</v>
          </cell>
          <cell r="G9978" t="str">
            <v>Bouquet 5 EUR</v>
          </cell>
          <cell r="H9978" t="str">
            <v>Bouquet Entertainment</v>
          </cell>
          <cell r="I9978" t="str">
            <v>Proximus TV</v>
          </cell>
          <cell r="J9978" t="str">
            <v>Bouquet Entertainment FR</v>
          </cell>
          <cell r="K9978">
            <v>50807</v>
          </cell>
          <cell r="L9978" t="str">
            <v>SyFy  FR HD</v>
          </cell>
          <cell r="M9978" t="str">
            <v>NBC Universal</v>
          </cell>
          <cell r="N9978" t="str">
            <v>SyFy FR</v>
          </cell>
          <cell r="T9978" t="str">
            <v>NBC Universal-SyFy FR</v>
          </cell>
          <cell r="U9978" t="str">
            <v>NBC Universal-SyFy FR-2027</v>
          </cell>
        </row>
        <row r="9979">
          <cell r="E9979" t="str">
            <v>TV Options</v>
          </cell>
          <cell r="F9979" t="str">
            <v>New Portfolio</v>
          </cell>
          <cell r="G9979" t="str">
            <v>Hero Bundle</v>
          </cell>
          <cell r="H9979" t="str">
            <v>Pickx All Stars &amp; Sports</v>
          </cell>
          <cell r="I9979" t="str">
            <v>Proximus TV</v>
          </cell>
          <cell r="J9979" t="str">
            <v>Pickx All Stars &amp; Sports FR</v>
          </cell>
          <cell r="K9979">
            <v>50807</v>
          </cell>
          <cell r="L9979" t="str">
            <v>SyFy  FR HD</v>
          </cell>
          <cell r="M9979" t="str">
            <v>NBC Universal</v>
          </cell>
          <cell r="N9979" t="str">
            <v>SyFy FR</v>
          </cell>
          <cell r="T9979" t="str">
            <v>NBC Universal-SyFy FR</v>
          </cell>
          <cell r="U9979" t="str">
            <v>NBC Universal-SyFy FR-2027</v>
          </cell>
        </row>
        <row r="9980">
          <cell r="E9980" t="str">
            <v>TV Options</v>
          </cell>
          <cell r="F9980" t="str">
            <v>New Portfolio</v>
          </cell>
          <cell r="G9980" t="str">
            <v>Hero Bundle</v>
          </cell>
          <cell r="H9980" t="str">
            <v>Pickx All Stars</v>
          </cell>
          <cell r="I9980" t="str">
            <v>Proximus TV</v>
          </cell>
          <cell r="J9980" t="str">
            <v>Pickx All Stars FR</v>
          </cell>
          <cell r="K9980">
            <v>50807</v>
          </cell>
          <cell r="L9980" t="str">
            <v>SyFy  FR HD</v>
          </cell>
          <cell r="M9980" t="str">
            <v>NBC Universal</v>
          </cell>
          <cell r="N9980" t="str">
            <v>SyFy FR</v>
          </cell>
          <cell r="T9980" t="str">
            <v>NBC Universal-SyFy FR</v>
          </cell>
          <cell r="U9980" t="str">
            <v>NBC Universal-SyFy FR-2027</v>
          </cell>
        </row>
        <row r="9981">
          <cell r="E9981" t="str">
            <v>TV Options</v>
          </cell>
          <cell r="F9981" t="str">
            <v>New Portfolio</v>
          </cell>
          <cell r="G9981" t="str">
            <v>Bundle</v>
          </cell>
          <cell r="H9981" t="str">
            <v>Pickx Mix</v>
          </cell>
          <cell r="I9981" t="str">
            <v>Proximus TV</v>
          </cell>
          <cell r="J9981" t="str">
            <v>Pickx Mix FR</v>
          </cell>
          <cell r="K9981">
            <v>50133</v>
          </cell>
          <cell r="L9981" t="str">
            <v>SyFy  FR</v>
          </cell>
          <cell r="M9981" t="str">
            <v>NBC Universal</v>
          </cell>
          <cell r="N9981" t="str">
            <v>SyFy FR</v>
          </cell>
          <cell r="T9981" t="str">
            <v>NBC Universal-SyFy FR</v>
          </cell>
          <cell r="U9981" t="str">
            <v>NBC Universal-SyFy FR-2027</v>
          </cell>
        </row>
        <row r="9982">
          <cell r="E9982" t="str">
            <v>TV Options</v>
          </cell>
          <cell r="F9982" t="str">
            <v>Stop Selling</v>
          </cell>
          <cell r="G9982" t="str">
            <v>Entertainment</v>
          </cell>
          <cell r="H9982" t="str">
            <v>Entertainment Channels</v>
          </cell>
          <cell r="I9982" t="str">
            <v>Proximus TV</v>
          </cell>
          <cell r="J9982" t="str">
            <v>Entertainment Channels FR</v>
          </cell>
          <cell r="K9982">
            <v>50133</v>
          </cell>
          <cell r="L9982" t="str">
            <v>SyFy  FR</v>
          </cell>
          <cell r="M9982" t="str">
            <v>NBC Universal</v>
          </cell>
          <cell r="N9982" t="str">
            <v>SyFy FR</v>
          </cell>
          <cell r="T9982" t="str">
            <v>NBC Universal-SyFy FR</v>
          </cell>
          <cell r="U9982" t="str">
            <v>NBC Universal-SyFy FR-2027</v>
          </cell>
        </row>
        <row r="9983">
          <cell r="E9983" t="str">
            <v>TV Options</v>
          </cell>
          <cell r="F9983" t="str">
            <v>Stop Selling</v>
          </cell>
          <cell r="G9983" t="str">
            <v>Bouquet 5 EUR</v>
          </cell>
          <cell r="H9983" t="str">
            <v>Bouquet Entertainment</v>
          </cell>
          <cell r="I9983" t="str">
            <v>Proximus TV</v>
          </cell>
          <cell r="J9983" t="str">
            <v>Bouquet Entertainment FR</v>
          </cell>
          <cell r="K9983">
            <v>50133</v>
          </cell>
          <cell r="L9983" t="str">
            <v>SyFy  FR</v>
          </cell>
          <cell r="M9983" t="str">
            <v>NBC Universal</v>
          </cell>
          <cell r="N9983" t="str">
            <v>SyFy FR</v>
          </cell>
          <cell r="T9983" t="str">
            <v>NBC Universal-SyFy FR</v>
          </cell>
          <cell r="U9983" t="str">
            <v>NBC Universal-SyFy FR-2027</v>
          </cell>
        </row>
        <row r="9984">
          <cell r="E9984" t="str">
            <v>TV Options</v>
          </cell>
          <cell r="F9984" t="str">
            <v>New Portfolio</v>
          </cell>
          <cell r="G9984" t="str">
            <v>Hero Bundle</v>
          </cell>
          <cell r="H9984" t="str">
            <v>Pickx All Stars &amp; Sports</v>
          </cell>
          <cell r="I9984" t="str">
            <v>Proximus TV</v>
          </cell>
          <cell r="J9984" t="str">
            <v>Pickx All Stars &amp; Sports FR</v>
          </cell>
          <cell r="K9984">
            <v>50133</v>
          </cell>
          <cell r="L9984" t="str">
            <v>SyFy  FR</v>
          </cell>
          <cell r="M9984" t="str">
            <v>NBC Universal</v>
          </cell>
          <cell r="N9984" t="str">
            <v>SyFy FR</v>
          </cell>
          <cell r="T9984" t="str">
            <v>NBC Universal-SyFy FR</v>
          </cell>
          <cell r="U9984" t="str">
            <v>NBC Universal-SyFy FR-2027</v>
          </cell>
        </row>
        <row r="9985">
          <cell r="E9985" t="str">
            <v>TV Options</v>
          </cell>
          <cell r="F9985" t="str">
            <v>New Portfolio</v>
          </cell>
          <cell r="G9985" t="str">
            <v>Hero Bundle</v>
          </cell>
          <cell r="H9985" t="str">
            <v>Pickx All Stars</v>
          </cell>
          <cell r="I9985" t="str">
            <v>Proximus TV</v>
          </cell>
          <cell r="J9985" t="str">
            <v>Pickx All Stars FR</v>
          </cell>
          <cell r="K9985">
            <v>50133</v>
          </cell>
          <cell r="L9985" t="str">
            <v>SyFy  FR</v>
          </cell>
          <cell r="M9985" t="str">
            <v>NBC Universal</v>
          </cell>
          <cell r="N9985" t="str">
            <v>SyFy FR</v>
          </cell>
          <cell r="T9985" t="str">
            <v>NBC Universal-SyFy FR</v>
          </cell>
          <cell r="U9985" t="str">
            <v>NBC Universal-SyFy FR-2027</v>
          </cell>
        </row>
        <row r="9986">
          <cell r="E9986" t="str">
            <v>TV Options</v>
          </cell>
          <cell r="F9986" t="str">
            <v>New Portfolio</v>
          </cell>
          <cell r="G9986" t="str">
            <v>Bundle</v>
          </cell>
          <cell r="H9986" t="str">
            <v>Pickx Mix</v>
          </cell>
          <cell r="I9986" t="str">
            <v>Proximus TV</v>
          </cell>
          <cell r="J9986" t="str">
            <v>Pickx Mix FR</v>
          </cell>
          <cell r="K9986">
            <v>50808</v>
          </cell>
          <cell r="L9986" t="str">
            <v>13ème Rue FR HD</v>
          </cell>
          <cell r="M9986" t="str">
            <v>NBC Universal</v>
          </cell>
          <cell r="N9986" t="str">
            <v>13ème Rue FR</v>
          </cell>
          <cell r="T9986" t="str">
            <v>NBC Universal-13ème Rue FR</v>
          </cell>
          <cell r="U9986" t="str">
            <v>NBC Universal-13ème Rue FR-2027</v>
          </cell>
        </row>
        <row r="9987">
          <cell r="E9987" t="str">
            <v>TV Options</v>
          </cell>
          <cell r="F9987" t="str">
            <v>Stop Selling</v>
          </cell>
          <cell r="G9987" t="str">
            <v>Entertainment</v>
          </cell>
          <cell r="H9987" t="str">
            <v>Entertainment Channels</v>
          </cell>
          <cell r="I9987" t="str">
            <v>Proximus TV</v>
          </cell>
          <cell r="J9987" t="str">
            <v>Entertainment Channels FR</v>
          </cell>
          <cell r="K9987">
            <v>50808</v>
          </cell>
          <cell r="L9987" t="str">
            <v>13ème Rue FR HD</v>
          </cell>
          <cell r="M9987" t="str">
            <v>NBC Universal</v>
          </cell>
          <cell r="N9987" t="str">
            <v>13ème Rue FR</v>
          </cell>
          <cell r="T9987" t="str">
            <v>NBC Universal-13ème Rue FR</v>
          </cell>
          <cell r="U9987" t="str">
            <v>NBC Universal-13ème Rue FR-2027</v>
          </cell>
        </row>
        <row r="9988">
          <cell r="E9988" t="str">
            <v>TV Options</v>
          </cell>
          <cell r="F9988" t="str">
            <v>Stop Selling</v>
          </cell>
          <cell r="G9988" t="str">
            <v>Bouquet 5 EUR</v>
          </cell>
          <cell r="H9988" t="str">
            <v>Bouquet Entertainment</v>
          </cell>
          <cell r="I9988" t="str">
            <v>Proximus TV</v>
          </cell>
          <cell r="J9988" t="str">
            <v>Bouquet Entertainment FR</v>
          </cell>
          <cell r="K9988">
            <v>50808</v>
          </cell>
          <cell r="L9988" t="str">
            <v>13ème Rue FR HD</v>
          </cell>
          <cell r="M9988" t="str">
            <v>NBC Universal</v>
          </cell>
          <cell r="N9988" t="str">
            <v>13ème Rue FR</v>
          </cell>
          <cell r="T9988" t="str">
            <v>NBC Universal-13ème Rue FR</v>
          </cell>
          <cell r="U9988" t="str">
            <v>NBC Universal-13ème Rue FR-2027</v>
          </cell>
        </row>
        <row r="9989">
          <cell r="E9989" t="str">
            <v>TV Options</v>
          </cell>
          <cell r="F9989" t="str">
            <v>New Portfolio</v>
          </cell>
          <cell r="G9989" t="str">
            <v>Hero Bundle</v>
          </cell>
          <cell r="H9989" t="str">
            <v>Pickx All Stars &amp; Sports</v>
          </cell>
          <cell r="I9989" t="str">
            <v>Proximus TV</v>
          </cell>
          <cell r="J9989" t="str">
            <v>Pickx All Stars &amp; Sports FR</v>
          </cell>
          <cell r="K9989">
            <v>50808</v>
          </cell>
          <cell r="L9989" t="str">
            <v>13ème Rue FR HD</v>
          </cell>
          <cell r="M9989" t="str">
            <v>NBC Universal</v>
          </cell>
          <cell r="N9989" t="str">
            <v>13ème Rue FR</v>
          </cell>
          <cell r="T9989" t="str">
            <v>NBC Universal-13ème Rue FR</v>
          </cell>
          <cell r="U9989" t="str">
            <v>NBC Universal-13ème Rue FR-2027</v>
          </cell>
        </row>
        <row r="9990">
          <cell r="E9990" t="str">
            <v>TV Options</v>
          </cell>
          <cell r="F9990" t="str">
            <v>New Portfolio</v>
          </cell>
          <cell r="G9990" t="str">
            <v>Hero Bundle</v>
          </cell>
          <cell r="H9990" t="str">
            <v>Pickx All Stars</v>
          </cell>
          <cell r="I9990" t="str">
            <v>Proximus TV</v>
          </cell>
          <cell r="J9990" t="str">
            <v>Pickx All Stars FR</v>
          </cell>
          <cell r="K9990">
            <v>50808</v>
          </cell>
          <cell r="L9990" t="str">
            <v>13ème Rue FR HD</v>
          </cell>
          <cell r="M9990" t="str">
            <v>NBC Universal</v>
          </cell>
          <cell r="N9990" t="str">
            <v>13ème Rue FR</v>
          </cell>
          <cell r="T9990" t="str">
            <v>NBC Universal-13ème Rue FR</v>
          </cell>
          <cell r="U9990" t="str">
            <v>NBC Universal-13ème Rue FR-2027</v>
          </cell>
        </row>
        <row r="9991">
          <cell r="E9991" t="str">
            <v>TV Options</v>
          </cell>
          <cell r="F9991" t="str">
            <v>New Portfolio</v>
          </cell>
          <cell r="G9991" t="str">
            <v>Bundle</v>
          </cell>
          <cell r="H9991" t="str">
            <v>Pickx Mix</v>
          </cell>
          <cell r="I9991" t="str">
            <v>Proximus TV</v>
          </cell>
          <cell r="J9991" t="str">
            <v>Pickx Mix FR</v>
          </cell>
          <cell r="K9991">
            <v>50129</v>
          </cell>
          <cell r="L9991" t="str">
            <v>13ème Rue FR</v>
          </cell>
          <cell r="M9991" t="str">
            <v>NBC Universal</v>
          </cell>
          <cell r="N9991" t="str">
            <v>13ème Rue FR</v>
          </cell>
          <cell r="T9991" t="str">
            <v>NBC Universal-13ème Rue FR</v>
          </cell>
          <cell r="U9991" t="str">
            <v>NBC Universal-13ème Rue FR-2027</v>
          </cell>
        </row>
        <row r="9992">
          <cell r="E9992" t="str">
            <v>TV Options</v>
          </cell>
          <cell r="F9992" t="str">
            <v>Stop Selling</v>
          </cell>
          <cell r="G9992" t="str">
            <v>Entertainment</v>
          </cell>
          <cell r="H9992" t="str">
            <v>Entertainment Channels</v>
          </cell>
          <cell r="I9992" t="str">
            <v>Proximus TV</v>
          </cell>
          <cell r="J9992" t="str">
            <v>Entertainment Channels FR</v>
          </cell>
          <cell r="K9992">
            <v>50129</v>
          </cell>
          <cell r="L9992" t="str">
            <v>13ème Rue FR</v>
          </cell>
          <cell r="M9992" t="str">
            <v>NBC Universal</v>
          </cell>
          <cell r="N9992" t="str">
            <v>13ème Rue FR</v>
          </cell>
          <cell r="T9992" t="str">
            <v>NBC Universal-13ème Rue FR</v>
          </cell>
          <cell r="U9992" t="str">
            <v>NBC Universal-13ème Rue FR-2027</v>
          </cell>
        </row>
        <row r="9993">
          <cell r="E9993" t="str">
            <v>TV Options</v>
          </cell>
          <cell r="F9993" t="str">
            <v>Stop Selling</v>
          </cell>
          <cell r="G9993" t="str">
            <v>Bouquet 5 EUR</v>
          </cell>
          <cell r="H9993" t="str">
            <v>Bouquet Entertainment</v>
          </cell>
          <cell r="I9993" t="str">
            <v>Proximus TV</v>
          </cell>
          <cell r="J9993" t="str">
            <v>Bouquet Entertainment FR</v>
          </cell>
          <cell r="K9993">
            <v>50129</v>
          </cell>
          <cell r="L9993" t="str">
            <v>13ème Rue FR</v>
          </cell>
          <cell r="M9993" t="str">
            <v>NBC Universal</v>
          </cell>
          <cell r="N9993" t="str">
            <v>13ème Rue FR</v>
          </cell>
          <cell r="T9993" t="str">
            <v>NBC Universal-13ème Rue FR</v>
          </cell>
          <cell r="U9993" t="str">
            <v>NBC Universal-13ème Rue FR-2027</v>
          </cell>
        </row>
        <row r="9994">
          <cell r="E9994" t="str">
            <v>TV Options</v>
          </cell>
          <cell r="F9994" t="str">
            <v>New Portfolio</v>
          </cell>
          <cell r="G9994" t="str">
            <v>Hero Bundle</v>
          </cell>
          <cell r="H9994" t="str">
            <v>Pickx All Stars &amp; Sports</v>
          </cell>
          <cell r="I9994" t="str">
            <v>Proximus TV</v>
          </cell>
          <cell r="J9994" t="str">
            <v>Pickx All Stars &amp; Sports FR</v>
          </cell>
          <cell r="K9994">
            <v>50129</v>
          </cell>
          <cell r="L9994" t="str">
            <v>13ème Rue FR</v>
          </cell>
          <cell r="M9994" t="str">
            <v>NBC Universal</v>
          </cell>
          <cell r="N9994" t="str">
            <v>13ème Rue FR</v>
          </cell>
          <cell r="T9994" t="str">
            <v>NBC Universal-13ème Rue FR</v>
          </cell>
          <cell r="U9994" t="str">
            <v>NBC Universal-13ème Rue FR-2027</v>
          </cell>
        </row>
        <row r="9995">
          <cell r="E9995" t="str">
            <v>TV Options</v>
          </cell>
          <cell r="F9995" t="str">
            <v>New Portfolio</v>
          </cell>
          <cell r="G9995" t="str">
            <v>Hero Bundle</v>
          </cell>
          <cell r="H9995" t="str">
            <v>Pickx All Stars</v>
          </cell>
          <cell r="I9995" t="str">
            <v>Proximus TV</v>
          </cell>
          <cell r="J9995" t="str">
            <v>Pickx All Stars FR</v>
          </cell>
          <cell r="K9995">
            <v>50129</v>
          </cell>
          <cell r="L9995" t="str">
            <v>13ème Rue FR</v>
          </cell>
          <cell r="M9995" t="str">
            <v>NBC Universal</v>
          </cell>
          <cell r="N9995" t="str">
            <v>13ème Rue FR</v>
          </cell>
          <cell r="T9995" t="str">
            <v>NBC Universal-13ème Rue FR</v>
          </cell>
          <cell r="U9995" t="str">
            <v>NBC Universal-13ème Rue FR-2027</v>
          </cell>
        </row>
        <row r="9996">
          <cell r="E9996" t="str">
            <v>Basic TV</v>
          </cell>
          <cell r="F9996" t="str">
            <v>New Portfolio</v>
          </cell>
          <cell r="G9996" t="str">
            <v>Basic TV</v>
          </cell>
          <cell r="H9996" t="str">
            <v>Proximus TV Comfort</v>
          </cell>
          <cell r="I9996" t="str">
            <v>Proximus TV</v>
          </cell>
          <cell r="J9996" t="str">
            <v>Proximus TV Comfort (Brussels)</v>
          </cell>
          <cell r="K9996">
            <v>50787</v>
          </cell>
          <cell r="L9996" t="str">
            <v>E! entertainment NL HD</v>
          </cell>
          <cell r="M9996" t="str">
            <v>NBC Universal</v>
          </cell>
          <cell r="N9996" t="str">
            <v>E! entertainment NL</v>
          </cell>
          <cell r="T9996" t="str">
            <v>NBC Universal-E! entertainment NL</v>
          </cell>
          <cell r="U9996" t="str">
            <v>NBC Universal-E! entertainment NL-2027</v>
          </cell>
        </row>
        <row r="9997">
          <cell r="E9997" t="str">
            <v>Basic TV</v>
          </cell>
          <cell r="F9997" t="str">
            <v>New Portfolio</v>
          </cell>
          <cell r="G9997" t="str">
            <v>Basic TV</v>
          </cell>
          <cell r="H9997" t="str">
            <v>Proximus TV Comfort</v>
          </cell>
          <cell r="I9997" t="str">
            <v>Proximus TV</v>
          </cell>
          <cell r="J9997" t="str">
            <v>Proximus TV Comfort (Brussels)</v>
          </cell>
          <cell r="K9997">
            <v>50132</v>
          </cell>
          <cell r="L9997" t="str">
            <v>E! entertainment NL</v>
          </cell>
          <cell r="M9997" t="str">
            <v>NBC Universal</v>
          </cell>
          <cell r="N9997" t="str">
            <v>E! entertainment NL</v>
          </cell>
          <cell r="T9997" t="str">
            <v>NBC Universal-E! entertainment NL</v>
          </cell>
          <cell r="U9997" t="str">
            <v>NBC Universal-E! entertainment NL-2027</v>
          </cell>
        </row>
        <row r="9998">
          <cell r="E9998" t="str">
            <v>Basic TV</v>
          </cell>
          <cell r="F9998" t="str">
            <v>New Portfolio</v>
          </cell>
          <cell r="G9998" t="str">
            <v>Basic TV</v>
          </cell>
          <cell r="H9998" t="str">
            <v>Proximus TV Comfort</v>
          </cell>
          <cell r="I9998" t="str">
            <v>Proximus TV</v>
          </cell>
          <cell r="J9998" t="str">
            <v>Proximus TV Comfort (Brussels)</v>
          </cell>
          <cell r="K9998">
            <v>50786</v>
          </cell>
          <cell r="L9998" t="str">
            <v>E! entertainment FR HD</v>
          </cell>
          <cell r="M9998" t="str">
            <v>NBC Universal</v>
          </cell>
          <cell r="N9998" t="str">
            <v>E! entertainment FR</v>
          </cell>
          <cell r="T9998" t="str">
            <v>NBC Universal-E! entertainment FR</v>
          </cell>
          <cell r="U9998" t="str">
            <v>NBC Universal-E! entertainment FR-2027</v>
          </cell>
        </row>
        <row r="9999">
          <cell r="E9999" t="str">
            <v>Basic TV</v>
          </cell>
          <cell r="F9999" t="str">
            <v>New Portfolio</v>
          </cell>
          <cell r="G9999" t="str">
            <v>Basic TV</v>
          </cell>
          <cell r="H9999" t="str">
            <v>Proximus TV Comfort</v>
          </cell>
          <cell r="I9999" t="str">
            <v>Proximus TV</v>
          </cell>
          <cell r="J9999" t="str">
            <v>Proximus TV Comfort (Brussels)</v>
          </cell>
          <cell r="K9999">
            <v>50131</v>
          </cell>
          <cell r="L9999" t="str">
            <v>E! entertainment FR</v>
          </cell>
          <cell r="M9999" t="str">
            <v>NBC Universal</v>
          </cell>
          <cell r="N9999" t="str">
            <v>E! entertainment FR</v>
          </cell>
          <cell r="T9999" t="str">
            <v>NBC Universal-E! entertainment FR</v>
          </cell>
          <cell r="U9999" t="str">
            <v>NBC Universal-E! entertainment FR-2027</v>
          </cell>
        </row>
        <row r="10000">
          <cell r="E10000" t="str">
            <v>Basic TV</v>
          </cell>
          <cell r="F10000" t="str">
            <v>New Portfolio</v>
          </cell>
          <cell r="G10000" t="str">
            <v>Basic TV</v>
          </cell>
          <cell r="H10000" t="str">
            <v>Proximus TV Comfort</v>
          </cell>
          <cell r="I10000" t="str">
            <v>Proximus TV</v>
          </cell>
          <cell r="J10000" t="str">
            <v>Proximus TV Comfort (Brussels)</v>
          </cell>
          <cell r="K10000">
            <v>50127</v>
          </cell>
          <cell r="L10000" t="str">
            <v>2M</v>
          </cell>
          <cell r="M10000" t="str">
            <v>Morocco TV</v>
          </cell>
          <cell r="N10000" t="str">
            <v>2M</v>
          </cell>
          <cell r="T10000" t="str">
            <v>2M</v>
          </cell>
          <cell r="U10000" t="str">
            <v>2M-2027</v>
          </cell>
        </row>
        <row r="10001">
          <cell r="E10001" t="str">
            <v>Basic TV</v>
          </cell>
          <cell r="F10001" t="str">
            <v>New Portfolio</v>
          </cell>
          <cell r="G10001" t="str">
            <v>Basic TV</v>
          </cell>
          <cell r="H10001" t="str">
            <v>Proximus TV Comfort</v>
          </cell>
          <cell r="I10001" t="str">
            <v>Proximus TV</v>
          </cell>
          <cell r="J10001" t="str">
            <v>Proximus TV Comfort (Brussels)</v>
          </cell>
          <cell r="K10001">
            <v>50126</v>
          </cell>
          <cell r="L10001" t="str">
            <v>Al Aoula</v>
          </cell>
          <cell r="M10001" t="str">
            <v>Moroccan National Broadcaster</v>
          </cell>
          <cell r="N10001" t="str">
            <v>Al Aoula</v>
          </cell>
          <cell r="T10001" t="str">
            <v>Al Aoula</v>
          </cell>
          <cell r="U10001" t="str">
            <v>Al Aoula-2027</v>
          </cell>
        </row>
        <row r="10002">
          <cell r="E10002" t="str">
            <v>TV Options</v>
          </cell>
          <cell r="F10002" t="str">
            <v>Others</v>
          </cell>
          <cell r="G10002" t="str">
            <v>TV Replay</v>
          </cell>
          <cell r="H10002" t="str">
            <v>TV Replay+</v>
          </cell>
          <cell r="I10002" t="str">
            <v>Proximus TV</v>
          </cell>
          <cell r="J10002" t="str">
            <v>TV Replay+</v>
          </cell>
          <cell r="K10002">
            <v>50115</v>
          </cell>
          <cell r="L10002" t="str">
            <v>Ment TV</v>
          </cell>
          <cell r="M10002" t="str">
            <v>Ment TV</v>
          </cell>
          <cell r="N10002" t="str">
            <v>Ment PoP</v>
          </cell>
          <cell r="T10002" t="str">
            <v>Ment TV</v>
          </cell>
          <cell r="U10002" t="str">
            <v>MentTV-2027</v>
          </cell>
        </row>
        <row r="10003">
          <cell r="E10003" t="str">
            <v>Basic TV</v>
          </cell>
          <cell r="F10003" t="str">
            <v>New Portfolio</v>
          </cell>
          <cell r="G10003" t="str">
            <v>TV Replay</v>
          </cell>
          <cell r="H10003" t="str">
            <v>TV Replay</v>
          </cell>
          <cell r="I10003" t="str">
            <v>Proximus TV</v>
          </cell>
          <cell r="J10003" t="str">
            <v>TV Replay</v>
          </cell>
          <cell r="K10003">
            <v>50115</v>
          </cell>
          <cell r="L10003" t="str">
            <v>Ment TV</v>
          </cell>
          <cell r="M10003" t="str">
            <v>Ment TV</v>
          </cell>
          <cell r="N10003" t="str">
            <v>Ment PoP</v>
          </cell>
          <cell r="T10003" t="str">
            <v>Ment TV</v>
          </cell>
          <cell r="U10003" t="str">
            <v>MentTV-2027</v>
          </cell>
        </row>
        <row r="10004">
          <cell r="E10004" t="str">
            <v>Basic TV</v>
          </cell>
          <cell r="F10004" t="str">
            <v>New Portfolio</v>
          </cell>
          <cell r="G10004" t="str">
            <v>Basic TV</v>
          </cell>
          <cell r="H10004" t="str">
            <v>Proximus TV Comfort</v>
          </cell>
          <cell r="I10004" t="str">
            <v>Proximus TV</v>
          </cell>
          <cell r="J10004" t="str">
            <v>Proximus TV Comfort (Brussels)</v>
          </cell>
          <cell r="K10004">
            <v>50115</v>
          </cell>
          <cell r="L10004" t="str">
            <v>Ment TV</v>
          </cell>
          <cell r="M10004" t="str">
            <v>Ment TV</v>
          </cell>
          <cell r="N10004" t="str">
            <v>Ment PoP</v>
          </cell>
          <cell r="T10004" t="str">
            <v>Ment TV</v>
          </cell>
          <cell r="U10004" t="str">
            <v>MentTV-2027</v>
          </cell>
        </row>
        <row r="10005">
          <cell r="E10005" t="str">
            <v>TV Options</v>
          </cell>
          <cell r="F10005" t="str">
            <v>Others</v>
          </cell>
          <cell r="G10005" t="str">
            <v>TV Replay</v>
          </cell>
          <cell r="H10005" t="str">
            <v>TV Replay+</v>
          </cell>
          <cell r="I10005" t="str">
            <v>Proximus TV</v>
          </cell>
          <cell r="J10005" t="str">
            <v>TV Replay+</v>
          </cell>
          <cell r="K10005">
            <v>50802</v>
          </cell>
          <cell r="L10005" t="str">
            <v>VTM Kids Jr HD</v>
          </cell>
          <cell r="M10005" t="str">
            <v>DPG Media SA</v>
          </cell>
          <cell r="N10005" t="str">
            <v>VTM NON-STOP DOKTERS Jr</v>
          </cell>
          <cell r="T10005" t="str">
            <v>Medialaan-VTM</v>
          </cell>
          <cell r="U10005" t="str">
            <v>DPG Media SA-2027</v>
          </cell>
        </row>
        <row r="10006">
          <cell r="E10006" t="str">
            <v>TV Options</v>
          </cell>
          <cell r="F10006" t="str">
            <v>Others</v>
          </cell>
          <cell r="G10006" t="str">
            <v>TV Replay</v>
          </cell>
          <cell r="H10006" t="str">
            <v>TV Replay+</v>
          </cell>
          <cell r="I10006" t="str">
            <v>Proximus TV</v>
          </cell>
          <cell r="J10006" t="str">
            <v>TV Replay+</v>
          </cell>
          <cell r="K10006">
            <v>50117</v>
          </cell>
          <cell r="L10006" t="str">
            <v>VTM Kids Jr</v>
          </cell>
          <cell r="M10006" t="str">
            <v>DPG Media SA</v>
          </cell>
          <cell r="N10006" t="str">
            <v>VTM NON-STOP DOKTERS Jr</v>
          </cell>
          <cell r="T10006" t="str">
            <v>Medialaan-VTM</v>
          </cell>
          <cell r="U10006" t="str">
            <v>DPG Media SA-2027</v>
          </cell>
        </row>
        <row r="10007">
          <cell r="E10007" t="str">
            <v>TV Options</v>
          </cell>
          <cell r="F10007" t="str">
            <v>Others</v>
          </cell>
          <cell r="G10007" t="str">
            <v>TV Replay</v>
          </cell>
          <cell r="H10007" t="str">
            <v>TV Replay+</v>
          </cell>
          <cell r="I10007" t="str">
            <v>Proximus TV</v>
          </cell>
          <cell r="J10007" t="str">
            <v>TV Replay+</v>
          </cell>
          <cell r="K10007">
            <v>50801</v>
          </cell>
          <cell r="L10007" t="str">
            <v>VTM Non-Stop 90’s HD</v>
          </cell>
          <cell r="M10007" t="str">
            <v>DPG Media SA</v>
          </cell>
          <cell r="N10007" t="str">
            <v>VTM Non-Stop 90’s</v>
          </cell>
          <cell r="T10007" t="str">
            <v>Medialaan-VTM</v>
          </cell>
          <cell r="U10007" t="str">
            <v>DPG Media SA-2027</v>
          </cell>
        </row>
        <row r="10008">
          <cell r="E10008" t="str">
            <v>TV Options</v>
          </cell>
          <cell r="F10008" t="str">
            <v>Others</v>
          </cell>
          <cell r="G10008" t="str">
            <v>TV Replay</v>
          </cell>
          <cell r="H10008" t="str">
            <v>TV Replay+</v>
          </cell>
          <cell r="I10008" t="str">
            <v>Proximus TV</v>
          </cell>
          <cell r="J10008" t="str">
            <v>TV Replay+</v>
          </cell>
          <cell r="K10008">
            <v>50122</v>
          </cell>
          <cell r="L10008" t="str">
            <v>VTM Non-Stop 90’s</v>
          </cell>
          <cell r="M10008" t="str">
            <v>DPG Media SA</v>
          </cell>
          <cell r="N10008" t="str">
            <v>VTM Non-Stop 90’s</v>
          </cell>
          <cell r="T10008" t="str">
            <v>Medialaan-VTM</v>
          </cell>
          <cell r="U10008" t="str">
            <v>DPG Media SA-2027</v>
          </cell>
        </row>
        <row r="10009">
          <cell r="E10009" t="str">
            <v>TV Options</v>
          </cell>
          <cell r="F10009" t="str">
            <v>Others</v>
          </cell>
          <cell r="G10009" t="str">
            <v>TV Replay</v>
          </cell>
          <cell r="H10009" t="str">
            <v>TV Replay+</v>
          </cell>
          <cell r="I10009" t="str">
            <v>Proximus TV</v>
          </cell>
          <cell r="J10009" t="str">
            <v>TV Replay+</v>
          </cell>
          <cell r="K10009">
            <v>50121</v>
          </cell>
          <cell r="L10009" t="str">
            <v>VTM - HD</v>
          </cell>
          <cell r="M10009" t="str">
            <v>DPG Media SA</v>
          </cell>
          <cell r="N10009" t="str">
            <v>VTM</v>
          </cell>
          <cell r="T10009" t="str">
            <v>Medialaan-VTM</v>
          </cell>
          <cell r="U10009" t="str">
            <v>DPG Media SA-2027</v>
          </cell>
        </row>
        <row r="10010">
          <cell r="E10010" t="str">
            <v>TV Options</v>
          </cell>
          <cell r="F10010" t="str">
            <v>Others</v>
          </cell>
          <cell r="G10010" t="str">
            <v>TV Replay</v>
          </cell>
          <cell r="H10010" t="str">
            <v>TV Replay+</v>
          </cell>
          <cell r="I10010" t="str">
            <v>Proximus TV</v>
          </cell>
          <cell r="J10010" t="str">
            <v>TV Replay+</v>
          </cell>
          <cell r="K10010">
            <v>50120</v>
          </cell>
          <cell r="L10010" t="str">
            <v>VTM</v>
          </cell>
          <cell r="M10010" t="str">
            <v>DPG Media SA</v>
          </cell>
          <cell r="N10010" t="str">
            <v>VTM</v>
          </cell>
          <cell r="T10010" t="str">
            <v>Medialaan-VTM</v>
          </cell>
          <cell r="U10010" t="str">
            <v>DPG Media SA-2027</v>
          </cell>
        </row>
        <row r="10011">
          <cell r="E10011" t="str">
            <v>TV Options</v>
          </cell>
          <cell r="F10011" t="str">
            <v>Others</v>
          </cell>
          <cell r="G10011" t="str">
            <v>TV Replay</v>
          </cell>
          <cell r="H10011" t="str">
            <v>TV Replay+</v>
          </cell>
          <cell r="I10011" t="str">
            <v>Proximus TV</v>
          </cell>
          <cell r="J10011" t="str">
            <v>TV Replay+</v>
          </cell>
          <cell r="K10011">
            <v>50759</v>
          </cell>
          <cell r="L10011" t="str">
            <v>VTM 3 HD</v>
          </cell>
          <cell r="M10011" t="str">
            <v>DPG Media SA</v>
          </cell>
          <cell r="N10011" t="str">
            <v>VTM 3</v>
          </cell>
          <cell r="T10011" t="str">
            <v>Medialaan-VTM</v>
          </cell>
          <cell r="U10011" t="str">
            <v>DPG Media SA-2027</v>
          </cell>
        </row>
        <row r="10012">
          <cell r="E10012" t="str">
            <v>TV Options</v>
          </cell>
          <cell r="F10012" t="str">
            <v>Others</v>
          </cell>
          <cell r="G10012" t="str">
            <v>TV Replay</v>
          </cell>
          <cell r="H10012" t="str">
            <v>TV Replay+</v>
          </cell>
          <cell r="I10012" t="str">
            <v>Proximus TV</v>
          </cell>
          <cell r="J10012" t="str">
            <v>TV Replay+</v>
          </cell>
          <cell r="K10012">
            <v>50119</v>
          </cell>
          <cell r="L10012" t="str">
            <v>VTM 3</v>
          </cell>
          <cell r="M10012" t="str">
            <v>DPG Media SA</v>
          </cell>
          <cell r="N10012" t="str">
            <v>VTM 3</v>
          </cell>
          <cell r="T10012" t="str">
            <v>Medialaan-VTM</v>
          </cell>
          <cell r="U10012" t="str">
            <v>DPG Media SA-2027</v>
          </cell>
        </row>
        <row r="10013">
          <cell r="E10013" t="str">
            <v>TV Options</v>
          </cell>
          <cell r="F10013" t="str">
            <v>Others</v>
          </cell>
          <cell r="G10013" t="str">
            <v>TV Replay</v>
          </cell>
          <cell r="H10013" t="str">
            <v>TV Replay+</v>
          </cell>
          <cell r="I10013" t="str">
            <v>Proximus TV</v>
          </cell>
          <cell r="J10013" t="str">
            <v>TV Replay+</v>
          </cell>
          <cell r="K10013">
            <v>50113</v>
          </cell>
          <cell r="L10013" t="str">
            <v>VTM 2 HD</v>
          </cell>
          <cell r="M10013" t="str">
            <v>DPG Media SA</v>
          </cell>
          <cell r="N10013" t="str">
            <v>VTM 2</v>
          </cell>
          <cell r="T10013" t="str">
            <v>Medialaan-VTM</v>
          </cell>
          <cell r="U10013" t="str">
            <v>DPG Media SA-2027</v>
          </cell>
        </row>
        <row r="10014">
          <cell r="E10014" t="str">
            <v>TV Options</v>
          </cell>
          <cell r="F10014" t="str">
            <v>Others</v>
          </cell>
          <cell r="G10014" t="str">
            <v>TV Replay</v>
          </cell>
          <cell r="H10014" t="str">
            <v>TV Replay+</v>
          </cell>
          <cell r="I10014" t="str">
            <v>Proximus TV</v>
          </cell>
          <cell r="J10014" t="str">
            <v>TV Replay+</v>
          </cell>
          <cell r="K10014">
            <v>50112</v>
          </cell>
          <cell r="L10014" t="str">
            <v>VTM 2</v>
          </cell>
          <cell r="M10014" t="str">
            <v>DPG Media SA</v>
          </cell>
          <cell r="N10014" t="str">
            <v>VTM 2</v>
          </cell>
          <cell r="T10014" t="str">
            <v>Medialaan-VTM</v>
          </cell>
          <cell r="U10014" t="str">
            <v>DPG Media SA-2027</v>
          </cell>
        </row>
        <row r="10015">
          <cell r="E10015" t="str">
            <v>TV Options</v>
          </cell>
          <cell r="F10015" t="str">
            <v>Others</v>
          </cell>
          <cell r="G10015" t="str">
            <v>TV Replay</v>
          </cell>
          <cell r="H10015" t="str">
            <v>TV Replay+</v>
          </cell>
          <cell r="I10015" t="str">
            <v>Proximus TV</v>
          </cell>
          <cell r="J10015" t="str">
            <v>TV Replay+</v>
          </cell>
          <cell r="K10015">
            <v>50742</v>
          </cell>
          <cell r="L10015" t="str">
            <v>VTM 4 HD</v>
          </cell>
          <cell r="M10015" t="str">
            <v>DPG Media SA</v>
          </cell>
          <cell r="N10015" t="str">
            <v>VTM 4</v>
          </cell>
          <cell r="T10015" t="str">
            <v>Medialaan-VTM</v>
          </cell>
          <cell r="U10015" t="str">
            <v>DPG Media SA-2027</v>
          </cell>
        </row>
        <row r="10016">
          <cell r="E10016" t="str">
            <v>TV Options</v>
          </cell>
          <cell r="F10016" t="str">
            <v>Others</v>
          </cell>
          <cell r="G10016" t="str">
            <v>TV Replay</v>
          </cell>
          <cell r="H10016" t="str">
            <v>TV Replay+</v>
          </cell>
          <cell r="I10016" t="str">
            <v>Proximus TV</v>
          </cell>
          <cell r="J10016" t="str">
            <v>TV Replay+</v>
          </cell>
          <cell r="K10016">
            <v>50045</v>
          </cell>
          <cell r="L10016" t="str">
            <v>VTM 4</v>
          </cell>
          <cell r="M10016" t="str">
            <v>DPG Media SA</v>
          </cell>
          <cell r="N10016" t="str">
            <v>VTM 4</v>
          </cell>
          <cell r="T10016" t="str">
            <v>Medialaan-VTM</v>
          </cell>
          <cell r="U10016" t="str">
            <v>DPG Media SA-2027</v>
          </cell>
        </row>
        <row r="10017">
          <cell r="E10017" t="str">
            <v>Basic TV</v>
          </cell>
          <cell r="F10017" t="str">
            <v>New Portfolio</v>
          </cell>
          <cell r="G10017" t="str">
            <v>TV Replay</v>
          </cell>
          <cell r="H10017" t="str">
            <v>TV Replay</v>
          </cell>
          <cell r="I10017" t="str">
            <v>Proximus TV</v>
          </cell>
          <cell r="J10017" t="str">
            <v>TV Replay</v>
          </cell>
          <cell r="K10017">
            <v>50802</v>
          </cell>
          <cell r="L10017" t="str">
            <v>VTM Kids Jr HD</v>
          </cell>
          <cell r="M10017" t="str">
            <v>DPG Media SA</v>
          </cell>
          <cell r="N10017" t="str">
            <v>VTM NON-STOP DOKTERS Jr</v>
          </cell>
          <cell r="T10017" t="str">
            <v>Medialaan-VTM</v>
          </cell>
          <cell r="U10017" t="str">
            <v>DPG Media SA-2027</v>
          </cell>
        </row>
        <row r="10018">
          <cell r="E10018" t="str">
            <v>Basic TV</v>
          </cell>
          <cell r="F10018" t="str">
            <v>New Portfolio</v>
          </cell>
          <cell r="G10018" t="str">
            <v>Basic TV</v>
          </cell>
          <cell r="H10018" t="str">
            <v>Proximus TV Comfort</v>
          </cell>
          <cell r="I10018" t="str">
            <v>Proximus TV</v>
          </cell>
          <cell r="J10018" t="str">
            <v>Proximus TV Comfort (Brussels)</v>
          </cell>
          <cell r="K10018">
            <v>50802</v>
          </cell>
          <cell r="L10018" t="str">
            <v>VTM Kids Jr HD</v>
          </cell>
          <cell r="M10018" t="str">
            <v>DPG Media SA</v>
          </cell>
          <cell r="N10018" t="str">
            <v>VTM NON-STOP DOKTERS Jr</v>
          </cell>
          <cell r="T10018" t="str">
            <v>Medialaan-VTM</v>
          </cell>
          <cell r="U10018" t="str">
            <v>DPG Media SA-2027</v>
          </cell>
        </row>
        <row r="10019">
          <cell r="E10019" t="str">
            <v>Basic TV</v>
          </cell>
          <cell r="F10019" t="str">
            <v>New Portfolio</v>
          </cell>
          <cell r="G10019" t="str">
            <v>TV Replay</v>
          </cell>
          <cell r="H10019" t="str">
            <v>TV Replay</v>
          </cell>
          <cell r="I10019" t="str">
            <v>Proximus TV</v>
          </cell>
          <cell r="J10019" t="str">
            <v>TV Replay</v>
          </cell>
          <cell r="K10019">
            <v>50117</v>
          </cell>
          <cell r="L10019" t="str">
            <v>VTM Kids Jr</v>
          </cell>
          <cell r="M10019" t="str">
            <v>DPG Media SA</v>
          </cell>
          <cell r="N10019" t="str">
            <v>VTM NON-STOP DOKTERS Jr</v>
          </cell>
          <cell r="T10019" t="str">
            <v>Medialaan-VTM</v>
          </cell>
          <cell r="U10019" t="str">
            <v>DPG Media SA-2027</v>
          </cell>
        </row>
        <row r="10020">
          <cell r="E10020" t="str">
            <v>Basic TV</v>
          </cell>
          <cell r="F10020" t="str">
            <v>New Portfolio</v>
          </cell>
          <cell r="G10020" t="str">
            <v>Basic TV</v>
          </cell>
          <cell r="H10020" t="str">
            <v>Proximus TV Comfort</v>
          </cell>
          <cell r="I10020" t="str">
            <v>Proximus TV</v>
          </cell>
          <cell r="J10020" t="str">
            <v>Proximus TV Comfort (Brussels)</v>
          </cell>
          <cell r="K10020">
            <v>50117</v>
          </cell>
          <cell r="L10020" t="str">
            <v>VTM Kids Jr</v>
          </cell>
          <cell r="M10020" t="str">
            <v>DPG Media SA</v>
          </cell>
          <cell r="N10020" t="str">
            <v>VTM NON-STOP DOKTERS Jr</v>
          </cell>
          <cell r="T10020" t="str">
            <v>Medialaan-VTM</v>
          </cell>
          <cell r="U10020" t="str">
            <v>DPG Media SA-2027</v>
          </cell>
        </row>
        <row r="10021">
          <cell r="E10021" t="str">
            <v>Basic TV</v>
          </cell>
          <cell r="F10021" t="str">
            <v>New Portfolio</v>
          </cell>
          <cell r="G10021" t="str">
            <v>TV Replay</v>
          </cell>
          <cell r="H10021" t="str">
            <v>TV Replay</v>
          </cell>
          <cell r="I10021" t="str">
            <v>Proximus TV</v>
          </cell>
          <cell r="J10021" t="str">
            <v>TV Replay</v>
          </cell>
          <cell r="K10021">
            <v>50801</v>
          </cell>
          <cell r="L10021" t="str">
            <v>VTM Non-Stop 90’s HD</v>
          </cell>
          <cell r="M10021" t="str">
            <v>DPG Media SA</v>
          </cell>
          <cell r="N10021" t="str">
            <v>VTM Non-Stop 90’s</v>
          </cell>
          <cell r="T10021" t="str">
            <v>Medialaan-VTM</v>
          </cell>
          <cell r="U10021" t="str">
            <v>DPG Media SA-2027</v>
          </cell>
        </row>
        <row r="10022">
          <cell r="E10022" t="str">
            <v>Basic TV</v>
          </cell>
          <cell r="F10022" t="str">
            <v>New Portfolio</v>
          </cell>
          <cell r="G10022" t="str">
            <v>Basic TV</v>
          </cell>
          <cell r="H10022" t="str">
            <v>Proximus TV Comfort</v>
          </cell>
          <cell r="I10022" t="str">
            <v>Proximus TV</v>
          </cell>
          <cell r="J10022" t="str">
            <v>Proximus TV Comfort (Brussels)</v>
          </cell>
          <cell r="K10022">
            <v>50801</v>
          </cell>
          <cell r="L10022" t="str">
            <v>VTM Non-Stop 90’s HD</v>
          </cell>
          <cell r="M10022" t="str">
            <v>DPG Media SA</v>
          </cell>
          <cell r="N10022" t="str">
            <v>VTM Non-Stop 90’s</v>
          </cell>
          <cell r="T10022" t="str">
            <v>Medialaan-VTM</v>
          </cell>
          <cell r="U10022" t="str">
            <v>DPG Media SA-2027</v>
          </cell>
        </row>
        <row r="10023">
          <cell r="E10023" t="str">
            <v>Basic TV</v>
          </cell>
          <cell r="F10023" t="str">
            <v>New Portfolio</v>
          </cell>
          <cell r="G10023" t="str">
            <v>TV Replay</v>
          </cell>
          <cell r="H10023" t="str">
            <v>TV Replay</v>
          </cell>
          <cell r="I10023" t="str">
            <v>Proximus TV</v>
          </cell>
          <cell r="J10023" t="str">
            <v>TV Replay</v>
          </cell>
          <cell r="K10023">
            <v>50122</v>
          </cell>
          <cell r="L10023" t="str">
            <v>VTM Non-Stop 90’s</v>
          </cell>
          <cell r="M10023" t="str">
            <v>DPG Media SA</v>
          </cell>
          <cell r="N10023" t="str">
            <v>VTM Non-Stop 90’s</v>
          </cell>
          <cell r="T10023" t="str">
            <v>Medialaan-VTM</v>
          </cell>
          <cell r="U10023" t="str">
            <v>DPG Media SA-2027</v>
          </cell>
        </row>
        <row r="10024">
          <cell r="E10024" t="str">
            <v>Basic TV</v>
          </cell>
          <cell r="F10024" t="str">
            <v>New Portfolio</v>
          </cell>
          <cell r="G10024" t="str">
            <v>Basic TV</v>
          </cell>
          <cell r="H10024" t="str">
            <v>Proximus TV Comfort</v>
          </cell>
          <cell r="I10024" t="str">
            <v>Proximus TV</v>
          </cell>
          <cell r="J10024" t="str">
            <v>Proximus TV Comfort (Brussels)</v>
          </cell>
          <cell r="K10024">
            <v>50122</v>
          </cell>
          <cell r="L10024" t="str">
            <v>VTM Non-Stop 90’s</v>
          </cell>
          <cell r="M10024" t="str">
            <v>DPG Media SA</v>
          </cell>
          <cell r="N10024" t="str">
            <v>VTM Non-Stop 90’s</v>
          </cell>
          <cell r="T10024" t="str">
            <v>Medialaan-VTM</v>
          </cell>
          <cell r="U10024" t="str">
            <v>DPG Media SA-2027</v>
          </cell>
        </row>
        <row r="10025">
          <cell r="E10025" t="str">
            <v>Basic TV</v>
          </cell>
          <cell r="F10025" t="str">
            <v>New Portfolio</v>
          </cell>
          <cell r="G10025" t="str">
            <v>TV Replay</v>
          </cell>
          <cell r="H10025" t="str">
            <v>TV Replay</v>
          </cell>
          <cell r="I10025" t="str">
            <v>Proximus TV</v>
          </cell>
          <cell r="J10025" t="str">
            <v>TV Replay</v>
          </cell>
          <cell r="K10025">
            <v>50121</v>
          </cell>
          <cell r="L10025" t="str">
            <v>VTM - HD</v>
          </cell>
          <cell r="M10025" t="str">
            <v>DPG Media SA</v>
          </cell>
          <cell r="N10025" t="str">
            <v>VTM</v>
          </cell>
          <cell r="T10025" t="str">
            <v>Medialaan-VTM</v>
          </cell>
          <cell r="U10025" t="str">
            <v>DPG Media SA-2027</v>
          </cell>
        </row>
        <row r="10026">
          <cell r="E10026" t="str">
            <v>Basic TV</v>
          </cell>
          <cell r="F10026" t="str">
            <v>New Portfolio</v>
          </cell>
          <cell r="G10026" t="str">
            <v>Basic TV</v>
          </cell>
          <cell r="H10026" t="str">
            <v>Proximus TV Comfort</v>
          </cell>
          <cell r="I10026" t="str">
            <v>Proximus TV</v>
          </cell>
          <cell r="J10026" t="str">
            <v>Proximus TV Comfort (Brussels)</v>
          </cell>
          <cell r="K10026">
            <v>50121</v>
          </cell>
          <cell r="L10026" t="str">
            <v>VTM - HD</v>
          </cell>
          <cell r="M10026" t="str">
            <v>DPG Media SA</v>
          </cell>
          <cell r="N10026" t="str">
            <v>VTM</v>
          </cell>
          <cell r="T10026" t="str">
            <v>Medialaan-VTM</v>
          </cell>
          <cell r="U10026" t="str">
            <v>DPG Media SA-2027</v>
          </cell>
        </row>
        <row r="10027">
          <cell r="E10027" t="str">
            <v>Basic TV</v>
          </cell>
          <cell r="F10027" t="str">
            <v>New Portfolio</v>
          </cell>
          <cell r="G10027" t="str">
            <v>TV Replay</v>
          </cell>
          <cell r="H10027" t="str">
            <v>TV Replay</v>
          </cell>
          <cell r="I10027" t="str">
            <v>Proximus TV</v>
          </cell>
          <cell r="J10027" t="str">
            <v>TV Replay</v>
          </cell>
          <cell r="K10027">
            <v>50120</v>
          </cell>
          <cell r="L10027" t="str">
            <v>VTM</v>
          </cell>
          <cell r="M10027" t="str">
            <v>DPG Media SA</v>
          </cell>
          <cell r="N10027" t="str">
            <v>VTM</v>
          </cell>
          <cell r="T10027" t="str">
            <v>Medialaan-VTM</v>
          </cell>
          <cell r="U10027" t="str">
            <v>DPG Media SA-2027</v>
          </cell>
        </row>
        <row r="10028">
          <cell r="E10028" t="str">
            <v>Basic TV</v>
          </cell>
          <cell r="F10028" t="str">
            <v>New Portfolio</v>
          </cell>
          <cell r="G10028" t="str">
            <v>Basic TV</v>
          </cell>
          <cell r="H10028" t="str">
            <v>Proximus TV Comfort</v>
          </cell>
          <cell r="I10028" t="str">
            <v>Proximus TV</v>
          </cell>
          <cell r="J10028" t="str">
            <v>Proximus TV Comfort (Brussels)</v>
          </cell>
          <cell r="K10028">
            <v>50120</v>
          </cell>
          <cell r="L10028" t="str">
            <v>VTM</v>
          </cell>
          <cell r="M10028" t="str">
            <v>DPG Media SA</v>
          </cell>
          <cell r="N10028" t="str">
            <v>VTM</v>
          </cell>
          <cell r="T10028" t="str">
            <v>Medialaan-VTM</v>
          </cell>
          <cell r="U10028" t="str">
            <v>DPG Media SA-2027</v>
          </cell>
        </row>
        <row r="10029">
          <cell r="E10029" t="str">
            <v>Basic TV</v>
          </cell>
          <cell r="F10029" t="str">
            <v>New Portfolio</v>
          </cell>
          <cell r="G10029" t="str">
            <v>TV Replay</v>
          </cell>
          <cell r="H10029" t="str">
            <v>TV Replay</v>
          </cell>
          <cell r="I10029" t="str">
            <v>Proximus TV</v>
          </cell>
          <cell r="J10029" t="str">
            <v>TV Replay</v>
          </cell>
          <cell r="K10029">
            <v>50759</v>
          </cell>
          <cell r="L10029" t="str">
            <v>VTM 3 HD</v>
          </cell>
          <cell r="M10029" t="str">
            <v>DPG Media SA</v>
          </cell>
          <cell r="N10029" t="str">
            <v>VTM 3</v>
          </cell>
          <cell r="T10029" t="str">
            <v>Medialaan-VTM</v>
          </cell>
          <cell r="U10029" t="str">
            <v>DPG Media SA-2027</v>
          </cell>
        </row>
        <row r="10030">
          <cell r="E10030" t="str">
            <v>Basic TV</v>
          </cell>
          <cell r="F10030" t="str">
            <v>New Portfolio</v>
          </cell>
          <cell r="G10030" t="str">
            <v>Basic TV</v>
          </cell>
          <cell r="H10030" t="str">
            <v>Proximus TV Comfort</v>
          </cell>
          <cell r="I10030" t="str">
            <v>Proximus TV</v>
          </cell>
          <cell r="J10030" t="str">
            <v>Proximus TV Comfort (Brussels)</v>
          </cell>
          <cell r="K10030">
            <v>50759</v>
          </cell>
          <cell r="L10030" t="str">
            <v>VTM 3 HD</v>
          </cell>
          <cell r="M10030" t="str">
            <v>DPG Media SA</v>
          </cell>
          <cell r="N10030" t="str">
            <v>VTM 3</v>
          </cell>
          <cell r="T10030" t="str">
            <v>Medialaan-VTM</v>
          </cell>
          <cell r="U10030" t="str">
            <v>DPG Media SA-2027</v>
          </cell>
        </row>
        <row r="10031">
          <cell r="E10031" t="str">
            <v>Basic TV</v>
          </cell>
          <cell r="F10031" t="str">
            <v>New Portfolio</v>
          </cell>
          <cell r="G10031" t="str">
            <v>TV Replay</v>
          </cell>
          <cell r="H10031" t="str">
            <v>TV Replay</v>
          </cell>
          <cell r="I10031" t="str">
            <v>Proximus TV</v>
          </cell>
          <cell r="J10031" t="str">
            <v>TV Replay</v>
          </cell>
          <cell r="K10031">
            <v>50119</v>
          </cell>
          <cell r="L10031" t="str">
            <v>VTM 3</v>
          </cell>
          <cell r="M10031" t="str">
            <v>DPG Media SA</v>
          </cell>
          <cell r="N10031" t="str">
            <v>VTM 3</v>
          </cell>
          <cell r="T10031" t="str">
            <v>Medialaan-VTM</v>
          </cell>
          <cell r="U10031" t="str">
            <v>DPG Media SA-2027</v>
          </cell>
        </row>
        <row r="10032">
          <cell r="E10032" t="str">
            <v>Basic TV</v>
          </cell>
          <cell r="F10032" t="str">
            <v>New Portfolio</v>
          </cell>
          <cell r="G10032" t="str">
            <v>Basic TV</v>
          </cell>
          <cell r="H10032" t="str">
            <v>Proximus TV Comfort</v>
          </cell>
          <cell r="I10032" t="str">
            <v>Proximus TV</v>
          </cell>
          <cell r="J10032" t="str">
            <v>Proximus TV Comfort (Brussels)</v>
          </cell>
          <cell r="K10032">
            <v>50119</v>
          </cell>
          <cell r="L10032" t="str">
            <v>VTM 3</v>
          </cell>
          <cell r="M10032" t="str">
            <v>DPG Media SA</v>
          </cell>
          <cell r="N10032" t="str">
            <v>VTM 3</v>
          </cell>
          <cell r="T10032" t="str">
            <v>Medialaan-VTM</v>
          </cell>
          <cell r="U10032" t="str">
            <v>DPG Media SA-2027</v>
          </cell>
        </row>
        <row r="10033">
          <cell r="E10033" t="str">
            <v>Basic TV</v>
          </cell>
          <cell r="F10033" t="str">
            <v>New Portfolio</v>
          </cell>
          <cell r="G10033" t="str">
            <v>Basic TV</v>
          </cell>
          <cell r="H10033" t="str">
            <v>Proximus TV Comfort</v>
          </cell>
          <cell r="I10033" t="str">
            <v>Proximus TV</v>
          </cell>
          <cell r="J10033" t="str">
            <v>Proximus TV Comfort (Brussels)</v>
          </cell>
          <cell r="K10033">
            <v>50118</v>
          </cell>
          <cell r="L10033" t="str">
            <v>Qmusic</v>
          </cell>
          <cell r="M10033" t="str">
            <v>DPG Media SA</v>
          </cell>
          <cell r="N10033" t="str">
            <v>Qmusic</v>
          </cell>
          <cell r="T10033" t="str">
            <v>Medialaan-VTM</v>
          </cell>
          <cell r="U10033" t="str">
            <v>DPG Media SA-2027</v>
          </cell>
        </row>
        <row r="10034">
          <cell r="E10034" t="str">
            <v>Basic TV</v>
          </cell>
          <cell r="F10034" t="str">
            <v>New Portfolio</v>
          </cell>
          <cell r="G10034" t="str">
            <v>TV Replay</v>
          </cell>
          <cell r="H10034" t="str">
            <v>TV Replay</v>
          </cell>
          <cell r="I10034" t="str">
            <v>Proximus TV</v>
          </cell>
          <cell r="J10034" t="str">
            <v>TV Replay</v>
          </cell>
          <cell r="K10034">
            <v>50113</v>
          </cell>
          <cell r="L10034" t="str">
            <v>VTM 2 HD</v>
          </cell>
          <cell r="M10034" t="str">
            <v>DPG Media SA</v>
          </cell>
          <cell r="N10034" t="str">
            <v>VTM 2</v>
          </cell>
          <cell r="T10034" t="str">
            <v>Medialaan-VTM</v>
          </cell>
          <cell r="U10034" t="str">
            <v>DPG Media SA-2027</v>
          </cell>
        </row>
        <row r="10035">
          <cell r="E10035" t="str">
            <v>Basic TV</v>
          </cell>
          <cell r="F10035" t="str">
            <v>New Portfolio</v>
          </cell>
          <cell r="G10035" t="str">
            <v>Basic TV</v>
          </cell>
          <cell r="H10035" t="str">
            <v>Proximus TV Comfort</v>
          </cell>
          <cell r="I10035" t="str">
            <v>Proximus TV</v>
          </cell>
          <cell r="J10035" t="str">
            <v>Proximus TV Comfort (Brussels)</v>
          </cell>
          <cell r="K10035">
            <v>50113</v>
          </cell>
          <cell r="L10035" t="str">
            <v>VTM 2 HD</v>
          </cell>
          <cell r="M10035" t="str">
            <v>DPG Media SA</v>
          </cell>
          <cell r="N10035" t="str">
            <v>VTM 2</v>
          </cell>
          <cell r="T10035" t="str">
            <v>Medialaan-VTM</v>
          </cell>
          <cell r="U10035" t="str">
            <v>DPG Media SA-2027</v>
          </cell>
        </row>
        <row r="10036">
          <cell r="E10036" t="str">
            <v>Basic TV</v>
          </cell>
          <cell r="F10036" t="str">
            <v>New Portfolio</v>
          </cell>
          <cell r="G10036" t="str">
            <v>TV Replay</v>
          </cell>
          <cell r="H10036" t="str">
            <v>TV Replay</v>
          </cell>
          <cell r="I10036" t="str">
            <v>Proximus TV</v>
          </cell>
          <cell r="J10036" t="str">
            <v>TV Replay</v>
          </cell>
          <cell r="K10036">
            <v>50112</v>
          </cell>
          <cell r="L10036" t="str">
            <v>VTM 2</v>
          </cell>
          <cell r="M10036" t="str">
            <v>DPG Media SA</v>
          </cell>
          <cell r="N10036" t="str">
            <v>VTM 2</v>
          </cell>
          <cell r="T10036" t="str">
            <v>Medialaan-VTM</v>
          </cell>
          <cell r="U10036" t="str">
            <v>DPG Media SA-2027</v>
          </cell>
        </row>
        <row r="10037">
          <cell r="E10037" t="str">
            <v>Basic TV</v>
          </cell>
          <cell r="F10037" t="str">
            <v>New Portfolio</v>
          </cell>
          <cell r="G10037" t="str">
            <v>Basic TV</v>
          </cell>
          <cell r="H10037" t="str">
            <v>Proximus TV Comfort</v>
          </cell>
          <cell r="I10037" t="str">
            <v>Proximus TV</v>
          </cell>
          <cell r="J10037" t="str">
            <v>Proximus TV Comfort (Brussels)</v>
          </cell>
          <cell r="K10037">
            <v>50112</v>
          </cell>
          <cell r="L10037" t="str">
            <v>VTM 2</v>
          </cell>
          <cell r="M10037" t="str">
            <v>DPG Media SA</v>
          </cell>
          <cell r="N10037" t="str">
            <v>VTM 2</v>
          </cell>
          <cell r="T10037" t="str">
            <v>Medialaan-VTM</v>
          </cell>
          <cell r="U10037" t="str">
            <v>DPG Media SA-2027</v>
          </cell>
        </row>
        <row r="10038">
          <cell r="E10038" t="str">
            <v>Basic TV</v>
          </cell>
          <cell r="F10038" t="str">
            <v>New Portfolio</v>
          </cell>
          <cell r="G10038" t="str">
            <v>Basic TV</v>
          </cell>
          <cell r="H10038" t="str">
            <v>Proximus TV Comfort</v>
          </cell>
          <cell r="I10038" t="str">
            <v>Proximus TV</v>
          </cell>
          <cell r="J10038" t="str">
            <v>Proximus TV Comfort (Brussels)</v>
          </cell>
          <cell r="K10038">
            <v>50116</v>
          </cell>
          <cell r="L10038" t="str">
            <v>JOE</v>
          </cell>
          <cell r="M10038" t="str">
            <v>DPG Media SA</v>
          </cell>
          <cell r="N10038" t="str">
            <v>JOE</v>
          </cell>
          <cell r="T10038" t="str">
            <v>Medialaan-VTM</v>
          </cell>
          <cell r="U10038" t="str">
            <v>DPG Media SA-2027</v>
          </cell>
        </row>
        <row r="10039">
          <cell r="E10039" t="str">
            <v>Basic TV</v>
          </cell>
          <cell r="F10039" t="str">
            <v>New Portfolio</v>
          </cell>
          <cell r="G10039" t="str">
            <v>TV Replay</v>
          </cell>
          <cell r="H10039" t="str">
            <v>TV Replay</v>
          </cell>
          <cell r="I10039" t="str">
            <v>Proximus TV</v>
          </cell>
          <cell r="J10039" t="str">
            <v>TV Replay</v>
          </cell>
          <cell r="K10039">
            <v>50742</v>
          </cell>
          <cell r="L10039" t="str">
            <v>VTM 4 HD</v>
          </cell>
          <cell r="M10039" t="str">
            <v>DPG Media SA</v>
          </cell>
          <cell r="N10039" t="str">
            <v>VTM 4</v>
          </cell>
          <cell r="T10039" t="str">
            <v>Medialaan-VTM</v>
          </cell>
          <cell r="U10039" t="str">
            <v>DPG Media SA-2027</v>
          </cell>
        </row>
        <row r="10040">
          <cell r="E10040" t="str">
            <v>Basic TV</v>
          </cell>
          <cell r="F10040" t="str">
            <v>New Portfolio</v>
          </cell>
          <cell r="G10040" t="str">
            <v>Basic TV</v>
          </cell>
          <cell r="H10040" t="str">
            <v>Proximus TV Comfort</v>
          </cell>
          <cell r="I10040" t="str">
            <v>Proximus TV</v>
          </cell>
          <cell r="J10040" t="str">
            <v>Proximus TV Comfort (Brussels)</v>
          </cell>
          <cell r="K10040">
            <v>50742</v>
          </cell>
          <cell r="L10040" t="str">
            <v>VTM 4 HD</v>
          </cell>
          <cell r="M10040" t="str">
            <v>DPG Media SA</v>
          </cell>
          <cell r="N10040" t="str">
            <v>VTM 4</v>
          </cell>
          <cell r="T10040" t="str">
            <v>Medialaan-VTM</v>
          </cell>
          <cell r="U10040" t="str">
            <v>DPG Media SA-2027</v>
          </cell>
        </row>
        <row r="10041">
          <cell r="E10041" t="str">
            <v>Basic TV</v>
          </cell>
          <cell r="F10041" t="str">
            <v>New Portfolio</v>
          </cell>
          <cell r="G10041" t="str">
            <v>TV Replay</v>
          </cell>
          <cell r="H10041" t="str">
            <v>TV Replay</v>
          </cell>
          <cell r="I10041" t="str">
            <v>Proximus TV</v>
          </cell>
          <cell r="J10041" t="str">
            <v>TV Replay</v>
          </cell>
          <cell r="K10041">
            <v>50045</v>
          </cell>
          <cell r="L10041" t="str">
            <v>VTM 4</v>
          </cell>
          <cell r="M10041" t="str">
            <v>DPG Media SA</v>
          </cell>
          <cell r="N10041" t="str">
            <v>VTM 4</v>
          </cell>
          <cell r="T10041" t="str">
            <v>Medialaan-VTM</v>
          </cell>
          <cell r="U10041" t="str">
            <v>DPG Media SA-2027</v>
          </cell>
        </row>
        <row r="10042">
          <cell r="E10042" t="str">
            <v>Basic TV</v>
          </cell>
          <cell r="F10042" t="str">
            <v>New Portfolio</v>
          </cell>
          <cell r="G10042" t="str">
            <v>Basic TV</v>
          </cell>
          <cell r="H10042" t="str">
            <v>Proximus TV Comfort</v>
          </cell>
          <cell r="I10042" t="str">
            <v>Proximus TV</v>
          </cell>
          <cell r="J10042" t="str">
            <v>Proximus TV Comfort (Brussels)</v>
          </cell>
          <cell r="K10042">
            <v>50045</v>
          </cell>
          <cell r="L10042" t="str">
            <v>VTM 4</v>
          </cell>
          <cell r="M10042" t="str">
            <v>DPG Media SA</v>
          </cell>
          <cell r="N10042" t="str">
            <v>VTM 4</v>
          </cell>
          <cell r="T10042" t="str">
            <v>Medialaan-VTM</v>
          </cell>
          <cell r="U10042" t="str">
            <v>DPG Media SA-2027</v>
          </cell>
        </row>
        <row r="10043">
          <cell r="E10043" t="str">
            <v>TV Options</v>
          </cell>
          <cell r="F10043" t="str">
            <v>Stop Selling</v>
          </cell>
          <cell r="G10043" t="str">
            <v>Bouquet 10 EUR</v>
          </cell>
          <cell r="H10043" t="str">
            <v>Bouquet Sport &amp; Pleasure</v>
          </cell>
          <cell r="I10043" t="str">
            <v>Proximus TV</v>
          </cell>
          <cell r="J10043" t="str">
            <v>Bouquet Sport &amp; Pleasure FR</v>
          </cell>
          <cell r="K10043">
            <v>50111</v>
          </cell>
          <cell r="L10043" t="str">
            <v>Dorcel XXX</v>
          </cell>
          <cell r="M10043" t="str">
            <v>Marc Dorcel Productions</v>
          </cell>
          <cell r="N10043" t="str">
            <v>Dorcel XXX</v>
          </cell>
          <cell r="T10043" t="str">
            <v>Dorcel</v>
          </cell>
          <cell r="U10043" t="str">
            <v>Dorcel-2027</v>
          </cell>
        </row>
        <row r="10044">
          <cell r="E10044" t="str">
            <v>TV Options</v>
          </cell>
          <cell r="F10044" t="str">
            <v>New Portfolio</v>
          </cell>
          <cell r="G10044" t="str">
            <v>Adult</v>
          </cell>
          <cell r="H10044" t="str">
            <v>All Adult</v>
          </cell>
          <cell r="I10044" t="str">
            <v>Proximus TV</v>
          </cell>
          <cell r="J10044" t="str">
            <v>All Adult</v>
          </cell>
          <cell r="K10044">
            <v>50111</v>
          </cell>
          <cell r="L10044" t="str">
            <v>Dorcel XXX</v>
          </cell>
          <cell r="M10044" t="str">
            <v>Marc Dorcel Productions</v>
          </cell>
          <cell r="N10044" t="str">
            <v>Dorcel XXX</v>
          </cell>
          <cell r="T10044" t="str">
            <v>Dorcel</v>
          </cell>
          <cell r="U10044" t="str">
            <v>Dorcel-2027</v>
          </cell>
        </row>
        <row r="10045">
          <cell r="E10045" t="str">
            <v>TV Options</v>
          </cell>
          <cell r="F10045" t="str">
            <v>Stop Selling</v>
          </cell>
          <cell r="G10045" t="str">
            <v>Adult</v>
          </cell>
          <cell r="H10045" t="str">
            <v>Adult Channels</v>
          </cell>
          <cell r="I10045" t="str">
            <v>Proximus TV</v>
          </cell>
          <cell r="J10045" t="str">
            <v>Adult Channels</v>
          </cell>
          <cell r="K10045">
            <v>50111</v>
          </cell>
          <cell r="L10045" t="str">
            <v>Dorcel XXX</v>
          </cell>
          <cell r="M10045" t="str">
            <v>Marc Dorcel Productions</v>
          </cell>
          <cell r="N10045" t="str">
            <v>Dorcel XXX</v>
          </cell>
          <cell r="T10045" t="str">
            <v>Dorcel</v>
          </cell>
          <cell r="U10045" t="str">
            <v>Dorcel-2027</v>
          </cell>
        </row>
        <row r="10046">
          <cell r="E10046" t="str">
            <v>Basic TV</v>
          </cell>
          <cell r="F10046" t="str">
            <v>New Portfolio</v>
          </cell>
          <cell r="G10046" t="str">
            <v>Basic TV</v>
          </cell>
          <cell r="H10046" t="str">
            <v>Proximus TV Comfort</v>
          </cell>
          <cell r="I10046" t="str">
            <v>Proximus TV</v>
          </cell>
          <cell r="J10046" t="str">
            <v>Proximus TV Comfort (Brussels)</v>
          </cell>
          <cell r="K10046">
            <v>50109</v>
          </cell>
          <cell r="L10046" t="str">
            <v>Maghreb TV</v>
          </cell>
          <cell r="M10046" t="str">
            <v>Maghreb TV</v>
          </cell>
          <cell r="N10046" t="str">
            <v>Maghreb TV</v>
          </cell>
          <cell r="T10046" t="str">
            <v>MaghrebTV</v>
          </cell>
          <cell r="U10046" t="str">
            <v>MaghrebTV-2027</v>
          </cell>
        </row>
        <row r="10047">
          <cell r="E10047" t="str">
            <v>Basic TV</v>
          </cell>
          <cell r="F10047" t="str">
            <v>New Portfolio</v>
          </cell>
          <cell r="G10047" t="str">
            <v>Basic TV</v>
          </cell>
          <cell r="H10047" t="str">
            <v>Proximus TV Comfort</v>
          </cell>
          <cell r="I10047" t="str">
            <v>Proximus TV</v>
          </cell>
          <cell r="J10047" t="str">
            <v>Proximus TV Comfort (Brussels)</v>
          </cell>
          <cell r="K10047">
            <v>50107</v>
          </cell>
          <cell r="L10047" t="str">
            <v>Sport 10 HD</v>
          </cell>
          <cell r="M10047" t="str">
            <v>CSI Sports</v>
          </cell>
          <cell r="N10047" t="str">
            <v>Sport 10</v>
          </cell>
          <cell r="T10047" t="str">
            <v>Sport 10</v>
          </cell>
          <cell r="U10047" t="str">
            <v>Sport10-2027</v>
          </cell>
        </row>
        <row r="10048">
          <cell r="E10048" t="str">
            <v>Basic TV</v>
          </cell>
          <cell r="F10048" t="str">
            <v>New Portfolio</v>
          </cell>
          <cell r="G10048" t="str">
            <v>Basic TV</v>
          </cell>
          <cell r="H10048" t="str">
            <v>Proximus TV Comfort</v>
          </cell>
          <cell r="I10048" t="str">
            <v>Proximus TV</v>
          </cell>
          <cell r="J10048" t="str">
            <v>Proximus TV Comfort (Brussels)</v>
          </cell>
          <cell r="K10048">
            <v>50105</v>
          </cell>
          <cell r="L10048" t="str">
            <v>Sport 10</v>
          </cell>
          <cell r="M10048" t="str">
            <v>CSI Sports</v>
          </cell>
          <cell r="N10048" t="str">
            <v>Sport 10</v>
          </cell>
          <cell r="T10048" t="str">
            <v>Sport 10</v>
          </cell>
          <cell r="U10048" t="str">
            <v>Sport10-2027</v>
          </cell>
        </row>
        <row r="10049">
          <cell r="E10049" t="str">
            <v>TV Options</v>
          </cell>
          <cell r="F10049" t="str">
            <v>Stop Selling</v>
          </cell>
          <cell r="G10049" t="str">
            <v>Kids</v>
          </cell>
          <cell r="H10049" t="str">
            <v>Kids Channels</v>
          </cell>
          <cell r="I10049" t="str">
            <v>Proximus TV</v>
          </cell>
          <cell r="J10049" t="str">
            <v>Kids Channels FR</v>
          </cell>
          <cell r="K10049">
            <v>50104</v>
          </cell>
          <cell r="L10049" t="str">
            <v>TiJi</v>
          </cell>
          <cell r="M10049" t="str">
            <v>M6 Group</v>
          </cell>
          <cell r="N10049" t="str">
            <v>TiJi</v>
          </cell>
          <cell r="T10049" t="str">
            <v>Lagardere</v>
          </cell>
          <cell r="U10049" t="str">
            <v>Lagardere-2027</v>
          </cell>
        </row>
        <row r="10050">
          <cell r="E10050" t="str">
            <v>TV Options</v>
          </cell>
          <cell r="F10050" t="str">
            <v>New Portfolio</v>
          </cell>
          <cell r="G10050" t="str">
            <v>Bundle</v>
          </cell>
          <cell r="H10050" t="str">
            <v>Pickx Mix</v>
          </cell>
          <cell r="I10050" t="str">
            <v>Proximus TV</v>
          </cell>
          <cell r="J10050" t="str">
            <v>Pickx Mix FR</v>
          </cell>
          <cell r="K10050">
            <v>50104</v>
          </cell>
          <cell r="L10050" t="str">
            <v>TiJi</v>
          </cell>
          <cell r="M10050" t="str">
            <v>M6 Group</v>
          </cell>
          <cell r="N10050" t="str">
            <v>TiJi</v>
          </cell>
          <cell r="T10050" t="str">
            <v>Lagardere</v>
          </cell>
          <cell r="U10050" t="str">
            <v>Lagardere-2027</v>
          </cell>
        </row>
        <row r="10051">
          <cell r="E10051" t="str">
            <v>TV Options</v>
          </cell>
          <cell r="F10051" t="str">
            <v>New Portfolio</v>
          </cell>
          <cell r="G10051" t="str">
            <v>Hero Bundle</v>
          </cell>
          <cell r="H10051" t="str">
            <v>Pickx All Stars &amp; Sports</v>
          </cell>
          <cell r="I10051" t="str">
            <v>Proximus TV</v>
          </cell>
          <cell r="J10051" t="str">
            <v>Pickx All Stars &amp; Sports FR</v>
          </cell>
          <cell r="K10051">
            <v>50104</v>
          </cell>
          <cell r="L10051" t="str">
            <v>TiJi</v>
          </cell>
          <cell r="M10051" t="str">
            <v>M6 Group</v>
          </cell>
          <cell r="N10051" t="str">
            <v>TiJi</v>
          </cell>
          <cell r="T10051" t="str">
            <v>Lagardere</v>
          </cell>
          <cell r="U10051" t="str">
            <v>Lagardere-2027</v>
          </cell>
        </row>
        <row r="10052">
          <cell r="E10052" t="str">
            <v>TV Options</v>
          </cell>
          <cell r="F10052" t="str">
            <v>New Portfolio</v>
          </cell>
          <cell r="G10052" t="str">
            <v>Hero Bundle</v>
          </cell>
          <cell r="H10052" t="str">
            <v>Pickx All Stars</v>
          </cell>
          <cell r="I10052" t="str">
            <v>Proximus TV</v>
          </cell>
          <cell r="J10052" t="str">
            <v>Pickx All Stars FR</v>
          </cell>
          <cell r="K10052">
            <v>50104</v>
          </cell>
          <cell r="L10052" t="str">
            <v>TiJi</v>
          </cell>
          <cell r="M10052" t="str">
            <v>M6 Group</v>
          </cell>
          <cell r="N10052" t="str">
            <v>TiJi</v>
          </cell>
          <cell r="T10052" t="str">
            <v>Lagardere</v>
          </cell>
          <cell r="U10052" t="str">
            <v>Lagardere-2027</v>
          </cell>
        </row>
        <row r="10053">
          <cell r="E10053" t="str">
            <v>TV Options</v>
          </cell>
          <cell r="F10053" t="str">
            <v>Stop Selling</v>
          </cell>
          <cell r="G10053" t="str">
            <v>Kids</v>
          </cell>
          <cell r="H10053" t="str">
            <v>All Kids</v>
          </cell>
          <cell r="I10053" t="str">
            <v>Proximus TV</v>
          </cell>
          <cell r="J10053" t="str">
            <v>All Kids FR</v>
          </cell>
          <cell r="K10053">
            <v>50104</v>
          </cell>
          <cell r="L10053" t="str">
            <v>TiJi</v>
          </cell>
          <cell r="M10053" t="str">
            <v>M6 Group</v>
          </cell>
          <cell r="N10053" t="str">
            <v>TiJi</v>
          </cell>
          <cell r="T10053" t="str">
            <v>Lagardere</v>
          </cell>
          <cell r="U10053" t="str">
            <v>Lagardere-2027</v>
          </cell>
        </row>
        <row r="10054">
          <cell r="E10054" t="str">
            <v>TV Options</v>
          </cell>
          <cell r="F10054" t="str">
            <v>New Portfolio</v>
          </cell>
          <cell r="G10054" t="str">
            <v>Bundle</v>
          </cell>
          <cell r="H10054" t="str">
            <v>Pickx Mix</v>
          </cell>
          <cell r="I10054" t="str">
            <v>Proximus TV</v>
          </cell>
          <cell r="J10054" t="str">
            <v>Pickx Mix NL</v>
          </cell>
          <cell r="K10054">
            <v>50093</v>
          </cell>
          <cell r="L10054" t="str">
            <v>Mezzo TV HD</v>
          </cell>
          <cell r="M10054" t="str">
            <v>Les echos/Canal +</v>
          </cell>
          <cell r="N10054" t="str">
            <v>Mezzo TV HD</v>
          </cell>
          <cell r="T10054" t="str">
            <v>Lagardere</v>
          </cell>
          <cell r="U10054" t="str">
            <v>Mezzo-2027</v>
          </cell>
        </row>
        <row r="10055">
          <cell r="E10055" t="str">
            <v>TV Options</v>
          </cell>
          <cell r="F10055" t="str">
            <v>New Portfolio</v>
          </cell>
          <cell r="G10055" t="str">
            <v>Bundle</v>
          </cell>
          <cell r="H10055" t="str">
            <v>Pickx Mix</v>
          </cell>
          <cell r="I10055" t="str">
            <v>Proximus TV</v>
          </cell>
          <cell r="J10055" t="str">
            <v>Pickx Mix FR</v>
          </cell>
          <cell r="K10055">
            <v>50093</v>
          </cell>
          <cell r="L10055" t="str">
            <v>Mezzo TV HD</v>
          </cell>
          <cell r="M10055" t="str">
            <v>Les echos/Canal +</v>
          </cell>
          <cell r="N10055" t="str">
            <v>Mezzo TV HD</v>
          </cell>
          <cell r="T10055" t="str">
            <v>Lagardere</v>
          </cell>
          <cell r="U10055" t="str">
            <v>Mezzo-2027</v>
          </cell>
        </row>
        <row r="10056">
          <cell r="E10056" t="str">
            <v>TV Options</v>
          </cell>
          <cell r="F10056" t="str">
            <v>Stop Selling</v>
          </cell>
          <cell r="G10056" t="str">
            <v>Entertainment</v>
          </cell>
          <cell r="H10056" t="str">
            <v>Entertainment Channels</v>
          </cell>
          <cell r="I10056" t="str">
            <v>Proximus TV</v>
          </cell>
          <cell r="J10056" t="str">
            <v>Entertainment Channels FR</v>
          </cell>
          <cell r="K10056">
            <v>50093</v>
          </cell>
          <cell r="L10056" t="str">
            <v>Mezzo TV HD</v>
          </cell>
          <cell r="M10056" t="str">
            <v>Les echos/Canal +</v>
          </cell>
          <cell r="N10056" t="str">
            <v>Mezzo TV HD</v>
          </cell>
          <cell r="T10056" t="str">
            <v>Lagardere</v>
          </cell>
          <cell r="U10056" t="str">
            <v>Mezzo-2027</v>
          </cell>
        </row>
        <row r="10057">
          <cell r="E10057" t="str">
            <v>TV Options</v>
          </cell>
          <cell r="F10057" t="str">
            <v>Stop Selling</v>
          </cell>
          <cell r="G10057" t="str">
            <v>Bouquet 5 EUR</v>
          </cell>
          <cell r="H10057" t="str">
            <v>Bouquet Nostalgie</v>
          </cell>
          <cell r="I10057" t="str">
            <v>Proximus TV</v>
          </cell>
          <cell r="J10057" t="str">
            <v>Bouquet Nostalgie</v>
          </cell>
          <cell r="K10057">
            <v>50093</v>
          </cell>
          <cell r="L10057" t="str">
            <v>Mezzo TV HD</v>
          </cell>
          <cell r="M10057" t="str">
            <v>Les echos/Canal +</v>
          </cell>
          <cell r="N10057" t="str">
            <v>Mezzo TV HD</v>
          </cell>
          <cell r="T10057" t="str">
            <v>Lagardere</v>
          </cell>
          <cell r="U10057" t="str">
            <v>Mezzo-2027</v>
          </cell>
        </row>
        <row r="10058">
          <cell r="E10058" t="str">
            <v>TV Options</v>
          </cell>
          <cell r="F10058" t="str">
            <v>Stop Selling</v>
          </cell>
          <cell r="G10058" t="str">
            <v>Bouquet 5 EUR</v>
          </cell>
          <cell r="H10058" t="str">
            <v>Bouquet Music &amp; Culture</v>
          </cell>
          <cell r="I10058" t="str">
            <v>Proximus TV</v>
          </cell>
          <cell r="J10058" t="str">
            <v>Bouquet Music &amp; Culture</v>
          </cell>
          <cell r="K10058">
            <v>50093</v>
          </cell>
          <cell r="L10058" t="str">
            <v>Mezzo TV HD</v>
          </cell>
          <cell r="M10058" t="str">
            <v>Les echos/Canal +</v>
          </cell>
          <cell r="N10058" t="str">
            <v>Mezzo TV HD</v>
          </cell>
          <cell r="T10058" t="str">
            <v>Lagardere</v>
          </cell>
          <cell r="U10058" t="str">
            <v>Mezzo-2027</v>
          </cell>
        </row>
        <row r="10059">
          <cell r="E10059" t="str">
            <v>TV Options</v>
          </cell>
          <cell r="F10059" t="str">
            <v>New Portfolio</v>
          </cell>
          <cell r="G10059" t="str">
            <v>Hero Bundle</v>
          </cell>
          <cell r="H10059" t="str">
            <v>Pickx All Stars &amp; Sports</v>
          </cell>
          <cell r="I10059" t="str">
            <v>Proximus TV</v>
          </cell>
          <cell r="J10059" t="str">
            <v>Pickx All Stars &amp; Sports NL</v>
          </cell>
          <cell r="K10059">
            <v>50093</v>
          </cell>
          <cell r="L10059" t="str">
            <v>Mezzo TV HD</v>
          </cell>
          <cell r="M10059" t="str">
            <v>Les echos/Canal +</v>
          </cell>
          <cell r="N10059" t="str">
            <v>Mezzo TV HD</v>
          </cell>
          <cell r="T10059" t="str">
            <v>Lagardere</v>
          </cell>
          <cell r="U10059" t="str">
            <v>Mezzo-2027</v>
          </cell>
        </row>
        <row r="10060">
          <cell r="E10060" t="str">
            <v>TV Options</v>
          </cell>
          <cell r="F10060" t="str">
            <v>New Portfolio</v>
          </cell>
          <cell r="G10060" t="str">
            <v>Hero Bundle</v>
          </cell>
          <cell r="H10060" t="str">
            <v>Pickx All Stars &amp; Sports</v>
          </cell>
          <cell r="I10060" t="str">
            <v>Proximus TV</v>
          </cell>
          <cell r="J10060" t="str">
            <v>Pickx All Stars &amp; Sports FR</v>
          </cell>
          <cell r="K10060">
            <v>50093</v>
          </cell>
          <cell r="L10060" t="str">
            <v>Mezzo TV HD</v>
          </cell>
          <cell r="M10060" t="str">
            <v>Les echos/Canal +</v>
          </cell>
          <cell r="N10060" t="str">
            <v>Mezzo TV HD</v>
          </cell>
          <cell r="T10060" t="str">
            <v>Lagardere</v>
          </cell>
          <cell r="U10060" t="str">
            <v>Mezzo-2027</v>
          </cell>
        </row>
        <row r="10061">
          <cell r="E10061" t="str">
            <v>TV Options</v>
          </cell>
          <cell r="F10061" t="str">
            <v>New Portfolio</v>
          </cell>
          <cell r="G10061" t="str">
            <v>Hero Bundle</v>
          </cell>
          <cell r="H10061" t="str">
            <v>Pickx All Stars</v>
          </cell>
          <cell r="I10061" t="str">
            <v>Proximus TV</v>
          </cell>
          <cell r="J10061" t="str">
            <v>Pickx All Stars NL</v>
          </cell>
          <cell r="K10061">
            <v>50093</v>
          </cell>
          <cell r="L10061" t="str">
            <v>Mezzo TV HD</v>
          </cell>
          <cell r="M10061" t="str">
            <v>Les echos/Canal +</v>
          </cell>
          <cell r="N10061" t="str">
            <v>Mezzo TV HD</v>
          </cell>
          <cell r="T10061" t="str">
            <v>Lagardere</v>
          </cell>
          <cell r="U10061" t="str">
            <v>Mezzo-2027</v>
          </cell>
        </row>
        <row r="10062">
          <cell r="E10062" t="str">
            <v>TV Options</v>
          </cell>
          <cell r="F10062" t="str">
            <v>New Portfolio</v>
          </cell>
          <cell r="G10062" t="str">
            <v>Hero Bundle</v>
          </cell>
          <cell r="H10062" t="str">
            <v>Pickx All Stars</v>
          </cell>
          <cell r="I10062" t="str">
            <v>Proximus TV</v>
          </cell>
          <cell r="J10062" t="str">
            <v>Pickx All Stars FR</v>
          </cell>
          <cell r="K10062">
            <v>50093</v>
          </cell>
          <cell r="L10062" t="str">
            <v>Mezzo TV HD</v>
          </cell>
          <cell r="M10062" t="str">
            <v>Les echos/Canal +</v>
          </cell>
          <cell r="N10062" t="str">
            <v>Mezzo TV HD</v>
          </cell>
          <cell r="T10062" t="str">
            <v>Lagardere</v>
          </cell>
          <cell r="U10062" t="str">
            <v>Mezzo-2027</v>
          </cell>
        </row>
        <row r="10063">
          <cell r="E10063" t="str">
            <v>TV Options</v>
          </cell>
          <cell r="F10063" t="str">
            <v>Stop Selling</v>
          </cell>
          <cell r="G10063" t="str">
            <v>Entertainment</v>
          </cell>
          <cell r="H10063" t="str">
            <v>All Entertainment</v>
          </cell>
          <cell r="I10063" t="str">
            <v>Proximus TV</v>
          </cell>
          <cell r="J10063" t="str">
            <v>All Entertainment FR</v>
          </cell>
          <cell r="K10063">
            <v>50093</v>
          </cell>
          <cell r="L10063" t="str">
            <v>Mezzo TV HD</v>
          </cell>
          <cell r="M10063" t="str">
            <v>Les echos/Canal +</v>
          </cell>
          <cell r="N10063" t="str">
            <v>Mezzo TV HD</v>
          </cell>
          <cell r="T10063" t="str">
            <v>Lagardere</v>
          </cell>
          <cell r="U10063" t="str">
            <v>Mezzo-2027</v>
          </cell>
        </row>
        <row r="10064">
          <cell r="E10064" t="str">
            <v>TV Options</v>
          </cell>
          <cell r="F10064" t="str">
            <v>Stop Selling</v>
          </cell>
          <cell r="G10064" t="str">
            <v>Kids</v>
          </cell>
          <cell r="H10064" t="str">
            <v>Kids Channels</v>
          </cell>
          <cell r="I10064" t="str">
            <v>Proximus TV</v>
          </cell>
          <cell r="J10064" t="str">
            <v>Kids Channels FR</v>
          </cell>
          <cell r="K10064">
            <v>50823</v>
          </cell>
          <cell r="L10064" t="str">
            <v>Gulli HD</v>
          </cell>
          <cell r="M10064" t="str">
            <v>M6 Group</v>
          </cell>
          <cell r="N10064" t="str">
            <v>Gulli</v>
          </cell>
          <cell r="T10064" t="str">
            <v>Lagardere</v>
          </cell>
          <cell r="U10064" t="str">
            <v>Gulli-2027</v>
          </cell>
        </row>
        <row r="10065">
          <cell r="E10065" t="str">
            <v>TV Options</v>
          </cell>
          <cell r="F10065" t="str">
            <v>New Portfolio</v>
          </cell>
          <cell r="G10065" t="str">
            <v>Bundle</v>
          </cell>
          <cell r="H10065" t="str">
            <v>Pickx Mix</v>
          </cell>
          <cell r="I10065" t="str">
            <v>Proximus TV</v>
          </cell>
          <cell r="J10065" t="str">
            <v>Pickx Mix FR</v>
          </cell>
          <cell r="K10065">
            <v>50823</v>
          </cell>
          <cell r="L10065" t="str">
            <v>Gulli HD</v>
          </cell>
          <cell r="M10065" t="str">
            <v>M6 Group</v>
          </cell>
          <cell r="N10065" t="str">
            <v>Gulli</v>
          </cell>
          <cell r="T10065" t="str">
            <v>Lagardere</v>
          </cell>
          <cell r="U10065" t="str">
            <v>Gulli-2027</v>
          </cell>
        </row>
        <row r="10066">
          <cell r="E10066" t="str">
            <v>TV Options</v>
          </cell>
          <cell r="F10066" t="str">
            <v>New Portfolio</v>
          </cell>
          <cell r="G10066" t="str">
            <v>Hero Bundle</v>
          </cell>
          <cell r="H10066" t="str">
            <v>Pickx All Stars &amp; Sports</v>
          </cell>
          <cell r="I10066" t="str">
            <v>Proximus TV</v>
          </cell>
          <cell r="J10066" t="str">
            <v>Pickx All Stars &amp; Sports FR</v>
          </cell>
          <cell r="K10066">
            <v>50823</v>
          </cell>
          <cell r="L10066" t="str">
            <v>Gulli HD</v>
          </cell>
          <cell r="M10066" t="str">
            <v>M6 Group</v>
          </cell>
          <cell r="N10066" t="str">
            <v>Gulli</v>
          </cell>
          <cell r="T10066" t="str">
            <v>Lagardere</v>
          </cell>
          <cell r="U10066" t="str">
            <v>Gulli-2027</v>
          </cell>
        </row>
        <row r="10067">
          <cell r="E10067" t="str">
            <v>TV Options</v>
          </cell>
          <cell r="F10067" t="str">
            <v>New Portfolio</v>
          </cell>
          <cell r="G10067" t="str">
            <v>Hero Bundle</v>
          </cell>
          <cell r="H10067" t="str">
            <v>Pickx All Stars</v>
          </cell>
          <cell r="I10067" t="str">
            <v>Proximus TV</v>
          </cell>
          <cell r="J10067" t="str">
            <v>Pickx All Stars FR</v>
          </cell>
          <cell r="K10067">
            <v>50823</v>
          </cell>
          <cell r="L10067" t="str">
            <v>Gulli HD</v>
          </cell>
          <cell r="M10067" t="str">
            <v>M6 Group</v>
          </cell>
          <cell r="N10067" t="str">
            <v>Gulli</v>
          </cell>
          <cell r="T10067" t="str">
            <v>Lagardere</v>
          </cell>
          <cell r="U10067" t="str">
            <v>Gulli-2027</v>
          </cell>
        </row>
        <row r="10068">
          <cell r="E10068" t="str">
            <v>TV Options</v>
          </cell>
          <cell r="F10068" t="str">
            <v>Stop Selling</v>
          </cell>
          <cell r="G10068" t="str">
            <v>Kids</v>
          </cell>
          <cell r="H10068" t="str">
            <v>All Kids</v>
          </cell>
          <cell r="I10068" t="str">
            <v>Proximus TV</v>
          </cell>
          <cell r="J10068" t="str">
            <v>All Kids FR</v>
          </cell>
          <cell r="K10068">
            <v>50823</v>
          </cell>
          <cell r="L10068" t="str">
            <v>Gulli HD</v>
          </cell>
          <cell r="M10068" t="str">
            <v>M6 Group</v>
          </cell>
          <cell r="N10068" t="str">
            <v>Gulli</v>
          </cell>
          <cell r="T10068" t="str">
            <v>Lagardere</v>
          </cell>
          <cell r="U10068" t="str">
            <v>Gulli-2027</v>
          </cell>
        </row>
        <row r="10069">
          <cell r="E10069" t="str">
            <v>TV Options</v>
          </cell>
          <cell r="F10069" t="str">
            <v>New Portfolio</v>
          </cell>
          <cell r="G10069" t="str">
            <v>Bundle</v>
          </cell>
          <cell r="H10069" t="str">
            <v>Pickx Mix</v>
          </cell>
          <cell r="I10069" t="str">
            <v>Proximus TV</v>
          </cell>
          <cell r="J10069" t="str">
            <v>Pickx Mix FR</v>
          </cell>
          <cell r="K10069">
            <v>50708</v>
          </cell>
          <cell r="L10069" t="str">
            <v xml:space="preserve">Elle Girl HD                        </v>
          </cell>
          <cell r="M10069" t="str">
            <v>M6 Group</v>
          </cell>
          <cell r="N10069" t="str">
            <v>Elle Girl</v>
          </cell>
          <cell r="T10069" t="str">
            <v>Lagardere</v>
          </cell>
          <cell r="U10069" t="str">
            <v>Lagardere-2027</v>
          </cell>
        </row>
        <row r="10070">
          <cell r="E10070" t="str">
            <v>TV Options</v>
          </cell>
          <cell r="F10070" t="str">
            <v>Stop Selling</v>
          </cell>
          <cell r="G10070" t="str">
            <v>Entertainment</v>
          </cell>
          <cell r="H10070" t="str">
            <v>Entertainment Channels</v>
          </cell>
          <cell r="I10070" t="str">
            <v>Proximus TV</v>
          </cell>
          <cell r="J10070" t="str">
            <v>Entertainment Channels FR</v>
          </cell>
          <cell r="K10070">
            <v>50708</v>
          </cell>
          <cell r="L10070" t="str">
            <v xml:space="preserve">Elle Girl HD                        </v>
          </cell>
          <cell r="M10070" t="str">
            <v>M6 Group</v>
          </cell>
          <cell r="N10070" t="str">
            <v>Elle Girl</v>
          </cell>
          <cell r="T10070" t="str">
            <v>Lagardere</v>
          </cell>
          <cell r="U10070" t="str">
            <v>Lagardere-2027</v>
          </cell>
        </row>
        <row r="10071">
          <cell r="E10071" t="str">
            <v>TV Options</v>
          </cell>
          <cell r="F10071" t="str">
            <v>Stop Selling</v>
          </cell>
          <cell r="G10071" t="str">
            <v>Bouquet 5 EUR</v>
          </cell>
          <cell r="H10071" t="str">
            <v>Bouquet Entertainment</v>
          </cell>
          <cell r="I10071" t="str">
            <v>Proximus TV</v>
          </cell>
          <cell r="J10071" t="str">
            <v>Bouquet Entertainment FR</v>
          </cell>
          <cell r="K10071">
            <v>50708</v>
          </cell>
          <cell r="L10071" t="str">
            <v xml:space="preserve">Elle Girl HD                        </v>
          </cell>
          <cell r="M10071" t="str">
            <v>M6 Group</v>
          </cell>
          <cell r="N10071" t="str">
            <v>Elle Girl</v>
          </cell>
          <cell r="T10071" t="str">
            <v>Lagardere</v>
          </cell>
          <cell r="U10071" t="str">
            <v>Lagardere-2027</v>
          </cell>
        </row>
        <row r="10072">
          <cell r="E10072" t="str">
            <v>TV Options</v>
          </cell>
          <cell r="F10072" t="str">
            <v>New Portfolio</v>
          </cell>
          <cell r="G10072" t="str">
            <v>Hero Bundle</v>
          </cell>
          <cell r="H10072" t="str">
            <v>Pickx All Stars &amp; Sports</v>
          </cell>
          <cell r="I10072" t="str">
            <v>Proximus TV</v>
          </cell>
          <cell r="J10072" t="str">
            <v>Pickx All Stars &amp; Sports FR</v>
          </cell>
          <cell r="K10072">
            <v>50708</v>
          </cell>
          <cell r="L10072" t="str">
            <v xml:space="preserve">Elle Girl HD                        </v>
          </cell>
          <cell r="M10072" t="str">
            <v>M6 Group</v>
          </cell>
          <cell r="N10072" t="str">
            <v>Elle Girl</v>
          </cell>
          <cell r="T10072" t="str">
            <v>Lagardere</v>
          </cell>
          <cell r="U10072" t="str">
            <v>Lagardere-2027</v>
          </cell>
        </row>
        <row r="10073">
          <cell r="E10073" t="str">
            <v>TV Options</v>
          </cell>
          <cell r="F10073" t="str">
            <v>New Portfolio</v>
          </cell>
          <cell r="G10073" t="str">
            <v>Hero Bundle</v>
          </cell>
          <cell r="H10073" t="str">
            <v>Pickx All Stars</v>
          </cell>
          <cell r="I10073" t="str">
            <v>Proximus TV</v>
          </cell>
          <cell r="J10073" t="str">
            <v>Pickx All Stars FR</v>
          </cell>
          <cell r="K10073">
            <v>50708</v>
          </cell>
          <cell r="L10073" t="str">
            <v xml:space="preserve">Elle Girl HD                        </v>
          </cell>
          <cell r="M10073" t="str">
            <v>M6 Group</v>
          </cell>
          <cell r="N10073" t="str">
            <v>Elle Girl</v>
          </cell>
          <cell r="T10073" t="str">
            <v>Lagardere</v>
          </cell>
          <cell r="U10073" t="str">
            <v>Lagardere-2027</v>
          </cell>
        </row>
        <row r="10074">
          <cell r="E10074" t="str">
            <v>TV Options</v>
          </cell>
          <cell r="F10074" t="str">
            <v>Stop Selling</v>
          </cell>
          <cell r="G10074" t="str">
            <v>Kids</v>
          </cell>
          <cell r="H10074" t="str">
            <v>Kids Channels</v>
          </cell>
          <cell r="I10074" t="str">
            <v>Proximus TV</v>
          </cell>
          <cell r="J10074" t="str">
            <v>Kids Channels FR</v>
          </cell>
          <cell r="K10074">
            <v>50103</v>
          </cell>
          <cell r="L10074" t="str">
            <v>Canal J</v>
          </cell>
          <cell r="M10074" t="str">
            <v>M6 Group</v>
          </cell>
          <cell r="N10074" t="str">
            <v>Canal J</v>
          </cell>
          <cell r="T10074" t="str">
            <v>Lagardere</v>
          </cell>
          <cell r="U10074" t="str">
            <v>Lagardere-2027</v>
          </cell>
        </row>
        <row r="10075">
          <cell r="E10075" t="str">
            <v>TV Options</v>
          </cell>
          <cell r="F10075" t="str">
            <v>New Portfolio</v>
          </cell>
          <cell r="G10075" t="str">
            <v>Bundle</v>
          </cell>
          <cell r="H10075" t="str">
            <v>Pickx Mix</v>
          </cell>
          <cell r="I10075" t="str">
            <v>Proximus TV</v>
          </cell>
          <cell r="J10075" t="str">
            <v>Pickx Mix FR</v>
          </cell>
          <cell r="K10075">
            <v>50103</v>
          </cell>
          <cell r="L10075" t="str">
            <v>Canal J</v>
          </cell>
          <cell r="M10075" t="str">
            <v>M6 Group</v>
          </cell>
          <cell r="N10075" t="str">
            <v>Canal J</v>
          </cell>
          <cell r="T10075" t="str">
            <v>Lagardere</v>
          </cell>
          <cell r="U10075" t="str">
            <v>Lagardere-2027</v>
          </cell>
        </row>
        <row r="10076">
          <cell r="E10076" t="str">
            <v>TV Options</v>
          </cell>
          <cell r="F10076" t="str">
            <v>New Portfolio</v>
          </cell>
          <cell r="G10076" t="str">
            <v>Hero Bundle</v>
          </cell>
          <cell r="H10076" t="str">
            <v>Pickx All Stars &amp; Sports</v>
          </cell>
          <cell r="I10076" t="str">
            <v>Proximus TV</v>
          </cell>
          <cell r="J10076" t="str">
            <v>Pickx All Stars &amp; Sports FR</v>
          </cell>
          <cell r="K10076">
            <v>50103</v>
          </cell>
          <cell r="L10076" t="str">
            <v>Canal J</v>
          </cell>
          <cell r="M10076" t="str">
            <v>M6 Group</v>
          </cell>
          <cell r="N10076" t="str">
            <v>Canal J</v>
          </cell>
          <cell r="T10076" t="str">
            <v>Lagardere</v>
          </cell>
          <cell r="U10076" t="str">
            <v>Lagardere-2027</v>
          </cell>
        </row>
        <row r="10077">
          <cell r="E10077" t="str">
            <v>TV Options</v>
          </cell>
          <cell r="F10077" t="str">
            <v>New Portfolio</v>
          </cell>
          <cell r="G10077" t="str">
            <v>Hero Bundle</v>
          </cell>
          <cell r="H10077" t="str">
            <v>Pickx All Stars</v>
          </cell>
          <cell r="I10077" t="str">
            <v>Proximus TV</v>
          </cell>
          <cell r="J10077" t="str">
            <v>Pickx All Stars FR</v>
          </cell>
          <cell r="K10077">
            <v>50103</v>
          </cell>
          <cell r="L10077" t="str">
            <v>Canal J</v>
          </cell>
          <cell r="M10077" t="str">
            <v>M6 Group</v>
          </cell>
          <cell r="N10077" t="str">
            <v>Canal J</v>
          </cell>
          <cell r="T10077" t="str">
            <v>Lagardere</v>
          </cell>
          <cell r="U10077" t="str">
            <v>Lagardere-2027</v>
          </cell>
        </row>
        <row r="10078">
          <cell r="E10078" t="str">
            <v>TV Options</v>
          </cell>
          <cell r="F10078" t="str">
            <v>Stop Selling</v>
          </cell>
          <cell r="G10078" t="str">
            <v>Kids</v>
          </cell>
          <cell r="H10078" t="str">
            <v>All Kids</v>
          </cell>
          <cell r="I10078" t="str">
            <v>Proximus TV</v>
          </cell>
          <cell r="J10078" t="str">
            <v>All Kids FR</v>
          </cell>
          <cell r="K10078">
            <v>50103</v>
          </cell>
          <cell r="L10078" t="str">
            <v>Canal J</v>
          </cell>
          <cell r="M10078" t="str">
            <v>M6 Group</v>
          </cell>
          <cell r="N10078" t="str">
            <v>Canal J</v>
          </cell>
          <cell r="T10078" t="str">
            <v>Lagardere</v>
          </cell>
          <cell r="U10078" t="str">
            <v>Lagardere-2027</v>
          </cell>
        </row>
        <row r="10079">
          <cell r="E10079" t="str">
            <v>Basic TV</v>
          </cell>
          <cell r="F10079" t="str">
            <v>New Portfolio</v>
          </cell>
          <cell r="G10079" t="str">
            <v>Basic TV</v>
          </cell>
          <cell r="H10079" t="str">
            <v>Proximus TV Comfort</v>
          </cell>
          <cell r="I10079" t="str">
            <v>Proximus TV</v>
          </cell>
          <cell r="J10079" t="str">
            <v>Proximus TV Comfort (Brussels)</v>
          </cell>
          <cell r="K10079">
            <v>50269</v>
          </cell>
          <cell r="L10079" t="str">
            <v>RFM TV</v>
          </cell>
          <cell r="M10079" t="str">
            <v>M6 Group</v>
          </cell>
          <cell r="N10079" t="str">
            <v>RFM TV</v>
          </cell>
          <cell r="T10079" t="str">
            <v>Lagardere</v>
          </cell>
          <cell r="U10079" t="str">
            <v>Lagardere-2027</v>
          </cell>
        </row>
        <row r="10080">
          <cell r="E10080" t="str">
            <v>Basic TV</v>
          </cell>
          <cell r="F10080" t="str">
            <v>New Portfolio</v>
          </cell>
          <cell r="G10080" t="str">
            <v>Basic TV</v>
          </cell>
          <cell r="H10080" t="str">
            <v>Proximus TV Comfort</v>
          </cell>
          <cell r="I10080" t="str">
            <v>Proximus TV</v>
          </cell>
          <cell r="J10080" t="str">
            <v>Proximus TV Comfort (Brussels)</v>
          </cell>
          <cell r="K10080">
            <v>50102</v>
          </cell>
          <cell r="L10080" t="str">
            <v>KTO</v>
          </cell>
          <cell r="M10080" t="str">
            <v>KTO</v>
          </cell>
          <cell r="N10080" t="str">
            <v>KTO</v>
          </cell>
          <cell r="T10080" t="str">
            <v>KTO</v>
          </cell>
          <cell r="U10080" t="str">
            <v>KTO-2027</v>
          </cell>
        </row>
        <row r="10081">
          <cell r="E10081" t="str">
            <v>TV Options</v>
          </cell>
          <cell r="F10081" t="str">
            <v>New Portfolio</v>
          </cell>
          <cell r="G10081" t="str">
            <v>Bundle</v>
          </cell>
          <cell r="H10081" t="str">
            <v>Pickx Mix</v>
          </cell>
          <cell r="I10081" t="str">
            <v>Proximus TV</v>
          </cell>
          <cell r="J10081" t="str">
            <v>Pickx Mix FR</v>
          </cell>
          <cell r="K10081">
            <v>50099</v>
          </cell>
          <cell r="L10081" t="str">
            <v>Melody</v>
          </cell>
          <cell r="M10081" t="str">
            <v>Harmony</v>
          </cell>
          <cell r="N10081" t="str">
            <v>Melody</v>
          </cell>
          <cell r="T10081" t="str">
            <v>Melody</v>
          </cell>
          <cell r="U10081" t="str">
            <v>Melody-2027</v>
          </cell>
        </row>
        <row r="10082">
          <cell r="E10082" t="str">
            <v>TV Options</v>
          </cell>
          <cell r="F10082" t="str">
            <v>Stop Selling</v>
          </cell>
          <cell r="G10082" t="str">
            <v>Entertainment</v>
          </cell>
          <cell r="H10082" t="str">
            <v>Entertainment Channels</v>
          </cell>
          <cell r="I10082" t="str">
            <v>Proximus TV</v>
          </cell>
          <cell r="J10082" t="str">
            <v>Entertainment Channels FR</v>
          </cell>
          <cell r="K10082">
            <v>50099</v>
          </cell>
          <cell r="L10082" t="str">
            <v>Melody</v>
          </cell>
          <cell r="M10082" t="str">
            <v>Harmony</v>
          </cell>
          <cell r="N10082" t="str">
            <v>Melody</v>
          </cell>
          <cell r="T10082" t="str">
            <v>Melody</v>
          </cell>
          <cell r="U10082" t="str">
            <v>Melody-2027</v>
          </cell>
        </row>
        <row r="10083">
          <cell r="E10083" t="str">
            <v>TV Options</v>
          </cell>
          <cell r="F10083" t="str">
            <v>Stop Selling</v>
          </cell>
          <cell r="G10083" t="str">
            <v>Bouquet 5 EUR</v>
          </cell>
          <cell r="H10083" t="str">
            <v>Bouquet Nostalgie</v>
          </cell>
          <cell r="I10083" t="str">
            <v>Proximus TV</v>
          </cell>
          <cell r="J10083" t="str">
            <v>Bouquet Nostalgie</v>
          </cell>
          <cell r="K10083">
            <v>50099</v>
          </cell>
          <cell r="L10083" t="str">
            <v>Melody</v>
          </cell>
          <cell r="M10083" t="str">
            <v>Harmony</v>
          </cell>
          <cell r="N10083" t="str">
            <v>Melody</v>
          </cell>
          <cell r="T10083" t="str">
            <v>Melody</v>
          </cell>
          <cell r="U10083" t="str">
            <v>Melody-2027</v>
          </cell>
        </row>
        <row r="10084">
          <cell r="E10084" t="str">
            <v>TV Options</v>
          </cell>
          <cell r="F10084" t="str">
            <v>Stop Selling</v>
          </cell>
          <cell r="G10084" t="str">
            <v>Bouquet 5 EUR</v>
          </cell>
          <cell r="H10084" t="str">
            <v>Bouquet Music &amp; Culture</v>
          </cell>
          <cell r="I10084" t="str">
            <v>Proximus TV</v>
          </cell>
          <cell r="J10084" t="str">
            <v>Bouquet Music &amp; Culture</v>
          </cell>
          <cell r="K10084">
            <v>50099</v>
          </cell>
          <cell r="L10084" t="str">
            <v>Melody</v>
          </cell>
          <cell r="M10084" t="str">
            <v>Harmony</v>
          </cell>
          <cell r="N10084" t="str">
            <v>Melody</v>
          </cell>
          <cell r="T10084" t="str">
            <v>Melody</v>
          </cell>
          <cell r="U10084" t="str">
            <v>Melody-2027</v>
          </cell>
        </row>
        <row r="10085">
          <cell r="E10085" t="str">
            <v>TV Options</v>
          </cell>
          <cell r="F10085" t="str">
            <v>Stop Selling</v>
          </cell>
          <cell r="G10085" t="str">
            <v>Bouquet 15 EUR</v>
          </cell>
          <cell r="H10085" t="str">
            <v>Bouquet Multi</v>
          </cell>
          <cell r="I10085" t="str">
            <v>Proximus TV</v>
          </cell>
          <cell r="J10085" t="str">
            <v>Bouquet Multi FR</v>
          </cell>
          <cell r="K10085">
            <v>50099</v>
          </cell>
          <cell r="L10085" t="str">
            <v>Melody</v>
          </cell>
          <cell r="M10085" t="str">
            <v>Harmony</v>
          </cell>
          <cell r="N10085" t="str">
            <v>Melody</v>
          </cell>
          <cell r="T10085" t="str">
            <v>Melody</v>
          </cell>
          <cell r="U10085" t="str">
            <v>Melody-2027</v>
          </cell>
        </row>
        <row r="10086">
          <cell r="E10086" t="str">
            <v>TV Options</v>
          </cell>
          <cell r="F10086" t="str">
            <v>New Portfolio</v>
          </cell>
          <cell r="G10086" t="str">
            <v>Hero Bundle</v>
          </cell>
          <cell r="H10086" t="str">
            <v>Pickx All Stars &amp; Sports</v>
          </cell>
          <cell r="I10086" t="str">
            <v>Proximus TV</v>
          </cell>
          <cell r="J10086" t="str">
            <v>Pickx All Stars &amp; Sports FR</v>
          </cell>
          <cell r="K10086">
            <v>50099</v>
          </cell>
          <cell r="L10086" t="str">
            <v>Melody</v>
          </cell>
          <cell r="M10086" t="str">
            <v>Harmony</v>
          </cell>
          <cell r="N10086" t="str">
            <v>Melody</v>
          </cell>
          <cell r="T10086" t="str">
            <v>Melody</v>
          </cell>
          <cell r="U10086" t="str">
            <v>Melody-2027</v>
          </cell>
        </row>
        <row r="10087">
          <cell r="E10087" t="str">
            <v>TV Options</v>
          </cell>
          <cell r="F10087" t="str">
            <v>New Portfolio</v>
          </cell>
          <cell r="G10087" t="str">
            <v>Hero Bundle</v>
          </cell>
          <cell r="H10087" t="str">
            <v>Pickx All Stars</v>
          </cell>
          <cell r="I10087" t="str">
            <v>Proximus TV</v>
          </cell>
          <cell r="J10087" t="str">
            <v>Pickx All Stars FR</v>
          </cell>
          <cell r="K10087">
            <v>50099</v>
          </cell>
          <cell r="L10087" t="str">
            <v>Melody</v>
          </cell>
          <cell r="M10087" t="str">
            <v>Harmony</v>
          </cell>
          <cell r="N10087" t="str">
            <v>Melody</v>
          </cell>
          <cell r="T10087" t="str">
            <v>Melody</v>
          </cell>
          <cell r="U10087" t="str">
            <v>Melody-2027</v>
          </cell>
        </row>
        <row r="10088">
          <cell r="E10088" t="str">
            <v>Basic TV</v>
          </cell>
          <cell r="F10088" t="str">
            <v>New Portfolio</v>
          </cell>
          <cell r="G10088" t="str">
            <v>Basic TV</v>
          </cell>
          <cell r="H10088" t="str">
            <v>Proximus TV Comfort</v>
          </cell>
          <cell r="I10088" t="str">
            <v>Proximus TV</v>
          </cell>
          <cell r="J10088" t="str">
            <v>Proximus TV Comfort (Brussels)</v>
          </cell>
          <cell r="K10088">
            <v>50097</v>
          </cell>
          <cell r="L10088" t="str">
            <v>Mediaset</v>
          </cell>
          <cell r="M10088" t="str">
            <v>Gruppo Mediaset</v>
          </cell>
          <cell r="N10088" t="str">
            <v>Mediaset</v>
          </cell>
          <cell r="T10088" t="str">
            <v>Mediaset</v>
          </cell>
          <cell r="U10088" t="str">
            <v>Mediaset-2027</v>
          </cell>
        </row>
        <row r="10089">
          <cell r="E10089" t="str">
            <v>Basic TV</v>
          </cell>
          <cell r="F10089" t="str">
            <v>New Portfolio</v>
          </cell>
          <cell r="G10089" t="str">
            <v>Basic TV</v>
          </cell>
          <cell r="H10089" t="str">
            <v>Proximus TV Comfort</v>
          </cell>
          <cell r="I10089" t="str">
            <v>Proximus TV</v>
          </cell>
          <cell r="J10089" t="str">
            <v>Proximus TV Comfort (Brussels)</v>
          </cell>
          <cell r="K10089">
            <v>50096</v>
          </cell>
          <cell r="L10089" t="str">
            <v>Das Zweite</v>
          </cell>
          <cell r="M10089" t="str">
            <v>German National Broadcaster</v>
          </cell>
          <cell r="N10089" t="str">
            <v>Das Zweite</v>
          </cell>
          <cell r="R10089" t="str">
            <v>N</v>
          </cell>
          <cell r="S10089" t="str">
            <v>N</v>
          </cell>
          <cell r="T10089" t="str">
            <v>ZDF</v>
          </cell>
          <cell r="U10089" t="str">
            <v>ZDF-2027</v>
          </cell>
        </row>
        <row r="10090">
          <cell r="E10090" t="str">
            <v>Basic TV</v>
          </cell>
          <cell r="F10090" t="str">
            <v>New Portfolio</v>
          </cell>
          <cell r="G10090" t="str">
            <v>Basic TV</v>
          </cell>
          <cell r="H10090" t="str">
            <v>Proximus TV Comfort</v>
          </cell>
          <cell r="I10090" t="str">
            <v>Proximus TV</v>
          </cell>
          <cell r="J10090" t="str">
            <v>Proximus TV Comfort (Brussels)</v>
          </cell>
          <cell r="K10090">
            <v>50095</v>
          </cell>
          <cell r="L10090" t="str">
            <v>Das Erste</v>
          </cell>
          <cell r="M10090" t="str">
            <v>German National Broadcaster</v>
          </cell>
          <cell r="N10090" t="str">
            <v>Das Erste</v>
          </cell>
          <cell r="R10090" t="str">
            <v>N</v>
          </cell>
          <cell r="S10090" t="str">
            <v>N</v>
          </cell>
          <cell r="T10090" t="str">
            <v>ARD</v>
          </cell>
          <cell r="U10090" t="str">
            <v>ARD-2027</v>
          </cell>
        </row>
        <row r="10091">
          <cell r="E10091" t="str">
            <v>Basic TV</v>
          </cell>
          <cell r="F10091" t="str">
            <v>New Portfolio</v>
          </cell>
          <cell r="G10091" t="str">
            <v>Basic TV</v>
          </cell>
          <cell r="H10091" t="str">
            <v>Proximus TV Comfort</v>
          </cell>
          <cell r="I10091" t="str">
            <v>Proximus TV</v>
          </cell>
          <cell r="J10091" t="str">
            <v>Proximus TV Comfort (Brussels)</v>
          </cell>
          <cell r="K10091">
            <v>50754</v>
          </cell>
          <cell r="L10091" t="str">
            <v>France 5 HD</v>
          </cell>
          <cell r="M10091" t="str">
            <v>France Télévisions</v>
          </cell>
          <cell r="N10091" t="str">
            <v>France 5</v>
          </cell>
          <cell r="T10091" t="str">
            <v>France TV</v>
          </cell>
          <cell r="U10091" t="str">
            <v>FranceTV-2027</v>
          </cell>
        </row>
        <row r="10092">
          <cell r="E10092" t="str">
            <v>Basic TV</v>
          </cell>
          <cell r="F10092" t="str">
            <v>New Portfolio</v>
          </cell>
          <cell r="G10092" t="str">
            <v>Basic TV</v>
          </cell>
          <cell r="H10092" t="str">
            <v>Proximus TV Comfort</v>
          </cell>
          <cell r="I10092" t="str">
            <v>Proximus TV</v>
          </cell>
          <cell r="J10092" t="str">
            <v>Proximus TV Comfort (Brussels)</v>
          </cell>
          <cell r="K10092">
            <v>50091</v>
          </cell>
          <cell r="L10092" t="str">
            <v>France 5</v>
          </cell>
          <cell r="M10092" t="str">
            <v>France Télévisions</v>
          </cell>
          <cell r="N10092" t="str">
            <v>France 5</v>
          </cell>
          <cell r="T10092" t="str">
            <v>France TV</v>
          </cell>
          <cell r="U10092" t="str">
            <v>FranceTV-2027</v>
          </cell>
        </row>
        <row r="10093">
          <cell r="E10093" t="str">
            <v>Basic TV</v>
          </cell>
          <cell r="F10093" t="str">
            <v>New Portfolio</v>
          </cell>
          <cell r="G10093" t="str">
            <v>Basic TV</v>
          </cell>
          <cell r="H10093" t="str">
            <v>Proximus TV Comfort</v>
          </cell>
          <cell r="I10093" t="str">
            <v>Proximus TV</v>
          </cell>
          <cell r="J10093" t="str">
            <v>Proximus TV Comfort (Brussels)</v>
          </cell>
          <cell r="K10093">
            <v>50753</v>
          </cell>
          <cell r="L10093" t="str">
            <v>France 4 HD</v>
          </cell>
          <cell r="M10093" t="str">
            <v>France Télévisions</v>
          </cell>
          <cell r="N10093" t="str">
            <v>France 4</v>
          </cell>
          <cell r="T10093" t="str">
            <v>France TV</v>
          </cell>
          <cell r="U10093" t="str">
            <v>FranceTV-2027</v>
          </cell>
        </row>
        <row r="10094">
          <cell r="E10094" t="str">
            <v>Basic TV</v>
          </cell>
          <cell r="F10094" t="str">
            <v>New Portfolio</v>
          </cell>
          <cell r="G10094" t="str">
            <v>Basic TV</v>
          </cell>
          <cell r="H10094" t="str">
            <v>Proximus TV Comfort</v>
          </cell>
          <cell r="I10094" t="str">
            <v>Proximus TV</v>
          </cell>
          <cell r="J10094" t="str">
            <v>Proximus TV Comfort (Brussels)</v>
          </cell>
          <cell r="K10094">
            <v>50090</v>
          </cell>
          <cell r="L10094" t="str">
            <v>France 4</v>
          </cell>
          <cell r="M10094" t="str">
            <v>France Télévisions</v>
          </cell>
          <cell r="N10094" t="str">
            <v>France 4</v>
          </cell>
          <cell r="T10094" t="str">
            <v>France TV</v>
          </cell>
          <cell r="U10094" t="str">
            <v>FranceTV-2027</v>
          </cell>
        </row>
        <row r="10095">
          <cell r="E10095" t="str">
            <v>Basic TV</v>
          </cell>
          <cell r="F10095" t="str">
            <v>New Portfolio</v>
          </cell>
          <cell r="G10095" t="str">
            <v>Basic TV</v>
          </cell>
          <cell r="H10095" t="str">
            <v>Proximus TV Comfort</v>
          </cell>
          <cell r="I10095" t="str">
            <v>Proximus TV</v>
          </cell>
          <cell r="J10095" t="str">
            <v>Proximus TV Comfort (Brussels)</v>
          </cell>
          <cell r="K10095">
            <v>50752</v>
          </cell>
          <cell r="L10095" t="str">
            <v>France 3 HD</v>
          </cell>
          <cell r="M10095" t="str">
            <v>France Télévisions</v>
          </cell>
          <cell r="N10095" t="str">
            <v>France 3</v>
          </cell>
          <cell r="T10095" t="str">
            <v>France TV</v>
          </cell>
          <cell r="U10095" t="str">
            <v>FranceTV-2027</v>
          </cell>
        </row>
        <row r="10096">
          <cell r="E10096" t="str">
            <v>Basic TV</v>
          </cell>
          <cell r="F10096" t="str">
            <v>New Portfolio</v>
          </cell>
          <cell r="G10096" t="str">
            <v>Basic TV</v>
          </cell>
          <cell r="H10096" t="str">
            <v>Proximus TV Comfort</v>
          </cell>
          <cell r="I10096" t="str">
            <v>Proximus TV</v>
          </cell>
          <cell r="J10096" t="str">
            <v>Proximus TV Comfort (Brussels)</v>
          </cell>
          <cell r="K10096">
            <v>50089</v>
          </cell>
          <cell r="L10096" t="str">
            <v>France 3</v>
          </cell>
          <cell r="M10096" t="str">
            <v>France Télévisions</v>
          </cell>
          <cell r="N10096" t="str">
            <v>France 3</v>
          </cell>
          <cell r="T10096" t="str">
            <v>France TV</v>
          </cell>
          <cell r="U10096" t="str">
            <v>FranceTV-2027</v>
          </cell>
        </row>
        <row r="10097">
          <cell r="E10097" t="str">
            <v>Basic TV</v>
          </cell>
          <cell r="F10097" t="str">
            <v>New Portfolio</v>
          </cell>
          <cell r="G10097" t="str">
            <v>Basic TV</v>
          </cell>
          <cell r="H10097" t="str">
            <v>Proximus TV Comfort</v>
          </cell>
          <cell r="I10097" t="str">
            <v>Proximus TV</v>
          </cell>
          <cell r="J10097" t="str">
            <v>Proximus TV Comfort (Brussels)</v>
          </cell>
          <cell r="K10097">
            <v>50092</v>
          </cell>
          <cell r="L10097" t="str">
            <v>France 2 HD</v>
          </cell>
          <cell r="M10097" t="str">
            <v>France Télévisions</v>
          </cell>
          <cell r="N10097" t="str">
            <v>France 2</v>
          </cell>
          <cell r="T10097" t="str">
            <v>France TV</v>
          </cell>
          <cell r="U10097" t="str">
            <v>FranceTV-2027</v>
          </cell>
        </row>
        <row r="10098">
          <cell r="E10098" t="str">
            <v>Basic TV</v>
          </cell>
          <cell r="F10098" t="str">
            <v>New Portfolio</v>
          </cell>
          <cell r="G10098" t="str">
            <v>Basic TV</v>
          </cell>
          <cell r="H10098" t="str">
            <v>Proximus TV Comfort</v>
          </cell>
          <cell r="I10098" t="str">
            <v>Proximus TV</v>
          </cell>
          <cell r="J10098" t="str">
            <v>Proximus TV Comfort (Brussels)</v>
          </cell>
          <cell r="K10098">
            <v>50088</v>
          </cell>
          <cell r="L10098" t="str">
            <v>France 2</v>
          </cell>
          <cell r="M10098" t="str">
            <v>France Télévisions</v>
          </cell>
          <cell r="N10098" t="str">
            <v>France 2</v>
          </cell>
          <cell r="T10098" t="str">
            <v>France TV</v>
          </cell>
          <cell r="U10098" t="str">
            <v>FranceTV-2027</v>
          </cell>
        </row>
        <row r="10099">
          <cell r="E10099" t="str">
            <v>Basic TV</v>
          </cell>
          <cell r="F10099" t="str">
            <v>New Portfolio</v>
          </cell>
          <cell r="G10099" t="str">
            <v>Basic TV</v>
          </cell>
          <cell r="H10099" t="str">
            <v>Proximus TV Comfort</v>
          </cell>
          <cell r="I10099" t="str">
            <v>Proximus TV</v>
          </cell>
          <cell r="J10099" t="str">
            <v>Proximus TV Comfort (Brussels)</v>
          </cell>
          <cell r="K10099">
            <v>50731</v>
          </cell>
          <cell r="L10099" t="str">
            <v>France 24 HD</v>
          </cell>
          <cell r="M10099" t="str">
            <v>France Médias Monde</v>
          </cell>
          <cell r="N10099" t="str">
            <v>France 24</v>
          </cell>
          <cell r="T10099" t="str">
            <v>France 24</v>
          </cell>
          <cell r="U10099" t="str">
            <v>France24-2027</v>
          </cell>
        </row>
        <row r="10100">
          <cell r="E10100" t="str">
            <v>Basic TV</v>
          </cell>
          <cell r="F10100" t="str">
            <v>New Portfolio</v>
          </cell>
          <cell r="G10100" t="str">
            <v>Basic TV</v>
          </cell>
          <cell r="H10100" t="str">
            <v>Proximus TV Comfort</v>
          </cell>
          <cell r="I10100" t="str">
            <v>Proximus TV</v>
          </cell>
          <cell r="J10100" t="str">
            <v>Proximus TV Comfort (Brussels)</v>
          </cell>
          <cell r="K10100">
            <v>50087</v>
          </cell>
          <cell r="L10100" t="str">
            <v>France 24</v>
          </cell>
          <cell r="M10100" t="str">
            <v>France Médias Monde</v>
          </cell>
          <cell r="N10100" t="str">
            <v>France 24</v>
          </cell>
          <cell r="T10100" t="str">
            <v>France 24</v>
          </cell>
          <cell r="U10100" t="str">
            <v>France24-2027</v>
          </cell>
        </row>
        <row r="10101">
          <cell r="E10101" t="str">
            <v>Basic TV</v>
          </cell>
          <cell r="F10101" t="str">
            <v>New Portfolio</v>
          </cell>
          <cell r="G10101" t="str">
            <v>Basic TV</v>
          </cell>
          <cell r="H10101" t="str">
            <v>Proximus TV Comfort</v>
          </cell>
          <cell r="I10101" t="str">
            <v>Proximus TV</v>
          </cell>
          <cell r="J10101" t="str">
            <v>Proximus TV Comfort</v>
          </cell>
          <cell r="K10101">
            <v>50086</v>
          </cell>
          <cell r="L10101" t="str">
            <v xml:space="preserve">Fashion TV   </v>
          </cell>
          <cell r="M10101" t="str">
            <v>Fashion TV</v>
          </cell>
          <cell r="N10101" t="str">
            <v>Fashion TV</v>
          </cell>
          <cell r="T10101" t="str">
            <v>Fashion TV</v>
          </cell>
          <cell r="U10101" t="str">
            <v>Fashion TV-2027</v>
          </cell>
        </row>
        <row r="10102">
          <cell r="E10102" t="str">
            <v>Basic TV</v>
          </cell>
          <cell r="F10102" t="str">
            <v>New Portfolio</v>
          </cell>
          <cell r="G10102" t="str">
            <v>Basic TV</v>
          </cell>
          <cell r="H10102" t="str">
            <v>Proximus TV Comfort</v>
          </cell>
          <cell r="I10102" t="str">
            <v>Proximus TV</v>
          </cell>
          <cell r="J10102" t="str">
            <v>Proximus TV Comfort (Brussels)</v>
          </cell>
          <cell r="K10102">
            <v>50747</v>
          </cell>
          <cell r="L10102" t="str">
            <v>Euronews FR</v>
          </cell>
          <cell r="M10102" t="str">
            <v>Euronews</v>
          </cell>
          <cell r="N10102" t="str">
            <v>Euronews FR</v>
          </cell>
          <cell r="T10102" t="str">
            <v>Euronews</v>
          </cell>
          <cell r="U10102" t="str">
            <v>Euronews-2027</v>
          </cell>
        </row>
        <row r="10103">
          <cell r="E10103" t="str">
            <v>Basic TV</v>
          </cell>
          <cell r="F10103" t="str">
            <v>New Portfolio</v>
          </cell>
          <cell r="G10103" t="str">
            <v>Basic TV</v>
          </cell>
          <cell r="H10103" t="str">
            <v>Proximus TV Comfort</v>
          </cell>
          <cell r="I10103" t="str">
            <v>Proximus TV</v>
          </cell>
          <cell r="J10103" t="str">
            <v>Proximus TV Comfort (Brussels)</v>
          </cell>
          <cell r="K10103">
            <v>50085</v>
          </cell>
          <cell r="L10103" t="str">
            <v>Euronews EN</v>
          </cell>
          <cell r="M10103" t="str">
            <v>Euronews</v>
          </cell>
          <cell r="N10103" t="str">
            <v>Euronews EN</v>
          </cell>
          <cell r="T10103" t="str">
            <v>Euronews</v>
          </cell>
          <cell r="U10103" t="str">
            <v>Euronews-2027</v>
          </cell>
        </row>
        <row r="10104">
          <cell r="E10104" t="str">
            <v>TV Options</v>
          </cell>
          <cell r="F10104" t="str">
            <v>New Portfolio</v>
          </cell>
          <cell r="G10104" t="str">
            <v>Hero Bundle</v>
          </cell>
          <cell r="H10104" t="str">
            <v>Pickx All Stars &amp; Sports</v>
          </cell>
          <cell r="I10104" t="str">
            <v>Proximus TV</v>
          </cell>
          <cell r="J10104" t="str">
            <v>Pickx All Stars &amp; Sports NL</v>
          </cell>
          <cell r="K10104">
            <v>50799</v>
          </cell>
          <cell r="L10104" t="str">
            <v>Eleven Sports 3 NL HD</v>
          </cell>
          <cell r="M10104" t="str">
            <v>Eleven Sports Network</v>
          </cell>
          <cell r="N10104" t="str">
            <v>Eleven Sports 3 NL</v>
          </cell>
          <cell r="T10104" t="str">
            <v>ESN</v>
          </cell>
          <cell r="U10104" t="str">
            <v>ESN-2027</v>
          </cell>
        </row>
        <row r="10105">
          <cell r="E10105" t="str">
            <v>TV Options</v>
          </cell>
          <cell r="F10105" t="str">
            <v>New Portfolio</v>
          </cell>
          <cell r="G10105" t="str">
            <v>Hero Bundle</v>
          </cell>
          <cell r="H10105" t="str">
            <v>Pickx All Stars &amp; Sports</v>
          </cell>
          <cell r="I10105" t="str">
            <v>Proximus TV</v>
          </cell>
          <cell r="J10105" t="str">
            <v>Pickx All Stars &amp; Sports FR</v>
          </cell>
          <cell r="K10105">
            <v>50799</v>
          </cell>
          <cell r="L10105" t="str">
            <v>Eleven Sports 3 NL HD</v>
          </cell>
          <cell r="M10105" t="str">
            <v>Eleven Sports Network</v>
          </cell>
          <cell r="N10105" t="str">
            <v>Eleven Sports 3 NL</v>
          </cell>
          <cell r="T10105" t="str">
            <v>ESN</v>
          </cell>
          <cell r="U10105" t="str">
            <v>ESN-2027</v>
          </cell>
        </row>
        <row r="10106">
          <cell r="E10106" t="str">
            <v>TV Options</v>
          </cell>
          <cell r="F10106" t="str">
            <v>New Portfolio</v>
          </cell>
          <cell r="G10106" t="str">
            <v>Sports</v>
          </cell>
          <cell r="H10106" t="str">
            <v>Pickx Sports</v>
          </cell>
          <cell r="I10106" t="str">
            <v>Proximus TV</v>
          </cell>
          <cell r="J10106" t="str">
            <v>Pickx Sports</v>
          </cell>
          <cell r="K10106">
            <v>50799</v>
          </cell>
          <cell r="L10106" t="str">
            <v>Eleven Sports 3 NL HD</v>
          </cell>
          <cell r="M10106" t="str">
            <v>Eleven Sports Network</v>
          </cell>
          <cell r="N10106" t="str">
            <v>Eleven Sports 3 NL</v>
          </cell>
          <cell r="T10106" t="str">
            <v>ESN</v>
          </cell>
          <cell r="U10106" t="str">
            <v>ESN-2027</v>
          </cell>
        </row>
        <row r="10107">
          <cell r="E10107" t="str">
            <v>TV Options</v>
          </cell>
          <cell r="F10107" t="str">
            <v>New Portfolio</v>
          </cell>
          <cell r="G10107" t="str">
            <v>Hero Bundle</v>
          </cell>
          <cell r="H10107" t="str">
            <v>Pickx All Stars &amp; Sports</v>
          </cell>
          <cell r="I10107" t="str">
            <v>Proximus TV</v>
          </cell>
          <cell r="J10107" t="str">
            <v>Pickx All Stars &amp; Sports NL</v>
          </cell>
          <cell r="K10107">
            <v>50798</v>
          </cell>
          <cell r="L10107" t="str">
            <v>Eleven Sports 3 FR HD</v>
          </cell>
          <cell r="M10107" t="str">
            <v>Eleven Sports Network</v>
          </cell>
          <cell r="N10107" t="str">
            <v>Eleven Sports 3 FR</v>
          </cell>
          <cell r="T10107" t="str">
            <v>ESN</v>
          </cell>
          <cell r="U10107" t="str">
            <v>ESN-2027</v>
          </cell>
        </row>
        <row r="10108">
          <cell r="E10108" t="str">
            <v>TV Options</v>
          </cell>
          <cell r="F10108" t="str">
            <v>New Portfolio</v>
          </cell>
          <cell r="G10108" t="str">
            <v>Hero Bundle</v>
          </cell>
          <cell r="H10108" t="str">
            <v>Pickx All Stars &amp; Sports</v>
          </cell>
          <cell r="I10108" t="str">
            <v>Proximus TV</v>
          </cell>
          <cell r="J10108" t="str">
            <v>Pickx All Stars &amp; Sports FR</v>
          </cell>
          <cell r="K10108">
            <v>50798</v>
          </cell>
          <cell r="L10108" t="str">
            <v>Eleven Sports 3 FR HD</v>
          </cell>
          <cell r="M10108" t="str">
            <v>Eleven Sports Network</v>
          </cell>
          <cell r="N10108" t="str">
            <v>Eleven Sports 3 FR</v>
          </cell>
          <cell r="T10108" t="str">
            <v>ESN</v>
          </cell>
          <cell r="U10108" t="str">
            <v>ESN-2027</v>
          </cell>
        </row>
        <row r="10109">
          <cell r="E10109" t="str">
            <v>TV Options</v>
          </cell>
          <cell r="F10109" t="str">
            <v>New Portfolio</v>
          </cell>
          <cell r="G10109" t="str">
            <v>Sports</v>
          </cell>
          <cell r="H10109" t="str">
            <v>Pickx Sports</v>
          </cell>
          <cell r="I10109" t="str">
            <v>Proximus TV</v>
          </cell>
          <cell r="J10109" t="str">
            <v>Pickx Sports</v>
          </cell>
          <cell r="K10109">
            <v>50798</v>
          </cell>
          <cell r="L10109" t="str">
            <v>Eleven Sports 3 FR HD</v>
          </cell>
          <cell r="M10109" t="str">
            <v>Eleven Sports Network</v>
          </cell>
          <cell r="N10109" t="str">
            <v>Eleven Sports 3 FR</v>
          </cell>
          <cell r="T10109" t="str">
            <v>ESN</v>
          </cell>
          <cell r="U10109" t="str">
            <v>ESN-2027</v>
          </cell>
        </row>
        <row r="10110">
          <cell r="E10110" t="str">
            <v>TV Options</v>
          </cell>
          <cell r="F10110" t="str">
            <v>New Portfolio</v>
          </cell>
          <cell r="G10110" t="str">
            <v>Hero Bundle</v>
          </cell>
          <cell r="H10110" t="str">
            <v>Pickx All Stars &amp; Sports</v>
          </cell>
          <cell r="I10110" t="str">
            <v>Proximus TV</v>
          </cell>
          <cell r="J10110" t="str">
            <v>Pickx All Stars &amp; Sports NL</v>
          </cell>
          <cell r="K10110">
            <v>50083</v>
          </cell>
          <cell r="L10110" t="str">
            <v>Eleven Sports 2 NL HD</v>
          </cell>
          <cell r="M10110" t="str">
            <v>Eleven Sports Network</v>
          </cell>
          <cell r="N10110" t="str">
            <v>Eleven Sports 2 NL</v>
          </cell>
          <cell r="T10110" t="str">
            <v>ESN</v>
          </cell>
          <cell r="U10110" t="str">
            <v>ESN-2027</v>
          </cell>
        </row>
        <row r="10111">
          <cell r="E10111" t="str">
            <v>TV Options</v>
          </cell>
          <cell r="F10111" t="str">
            <v>New Portfolio</v>
          </cell>
          <cell r="G10111" t="str">
            <v>Hero Bundle</v>
          </cell>
          <cell r="H10111" t="str">
            <v>Pickx All Stars &amp; Sports</v>
          </cell>
          <cell r="I10111" t="str">
            <v>Proximus TV</v>
          </cell>
          <cell r="J10111" t="str">
            <v>Pickx All Stars &amp; Sports FR</v>
          </cell>
          <cell r="K10111">
            <v>50083</v>
          </cell>
          <cell r="L10111" t="str">
            <v>Eleven Sports 2 NL HD</v>
          </cell>
          <cell r="M10111" t="str">
            <v>Eleven Sports Network</v>
          </cell>
          <cell r="N10111" t="str">
            <v>Eleven Sports 2 NL</v>
          </cell>
          <cell r="T10111" t="str">
            <v>ESN</v>
          </cell>
          <cell r="U10111" t="str">
            <v>ESN-2027</v>
          </cell>
        </row>
        <row r="10112">
          <cell r="E10112" t="str">
            <v>TV Options</v>
          </cell>
          <cell r="F10112" t="str">
            <v>New Portfolio</v>
          </cell>
          <cell r="G10112" t="str">
            <v>Sports</v>
          </cell>
          <cell r="H10112" t="str">
            <v>Pickx Sports</v>
          </cell>
          <cell r="I10112" t="str">
            <v>Proximus TV</v>
          </cell>
          <cell r="J10112" t="str">
            <v>Pickx Sports</v>
          </cell>
          <cell r="K10112">
            <v>50083</v>
          </cell>
          <cell r="L10112" t="str">
            <v>Eleven Sports 2 NL HD</v>
          </cell>
          <cell r="M10112" t="str">
            <v>Eleven Sports Network</v>
          </cell>
          <cell r="N10112" t="str">
            <v>Eleven Sports 2 NL</v>
          </cell>
          <cell r="T10112" t="str">
            <v>ESN</v>
          </cell>
          <cell r="U10112" t="str">
            <v>ESN-2027</v>
          </cell>
        </row>
        <row r="10113">
          <cell r="E10113" t="str">
            <v>TV Options</v>
          </cell>
          <cell r="F10113" t="str">
            <v>New Portfolio</v>
          </cell>
          <cell r="G10113" t="str">
            <v>Hero Bundle</v>
          </cell>
          <cell r="H10113" t="str">
            <v>Pickx All Stars &amp; Sports</v>
          </cell>
          <cell r="I10113" t="str">
            <v>Proximus TV</v>
          </cell>
          <cell r="J10113" t="str">
            <v>Pickx All Stars &amp; Sports NL</v>
          </cell>
          <cell r="K10113">
            <v>50082</v>
          </cell>
          <cell r="L10113" t="str">
            <v>Eleven Sports 2 NL</v>
          </cell>
          <cell r="M10113" t="str">
            <v>Eleven Sports Network</v>
          </cell>
          <cell r="N10113" t="str">
            <v>Eleven Sports 2 NL</v>
          </cell>
          <cell r="T10113" t="str">
            <v>ESN</v>
          </cell>
          <cell r="U10113" t="str">
            <v>ESN-2027</v>
          </cell>
        </row>
        <row r="10114">
          <cell r="E10114" t="str">
            <v>TV Options</v>
          </cell>
          <cell r="F10114" t="str">
            <v>New Portfolio</v>
          </cell>
          <cell r="G10114" t="str">
            <v>Hero Bundle</v>
          </cell>
          <cell r="H10114" t="str">
            <v>Pickx All Stars &amp; Sports</v>
          </cell>
          <cell r="I10114" t="str">
            <v>Proximus TV</v>
          </cell>
          <cell r="J10114" t="str">
            <v>Pickx All Stars &amp; Sports FR</v>
          </cell>
          <cell r="K10114">
            <v>50082</v>
          </cell>
          <cell r="L10114" t="str">
            <v>Eleven Sports 2 NL</v>
          </cell>
          <cell r="M10114" t="str">
            <v>Eleven Sports Network</v>
          </cell>
          <cell r="N10114" t="str">
            <v>Eleven Sports 2 NL</v>
          </cell>
          <cell r="T10114" t="str">
            <v>ESN</v>
          </cell>
          <cell r="U10114" t="str">
            <v>ESN-2027</v>
          </cell>
        </row>
        <row r="10115">
          <cell r="E10115" t="str">
            <v>TV Options</v>
          </cell>
          <cell r="F10115" t="str">
            <v>New Portfolio</v>
          </cell>
          <cell r="G10115" t="str">
            <v>Sports</v>
          </cell>
          <cell r="H10115" t="str">
            <v>Pickx Sports</v>
          </cell>
          <cell r="I10115" t="str">
            <v>Proximus TV</v>
          </cell>
          <cell r="J10115" t="str">
            <v>Pickx Sports</v>
          </cell>
          <cell r="K10115">
            <v>50082</v>
          </cell>
          <cell r="L10115" t="str">
            <v>Eleven Sports 2 NL</v>
          </cell>
          <cell r="M10115" t="str">
            <v>Eleven Sports Network</v>
          </cell>
          <cell r="N10115" t="str">
            <v>Eleven Sports 2 NL</v>
          </cell>
          <cell r="T10115" t="str">
            <v>ESN</v>
          </cell>
          <cell r="U10115" t="str">
            <v>ESN-2027</v>
          </cell>
        </row>
        <row r="10116">
          <cell r="E10116" t="str">
            <v>TV Options</v>
          </cell>
          <cell r="F10116" t="str">
            <v>New Portfolio</v>
          </cell>
          <cell r="G10116" t="str">
            <v>Hero Bundle</v>
          </cell>
          <cell r="H10116" t="str">
            <v>Pickx All Stars &amp; Sports</v>
          </cell>
          <cell r="I10116" t="str">
            <v>Proximus TV</v>
          </cell>
          <cell r="J10116" t="str">
            <v>Pickx All Stars &amp; Sports NL</v>
          </cell>
          <cell r="K10116">
            <v>50080</v>
          </cell>
          <cell r="L10116" t="str">
            <v>Eleven Sports 2 FR HD</v>
          </cell>
          <cell r="M10116" t="str">
            <v>Eleven Sports Network</v>
          </cell>
          <cell r="N10116" t="str">
            <v>Eleven Sports 2 FR</v>
          </cell>
          <cell r="T10116" t="str">
            <v>ESN</v>
          </cell>
          <cell r="U10116" t="str">
            <v>ESN-2027</v>
          </cell>
        </row>
        <row r="10117">
          <cell r="E10117" t="str">
            <v>TV Options</v>
          </cell>
          <cell r="F10117" t="str">
            <v>New Portfolio</v>
          </cell>
          <cell r="G10117" t="str">
            <v>Hero Bundle</v>
          </cell>
          <cell r="H10117" t="str">
            <v>Pickx All Stars &amp; Sports</v>
          </cell>
          <cell r="I10117" t="str">
            <v>Proximus TV</v>
          </cell>
          <cell r="J10117" t="str">
            <v>Pickx All Stars &amp; Sports FR</v>
          </cell>
          <cell r="K10117">
            <v>50080</v>
          </cell>
          <cell r="L10117" t="str">
            <v>Eleven Sports 2 FR HD</v>
          </cell>
          <cell r="M10117" t="str">
            <v>Eleven Sports Network</v>
          </cell>
          <cell r="N10117" t="str">
            <v>Eleven Sports 2 FR</v>
          </cell>
          <cell r="T10117" t="str">
            <v>ESN</v>
          </cell>
          <cell r="U10117" t="str">
            <v>ESN-2027</v>
          </cell>
        </row>
        <row r="10118">
          <cell r="E10118" t="str">
            <v>TV Options</v>
          </cell>
          <cell r="F10118" t="str">
            <v>New Portfolio</v>
          </cell>
          <cell r="G10118" t="str">
            <v>Sports</v>
          </cell>
          <cell r="H10118" t="str">
            <v>Pickx Sports</v>
          </cell>
          <cell r="I10118" t="str">
            <v>Proximus TV</v>
          </cell>
          <cell r="J10118" t="str">
            <v>Pickx Sports</v>
          </cell>
          <cell r="K10118">
            <v>50080</v>
          </cell>
          <cell r="L10118" t="str">
            <v>Eleven Sports 2 FR HD</v>
          </cell>
          <cell r="M10118" t="str">
            <v>Eleven Sports Network</v>
          </cell>
          <cell r="N10118" t="str">
            <v>Eleven Sports 2 FR</v>
          </cell>
          <cell r="T10118" t="str">
            <v>ESN</v>
          </cell>
          <cell r="U10118" t="str">
            <v>ESN-2027</v>
          </cell>
        </row>
        <row r="10119">
          <cell r="E10119" t="str">
            <v>TV Options</v>
          </cell>
          <cell r="F10119" t="str">
            <v>New Portfolio</v>
          </cell>
          <cell r="G10119" t="str">
            <v>Hero Bundle</v>
          </cell>
          <cell r="H10119" t="str">
            <v>Pickx All Stars &amp; Sports</v>
          </cell>
          <cell r="I10119" t="str">
            <v>Proximus TV</v>
          </cell>
          <cell r="J10119" t="str">
            <v>Pickx All Stars &amp; Sports NL</v>
          </cell>
          <cell r="K10119">
            <v>50079</v>
          </cell>
          <cell r="L10119" t="str">
            <v>Eleven Sports 2 FR</v>
          </cell>
          <cell r="M10119" t="str">
            <v>Eleven Sports Network</v>
          </cell>
          <cell r="N10119" t="str">
            <v>Eleven Sports 2 FR</v>
          </cell>
          <cell r="T10119" t="str">
            <v>ESN</v>
          </cell>
          <cell r="U10119" t="str">
            <v>ESN-2027</v>
          </cell>
        </row>
        <row r="10120">
          <cell r="E10120" t="str">
            <v>TV Options</v>
          </cell>
          <cell r="F10120" t="str">
            <v>New Portfolio</v>
          </cell>
          <cell r="G10120" t="str">
            <v>Hero Bundle</v>
          </cell>
          <cell r="H10120" t="str">
            <v>Pickx All Stars &amp; Sports</v>
          </cell>
          <cell r="I10120" t="str">
            <v>Proximus TV</v>
          </cell>
          <cell r="J10120" t="str">
            <v>Pickx All Stars &amp; Sports FR</v>
          </cell>
          <cell r="K10120">
            <v>50079</v>
          </cell>
          <cell r="L10120" t="str">
            <v>Eleven Sports 2 FR</v>
          </cell>
          <cell r="M10120" t="str">
            <v>Eleven Sports Network</v>
          </cell>
          <cell r="N10120" t="str">
            <v>Eleven Sports 2 FR</v>
          </cell>
          <cell r="T10120" t="str">
            <v>ESN</v>
          </cell>
          <cell r="U10120" t="str">
            <v>ESN-2027</v>
          </cell>
        </row>
        <row r="10121">
          <cell r="E10121" t="str">
            <v>TV Options</v>
          </cell>
          <cell r="F10121" t="str">
            <v>New Portfolio</v>
          </cell>
          <cell r="G10121" t="str">
            <v>Sports</v>
          </cell>
          <cell r="H10121" t="str">
            <v>Pickx Sports</v>
          </cell>
          <cell r="I10121" t="str">
            <v>Proximus TV</v>
          </cell>
          <cell r="J10121" t="str">
            <v>Pickx Sports</v>
          </cell>
          <cell r="K10121">
            <v>50079</v>
          </cell>
          <cell r="L10121" t="str">
            <v>Eleven Sports 2 FR</v>
          </cell>
          <cell r="M10121" t="str">
            <v>Eleven Sports Network</v>
          </cell>
          <cell r="N10121" t="str">
            <v>Eleven Sports 2 FR</v>
          </cell>
          <cell r="T10121" t="str">
            <v>ESN</v>
          </cell>
          <cell r="U10121" t="str">
            <v>ESN-2027</v>
          </cell>
        </row>
        <row r="10122">
          <cell r="E10122" t="str">
            <v>TV Options</v>
          </cell>
          <cell r="F10122" t="str">
            <v>New Portfolio</v>
          </cell>
          <cell r="G10122" t="str">
            <v>Hero Bundle</v>
          </cell>
          <cell r="H10122" t="str">
            <v>Pickx All Stars &amp; Sports</v>
          </cell>
          <cell r="I10122" t="str">
            <v>Proximus TV</v>
          </cell>
          <cell r="J10122" t="str">
            <v>Pickx All Stars &amp; Sports NL</v>
          </cell>
          <cell r="K10122">
            <v>50744</v>
          </cell>
          <cell r="L10122" t="str">
            <v>Eleven Sports 3 NL</v>
          </cell>
          <cell r="M10122" t="str">
            <v>Eleven Sports Network</v>
          </cell>
          <cell r="N10122" t="str">
            <v>Eleven Sports 3 NL</v>
          </cell>
          <cell r="T10122" t="str">
            <v>ESN</v>
          </cell>
          <cell r="U10122" t="str">
            <v>ESN-2027</v>
          </cell>
        </row>
        <row r="10123">
          <cell r="E10123" t="str">
            <v>TV Options</v>
          </cell>
          <cell r="F10123" t="str">
            <v>New Portfolio</v>
          </cell>
          <cell r="G10123" t="str">
            <v>Hero Bundle</v>
          </cell>
          <cell r="H10123" t="str">
            <v>Pickx All Stars &amp; Sports</v>
          </cell>
          <cell r="I10123" t="str">
            <v>Proximus TV</v>
          </cell>
          <cell r="J10123" t="str">
            <v>Pickx All Stars &amp; Sports FR</v>
          </cell>
          <cell r="K10123">
            <v>50744</v>
          </cell>
          <cell r="L10123" t="str">
            <v>Eleven Sports 3 NL</v>
          </cell>
          <cell r="M10123" t="str">
            <v>Eleven Sports Network</v>
          </cell>
          <cell r="N10123" t="str">
            <v>Eleven Sports 3 NL</v>
          </cell>
          <cell r="T10123" t="str">
            <v>ESN</v>
          </cell>
          <cell r="U10123" t="str">
            <v>ESN-2027</v>
          </cell>
        </row>
        <row r="10124">
          <cell r="E10124" t="str">
            <v>TV Options</v>
          </cell>
          <cell r="F10124" t="str">
            <v>New Portfolio</v>
          </cell>
          <cell r="G10124" t="str">
            <v>Sports</v>
          </cell>
          <cell r="H10124" t="str">
            <v>Pickx Sports</v>
          </cell>
          <cell r="I10124" t="str">
            <v>Proximus TV</v>
          </cell>
          <cell r="J10124" t="str">
            <v>Pickx Sports</v>
          </cell>
          <cell r="K10124">
            <v>50744</v>
          </cell>
          <cell r="L10124" t="str">
            <v>Eleven Sports 3 NL</v>
          </cell>
          <cell r="M10124" t="str">
            <v>Eleven Sports Network</v>
          </cell>
          <cell r="N10124" t="str">
            <v>Eleven Sports 3 NL</v>
          </cell>
          <cell r="T10124" t="str">
            <v>ESN</v>
          </cell>
          <cell r="U10124" t="str">
            <v>ESN-2027</v>
          </cell>
        </row>
        <row r="10125">
          <cell r="E10125" t="str">
            <v>TV Options</v>
          </cell>
          <cell r="F10125" t="str">
            <v>New Portfolio</v>
          </cell>
          <cell r="G10125" t="str">
            <v>Hero Bundle</v>
          </cell>
          <cell r="H10125" t="str">
            <v>Pickx All Stars &amp; Sports</v>
          </cell>
          <cell r="I10125" t="str">
            <v>Proximus TV</v>
          </cell>
          <cell r="J10125" t="str">
            <v>Pickx All Stars &amp; Sports NL</v>
          </cell>
          <cell r="K10125">
            <v>50743</v>
          </cell>
          <cell r="L10125" t="str">
            <v>Eleven Sports 3 FR</v>
          </cell>
          <cell r="M10125" t="str">
            <v>Eleven Sports Network</v>
          </cell>
          <cell r="N10125" t="str">
            <v>Eleven Sports 3 FR</v>
          </cell>
          <cell r="T10125" t="str">
            <v>ESN</v>
          </cell>
          <cell r="U10125" t="str">
            <v>ESN-2027</v>
          </cell>
        </row>
        <row r="10126">
          <cell r="E10126" t="str">
            <v>TV Options</v>
          </cell>
          <cell r="F10126" t="str">
            <v>New Portfolio</v>
          </cell>
          <cell r="G10126" t="str">
            <v>Hero Bundle</v>
          </cell>
          <cell r="H10126" t="str">
            <v>Pickx All Stars &amp; Sports</v>
          </cell>
          <cell r="I10126" t="str">
            <v>Proximus TV</v>
          </cell>
          <cell r="J10126" t="str">
            <v>Pickx All Stars &amp; Sports FR</v>
          </cell>
          <cell r="K10126">
            <v>50743</v>
          </cell>
          <cell r="L10126" t="str">
            <v>Eleven Sports 3 FR</v>
          </cell>
          <cell r="M10126" t="str">
            <v>Eleven Sports Network</v>
          </cell>
          <cell r="N10126" t="str">
            <v>Eleven Sports 3 FR</v>
          </cell>
          <cell r="T10126" t="str">
            <v>ESN</v>
          </cell>
          <cell r="U10126" t="str">
            <v>ESN-2027</v>
          </cell>
        </row>
        <row r="10127">
          <cell r="E10127" t="str">
            <v>TV Options</v>
          </cell>
          <cell r="F10127" t="str">
            <v>New Portfolio</v>
          </cell>
          <cell r="G10127" t="str">
            <v>Sports</v>
          </cell>
          <cell r="H10127" t="str">
            <v>Pickx Sports</v>
          </cell>
          <cell r="I10127" t="str">
            <v>Proximus TV</v>
          </cell>
          <cell r="J10127" t="str">
            <v>Pickx Sports</v>
          </cell>
          <cell r="K10127">
            <v>50743</v>
          </cell>
          <cell r="L10127" t="str">
            <v>Eleven Sports 3 FR</v>
          </cell>
          <cell r="M10127" t="str">
            <v>Eleven Sports Network</v>
          </cell>
          <cell r="N10127" t="str">
            <v>Eleven Sports 3 FR</v>
          </cell>
          <cell r="T10127" t="str">
            <v>ESN</v>
          </cell>
          <cell r="U10127" t="str">
            <v>ESN-2027</v>
          </cell>
        </row>
        <row r="10128">
          <cell r="E10128" t="str">
            <v>TV Options</v>
          </cell>
          <cell r="F10128" t="str">
            <v>New Portfolio</v>
          </cell>
          <cell r="G10128" t="str">
            <v>Hero Bundle</v>
          </cell>
          <cell r="H10128" t="str">
            <v>Pickx All Stars &amp; Sports</v>
          </cell>
          <cell r="I10128" t="str">
            <v>Proximus TV</v>
          </cell>
          <cell r="J10128" t="str">
            <v>Pickx All Stars &amp; Sports NL</v>
          </cell>
          <cell r="K10128">
            <v>50077</v>
          </cell>
          <cell r="L10128" t="str">
            <v>Eleven Sports 1 NL HD</v>
          </cell>
          <cell r="M10128" t="str">
            <v>Eleven Sports Network</v>
          </cell>
          <cell r="N10128" t="str">
            <v>Eleven Sports 1 NL</v>
          </cell>
          <cell r="T10128" t="str">
            <v>ESN</v>
          </cell>
          <cell r="U10128" t="str">
            <v>ESN-2027</v>
          </cell>
        </row>
        <row r="10129">
          <cell r="E10129" t="str">
            <v>TV Options</v>
          </cell>
          <cell r="F10129" t="str">
            <v>New Portfolio</v>
          </cell>
          <cell r="G10129" t="str">
            <v>Hero Bundle</v>
          </cell>
          <cell r="H10129" t="str">
            <v>Pickx All Stars &amp; Sports</v>
          </cell>
          <cell r="I10129" t="str">
            <v>Proximus TV</v>
          </cell>
          <cell r="J10129" t="str">
            <v>Pickx All Stars &amp; Sports FR</v>
          </cell>
          <cell r="K10129">
            <v>50077</v>
          </cell>
          <cell r="L10129" t="str">
            <v>Eleven Sports 1 NL HD</v>
          </cell>
          <cell r="M10129" t="str">
            <v>Eleven Sports Network</v>
          </cell>
          <cell r="N10129" t="str">
            <v>Eleven Sports 1 NL</v>
          </cell>
          <cell r="T10129" t="str">
            <v>ESN</v>
          </cell>
          <cell r="U10129" t="str">
            <v>ESN-2027</v>
          </cell>
        </row>
        <row r="10130">
          <cell r="E10130" t="str">
            <v>TV Options</v>
          </cell>
          <cell r="F10130" t="str">
            <v>New Portfolio</v>
          </cell>
          <cell r="G10130" t="str">
            <v>Sports</v>
          </cell>
          <cell r="H10130" t="str">
            <v>Pickx Sports</v>
          </cell>
          <cell r="I10130" t="str">
            <v>Proximus TV</v>
          </cell>
          <cell r="J10130" t="str">
            <v>Pickx Sports</v>
          </cell>
          <cell r="K10130">
            <v>50077</v>
          </cell>
          <cell r="L10130" t="str">
            <v>Eleven Sports 1 NL HD</v>
          </cell>
          <cell r="M10130" t="str">
            <v>Eleven Sports Network</v>
          </cell>
          <cell r="N10130" t="str">
            <v>Eleven Sports 1 NL</v>
          </cell>
          <cell r="T10130" t="str">
            <v>ESN</v>
          </cell>
          <cell r="U10130" t="str">
            <v>ESN-2027</v>
          </cell>
        </row>
        <row r="10131">
          <cell r="E10131" t="str">
            <v>TV Options</v>
          </cell>
          <cell r="F10131" t="str">
            <v>New Portfolio</v>
          </cell>
          <cell r="G10131" t="str">
            <v>Hero Bundle</v>
          </cell>
          <cell r="H10131" t="str">
            <v>Pickx All Stars &amp; Sports</v>
          </cell>
          <cell r="I10131" t="str">
            <v>Proximus TV</v>
          </cell>
          <cell r="J10131" t="str">
            <v>Pickx All Stars &amp; Sports NL</v>
          </cell>
          <cell r="K10131">
            <v>50075</v>
          </cell>
          <cell r="L10131" t="str">
            <v>Eleven Sports 1 NL</v>
          </cell>
          <cell r="M10131" t="str">
            <v>Eleven Sports Network</v>
          </cell>
          <cell r="N10131" t="str">
            <v>Eleven Sports 1 NL</v>
          </cell>
          <cell r="T10131" t="str">
            <v>ESN</v>
          </cell>
          <cell r="U10131" t="str">
            <v>ESN-2027</v>
          </cell>
        </row>
        <row r="10132">
          <cell r="E10132" t="str">
            <v>TV Options</v>
          </cell>
          <cell r="F10132" t="str">
            <v>New Portfolio</v>
          </cell>
          <cell r="G10132" t="str">
            <v>Hero Bundle</v>
          </cell>
          <cell r="H10132" t="str">
            <v>Pickx All Stars &amp; Sports</v>
          </cell>
          <cell r="I10132" t="str">
            <v>Proximus TV</v>
          </cell>
          <cell r="J10132" t="str">
            <v>Pickx All Stars &amp; Sports FR</v>
          </cell>
          <cell r="K10132">
            <v>50075</v>
          </cell>
          <cell r="L10132" t="str">
            <v>Eleven Sports 1 NL</v>
          </cell>
          <cell r="M10132" t="str">
            <v>Eleven Sports Network</v>
          </cell>
          <cell r="N10132" t="str">
            <v>Eleven Sports 1 NL</v>
          </cell>
          <cell r="T10132" t="str">
            <v>ESN</v>
          </cell>
          <cell r="U10132" t="str">
            <v>ESN-2027</v>
          </cell>
        </row>
        <row r="10133">
          <cell r="E10133" t="str">
            <v>TV Options</v>
          </cell>
          <cell r="F10133" t="str">
            <v>New Portfolio</v>
          </cell>
          <cell r="G10133" t="str">
            <v>Sports</v>
          </cell>
          <cell r="H10133" t="str">
            <v>Pickx Sports</v>
          </cell>
          <cell r="I10133" t="str">
            <v>Proximus TV</v>
          </cell>
          <cell r="J10133" t="str">
            <v>Pickx Sports</v>
          </cell>
          <cell r="K10133">
            <v>50075</v>
          </cell>
          <cell r="L10133" t="str">
            <v>Eleven Sports 1 NL</v>
          </cell>
          <cell r="M10133" t="str">
            <v>Eleven Sports Network</v>
          </cell>
          <cell r="N10133" t="str">
            <v>Eleven Sports 1 NL</v>
          </cell>
          <cell r="T10133" t="str">
            <v>ESN</v>
          </cell>
          <cell r="U10133" t="str">
            <v>ESN-2027</v>
          </cell>
        </row>
        <row r="10134">
          <cell r="E10134" t="str">
            <v>TV Options</v>
          </cell>
          <cell r="F10134" t="str">
            <v>New Portfolio</v>
          </cell>
          <cell r="G10134" t="str">
            <v>Hero Bundle</v>
          </cell>
          <cell r="H10134" t="str">
            <v>Pickx All Stars &amp; Sports</v>
          </cell>
          <cell r="I10134" t="str">
            <v>Proximus TV</v>
          </cell>
          <cell r="J10134" t="str">
            <v>Pickx All Stars &amp; Sports NL</v>
          </cell>
          <cell r="K10134">
            <v>50073</v>
          </cell>
          <cell r="L10134" t="str">
            <v>Eleven Sports 1 FR HD</v>
          </cell>
          <cell r="M10134" t="str">
            <v>Eleven Sports Network</v>
          </cell>
          <cell r="N10134" t="str">
            <v>Eleven Sports 1 FR</v>
          </cell>
          <cell r="T10134" t="str">
            <v>ESN</v>
          </cell>
          <cell r="U10134" t="str">
            <v>ESN-2027</v>
          </cell>
        </row>
        <row r="10135">
          <cell r="E10135" t="str">
            <v>TV Options</v>
          </cell>
          <cell r="F10135" t="str">
            <v>New Portfolio</v>
          </cell>
          <cell r="G10135" t="str">
            <v>Hero Bundle</v>
          </cell>
          <cell r="H10135" t="str">
            <v>Pickx All Stars &amp; Sports</v>
          </cell>
          <cell r="I10135" t="str">
            <v>Proximus TV</v>
          </cell>
          <cell r="J10135" t="str">
            <v>Pickx All Stars &amp; Sports FR</v>
          </cell>
          <cell r="K10135">
            <v>50073</v>
          </cell>
          <cell r="L10135" t="str">
            <v>Eleven Sports 1 FR HD</v>
          </cell>
          <cell r="M10135" t="str">
            <v>Eleven Sports Network</v>
          </cell>
          <cell r="N10135" t="str">
            <v>Eleven Sports 1 FR</v>
          </cell>
          <cell r="T10135" t="str">
            <v>ESN</v>
          </cell>
          <cell r="U10135" t="str">
            <v>ESN-2027</v>
          </cell>
        </row>
        <row r="10136">
          <cell r="E10136" t="str">
            <v>TV Options</v>
          </cell>
          <cell r="F10136" t="str">
            <v>New Portfolio</v>
          </cell>
          <cell r="G10136" t="str">
            <v>Sports</v>
          </cell>
          <cell r="H10136" t="str">
            <v>Pickx Sports</v>
          </cell>
          <cell r="I10136" t="str">
            <v>Proximus TV</v>
          </cell>
          <cell r="J10136" t="str">
            <v>Pickx Sports</v>
          </cell>
          <cell r="K10136">
            <v>50073</v>
          </cell>
          <cell r="L10136" t="str">
            <v>Eleven Sports 1 FR HD</v>
          </cell>
          <cell r="M10136" t="str">
            <v>Eleven Sports Network</v>
          </cell>
          <cell r="N10136" t="str">
            <v>Eleven Sports 1 FR</v>
          </cell>
          <cell r="T10136" t="str">
            <v>ESN</v>
          </cell>
          <cell r="U10136" t="str">
            <v>ESN-2027</v>
          </cell>
        </row>
        <row r="10137">
          <cell r="E10137" t="str">
            <v>TV Options</v>
          </cell>
          <cell r="F10137" t="str">
            <v>New Portfolio</v>
          </cell>
          <cell r="G10137" t="str">
            <v>Hero Bundle</v>
          </cell>
          <cell r="H10137" t="str">
            <v>Pickx All Stars &amp; Sports</v>
          </cell>
          <cell r="I10137" t="str">
            <v>Proximus TV</v>
          </cell>
          <cell r="J10137" t="str">
            <v>Pickx All Stars &amp; Sports NL</v>
          </cell>
          <cell r="K10137">
            <v>50072</v>
          </cell>
          <cell r="L10137" t="str">
            <v>Eleven Sports 1 FR</v>
          </cell>
          <cell r="M10137" t="str">
            <v>Eleven Sports Network</v>
          </cell>
          <cell r="N10137" t="str">
            <v>Eleven Sports 1 FR</v>
          </cell>
          <cell r="T10137" t="str">
            <v>ESN</v>
          </cell>
          <cell r="U10137" t="str">
            <v>ESN-2027</v>
          </cell>
        </row>
        <row r="10138">
          <cell r="E10138" t="str">
            <v>TV Options</v>
          </cell>
          <cell r="F10138" t="str">
            <v>New Portfolio</v>
          </cell>
          <cell r="G10138" t="str">
            <v>Hero Bundle</v>
          </cell>
          <cell r="H10138" t="str">
            <v>Pickx All Stars &amp; Sports</v>
          </cell>
          <cell r="I10138" t="str">
            <v>Proximus TV</v>
          </cell>
          <cell r="J10138" t="str">
            <v>Pickx All Stars &amp; Sports FR</v>
          </cell>
          <cell r="K10138">
            <v>50072</v>
          </cell>
          <cell r="L10138" t="str">
            <v>Eleven Sports 1 FR</v>
          </cell>
          <cell r="M10138" t="str">
            <v>Eleven Sports Network</v>
          </cell>
          <cell r="N10138" t="str">
            <v>Eleven Sports 1 FR</v>
          </cell>
          <cell r="T10138" t="str">
            <v>ESN</v>
          </cell>
          <cell r="U10138" t="str">
            <v>ESN-2027</v>
          </cell>
        </row>
        <row r="10139">
          <cell r="E10139" t="str">
            <v>TV Options</v>
          </cell>
          <cell r="F10139" t="str">
            <v>New Portfolio</v>
          </cell>
          <cell r="G10139" t="str">
            <v>Sports</v>
          </cell>
          <cell r="H10139" t="str">
            <v>Pickx Sports</v>
          </cell>
          <cell r="I10139" t="str">
            <v>Proximus TV</v>
          </cell>
          <cell r="J10139" t="str">
            <v>Pickx Sports</v>
          </cell>
          <cell r="K10139">
            <v>50072</v>
          </cell>
          <cell r="L10139" t="str">
            <v>Eleven Sports 1 FR</v>
          </cell>
          <cell r="M10139" t="str">
            <v>Eleven Sports Network</v>
          </cell>
          <cell r="N10139" t="str">
            <v>Eleven Sports 1 FR</v>
          </cell>
          <cell r="T10139" t="str">
            <v>ESN</v>
          </cell>
          <cell r="U10139" t="str">
            <v>ESN-2027</v>
          </cell>
        </row>
        <row r="10140">
          <cell r="E10140" t="str">
            <v>Basic TV</v>
          </cell>
          <cell r="F10140" t="str">
            <v>New Portfolio</v>
          </cell>
          <cell r="G10140" t="str">
            <v>Basic TV</v>
          </cell>
          <cell r="H10140" t="str">
            <v>Proximus TV Comfort</v>
          </cell>
          <cell r="I10140" t="str">
            <v>Proximus TV</v>
          </cell>
          <cell r="J10140" t="str">
            <v>Proximus TV Comfort (Brussels)</v>
          </cell>
          <cell r="K10140">
            <v>50750</v>
          </cell>
          <cell r="L10140" t="str">
            <v>Eclips TV HD</v>
          </cell>
          <cell r="M10140" t="str">
            <v>Via Plaza</v>
          </cell>
          <cell r="N10140" t="str">
            <v>Eclips TV</v>
          </cell>
          <cell r="T10140">
            <v>0</v>
          </cell>
          <cell r="U10140" t="str">
            <v>Eclips-2027</v>
          </cell>
        </row>
        <row r="10141">
          <cell r="E10141" t="str">
            <v>TV Options</v>
          </cell>
          <cell r="F10141" t="str">
            <v>New Portfolio</v>
          </cell>
          <cell r="G10141" t="str">
            <v>Bundle</v>
          </cell>
          <cell r="H10141" t="str">
            <v>Pickx Mix</v>
          </cell>
          <cell r="I10141" t="str">
            <v>Proximus TV</v>
          </cell>
          <cell r="J10141" t="str">
            <v>Pickx Mix NL</v>
          </cell>
          <cell r="K10141">
            <v>50061</v>
          </cell>
          <cell r="L10141" t="str">
            <v>Discovery Investigation</v>
          </cell>
          <cell r="M10141" t="str">
            <v>Discovery Communications, Inc.</v>
          </cell>
          <cell r="N10141" t="str">
            <v>Discovery Investigation</v>
          </cell>
          <cell r="T10141" t="str">
            <v>DCEL</v>
          </cell>
          <cell r="U10141" t="str">
            <v>Discovery-2027</v>
          </cell>
        </row>
        <row r="10142">
          <cell r="E10142" t="str">
            <v>TV Options</v>
          </cell>
          <cell r="F10142" t="str">
            <v>Stop Selling</v>
          </cell>
          <cell r="G10142" t="str">
            <v>Bouquet 5 EUR</v>
          </cell>
          <cell r="H10142" t="str">
            <v>Bouquet Entertainment</v>
          </cell>
          <cell r="I10142" t="str">
            <v>Proximus TV</v>
          </cell>
          <cell r="J10142" t="str">
            <v>Bouquet Entertainment NL</v>
          </cell>
          <cell r="K10142">
            <v>50061</v>
          </cell>
          <cell r="L10142" t="str">
            <v>Discovery Investigation</v>
          </cell>
          <cell r="M10142" t="str">
            <v>Discovery Communications, Inc.</v>
          </cell>
          <cell r="N10142" t="str">
            <v>Discovery Investigation</v>
          </cell>
          <cell r="T10142" t="str">
            <v>DCEL</v>
          </cell>
          <cell r="U10142" t="str">
            <v>Discovery-2027</v>
          </cell>
        </row>
        <row r="10143">
          <cell r="E10143" t="str">
            <v>TV Options</v>
          </cell>
          <cell r="F10143" t="str">
            <v>New Portfolio</v>
          </cell>
          <cell r="G10143" t="str">
            <v>Hero Bundle</v>
          </cell>
          <cell r="H10143" t="str">
            <v>Pickx All Stars &amp; Sports</v>
          </cell>
          <cell r="I10143" t="str">
            <v>Proximus TV</v>
          </cell>
          <cell r="J10143" t="str">
            <v>Pickx All Stars &amp; Sports NL</v>
          </cell>
          <cell r="K10143">
            <v>50061</v>
          </cell>
          <cell r="L10143" t="str">
            <v>Discovery Investigation</v>
          </cell>
          <cell r="M10143" t="str">
            <v>Discovery Communications, Inc.</v>
          </cell>
          <cell r="N10143" t="str">
            <v>Discovery Investigation</v>
          </cell>
          <cell r="T10143" t="str">
            <v>DCEL</v>
          </cell>
          <cell r="U10143" t="str">
            <v>Discovery-2027</v>
          </cell>
        </row>
        <row r="10144">
          <cell r="E10144" t="str">
            <v>TV Options</v>
          </cell>
          <cell r="F10144" t="str">
            <v>New Portfolio</v>
          </cell>
          <cell r="G10144" t="str">
            <v>Hero Bundle</v>
          </cell>
          <cell r="H10144" t="str">
            <v>Pickx All Stars</v>
          </cell>
          <cell r="I10144" t="str">
            <v>Proximus TV</v>
          </cell>
          <cell r="J10144" t="str">
            <v>Pickx All Stars NL</v>
          </cell>
          <cell r="K10144">
            <v>50061</v>
          </cell>
          <cell r="L10144" t="str">
            <v>Discovery Investigation</v>
          </cell>
          <cell r="M10144" t="str">
            <v>Discovery Communications, Inc.</v>
          </cell>
          <cell r="N10144" t="str">
            <v>Discovery Investigation</v>
          </cell>
          <cell r="T10144" t="str">
            <v>DCEL</v>
          </cell>
          <cell r="U10144" t="str">
            <v>Discovery-2027</v>
          </cell>
        </row>
        <row r="10145">
          <cell r="E10145" t="str">
            <v>TV Options</v>
          </cell>
          <cell r="F10145" t="str">
            <v>Others</v>
          </cell>
          <cell r="G10145" t="str">
            <v>TV Replay</v>
          </cell>
          <cell r="H10145" t="str">
            <v>TV Replay+</v>
          </cell>
          <cell r="I10145" t="str">
            <v>Proximus TV</v>
          </cell>
          <cell r="J10145" t="str">
            <v>TV Replay+</v>
          </cell>
          <cell r="K10145">
            <v>50069</v>
          </cell>
          <cell r="L10145" t="str">
            <v>Eurosport 2 NL</v>
          </cell>
          <cell r="M10145" t="str">
            <v>Discovery Communications, Inc.</v>
          </cell>
          <cell r="N10145" t="str">
            <v>Eurosport 2 NL</v>
          </cell>
          <cell r="T10145" t="str">
            <v>DCEL</v>
          </cell>
          <cell r="U10145" t="str">
            <v>Discovery-2027</v>
          </cell>
        </row>
        <row r="10146">
          <cell r="E10146" t="str">
            <v>TV Options</v>
          </cell>
          <cell r="F10146" t="str">
            <v>Stop Selling</v>
          </cell>
          <cell r="G10146" t="str">
            <v>Bouquet 10 EUR</v>
          </cell>
          <cell r="H10146" t="str">
            <v>Bouquet Sport &amp; Pleasure</v>
          </cell>
          <cell r="I10146" t="str">
            <v>Proximus TV</v>
          </cell>
          <cell r="J10146" t="str">
            <v>Bouquet Sport &amp; Pleasure NL</v>
          </cell>
          <cell r="K10146">
            <v>50069</v>
          </cell>
          <cell r="L10146" t="str">
            <v>Eurosport 2 NL</v>
          </cell>
          <cell r="M10146" t="str">
            <v>Discovery Communications, Inc.</v>
          </cell>
          <cell r="N10146" t="str">
            <v>Eurosport 2 NL</v>
          </cell>
          <cell r="T10146" t="str">
            <v>DCEL</v>
          </cell>
          <cell r="U10146" t="str">
            <v>Discovery-2027</v>
          </cell>
        </row>
        <row r="10147">
          <cell r="E10147" t="str">
            <v>TV Options</v>
          </cell>
          <cell r="F10147" t="str">
            <v>New Portfolio</v>
          </cell>
          <cell r="G10147" t="str">
            <v>Hero Bundle</v>
          </cell>
          <cell r="H10147" t="str">
            <v>Pickx All Stars &amp; Sports</v>
          </cell>
          <cell r="I10147" t="str">
            <v>Proximus TV</v>
          </cell>
          <cell r="J10147" t="str">
            <v>Pickx All Stars &amp; Sports NL</v>
          </cell>
          <cell r="K10147">
            <v>50069</v>
          </cell>
          <cell r="L10147" t="str">
            <v>Eurosport 2 NL</v>
          </cell>
          <cell r="M10147" t="str">
            <v>Discovery Communications, Inc.</v>
          </cell>
          <cell r="N10147" t="str">
            <v>Eurosport 2 NL</v>
          </cell>
          <cell r="T10147" t="str">
            <v>DCEL</v>
          </cell>
          <cell r="U10147" t="str">
            <v>Discovery-2027</v>
          </cell>
        </row>
        <row r="10148">
          <cell r="E10148" t="str">
            <v>TV Options</v>
          </cell>
          <cell r="F10148" t="str">
            <v>New Portfolio</v>
          </cell>
          <cell r="G10148" t="str">
            <v>Hero Bundle</v>
          </cell>
          <cell r="H10148" t="str">
            <v>Pickx All Stars &amp; Sports</v>
          </cell>
          <cell r="I10148" t="str">
            <v>Proximus TV</v>
          </cell>
          <cell r="J10148" t="str">
            <v>Pickx All Stars &amp; Sports FR</v>
          </cell>
          <cell r="K10148">
            <v>50069</v>
          </cell>
          <cell r="L10148" t="str">
            <v>Eurosport 2 NL</v>
          </cell>
          <cell r="M10148" t="str">
            <v>Discovery Communications, Inc.</v>
          </cell>
          <cell r="N10148" t="str">
            <v>Eurosport 2 NL</v>
          </cell>
          <cell r="T10148" t="str">
            <v>DCEL</v>
          </cell>
          <cell r="U10148" t="str">
            <v>Discovery-2027</v>
          </cell>
        </row>
        <row r="10149">
          <cell r="E10149" t="str">
            <v>TV Options</v>
          </cell>
          <cell r="F10149" t="str">
            <v>New Portfolio</v>
          </cell>
          <cell r="G10149" t="str">
            <v>Sports</v>
          </cell>
          <cell r="H10149" t="str">
            <v>Pickx Sports</v>
          </cell>
          <cell r="I10149" t="str">
            <v>Proximus TV</v>
          </cell>
          <cell r="J10149" t="str">
            <v>Pickx Sports</v>
          </cell>
          <cell r="K10149">
            <v>50069</v>
          </cell>
          <cell r="L10149" t="str">
            <v>Eurosport 2 NL</v>
          </cell>
          <cell r="M10149" t="str">
            <v>Discovery Communications, Inc.</v>
          </cell>
          <cell r="N10149" t="str">
            <v>Eurosport 2 NL</v>
          </cell>
          <cell r="T10149" t="str">
            <v>DCEL</v>
          </cell>
          <cell r="U10149" t="str">
            <v>Discovery-2027</v>
          </cell>
        </row>
        <row r="10150">
          <cell r="E10150" t="str">
            <v>TV Options</v>
          </cell>
          <cell r="F10150" t="str">
            <v>Others</v>
          </cell>
          <cell r="G10150" t="str">
            <v>TV Replay</v>
          </cell>
          <cell r="H10150" t="str">
            <v>TV Replay+</v>
          </cell>
          <cell r="I10150" t="str">
            <v>Proximus TV</v>
          </cell>
          <cell r="J10150" t="str">
            <v>TV Replay+</v>
          </cell>
          <cell r="K10150">
            <v>50068</v>
          </cell>
          <cell r="L10150" t="str">
            <v>Eurosport 2 FR</v>
          </cell>
          <cell r="M10150" t="str">
            <v>Discovery Communications, Inc.</v>
          </cell>
          <cell r="N10150" t="str">
            <v>Eurosport 2 FR</v>
          </cell>
          <cell r="T10150" t="str">
            <v>DCEL</v>
          </cell>
          <cell r="U10150" t="str">
            <v>Discovery-2027</v>
          </cell>
        </row>
        <row r="10151">
          <cell r="E10151" t="str">
            <v>TV Options</v>
          </cell>
          <cell r="F10151" t="str">
            <v>Stop Selling</v>
          </cell>
          <cell r="G10151" t="str">
            <v>Bouquet 10 EUR</v>
          </cell>
          <cell r="H10151" t="str">
            <v>Bouquet Sport &amp; Pleasure</v>
          </cell>
          <cell r="I10151" t="str">
            <v>Proximus TV</v>
          </cell>
          <cell r="J10151" t="str">
            <v>Bouquet Sport &amp; Pleasure FR</v>
          </cell>
          <cell r="K10151">
            <v>50068</v>
          </cell>
          <cell r="L10151" t="str">
            <v>Eurosport 2 FR</v>
          </cell>
          <cell r="M10151" t="str">
            <v>Discovery Communications, Inc.</v>
          </cell>
          <cell r="N10151" t="str">
            <v>Eurosport 2 FR</v>
          </cell>
          <cell r="T10151" t="str">
            <v>DCEL</v>
          </cell>
          <cell r="U10151" t="str">
            <v>Discovery-2027</v>
          </cell>
        </row>
        <row r="10152">
          <cell r="E10152" t="str">
            <v>TV Options</v>
          </cell>
          <cell r="F10152" t="str">
            <v>New Portfolio</v>
          </cell>
          <cell r="G10152" t="str">
            <v>Hero Bundle</v>
          </cell>
          <cell r="H10152" t="str">
            <v>Pickx All Stars &amp; Sports</v>
          </cell>
          <cell r="I10152" t="str">
            <v>Proximus TV</v>
          </cell>
          <cell r="J10152" t="str">
            <v>Pickx All Stars &amp; Sports NL</v>
          </cell>
          <cell r="K10152">
            <v>50068</v>
          </cell>
          <cell r="L10152" t="str">
            <v>Eurosport 2 FR</v>
          </cell>
          <cell r="M10152" t="str">
            <v>Discovery Communications, Inc.</v>
          </cell>
          <cell r="N10152" t="str">
            <v>Eurosport 2 FR</v>
          </cell>
          <cell r="T10152" t="str">
            <v>DCEL</v>
          </cell>
          <cell r="U10152" t="str">
            <v>Discovery-2027</v>
          </cell>
        </row>
        <row r="10153">
          <cell r="E10153" t="str">
            <v>TV Options</v>
          </cell>
          <cell r="F10153" t="str">
            <v>New Portfolio</v>
          </cell>
          <cell r="G10153" t="str">
            <v>Hero Bundle</v>
          </cell>
          <cell r="H10153" t="str">
            <v>Pickx All Stars &amp; Sports</v>
          </cell>
          <cell r="I10153" t="str">
            <v>Proximus TV</v>
          </cell>
          <cell r="J10153" t="str">
            <v>Pickx All Stars &amp; Sports FR</v>
          </cell>
          <cell r="K10153">
            <v>50068</v>
          </cell>
          <cell r="L10153" t="str">
            <v>Eurosport 2 FR</v>
          </cell>
          <cell r="M10153" t="str">
            <v>Discovery Communications, Inc.</v>
          </cell>
          <cell r="N10153" t="str">
            <v>Eurosport 2 FR</v>
          </cell>
          <cell r="T10153" t="str">
            <v>DCEL</v>
          </cell>
          <cell r="U10153" t="str">
            <v>Discovery-2027</v>
          </cell>
        </row>
        <row r="10154">
          <cell r="E10154" t="str">
            <v>TV Options</v>
          </cell>
          <cell r="F10154" t="str">
            <v>New Portfolio</v>
          </cell>
          <cell r="G10154" t="str">
            <v>Sports</v>
          </cell>
          <cell r="H10154" t="str">
            <v>Pickx Sports</v>
          </cell>
          <cell r="I10154" t="str">
            <v>Proximus TV</v>
          </cell>
          <cell r="J10154" t="str">
            <v>Pickx Sports</v>
          </cell>
          <cell r="K10154">
            <v>50068</v>
          </cell>
          <cell r="L10154" t="str">
            <v>Eurosport 2 FR</v>
          </cell>
          <cell r="M10154" t="str">
            <v>Discovery Communications, Inc.</v>
          </cell>
          <cell r="N10154" t="str">
            <v>Eurosport 2 FR</v>
          </cell>
          <cell r="T10154" t="str">
            <v>DCEL</v>
          </cell>
          <cell r="U10154" t="str">
            <v>Discovery-2027</v>
          </cell>
        </row>
        <row r="10155">
          <cell r="E10155" t="str">
            <v>TV Options</v>
          </cell>
          <cell r="F10155" t="str">
            <v>Others</v>
          </cell>
          <cell r="G10155" t="str">
            <v>TV Replay</v>
          </cell>
          <cell r="H10155" t="str">
            <v>TV Replay+</v>
          </cell>
          <cell r="I10155" t="str">
            <v>Proximus TV</v>
          </cell>
          <cell r="J10155" t="str">
            <v>TV Replay+</v>
          </cell>
          <cell r="K10155">
            <v>50067</v>
          </cell>
          <cell r="L10155" t="str">
            <v>Eurosport 1 NL</v>
          </cell>
          <cell r="M10155" t="str">
            <v>Discovery Communications, Inc.</v>
          </cell>
          <cell r="N10155" t="str">
            <v>Eurosport 1 NL</v>
          </cell>
          <cell r="T10155" t="str">
            <v>DCEL</v>
          </cell>
          <cell r="U10155" t="str">
            <v>Discovery-2027</v>
          </cell>
        </row>
        <row r="10156">
          <cell r="E10156" t="str">
            <v>TV Options</v>
          </cell>
          <cell r="F10156" t="str">
            <v>Stop Selling</v>
          </cell>
          <cell r="G10156" t="str">
            <v>Bouquet 10 EUR</v>
          </cell>
          <cell r="H10156" t="str">
            <v>Bouquet Sport &amp; Pleasure</v>
          </cell>
          <cell r="I10156" t="str">
            <v>Proximus TV</v>
          </cell>
          <cell r="J10156" t="str">
            <v>Bouquet Sport &amp; Pleasure FR</v>
          </cell>
          <cell r="K10156">
            <v>50064</v>
          </cell>
          <cell r="L10156" t="str">
            <v>Eurosport 1 FR HD</v>
          </cell>
          <cell r="M10156" t="str">
            <v>Discovery Communications, Inc.</v>
          </cell>
          <cell r="N10156" t="str">
            <v>Eurosport 1 FR</v>
          </cell>
          <cell r="T10156" t="str">
            <v>DCEL</v>
          </cell>
          <cell r="U10156" t="str">
            <v>Discovery-2027</v>
          </cell>
        </row>
        <row r="10157">
          <cell r="E10157" t="str">
            <v>TV Options</v>
          </cell>
          <cell r="F10157" t="str">
            <v>Others</v>
          </cell>
          <cell r="G10157" t="str">
            <v>TV Replay</v>
          </cell>
          <cell r="H10157" t="str">
            <v>TV Replay+</v>
          </cell>
          <cell r="I10157" t="str">
            <v>Proximus TV</v>
          </cell>
          <cell r="J10157" t="str">
            <v>TV Replay+</v>
          </cell>
          <cell r="K10157">
            <v>50066</v>
          </cell>
          <cell r="L10157" t="str">
            <v>Eurosport 1 FR</v>
          </cell>
          <cell r="M10157" t="str">
            <v>Discovery Communications, Inc.</v>
          </cell>
          <cell r="N10157" t="str">
            <v>Eurosport 1 FR</v>
          </cell>
          <cell r="T10157" t="str">
            <v>DCEL</v>
          </cell>
          <cell r="U10157" t="str">
            <v>Discovery-2027</v>
          </cell>
        </row>
        <row r="10158">
          <cell r="E10158" t="str">
            <v>TV Options</v>
          </cell>
          <cell r="F10158" t="str">
            <v>New Portfolio</v>
          </cell>
          <cell r="G10158" t="str">
            <v>Bundle</v>
          </cell>
          <cell r="H10158" t="str">
            <v>Pickx Mix</v>
          </cell>
          <cell r="I10158" t="str">
            <v>Proximus TV</v>
          </cell>
          <cell r="J10158" t="str">
            <v>Pickx Mix NL</v>
          </cell>
          <cell r="K10158">
            <v>50063</v>
          </cell>
          <cell r="L10158" t="str">
            <v>Discovery World</v>
          </cell>
          <cell r="M10158" t="str">
            <v>Discovery Communications, Inc.</v>
          </cell>
          <cell r="N10158" t="str">
            <v>Discovery World</v>
          </cell>
          <cell r="T10158" t="str">
            <v>DCEL</v>
          </cell>
          <cell r="U10158" t="str">
            <v>Discovery-2027</v>
          </cell>
        </row>
        <row r="10159">
          <cell r="E10159" t="str">
            <v>TV Options</v>
          </cell>
          <cell r="F10159" t="str">
            <v>Stop Selling</v>
          </cell>
          <cell r="G10159" t="str">
            <v>Bouquet 5 EUR</v>
          </cell>
          <cell r="H10159" t="str">
            <v>Bouquet Nature &amp; Discovery</v>
          </cell>
          <cell r="I10159" t="str">
            <v>Proximus TV</v>
          </cell>
          <cell r="J10159" t="str">
            <v>Bouquet Nature &amp; Discovery NL</v>
          </cell>
          <cell r="K10159">
            <v>50063</v>
          </cell>
          <cell r="L10159" t="str">
            <v>Discovery World</v>
          </cell>
          <cell r="M10159" t="str">
            <v>Discovery Communications, Inc.</v>
          </cell>
          <cell r="N10159" t="str">
            <v>Discovery World</v>
          </cell>
          <cell r="T10159" t="str">
            <v>DCEL</v>
          </cell>
          <cell r="U10159" t="str">
            <v>Discovery-2027</v>
          </cell>
        </row>
        <row r="10160">
          <cell r="E10160" t="str">
            <v>TV Options</v>
          </cell>
          <cell r="F10160" t="str">
            <v>New Portfolio</v>
          </cell>
          <cell r="G10160" t="str">
            <v>Hero Bundle</v>
          </cell>
          <cell r="H10160" t="str">
            <v>Pickx All Stars &amp; Sports</v>
          </cell>
          <cell r="I10160" t="str">
            <v>Proximus TV</v>
          </cell>
          <cell r="J10160" t="str">
            <v>Pickx All Stars &amp; Sports NL</v>
          </cell>
          <cell r="K10160">
            <v>50063</v>
          </cell>
          <cell r="L10160" t="str">
            <v>Discovery World</v>
          </cell>
          <cell r="M10160" t="str">
            <v>Discovery Communications, Inc.</v>
          </cell>
          <cell r="N10160" t="str">
            <v>Discovery World</v>
          </cell>
          <cell r="T10160" t="str">
            <v>DCEL</v>
          </cell>
          <cell r="U10160" t="str">
            <v>Discovery-2027</v>
          </cell>
        </row>
        <row r="10161">
          <cell r="E10161" t="str">
            <v>TV Options</v>
          </cell>
          <cell r="F10161" t="str">
            <v>New Portfolio</v>
          </cell>
          <cell r="G10161" t="str">
            <v>Hero Bundle</v>
          </cell>
          <cell r="H10161" t="str">
            <v>Pickx All Stars</v>
          </cell>
          <cell r="I10161" t="str">
            <v>Proximus TV</v>
          </cell>
          <cell r="J10161" t="str">
            <v>Pickx All Stars NL</v>
          </cell>
          <cell r="K10161">
            <v>50063</v>
          </cell>
          <cell r="L10161" t="str">
            <v>Discovery World</v>
          </cell>
          <cell r="M10161" t="str">
            <v>Discovery Communications, Inc.</v>
          </cell>
          <cell r="N10161" t="str">
            <v>Discovery World</v>
          </cell>
          <cell r="T10161" t="str">
            <v>DCEL</v>
          </cell>
          <cell r="U10161" t="str">
            <v>Discovery-2027</v>
          </cell>
        </row>
        <row r="10162">
          <cell r="E10162" t="str">
            <v>TV Options</v>
          </cell>
          <cell r="F10162" t="str">
            <v>New Portfolio</v>
          </cell>
          <cell r="G10162" t="str">
            <v>Bundle</v>
          </cell>
          <cell r="H10162" t="str">
            <v>Pickx Mix</v>
          </cell>
          <cell r="I10162" t="str">
            <v>Proximus TV</v>
          </cell>
          <cell r="J10162" t="str">
            <v>Pickx Mix NL</v>
          </cell>
          <cell r="K10162">
            <v>50062</v>
          </cell>
          <cell r="L10162" t="str">
            <v>Discovery Science</v>
          </cell>
          <cell r="M10162" t="str">
            <v>Discovery Communications, Inc.</v>
          </cell>
          <cell r="N10162" t="str">
            <v>Discovery Science</v>
          </cell>
          <cell r="T10162" t="str">
            <v>DCEL</v>
          </cell>
          <cell r="U10162" t="str">
            <v>Discovery-2027</v>
          </cell>
        </row>
        <row r="10163">
          <cell r="E10163" t="str">
            <v>TV Options</v>
          </cell>
          <cell r="F10163" t="str">
            <v>Stop Selling</v>
          </cell>
          <cell r="G10163" t="str">
            <v>Bouquet 5 EUR</v>
          </cell>
          <cell r="H10163" t="str">
            <v>Bouquet Nature &amp; Discovery</v>
          </cell>
          <cell r="I10163" t="str">
            <v>Proximus TV</v>
          </cell>
          <cell r="J10163" t="str">
            <v>Bouquet Nature &amp; Discovery NL</v>
          </cell>
          <cell r="K10163">
            <v>50062</v>
          </cell>
          <cell r="L10163" t="str">
            <v>Discovery Science</v>
          </cell>
          <cell r="M10163" t="str">
            <v>Discovery Communications, Inc.</v>
          </cell>
          <cell r="N10163" t="str">
            <v>Discovery Science</v>
          </cell>
          <cell r="T10163" t="str">
            <v>DCEL</v>
          </cell>
          <cell r="U10163" t="str">
            <v>Discovery-2027</v>
          </cell>
        </row>
        <row r="10164">
          <cell r="E10164" t="str">
            <v>TV Options</v>
          </cell>
          <cell r="F10164" t="str">
            <v>New Portfolio</v>
          </cell>
          <cell r="G10164" t="str">
            <v>Hero Bundle</v>
          </cell>
          <cell r="H10164" t="str">
            <v>Pickx All Stars &amp; Sports</v>
          </cell>
          <cell r="I10164" t="str">
            <v>Proximus TV</v>
          </cell>
          <cell r="J10164" t="str">
            <v>Pickx All Stars &amp; Sports NL</v>
          </cell>
          <cell r="K10164">
            <v>50062</v>
          </cell>
          <cell r="L10164" t="str">
            <v>Discovery Science</v>
          </cell>
          <cell r="M10164" t="str">
            <v>Discovery Communications, Inc.</v>
          </cell>
          <cell r="N10164" t="str">
            <v>Discovery Science</v>
          </cell>
          <cell r="T10164" t="str">
            <v>DCEL</v>
          </cell>
          <cell r="U10164" t="str">
            <v>Discovery-2027</v>
          </cell>
        </row>
        <row r="10165">
          <cell r="E10165" t="str">
            <v>TV Options</v>
          </cell>
          <cell r="F10165" t="str">
            <v>New Portfolio</v>
          </cell>
          <cell r="G10165" t="str">
            <v>Hero Bundle</v>
          </cell>
          <cell r="H10165" t="str">
            <v>Pickx All Stars</v>
          </cell>
          <cell r="I10165" t="str">
            <v>Proximus TV</v>
          </cell>
          <cell r="J10165" t="str">
            <v>Pickx All Stars NL</v>
          </cell>
          <cell r="K10165">
            <v>50062</v>
          </cell>
          <cell r="L10165" t="str">
            <v>Discovery Science</v>
          </cell>
          <cell r="M10165" t="str">
            <v>Discovery Communications, Inc.</v>
          </cell>
          <cell r="N10165" t="str">
            <v>Discovery Science</v>
          </cell>
          <cell r="T10165" t="str">
            <v>DCEL</v>
          </cell>
          <cell r="U10165" t="str">
            <v>Discovery-2027</v>
          </cell>
        </row>
        <row r="10166">
          <cell r="E10166" t="str">
            <v>TV Options</v>
          </cell>
          <cell r="F10166" t="str">
            <v>Others</v>
          </cell>
          <cell r="G10166" t="str">
            <v>TV Replay</v>
          </cell>
          <cell r="H10166" t="str">
            <v>TV Replay+</v>
          </cell>
          <cell r="I10166" t="str">
            <v>Proximus TV</v>
          </cell>
          <cell r="J10166" t="str">
            <v>TV Replay+</v>
          </cell>
          <cell r="K10166">
            <v>50058</v>
          </cell>
          <cell r="L10166" t="str">
            <v>Discovery Channel NL HD</v>
          </cell>
          <cell r="M10166" t="str">
            <v>Discovery Communications, Inc.</v>
          </cell>
          <cell r="N10166" t="str">
            <v>Discovery Channel NL</v>
          </cell>
          <cell r="T10166" t="str">
            <v>DCEL</v>
          </cell>
          <cell r="U10166" t="str">
            <v>Discovery-2027</v>
          </cell>
        </row>
        <row r="10167">
          <cell r="E10167" t="str">
            <v>TV Options</v>
          </cell>
          <cell r="F10167" t="str">
            <v>New Portfolio</v>
          </cell>
          <cell r="G10167" t="str">
            <v>Bundle</v>
          </cell>
          <cell r="H10167" t="str">
            <v>Pickx Mix</v>
          </cell>
          <cell r="I10167" t="str">
            <v>Proximus TV</v>
          </cell>
          <cell r="J10167" t="str">
            <v>Pickx Mix NL</v>
          </cell>
          <cell r="K10167">
            <v>50058</v>
          </cell>
          <cell r="L10167" t="str">
            <v>Discovery Channel NL HD</v>
          </cell>
          <cell r="M10167" t="str">
            <v>Discovery Communications, Inc.</v>
          </cell>
          <cell r="N10167" t="str">
            <v>Discovery Channel NL</v>
          </cell>
          <cell r="T10167" t="str">
            <v>DCEL</v>
          </cell>
          <cell r="U10167" t="str">
            <v>Discovery-2027</v>
          </cell>
        </row>
        <row r="10168">
          <cell r="E10168" t="str">
            <v>TV Options</v>
          </cell>
          <cell r="F10168" t="str">
            <v>Stop Selling</v>
          </cell>
          <cell r="G10168" t="str">
            <v>Bouquet 5 EUR</v>
          </cell>
          <cell r="H10168" t="str">
            <v>Bouquet Nature &amp; Discovery</v>
          </cell>
          <cell r="I10168" t="str">
            <v>Proximus TV</v>
          </cell>
          <cell r="J10168" t="str">
            <v>Bouquet Nature &amp; Discovery NL</v>
          </cell>
          <cell r="K10168">
            <v>50058</v>
          </cell>
          <cell r="L10168" t="str">
            <v>Discovery Channel NL HD</v>
          </cell>
          <cell r="M10168" t="str">
            <v>Discovery Communications, Inc.</v>
          </cell>
          <cell r="N10168" t="str">
            <v>Discovery Channel NL</v>
          </cell>
          <cell r="T10168" t="str">
            <v>DCEL</v>
          </cell>
          <cell r="U10168" t="str">
            <v>Discovery-2027</v>
          </cell>
        </row>
        <row r="10169">
          <cell r="E10169" t="str">
            <v>TV Options</v>
          </cell>
          <cell r="F10169" t="str">
            <v>New Portfolio</v>
          </cell>
          <cell r="G10169" t="str">
            <v>Hero Bundle</v>
          </cell>
          <cell r="H10169" t="str">
            <v>Pickx All Stars &amp; Sports</v>
          </cell>
          <cell r="I10169" t="str">
            <v>Proximus TV</v>
          </cell>
          <cell r="J10169" t="str">
            <v>Pickx All Stars &amp; Sports NL</v>
          </cell>
          <cell r="K10169">
            <v>50058</v>
          </cell>
          <cell r="L10169" t="str">
            <v>Discovery Channel NL HD</v>
          </cell>
          <cell r="M10169" t="str">
            <v>Discovery Communications, Inc.</v>
          </cell>
          <cell r="N10169" t="str">
            <v>Discovery Channel NL</v>
          </cell>
          <cell r="T10169" t="str">
            <v>DCEL</v>
          </cell>
          <cell r="U10169" t="str">
            <v>Discovery-2027</v>
          </cell>
        </row>
        <row r="10170">
          <cell r="E10170" t="str">
            <v>TV Options</v>
          </cell>
          <cell r="F10170" t="str">
            <v>New Portfolio</v>
          </cell>
          <cell r="G10170" t="str">
            <v>Hero Bundle</v>
          </cell>
          <cell r="H10170" t="str">
            <v>Pickx All Stars</v>
          </cell>
          <cell r="I10170" t="str">
            <v>Proximus TV</v>
          </cell>
          <cell r="J10170" t="str">
            <v>Pickx All Stars NL</v>
          </cell>
          <cell r="K10170">
            <v>50058</v>
          </cell>
          <cell r="L10170" t="str">
            <v>Discovery Channel NL HD</v>
          </cell>
          <cell r="M10170" t="str">
            <v>Discovery Communications, Inc.</v>
          </cell>
          <cell r="N10170" t="str">
            <v>Discovery Channel NL</v>
          </cell>
          <cell r="T10170" t="str">
            <v>DCEL</v>
          </cell>
          <cell r="U10170" t="str">
            <v>Discovery-2027</v>
          </cell>
        </row>
        <row r="10171">
          <cell r="E10171" t="str">
            <v>TV Options</v>
          </cell>
          <cell r="F10171" t="str">
            <v>Others</v>
          </cell>
          <cell r="G10171" t="str">
            <v>TV Replay</v>
          </cell>
          <cell r="H10171" t="str">
            <v>TV Replay+</v>
          </cell>
          <cell r="I10171" t="str">
            <v>Proximus TV</v>
          </cell>
          <cell r="J10171" t="str">
            <v>TV Replay+</v>
          </cell>
          <cell r="K10171">
            <v>50057</v>
          </cell>
          <cell r="L10171" t="str">
            <v>Discovery Channel NL</v>
          </cell>
          <cell r="M10171" t="str">
            <v>Discovery Communications, Inc.</v>
          </cell>
          <cell r="N10171" t="str">
            <v>Discovery Channel NL</v>
          </cell>
          <cell r="T10171" t="str">
            <v>DCEL</v>
          </cell>
          <cell r="U10171" t="str">
            <v>Discovery-2027</v>
          </cell>
        </row>
        <row r="10172">
          <cell r="E10172" t="str">
            <v>TV Options</v>
          </cell>
          <cell r="F10172" t="str">
            <v>Others</v>
          </cell>
          <cell r="G10172" t="str">
            <v>TV Replay</v>
          </cell>
          <cell r="H10172" t="str">
            <v>TV Replay+</v>
          </cell>
          <cell r="I10172" t="str">
            <v>Proximus TV</v>
          </cell>
          <cell r="J10172" t="str">
            <v>TV Replay+</v>
          </cell>
          <cell r="K10172">
            <v>50055</v>
          </cell>
          <cell r="L10172" t="str">
            <v>Discovery Channel FR HD</v>
          </cell>
          <cell r="M10172" t="str">
            <v>Discovery Communications, Inc.</v>
          </cell>
          <cell r="N10172" t="str">
            <v>Discovery Channel FR</v>
          </cell>
          <cell r="T10172" t="str">
            <v>DCEL</v>
          </cell>
          <cell r="U10172" t="str">
            <v>Discovery-2027</v>
          </cell>
        </row>
        <row r="10173">
          <cell r="E10173" t="str">
            <v>TV Options</v>
          </cell>
          <cell r="F10173" t="str">
            <v>Stop Selling</v>
          </cell>
          <cell r="G10173" t="str">
            <v>Bouquet 5 EUR</v>
          </cell>
          <cell r="H10173" t="str">
            <v>Bouquet Nature &amp; Discovery</v>
          </cell>
          <cell r="I10173" t="str">
            <v>Proximus TV</v>
          </cell>
          <cell r="J10173" t="str">
            <v>Bouquet Nature &amp; Discovery FR</v>
          </cell>
          <cell r="K10173">
            <v>50055</v>
          </cell>
          <cell r="L10173" t="str">
            <v>Discovery Channel FR HD</v>
          </cell>
          <cell r="M10173" t="str">
            <v>Discovery Communications, Inc.</v>
          </cell>
          <cell r="N10173" t="str">
            <v>Discovery Channel FR</v>
          </cell>
          <cell r="T10173" t="str">
            <v>DCEL</v>
          </cell>
          <cell r="U10173" t="str">
            <v>Discovery-2027</v>
          </cell>
        </row>
        <row r="10174">
          <cell r="E10174" t="str">
            <v>TV Options</v>
          </cell>
          <cell r="F10174" t="str">
            <v>Others</v>
          </cell>
          <cell r="G10174" t="str">
            <v>TV Replay</v>
          </cell>
          <cell r="H10174" t="str">
            <v>TV Replay+</v>
          </cell>
          <cell r="I10174" t="str">
            <v>Proximus TV</v>
          </cell>
          <cell r="J10174" t="str">
            <v>TV Replay+</v>
          </cell>
          <cell r="K10174">
            <v>50059</v>
          </cell>
          <cell r="L10174" t="str">
            <v>Discovery Channel FR</v>
          </cell>
          <cell r="M10174" t="str">
            <v>Discovery Communications, Inc.</v>
          </cell>
          <cell r="N10174" t="str">
            <v>Discovery Channel FR</v>
          </cell>
          <cell r="T10174" t="str">
            <v>DCEL</v>
          </cell>
          <cell r="U10174" t="str">
            <v>Discovery-2027</v>
          </cell>
        </row>
        <row r="10175">
          <cell r="E10175" t="str">
            <v>TV Options</v>
          </cell>
          <cell r="F10175" t="str">
            <v>Others</v>
          </cell>
          <cell r="G10175" t="str">
            <v>TV Replay</v>
          </cell>
          <cell r="H10175" t="str">
            <v>TV Replay+</v>
          </cell>
          <cell r="I10175" t="str">
            <v>Proximus TV</v>
          </cell>
          <cell r="J10175" t="str">
            <v>TV Replay+</v>
          </cell>
          <cell r="K10175">
            <v>50762</v>
          </cell>
          <cell r="L10175" t="str">
            <v>Animal Planet HD</v>
          </cell>
          <cell r="M10175" t="str">
            <v>Discovery Communications, Inc.</v>
          </cell>
          <cell r="N10175" t="str">
            <v>Animal Planet</v>
          </cell>
          <cell r="T10175" t="str">
            <v>DCEL</v>
          </cell>
          <cell r="U10175" t="str">
            <v>Discovery-2027</v>
          </cell>
        </row>
        <row r="10176">
          <cell r="E10176" t="str">
            <v>TV Options</v>
          </cell>
          <cell r="F10176" t="str">
            <v>Others</v>
          </cell>
          <cell r="G10176" t="str">
            <v>TV Replay</v>
          </cell>
          <cell r="H10176" t="str">
            <v>TV Replay+</v>
          </cell>
          <cell r="I10176" t="str">
            <v>Proximus TV</v>
          </cell>
          <cell r="J10176" t="str">
            <v>TV Replay+</v>
          </cell>
          <cell r="K10176">
            <v>50056</v>
          </cell>
          <cell r="L10176" t="str">
            <v>Animal Planet</v>
          </cell>
          <cell r="M10176" t="str">
            <v>Discovery Communications, Inc.</v>
          </cell>
          <cell r="N10176" t="str">
            <v>Animal Planet</v>
          </cell>
          <cell r="T10176" t="str">
            <v>DCEL</v>
          </cell>
          <cell r="U10176" t="str">
            <v>Discovery-2027</v>
          </cell>
        </row>
        <row r="10177">
          <cell r="E10177" t="str">
            <v>Basic TV</v>
          </cell>
          <cell r="F10177" t="str">
            <v>New Portfolio</v>
          </cell>
          <cell r="G10177" t="str">
            <v>Basic TV</v>
          </cell>
          <cell r="H10177" t="str">
            <v>Proximus TV Comfort</v>
          </cell>
          <cell r="I10177" t="str">
            <v>Proximus TV</v>
          </cell>
          <cell r="J10177" t="str">
            <v>Proximus TV Comfort (Brussels)</v>
          </cell>
          <cell r="K10177">
            <v>50070</v>
          </cell>
          <cell r="L10177" t="str">
            <v>The Learning Channel NL HD</v>
          </cell>
          <cell r="M10177" t="str">
            <v>Discovery Communications, Inc.</v>
          </cell>
          <cell r="N10177" t="str">
            <v>The Learning Channel NL</v>
          </cell>
          <cell r="T10177" t="str">
            <v>DCEL</v>
          </cell>
          <cell r="U10177" t="str">
            <v>Discovery-2027</v>
          </cell>
        </row>
        <row r="10178">
          <cell r="E10178" t="str">
            <v>Basic TV</v>
          </cell>
          <cell r="F10178" t="str">
            <v>New Portfolio</v>
          </cell>
          <cell r="G10178" t="str">
            <v>TV Replay</v>
          </cell>
          <cell r="H10178" t="str">
            <v>TV Replay</v>
          </cell>
          <cell r="I10178" t="str">
            <v>Proximus TV</v>
          </cell>
          <cell r="J10178" t="str">
            <v>TV Replay</v>
          </cell>
          <cell r="K10178">
            <v>50069</v>
          </cell>
          <cell r="L10178" t="str">
            <v>Eurosport 2 NL</v>
          </cell>
          <cell r="M10178" t="str">
            <v>Discovery Communications, Inc.</v>
          </cell>
          <cell r="N10178" t="str">
            <v>Eurosport 2 NL</v>
          </cell>
          <cell r="T10178" t="str">
            <v>DCEL</v>
          </cell>
          <cell r="U10178" t="str">
            <v>Discovery-2027</v>
          </cell>
        </row>
        <row r="10179">
          <cell r="E10179" t="str">
            <v>Basic TV</v>
          </cell>
          <cell r="F10179" t="str">
            <v>New Portfolio</v>
          </cell>
          <cell r="G10179" t="str">
            <v>TV Replay</v>
          </cell>
          <cell r="H10179" t="str">
            <v>TV Replay</v>
          </cell>
          <cell r="I10179" t="str">
            <v>Proximus TV</v>
          </cell>
          <cell r="J10179" t="str">
            <v>TV Replay</v>
          </cell>
          <cell r="K10179">
            <v>50068</v>
          </cell>
          <cell r="L10179" t="str">
            <v>Eurosport 2 FR</v>
          </cell>
          <cell r="M10179" t="str">
            <v>Discovery Communications, Inc.</v>
          </cell>
          <cell r="N10179" t="str">
            <v>Eurosport 2 FR</v>
          </cell>
          <cell r="T10179" t="str">
            <v>DCEL</v>
          </cell>
          <cell r="U10179" t="str">
            <v>Discovery-2027</v>
          </cell>
        </row>
        <row r="10180">
          <cell r="E10180" t="str">
            <v>Basic TV</v>
          </cell>
          <cell r="F10180" t="str">
            <v>New Portfolio</v>
          </cell>
          <cell r="G10180" t="str">
            <v>Basic TV</v>
          </cell>
          <cell r="H10180" t="str">
            <v>Proximus TV Comfort</v>
          </cell>
          <cell r="I10180" t="str">
            <v>Proximus TV</v>
          </cell>
          <cell r="J10180" t="str">
            <v>Proximus TV Comfort (Brussels)</v>
          </cell>
          <cell r="K10180">
            <v>50065</v>
          </cell>
          <cell r="L10180" t="str">
            <v>Eurosport 1 NL HD</v>
          </cell>
          <cell r="M10180" t="str">
            <v>Discovery Communications, Inc.</v>
          </cell>
          <cell r="N10180" t="str">
            <v>Eurosport 1 NL</v>
          </cell>
          <cell r="T10180" t="str">
            <v>DCEL</v>
          </cell>
          <cell r="U10180" t="str">
            <v>Discovery-2027</v>
          </cell>
        </row>
        <row r="10181">
          <cell r="E10181" t="str">
            <v>Basic TV</v>
          </cell>
          <cell r="F10181" t="str">
            <v>New Portfolio</v>
          </cell>
          <cell r="G10181" t="str">
            <v>TV Replay</v>
          </cell>
          <cell r="H10181" t="str">
            <v>TV Replay</v>
          </cell>
          <cell r="I10181" t="str">
            <v>Proximus TV</v>
          </cell>
          <cell r="J10181" t="str">
            <v>TV Replay</v>
          </cell>
          <cell r="K10181">
            <v>50067</v>
          </cell>
          <cell r="L10181" t="str">
            <v>Eurosport 1 NL</v>
          </cell>
          <cell r="M10181" t="str">
            <v>Discovery Communications, Inc.</v>
          </cell>
          <cell r="N10181" t="str">
            <v>Eurosport 1 NL</v>
          </cell>
          <cell r="T10181" t="str">
            <v>DCEL</v>
          </cell>
          <cell r="U10181" t="str">
            <v>Discovery-2027</v>
          </cell>
        </row>
        <row r="10182">
          <cell r="E10182" t="str">
            <v>Basic TV</v>
          </cell>
          <cell r="F10182" t="str">
            <v>New Portfolio</v>
          </cell>
          <cell r="G10182" t="str">
            <v>Basic TV</v>
          </cell>
          <cell r="H10182" t="str">
            <v>Proximus TV Comfort</v>
          </cell>
          <cell r="I10182" t="str">
            <v>Proximus TV</v>
          </cell>
          <cell r="J10182" t="str">
            <v>Proximus TV Comfort (Brussels)</v>
          </cell>
          <cell r="K10182">
            <v>50067</v>
          </cell>
          <cell r="L10182" t="str">
            <v>Eurosport 1 NL</v>
          </cell>
          <cell r="M10182" t="str">
            <v>Discovery Communications, Inc.</v>
          </cell>
          <cell r="N10182" t="str">
            <v>Eurosport 1 NL</v>
          </cell>
          <cell r="T10182" t="str">
            <v>DCEL</v>
          </cell>
          <cell r="U10182" t="str">
            <v>Discovery-2027</v>
          </cell>
        </row>
        <row r="10183">
          <cell r="E10183" t="str">
            <v>Basic TV</v>
          </cell>
          <cell r="F10183" t="str">
            <v>New Portfolio</v>
          </cell>
          <cell r="G10183" t="str">
            <v>Basic TV</v>
          </cell>
          <cell r="H10183" t="str">
            <v>Proximus TV Comfort</v>
          </cell>
          <cell r="I10183" t="str">
            <v>Proximus TV</v>
          </cell>
          <cell r="J10183" t="str">
            <v>Proximus TV Comfort (Brussels)</v>
          </cell>
          <cell r="K10183">
            <v>50064</v>
          </cell>
          <cell r="L10183" t="str">
            <v>Eurosport 1 FR HD</v>
          </cell>
          <cell r="M10183" t="str">
            <v>Discovery Communications, Inc.</v>
          </cell>
          <cell r="N10183" t="str">
            <v>Eurosport 1 FR</v>
          </cell>
          <cell r="T10183" t="str">
            <v>DCEL</v>
          </cell>
          <cell r="U10183" t="str">
            <v>Discovery-2027</v>
          </cell>
        </row>
        <row r="10184">
          <cell r="E10184" t="str">
            <v>Basic TV</v>
          </cell>
          <cell r="F10184" t="str">
            <v>New Portfolio</v>
          </cell>
          <cell r="G10184" t="str">
            <v>TV Replay</v>
          </cell>
          <cell r="H10184" t="str">
            <v>TV Replay</v>
          </cell>
          <cell r="I10184" t="str">
            <v>Proximus TV</v>
          </cell>
          <cell r="J10184" t="str">
            <v>TV Replay</v>
          </cell>
          <cell r="K10184">
            <v>50066</v>
          </cell>
          <cell r="L10184" t="str">
            <v>Eurosport 1 FR</v>
          </cell>
          <cell r="M10184" t="str">
            <v>Discovery Communications, Inc.</v>
          </cell>
          <cell r="N10184" t="str">
            <v>Eurosport 1 FR</v>
          </cell>
          <cell r="T10184" t="str">
            <v>DCEL</v>
          </cell>
          <cell r="U10184" t="str">
            <v>Discovery-2027</v>
          </cell>
        </row>
        <row r="10185">
          <cell r="E10185" t="str">
            <v>Basic TV</v>
          </cell>
          <cell r="F10185" t="str">
            <v>New Portfolio</v>
          </cell>
          <cell r="G10185" t="str">
            <v>Basic TV</v>
          </cell>
          <cell r="H10185" t="str">
            <v>Proximus TV Comfort</v>
          </cell>
          <cell r="I10185" t="str">
            <v>Proximus TV</v>
          </cell>
          <cell r="J10185" t="str">
            <v>Proximus TV Comfort (Brussels)</v>
          </cell>
          <cell r="K10185">
            <v>50066</v>
          </cell>
          <cell r="L10185" t="str">
            <v>Eurosport 1 FR</v>
          </cell>
          <cell r="M10185" t="str">
            <v>Discovery Communications, Inc.</v>
          </cell>
          <cell r="N10185" t="str">
            <v>Eurosport 1 FR</v>
          </cell>
          <cell r="T10185" t="str">
            <v>DCEL</v>
          </cell>
          <cell r="U10185" t="str">
            <v>Discovery-2027</v>
          </cell>
        </row>
        <row r="10186">
          <cell r="E10186" t="str">
            <v>Basic TV</v>
          </cell>
          <cell r="F10186" t="str">
            <v>New Portfolio</v>
          </cell>
          <cell r="G10186" t="str">
            <v>TV Replay</v>
          </cell>
          <cell r="H10186" t="str">
            <v>TV Replay</v>
          </cell>
          <cell r="I10186" t="str">
            <v>Proximus TV</v>
          </cell>
          <cell r="J10186" t="str">
            <v>TV Replay</v>
          </cell>
          <cell r="K10186">
            <v>50058</v>
          </cell>
          <cell r="L10186" t="str">
            <v>Discovery Channel NL HD</v>
          </cell>
          <cell r="M10186" t="str">
            <v>Discovery Communications, Inc.</v>
          </cell>
          <cell r="N10186" t="str">
            <v>Discovery Channel NL</v>
          </cell>
          <cell r="T10186" t="str">
            <v>DCEL</v>
          </cell>
          <cell r="U10186" t="str">
            <v>Discovery-2027</v>
          </cell>
        </row>
        <row r="10187">
          <cell r="E10187" t="str">
            <v>Basic TV</v>
          </cell>
          <cell r="F10187" t="str">
            <v>New Portfolio</v>
          </cell>
          <cell r="G10187" t="str">
            <v>Basic TV</v>
          </cell>
          <cell r="H10187" t="str">
            <v>Proximus TV Comfort</v>
          </cell>
          <cell r="I10187" t="str">
            <v>Proximus TV</v>
          </cell>
          <cell r="J10187" t="str">
            <v>Proximus TV Comfort (Brussels)</v>
          </cell>
          <cell r="K10187">
            <v>50058</v>
          </cell>
          <cell r="L10187" t="str">
            <v>Discovery Channel NL HD</v>
          </cell>
          <cell r="M10187" t="str">
            <v>Discovery Communications, Inc.</v>
          </cell>
          <cell r="N10187" t="str">
            <v>Discovery Channel NL</v>
          </cell>
          <cell r="T10187" t="str">
            <v>DCEL</v>
          </cell>
          <cell r="U10187" t="str">
            <v>Discovery-2027</v>
          </cell>
        </row>
        <row r="10188">
          <cell r="E10188" t="str">
            <v>Basic TV</v>
          </cell>
          <cell r="F10188" t="str">
            <v>New Portfolio</v>
          </cell>
          <cell r="G10188" t="str">
            <v>TV Replay</v>
          </cell>
          <cell r="H10188" t="str">
            <v>TV Replay</v>
          </cell>
          <cell r="I10188" t="str">
            <v>Proximus TV</v>
          </cell>
          <cell r="J10188" t="str">
            <v>TV Replay</v>
          </cell>
          <cell r="K10188">
            <v>50057</v>
          </cell>
          <cell r="L10188" t="str">
            <v>Discovery Channel NL</v>
          </cell>
          <cell r="M10188" t="str">
            <v>Discovery Communications, Inc.</v>
          </cell>
          <cell r="N10188" t="str">
            <v>Discovery Channel NL</v>
          </cell>
          <cell r="T10188" t="str">
            <v>DCEL</v>
          </cell>
          <cell r="U10188" t="str">
            <v>Discovery-2027</v>
          </cell>
        </row>
        <row r="10189">
          <cell r="E10189" t="str">
            <v>Basic TV</v>
          </cell>
          <cell r="F10189" t="str">
            <v>New Portfolio</v>
          </cell>
          <cell r="G10189" t="str">
            <v>Basic TV</v>
          </cell>
          <cell r="H10189" t="str">
            <v>Proximus TV Comfort</v>
          </cell>
          <cell r="I10189" t="str">
            <v>Proximus TV</v>
          </cell>
          <cell r="J10189" t="str">
            <v>Proximus TV Comfort (Brussels)</v>
          </cell>
          <cell r="K10189">
            <v>50057</v>
          </cell>
          <cell r="L10189" t="str">
            <v>Discovery Channel NL</v>
          </cell>
          <cell r="M10189" t="str">
            <v>Discovery Communications, Inc.</v>
          </cell>
          <cell r="N10189" t="str">
            <v>Discovery Channel NL</v>
          </cell>
          <cell r="T10189" t="str">
            <v>DCEL</v>
          </cell>
          <cell r="U10189" t="str">
            <v>Discovery-2027</v>
          </cell>
        </row>
        <row r="10190">
          <cell r="E10190" t="str">
            <v>Basic TV</v>
          </cell>
          <cell r="F10190" t="str">
            <v>New Portfolio</v>
          </cell>
          <cell r="G10190" t="str">
            <v>TV Replay</v>
          </cell>
          <cell r="H10190" t="str">
            <v>TV Replay</v>
          </cell>
          <cell r="I10190" t="str">
            <v>Proximus TV</v>
          </cell>
          <cell r="J10190" t="str">
            <v>TV Replay</v>
          </cell>
          <cell r="K10190">
            <v>50055</v>
          </cell>
          <cell r="L10190" t="str">
            <v>Discovery Channel FR HD</v>
          </cell>
          <cell r="M10190" t="str">
            <v>Discovery Communications, Inc.</v>
          </cell>
          <cell r="N10190" t="str">
            <v>Discovery Channel FR</v>
          </cell>
          <cell r="T10190" t="str">
            <v>DCEL</v>
          </cell>
          <cell r="U10190" t="str">
            <v>Discovery-2027</v>
          </cell>
        </row>
        <row r="10191">
          <cell r="E10191" t="str">
            <v>Basic TV</v>
          </cell>
          <cell r="F10191" t="str">
            <v>New Portfolio</v>
          </cell>
          <cell r="G10191" t="str">
            <v>Basic TV</v>
          </cell>
          <cell r="H10191" t="str">
            <v>Proximus TV Comfort</v>
          </cell>
          <cell r="I10191" t="str">
            <v>Proximus TV</v>
          </cell>
          <cell r="J10191" t="str">
            <v>Proximus TV Comfort (Brussels)</v>
          </cell>
          <cell r="K10191">
            <v>50055</v>
          </cell>
          <cell r="L10191" t="str">
            <v>Discovery Channel FR HD</v>
          </cell>
          <cell r="M10191" t="str">
            <v>Discovery Communications, Inc.</v>
          </cell>
          <cell r="N10191" t="str">
            <v>Discovery Channel FR</v>
          </cell>
          <cell r="T10191" t="str">
            <v>DCEL</v>
          </cell>
          <cell r="U10191" t="str">
            <v>Discovery-2027</v>
          </cell>
        </row>
        <row r="10192">
          <cell r="E10192" t="str">
            <v>Basic TV</v>
          </cell>
          <cell r="F10192" t="str">
            <v>New Portfolio</v>
          </cell>
          <cell r="G10192" t="str">
            <v>TV Replay</v>
          </cell>
          <cell r="H10192" t="str">
            <v>TV Replay</v>
          </cell>
          <cell r="I10192" t="str">
            <v>Proximus TV</v>
          </cell>
          <cell r="J10192" t="str">
            <v>TV Replay</v>
          </cell>
          <cell r="K10192">
            <v>50059</v>
          </cell>
          <cell r="L10192" t="str">
            <v>Discovery Channel FR</v>
          </cell>
          <cell r="M10192" t="str">
            <v>Discovery Communications, Inc.</v>
          </cell>
          <cell r="N10192" t="str">
            <v>Discovery Channel FR</v>
          </cell>
          <cell r="T10192" t="str">
            <v>DCEL</v>
          </cell>
          <cell r="U10192" t="str">
            <v>Discovery-2027</v>
          </cell>
        </row>
        <row r="10193">
          <cell r="E10193" t="str">
            <v>Basic TV</v>
          </cell>
          <cell r="F10193" t="str">
            <v>New Portfolio</v>
          </cell>
          <cell r="G10193" t="str">
            <v>Basic TV</v>
          </cell>
          <cell r="H10193" t="str">
            <v>Proximus TV Comfort</v>
          </cell>
          <cell r="I10193" t="str">
            <v>Proximus TV</v>
          </cell>
          <cell r="J10193" t="str">
            <v>Proximus TV Comfort (Brussels)</v>
          </cell>
          <cell r="K10193">
            <v>50059</v>
          </cell>
          <cell r="L10193" t="str">
            <v>Discovery Channel FR</v>
          </cell>
          <cell r="M10193" t="str">
            <v>Discovery Communications, Inc.</v>
          </cell>
          <cell r="N10193" t="str">
            <v>Discovery Channel FR</v>
          </cell>
          <cell r="T10193" t="str">
            <v>DCEL</v>
          </cell>
          <cell r="U10193" t="str">
            <v>Discovery-2027</v>
          </cell>
        </row>
        <row r="10194">
          <cell r="E10194" t="str">
            <v>Basic TV</v>
          </cell>
          <cell r="F10194" t="str">
            <v>New Portfolio</v>
          </cell>
          <cell r="G10194" t="str">
            <v>TV Replay</v>
          </cell>
          <cell r="H10194" t="str">
            <v>TV Replay</v>
          </cell>
          <cell r="I10194" t="str">
            <v>Proximus TV</v>
          </cell>
          <cell r="J10194" t="str">
            <v>TV Replay</v>
          </cell>
          <cell r="K10194">
            <v>50762</v>
          </cell>
          <cell r="L10194" t="str">
            <v>Animal Planet HD</v>
          </cell>
          <cell r="M10194" t="str">
            <v>Discovery Communications, Inc.</v>
          </cell>
          <cell r="N10194" t="str">
            <v>Animal Planet</v>
          </cell>
          <cell r="T10194" t="str">
            <v>DCEL</v>
          </cell>
          <cell r="U10194" t="str">
            <v>Discovery-2027</v>
          </cell>
        </row>
        <row r="10195">
          <cell r="E10195" t="str">
            <v>Basic TV</v>
          </cell>
          <cell r="F10195" t="str">
            <v>New Portfolio</v>
          </cell>
          <cell r="G10195" t="str">
            <v>Basic TV</v>
          </cell>
          <cell r="H10195" t="str">
            <v>Proximus TV Comfort</v>
          </cell>
          <cell r="I10195" t="str">
            <v>Proximus TV</v>
          </cell>
          <cell r="J10195" t="str">
            <v>Proximus TV Comfort (Brussels)</v>
          </cell>
          <cell r="K10195">
            <v>50762</v>
          </cell>
          <cell r="L10195" t="str">
            <v>Animal Planet HD</v>
          </cell>
          <cell r="M10195" t="str">
            <v>Discovery Communications, Inc.</v>
          </cell>
          <cell r="N10195" t="str">
            <v>Animal Planet</v>
          </cell>
          <cell r="T10195" t="str">
            <v>DCEL</v>
          </cell>
          <cell r="U10195" t="str">
            <v>Discovery-2027</v>
          </cell>
        </row>
        <row r="10196">
          <cell r="E10196" t="str">
            <v>Basic TV</v>
          </cell>
          <cell r="F10196" t="str">
            <v>New Portfolio</v>
          </cell>
          <cell r="G10196" t="str">
            <v>TV Replay</v>
          </cell>
          <cell r="H10196" t="str">
            <v>TV Replay</v>
          </cell>
          <cell r="I10196" t="str">
            <v>Proximus TV</v>
          </cell>
          <cell r="J10196" t="str">
            <v>TV Replay</v>
          </cell>
          <cell r="K10196">
            <v>50056</v>
          </cell>
          <cell r="L10196" t="str">
            <v>Animal Planet</v>
          </cell>
          <cell r="M10196" t="str">
            <v>Discovery Communications, Inc.</v>
          </cell>
          <cell r="N10196" t="str">
            <v>Animal Planet</v>
          </cell>
          <cell r="T10196" t="str">
            <v>DCEL</v>
          </cell>
          <cell r="U10196" t="str">
            <v>Discovery-2027</v>
          </cell>
        </row>
        <row r="10197">
          <cell r="E10197" t="str">
            <v>Basic TV</v>
          </cell>
          <cell r="F10197" t="str">
            <v>New Portfolio</v>
          </cell>
          <cell r="G10197" t="str">
            <v>Basic TV</v>
          </cell>
          <cell r="H10197" t="str">
            <v>Proximus TV Comfort</v>
          </cell>
          <cell r="I10197" t="str">
            <v>Proximus TV</v>
          </cell>
          <cell r="J10197" t="str">
            <v>Proximus TV Comfort (Brussels)</v>
          </cell>
          <cell r="K10197">
            <v>50056</v>
          </cell>
          <cell r="L10197" t="str">
            <v>Animal Planet</v>
          </cell>
          <cell r="M10197" t="str">
            <v>Discovery Communications, Inc.</v>
          </cell>
          <cell r="N10197" t="str">
            <v>Animal Planet</v>
          </cell>
          <cell r="T10197" t="str">
            <v>DCEL</v>
          </cell>
          <cell r="U10197" t="str">
            <v>Discovery-2027</v>
          </cell>
        </row>
        <row r="10198">
          <cell r="E10198" t="str">
            <v>Basic TV</v>
          </cell>
          <cell r="F10198" t="str">
            <v>New Portfolio</v>
          </cell>
          <cell r="G10198" t="str">
            <v>Basic TV</v>
          </cell>
          <cell r="H10198" t="str">
            <v>Proximus TV Comfort</v>
          </cell>
          <cell r="I10198" t="str">
            <v>Proximus TV</v>
          </cell>
          <cell r="J10198" t="str">
            <v>Proximus TV Comfort (Brussels)</v>
          </cell>
          <cell r="K10198">
            <v>50710</v>
          </cell>
          <cell r="L10198" t="str">
            <v>Play 6 HD</v>
          </cell>
          <cell r="M10198" t="str">
            <v>Play Media</v>
          </cell>
          <cell r="N10198" t="str">
            <v>Play 6</v>
          </cell>
          <cell r="T10198" t="str">
            <v>SBS</v>
          </cell>
          <cell r="U10198" t="str">
            <v>SBS-2027</v>
          </cell>
        </row>
        <row r="10199">
          <cell r="E10199" t="str">
            <v>Basic TV</v>
          </cell>
          <cell r="F10199" t="str">
            <v>New Portfolio</v>
          </cell>
          <cell r="G10199" t="str">
            <v>Basic TV</v>
          </cell>
          <cell r="H10199" t="str">
            <v>Proximus TV Comfort</v>
          </cell>
          <cell r="I10199" t="str">
            <v>Proximus TV</v>
          </cell>
          <cell r="J10199" t="str">
            <v>Proximus TV Comfort (Brussels)</v>
          </cell>
          <cell r="K10199">
            <v>50709</v>
          </cell>
          <cell r="L10199" t="str">
            <v>Play 6</v>
          </cell>
          <cell r="M10199" t="str">
            <v>Play Media</v>
          </cell>
          <cell r="N10199" t="str">
            <v>Play 6</v>
          </cell>
          <cell r="T10199" t="str">
            <v>SBS</v>
          </cell>
          <cell r="U10199" t="str">
            <v>SBS-2027</v>
          </cell>
        </row>
        <row r="10200">
          <cell r="E10200" t="str">
            <v>Basic TV</v>
          </cell>
          <cell r="F10200" t="str">
            <v>New Portfolio</v>
          </cell>
          <cell r="G10200" t="str">
            <v>TV Replay</v>
          </cell>
          <cell r="H10200" t="str">
            <v>TV Replay</v>
          </cell>
          <cell r="I10200" t="str">
            <v>Proximus TV</v>
          </cell>
          <cell r="J10200" t="str">
            <v>TV Replay</v>
          </cell>
          <cell r="K10200">
            <v>50053</v>
          </cell>
          <cell r="L10200" t="str">
            <v>Play 5 HD</v>
          </cell>
          <cell r="M10200" t="str">
            <v>Play Media</v>
          </cell>
          <cell r="N10200" t="str">
            <v>Play 5</v>
          </cell>
          <cell r="T10200" t="str">
            <v>SBS</v>
          </cell>
          <cell r="U10200" t="str">
            <v>SBS-2027</v>
          </cell>
        </row>
        <row r="10201">
          <cell r="E10201" t="str">
            <v>Basic TV</v>
          </cell>
          <cell r="F10201" t="str">
            <v>New Portfolio</v>
          </cell>
          <cell r="G10201" t="str">
            <v>Basic TV</v>
          </cell>
          <cell r="H10201" t="str">
            <v>Proximus TV Comfort</v>
          </cell>
          <cell r="I10201" t="str">
            <v>Proximus TV</v>
          </cell>
          <cell r="J10201" t="str">
            <v>Proximus TV Comfort (Brussels)</v>
          </cell>
          <cell r="K10201">
            <v>50053</v>
          </cell>
          <cell r="L10201" t="str">
            <v>Play 5 HD</v>
          </cell>
          <cell r="M10201" t="str">
            <v>Play Media</v>
          </cell>
          <cell r="N10201" t="str">
            <v>Play 5</v>
          </cell>
          <cell r="T10201" t="str">
            <v>SBS</v>
          </cell>
          <cell r="U10201" t="str">
            <v>SBS-2027</v>
          </cell>
        </row>
        <row r="10202">
          <cell r="E10202" t="str">
            <v>Basic TV</v>
          </cell>
          <cell r="F10202" t="str">
            <v>New Portfolio</v>
          </cell>
          <cell r="G10202" t="str">
            <v>TV Replay</v>
          </cell>
          <cell r="H10202" t="str">
            <v>TV Replay</v>
          </cell>
          <cell r="I10202" t="str">
            <v>Proximus TV</v>
          </cell>
          <cell r="J10202" t="str">
            <v>TV Replay</v>
          </cell>
          <cell r="K10202">
            <v>50052</v>
          </cell>
          <cell r="L10202" t="str">
            <v>Play 5</v>
          </cell>
          <cell r="M10202" t="str">
            <v>Play Media</v>
          </cell>
          <cell r="N10202" t="str">
            <v>Play 5</v>
          </cell>
          <cell r="T10202" t="str">
            <v>SBS</v>
          </cell>
          <cell r="U10202" t="str">
            <v>SBS-2027</v>
          </cell>
        </row>
        <row r="10203">
          <cell r="E10203" t="str">
            <v>Basic TV</v>
          </cell>
          <cell r="F10203" t="str">
            <v>New Portfolio</v>
          </cell>
          <cell r="G10203" t="str">
            <v>Basic TV</v>
          </cell>
          <cell r="H10203" t="str">
            <v>Proximus TV Comfort</v>
          </cell>
          <cell r="I10203" t="str">
            <v>Proximus TV</v>
          </cell>
          <cell r="J10203" t="str">
            <v>Proximus TV Comfort (Brussels)</v>
          </cell>
          <cell r="K10203">
            <v>50052</v>
          </cell>
          <cell r="L10203" t="str">
            <v>Play 5</v>
          </cell>
          <cell r="M10203" t="str">
            <v>Play Media</v>
          </cell>
          <cell r="N10203" t="str">
            <v>Play 5</v>
          </cell>
          <cell r="T10203" t="str">
            <v>SBS</v>
          </cell>
          <cell r="U10203" t="str">
            <v>SBS-2027</v>
          </cell>
        </row>
        <row r="10204">
          <cell r="E10204" t="str">
            <v>Basic TV</v>
          </cell>
          <cell r="F10204" t="str">
            <v>New Portfolio</v>
          </cell>
          <cell r="G10204" t="str">
            <v>TV Replay</v>
          </cell>
          <cell r="H10204" t="str">
            <v>TV Replay</v>
          </cell>
          <cell r="I10204" t="str">
            <v>Proximus TV</v>
          </cell>
          <cell r="J10204" t="str">
            <v>TV Replay</v>
          </cell>
          <cell r="K10204">
            <v>50050</v>
          </cell>
          <cell r="L10204" t="str">
            <v>Play 4 HD</v>
          </cell>
          <cell r="M10204" t="str">
            <v>Play Media</v>
          </cell>
          <cell r="N10204" t="str">
            <v>Play 4</v>
          </cell>
          <cell r="T10204" t="str">
            <v>SBS</v>
          </cell>
          <cell r="U10204" t="str">
            <v>SBS-2027</v>
          </cell>
        </row>
        <row r="10205">
          <cell r="E10205" t="str">
            <v>Basic TV</v>
          </cell>
          <cell r="F10205" t="str">
            <v>New Portfolio</v>
          </cell>
          <cell r="G10205" t="str">
            <v>Basic TV</v>
          </cell>
          <cell r="H10205" t="str">
            <v>Proximus TV Comfort</v>
          </cell>
          <cell r="I10205" t="str">
            <v>Proximus TV</v>
          </cell>
          <cell r="J10205" t="str">
            <v>Proximus TV Comfort (Brussels)</v>
          </cell>
          <cell r="K10205">
            <v>50050</v>
          </cell>
          <cell r="L10205" t="str">
            <v>Play 4 HD</v>
          </cell>
          <cell r="M10205" t="str">
            <v>Play Media</v>
          </cell>
          <cell r="N10205" t="str">
            <v>Play 4</v>
          </cell>
          <cell r="T10205" t="str">
            <v>SBS</v>
          </cell>
          <cell r="U10205" t="str">
            <v>SBS-2027</v>
          </cell>
        </row>
        <row r="10206">
          <cell r="E10206" t="str">
            <v>Basic TV</v>
          </cell>
          <cell r="F10206" t="str">
            <v>New Portfolio</v>
          </cell>
          <cell r="G10206" t="str">
            <v>TV Replay</v>
          </cell>
          <cell r="H10206" t="str">
            <v>TV Replay</v>
          </cell>
          <cell r="I10206" t="str">
            <v>Proximus TV</v>
          </cell>
          <cell r="J10206" t="str">
            <v>TV Replay</v>
          </cell>
          <cell r="K10206">
            <v>50049</v>
          </cell>
          <cell r="L10206" t="str">
            <v>Play 4</v>
          </cell>
          <cell r="M10206" t="str">
            <v>Play Media</v>
          </cell>
          <cell r="N10206" t="str">
            <v>Play 4</v>
          </cell>
          <cell r="T10206" t="str">
            <v>SBS</v>
          </cell>
          <cell r="U10206" t="str">
            <v>SBS-2027</v>
          </cell>
        </row>
        <row r="10207">
          <cell r="E10207" t="str">
            <v>Basic TV</v>
          </cell>
          <cell r="F10207" t="str">
            <v>New Portfolio</v>
          </cell>
          <cell r="G10207" t="str">
            <v>Basic TV</v>
          </cell>
          <cell r="H10207" t="str">
            <v>Proximus TV Comfort</v>
          </cell>
          <cell r="I10207" t="str">
            <v>Proximus TV</v>
          </cell>
          <cell r="J10207" t="str">
            <v>Proximus TV Comfort (Brussels)</v>
          </cell>
          <cell r="K10207">
            <v>50049</v>
          </cell>
          <cell r="L10207" t="str">
            <v>Play 4</v>
          </cell>
          <cell r="M10207" t="str">
            <v>Play Media</v>
          </cell>
          <cell r="N10207" t="str">
            <v>Play 4</v>
          </cell>
          <cell r="T10207" t="str">
            <v>SBS</v>
          </cell>
          <cell r="U10207" t="str">
            <v>SBS-2027</v>
          </cell>
        </row>
        <row r="10208">
          <cell r="E10208" t="str">
            <v>TV Options</v>
          </cell>
          <cell r="F10208" t="str">
            <v>Stop Selling</v>
          </cell>
          <cell r="G10208" t="str">
            <v>Kids</v>
          </cell>
          <cell r="H10208" t="str">
            <v>Kids Channels</v>
          </cell>
          <cell r="I10208" t="str">
            <v>Proximus TV</v>
          </cell>
          <cell r="J10208" t="str">
            <v>Kids Channels NL</v>
          </cell>
          <cell r="K10208">
            <v>50706</v>
          </cell>
          <cell r="L10208" t="str">
            <v>BBC First HD</v>
          </cell>
          <cell r="M10208" t="str">
            <v>British Broadcasting Corporation</v>
          </cell>
          <cell r="N10208" t="str">
            <v>BBC First</v>
          </cell>
          <cell r="T10208" t="str">
            <v>BBC</v>
          </cell>
          <cell r="U10208" t="str">
            <v>BBC-2027</v>
          </cell>
        </row>
        <row r="10209">
          <cell r="E10209" t="str">
            <v>TV Options</v>
          </cell>
          <cell r="F10209" t="str">
            <v>Stop Selling</v>
          </cell>
          <cell r="G10209" t="str">
            <v>Kids</v>
          </cell>
          <cell r="H10209" t="str">
            <v>Kids Channels</v>
          </cell>
          <cell r="I10209" t="str">
            <v>Proximus TV</v>
          </cell>
          <cell r="J10209" t="str">
            <v>Kids Channels FR</v>
          </cell>
          <cell r="K10209">
            <v>50706</v>
          </cell>
          <cell r="L10209" t="str">
            <v>BBC First HD</v>
          </cell>
          <cell r="M10209" t="str">
            <v>British Broadcasting Corporation</v>
          </cell>
          <cell r="N10209" t="str">
            <v>BBC First</v>
          </cell>
          <cell r="T10209" t="str">
            <v>BBC</v>
          </cell>
          <cell r="U10209" t="str">
            <v>BBC-2027</v>
          </cell>
        </row>
        <row r="10210">
          <cell r="E10210" t="str">
            <v>TV Options</v>
          </cell>
          <cell r="F10210" t="str">
            <v>New Portfolio</v>
          </cell>
          <cell r="G10210" t="str">
            <v>Bundle</v>
          </cell>
          <cell r="H10210" t="str">
            <v>Pickx Mix</v>
          </cell>
          <cell r="I10210" t="str">
            <v>Proximus TV</v>
          </cell>
          <cell r="J10210" t="str">
            <v>Pickx Mix NL</v>
          </cell>
          <cell r="K10210">
            <v>50706</v>
          </cell>
          <cell r="L10210" t="str">
            <v>BBC First HD</v>
          </cell>
          <cell r="M10210" t="str">
            <v>British Broadcasting Corporation</v>
          </cell>
          <cell r="N10210" t="str">
            <v>BBC First</v>
          </cell>
          <cell r="T10210" t="str">
            <v>BBC</v>
          </cell>
          <cell r="U10210" t="str">
            <v>BBC-2027</v>
          </cell>
        </row>
        <row r="10211">
          <cell r="E10211" t="str">
            <v>TV Options</v>
          </cell>
          <cell r="F10211" t="str">
            <v>New Portfolio</v>
          </cell>
          <cell r="G10211" t="str">
            <v>Bundle</v>
          </cell>
          <cell r="H10211" t="str">
            <v>Pickx Mix</v>
          </cell>
          <cell r="I10211" t="str">
            <v>Proximus TV</v>
          </cell>
          <cell r="J10211" t="str">
            <v>Pickx Mix FR</v>
          </cell>
          <cell r="K10211">
            <v>50706</v>
          </cell>
          <cell r="L10211" t="str">
            <v>BBC First HD</v>
          </cell>
          <cell r="M10211" t="str">
            <v>British Broadcasting Corporation</v>
          </cell>
          <cell r="N10211" t="str">
            <v>BBC First</v>
          </cell>
          <cell r="T10211" t="str">
            <v>BBC</v>
          </cell>
          <cell r="U10211" t="str">
            <v>BBC-2027</v>
          </cell>
        </row>
        <row r="10212">
          <cell r="E10212" t="str">
            <v>TV Options</v>
          </cell>
          <cell r="F10212" t="str">
            <v>Stop Selling</v>
          </cell>
          <cell r="G10212" t="str">
            <v>Bouquet 5 EUR</v>
          </cell>
          <cell r="H10212" t="str">
            <v>Bouquet Entertainment</v>
          </cell>
          <cell r="I10212" t="str">
            <v>Proximus TV</v>
          </cell>
          <cell r="J10212" t="str">
            <v>Bouquet Entertainment NL</v>
          </cell>
          <cell r="K10212">
            <v>50706</v>
          </cell>
          <cell r="L10212" t="str">
            <v>BBC First HD</v>
          </cell>
          <cell r="M10212" t="str">
            <v>British Broadcasting Corporation</v>
          </cell>
          <cell r="N10212" t="str">
            <v>BBC First</v>
          </cell>
          <cell r="T10212" t="str">
            <v>BBC</v>
          </cell>
          <cell r="U10212" t="str">
            <v>BBC-2027</v>
          </cell>
        </row>
        <row r="10213">
          <cell r="E10213" t="str">
            <v>TV Options</v>
          </cell>
          <cell r="F10213" t="str">
            <v>New Portfolio</v>
          </cell>
          <cell r="G10213" t="str">
            <v>Hero Bundle</v>
          </cell>
          <cell r="H10213" t="str">
            <v>Pickx All Stars &amp; Sports</v>
          </cell>
          <cell r="I10213" t="str">
            <v>Proximus TV</v>
          </cell>
          <cell r="J10213" t="str">
            <v>Pickx All Stars &amp; Sports NL</v>
          </cell>
          <cell r="K10213">
            <v>50706</v>
          </cell>
          <cell r="L10213" t="str">
            <v>BBC First HD</v>
          </cell>
          <cell r="M10213" t="str">
            <v>British Broadcasting Corporation</v>
          </cell>
          <cell r="N10213" t="str">
            <v>BBC First</v>
          </cell>
          <cell r="T10213" t="str">
            <v>BBC</v>
          </cell>
          <cell r="U10213" t="str">
            <v>BBC-2027</v>
          </cell>
        </row>
        <row r="10214">
          <cell r="E10214" t="str">
            <v>TV Options</v>
          </cell>
          <cell r="F10214" t="str">
            <v>New Portfolio</v>
          </cell>
          <cell r="G10214" t="str">
            <v>Hero Bundle</v>
          </cell>
          <cell r="H10214" t="str">
            <v>Pickx All Stars &amp; Sports</v>
          </cell>
          <cell r="I10214" t="str">
            <v>Proximus TV</v>
          </cell>
          <cell r="J10214" t="str">
            <v>Pickx All Stars &amp; Sports FR</v>
          </cell>
          <cell r="K10214">
            <v>50706</v>
          </cell>
          <cell r="L10214" t="str">
            <v>BBC First HD</v>
          </cell>
          <cell r="M10214" t="str">
            <v>British Broadcasting Corporation</v>
          </cell>
          <cell r="N10214" t="str">
            <v>BBC First</v>
          </cell>
          <cell r="T10214" t="str">
            <v>BBC</v>
          </cell>
          <cell r="U10214" t="str">
            <v>BBC-2027</v>
          </cell>
        </row>
        <row r="10215">
          <cell r="E10215" t="str">
            <v>TV Options</v>
          </cell>
          <cell r="F10215" t="str">
            <v>New Portfolio</v>
          </cell>
          <cell r="G10215" t="str">
            <v>Hero Bundle</v>
          </cell>
          <cell r="H10215" t="str">
            <v>Pickx All Stars</v>
          </cell>
          <cell r="I10215" t="str">
            <v>Proximus TV</v>
          </cell>
          <cell r="J10215" t="str">
            <v>Pickx All Stars NL</v>
          </cell>
          <cell r="K10215">
            <v>50706</v>
          </cell>
          <cell r="L10215" t="str">
            <v>BBC First HD</v>
          </cell>
          <cell r="M10215" t="str">
            <v>British Broadcasting Corporation</v>
          </cell>
          <cell r="N10215" t="str">
            <v>BBC First</v>
          </cell>
          <cell r="T10215" t="str">
            <v>BBC</v>
          </cell>
          <cell r="U10215" t="str">
            <v>BBC-2027</v>
          </cell>
        </row>
        <row r="10216">
          <cell r="E10216" t="str">
            <v>TV Options</v>
          </cell>
          <cell r="F10216" t="str">
            <v>New Portfolio</v>
          </cell>
          <cell r="G10216" t="str">
            <v>Hero Bundle</v>
          </cell>
          <cell r="H10216" t="str">
            <v>Pickx All Stars</v>
          </cell>
          <cell r="I10216" t="str">
            <v>Proximus TV</v>
          </cell>
          <cell r="J10216" t="str">
            <v>Pickx All Stars FR</v>
          </cell>
          <cell r="K10216">
            <v>50706</v>
          </cell>
          <cell r="L10216" t="str">
            <v>BBC First HD</v>
          </cell>
          <cell r="M10216" t="str">
            <v>British Broadcasting Corporation</v>
          </cell>
          <cell r="N10216" t="str">
            <v>BBC First</v>
          </cell>
          <cell r="T10216" t="str">
            <v>BBC</v>
          </cell>
          <cell r="U10216" t="str">
            <v>BBC-2027</v>
          </cell>
        </row>
        <row r="10217">
          <cell r="E10217" t="str">
            <v>TV Options</v>
          </cell>
          <cell r="F10217" t="str">
            <v>Stop Selling</v>
          </cell>
          <cell r="G10217" t="str">
            <v>Kids</v>
          </cell>
          <cell r="H10217" t="str">
            <v>All Kids</v>
          </cell>
          <cell r="I10217" t="str">
            <v>Proximus TV</v>
          </cell>
          <cell r="J10217" t="str">
            <v>All Kids NL</v>
          </cell>
          <cell r="K10217">
            <v>50706</v>
          </cell>
          <cell r="L10217" t="str">
            <v>BBC First HD</v>
          </cell>
          <cell r="M10217" t="str">
            <v>British Broadcasting Corporation</v>
          </cell>
          <cell r="N10217" t="str">
            <v>BBC First</v>
          </cell>
          <cell r="T10217" t="str">
            <v>BBC</v>
          </cell>
          <cell r="U10217" t="str">
            <v>BBC-2027</v>
          </cell>
        </row>
        <row r="10218">
          <cell r="E10218" t="str">
            <v>TV Options</v>
          </cell>
          <cell r="F10218" t="str">
            <v>Stop Selling</v>
          </cell>
          <cell r="G10218" t="str">
            <v>Kids</v>
          </cell>
          <cell r="H10218" t="str">
            <v>All Kids</v>
          </cell>
          <cell r="I10218" t="str">
            <v>Proximus TV</v>
          </cell>
          <cell r="J10218" t="str">
            <v>All Kids FR</v>
          </cell>
          <cell r="K10218">
            <v>50706</v>
          </cell>
          <cell r="L10218" t="str">
            <v>BBC First HD</v>
          </cell>
          <cell r="M10218" t="str">
            <v>British Broadcasting Corporation</v>
          </cell>
          <cell r="N10218" t="str">
            <v>BBC First</v>
          </cell>
          <cell r="T10218" t="str">
            <v>BBC</v>
          </cell>
          <cell r="U10218" t="str">
            <v>BBC-2027</v>
          </cell>
        </row>
        <row r="10219">
          <cell r="E10219" t="str">
            <v>TV Options</v>
          </cell>
          <cell r="F10219" t="str">
            <v>New Portfolio</v>
          </cell>
          <cell r="G10219" t="str">
            <v>Bundle</v>
          </cell>
          <cell r="H10219" t="str">
            <v>Pickx Mix</v>
          </cell>
          <cell r="I10219" t="str">
            <v>Proximus TV</v>
          </cell>
          <cell r="J10219" t="str">
            <v>Pickx Mix NL</v>
          </cell>
          <cell r="K10219">
            <v>50042</v>
          </cell>
          <cell r="L10219" t="str">
            <v>BBC Entertainment</v>
          </cell>
          <cell r="M10219" t="str">
            <v>British Broadcasting Corporation</v>
          </cell>
          <cell r="N10219" t="str">
            <v>BBC Entertainment</v>
          </cell>
          <cell r="T10219" t="str">
            <v>BBC</v>
          </cell>
          <cell r="U10219" t="str">
            <v>BBC-2027</v>
          </cell>
        </row>
        <row r="10220">
          <cell r="E10220" t="str">
            <v>TV Options</v>
          </cell>
          <cell r="F10220" t="str">
            <v>Stop Selling</v>
          </cell>
          <cell r="G10220" t="str">
            <v>Bouquet 5 EUR</v>
          </cell>
          <cell r="H10220" t="str">
            <v>Bouquet Entertainment</v>
          </cell>
          <cell r="I10220" t="str">
            <v>Proximus TV</v>
          </cell>
          <cell r="J10220" t="str">
            <v>Bouquet Entertainment NL</v>
          </cell>
          <cell r="K10220">
            <v>50042</v>
          </cell>
          <cell r="L10220" t="str">
            <v>BBC Entertainment</v>
          </cell>
          <cell r="M10220" t="str">
            <v>British Broadcasting Corporation</v>
          </cell>
          <cell r="N10220" t="str">
            <v>BBC Entertainment</v>
          </cell>
          <cell r="T10220" t="str">
            <v>BBC</v>
          </cell>
          <cell r="U10220" t="str">
            <v>BBC-2027</v>
          </cell>
        </row>
        <row r="10221">
          <cell r="E10221" t="str">
            <v>TV Options</v>
          </cell>
          <cell r="F10221" t="str">
            <v>Stop Selling</v>
          </cell>
          <cell r="G10221" t="str">
            <v>Bouquet 5 EUR</v>
          </cell>
          <cell r="H10221" t="str">
            <v>Bouquet Entertainment</v>
          </cell>
          <cell r="I10221" t="str">
            <v>Proximus TV</v>
          </cell>
          <cell r="J10221" t="str">
            <v>Bouquet Entertainment FR</v>
          </cell>
          <cell r="K10221">
            <v>50042</v>
          </cell>
          <cell r="L10221" t="str">
            <v>BBC Entertainment</v>
          </cell>
          <cell r="M10221" t="str">
            <v>British Broadcasting Corporation</v>
          </cell>
          <cell r="N10221" t="str">
            <v>BBC Entertainment</v>
          </cell>
          <cell r="T10221" t="str">
            <v>BBC</v>
          </cell>
          <cell r="U10221" t="str">
            <v>BBC-2027</v>
          </cell>
        </row>
        <row r="10222">
          <cell r="E10222" t="str">
            <v>TV Options</v>
          </cell>
          <cell r="F10222" t="str">
            <v>New Portfolio</v>
          </cell>
          <cell r="G10222" t="str">
            <v>Hero Bundle</v>
          </cell>
          <cell r="H10222" t="str">
            <v>Pickx All Stars &amp; Sports</v>
          </cell>
          <cell r="I10222" t="str">
            <v>Proximus TV</v>
          </cell>
          <cell r="J10222" t="str">
            <v>Pickx All Stars &amp; Sports NL</v>
          </cell>
          <cell r="K10222">
            <v>50042</v>
          </cell>
          <cell r="L10222" t="str">
            <v>BBC Entertainment</v>
          </cell>
          <cell r="M10222" t="str">
            <v>British Broadcasting Corporation</v>
          </cell>
          <cell r="N10222" t="str">
            <v>BBC Entertainment</v>
          </cell>
          <cell r="T10222" t="str">
            <v>BBC</v>
          </cell>
          <cell r="U10222" t="str">
            <v>BBC-2027</v>
          </cell>
        </row>
        <row r="10223">
          <cell r="E10223" t="str">
            <v>TV Options</v>
          </cell>
          <cell r="F10223" t="str">
            <v>New Portfolio</v>
          </cell>
          <cell r="G10223" t="str">
            <v>Hero Bundle</v>
          </cell>
          <cell r="H10223" t="str">
            <v>Pickx All Stars</v>
          </cell>
          <cell r="I10223" t="str">
            <v>Proximus TV</v>
          </cell>
          <cell r="J10223" t="str">
            <v>Pickx All Stars NL</v>
          </cell>
          <cell r="K10223">
            <v>50042</v>
          </cell>
          <cell r="L10223" t="str">
            <v>BBC Entertainment</v>
          </cell>
          <cell r="M10223" t="str">
            <v>British Broadcasting Corporation</v>
          </cell>
          <cell r="N10223" t="str">
            <v>BBC Entertainment</v>
          </cell>
          <cell r="T10223" t="str">
            <v>BBC</v>
          </cell>
          <cell r="U10223" t="str">
            <v>BBC-2027</v>
          </cell>
        </row>
        <row r="10224">
          <cell r="E10224" t="str">
            <v>Basic TV</v>
          </cell>
          <cell r="F10224" t="str">
            <v>New Portfolio</v>
          </cell>
          <cell r="G10224" t="str">
            <v>Basic TV</v>
          </cell>
          <cell r="H10224" t="str">
            <v>Proximus TV Comfort</v>
          </cell>
          <cell r="I10224" t="str">
            <v>Proximus TV</v>
          </cell>
          <cell r="J10224" t="str">
            <v>Proximus TV Comfort (Brussels)</v>
          </cell>
          <cell r="K10224">
            <v>50041</v>
          </cell>
          <cell r="L10224" t="str">
            <v>BBC World News</v>
          </cell>
          <cell r="M10224" t="str">
            <v>British Broadcasting Corporation</v>
          </cell>
          <cell r="N10224" t="str">
            <v>BBC World News</v>
          </cell>
          <cell r="T10224" t="str">
            <v>BBC</v>
          </cell>
          <cell r="U10224" t="str">
            <v>BBC-2027</v>
          </cell>
        </row>
        <row r="10225">
          <cell r="E10225" t="str">
            <v>Basic TV</v>
          </cell>
          <cell r="F10225" t="str">
            <v>New Portfolio</v>
          </cell>
          <cell r="G10225" t="str">
            <v>Basic TV</v>
          </cell>
          <cell r="H10225" t="str">
            <v>Proximus TV Comfort</v>
          </cell>
          <cell r="I10225" t="str">
            <v>Proximus TV</v>
          </cell>
          <cell r="J10225" t="str">
            <v>Proximus TV Comfort (Brussels)</v>
          </cell>
          <cell r="K10225">
            <v>50038</v>
          </cell>
          <cell r="L10225" t="str">
            <v>BBC Two</v>
          </cell>
          <cell r="M10225" t="str">
            <v>British Broadcasting Corporation</v>
          </cell>
          <cell r="N10225" t="str">
            <v>BBC Two</v>
          </cell>
          <cell r="T10225" t="str">
            <v>BBC</v>
          </cell>
          <cell r="U10225" t="str">
            <v>BBC-2027</v>
          </cell>
        </row>
        <row r="10226">
          <cell r="E10226" t="str">
            <v>Basic TV</v>
          </cell>
          <cell r="F10226" t="str">
            <v>New Portfolio</v>
          </cell>
          <cell r="G10226" t="str">
            <v>Basic TV</v>
          </cell>
          <cell r="H10226" t="str">
            <v>Proximus TV Comfort</v>
          </cell>
          <cell r="I10226" t="str">
            <v>Proximus TV</v>
          </cell>
          <cell r="J10226" t="str">
            <v>Proximus TV Comfort (Brussels)</v>
          </cell>
          <cell r="K10226">
            <v>50037</v>
          </cell>
          <cell r="L10226" t="str">
            <v>BBC One</v>
          </cell>
          <cell r="M10226" t="str">
            <v>British Broadcasting Corporation</v>
          </cell>
          <cell r="N10226" t="str">
            <v>BBC One</v>
          </cell>
          <cell r="T10226" t="str">
            <v>BBC</v>
          </cell>
          <cell r="U10226" t="str">
            <v>BBC-2027</v>
          </cell>
        </row>
        <row r="10227">
          <cell r="E10227" t="str">
            <v>Basic TV</v>
          </cell>
          <cell r="F10227" t="str">
            <v>New Portfolio</v>
          </cell>
          <cell r="G10227" t="str">
            <v>Basic TV</v>
          </cell>
          <cell r="H10227" t="str">
            <v>Proximus TV Comfort</v>
          </cell>
          <cell r="I10227" t="str">
            <v>Proximus TV</v>
          </cell>
          <cell r="J10227" t="str">
            <v>Proximus TV Comfort (Brussels)</v>
          </cell>
          <cell r="K10227">
            <v>50035</v>
          </cell>
          <cell r="L10227" t="str">
            <v>BRF1 Radio</v>
          </cell>
          <cell r="M10227" t="str">
            <v>Belgischer Rundfunk</v>
          </cell>
          <cell r="N10227" t="str">
            <v>BRF1 Radio</v>
          </cell>
          <cell r="T10227" t="str">
            <v>BRF</v>
          </cell>
          <cell r="U10227" t="str">
            <v>BRF-2027</v>
          </cell>
        </row>
        <row r="10228">
          <cell r="E10228" t="str">
            <v>Basic TV</v>
          </cell>
          <cell r="F10228" t="str">
            <v>New Portfolio</v>
          </cell>
          <cell r="G10228" t="str">
            <v>Basic TV</v>
          </cell>
          <cell r="H10228" t="str">
            <v>Proximus TV Comfort</v>
          </cell>
          <cell r="I10228" t="str">
            <v>Proximus TV</v>
          </cell>
          <cell r="J10228" t="str">
            <v>Proximus TV Comfort (Brussels)</v>
          </cell>
          <cell r="K10228">
            <v>50033</v>
          </cell>
          <cell r="L10228" t="str">
            <v>BRF Fernsehen</v>
          </cell>
          <cell r="M10228" t="str">
            <v>Belgischer Rundfunk</v>
          </cell>
          <cell r="N10228" t="str">
            <v>BRF Fernsehen</v>
          </cell>
          <cell r="T10228" t="str">
            <v>BRF</v>
          </cell>
          <cell r="U10228" t="str">
            <v>BRF-2027</v>
          </cell>
        </row>
        <row r="10229">
          <cell r="E10229" t="str">
            <v>Basic TV</v>
          </cell>
          <cell r="F10229" t="str">
            <v>New Portfolio</v>
          </cell>
          <cell r="G10229" t="str">
            <v>Basic TV</v>
          </cell>
          <cell r="H10229" t="str">
            <v>Proximus TV Comfort</v>
          </cell>
          <cell r="I10229" t="str">
            <v>Proximus TV</v>
          </cell>
          <cell r="J10229" t="str">
            <v>Proximus TV Comfort (Brussels)</v>
          </cell>
          <cell r="K10229">
            <v>50751</v>
          </cell>
          <cell r="L10229" t="str">
            <v>ARTE HD</v>
          </cell>
          <cell r="M10229" t="str">
            <v>ARTE</v>
          </cell>
          <cell r="N10229" t="str">
            <v>ARTE FR</v>
          </cell>
          <cell r="T10229" t="str">
            <v>ARTE</v>
          </cell>
          <cell r="U10229" t="str">
            <v>ARTE-2027</v>
          </cell>
        </row>
        <row r="10230">
          <cell r="E10230" t="str">
            <v>Basic TV</v>
          </cell>
          <cell r="F10230" t="str">
            <v>New Portfolio</v>
          </cell>
          <cell r="G10230" t="str">
            <v>Basic TV</v>
          </cell>
          <cell r="H10230" t="str">
            <v>Proximus TV Comfort</v>
          </cell>
          <cell r="I10230" t="str">
            <v>Proximus TV</v>
          </cell>
          <cell r="J10230" t="str">
            <v>Proximus TV Comfort (Brussels)</v>
          </cell>
          <cell r="K10230">
            <v>50032</v>
          </cell>
          <cell r="L10230" t="str">
            <v>ARTE</v>
          </cell>
          <cell r="M10230" t="str">
            <v>ARTE</v>
          </cell>
          <cell r="N10230" t="str">
            <v>ARTE FR</v>
          </cell>
          <cell r="T10230" t="str">
            <v>ARTE</v>
          </cell>
          <cell r="U10230" t="str">
            <v>ARTE-2027</v>
          </cell>
        </row>
        <row r="10231">
          <cell r="E10231" t="str">
            <v>Basic TV</v>
          </cell>
          <cell r="F10231" t="str">
            <v>New Portfolio</v>
          </cell>
          <cell r="G10231" t="str">
            <v>Basic TV</v>
          </cell>
          <cell r="H10231" t="str">
            <v>Proximus TV Comfort</v>
          </cell>
          <cell r="I10231" t="str">
            <v>Proximus TV</v>
          </cell>
          <cell r="J10231" t="str">
            <v>Proximus TV Comfort (Brussels)</v>
          </cell>
          <cell r="K10231">
            <v>50025</v>
          </cell>
          <cell r="L10231" t="str">
            <v>Al Jazeera Arabic</v>
          </cell>
          <cell r="M10231" t="str">
            <v>Al Jazeera Media Network</v>
          </cell>
          <cell r="N10231" t="str">
            <v>Al Jazeera Arabic</v>
          </cell>
          <cell r="T10231" t="str">
            <v>Al Jazeera</v>
          </cell>
          <cell r="U10231" t="str">
            <v>AlJazeera-2027</v>
          </cell>
        </row>
        <row r="10232">
          <cell r="E10232" t="str">
            <v>TV Options</v>
          </cell>
          <cell r="F10232" t="str">
            <v>New Portfolio</v>
          </cell>
          <cell r="G10232" t="str">
            <v>Bundle</v>
          </cell>
          <cell r="H10232" t="str">
            <v>Pickx Mix</v>
          </cell>
          <cell r="I10232" t="str">
            <v>Proximus TV</v>
          </cell>
          <cell r="J10232" t="str">
            <v>Pickx Mix FR</v>
          </cell>
          <cell r="K10232">
            <v>50020</v>
          </cell>
          <cell r="L10232" t="str">
            <v>Science &amp; Vie TV</v>
          </cell>
          <cell r="M10232" t="str">
            <v>MediaWan</v>
          </cell>
          <cell r="N10232" t="str">
            <v>Science &amp; Vie TV</v>
          </cell>
          <cell r="T10232" t="str">
            <v>AB</v>
          </cell>
          <cell r="U10232" t="str">
            <v>AB-2027</v>
          </cell>
        </row>
        <row r="10233">
          <cell r="E10233" t="str">
            <v>TV Options</v>
          </cell>
          <cell r="F10233" t="str">
            <v>Stop Selling</v>
          </cell>
          <cell r="G10233" t="str">
            <v>Entertainment</v>
          </cell>
          <cell r="H10233" t="str">
            <v>Entertainment Channels</v>
          </cell>
          <cell r="I10233" t="str">
            <v>Proximus TV</v>
          </cell>
          <cell r="J10233" t="str">
            <v>Entertainment Channels FR</v>
          </cell>
          <cell r="K10233">
            <v>50020</v>
          </cell>
          <cell r="L10233" t="str">
            <v>Science &amp; Vie TV</v>
          </cell>
          <cell r="M10233" t="str">
            <v>MediaWan</v>
          </cell>
          <cell r="N10233" t="str">
            <v>Science &amp; Vie TV</v>
          </cell>
          <cell r="T10233" t="str">
            <v>AB</v>
          </cell>
          <cell r="U10233" t="str">
            <v>AB-2027</v>
          </cell>
        </row>
        <row r="10234">
          <cell r="E10234" t="str">
            <v>TV Options</v>
          </cell>
          <cell r="F10234" t="str">
            <v>Stop Selling</v>
          </cell>
          <cell r="G10234" t="str">
            <v>Bouquet 5 EUR</v>
          </cell>
          <cell r="H10234" t="str">
            <v>Bouquet Nature &amp; Discovery</v>
          </cell>
          <cell r="I10234" t="str">
            <v>Proximus TV</v>
          </cell>
          <cell r="J10234" t="str">
            <v>Bouquet Nature &amp; Discovery FR</v>
          </cell>
          <cell r="K10234">
            <v>50020</v>
          </cell>
          <cell r="L10234" t="str">
            <v>Science &amp; Vie TV</v>
          </cell>
          <cell r="M10234" t="str">
            <v>MediaWan</v>
          </cell>
          <cell r="N10234" t="str">
            <v>Science &amp; Vie TV</v>
          </cell>
          <cell r="T10234" t="str">
            <v>AB</v>
          </cell>
          <cell r="U10234" t="str">
            <v>AB-2027</v>
          </cell>
        </row>
        <row r="10235">
          <cell r="E10235" t="str">
            <v>TV Options</v>
          </cell>
          <cell r="F10235" t="str">
            <v>New Portfolio</v>
          </cell>
          <cell r="G10235" t="str">
            <v>Hero Bundle</v>
          </cell>
          <cell r="H10235" t="str">
            <v>Pickx All Stars &amp; Sports</v>
          </cell>
          <cell r="I10235" t="str">
            <v>Proximus TV</v>
          </cell>
          <cell r="J10235" t="str">
            <v>Pickx All Stars &amp; Sports FR</v>
          </cell>
          <cell r="K10235">
            <v>50020</v>
          </cell>
          <cell r="L10235" t="str">
            <v>Science &amp; Vie TV</v>
          </cell>
          <cell r="M10235" t="str">
            <v>MediaWan</v>
          </cell>
          <cell r="N10235" t="str">
            <v>Science &amp; Vie TV</v>
          </cell>
          <cell r="T10235" t="str">
            <v>AB</v>
          </cell>
          <cell r="U10235" t="str">
            <v>AB-2027</v>
          </cell>
        </row>
        <row r="10236">
          <cell r="E10236" t="str">
            <v>TV Options</v>
          </cell>
          <cell r="F10236" t="str">
            <v>New Portfolio</v>
          </cell>
          <cell r="G10236" t="str">
            <v>Hero Bundle</v>
          </cell>
          <cell r="H10236" t="str">
            <v>Pickx All Stars</v>
          </cell>
          <cell r="I10236" t="str">
            <v>Proximus TV</v>
          </cell>
          <cell r="J10236" t="str">
            <v>Pickx All Stars FR</v>
          </cell>
          <cell r="K10236">
            <v>50020</v>
          </cell>
          <cell r="L10236" t="str">
            <v>Science &amp; Vie TV</v>
          </cell>
          <cell r="M10236" t="str">
            <v>MediaWan</v>
          </cell>
          <cell r="N10236" t="str">
            <v>Science &amp; Vie TV</v>
          </cell>
          <cell r="T10236" t="str">
            <v>AB</v>
          </cell>
          <cell r="U10236" t="str">
            <v>AB-2027</v>
          </cell>
        </row>
        <row r="10237">
          <cell r="E10237" t="str">
            <v>TV Options</v>
          </cell>
          <cell r="F10237" t="str">
            <v>Stop Selling</v>
          </cell>
          <cell r="G10237" t="str">
            <v>Kids</v>
          </cell>
          <cell r="H10237" t="str">
            <v>Kids Channels</v>
          </cell>
          <cell r="I10237" t="str">
            <v>Proximus TV</v>
          </cell>
          <cell r="J10237" t="str">
            <v>Kids Channels FR</v>
          </cell>
          <cell r="K10237">
            <v>50019</v>
          </cell>
          <cell r="L10237" t="str">
            <v>Mangas</v>
          </cell>
          <cell r="M10237" t="str">
            <v>MediaWan</v>
          </cell>
          <cell r="N10237" t="str">
            <v>Mangas</v>
          </cell>
          <cell r="T10237" t="str">
            <v>AB</v>
          </cell>
          <cell r="U10237" t="str">
            <v>AB-2027</v>
          </cell>
        </row>
        <row r="10238">
          <cell r="E10238" t="str">
            <v>TV Options</v>
          </cell>
          <cell r="F10238" t="str">
            <v>New Portfolio</v>
          </cell>
          <cell r="G10238" t="str">
            <v>Bundle</v>
          </cell>
          <cell r="H10238" t="str">
            <v>Pickx Mix</v>
          </cell>
          <cell r="I10238" t="str">
            <v>Proximus TV</v>
          </cell>
          <cell r="J10238" t="str">
            <v>Pickx Mix FR</v>
          </cell>
          <cell r="K10238">
            <v>50019</v>
          </cell>
          <cell r="L10238" t="str">
            <v>Mangas</v>
          </cell>
          <cell r="M10238" t="str">
            <v>MediaWan</v>
          </cell>
          <cell r="N10238" t="str">
            <v>Mangas</v>
          </cell>
          <cell r="T10238" t="str">
            <v>AB</v>
          </cell>
          <cell r="U10238" t="str">
            <v>AB-2027</v>
          </cell>
        </row>
        <row r="10239">
          <cell r="E10239" t="str">
            <v>TV Options</v>
          </cell>
          <cell r="F10239" t="str">
            <v>New Portfolio</v>
          </cell>
          <cell r="G10239" t="str">
            <v>Hero Bundle</v>
          </cell>
          <cell r="H10239" t="str">
            <v>Pickx All Stars &amp; Sports</v>
          </cell>
          <cell r="I10239" t="str">
            <v>Proximus TV</v>
          </cell>
          <cell r="J10239" t="str">
            <v>Pickx All Stars &amp; Sports FR</v>
          </cell>
          <cell r="K10239">
            <v>50019</v>
          </cell>
          <cell r="L10239" t="str">
            <v>Mangas</v>
          </cell>
          <cell r="M10239" t="str">
            <v>MediaWan</v>
          </cell>
          <cell r="N10239" t="str">
            <v>Mangas</v>
          </cell>
          <cell r="T10239" t="str">
            <v>AB</v>
          </cell>
          <cell r="U10239" t="str">
            <v>AB-2027</v>
          </cell>
        </row>
        <row r="10240">
          <cell r="E10240" t="str">
            <v>TV Options</v>
          </cell>
          <cell r="F10240" t="str">
            <v>New Portfolio</v>
          </cell>
          <cell r="G10240" t="str">
            <v>Bundle</v>
          </cell>
          <cell r="H10240" t="str">
            <v>Pickx Mix</v>
          </cell>
          <cell r="I10240" t="str">
            <v>Proximus TV</v>
          </cell>
          <cell r="J10240" t="str">
            <v>Pickx Mix FR</v>
          </cell>
          <cell r="K10240">
            <v>50760</v>
          </cell>
          <cell r="L10240" t="str">
            <v>Crime District HD</v>
          </cell>
          <cell r="M10240" t="str">
            <v>MediaWan</v>
          </cell>
          <cell r="N10240" t="str">
            <v>Crime District</v>
          </cell>
          <cell r="T10240" t="str">
            <v>AB</v>
          </cell>
          <cell r="U10240" t="str">
            <v>AB-2027</v>
          </cell>
        </row>
        <row r="10241">
          <cell r="E10241" t="str">
            <v>TV Options</v>
          </cell>
          <cell r="F10241" t="str">
            <v>Stop Selling</v>
          </cell>
          <cell r="G10241" t="str">
            <v>Entertainment</v>
          </cell>
          <cell r="H10241" t="str">
            <v>Entertainment Channels</v>
          </cell>
          <cell r="I10241" t="str">
            <v>Proximus TV</v>
          </cell>
          <cell r="J10241" t="str">
            <v>Entertainment Channels FR</v>
          </cell>
          <cell r="K10241">
            <v>50760</v>
          </cell>
          <cell r="L10241" t="str">
            <v>Crime District HD</v>
          </cell>
          <cell r="M10241" t="str">
            <v>MediaWan</v>
          </cell>
          <cell r="N10241" t="str">
            <v>Crime District</v>
          </cell>
          <cell r="T10241" t="str">
            <v>AB</v>
          </cell>
          <cell r="U10241" t="str">
            <v>AB-2027</v>
          </cell>
        </row>
        <row r="10242">
          <cell r="E10242" t="str">
            <v>TV Options</v>
          </cell>
          <cell r="F10242" t="str">
            <v>New Portfolio</v>
          </cell>
          <cell r="G10242" t="str">
            <v>Hero Bundle</v>
          </cell>
          <cell r="H10242" t="str">
            <v>Pickx All Stars &amp; Sports</v>
          </cell>
          <cell r="I10242" t="str">
            <v>Proximus TV</v>
          </cell>
          <cell r="J10242" t="str">
            <v>Pickx All Stars &amp; Sports FR</v>
          </cell>
          <cell r="K10242">
            <v>50760</v>
          </cell>
          <cell r="L10242" t="str">
            <v>Crime District HD</v>
          </cell>
          <cell r="M10242" t="str">
            <v>MediaWan</v>
          </cell>
          <cell r="N10242" t="str">
            <v>Crime District</v>
          </cell>
          <cell r="T10242" t="str">
            <v>AB</v>
          </cell>
          <cell r="U10242" t="str">
            <v>AB-2027</v>
          </cell>
        </row>
        <row r="10243">
          <cell r="E10243" t="str">
            <v>TV Options</v>
          </cell>
          <cell r="F10243" t="str">
            <v>New Portfolio</v>
          </cell>
          <cell r="G10243" t="str">
            <v>Hero Bundle</v>
          </cell>
          <cell r="H10243" t="str">
            <v>Pickx All Stars</v>
          </cell>
          <cell r="I10243" t="str">
            <v>Proximus TV</v>
          </cell>
          <cell r="J10243" t="str">
            <v>Pickx All Stars FR</v>
          </cell>
          <cell r="K10243">
            <v>50760</v>
          </cell>
          <cell r="L10243" t="str">
            <v>Crime District HD</v>
          </cell>
          <cell r="M10243" t="str">
            <v>MediaWan</v>
          </cell>
          <cell r="N10243" t="str">
            <v>Crime District</v>
          </cell>
          <cell r="T10243" t="str">
            <v>AB</v>
          </cell>
          <cell r="U10243" t="str">
            <v>AB-2027</v>
          </cell>
        </row>
        <row r="10244">
          <cell r="E10244" t="str">
            <v>TV Options</v>
          </cell>
          <cell r="F10244" t="str">
            <v>New Portfolio</v>
          </cell>
          <cell r="G10244" t="str">
            <v>Bundle</v>
          </cell>
          <cell r="H10244" t="str">
            <v>Pickx Mix</v>
          </cell>
          <cell r="I10244" t="str">
            <v>Proximus TV</v>
          </cell>
          <cell r="J10244" t="str">
            <v>Pickx Mix FR</v>
          </cell>
          <cell r="K10244">
            <v>50018</v>
          </cell>
          <cell r="L10244" t="str">
            <v>Animaux</v>
          </cell>
          <cell r="M10244" t="str">
            <v>MediaWan</v>
          </cell>
          <cell r="N10244" t="str">
            <v>Animaux</v>
          </cell>
          <cell r="T10244" t="str">
            <v>AB</v>
          </cell>
          <cell r="U10244" t="str">
            <v>AB-2027</v>
          </cell>
        </row>
        <row r="10245">
          <cell r="E10245" t="str">
            <v>TV Options</v>
          </cell>
          <cell r="F10245" t="str">
            <v>Stop Selling</v>
          </cell>
          <cell r="G10245" t="str">
            <v>Entertainment</v>
          </cell>
          <cell r="H10245" t="str">
            <v>Entertainment Channels</v>
          </cell>
          <cell r="I10245" t="str">
            <v>Proximus TV</v>
          </cell>
          <cell r="J10245" t="str">
            <v>Entertainment Channels FR</v>
          </cell>
          <cell r="K10245">
            <v>50018</v>
          </cell>
          <cell r="L10245" t="str">
            <v>Animaux</v>
          </cell>
          <cell r="M10245" t="str">
            <v>MediaWan</v>
          </cell>
          <cell r="N10245" t="str">
            <v>Animaux</v>
          </cell>
          <cell r="T10245" t="str">
            <v>AB</v>
          </cell>
          <cell r="U10245" t="str">
            <v>AB-2027</v>
          </cell>
        </row>
        <row r="10246">
          <cell r="E10246" t="str">
            <v>TV Options</v>
          </cell>
          <cell r="F10246" t="str">
            <v>Stop Selling</v>
          </cell>
          <cell r="G10246" t="str">
            <v>Bouquet 5 EUR</v>
          </cell>
          <cell r="H10246" t="str">
            <v>Bouquet Nature &amp; Discovery</v>
          </cell>
          <cell r="I10246" t="str">
            <v>Proximus TV</v>
          </cell>
          <cell r="J10246" t="str">
            <v>Bouquet Nature &amp; Discovery FR</v>
          </cell>
          <cell r="K10246">
            <v>50018</v>
          </cell>
          <cell r="L10246" t="str">
            <v>Animaux</v>
          </cell>
          <cell r="M10246" t="str">
            <v>MediaWan</v>
          </cell>
          <cell r="N10246" t="str">
            <v>Animaux</v>
          </cell>
          <cell r="T10246" t="str">
            <v>AB</v>
          </cell>
          <cell r="U10246" t="str">
            <v>AB-2027</v>
          </cell>
        </row>
        <row r="10247">
          <cell r="E10247" t="str">
            <v>TV Options</v>
          </cell>
          <cell r="F10247" t="str">
            <v>New Portfolio</v>
          </cell>
          <cell r="G10247" t="str">
            <v>Hero Bundle</v>
          </cell>
          <cell r="H10247" t="str">
            <v>Pickx All Stars &amp; Sports</v>
          </cell>
          <cell r="I10247" t="str">
            <v>Proximus TV</v>
          </cell>
          <cell r="J10247" t="str">
            <v>Pickx All Stars &amp; Sports FR</v>
          </cell>
          <cell r="K10247">
            <v>50018</v>
          </cell>
          <cell r="L10247" t="str">
            <v>Animaux</v>
          </cell>
          <cell r="M10247" t="str">
            <v>MediaWan</v>
          </cell>
          <cell r="N10247" t="str">
            <v>Animaux</v>
          </cell>
          <cell r="T10247" t="str">
            <v>AB</v>
          </cell>
          <cell r="U10247" t="str">
            <v>AB-2027</v>
          </cell>
        </row>
        <row r="10248">
          <cell r="E10248" t="str">
            <v>TV Options</v>
          </cell>
          <cell r="F10248" t="str">
            <v>New Portfolio</v>
          </cell>
          <cell r="G10248" t="str">
            <v>Hero Bundle</v>
          </cell>
          <cell r="H10248" t="str">
            <v>Pickx All Stars</v>
          </cell>
          <cell r="I10248" t="str">
            <v>Proximus TV</v>
          </cell>
          <cell r="J10248" t="str">
            <v>Pickx All Stars FR</v>
          </cell>
          <cell r="K10248">
            <v>50018</v>
          </cell>
          <cell r="L10248" t="str">
            <v>Animaux</v>
          </cell>
          <cell r="M10248" t="str">
            <v>MediaWan</v>
          </cell>
          <cell r="N10248" t="str">
            <v>Animaux</v>
          </cell>
          <cell r="T10248" t="str">
            <v>AB</v>
          </cell>
          <cell r="U10248" t="str">
            <v>AB-2027</v>
          </cell>
        </row>
        <row r="10249">
          <cell r="E10249" t="str">
            <v>TV Options</v>
          </cell>
          <cell r="F10249" t="str">
            <v>Others</v>
          </cell>
          <cell r="G10249" t="str">
            <v>TV Replay</v>
          </cell>
          <cell r="H10249" t="str">
            <v>TV Replay+</v>
          </cell>
          <cell r="I10249" t="str">
            <v>Proximus TV</v>
          </cell>
          <cell r="J10249" t="str">
            <v>TV Replay+</v>
          </cell>
          <cell r="K10249">
            <v>50761</v>
          </cell>
          <cell r="L10249" t="str">
            <v>ABEXPLORE HD</v>
          </cell>
          <cell r="M10249" t="str">
            <v>MediaWan</v>
          </cell>
          <cell r="N10249" t="str">
            <v>ABEXPLORE</v>
          </cell>
          <cell r="T10249" t="str">
            <v>AB</v>
          </cell>
          <cell r="U10249" t="str">
            <v>AB-2027</v>
          </cell>
        </row>
        <row r="10250">
          <cell r="E10250" t="str">
            <v>TV Options</v>
          </cell>
          <cell r="F10250" t="str">
            <v>Others</v>
          </cell>
          <cell r="G10250" t="str">
            <v>TV Replay</v>
          </cell>
          <cell r="H10250" t="str">
            <v>TV Replay+</v>
          </cell>
          <cell r="I10250" t="str">
            <v>Proximus TV</v>
          </cell>
          <cell r="J10250" t="str">
            <v>TV Replay+</v>
          </cell>
          <cell r="K10250">
            <v>50015</v>
          </cell>
          <cell r="L10250" t="str">
            <v>AB3 HD</v>
          </cell>
          <cell r="M10250" t="str">
            <v>MediaWan</v>
          </cell>
          <cell r="N10250" t="str">
            <v>AB3</v>
          </cell>
          <cell r="T10250" t="str">
            <v>AB</v>
          </cell>
          <cell r="U10250" t="str">
            <v>AB-2027</v>
          </cell>
        </row>
        <row r="10251">
          <cell r="E10251" t="str">
            <v>TV Options</v>
          </cell>
          <cell r="F10251" t="str">
            <v>Others</v>
          </cell>
          <cell r="G10251" t="str">
            <v>TV Replay</v>
          </cell>
          <cell r="H10251" t="str">
            <v>TV Replay+</v>
          </cell>
          <cell r="I10251" t="str">
            <v>Proximus TV</v>
          </cell>
          <cell r="J10251" t="str">
            <v>TV Replay+</v>
          </cell>
          <cell r="K10251">
            <v>50014</v>
          </cell>
          <cell r="L10251" t="str">
            <v>AB3</v>
          </cell>
          <cell r="M10251" t="str">
            <v>MediaWan</v>
          </cell>
          <cell r="N10251" t="str">
            <v>AB3</v>
          </cell>
          <cell r="T10251" t="str">
            <v>AB</v>
          </cell>
          <cell r="U10251" t="str">
            <v>AB-2027</v>
          </cell>
        </row>
        <row r="10252">
          <cell r="E10252" t="str">
            <v>Basic TV</v>
          </cell>
          <cell r="F10252" t="str">
            <v>New Portfolio</v>
          </cell>
          <cell r="G10252" t="str">
            <v>Basic TV</v>
          </cell>
          <cell r="H10252" t="str">
            <v>Proximus TV Comfort</v>
          </cell>
          <cell r="I10252" t="str">
            <v>Proximus TV</v>
          </cell>
          <cell r="J10252" t="str">
            <v>Proximus TV Comfort (Brussels)</v>
          </cell>
          <cell r="K10252">
            <v>50822</v>
          </cell>
          <cell r="L10252" t="str">
            <v>Trek HD</v>
          </cell>
          <cell r="M10252" t="str">
            <v>MediaWan</v>
          </cell>
          <cell r="N10252" t="str">
            <v>Trek</v>
          </cell>
          <cell r="T10252" t="str">
            <v>AB</v>
          </cell>
          <cell r="U10252" t="str">
            <v>AB-2027</v>
          </cell>
        </row>
        <row r="10253">
          <cell r="E10253" t="str">
            <v>Basic TV</v>
          </cell>
          <cell r="F10253" t="str">
            <v>New Portfolio</v>
          </cell>
          <cell r="G10253" t="str">
            <v>Basic TV</v>
          </cell>
          <cell r="H10253" t="str">
            <v>Proximus TV Comfort</v>
          </cell>
          <cell r="I10253" t="str">
            <v>Proximus TV</v>
          </cell>
          <cell r="J10253" t="str">
            <v>Proximus TV Comfort (Brussels)</v>
          </cell>
          <cell r="K10253">
            <v>50022</v>
          </cell>
          <cell r="L10253" t="str">
            <v>Trek</v>
          </cell>
          <cell r="M10253" t="str">
            <v>MediaWan</v>
          </cell>
          <cell r="N10253" t="str">
            <v>Trek</v>
          </cell>
          <cell r="T10253" t="str">
            <v>AB</v>
          </cell>
          <cell r="U10253" t="str">
            <v>AB-2027</v>
          </cell>
        </row>
        <row r="10254">
          <cell r="E10254" t="str">
            <v>Basic TV</v>
          </cell>
          <cell r="F10254" t="str">
            <v>New Portfolio</v>
          </cell>
          <cell r="G10254" t="str">
            <v>Basic TV</v>
          </cell>
          <cell r="H10254" t="str">
            <v>Proximus TV Comfort</v>
          </cell>
          <cell r="I10254" t="str">
            <v>Proximus TV</v>
          </cell>
          <cell r="J10254" t="str">
            <v>Proximus TV Comfort (Brussels)</v>
          </cell>
          <cell r="K10254">
            <v>50820</v>
          </cell>
          <cell r="L10254" t="str">
            <v>Action HD</v>
          </cell>
          <cell r="M10254" t="str">
            <v>MediaWan</v>
          </cell>
          <cell r="N10254" t="str">
            <v>Action</v>
          </cell>
          <cell r="T10254" t="str">
            <v>AB</v>
          </cell>
          <cell r="U10254" t="str">
            <v>AB-2027</v>
          </cell>
        </row>
        <row r="10255">
          <cell r="E10255" t="str">
            <v>Basic TV</v>
          </cell>
          <cell r="F10255" t="str">
            <v>New Portfolio</v>
          </cell>
          <cell r="G10255" t="str">
            <v>Basic TV</v>
          </cell>
          <cell r="H10255" t="str">
            <v>Proximus TV Comfort</v>
          </cell>
          <cell r="I10255" t="str">
            <v>Proximus TV</v>
          </cell>
          <cell r="J10255" t="str">
            <v>Proximus TV Comfort (Brussels)</v>
          </cell>
          <cell r="K10255">
            <v>50017</v>
          </cell>
          <cell r="L10255" t="str">
            <v>Action</v>
          </cell>
          <cell r="M10255" t="str">
            <v>MediaWan</v>
          </cell>
          <cell r="N10255" t="str">
            <v>Action</v>
          </cell>
          <cell r="T10255" t="str">
            <v>AB</v>
          </cell>
          <cell r="U10255" t="str">
            <v>AB-2027</v>
          </cell>
        </row>
        <row r="10256">
          <cell r="E10256" t="str">
            <v>Basic TV</v>
          </cell>
          <cell r="F10256" t="str">
            <v>New Portfolio</v>
          </cell>
          <cell r="G10256" t="str">
            <v>TV Replay</v>
          </cell>
          <cell r="H10256" t="str">
            <v>TV Replay</v>
          </cell>
          <cell r="I10256" t="str">
            <v>Proximus TV</v>
          </cell>
          <cell r="J10256" t="str">
            <v>TV Replay</v>
          </cell>
          <cell r="K10256">
            <v>50761</v>
          </cell>
          <cell r="L10256" t="str">
            <v>ABEXPLORE HD</v>
          </cell>
          <cell r="M10256" t="str">
            <v>MediaWan</v>
          </cell>
          <cell r="N10256" t="str">
            <v>ABEXPLORE</v>
          </cell>
          <cell r="T10256" t="str">
            <v>AB</v>
          </cell>
          <cell r="U10256" t="str">
            <v>AB-2027</v>
          </cell>
        </row>
        <row r="10257">
          <cell r="E10257" t="str">
            <v>Basic TV</v>
          </cell>
          <cell r="F10257" t="str">
            <v>New Portfolio</v>
          </cell>
          <cell r="G10257" t="str">
            <v>Basic TV</v>
          </cell>
          <cell r="H10257" t="str">
            <v>Proximus TV Comfort</v>
          </cell>
          <cell r="I10257" t="str">
            <v>Proximus TV</v>
          </cell>
          <cell r="J10257" t="str">
            <v>Proximus TV Comfort (Brussels)</v>
          </cell>
          <cell r="K10257">
            <v>50761</v>
          </cell>
          <cell r="L10257" t="str">
            <v>ABEXPLORE HD</v>
          </cell>
          <cell r="M10257" t="str">
            <v>MediaWan</v>
          </cell>
          <cell r="N10257" t="str">
            <v>ABEXPLORE</v>
          </cell>
          <cell r="T10257" t="str">
            <v>AB</v>
          </cell>
          <cell r="U10257" t="str">
            <v>AB-2027</v>
          </cell>
        </row>
        <row r="10258">
          <cell r="E10258" t="str">
            <v>Basic TV</v>
          </cell>
          <cell r="F10258" t="str">
            <v>New Portfolio</v>
          </cell>
          <cell r="G10258" t="str">
            <v>Basic TV</v>
          </cell>
          <cell r="H10258" t="str">
            <v>Proximus TV Comfort</v>
          </cell>
          <cell r="I10258" t="str">
            <v>Proximus TV</v>
          </cell>
          <cell r="J10258" t="str">
            <v>Proximus TV Comfort (Brussels)</v>
          </cell>
          <cell r="K10258">
            <v>50016</v>
          </cell>
          <cell r="L10258" t="str">
            <v>ABEXPLORE</v>
          </cell>
          <cell r="M10258" t="str">
            <v>MediaWan</v>
          </cell>
          <cell r="N10258" t="str">
            <v>ABEXPLORE</v>
          </cell>
          <cell r="T10258" t="str">
            <v>AB</v>
          </cell>
          <cell r="U10258" t="str">
            <v>AB-2027</v>
          </cell>
        </row>
        <row r="10259">
          <cell r="E10259" t="str">
            <v>Basic TV</v>
          </cell>
          <cell r="F10259" t="str">
            <v>New Portfolio</v>
          </cell>
          <cell r="G10259" t="str">
            <v>TV Replay</v>
          </cell>
          <cell r="H10259" t="str">
            <v>TV Replay</v>
          </cell>
          <cell r="I10259" t="str">
            <v>Proximus TV</v>
          </cell>
          <cell r="J10259" t="str">
            <v>TV Replay</v>
          </cell>
          <cell r="K10259">
            <v>50015</v>
          </cell>
          <cell r="L10259" t="str">
            <v>AB3 HD</v>
          </cell>
          <cell r="M10259" t="str">
            <v>MediaWan</v>
          </cell>
          <cell r="N10259" t="str">
            <v>AB3</v>
          </cell>
          <cell r="T10259" t="str">
            <v>AB</v>
          </cell>
          <cell r="U10259" t="str">
            <v>AB-2027</v>
          </cell>
        </row>
        <row r="10260">
          <cell r="E10260" t="str">
            <v>Basic TV</v>
          </cell>
          <cell r="F10260" t="str">
            <v>New Portfolio</v>
          </cell>
          <cell r="G10260" t="str">
            <v>Basic TV</v>
          </cell>
          <cell r="H10260" t="str">
            <v>Proximus TV Comfort</v>
          </cell>
          <cell r="I10260" t="str">
            <v>Proximus TV</v>
          </cell>
          <cell r="J10260" t="str">
            <v>Proximus TV Comfort (Brussels)</v>
          </cell>
          <cell r="K10260">
            <v>50015</v>
          </cell>
          <cell r="L10260" t="str">
            <v>AB3 HD</v>
          </cell>
          <cell r="M10260" t="str">
            <v>MediaWan</v>
          </cell>
          <cell r="N10260" t="str">
            <v>AB3</v>
          </cell>
          <cell r="T10260" t="str">
            <v>AB</v>
          </cell>
          <cell r="U10260" t="str">
            <v>AB-2027</v>
          </cell>
        </row>
        <row r="10261">
          <cell r="E10261" t="str">
            <v>Basic TV</v>
          </cell>
          <cell r="F10261" t="str">
            <v>New Portfolio</v>
          </cell>
          <cell r="G10261" t="str">
            <v>TV Replay</v>
          </cell>
          <cell r="H10261" t="str">
            <v>TV Replay</v>
          </cell>
          <cell r="I10261" t="str">
            <v>Proximus TV</v>
          </cell>
          <cell r="J10261" t="str">
            <v>TV Replay</v>
          </cell>
          <cell r="K10261">
            <v>50014</v>
          </cell>
          <cell r="L10261" t="str">
            <v>AB3</v>
          </cell>
          <cell r="M10261" t="str">
            <v>MediaWan</v>
          </cell>
          <cell r="N10261" t="str">
            <v>AB3</v>
          </cell>
          <cell r="T10261" t="str">
            <v>AB</v>
          </cell>
          <cell r="U10261" t="str">
            <v>AB-2027</v>
          </cell>
        </row>
        <row r="10262">
          <cell r="E10262" t="str">
            <v>Basic TV</v>
          </cell>
          <cell r="F10262" t="str">
            <v>New Portfolio</v>
          </cell>
          <cell r="G10262" t="str">
            <v>Basic TV</v>
          </cell>
          <cell r="H10262" t="str">
            <v>Proximus TV Comfort</v>
          </cell>
          <cell r="I10262" t="str">
            <v>Proximus TV</v>
          </cell>
          <cell r="J10262" t="str">
            <v>Proximus TV Comfort (Brussels)</v>
          </cell>
          <cell r="K10262">
            <v>50014</v>
          </cell>
          <cell r="L10262" t="str">
            <v>AB3</v>
          </cell>
          <cell r="M10262" t="str">
            <v>MediaWan</v>
          </cell>
          <cell r="N10262" t="str">
            <v>AB3</v>
          </cell>
          <cell r="T10262" t="str">
            <v>AB</v>
          </cell>
          <cell r="U10262" t="str">
            <v>AB-2027</v>
          </cell>
        </row>
        <row r="10263">
          <cell r="E10263" t="str">
            <v>TV Options</v>
          </cell>
          <cell r="F10263" t="str">
            <v>New Portfolio</v>
          </cell>
          <cell r="G10263" t="str">
            <v>Bundle</v>
          </cell>
          <cell r="H10263" t="str">
            <v>Pickx Mix</v>
          </cell>
          <cell r="I10263" t="str">
            <v>Proximus TV</v>
          </cell>
          <cell r="J10263" t="str">
            <v>Pickx Mix NL</v>
          </cell>
          <cell r="K10263">
            <v>50012</v>
          </cell>
          <cell r="L10263" t="str">
            <v>History</v>
          </cell>
          <cell r="M10263" t="str">
            <v>A+E Networks</v>
          </cell>
          <cell r="N10263" t="str">
            <v>History</v>
          </cell>
          <cell r="T10263" t="str">
            <v>AETN</v>
          </cell>
          <cell r="U10263" t="str">
            <v>A+E Networks-History2027</v>
          </cell>
        </row>
        <row r="10264">
          <cell r="E10264" t="str">
            <v>TV Options</v>
          </cell>
          <cell r="F10264" t="str">
            <v>Stop Selling</v>
          </cell>
          <cell r="G10264" t="str">
            <v>Bouquet 5 EUR</v>
          </cell>
          <cell r="H10264" t="str">
            <v>Bouquet Nature &amp; Discovery</v>
          </cell>
          <cell r="I10264" t="str">
            <v>Proximus TV</v>
          </cell>
          <cell r="J10264" t="str">
            <v>Bouquet Nature &amp; Discovery NL</v>
          </cell>
          <cell r="K10264">
            <v>50012</v>
          </cell>
          <cell r="L10264" t="str">
            <v>History</v>
          </cell>
          <cell r="M10264" t="str">
            <v>A+E Networks</v>
          </cell>
          <cell r="N10264" t="str">
            <v>History</v>
          </cell>
          <cell r="T10264" t="str">
            <v>AETN</v>
          </cell>
          <cell r="U10264" t="str">
            <v>A+E Networks-History2027</v>
          </cell>
        </row>
        <row r="10265">
          <cell r="E10265" t="str">
            <v>TV Options</v>
          </cell>
          <cell r="F10265" t="str">
            <v>New Portfolio</v>
          </cell>
          <cell r="G10265" t="str">
            <v>Hero Bundle</v>
          </cell>
          <cell r="H10265" t="str">
            <v>Pickx All Stars &amp; Sports</v>
          </cell>
          <cell r="I10265" t="str">
            <v>Proximus TV</v>
          </cell>
          <cell r="J10265" t="str">
            <v>Pickx All Stars &amp; Sports NL</v>
          </cell>
          <cell r="K10265">
            <v>50012</v>
          </cell>
          <cell r="L10265" t="str">
            <v>History</v>
          </cell>
          <cell r="M10265" t="str">
            <v>A+E Networks</v>
          </cell>
          <cell r="N10265" t="str">
            <v>History</v>
          </cell>
          <cell r="T10265" t="str">
            <v>AETN</v>
          </cell>
          <cell r="U10265" t="str">
            <v>A+E Networks-History2027</v>
          </cell>
        </row>
        <row r="10266">
          <cell r="E10266" t="str">
            <v>TV Options</v>
          </cell>
          <cell r="F10266" t="str">
            <v>New Portfolio</v>
          </cell>
          <cell r="G10266" t="str">
            <v>Hero Bundle</v>
          </cell>
          <cell r="H10266" t="str">
            <v>Pickx All Stars</v>
          </cell>
          <cell r="I10266" t="str">
            <v>Proximus TV</v>
          </cell>
          <cell r="J10266" t="str">
            <v>Pickx All Stars NL</v>
          </cell>
          <cell r="K10266">
            <v>50012</v>
          </cell>
          <cell r="L10266" t="str">
            <v>History</v>
          </cell>
          <cell r="M10266" t="str">
            <v>A+E Networks</v>
          </cell>
          <cell r="N10266" t="str">
            <v>History</v>
          </cell>
          <cell r="T10266" t="str">
            <v>AETN</v>
          </cell>
          <cell r="U10266" t="str">
            <v>A+E Networks-History2027</v>
          </cell>
        </row>
        <row r="10267">
          <cell r="E10267" t="str">
            <v>TV Options</v>
          </cell>
          <cell r="F10267" t="str">
            <v>Stop Selling</v>
          </cell>
          <cell r="G10267" t="str">
            <v>Entertainment</v>
          </cell>
          <cell r="H10267" t="str">
            <v>All Entertainment</v>
          </cell>
          <cell r="I10267" t="str">
            <v>Proximus TV</v>
          </cell>
          <cell r="J10267" t="str">
            <v>All Entertainment NL</v>
          </cell>
          <cell r="K10267">
            <v>50012</v>
          </cell>
          <cell r="L10267" t="str">
            <v>History</v>
          </cell>
          <cell r="M10267" t="str">
            <v>A+E Networks</v>
          </cell>
          <cell r="N10267" t="str">
            <v>History</v>
          </cell>
          <cell r="T10267" t="str">
            <v>AETN</v>
          </cell>
          <cell r="U10267" t="str">
            <v>A+E Networks-History2027</v>
          </cell>
        </row>
        <row r="10268">
          <cell r="E10268" t="str">
            <v>TV Options</v>
          </cell>
          <cell r="F10268" t="str">
            <v>New Portfolio</v>
          </cell>
          <cell r="G10268" t="str">
            <v>Adult</v>
          </cell>
          <cell r="H10268" t="str">
            <v>All Adult</v>
          </cell>
          <cell r="I10268" t="str">
            <v>Proximus TV</v>
          </cell>
          <cell r="J10268" t="str">
            <v>All Adult</v>
          </cell>
          <cell r="K10268">
            <v>50875</v>
          </cell>
          <cell r="L10268" t="str">
            <v>Dusk</v>
          </cell>
          <cell r="M10268" t="str">
            <v>2GrapesMedia</v>
          </cell>
          <cell r="N10268" t="str">
            <v>Dusk</v>
          </cell>
          <cell r="T10268" t="str">
            <v>Dusk</v>
          </cell>
          <cell r="U10268" t="str">
            <v>Dusk-2027</v>
          </cell>
        </row>
        <row r="10269">
          <cell r="E10269" t="str">
            <v>TV Options</v>
          </cell>
          <cell r="F10269" t="str">
            <v>Stop Selling</v>
          </cell>
          <cell r="G10269" t="str">
            <v>Adult</v>
          </cell>
          <cell r="H10269" t="str">
            <v>Adult Channels</v>
          </cell>
          <cell r="I10269" t="str">
            <v>Proximus TV</v>
          </cell>
          <cell r="J10269" t="str">
            <v>Adult Channels</v>
          </cell>
          <cell r="K10269">
            <v>50875</v>
          </cell>
          <cell r="L10269" t="str">
            <v>Dusk</v>
          </cell>
          <cell r="M10269" t="str">
            <v>2GrapesMedia</v>
          </cell>
          <cell r="N10269" t="str">
            <v>Dusk</v>
          </cell>
          <cell r="T10269" t="str">
            <v>Dusk</v>
          </cell>
          <cell r="U10269" t="str">
            <v>Dusk-2027</v>
          </cell>
        </row>
        <row r="10270">
          <cell r="E10270" t="str">
            <v>TV Options</v>
          </cell>
          <cell r="F10270" t="str">
            <v>New Portfolio</v>
          </cell>
          <cell r="G10270" t="str">
            <v>Hero Bundle</v>
          </cell>
          <cell r="H10270" t="str">
            <v>Pickx All Stars</v>
          </cell>
          <cell r="I10270" t="str">
            <v>Proximus TV</v>
          </cell>
          <cell r="J10270" t="str">
            <v>Pickx All Stars NL</v>
          </cell>
          <cell r="K10270">
            <v>50008</v>
          </cell>
          <cell r="L10270" t="str">
            <v>Nat Geo WILD NL HD</v>
          </cell>
          <cell r="M10270" t="str">
            <v>The Walt Disney Company</v>
          </cell>
          <cell r="N10270" t="str">
            <v>Nat Geo WILD NL</v>
          </cell>
          <cell r="T10270" t="str">
            <v>Disney-National Geographic</v>
          </cell>
          <cell r="U10270" t="str">
            <v>Disney-National Geographic-2027</v>
          </cell>
        </row>
        <row r="10271">
          <cell r="E10271" t="str">
            <v>TV Options</v>
          </cell>
          <cell r="F10271" t="str">
            <v>New Portfolio</v>
          </cell>
          <cell r="G10271" t="str">
            <v>Hero Bundle</v>
          </cell>
          <cell r="H10271" t="str">
            <v>Pickx All Stars</v>
          </cell>
          <cell r="I10271" t="str">
            <v>Proximus TV</v>
          </cell>
          <cell r="J10271" t="str">
            <v>Pickx All Stars NL</v>
          </cell>
          <cell r="K10271">
            <v>50702</v>
          </cell>
          <cell r="L10271" t="str">
            <v>STAR Channel</v>
          </cell>
          <cell r="M10271" t="str">
            <v>The Walt Disney Company</v>
          </cell>
          <cell r="N10271" t="str">
            <v>STAR Channel</v>
          </cell>
          <cell r="T10271" t="str">
            <v>Disney-STAR Channel</v>
          </cell>
          <cell r="U10271" t="str">
            <v>Disney-STAR Channel-2027</v>
          </cell>
        </row>
        <row r="10272">
          <cell r="E10272" t="str">
            <v>TV Options</v>
          </cell>
          <cell r="F10272" t="str">
            <v>New Portfolio</v>
          </cell>
          <cell r="G10272" t="str">
            <v>Bundle</v>
          </cell>
          <cell r="H10272" t="str">
            <v>Pickx Mix</v>
          </cell>
          <cell r="I10272" t="str">
            <v>Proximus TV</v>
          </cell>
          <cell r="J10272" t="str">
            <v>Pickx Mix FR</v>
          </cell>
          <cell r="K10272">
            <v>50003</v>
          </cell>
          <cell r="L10272" t="str">
            <v>National Geographic Channel FR HD</v>
          </cell>
          <cell r="M10272" t="str">
            <v>The Walt Disney Company</v>
          </cell>
          <cell r="N10272" t="str">
            <v>National Geographic Channel FR</v>
          </cell>
          <cell r="T10272" t="str">
            <v>Disney-National Geographic</v>
          </cell>
          <cell r="U10272" t="str">
            <v>Disney-National Geographic-2027</v>
          </cell>
        </row>
        <row r="10273">
          <cell r="E10273" t="str">
            <v>TV Options</v>
          </cell>
          <cell r="F10273" t="str">
            <v>New Portfolio</v>
          </cell>
          <cell r="G10273" t="str">
            <v>Bundle</v>
          </cell>
          <cell r="H10273" t="str">
            <v>Pickx Mix</v>
          </cell>
          <cell r="I10273" t="str">
            <v>Proximus TV</v>
          </cell>
          <cell r="J10273" t="str">
            <v>Pickx Mix FR</v>
          </cell>
          <cell r="K10273">
            <v>50006</v>
          </cell>
          <cell r="L10273" t="str">
            <v>Nat Geo WILD FR HD</v>
          </cell>
          <cell r="M10273" t="str">
            <v>The Walt Disney Company</v>
          </cell>
          <cell r="N10273" t="str">
            <v>Nat Geo WILD FR</v>
          </cell>
          <cell r="T10273" t="str">
            <v>Disney-National Geographic</v>
          </cell>
          <cell r="U10273" t="str">
            <v>Disney-National Geographic-2027</v>
          </cell>
        </row>
        <row r="10274">
          <cell r="E10274" t="str">
            <v>TV Options</v>
          </cell>
          <cell r="F10274" t="str">
            <v>New Portfolio</v>
          </cell>
          <cell r="G10274" t="str">
            <v>Bundle</v>
          </cell>
          <cell r="H10274" t="str">
            <v>Pickx Mix</v>
          </cell>
          <cell r="I10274" t="str">
            <v>Proximus TV</v>
          </cell>
          <cell r="J10274" t="str">
            <v>Pickx Mix NL</v>
          </cell>
          <cell r="K10274">
            <v>50008</v>
          </cell>
          <cell r="L10274" t="str">
            <v>Nat Geo WILD NL HD</v>
          </cell>
          <cell r="M10274" t="str">
            <v>The Walt Disney Company</v>
          </cell>
          <cell r="N10274" t="str">
            <v>Nat Geo WILD NL</v>
          </cell>
          <cell r="T10274" t="str">
            <v>Disney-National Geographic</v>
          </cell>
          <cell r="U10274" t="str">
            <v>Disney-National Geographic-2027</v>
          </cell>
        </row>
        <row r="10275">
          <cell r="E10275" t="str">
            <v>TV Options</v>
          </cell>
          <cell r="F10275" t="str">
            <v>New Portfolio</v>
          </cell>
          <cell r="G10275" t="str">
            <v>Bundle</v>
          </cell>
          <cell r="H10275" t="str">
            <v>Pickx Mix</v>
          </cell>
          <cell r="I10275" t="str">
            <v>Proximus TV</v>
          </cell>
          <cell r="J10275" t="str">
            <v>Pickx Mix NL</v>
          </cell>
          <cell r="K10275">
            <v>50702</v>
          </cell>
          <cell r="L10275" t="str">
            <v>STAR Channel</v>
          </cell>
          <cell r="M10275" t="str">
            <v>The Walt Disney Company</v>
          </cell>
          <cell r="N10275" t="str">
            <v>STAR Channel</v>
          </cell>
          <cell r="T10275" t="str">
            <v>Disney-STAR Channel</v>
          </cell>
          <cell r="U10275" t="str">
            <v>Disney-STAR Channel-2027</v>
          </cell>
        </row>
        <row r="10276">
          <cell r="E10276" t="str">
            <v>Basic TV</v>
          </cell>
          <cell r="F10276" t="str">
            <v>New Portfolio</v>
          </cell>
          <cell r="G10276" t="str">
            <v>Basic TV</v>
          </cell>
          <cell r="H10276" t="str">
            <v>Proximus TV Comfort</v>
          </cell>
          <cell r="I10276" t="str">
            <v>Proximus TV</v>
          </cell>
          <cell r="J10276" t="str">
            <v>Proximus TV Comfort (Brussels)</v>
          </cell>
          <cell r="K10276">
            <v>50337</v>
          </cell>
          <cell r="L10276" t="str">
            <v>Disney Junior NL</v>
          </cell>
          <cell r="M10276" t="str">
            <v>The Walt Disney Company</v>
          </cell>
          <cell r="N10276" t="str">
            <v>Disney Junior NL</v>
          </cell>
          <cell r="T10276" t="str">
            <v>Disney-Disney Junior NL</v>
          </cell>
          <cell r="U10276" t="str">
            <v>Disney-Disney Junior NL-2027</v>
          </cell>
        </row>
        <row r="10277">
          <cell r="E10277" t="str">
            <v>Basic TV</v>
          </cell>
          <cell r="F10277" t="str">
            <v>New Portfolio</v>
          </cell>
          <cell r="G10277" t="str">
            <v>Basic TV</v>
          </cell>
          <cell r="H10277" t="str">
            <v>Proximus TV Comfort</v>
          </cell>
          <cell r="I10277" t="str">
            <v>Proximus TV</v>
          </cell>
          <cell r="J10277" t="str">
            <v>Proximus TV Comfort (Brussels)</v>
          </cell>
          <cell r="K10277">
            <v>50336</v>
          </cell>
          <cell r="L10277" t="str">
            <v>Disney Junior FR</v>
          </cell>
          <cell r="M10277" t="str">
            <v>The Walt Disney Company</v>
          </cell>
          <cell r="N10277" t="str">
            <v>Disney Junior FR</v>
          </cell>
          <cell r="T10277" t="str">
            <v>Disney-Disney Junior FR</v>
          </cell>
          <cell r="U10277" t="str">
            <v>Disney-Disney Junior FR-2027</v>
          </cell>
        </row>
        <row r="10278">
          <cell r="E10278" t="str">
            <v>Basic TV</v>
          </cell>
          <cell r="F10278" t="str">
            <v>New Portfolio</v>
          </cell>
          <cell r="G10278" t="str">
            <v>Basic TV</v>
          </cell>
          <cell r="H10278" t="str">
            <v>Proximus TV Comfort</v>
          </cell>
          <cell r="I10278" t="str">
            <v>Proximus TV</v>
          </cell>
          <cell r="J10278" t="str">
            <v>Proximus TV Comfort (Brussels)</v>
          </cell>
          <cell r="K10278">
            <v>50789</v>
          </cell>
          <cell r="L10278" t="str">
            <v>Disney Channel NL HD</v>
          </cell>
          <cell r="M10278" t="str">
            <v>The Walt Disney Company</v>
          </cell>
          <cell r="N10278" t="str">
            <v>Disney Channel NL</v>
          </cell>
          <cell r="T10278" t="str">
            <v>Disney-Disney Channel NL</v>
          </cell>
          <cell r="U10278" t="str">
            <v>Disney-Disney Channel NL-2027</v>
          </cell>
        </row>
        <row r="10279">
          <cell r="E10279" t="str">
            <v>Basic TV</v>
          </cell>
          <cell r="F10279" t="str">
            <v>New Portfolio</v>
          </cell>
          <cell r="G10279" t="str">
            <v>Basic TV</v>
          </cell>
          <cell r="H10279" t="str">
            <v>Proximus TV Comfort</v>
          </cell>
          <cell r="I10279" t="str">
            <v>Proximus TV</v>
          </cell>
          <cell r="J10279" t="str">
            <v>Proximus TV Comfort (Brussels)</v>
          </cell>
          <cell r="K10279">
            <v>50333</v>
          </cell>
          <cell r="L10279" t="str">
            <v>Disney Channel NL</v>
          </cell>
          <cell r="M10279" t="str">
            <v>The Walt Disney Company</v>
          </cell>
          <cell r="N10279" t="str">
            <v>Disney Channel NL</v>
          </cell>
          <cell r="T10279" t="str">
            <v>Disney-Disney Channel NL</v>
          </cell>
          <cell r="U10279" t="str">
            <v>Disney-Disney Channel NL-2027</v>
          </cell>
        </row>
        <row r="10280">
          <cell r="E10280" t="str">
            <v>Basic TV</v>
          </cell>
          <cell r="F10280" t="str">
            <v>New Portfolio</v>
          </cell>
          <cell r="G10280" t="str">
            <v>Basic TV</v>
          </cell>
          <cell r="H10280" t="str">
            <v>Proximus TV Comfort</v>
          </cell>
          <cell r="I10280" t="str">
            <v>Proximus TV</v>
          </cell>
          <cell r="J10280" t="str">
            <v>Proximus TV Comfort (Brussels)</v>
          </cell>
          <cell r="K10280">
            <v>50788</v>
          </cell>
          <cell r="L10280" t="str">
            <v>Disney Channel FR HD</v>
          </cell>
          <cell r="M10280" t="str">
            <v>The Walt Disney Company</v>
          </cell>
          <cell r="N10280" t="str">
            <v>Disney Channel FR</v>
          </cell>
          <cell r="T10280" t="str">
            <v>Disney-Disney Channel FR</v>
          </cell>
          <cell r="U10280" t="str">
            <v>Disney-Disney Channel FR-2027</v>
          </cell>
        </row>
        <row r="10281">
          <cell r="E10281" t="str">
            <v>Basic TV</v>
          </cell>
          <cell r="F10281" t="str">
            <v>New Portfolio</v>
          </cell>
          <cell r="G10281" t="str">
            <v>Basic TV</v>
          </cell>
          <cell r="H10281" t="str">
            <v>Proximus TV Comfort</v>
          </cell>
          <cell r="I10281" t="str">
            <v>Proximus TV</v>
          </cell>
          <cell r="J10281" t="str">
            <v>Proximus TV Comfort (Brussels)</v>
          </cell>
          <cell r="K10281">
            <v>50332</v>
          </cell>
          <cell r="L10281" t="str">
            <v>Disney Channel FR</v>
          </cell>
          <cell r="M10281" t="str">
            <v>The Walt Disney Company</v>
          </cell>
          <cell r="N10281" t="str">
            <v>Disney Channel FR</v>
          </cell>
          <cell r="T10281" t="str">
            <v>Disney-Disney Channel FR</v>
          </cell>
          <cell r="U10281" t="str">
            <v>Disney-Disney Channel FR-2027</v>
          </cell>
        </row>
        <row r="10282">
          <cell r="E10282" t="str">
            <v>Basic TV</v>
          </cell>
          <cell r="F10282" t="str">
            <v>New Portfolio</v>
          </cell>
          <cell r="G10282" t="str">
            <v>Basic TV</v>
          </cell>
          <cell r="H10282" t="str">
            <v>Proximus TV Comfort</v>
          </cell>
          <cell r="I10282" t="str">
            <v>Proximus TV</v>
          </cell>
          <cell r="J10282" t="str">
            <v>Proximus TV Comfort (Brussels)</v>
          </cell>
          <cell r="K10282">
            <v>50860</v>
          </cell>
          <cell r="L10282" t="str">
            <v>National Geographic Channel NL HD</v>
          </cell>
          <cell r="M10282" t="str">
            <v>The Walt Disney Company</v>
          </cell>
          <cell r="N10282" t="str">
            <v>National Geographic Channel NL</v>
          </cell>
          <cell r="T10282" t="str">
            <v>Disney-National Geographic</v>
          </cell>
          <cell r="U10282" t="str">
            <v>Disney-National Geographic-2027</v>
          </cell>
        </row>
        <row r="10283">
          <cell r="E10283" t="str">
            <v>Basic TV</v>
          </cell>
          <cell r="F10283" t="str">
            <v>New Portfolio</v>
          </cell>
          <cell r="G10283" t="str">
            <v>Basic TV</v>
          </cell>
          <cell r="H10283" t="str">
            <v>Proximus TV Comfort</v>
          </cell>
          <cell r="I10283" t="str">
            <v>Proximus TV</v>
          </cell>
          <cell r="J10283" t="str">
            <v>Proximus TV Comfort (Brussels)</v>
          </cell>
          <cell r="K10283">
            <v>50005</v>
          </cell>
          <cell r="L10283" t="str">
            <v>National Geographic Channel NL</v>
          </cell>
          <cell r="M10283" t="str">
            <v>The Walt Disney Company</v>
          </cell>
          <cell r="N10283" t="str">
            <v>National Geographic Channel NL</v>
          </cell>
          <cell r="T10283" t="str">
            <v>Disney-National Geographic</v>
          </cell>
          <cell r="U10283" t="str">
            <v>Disney-National Geographic-2027</v>
          </cell>
        </row>
        <row r="10284">
          <cell r="E10284" t="str">
            <v>Basic TV</v>
          </cell>
          <cell r="F10284" t="str">
            <v>New Portfolio</v>
          </cell>
          <cell r="G10284" t="str">
            <v>Basic TV</v>
          </cell>
          <cell r="H10284" t="str">
            <v>Proximus TV Comfort</v>
          </cell>
          <cell r="I10284" t="str">
            <v>Proximus TV</v>
          </cell>
          <cell r="J10284" t="str">
            <v>Proximus TV Comfort (Brussels)</v>
          </cell>
          <cell r="K10284">
            <v>50003</v>
          </cell>
          <cell r="L10284" t="str">
            <v>National Geographic Channel FR HD</v>
          </cell>
          <cell r="M10284" t="str">
            <v>The Walt Disney Company</v>
          </cell>
          <cell r="N10284" t="str">
            <v>National Geographic Channel FR</v>
          </cell>
          <cell r="T10284" t="str">
            <v>Disney-National Geographic</v>
          </cell>
          <cell r="U10284" t="str">
            <v>Disney-National Geographic-2027</v>
          </cell>
        </row>
        <row r="10285">
          <cell r="E10285" t="str">
            <v>Basic TV</v>
          </cell>
          <cell r="F10285" t="str">
            <v>New Portfolio</v>
          </cell>
          <cell r="G10285" t="str">
            <v>Basic TV</v>
          </cell>
          <cell r="H10285" t="str">
            <v>Proximus TV Comfort</v>
          </cell>
          <cell r="I10285" t="str">
            <v>Proximus TV</v>
          </cell>
          <cell r="J10285" t="str">
            <v>Proximus TV Comfort (Brussels)</v>
          </cell>
          <cell r="K10285">
            <v>50004</v>
          </cell>
          <cell r="L10285" t="str">
            <v>National Geographic Channel FR</v>
          </cell>
          <cell r="M10285" t="str">
            <v>The Walt Disney Company</v>
          </cell>
          <cell r="N10285" t="str">
            <v>National Geographic Channel FR</v>
          </cell>
          <cell r="T10285" t="str">
            <v>Disney-National Geographic</v>
          </cell>
          <cell r="U10285" t="str">
            <v>Disney-National Geographic-2027</v>
          </cell>
        </row>
        <row r="10286">
          <cell r="E10286" t="str">
            <v>Basic TV</v>
          </cell>
          <cell r="F10286" t="str">
            <v>New Portfolio</v>
          </cell>
          <cell r="G10286" t="str">
            <v>Basic TV</v>
          </cell>
          <cell r="H10286" t="str">
            <v>Proximus TV Comfort</v>
          </cell>
          <cell r="I10286" t="str">
            <v>Proximus TV</v>
          </cell>
          <cell r="J10286" t="str">
            <v>Proximus TV Comfort (Brussels)</v>
          </cell>
          <cell r="K10286">
            <v>50002</v>
          </cell>
          <cell r="L10286" t="str">
            <v>Baby TV NL</v>
          </cell>
          <cell r="M10286" t="str">
            <v>The Walt Disney Company</v>
          </cell>
          <cell r="N10286" t="str">
            <v>Baby TV NL</v>
          </cell>
          <cell r="T10286" t="str">
            <v>Disney-Baby TV</v>
          </cell>
          <cell r="U10286" t="str">
            <v>Disney-Baby TV-2027</v>
          </cell>
        </row>
        <row r="10287">
          <cell r="E10287" t="str">
            <v>Basic TV</v>
          </cell>
          <cell r="F10287" t="str">
            <v>New Portfolio</v>
          </cell>
          <cell r="G10287" t="str">
            <v>Basic TV</v>
          </cell>
          <cell r="H10287" t="str">
            <v>Proximus TV Comfort</v>
          </cell>
          <cell r="I10287" t="str">
            <v>Proximus TV</v>
          </cell>
          <cell r="J10287" t="str">
            <v>Proximus TV Comfort (Brussels)</v>
          </cell>
          <cell r="K10287">
            <v>50001</v>
          </cell>
          <cell r="L10287" t="str">
            <v>Baby TV FR</v>
          </cell>
          <cell r="M10287" t="str">
            <v>The Walt Disney Company</v>
          </cell>
          <cell r="N10287" t="str">
            <v>Baby TV FR</v>
          </cell>
          <cell r="T10287" t="str">
            <v>Disney-Baby TV</v>
          </cell>
          <cell r="U10287" t="str">
            <v>Disney-Baby TV-2027</v>
          </cell>
        </row>
        <row r="10288">
          <cell r="E10288" t="str">
            <v>Basic TV</v>
          </cell>
          <cell r="F10288" t="str">
            <v>New Portfolio</v>
          </cell>
          <cell r="G10288" t="str">
            <v>TV Replay</v>
          </cell>
          <cell r="H10288" t="str">
            <v>TV Replay</v>
          </cell>
          <cell r="I10288" t="str">
            <v>Proximus TV</v>
          </cell>
          <cell r="J10288" t="str">
            <v>TV Replay</v>
          </cell>
          <cell r="K10288">
            <v>50789</v>
          </cell>
          <cell r="L10288" t="str">
            <v>Disney Channel NL HD</v>
          </cell>
          <cell r="M10288" t="str">
            <v>The Walt Disney Company</v>
          </cell>
          <cell r="N10288" t="str">
            <v>Disney Channel NL</v>
          </cell>
          <cell r="T10288" t="str">
            <v>Disney-Disney Channel NL</v>
          </cell>
          <cell r="U10288" t="str">
            <v>Disney-Disney Channel NL-2027</v>
          </cell>
        </row>
        <row r="10289">
          <cell r="E10289" t="str">
            <v>Basic TV</v>
          </cell>
          <cell r="F10289" t="str">
            <v>New Portfolio</v>
          </cell>
          <cell r="G10289" t="str">
            <v>TV Replay</v>
          </cell>
          <cell r="H10289" t="str">
            <v>TV Replay</v>
          </cell>
          <cell r="I10289" t="str">
            <v>Proximus TV</v>
          </cell>
          <cell r="J10289" t="str">
            <v>TV Replay</v>
          </cell>
          <cell r="K10289">
            <v>50333</v>
          </cell>
          <cell r="L10289" t="str">
            <v>Disney Channel NL</v>
          </cell>
          <cell r="M10289" t="str">
            <v>The Walt Disney Company</v>
          </cell>
          <cell r="N10289" t="str">
            <v>Disney Channel NL</v>
          </cell>
          <cell r="T10289" t="str">
            <v>Disney-Disney Channel NL</v>
          </cell>
          <cell r="U10289" t="str">
            <v>Disney-Disney Channel NL-2027</v>
          </cell>
        </row>
        <row r="10290">
          <cell r="E10290" t="str">
            <v>Basic TV</v>
          </cell>
          <cell r="F10290" t="str">
            <v>New Portfolio</v>
          </cell>
          <cell r="G10290" t="str">
            <v>TV Replay</v>
          </cell>
          <cell r="H10290" t="str">
            <v>TV Replay</v>
          </cell>
          <cell r="I10290" t="str">
            <v>Proximus TV</v>
          </cell>
          <cell r="J10290" t="str">
            <v>TV Replay</v>
          </cell>
          <cell r="K10290">
            <v>50788</v>
          </cell>
          <cell r="L10290" t="str">
            <v>Disney Channel FR HD</v>
          </cell>
          <cell r="M10290" t="str">
            <v>The Walt Disney Company</v>
          </cell>
          <cell r="N10290" t="str">
            <v>Disney Channel FR</v>
          </cell>
          <cell r="T10290" t="str">
            <v>Disney-Disney Channel FR</v>
          </cell>
          <cell r="U10290" t="str">
            <v>Disney-Disney Channel FR-2027</v>
          </cell>
        </row>
        <row r="10291">
          <cell r="E10291" t="str">
            <v>Basic TV</v>
          </cell>
          <cell r="F10291" t="str">
            <v>New Portfolio</v>
          </cell>
          <cell r="G10291" t="str">
            <v>TV Replay</v>
          </cell>
          <cell r="H10291" t="str">
            <v>TV Replay</v>
          </cell>
          <cell r="I10291" t="str">
            <v>Proximus TV</v>
          </cell>
          <cell r="J10291" t="str">
            <v>TV Replay</v>
          </cell>
          <cell r="K10291">
            <v>50332</v>
          </cell>
          <cell r="L10291" t="str">
            <v>Disney Channel FR</v>
          </cell>
          <cell r="M10291" t="str">
            <v>The Walt Disney Company</v>
          </cell>
          <cell r="N10291" t="str">
            <v>Disney Channel FR</v>
          </cell>
          <cell r="T10291" t="str">
            <v>Disney-Disney Channel FR</v>
          </cell>
          <cell r="U10291" t="str">
            <v>Disney-Disney Channel FR-2027</v>
          </cell>
        </row>
        <row r="10292">
          <cell r="E10292" t="str">
            <v>TV Options</v>
          </cell>
          <cell r="F10292" t="str">
            <v>Others</v>
          </cell>
          <cell r="G10292" t="str">
            <v>TV Replay</v>
          </cell>
          <cell r="H10292" t="str">
            <v>TV Replay+</v>
          </cell>
          <cell r="I10292" t="str">
            <v>Proximus TV</v>
          </cell>
          <cell r="J10292" t="str">
            <v>TV Replay+</v>
          </cell>
          <cell r="K10292">
            <v>50789</v>
          </cell>
          <cell r="L10292" t="str">
            <v>Disney Channel NL HD</v>
          </cell>
          <cell r="M10292" t="str">
            <v>The Walt Disney Company</v>
          </cell>
          <cell r="N10292" t="str">
            <v>Disney Channel NL</v>
          </cell>
          <cell r="T10292" t="str">
            <v>Disney-Disney Channel NL</v>
          </cell>
          <cell r="U10292" t="str">
            <v>Disney-Disney Channel NL-2027</v>
          </cell>
        </row>
        <row r="10293">
          <cell r="E10293" t="str">
            <v>TV Options</v>
          </cell>
          <cell r="F10293" t="str">
            <v>Others</v>
          </cell>
          <cell r="G10293" t="str">
            <v>TV Replay</v>
          </cell>
          <cell r="H10293" t="str">
            <v>TV Replay+</v>
          </cell>
          <cell r="I10293" t="str">
            <v>Proximus TV</v>
          </cell>
          <cell r="J10293" t="str">
            <v>TV Replay+</v>
          </cell>
          <cell r="K10293">
            <v>50333</v>
          </cell>
          <cell r="L10293" t="str">
            <v>Disney Channel NL</v>
          </cell>
          <cell r="M10293" t="str">
            <v>The Walt Disney Company</v>
          </cell>
          <cell r="N10293" t="str">
            <v>Disney Channel NL</v>
          </cell>
          <cell r="T10293" t="str">
            <v>Disney-Disney Channel NL</v>
          </cell>
          <cell r="U10293" t="str">
            <v>Disney-Disney Channel NL-2027</v>
          </cell>
        </row>
        <row r="10294">
          <cell r="E10294" t="str">
            <v>TV Options</v>
          </cell>
          <cell r="F10294" t="str">
            <v>Others</v>
          </cell>
          <cell r="G10294" t="str">
            <v>TV Replay</v>
          </cell>
          <cell r="H10294" t="str">
            <v>TV Replay+</v>
          </cell>
          <cell r="I10294" t="str">
            <v>Proximus TV</v>
          </cell>
          <cell r="J10294" t="str">
            <v>TV Replay+</v>
          </cell>
          <cell r="K10294">
            <v>50788</v>
          </cell>
          <cell r="L10294" t="str">
            <v>Disney Channel FR HD</v>
          </cell>
          <cell r="M10294" t="str">
            <v>The Walt Disney Company</v>
          </cell>
          <cell r="N10294" t="str">
            <v>Disney Channel FR</v>
          </cell>
          <cell r="T10294" t="str">
            <v>Disney-Disney Channel FR</v>
          </cell>
          <cell r="U10294" t="str">
            <v>Disney-Disney Channel FR-2027</v>
          </cell>
        </row>
        <row r="10295">
          <cell r="E10295" t="str">
            <v>TV Options</v>
          </cell>
          <cell r="F10295" t="str">
            <v>New Portfolio</v>
          </cell>
          <cell r="G10295" t="str">
            <v>Hero Bundle</v>
          </cell>
          <cell r="H10295" t="str">
            <v>Pickx All Stars &amp; Sports</v>
          </cell>
          <cell r="I10295" t="str">
            <v>Proximus TV</v>
          </cell>
          <cell r="J10295" t="str">
            <v>Pickx All Stars &amp; Sports FR</v>
          </cell>
          <cell r="K10295">
            <v>50776</v>
          </cell>
          <cell r="L10295" t="str">
            <v>Pickx+ Sports 04 NL HD</v>
          </cell>
          <cell r="M10295" t="str">
            <v>Proximus</v>
          </cell>
          <cell r="N10295" t="str">
            <v>Pickx+ Sports 04 NL</v>
          </cell>
          <cell r="U10295" t="str">
            <v>Proximus Sports-2027</v>
          </cell>
        </row>
        <row r="10296">
          <cell r="E10296" t="str">
            <v>TV Options</v>
          </cell>
          <cell r="F10296" t="str">
            <v>New Portfolio</v>
          </cell>
          <cell r="G10296" t="str">
            <v>Hero Bundle</v>
          </cell>
          <cell r="H10296" t="str">
            <v>Pickx All Stars &amp; Sports</v>
          </cell>
          <cell r="I10296" t="str">
            <v>Proximus TV</v>
          </cell>
          <cell r="J10296" t="str">
            <v>Pickx All Stars &amp; Sports NL</v>
          </cell>
          <cell r="K10296">
            <v>51029</v>
          </cell>
          <cell r="L10296" t="str">
            <v>Eleven Pro League 3 FR HD</v>
          </cell>
          <cell r="M10296" t="str">
            <v>Eleven Sports Network</v>
          </cell>
          <cell r="N10296" t="str">
            <v>Eleven Pro League 3 (FR)</v>
          </cell>
          <cell r="T10296" t="str">
            <v>ESN - Jupiler Pro League</v>
          </cell>
          <cell r="U10296" t="str">
            <v>Jupiler Pro League - Eleven Sports Network - 2027</v>
          </cell>
        </row>
        <row r="10297">
          <cell r="E10297" t="str">
            <v>TV Options</v>
          </cell>
          <cell r="F10297" t="str">
            <v>New Portfolio</v>
          </cell>
          <cell r="G10297" t="str">
            <v>Hero Bundle</v>
          </cell>
          <cell r="H10297" t="str">
            <v>Pickx All Stars &amp; Sports</v>
          </cell>
          <cell r="I10297" t="str">
            <v>Proximus TV</v>
          </cell>
          <cell r="J10297" t="str">
            <v>Pickx All Stars &amp; Sports NL</v>
          </cell>
          <cell r="K10297">
            <v>51030</v>
          </cell>
          <cell r="L10297" t="str">
            <v>Eleven Pro League 3 FR</v>
          </cell>
          <cell r="M10297" t="str">
            <v>Eleven Sports Network</v>
          </cell>
          <cell r="N10297" t="str">
            <v>Eleven Pro League 3 (FR)</v>
          </cell>
          <cell r="T10297" t="str">
            <v>ESN - Jupiler Pro League</v>
          </cell>
          <cell r="U10297" t="str">
            <v>Jupiler Pro League - Eleven Sports Network - 2027</v>
          </cell>
        </row>
        <row r="10298">
          <cell r="E10298" t="str">
            <v>TV Options</v>
          </cell>
          <cell r="F10298" t="str">
            <v>New Portfolio</v>
          </cell>
          <cell r="G10298" t="str">
            <v>Hero Bundle</v>
          </cell>
          <cell r="H10298" t="str">
            <v>Pickx All Stars &amp; Sports</v>
          </cell>
          <cell r="I10298" t="str">
            <v>Proximus TV</v>
          </cell>
          <cell r="J10298" t="str">
            <v>Pickx All Stars &amp; Sports NL</v>
          </cell>
          <cell r="K10298">
            <v>51025</v>
          </cell>
          <cell r="L10298" t="str">
            <v>Eleven Pro League 2 FR HD</v>
          </cell>
          <cell r="M10298" t="str">
            <v>Eleven Sports Network</v>
          </cell>
          <cell r="N10298" t="str">
            <v>Eleven Pro League 2 (FR)</v>
          </cell>
          <cell r="T10298" t="str">
            <v>ESN - Jupiler Pro League</v>
          </cell>
          <cell r="U10298" t="str">
            <v>Jupiler Pro League - Eleven Sports Network - 2027</v>
          </cell>
        </row>
        <row r="10299">
          <cell r="E10299" t="str">
            <v>TV Options</v>
          </cell>
          <cell r="F10299" t="str">
            <v>New Portfolio</v>
          </cell>
          <cell r="G10299" t="str">
            <v>Hero Bundle</v>
          </cell>
          <cell r="H10299" t="str">
            <v>Pickx All Stars &amp; Sports</v>
          </cell>
          <cell r="I10299" t="str">
            <v>Proximus TV</v>
          </cell>
          <cell r="J10299" t="str">
            <v>Pickx All Stars &amp; Sports NL</v>
          </cell>
          <cell r="K10299">
            <v>51026</v>
          </cell>
          <cell r="L10299" t="str">
            <v>Eleven Pro League 2 FR</v>
          </cell>
          <cell r="M10299" t="str">
            <v>Eleven Sports Network</v>
          </cell>
          <cell r="N10299" t="str">
            <v>Eleven Pro League 2 (FR)</v>
          </cell>
          <cell r="T10299" t="str">
            <v>ESN - Jupiler Pro League</v>
          </cell>
          <cell r="U10299" t="str">
            <v>Jupiler Pro League - Eleven Sports Network - 2027</v>
          </cell>
        </row>
        <row r="10300">
          <cell r="E10300" t="str">
            <v>TV Options</v>
          </cell>
          <cell r="F10300" t="str">
            <v>New Portfolio</v>
          </cell>
          <cell r="G10300" t="str">
            <v>Hero Bundle</v>
          </cell>
          <cell r="H10300" t="str">
            <v>Pickx All Stars &amp; Sports</v>
          </cell>
          <cell r="I10300" t="str">
            <v>Proximus TV</v>
          </cell>
          <cell r="J10300" t="str">
            <v>Pickx All Stars &amp; Sports NL</v>
          </cell>
          <cell r="K10300">
            <v>51021</v>
          </cell>
          <cell r="L10300" t="str">
            <v>Eleven Pro League 1 FR HD</v>
          </cell>
          <cell r="M10300" t="str">
            <v>Eleven Sports Network</v>
          </cell>
          <cell r="N10300" t="str">
            <v>Eleven Pro League 1 (FR)</v>
          </cell>
          <cell r="T10300" t="str">
            <v>ESN - Jupiler Pro League</v>
          </cell>
          <cell r="U10300" t="str">
            <v>Jupiler Pro League - Eleven Sports Network - 2027</v>
          </cell>
        </row>
        <row r="10301">
          <cell r="E10301" t="str">
            <v>TV Options</v>
          </cell>
          <cell r="F10301" t="str">
            <v>New Portfolio</v>
          </cell>
          <cell r="G10301" t="str">
            <v>Hero Bundle</v>
          </cell>
          <cell r="H10301" t="str">
            <v>Pickx All Stars &amp; Sports</v>
          </cell>
          <cell r="I10301" t="str">
            <v>Proximus TV</v>
          </cell>
          <cell r="J10301" t="str">
            <v>Pickx All Stars &amp; Sports NL</v>
          </cell>
          <cell r="K10301">
            <v>51022</v>
          </cell>
          <cell r="L10301" t="str">
            <v>Eleven Pro League 1 FR</v>
          </cell>
          <cell r="M10301" t="str">
            <v>Eleven Sports Network</v>
          </cell>
          <cell r="N10301" t="str">
            <v>Eleven Pro League 1 (FR)</v>
          </cell>
          <cell r="T10301" t="str">
            <v>ESN - Jupiler Pro League</v>
          </cell>
          <cell r="U10301" t="str">
            <v>Jupiler Pro League - Eleven Sports Network - 2027</v>
          </cell>
        </row>
        <row r="10302">
          <cell r="E10302" t="str">
            <v>TV Options</v>
          </cell>
          <cell r="F10302" t="str">
            <v>New Portfolio</v>
          </cell>
          <cell r="G10302" t="str">
            <v>Hero Bundle</v>
          </cell>
          <cell r="H10302" t="str">
            <v>Pickx All Stars &amp; Sports</v>
          </cell>
          <cell r="I10302" t="str">
            <v>Proximus TV</v>
          </cell>
          <cell r="J10302" t="str">
            <v>Pickx All Stars &amp; Sports FR</v>
          </cell>
          <cell r="K10302">
            <v>51031</v>
          </cell>
          <cell r="L10302" t="str">
            <v>Eleven Pro League 3 NL HD</v>
          </cell>
          <cell r="M10302" t="str">
            <v>Eleven Sports Network</v>
          </cell>
          <cell r="N10302" t="str">
            <v>Eleven Pro League 3 (NL)</v>
          </cell>
          <cell r="T10302" t="str">
            <v>ESN - Jupiler Pro League</v>
          </cell>
          <cell r="U10302" t="str">
            <v>Jupiler Pro League - Eleven Sports Network - 2027</v>
          </cell>
        </row>
        <row r="10303">
          <cell r="E10303" t="str">
            <v>TV Options</v>
          </cell>
          <cell r="F10303" t="str">
            <v>New Portfolio</v>
          </cell>
          <cell r="G10303" t="str">
            <v>Hero Bundle</v>
          </cell>
          <cell r="H10303" t="str">
            <v>Pickx All Stars &amp; Sports</v>
          </cell>
          <cell r="I10303" t="str">
            <v>Proximus TV</v>
          </cell>
          <cell r="J10303" t="str">
            <v>Pickx All Stars &amp; Sports FR</v>
          </cell>
          <cell r="K10303">
            <v>51032</v>
          </cell>
          <cell r="L10303" t="str">
            <v>Eleven Pro League 3 NL</v>
          </cell>
          <cell r="M10303" t="str">
            <v>Eleven Sports Network</v>
          </cell>
          <cell r="N10303" t="str">
            <v>Eleven Pro League 3 (NL)</v>
          </cell>
          <cell r="T10303" t="str">
            <v>ESN - Jupiler Pro League</v>
          </cell>
          <cell r="U10303" t="str">
            <v>Jupiler Pro League - Eleven Sports Network - 2027</v>
          </cell>
        </row>
        <row r="10304">
          <cell r="E10304" t="str">
            <v>TV Options</v>
          </cell>
          <cell r="F10304" t="str">
            <v>New Portfolio</v>
          </cell>
          <cell r="G10304" t="str">
            <v>Hero Bundle</v>
          </cell>
          <cell r="H10304" t="str">
            <v>Pickx All Stars &amp; Sports</v>
          </cell>
          <cell r="I10304" t="str">
            <v>Proximus TV</v>
          </cell>
          <cell r="J10304" t="str">
            <v>Pickx All Stars &amp; Sports FR</v>
          </cell>
          <cell r="K10304">
            <v>51027</v>
          </cell>
          <cell r="L10304" t="str">
            <v>Eleven Pro League 2 NL HD</v>
          </cell>
          <cell r="M10304" t="str">
            <v>Eleven Sports Network</v>
          </cell>
          <cell r="N10304" t="str">
            <v>Eleven Pro League 2 (NL)</v>
          </cell>
          <cell r="T10304" t="str">
            <v>ESN - Jupiler Pro League</v>
          </cell>
          <cell r="U10304" t="str">
            <v>Jupiler Pro League - Eleven Sports Network - 2027</v>
          </cell>
        </row>
        <row r="10305">
          <cell r="E10305" t="str">
            <v>TV Options</v>
          </cell>
          <cell r="F10305" t="str">
            <v>New Portfolio</v>
          </cell>
          <cell r="G10305" t="str">
            <v>Hero Bundle</v>
          </cell>
          <cell r="H10305" t="str">
            <v>Pickx All Stars &amp; Sports</v>
          </cell>
          <cell r="I10305" t="str">
            <v>Proximus TV</v>
          </cell>
          <cell r="J10305" t="str">
            <v>Pickx All Stars &amp; Sports FR</v>
          </cell>
          <cell r="K10305">
            <v>51028</v>
          </cell>
          <cell r="L10305" t="str">
            <v>Eleven Pro League 2 NL</v>
          </cell>
          <cell r="M10305" t="str">
            <v>Eleven Sports Network</v>
          </cell>
          <cell r="N10305" t="str">
            <v>Eleven Pro League 2 (NL)</v>
          </cell>
          <cell r="T10305" t="str">
            <v>ESN - Jupiler Pro League</v>
          </cell>
          <cell r="U10305" t="str">
            <v>Jupiler Pro League - Eleven Sports Network - 2027</v>
          </cell>
        </row>
        <row r="10306">
          <cell r="E10306" t="str">
            <v>TV Options</v>
          </cell>
          <cell r="F10306" t="str">
            <v>New Portfolio</v>
          </cell>
          <cell r="G10306" t="str">
            <v>Hero Bundle</v>
          </cell>
          <cell r="H10306" t="str">
            <v>Pickx All Stars &amp; Sports</v>
          </cell>
          <cell r="I10306" t="str">
            <v>Proximus TV</v>
          </cell>
          <cell r="J10306" t="str">
            <v>Pickx All Stars &amp; Sports FR</v>
          </cell>
          <cell r="K10306">
            <v>51023</v>
          </cell>
          <cell r="L10306" t="str">
            <v>Eleven Pro League 1 NL HD</v>
          </cell>
          <cell r="M10306" t="str">
            <v>Eleven Sports Network</v>
          </cell>
          <cell r="N10306" t="str">
            <v>Eleven Pro League 1 (NL)</v>
          </cell>
          <cell r="T10306" t="str">
            <v>ESN - Jupiler Pro League</v>
          </cell>
          <cell r="U10306" t="str">
            <v>Jupiler Pro League - Eleven Sports Network - 2027</v>
          </cell>
        </row>
        <row r="10307">
          <cell r="E10307" t="str">
            <v>TV Options</v>
          </cell>
          <cell r="F10307" t="str">
            <v>New Portfolio</v>
          </cell>
          <cell r="G10307" t="str">
            <v>Hero Bundle</v>
          </cell>
          <cell r="H10307" t="str">
            <v>Pickx All Stars &amp; Sports</v>
          </cell>
          <cell r="I10307" t="str">
            <v>Proximus TV</v>
          </cell>
          <cell r="J10307" t="str">
            <v>Pickx All Stars &amp; Sports FR</v>
          </cell>
          <cell r="K10307">
            <v>51024</v>
          </cell>
          <cell r="L10307" t="str">
            <v>Eleven Pro League 1 NL</v>
          </cell>
          <cell r="M10307" t="str">
            <v>Eleven Sports Network</v>
          </cell>
          <cell r="N10307" t="str">
            <v>Eleven Pro League 1 (NL)</v>
          </cell>
          <cell r="T10307" t="str">
            <v>ESN - Jupiler Pro League</v>
          </cell>
          <cell r="U10307" t="str">
            <v>Jupiler Pro League - Eleven Sports Network - 2027</v>
          </cell>
        </row>
        <row r="10308">
          <cell r="E10308" t="str">
            <v>Basic TV</v>
          </cell>
          <cell r="F10308" t="str">
            <v>New Portfolio</v>
          </cell>
          <cell r="G10308" t="str">
            <v>Basic TV</v>
          </cell>
          <cell r="H10308" t="str">
            <v>Proximus TV Comfort</v>
          </cell>
          <cell r="I10308" t="str">
            <v>Proximus TV</v>
          </cell>
          <cell r="J10308" t="str">
            <v>Proximus TV Comfort (Brussels)</v>
          </cell>
          <cell r="K10308">
            <v>51117</v>
          </cell>
          <cell r="L10308" t="str">
            <v>INPLUS HD</v>
          </cell>
          <cell r="M10308" t="str">
            <v>Tv entertainment reality network</v>
          </cell>
          <cell r="N10308" t="str">
            <v>Insight TV</v>
          </cell>
          <cell r="T10308" t="str">
            <v>Tv entertainment reality network</v>
          </cell>
          <cell r="U10308" t="str">
            <v>Tv entertainment reality network-2027</v>
          </cell>
        </row>
        <row r="10309">
          <cell r="E10309" t="str">
            <v>TV Options</v>
          </cell>
          <cell r="F10309" t="str">
            <v>Others</v>
          </cell>
          <cell r="G10309" t="str">
            <v>TV Replay</v>
          </cell>
          <cell r="H10309" t="str">
            <v>TV Replay+</v>
          </cell>
          <cell r="I10309" t="str">
            <v>Proximus TV</v>
          </cell>
          <cell r="J10309" t="str">
            <v>TV Replay+</v>
          </cell>
          <cell r="K10309">
            <v>51117</v>
          </cell>
          <cell r="L10309" t="str">
            <v>INPLUS HD</v>
          </cell>
          <cell r="M10309" t="str">
            <v>Tv entertainment reality network</v>
          </cell>
          <cell r="N10309" t="str">
            <v>Insight TV</v>
          </cell>
          <cell r="T10309" t="str">
            <v>Tv entertainment reality network</v>
          </cell>
          <cell r="U10309" t="str">
            <v>Tv entertainment reality network-2027</v>
          </cell>
        </row>
        <row r="10310">
          <cell r="E10310" t="str">
            <v>Basic TV</v>
          </cell>
          <cell r="F10310" t="str">
            <v>New Portfolio</v>
          </cell>
          <cell r="G10310" t="str">
            <v>TV Replay</v>
          </cell>
          <cell r="H10310" t="str">
            <v>TV Replay</v>
          </cell>
          <cell r="I10310" t="str">
            <v>Proximus TV</v>
          </cell>
          <cell r="J10310" t="str">
            <v>TV Replay</v>
          </cell>
          <cell r="K10310">
            <v>51117</v>
          </cell>
          <cell r="L10310" t="str">
            <v>INPLUS HD</v>
          </cell>
          <cell r="M10310" t="str">
            <v>Tv entertainment reality network</v>
          </cell>
          <cell r="N10310" t="str">
            <v>Insight TV</v>
          </cell>
          <cell r="T10310" t="str">
            <v>Tv entertainment reality network</v>
          </cell>
          <cell r="U10310" t="str">
            <v>Tv entertainment reality network-2027</v>
          </cell>
        </row>
        <row r="10311">
          <cell r="E10311" t="str">
            <v>TV Options</v>
          </cell>
          <cell r="F10311" t="str">
            <v>New Portfolio</v>
          </cell>
          <cell r="G10311" t="str">
            <v>Hero Bundle</v>
          </cell>
          <cell r="H10311" t="str">
            <v>Pickx All Stars &amp; Sports</v>
          </cell>
          <cell r="I10311" t="str">
            <v>Proximus TV</v>
          </cell>
          <cell r="J10311" t="str">
            <v>Pickx All Stars &amp; Sports FR</v>
          </cell>
          <cell r="K10311">
            <v>51041</v>
          </cell>
          <cell r="L10311" t="str">
            <v>Game One</v>
          </cell>
          <cell r="M10311" t="str">
            <v>Paramount Global</v>
          </cell>
          <cell r="N10311" t="str">
            <v>Game One</v>
          </cell>
          <cell r="T10311" t="str">
            <v>Paramount</v>
          </cell>
          <cell r="U10311" t="str">
            <v>Paramount-2027</v>
          </cell>
        </row>
        <row r="10312">
          <cell r="E10312" t="str">
            <v>TV Options</v>
          </cell>
          <cell r="F10312" t="str">
            <v>New Portfolio</v>
          </cell>
          <cell r="G10312" t="str">
            <v>Hero Bundle</v>
          </cell>
          <cell r="H10312" t="str">
            <v>Pickx All Stars</v>
          </cell>
          <cell r="I10312" t="str">
            <v>Proximus TV</v>
          </cell>
          <cell r="J10312" t="str">
            <v>Pickx All Stars FR</v>
          </cell>
          <cell r="K10312">
            <v>51041</v>
          </cell>
          <cell r="L10312" t="str">
            <v>Game One</v>
          </cell>
          <cell r="M10312" t="str">
            <v>Paramount Global</v>
          </cell>
          <cell r="N10312" t="str">
            <v>Game One</v>
          </cell>
          <cell r="T10312" t="str">
            <v>Paramount</v>
          </cell>
          <cell r="U10312" t="str">
            <v>Paramount-2027</v>
          </cell>
        </row>
        <row r="10313">
          <cell r="E10313" t="str">
            <v>TV Options</v>
          </cell>
          <cell r="F10313" t="str">
            <v>Stop Selling</v>
          </cell>
          <cell r="G10313" t="str">
            <v>Entertainment</v>
          </cell>
          <cell r="H10313" t="str">
            <v>Entertainment Channels</v>
          </cell>
          <cell r="I10313" t="str">
            <v>Proximus TV</v>
          </cell>
          <cell r="J10313" t="str">
            <v>Entertainment Channels FR</v>
          </cell>
          <cell r="K10313">
            <v>51041</v>
          </cell>
          <cell r="L10313" t="str">
            <v>Game One</v>
          </cell>
          <cell r="M10313" t="str">
            <v>Paramount Global</v>
          </cell>
          <cell r="N10313" t="str">
            <v>Game One</v>
          </cell>
          <cell r="T10313" t="str">
            <v>Paramount</v>
          </cell>
          <cell r="U10313" t="str">
            <v>Paramount-2027</v>
          </cell>
        </row>
        <row r="10314">
          <cell r="E10314" t="str">
            <v>TV Options</v>
          </cell>
          <cell r="F10314" t="str">
            <v>New Portfolio</v>
          </cell>
          <cell r="G10314" t="str">
            <v>Bundle</v>
          </cell>
          <cell r="H10314" t="str">
            <v>Pickx Mix</v>
          </cell>
          <cell r="I10314" t="str">
            <v>Proximus TV</v>
          </cell>
          <cell r="J10314" t="str">
            <v>Pickx Mix FR</v>
          </cell>
          <cell r="K10314">
            <v>51041</v>
          </cell>
          <cell r="L10314" t="str">
            <v>Game One</v>
          </cell>
          <cell r="M10314" t="str">
            <v>Paramount Global</v>
          </cell>
          <cell r="N10314" t="str">
            <v>Game One</v>
          </cell>
          <cell r="T10314" t="str">
            <v>Paramount</v>
          </cell>
          <cell r="U10314" t="str">
            <v>Paramount-2027</v>
          </cell>
        </row>
        <row r="10315">
          <cell r="E10315" t="str">
            <v>TV Options</v>
          </cell>
          <cell r="F10315" t="str">
            <v>New Portfolio</v>
          </cell>
          <cell r="G10315" t="str">
            <v>TV Replay</v>
          </cell>
          <cell r="H10315" t="str">
            <v>TV Replay</v>
          </cell>
          <cell r="I10315" t="str">
            <v>Proximus TV</v>
          </cell>
          <cell r="J10315" t="str">
            <v>TV Replay</v>
          </cell>
          <cell r="K10315">
            <v>51041</v>
          </cell>
          <cell r="L10315" t="str">
            <v>Game One</v>
          </cell>
          <cell r="M10315" t="str">
            <v>Paramount Global</v>
          </cell>
          <cell r="N10315" t="str">
            <v>Game One</v>
          </cell>
          <cell r="T10315" t="str">
            <v>Paramount</v>
          </cell>
          <cell r="U10315" t="str">
            <v>Paramount-2027</v>
          </cell>
        </row>
        <row r="10316">
          <cell r="E10316" t="str">
            <v>TV Options</v>
          </cell>
          <cell r="F10316" t="str">
            <v>Others</v>
          </cell>
          <cell r="G10316" t="str">
            <v>TV Replay</v>
          </cell>
          <cell r="H10316" t="str">
            <v>TV Replay+</v>
          </cell>
          <cell r="I10316" t="str">
            <v>Proximus TV</v>
          </cell>
          <cell r="J10316" t="str">
            <v>TV Replay+</v>
          </cell>
          <cell r="K10316">
            <v>51041</v>
          </cell>
          <cell r="L10316" t="str">
            <v>Game One</v>
          </cell>
          <cell r="M10316" t="str">
            <v>Paramount Global</v>
          </cell>
          <cell r="N10316" t="str">
            <v>Game One</v>
          </cell>
          <cell r="T10316" t="str">
            <v>Paramount</v>
          </cell>
          <cell r="U10316" t="str">
            <v>Paramount-2027</v>
          </cell>
        </row>
        <row r="10317">
          <cell r="E10317" t="str">
            <v>Basic TV</v>
          </cell>
          <cell r="F10317" t="str">
            <v>New Portfolio</v>
          </cell>
          <cell r="G10317" t="str">
            <v>TV Replay</v>
          </cell>
          <cell r="H10317" t="str">
            <v>TV Replay</v>
          </cell>
          <cell r="I10317" t="str">
            <v>Proximus TV</v>
          </cell>
          <cell r="J10317" t="str">
            <v>TV Replay</v>
          </cell>
          <cell r="K10317">
            <v>51054</v>
          </cell>
          <cell r="L10317" t="str">
            <v>Play7 HD</v>
          </cell>
          <cell r="M10317" t="str">
            <v>Play Media</v>
          </cell>
          <cell r="N10317" t="str">
            <v>Play 7</v>
          </cell>
          <cell r="U10317" t="str">
            <v>Play 7-2027</v>
          </cell>
        </row>
        <row r="10318">
          <cell r="E10318" t="str">
            <v>TV Options</v>
          </cell>
          <cell r="F10318" t="str">
            <v>Others</v>
          </cell>
          <cell r="G10318" t="str">
            <v>TV Replay</v>
          </cell>
          <cell r="H10318" t="str">
            <v>TV Replay+</v>
          </cell>
          <cell r="I10318" t="str">
            <v>Proximus TV</v>
          </cell>
          <cell r="J10318" t="str">
            <v>TV Replay+</v>
          </cell>
          <cell r="K10318">
            <v>51054</v>
          </cell>
          <cell r="L10318" t="str">
            <v>Play7 HD</v>
          </cell>
          <cell r="M10318" t="str">
            <v>Play Media</v>
          </cell>
          <cell r="N10318" t="str">
            <v>Play 7</v>
          </cell>
          <cell r="U10318" t="str">
            <v>Play 7-2027</v>
          </cell>
        </row>
        <row r="10319">
          <cell r="E10319" t="str">
            <v>TV Options</v>
          </cell>
          <cell r="F10319" t="str">
            <v>New Portfolio</v>
          </cell>
          <cell r="G10319" t="str">
            <v>Bundle</v>
          </cell>
          <cell r="H10319" t="str">
            <v>Pickx Mix</v>
          </cell>
          <cell r="I10319" t="str">
            <v>Proximus TV</v>
          </cell>
          <cell r="J10319" t="str">
            <v>Pickx Mix FR</v>
          </cell>
          <cell r="K10319">
            <v>51058</v>
          </cell>
          <cell r="L10319" t="str">
            <v>Pickx+ FR HD copy2</v>
          </cell>
          <cell r="M10319" t="str">
            <v>Proximus</v>
          </cell>
          <cell r="N10319" t="str">
            <v>Pickx+ (FR)</v>
          </cell>
          <cell r="T10319" t="str">
            <v>Pickx +</v>
          </cell>
          <cell r="U10319" t="str">
            <v>Pickx +FR-2027</v>
          </cell>
        </row>
        <row r="10320">
          <cell r="E10320" t="str">
            <v>TV Options</v>
          </cell>
          <cell r="F10320" t="str">
            <v>New Portfolio</v>
          </cell>
          <cell r="G10320" t="str">
            <v>Bundle</v>
          </cell>
          <cell r="H10320" t="str">
            <v>Pickx Mix</v>
          </cell>
          <cell r="I10320" t="str">
            <v>Proximus TV</v>
          </cell>
          <cell r="J10320" t="str">
            <v>Pickx Mix FR</v>
          </cell>
          <cell r="K10320">
            <v>50227</v>
          </cell>
          <cell r="L10320" t="str">
            <v>Pickx+ FR HD</v>
          </cell>
          <cell r="M10320" t="str">
            <v>Proximus</v>
          </cell>
          <cell r="N10320" t="str">
            <v>Pickx+ (FR)</v>
          </cell>
          <cell r="T10320" t="str">
            <v>Pickx +</v>
          </cell>
          <cell r="U10320" t="str">
            <v>Pickx +FR-2027</v>
          </cell>
        </row>
        <row r="10321">
          <cell r="E10321" t="str">
            <v>TV Options</v>
          </cell>
          <cell r="F10321" t="str">
            <v>New Portfolio</v>
          </cell>
          <cell r="G10321" t="str">
            <v>Bundle</v>
          </cell>
          <cell r="H10321" t="str">
            <v>Pickx Mix</v>
          </cell>
          <cell r="I10321" t="str">
            <v>Proximus TV</v>
          </cell>
          <cell r="J10321" t="str">
            <v>Pickx Mix FR</v>
          </cell>
          <cell r="K10321">
            <v>51059</v>
          </cell>
          <cell r="L10321" t="str">
            <v>Pickx+ NL HD copy2</v>
          </cell>
          <cell r="M10321" t="str">
            <v>Proximus</v>
          </cell>
          <cell r="N10321" t="str">
            <v>Pickx+ (NL)</v>
          </cell>
          <cell r="T10321" t="str">
            <v>Pickx +</v>
          </cell>
          <cell r="U10321" t="str">
            <v>Pickx +NL-2027</v>
          </cell>
        </row>
        <row r="10322">
          <cell r="E10322" t="str">
            <v>TV Options</v>
          </cell>
          <cell r="F10322" t="str">
            <v>New Portfolio</v>
          </cell>
          <cell r="G10322" t="str">
            <v>Bundle</v>
          </cell>
          <cell r="H10322" t="str">
            <v>Pickx Mix</v>
          </cell>
          <cell r="I10322" t="str">
            <v>Proximus TV</v>
          </cell>
          <cell r="J10322" t="str">
            <v>Pickx Mix NL</v>
          </cell>
          <cell r="K10322">
            <v>51059</v>
          </cell>
          <cell r="L10322" t="str">
            <v>Pickx+ NL HD copy2</v>
          </cell>
          <cell r="M10322" t="str">
            <v>Proximus</v>
          </cell>
          <cell r="N10322" t="str">
            <v>Pickx+ (NL)</v>
          </cell>
          <cell r="T10322" t="str">
            <v>Pickx +</v>
          </cell>
          <cell r="U10322" t="str">
            <v>Pickx +NL-2027</v>
          </cell>
        </row>
        <row r="10323">
          <cell r="E10323" t="str">
            <v>TV Options</v>
          </cell>
          <cell r="F10323" t="str">
            <v>New Portfolio</v>
          </cell>
          <cell r="G10323" t="str">
            <v>Bundle</v>
          </cell>
          <cell r="H10323" t="str">
            <v>Pickx Mix</v>
          </cell>
          <cell r="I10323" t="str">
            <v>Proximus TV</v>
          </cell>
          <cell r="J10323" t="str">
            <v>Pickx Mix NL</v>
          </cell>
          <cell r="K10323">
            <v>50231</v>
          </cell>
          <cell r="L10323" t="str">
            <v>Pickx+ NL HD</v>
          </cell>
          <cell r="M10323" t="str">
            <v>Proximus</v>
          </cell>
          <cell r="N10323" t="str">
            <v>Pickx+ (NL)</v>
          </cell>
          <cell r="T10323" t="str">
            <v>Pickx +</v>
          </cell>
          <cell r="U10323" t="str">
            <v>Pickx +NL-2027</v>
          </cell>
        </row>
        <row r="10324">
          <cell r="E10324" t="str">
            <v>TV Options</v>
          </cell>
          <cell r="F10324" t="str">
            <v>New Portfolio</v>
          </cell>
          <cell r="G10324" t="str">
            <v>Entertainment</v>
          </cell>
          <cell r="H10324" t="str">
            <v>Pickx +</v>
          </cell>
          <cell r="I10324" t="str">
            <v>Proximus TV</v>
          </cell>
          <cell r="J10324" t="str">
            <v>Pickx + FR</v>
          </cell>
          <cell r="K10324">
            <v>51058</v>
          </cell>
          <cell r="L10324" t="str">
            <v>Pickx+ FR HD copy2</v>
          </cell>
          <cell r="M10324" t="str">
            <v>Proximus</v>
          </cell>
          <cell r="N10324" t="str">
            <v>Pickx+ (FR)</v>
          </cell>
          <cell r="T10324" t="str">
            <v>Pickx +</v>
          </cell>
          <cell r="U10324" t="str">
            <v>Pickx +FR-2027</v>
          </cell>
        </row>
        <row r="10325">
          <cell r="E10325" t="str">
            <v>TV Options</v>
          </cell>
          <cell r="F10325" t="str">
            <v>New Portfolio</v>
          </cell>
          <cell r="G10325" t="str">
            <v>Entertainment</v>
          </cell>
          <cell r="H10325" t="str">
            <v>Pickx +</v>
          </cell>
          <cell r="I10325" t="str">
            <v>Proximus TV</v>
          </cell>
          <cell r="J10325" t="str">
            <v>Pickx + FR</v>
          </cell>
          <cell r="K10325">
            <v>50227</v>
          </cell>
          <cell r="L10325" t="str">
            <v>Pickx+ FR HD</v>
          </cell>
          <cell r="M10325" t="str">
            <v>Proximus</v>
          </cell>
          <cell r="N10325" t="str">
            <v>Pickx+ (FR)</v>
          </cell>
          <cell r="T10325" t="str">
            <v>Pickx +</v>
          </cell>
          <cell r="U10325" t="str">
            <v>Pickx +FR-2027</v>
          </cell>
        </row>
        <row r="10326">
          <cell r="E10326" t="str">
            <v>TV Options</v>
          </cell>
          <cell r="F10326" t="str">
            <v>New Portfolio</v>
          </cell>
          <cell r="G10326" t="str">
            <v>Entertainment</v>
          </cell>
          <cell r="H10326" t="str">
            <v>Pickx +</v>
          </cell>
          <cell r="I10326" t="str">
            <v>Proximus TV</v>
          </cell>
          <cell r="J10326" t="str">
            <v>Pickx + FR</v>
          </cell>
          <cell r="K10326">
            <v>50228</v>
          </cell>
          <cell r="L10326" t="str">
            <v>Pickx+ FR</v>
          </cell>
          <cell r="M10326" t="str">
            <v>Proximus</v>
          </cell>
          <cell r="N10326" t="str">
            <v>Pickx+ (FR)</v>
          </cell>
          <cell r="T10326" t="str">
            <v>Pickx +</v>
          </cell>
          <cell r="U10326" t="str">
            <v>Pickx +FR-2027</v>
          </cell>
        </row>
        <row r="10327">
          <cell r="E10327" t="str">
            <v>TV Options</v>
          </cell>
          <cell r="F10327" t="str">
            <v>New Portfolio</v>
          </cell>
          <cell r="G10327" t="str">
            <v>Entertainment</v>
          </cell>
          <cell r="H10327" t="str">
            <v>Pickx +</v>
          </cell>
          <cell r="I10327" t="str">
            <v>Proximus TV</v>
          </cell>
          <cell r="J10327" t="str">
            <v>Pickx + FR</v>
          </cell>
          <cell r="K10327">
            <v>51059</v>
          </cell>
          <cell r="L10327" t="str">
            <v>Pickx+ NL HD copy2</v>
          </cell>
          <cell r="M10327" t="str">
            <v>Proximus</v>
          </cell>
          <cell r="N10327" t="str">
            <v>Pickx+ (NL)</v>
          </cell>
          <cell r="T10327" t="str">
            <v>Pickx +</v>
          </cell>
          <cell r="U10327" t="str">
            <v>Pickx +NL-2027</v>
          </cell>
        </row>
        <row r="10328">
          <cell r="E10328" t="str">
            <v>TV Options</v>
          </cell>
          <cell r="F10328" t="str">
            <v>Others</v>
          </cell>
          <cell r="G10328" t="str">
            <v>TV Replay</v>
          </cell>
          <cell r="H10328" t="str">
            <v>TV Replay+</v>
          </cell>
          <cell r="I10328" t="str">
            <v>Proximus TV</v>
          </cell>
          <cell r="J10328" t="str">
            <v>TV Replay+</v>
          </cell>
          <cell r="K10328">
            <v>51059</v>
          </cell>
          <cell r="L10328" t="str">
            <v>Pickx+ NL HD copy2</v>
          </cell>
          <cell r="M10328" t="str">
            <v>Proximus</v>
          </cell>
          <cell r="N10328" t="str">
            <v>Pickx+ (NL)</v>
          </cell>
          <cell r="T10328" t="str">
            <v>Pickx +</v>
          </cell>
          <cell r="U10328" t="str">
            <v>Pickx +NL-2027</v>
          </cell>
        </row>
        <row r="10329">
          <cell r="E10329" t="str">
            <v>Basic TV</v>
          </cell>
          <cell r="F10329" t="str">
            <v>New Portfolio</v>
          </cell>
          <cell r="G10329" t="str">
            <v>TV Replay</v>
          </cell>
          <cell r="H10329" t="str">
            <v>TV Replay</v>
          </cell>
          <cell r="I10329" t="str">
            <v>Proximus TV</v>
          </cell>
          <cell r="J10329" t="str">
            <v>TV Replay</v>
          </cell>
          <cell r="K10329">
            <v>51059</v>
          </cell>
          <cell r="L10329" t="str">
            <v>Pickx+ NL HD copy2</v>
          </cell>
          <cell r="M10329" t="str">
            <v>Proximus</v>
          </cell>
          <cell r="N10329" t="str">
            <v>Pickx+ (NL)</v>
          </cell>
          <cell r="T10329" t="str">
            <v>Pickx +</v>
          </cell>
          <cell r="U10329" t="str">
            <v>Pickx +NL-2027</v>
          </cell>
        </row>
        <row r="10330">
          <cell r="E10330" t="str">
            <v>TV Options</v>
          </cell>
          <cell r="F10330" t="str">
            <v>New Portfolio</v>
          </cell>
          <cell r="G10330" t="str">
            <v>Sports</v>
          </cell>
          <cell r="H10330" t="str">
            <v>Pickx Sports</v>
          </cell>
          <cell r="I10330" t="str">
            <v>Proximus TV</v>
          </cell>
          <cell r="J10330" t="str">
            <v>Pickx Sports</v>
          </cell>
          <cell r="K10330">
            <v>51058</v>
          </cell>
          <cell r="L10330" t="str">
            <v>Pickx+ FR HD copy2</v>
          </cell>
          <cell r="M10330" t="str">
            <v>Proximus</v>
          </cell>
          <cell r="N10330" t="str">
            <v>Pickx+ (FR)</v>
          </cell>
          <cell r="T10330" t="str">
            <v>Pickx +</v>
          </cell>
          <cell r="U10330" t="str">
            <v>Pickx +FR-2027</v>
          </cell>
        </row>
        <row r="10331">
          <cell r="E10331" t="str">
            <v>TV Options</v>
          </cell>
          <cell r="F10331" t="str">
            <v>New Portfolio</v>
          </cell>
          <cell r="G10331" t="str">
            <v>Sports</v>
          </cell>
          <cell r="H10331" t="str">
            <v>Pickx Sports</v>
          </cell>
          <cell r="I10331" t="str">
            <v>Proximus TV</v>
          </cell>
          <cell r="J10331" t="str">
            <v>Pickx Sports</v>
          </cell>
          <cell r="K10331">
            <v>51059</v>
          </cell>
          <cell r="L10331" t="str">
            <v>Pickx+ NL HD copy2</v>
          </cell>
          <cell r="M10331" t="str">
            <v>Proximus</v>
          </cell>
          <cell r="N10331" t="str">
            <v>Pickx+ (NL)</v>
          </cell>
          <cell r="T10331" t="str">
            <v>Pickx +</v>
          </cell>
          <cell r="U10331" t="str">
            <v>Pickx +NL-2027</v>
          </cell>
        </row>
        <row r="10332">
          <cell r="E10332" t="str">
            <v>TV Options</v>
          </cell>
          <cell r="F10332" t="str">
            <v>New Portfolio</v>
          </cell>
          <cell r="G10332" t="str">
            <v>Hero Bundle</v>
          </cell>
          <cell r="H10332" t="str">
            <v>Pickx All Stars &amp; Sports</v>
          </cell>
          <cell r="I10332" t="str">
            <v>Proximus TV</v>
          </cell>
          <cell r="J10332" t="str">
            <v>Pickx All Stars &amp; Sports FR</v>
          </cell>
          <cell r="K10332">
            <v>51058</v>
          </cell>
          <cell r="L10332" t="str">
            <v>Pickx+ FR HD copy2</v>
          </cell>
          <cell r="M10332" t="str">
            <v>Proximus</v>
          </cell>
          <cell r="N10332" t="str">
            <v>Pickx+ (FR)</v>
          </cell>
          <cell r="T10332" t="str">
            <v>Pickx +</v>
          </cell>
          <cell r="U10332" t="str">
            <v>Pickx +FR-2027</v>
          </cell>
        </row>
        <row r="10333">
          <cell r="E10333" t="str">
            <v>TV Options</v>
          </cell>
          <cell r="F10333" t="str">
            <v>New Portfolio</v>
          </cell>
          <cell r="G10333" t="str">
            <v>Hero Bundle</v>
          </cell>
          <cell r="H10333" t="str">
            <v>Pickx All Stars &amp; Sports</v>
          </cell>
          <cell r="I10333" t="str">
            <v>Proximus TV</v>
          </cell>
          <cell r="J10333" t="str">
            <v>Pickx All Stars &amp; Sports FR</v>
          </cell>
          <cell r="K10333">
            <v>50231</v>
          </cell>
          <cell r="L10333" t="str">
            <v>Pickx+ NL HD</v>
          </cell>
          <cell r="M10333" t="str">
            <v>Proximus</v>
          </cell>
          <cell r="N10333" t="str">
            <v>Pickx+ (NL)</v>
          </cell>
          <cell r="T10333" t="str">
            <v>Pickx +</v>
          </cell>
          <cell r="U10333" t="str">
            <v>Pickx +NL-2027</v>
          </cell>
        </row>
        <row r="10334">
          <cell r="E10334" t="str">
            <v>TV Options</v>
          </cell>
          <cell r="F10334" t="str">
            <v>New Portfolio</v>
          </cell>
          <cell r="G10334" t="str">
            <v>Hero Bundle</v>
          </cell>
          <cell r="H10334" t="str">
            <v>Pickx All Stars &amp; Sports</v>
          </cell>
          <cell r="I10334" t="str">
            <v>Proximus TV</v>
          </cell>
          <cell r="J10334" t="str">
            <v>Pickx All Stars &amp; Sports FR</v>
          </cell>
          <cell r="K10334">
            <v>51059</v>
          </cell>
          <cell r="L10334" t="str">
            <v>Pickx+ NL HD copy2</v>
          </cell>
          <cell r="M10334" t="str">
            <v>Proximus</v>
          </cell>
          <cell r="N10334" t="str">
            <v>Pickx+ (NL)</v>
          </cell>
          <cell r="T10334" t="str">
            <v>Pickx +</v>
          </cell>
          <cell r="U10334" t="str">
            <v>Pickx +NL-2027</v>
          </cell>
        </row>
        <row r="10335">
          <cell r="E10335" t="str">
            <v>TV Options</v>
          </cell>
          <cell r="F10335" t="str">
            <v>New Portfolio</v>
          </cell>
          <cell r="G10335" t="str">
            <v>Hero Bundle</v>
          </cell>
          <cell r="H10335" t="str">
            <v>Pickx All Stars &amp; Sports</v>
          </cell>
          <cell r="I10335" t="str">
            <v>Proximus TV</v>
          </cell>
          <cell r="J10335" t="str">
            <v>Pickx All Stars &amp; Sports NL</v>
          </cell>
          <cell r="K10335">
            <v>51059</v>
          </cell>
          <cell r="L10335" t="str">
            <v>Pickx+ NL HD copy2</v>
          </cell>
          <cell r="M10335" t="str">
            <v>Proximus</v>
          </cell>
          <cell r="N10335" t="str">
            <v>Pickx+ (NL)</v>
          </cell>
          <cell r="T10335" t="str">
            <v>Pickx +</v>
          </cell>
          <cell r="U10335" t="str">
            <v>Pickx +NL-2027</v>
          </cell>
        </row>
        <row r="10336">
          <cell r="E10336" t="str">
            <v>TV Options</v>
          </cell>
          <cell r="F10336" t="str">
            <v>New Portfolio</v>
          </cell>
          <cell r="G10336" t="str">
            <v>Hero Bundle</v>
          </cell>
          <cell r="H10336" t="str">
            <v>Pickx All Stars</v>
          </cell>
          <cell r="I10336" t="str">
            <v>Proximus TV</v>
          </cell>
          <cell r="J10336" t="str">
            <v>Pickx All Stars FR</v>
          </cell>
          <cell r="K10336">
            <v>51058</v>
          </cell>
          <cell r="L10336" t="str">
            <v>Pickx+ FR HD copy2</v>
          </cell>
          <cell r="M10336" t="str">
            <v>Proximus</v>
          </cell>
          <cell r="N10336" t="str">
            <v>Pickx+ (FR)</v>
          </cell>
          <cell r="T10336" t="str">
            <v>Pickx +</v>
          </cell>
          <cell r="U10336" t="str">
            <v>Pickx +FR-2027</v>
          </cell>
        </row>
        <row r="10337">
          <cell r="E10337" t="str">
            <v>TV Options</v>
          </cell>
          <cell r="F10337" t="str">
            <v>New Portfolio</v>
          </cell>
          <cell r="G10337" t="str">
            <v>Hero Bundle</v>
          </cell>
          <cell r="H10337" t="str">
            <v>Pickx All Stars</v>
          </cell>
          <cell r="I10337" t="str">
            <v>Proximus TV</v>
          </cell>
          <cell r="J10337" t="str">
            <v>Pickx All Stars FR</v>
          </cell>
          <cell r="K10337">
            <v>51059</v>
          </cell>
          <cell r="L10337" t="str">
            <v>Pickx+ NL HD copy2</v>
          </cell>
          <cell r="M10337" t="str">
            <v>Proximus</v>
          </cell>
          <cell r="N10337" t="str">
            <v>Pickx+ (NL)</v>
          </cell>
          <cell r="T10337" t="str">
            <v>Pickx +</v>
          </cell>
          <cell r="U10337" t="str">
            <v>Pickx +NL-2027</v>
          </cell>
        </row>
        <row r="10338">
          <cell r="E10338" t="str">
            <v>TV Options</v>
          </cell>
          <cell r="F10338" t="str">
            <v>New Portfolio</v>
          </cell>
          <cell r="G10338" t="str">
            <v>Hero Bundle</v>
          </cell>
          <cell r="H10338" t="str">
            <v>Pickx All Stars</v>
          </cell>
          <cell r="I10338" t="str">
            <v>Proximus TV</v>
          </cell>
          <cell r="J10338" t="str">
            <v>Pickx All Stars NL</v>
          </cell>
          <cell r="K10338">
            <v>51059</v>
          </cell>
          <cell r="L10338" t="str">
            <v>Pickx+ NL HD copy2</v>
          </cell>
          <cell r="M10338" t="str">
            <v>Proximus</v>
          </cell>
          <cell r="N10338" t="str">
            <v>Pickx+ (NL)</v>
          </cell>
          <cell r="T10338" t="str">
            <v>Pickx +</v>
          </cell>
          <cell r="U10338" t="str">
            <v>Pickx +NL-2027</v>
          </cell>
        </row>
        <row r="10339">
          <cell r="E10339" t="str">
            <v>TV Options</v>
          </cell>
          <cell r="F10339" t="str">
            <v>New Portfolio</v>
          </cell>
          <cell r="G10339" t="str">
            <v>Bundle</v>
          </cell>
          <cell r="H10339" t="str">
            <v>Pickx Mix</v>
          </cell>
          <cell r="I10339" t="str">
            <v>Proximus TV</v>
          </cell>
          <cell r="J10339" t="str">
            <v>Pickx Mix NL</v>
          </cell>
          <cell r="K10339">
            <v>51065</v>
          </cell>
          <cell r="L10339" t="str">
            <v>Museum TV</v>
          </cell>
          <cell r="M10339" t="str">
            <v>Harmony</v>
          </cell>
          <cell r="N10339" t="str">
            <v>Museum TV</v>
          </cell>
          <cell r="T10339" t="str">
            <v>Museum TV</v>
          </cell>
          <cell r="U10339" t="str">
            <v>Museum TV-2027</v>
          </cell>
        </row>
        <row r="10340">
          <cell r="E10340" t="str">
            <v>TV Options</v>
          </cell>
          <cell r="F10340" t="str">
            <v>New Portfolio</v>
          </cell>
          <cell r="G10340" t="str">
            <v>Bundle</v>
          </cell>
          <cell r="H10340" t="str">
            <v>Pickx Mix</v>
          </cell>
          <cell r="I10340" t="str">
            <v>Proximus TV</v>
          </cell>
          <cell r="J10340" t="str">
            <v>Pickx Mix NL</v>
          </cell>
          <cell r="K10340">
            <v>51066</v>
          </cell>
          <cell r="L10340" t="str">
            <v>My Zen TV</v>
          </cell>
          <cell r="M10340" t="str">
            <v>Harmony</v>
          </cell>
          <cell r="N10340" t="str">
            <v>My Zen TV</v>
          </cell>
          <cell r="T10340" t="str">
            <v>My Zen TV</v>
          </cell>
          <cell r="U10340" t="str">
            <v>My Zen TV-2027</v>
          </cell>
        </row>
        <row r="10341">
          <cell r="E10341" t="str">
            <v>TV Options</v>
          </cell>
          <cell r="F10341" t="str">
            <v>New Portfolio</v>
          </cell>
          <cell r="G10341" t="str">
            <v>Hero Bundle</v>
          </cell>
          <cell r="H10341" t="str">
            <v>Pickx All Stars &amp; Sports</v>
          </cell>
          <cell r="I10341" t="str">
            <v>Proximus TV</v>
          </cell>
          <cell r="J10341" t="str">
            <v>Pickx All Stars &amp; Sports NL</v>
          </cell>
          <cell r="K10341">
            <v>51065</v>
          </cell>
          <cell r="L10341" t="str">
            <v>Museum TV</v>
          </cell>
          <cell r="M10341" t="str">
            <v>Harmony</v>
          </cell>
          <cell r="N10341" t="str">
            <v>Museum TV</v>
          </cell>
          <cell r="T10341" t="str">
            <v>Museum TV</v>
          </cell>
          <cell r="U10341" t="str">
            <v>Museum TV-2027</v>
          </cell>
        </row>
        <row r="10342">
          <cell r="E10342" t="str">
            <v>TV Options</v>
          </cell>
          <cell r="F10342" t="str">
            <v>New Portfolio</v>
          </cell>
          <cell r="G10342" t="str">
            <v>Hero Bundle</v>
          </cell>
          <cell r="H10342" t="str">
            <v>Pickx All Stars &amp; Sports</v>
          </cell>
          <cell r="I10342" t="str">
            <v>Proximus TV</v>
          </cell>
          <cell r="J10342" t="str">
            <v>Pickx All Stars &amp; Sports NL</v>
          </cell>
          <cell r="K10342">
            <v>51066</v>
          </cell>
          <cell r="L10342" t="str">
            <v>My Zen TV</v>
          </cell>
          <cell r="M10342" t="str">
            <v>Harmony</v>
          </cell>
          <cell r="N10342" t="str">
            <v>My Zen TV</v>
          </cell>
          <cell r="T10342" t="str">
            <v>My Zen TV</v>
          </cell>
          <cell r="U10342" t="str">
            <v>My Zen TV-2027</v>
          </cell>
        </row>
        <row r="10343">
          <cell r="E10343" t="str">
            <v>TV Options</v>
          </cell>
          <cell r="F10343" t="str">
            <v>New Portfolio</v>
          </cell>
          <cell r="G10343" t="str">
            <v>Hero Bundle</v>
          </cell>
          <cell r="H10343" t="str">
            <v>Pickx All Stars</v>
          </cell>
          <cell r="I10343" t="str">
            <v>Proximus TV</v>
          </cell>
          <cell r="J10343" t="str">
            <v>Pickx All Stars NL</v>
          </cell>
          <cell r="K10343">
            <v>51065</v>
          </cell>
          <cell r="L10343" t="str">
            <v>Museum TV</v>
          </cell>
          <cell r="M10343" t="str">
            <v>Harmony</v>
          </cell>
          <cell r="N10343" t="str">
            <v>Museum TV</v>
          </cell>
          <cell r="T10343" t="str">
            <v>Museum TV</v>
          </cell>
          <cell r="U10343" t="str">
            <v>Museum TV-2027</v>
          </cell>
        </row>
        <row r="10344">
          <cell r="E10344" t="str">
            <v>TV Options</v>
          </cell>
          <cell r="F10344" t="str">
            <v>New Portfolio</v>
          </cell>
          <cell r="G10344" t="str">
            <v>Hero Bundle</v>
          </cell>
          <cell r="H10344" t="str">
            <v>Pickx All Stars</v>
          </cell>
          <cell r="I10344" t="str">
            <v>Proximus TV</v>
          </cell>
          <cell r="J10344" t="str">
            <v>Pickx All Stars NL</v>
          </cell>
          <cell r="K10344">
            <v>51066</v>
          </cell>
          <cell r="L10344" t="str">
            <v>My Zen TV</v>
          </cell>
          <cell r="M10344" t="str">
            <v>Harmony</v>
          </cell>
          <cell r="N10344" t="str">
            <v>My Zen TV</v>
          </cell>
          <cell r="T10344" t="str">
            <v>My Zen TV</v>
          </cell>
          <cell r="U10344" t="str">
            <v>My Zen TV-2027</v>
          </cell>
        </row>
        <row r="10345">
          <cell r="E10345" t="str">
            <v>Projects</v>
          </cell>
          <cell r="F10345" t="str">
            <v>Projects</v>
          </cell>
          <cell r="G10345" t="str">
            <v>Projects</v>
          </cell>
          <cell r="H10345" t="str">
            <v>Projects</v>
          </cell>
          <cell r="I10345" t="str">
            <v>Projects</v>
          </cell>
          <cell r="J10345" t="str">
            <v>CSA VOD</v>
          </cell>
          <cell r="K10345">
            <v>0</v>
          </cell>
          <cell r="L10345" t="str">
            <v>CSA VOD FL</v>
          </cell>
          <cell r="M10345" t="str">
            <v>CSA VOD</v>
          </cell>
          <cell r="N10345" t="str">
            <v>CSA VOD</v>
          </cell>
          <cell r="T10345" t="str">
            <v>CSA VOD FL</v>
          </cell>
          <cell r="U10345" t="str">
            <v>CSA VOD FL -2027</v>
          </cell>
        </row>
        <row r="10346">
          <cell r="E10346" t="str">
            <v>Basic TV</v>
          </cell>
          <cell r="F10346" t="str">
            <v>New Portfolio</v>
          </cell>
          <cell r="G10346" t="str">
            <v>Basic TV</v>
          </cell>
          <cell r="H10346" t="str">
            <v>Proximus TV Comfort</v>
          </cell>
          <cell r="I10346" t="str">
            <v>Proximus TV</v>
          </cell>
          <cell r="J10346" t="str">
            <v>Proximus TV Comfort</v>
          </cell>
          <cell r="K10346">
            <v>51110</v>
          </cell>
          <cell r="L10346" t="str">
            <v>BRF Fernsehen HD</v>
          </cell>
          <cell r="M10346" t="str">
            <v>Belgischer Rundfunk</v>
          </cell>
          <cell r="N10346" t="str">
            <v>BRF Fernsehen</v>
          </cell>
          <cell r="T10346" t="str">
            <v>BRF</v>
          </cell>
          <cell r="U10346" t="str">
            <v>BRF-2027</v>
          </cell>
        </row>
        <row r="10347">
          <cell r="E10347" t="str">
            <v>Basic TV</v>
          </cell>
          <cell r="F10347" t="str">
            <v>New Portfolio</v>
          </cell>
          <cell r="G10347" t="str">
            <v>Basic TV</v>
          </cell>
          <cell r="H10347" t="str">
            <v>Proximus TV Comfort</v>
          </cell>
          <cell r="I10347" t="str">
            <v>Proximus TV</v>
          </cell>
          <cell r="J10347" t="str">
            <v>Proximus TV Comfort</v>
          </cell>
          <cell r="K10347">
            <v>51116</v>
          </cell>
          <cell r="L10347" t="str">
            <v>Q-Music Kijk Live HD</v>
          </cell>
          <cell r="M10347" t="str">
            <v>DPG Media SA</v>
          </cell>
          <cell r="N10347" t="str">
            <v>Qmusic</v>
          </cell>
          <cell r="T10347" t="str">
            <v>Medialaan-VTM</v>
          </cell>
          <cell r="U10347" t="str">
            <v>DPG Media SA-2027</v>
          </cell>
        </row>
        <row r="10348">
          <cell r="E10348" t="str">
            <v>Basic TV</v>
          </cell>
          <cell r="F10348" t="str">
            <v>New Portfolio</v>
          </cell>
          <cell r="G10348" t="str">
            <v>TV Replay</v>
          </cell>
          <cell r="H10348" t="str">
            <v>TV Replay</v>
          </cell>
          <cell r="I10348" t="str">
            <v>Proximus TV</v>
          </cell>
          <cell r="J10348" t="str">
            <v>TV Replay</v>
          </cell>
          <cell r="K10348">
            <v>51116</v>
          </cell>
          <cell r="L10348" t="str">
            <v>Q-Music Kijk Live HD</v>
          </cell>
          <cell r="M10348" t="str">
            <v>DPG Media SA</v>
          </cell>
          <cell r="N10348" t="str">
            <v>Qmusic</v>
          </cell>
          <cell r="T10348" t="str">
            <v>Medialaan-VTM</v>
          </cell>
          <cell r="U10348" t="str">
            <v>DPG Media SA-2027</v>
          </cell>
        </row>
        <row r="10349">
          <cell r="E10349" t="str">
            <v>TV Options</v>
          </cell>
          <cell r="F10349" t="str">
            <v>Others</v>
          </cell>
          <cell r="G10349" t="str">
            <v>TV Replay</v>
          </cell>
          <cell r="H10349" t="str">
            <v>TV Replay+</v>
          </cell>
          <cell r="I10349" t="str">
            <v>Proximus TV</v>
          </cell>
          <cell r="J10349" t="str">
            <v>TV Replay+</v>
          </cell>
          <cell r="K10349">
            <v>51116</v>
          </cell>
          <cell r="L10349" t="str">
            <v>Q-Music Kijk Live HD</v>
          </cell>
          <cell r="M10349" t="str">
            <v>DPG Media SA</v>
          </cell>
          <cell r="N10349" t="str">
            <v>Qmusic</v>
          </cell>
          <cell r="T10349" t="str">
            <v>Medialaan-VTM</v>
          </cell>
          <cell r="U10349" t="str">
            <v>DPG Media SA-2027</v>
          </cell>
        </row>
        <row r="10350">
          <cell r="E10350" t="str">
            <v>Basic TV</v>
          </cell>
          <cell r="F10350" t="str">
            <v>New Portfolio</v>
          </cell>
          <cell r="G10350" t="str">
            <v>TV Replay</v>
          </cell>
          <cell r="H10350" t="str">
            <v>TV Replay</v>
          </cell>
          <cell r="I10350" t="str">
            <v>Proximus TV</v>
          </cell>
          <cell r="J10350" t="str">
            <v>TV Replay</v>
          </cell>
          <cell r="K10350">
            <v>50709</v>
          </cell>
          <cell r="L10350" t="str">
            <v>Play 6</v>
          </cell>
          <cell r="M10350" t="str">
            <v>Play Media</v>
          </cell>
          <cell r="N10350" t="str">
            <v>Play 6</v>
          </cell>
          <cell r="T10350" t="str">
            <v>SBS</v>
          </cell>
          <cell r="U10350" t="str">
            <v>SBS-2027</v>
          </cell>
        </row>
        <row r="10351">
          <cell r="E10351" t="str">
            <v>Basic TV</v>
          </cell>
          <cell r="F10351" t="str">
            <v>New Portfolio</v>
          </cell>
          <cell r="G10351" t="str">
            <v>TV Replay</v>
          </cell>
          <cell r="H10351" t="str">
            <v>TV Replay</v>
          </cell>
          <cell r="I10351" t="str">
            <v>Proximus TV</v>
          </cell>
          <cell r="J10351" t="str">
            <v>TV Replay</v>
          </cell>
          <cell r="K10351">
            <v>50710</v>
          </cell>
          <cell r="L10351" t="str">
            <v>Play 6 HD</v>
          </cell>
          <cell r="M10351" t="str">
            <v>Play Media</v>
          </cell>
          <cell r="N10351" t="str">
            <v>Play 6</v>
          </cell>
          <cell r="T10351" t="str">
            <v>SBS</v>
          </cell>
          <cell r="U10351" t="str">
            <v>SBS-2027</v>
          </cell>
        </row>
        <row r="10352">
          <cell r="E10352" t="str">
            <v>TV Options</v>
          </cell>
          <cell r="F10352" t="str">
            <v>Stop Selling</v>
          </cell>
          <cell r="G10352" t="str">
            <v>Bouquet 5 EUR</v>
          </cell>
          <cell r="H10352" t="str">
            <v>Bouquet Entertainment</v>
          </cell>
          <cell r="I10352" t="str">
            <v>Proximus TV</v>
          </cell>
          <cell r="J10352" t="str">
            <v>Bouquet Entertainment NL</v>
          </cell>
          <cell r="K10352">
            <v>51123</v>
          </cell>
          <cell r="L10352" t="str">
            <v>Discovery Investigation HD</v>
          </cell>
          <cell r="M10352" t="str">
            <v>Discovery Communications, Inc.</v>
          </cell>
          <cell r="N10352" t="str">
            <v>Discovery Investigation</v>
          </cell>
          <cell r="T10352" t="str">
            <v>DCEL</v>
          </cell>
          <cell r="U10352" t="str">
            <v>Discovery-2027</v>
          </cell>
        </row>
        <row r="10353">
          <cell r="E10353" t="str">
            <v>TV Options</v>
          </cell>
          <cell r="F10353" t="str">
            <v>Stop Selling</v>
          </cell>
          <cell r="G10353" t="str">
            <v>Bouquet 5 EUR</v>
          </cell>
          <cell r="H10353" t="str">
            <v>Bouquet Nature &amp; Discovery</v>
          </cell>
          <cell r="I10353" t="str">
            <v>Proximus TV</v>
          </cell>
          <cell r="J10353" t="str">
            <v>Bouquet Nature &amp; Discovery NL</v>
          </cell>
          <cell r="K10353">
            <v>51124</v>
          </cell>
          <cell r="L10353" t="str">
            <v>Discovery Science HD</v>
          </cell>
          <cell r="M10353" t="str">
            <v>Discovery Communications, Inc.</v>
          </cell>
          <cell r="N10353" t="str">
            <v>Discovery Science</v>
          </cell>
          <cell r="T10353" t="str">
            <v>DCEL</v>
          </cell>
          <cell r="U10353" t="str">
            <v>Discovery-2027</v>
          </cell>
        </row>
        <row r="10354">
          <cell r="E10354" t="str">
            <v>TV Options</v>
          </cell>
          <cell r="F10354" t="str">
            <v>Stop Selling</v>
          </cell>
          <cell r="G10354" t="str">
            <v>Bouquet 10 EUR</v>
          </cell>
          <cell r="H10354" t="str">
            <v>Bouquet Sport &amp; Pleasure</v>
          </cell>
          <cell r="I10354" t="str">
            <v>Proximus TV</v>
          </cell>
          <cell r="J10354" t="str">
            <v>Bouquet Sport &amp; Pleasure FR</v>
          </cell>
          <cell r="K10354">
            <v>51126</v>
          </cell>
          <cell r="L10354" t="str">
            <v>Eurosport 2 FR HD</v>
          </cell>
          <cell r="M10354" t="str">
            <v>Discovery Communications, Inc.</v>
          </cell>
          <cell r="N10354" t="str">
            <v>Eurosport 2 FR</v>
          </cell>
          <cell r="T10354" t="str">
            <v>DCEL</v>
          </cell>
          <cell r="U10354" t="str">
            <v>Discovery-2027</v>
          </cell>
        </row>
        <row r="10355">
          <cell r="E10355" t="str">
            <v>TV Options</v>
          </cell>
          <cell r="F10355" t="str">
            <v>Stop Selling</v>
          </cell>
          <cell r="G10355" t="str">
            <v>Bouquet 10 EUR</v>
          </cell>
          <cell r="H10355" t="str">
            <v>Bouquet Sport &amp; Pleasure</v>
          </cell>
          <cell r="I10355" t="str">
            <v>Proximus TV</v>
          </cell>
          <cell r="J10355" t="str">
            <v>Bouquet Sport &amp; Pleasure NL</v>
          </cell>
          <cell r="K10355">
            <v>51125</v>
          </cell>
          <cell r="L10355" t="str">
            <v>Eurosport 2 NL HD</v>
          </cell>
          <cell r="M10355" t="str">
            <v>Discovery Communications, Inc.</v>
          </cell>
          <cell r="N10355" t="str">
            <v>Eurosport 2 NL</v>
          </cell>
          <cell r="T10355" t="str">
            <v>DCEL</v>
          </cell>
          <cell r="U10355" t="str">
            <v>Discovery-2027</v>
          </cell>
        </row>
        <row r="10356">
          <cell r="E10356" t="str">
            <v>TV Options</v>
          </cell>
          <cell r="F10356" t="str">
            <v>New Portfolio</v>
          </cell>
          <cell r="G10356" t="str">
            <v>Hero Bundle</v>
          </cell>
          <cell r="H10356" t="str">
            <v>Pickx All Stars &amp; Sports</v>
          </cell>
          <cell r="I10356" t="str">
            <v>Proximus TV</v>
          </cell>
          <cell r="J10356" t="str">
            <v>Pickx All Stars &amp; Sports FR</v>
          </cell>
          <cell r="K10356">
            <v>51126</v>
          </cell>
          <cell r="L10356" t="str">
            <v>Eurosport 2 FR HD</v>
          </cell>
          <cell r="M10356" t="str">
            <v>Discovery Communications, Inc.</v>
          </cell>
          <cell r="N10356" t="str">
            <v>Eurosport 2 FR</v>
          </cell>
          <cell r="T10356" t="str">
            <v>DCEL</v>
          </cell>
          <cell r="U10356" t="str">
            <v>Discovery-2027</v>
          </cell>
        </row>
        <row r="10357">
          <cell r="E10357" t="str">
            <v>TV Options</v>
          </cell>
          <cell r="F10357" t="str">
            <v>New Portfolio</v>
          </cell>
          <cell r="G10357" t="str">
            <v>Hero Bundle</v>
          </cell>
          <cell r="H10357" t="str">
            <v>Pickx All Stars &amp; Sports</v>
          </cell>
          <cell r="I10357" t="str">
            <v>Proximus TV</v>
          </cell>
          <cell r="J10357" t="str">
            <v>Pickx All Stars &amp; Sports NL</v>
          </cell>
          <cell r="K10357">
            <v>51123</v>
          </cell>
          <cell r="L10357" t="str">
            <v>Discovery Investigation HD</v>
          </cell>
          <cell r="M10357" t="str">
            <v>Discovery Communications, Inc.</v>
          </cell>
          <cell r="N10357" t="str">
            <v>Discovery Investigation</v>
          </cell>
          <cell r="T10357" t="str">
            <v>DCEL</v>
          </cell>
          <cell r="U10357" t="str">
            <v>Discovery-2027</v>
          </cell>
        </row>
        <row r="10358">
          <cell r="E10358" t="str">
            <v>TV Options</v>
          </cell>
          <cell r="F10358" t="str">
            <v>New Portfolio</v>
          </cell>
          <cell r="G10358" t="str">
            <v>Hero Bundle</v>
          </cell>
          <cell r="H10358" t="str">
            <v>Pickx All Stars &amp; Sports</v>
          </cell>
          <cell r="I10358" t="str">
            <v>Proximus TV</v>
          </cell>
          <cell r="J10358" t="str">
            <v>Pickx All Stars &amp; Sports NL</v>
          </cell>
          <cell r="K10358">
            <v>51124</v>
          </cell>
          <cell r="L10358" t="str">
            <v>Discovery Science HD</v>
          </cell>
          <cell r="M10358" t="str">
            <v>Discovery Communications, Inc.</v>
          </cell>
          <cell r="N10358" t="str">
            <v>Discovery Science</v>
          </cell>
          <cell r="T10358" t="str">
            <v>DCEL</v>
          </cell>
          <cell r="U10358" t="str">
            <v>Discovery-2027</v>
          </cell>
        </row>
        <row r="10359">
          <cell r="E10359" t="str">
            <v>TV Options</v>
          </cell>
          <cell r="F10359" t="str">
            <v>New Portfolio</v>
          </cell>
          <cell r="G10359" t="str">
            <v>Hero Bundle</v>
          </cell>
          <cell r="H10359" t="str">
            <v>Pickx All Stars &amp; Sports</v>
          </cell>
          <cell r="I10359" t="str">
            <v>Proximus TV</v>
          </cell>
          <cell r="J10359" t="str">
            <v>Pickx All Stars &amp; Sports NL</v>
          </cell>
          <cell r="K10359">
            <v>51125</v>
          </cell>
          <cell r="L10359" t="str">
            <v>Eurosport 2 NL HD</v>
          </cell>
          <cell r="M10359" t="str">
            <v>Discovery Communications, Inc.</v>
          </cell>
          <cell r="N10359" t="str">
            <v>Eurosport 2 NL</v>
          </cell>
          <cell r="T10359" t="str">
            <v>DCEL</v>
          </cell>
          <cell r="U10359" t="str">
            <v>Discovery-2027</v>
          </cell>
        </row>
        <row r="10360">
          <cell r="E10360" t="str">
            <v>TV Options</v>
          </cell>
          <cell r="F10360" t="str">
            <v>New Portfolio</v>
          </cell>
          <cell r="G10360" t="str">
            <v>Hero Bundle</v>
          </cell>
          <cell r="H10360" t="str">
            <v>Pickx All Stars</v>
          </cell>
          <cell r="I10360" t="str">
            <v>Proximus TV</v>
          </cell>
          <cell r="J10360" t="str">
            <v>Pickx All Stars NL</v>
          </cell>
          <cell r="K10360">
            <v>51123</v>
          </cell>
          <cell r="L10360" t="str">
            <v>Discovery Investigation HD</v>
          </cell>
          <cell r="M10360" t="str">
            <v>Discovery Communications, Inc.</v>
          </cell>
          <cell r="N10360" t="str">
            <v>Discovery Investigation</v>
          </cell>
          <cell r="T10360" t="str">
            <v>DCEL</v>
          </cell>
          <cell r="U10360" t="str">
            <v>Discovery-2027</v>
          </cell>
        </row>
        <row r="10361">
          <cell r="E10361" t="str">
            <v>TV Options</v>
          </cell>
          <cell r="F10361" t="str">
            <v>New Portfolio</v>
          </cell>
          <cell r="G10361" t="str">
            <v>Hero Bundle</v>
          </cell>
          <cell r="H10361" t="str">
            <v>Pickx All Stars</v>
          </cell>
          <cell r="I10361" t="str">
            <v>Proximus TV</v>
          </cell>
          <cell r="J10361" t="str">
            <v>Pickx All Stars NL</v>
          </cell>
          <cell r="K10361">
            <v>51124</v>
          </cell>
          <cell r="L10361" t="str">
            <v>Discovery Science HD</v>
          </cell>
          <cell r="M10361" t="str">
            <v>Discovery Communications, Inc.</v>
          </cell>
          <cell r="N10361" t="str">
            <v>Discovery Science</v>
          </cell>
          <cell r="T10361" t="str">
            <v>DCEL</v>
          </cell>
          <cell r="U10361" t="str">
            <v>Discovery-2027</v>
          </cell>
        </row>
        <row r="10362">
          <cell r="E10362" t="str">
            <v>TV Options</v>
          </cell>
          <cell r="F10362" t="str">
            <v>New Portfolio</v>
          </cell>
          <cell r="G10362" t="str">
            <v>Bundle</v>
          </cell>
          <cell r="H10362" t="str">
            <v>Pickx Mix</v>
          </cell>
          <cell r="I10362" t="str">
            <v>Proximus TV</v>
          </cell>
          <cell r="J10362" t="str">
            <v>Pickx Mix NL</v>
          </cell>
          <cell r="K10362">
            <v>51123</v>
          </cell>
          <cell r="L10362" t="str">
            <v>Discovery Investigation HD</v>
          </cell>
          <cell r="M10362" t="str">
            <v>Discovery Communications, Inc.</v>
          </cell>
          <cell r="N10362" t="str">
            <v>Discovery Investigation</v>
          </cell>
          <cell r="T10362" t="str">
            <v>DCEL</v>
          </cell>
          <cell r="U10362" t="str">
            <v>Discovery-2027</v>
          </cell>
        </row>
        <row r="10363">
          <cell r="E10363" t="str">
            <v>TV Options</v>
          </cell>
          <cell r="F10363" t="str">
            <v>New Portfolio</v>
          </cell>
          <cell r="G10363" t="str">
            <v>Bundle</v>
          </cell>
          <cell r="H10363" t="str">
            <v>Pickx Mix</v>
          </cell>
          <cell r="I10363" t="str">
            <v>Proximus TV</v>
          </cell>
          <cell r="J10363" t="str">
            <v>Pickx Mix NL</v>
          </cell>
          <cell r="K10363">
            <v>51124</v>
          </cell>
          <cell r="L10363" t="str">
            <v>Discovery Science HD</v>
          </cell>
          <cell r="M10363" t="str">
            <v>Discovery Communications, Inc.</v>
          </cell>
          <cell r="N10363" t="str">
            <v>Discovery Science</v>
          </cell>
          <cell r="T10363" t="str">
            <v>DCEL</v>
          </cell>
          <cell r="U10363" t="str">
            <v>Discovery-2027</v>
          </cell>
        </row>
        <row r="10364">
          <cell r="E10364" t="str">
            <v>TV Options</v>
          </cell>
          <cell r="F10364" t="str">
            <v>New Portfolio</v>
          </cell>
          <cell r="G10364" t="str">
            <v>Sports</v>
          </cell>
          <cell r="H10364" t="str">
            <v>Pickx Sports</v>
          </cell>
          <cell r="I10364" t="str">
            <v>Proximus TV</v>
          </cell>
          <cell r="J10364" t="str">
            <v>Pickx Sports</v>
          </cell>
          <cell r="K10364">
            <v>51126</v>
          </cell>
          <cell r="L10364" t="str">
            <v>Eurosport 2 FR HD</v>
          </cell>
          <cell r="M10364" t="str">
            <v>Discovery Communications, Inc.</v>
          </cell>
          <cell r="N10364" t="str">
            <v>Eurosport 2 FR</v>
          </cell>
          <cell r="T10364" t="str">
            <v>DCEL</v>
          </cell>
          <cell r="U10364" t="str">
            <v>Discovery-2027</v>
          </cell>
        </row>
        <row r="10365">
          <cell r="E10365" t="str">
            <v>TV Options</v>
          </cell>
          <cell r="F10365" t="str">
            <v>New Portfolio</v>
          </cell>
          <cell r="G10365" t="str">
            <v>Sports</v>
          </cell>
          <cell r="H10365" t="str">
            <v>Pickx Sports</v>
          </cell>
          <cell r="I10365" t="str">
            <v>Proximus TV</v>
          </cell>
          <cell r="J10365" t="str">
            <v>Pickx Sports</v>
          </cell>
          <cell r="K10365">
            <v>51125</v>
          </cell>
          <cell r="L10365" t="str">
            <v>Eurosport 2 NL HD</v>
          </cell>
          <cell r="M10365" t="str">
            <v>Discovery Communications, Inc.</v>
          </cell>
          <cell r="N10365" t="str">
            <v>Eurosport 2 NL</v>
          </cell>
          <cell r="T10365" t="str">
            <v>DCEL</v>
          </cell>
          <cell r="U10365" t="str">
            <v>Discovery-2027</v>
          </cell>
        </row>
        <row r="10366">
          <cell r="E10366" t="str">
            <v>Basic TV</v>
          </cell>
          <cell r="F10366" t="str">
            <v>New Portfolio</v>
          </cell>
          <cell r="G10366" t="str">
            <v>TV Replay</v>
          </cell>
          <cell r="H10366" t="str">
            <v>TV Replay</v>
          </cell>
          <cell r="I10366" t="str">
            <v>Proximus TV</v>
          </cell>
          <cell r="J10366" t="str">
            <v>TV Replay</v>
          </cell>
          <cell r="K10366">
            <v>51126</v>
          </cell>
          <cell r="L10366" t="str">
            <v>Eurosport 2 FR HD</v>
          </cell>
          <cell r="M10366" t="str">
            <v>Discovery Communications, Inc.</v>
          </cell>
          <cell r="N10366" t="str">
            <v>Eurosport 2 FR</v>
          </cell>
          <cell r="T10366" t="str">
            <v>DCEL</v>
          </cell>
          <cell r="U10366" t="str">
            <v>Discovery-2027</v>
          </cell>
        </row>
        <row r="10367">
          <cell r="E10367" t="str">
            <v>Basic TV</v>
          </cell>
          <cell r="F10367" t="str">
            <v>New Portfolio</v>
          </cell>
          <cell r="G10367" t="str">
            <v>TV Replay</v>
          </cell>
          <cell r="H10367" t="str">
            <v>TV Replay</v>
          </cell>
          <cell r="I10367" t="str">
            <v>Proximus TV</v>
          </cell>
          <cell r="J10367" t="str">
            <v>TV Replay</v>
          </cell>
          <cell r="K10367">
            <v>51125</v>
          </cell>
          <cell r="L10367" t="str">
            <v>Eurosport 2 NL HD</v>
          </cell>
          <cell r="M10367" t="str">
            <v>Discovery Communications, Inc.</v>
          </cell>
          <cell r="N10367" t="str">
            <v>Eurosport 2 NL</v>
          </cell>
          <cell r="T10367" t="str">
            <v>DCEL</v>
          </cell>
          <cell r="U10367" t="str">
            <v>Discovery-2027</v>
          </cell>
        </row>
        <row r="10368">
          <cell r="E10368" t="str">
            <v>TV Options</v>
          </cell>
          <cell r="F10368" t="str">
            <v>Others</v>
          </cell>
          <cell r="G10368" t="str">
            <v>TV Replay</v>
          </cell>
          <cell r="H10368" t="str">
            <v>TV Replay+</v>
          </cell>
          <cell r="I10368" t="str">
            <v>Proximus TV</v>
          </cell>
          <cell r="J10368" t="str">
            <v>TV Replay+</v>
          </cell>
          <cell r="K10368">
            <v>51126</v>
          </cell>
          <cell r="L10368" t="str">
            <v>Eurosport 2 FR HD</v>
          </cell>
          <cell r="M10368" t="str">
            <v>Discovery Communications, Inc.</v>
          </cell>
          <cell r="N10368" t="str">
            <v>Eurosport 2 FR</v>
          </cell>
          <cell r="T10368" t="str">
            <v>DCEL</v>
          </cell>
          <cell r="U10368" t="str">
            <v>Discovery-2027</v>
          </cell>
        </row>
        <row r="10369">
          <cell r="E10369" t="str">
            <v>TV Options</v>
          </cell>
          <cell r="F10369" t="str">
            <v>Others</v>
          </cell>
          <cell r="G10369" t="str">
            <v>TV Replay</v>
          </cell>
          <cell r="H10369" t="str">
            <v>TV Replay+</v>
          </cell>
          <cell r="I10369" t="str">
            <v>Proximus TV</v>
          </cell>
          <cell r="J10369" t="str">
            <v>TV Replay+</v>
          </cell>
          <cell r="K10369">
            <v>51125</v>
          </cell>
          <cell r="L10369" t="str">
            <v>Eurosport 2 NL HD</v>
          </cell>
          <cell r="M10369" t="str">
            <v>Discovery Communications, Inc.</v>
          </cell>
          <cell r="N10369" t="str">
            <v>Eurosport 2 NL</v>
          </cell>
          <cell r="T10369" t="str">
            <v>DCEL</v>
          </cell>
          <cell r="U10369" t="str">
            <v>Discovery-2027</v>
          </cell>
        </row>
        <row r="10370">
          <cell r="E10370" t="str">
            <v>Basic TV</v>
          </cell>
          <cell r="F10370" t="str">
            <v>New Portfolio</v>
          </cell>
          <cell r="G10370" t="str">
            <v>Basic TV</v>
          </cell>
          <cell r="H10370" t="str">
            <v>Proximus TV Comfort</v>
          </cell>
          <cell r="I10370" t="str">
            <v>Proximus TV</v>
          </cell>
          <cell r="J10370" t="str">
            <v>Proximus TV Comfort</v>
          </cell>
          <cell r="K10370">
            <v>51097</v>
          </cell>
          <cell r="L10370" t="str">
            <v>Ment TV HD</v>
          </cell>
          <cell r="M10370" t="str">
            <v>Ment TV</v>
          </cell>
          <cell r="N10370" t="str">
            <v>Ment PoP</v>
          </cell>
          <cell r="T10370" t="str">
            <v>Ment TV</v>
          </cell>
          <cell r="U10370" t="str">
            <v>MentTV-2027</v>
          </cell>
        </row>
        <row r="10371">
          <cell r="E10371" t="str">
            <v>Basic TV</v>
          </cell>
          <cell r="F10371" t="str">
            <v>New Portfolio</v>
          </cell>
          <cell r="G10371" t="str">
            <v>TV Replay</v>
          </cell>
          <cell r="H10371" t="str">
            <v>TV Replay</v>
          </cell>
          <cell r="I10371" t="str">
            <v>Proximus TV</v>
          </cell>
          <cell r="J10371" t="str">
            <v>TV Replay</v>
          </cell>
          <cell r="K10371">
            <v>51097</v>
          </cell>
          <cell r="L10371" t="str">
            <v>Ment TV HD</v>
          </cell>
          <cell r="M10371" t="str">
            <v>Ment TV</v>
          </cell>
          <cell r="N10371" t="str">
            <v>Ment PoP</v>
          </cell>
          <cell r="T10371" t="str">
            <v>Ment TV</v>
          </cell>
          <cell r="U10371" t="str">
            <v>MentTV-2027</v>
          </cell>
        </row>
        <row r="10372">
          <cell r="E10372" t="str">
            <v>TV Options</v>
          </cell>
          <cell r="F10372" t="str">
            <v>Others</v>
          </cell>
          <cell r="G10372" t="str">
            <v>TV Replay</v>
          </cell>
          <cell r="H10372" t="str">
            <v>TV Replay+</v>
          </cell>
          <cell r="I10372" t="str">
            <v>Proximus TV</v>
          </cell>
          <cell r="J10372" t="str">
            <v>TV Replay+</v>
          </cell>
          <cell r="K10372">
            <v>51097</v>
          </cell>
          <cell r="L10372" t="str">
            <v>Ment TV HD</v>
          </cell>
          <cell r="M10372" t="str">
            <v>Ment TV</v>
          </cell>
          <cell r="N10372" t="str">
            <v>Ment PoP</v>
          </cell>
          <cell r="T10372" t="str">
            <v>Ment TV</v>
          </cell>
          <cell r="U10372" t="str">
            <v>MentTV-2027</v>
          </cell>
        </row>
        <row r="10373">
          <cell r="E10373" t="str">
            <v>Basic TV</v>
          </cell>
          <cell r="F10373" t="str">
            <v>New Portfolio</v>
          </cell>
          <cell r="G10373" t="str">
            <v>TV Replay</v>
          </cell>
          <cell r="H10373" t="str">
            <v>TV Replay</v>
          </cell>
          <cell r="I10373" t="str">
            <v>Proximus TV</v>
          </cell>
          <cell r="J10373" t="str">
            <v>TV Replay</v>
          </cell>
          <cell r="K10373">
            <v>51100</v>
          </cell>
          <cell r="L10373" t="str">
            <v xml:space="preserve">Pickx Live FR HD Copy                         </v>
          </cell>
          <cell r="M10373" t="str">
            <v>Proximus</v>
          </cell>
          <cell r="N10373" t="str">
            <v>Pickx Live FR Copy</v>
          </cell>
          <cell r="U10373" t="str">
            <v>Pickx Live-2027</v>
          </cell>
        </row>
        <row r="10374">
          <cell r="E10374" t="str">
            <v>Basic TV</v>
          </cell>
          <cell r="F10374" t="str">
            <v>New Portfolio</v>
          </cell>
          <cell r="G10374" t="str">
            <v>TV Replay</v>
          </cell>
          <cell r="H10374" t="str">
            <v>TV Replay</v>
          </cell>
          <cell r="I10374" t="str">
            <v>Proximus TV</v>
          </cell>
          <cell r="J10374" t="str">
            <v>TV Replay</v>
          </cell>
          <cell r="K10374">
            <v>50152</v>
          </cell>
          <cell r="L10374" t="str">
            <v>Pickx+ Sports 01 FR HD</v>
          </cell>
          <cell r="M10374" t="str">
            <v>Proximus</v>
          </cell>
          <cell r="N10374" t="str">
            <v>Pickx+ Sports 01 FR</v>
          </cell>
          <cell r="U10374" t="str">
            <v>Proximus Sports-2027</v>
          </cell>
        </row>
        <row r="10375">
          <cell r="E10375" t="str">
            <v>TV Options</v>
          </cell>
          <cell r="F10375" t="str">
            <v>Others</v>
          </cell>
          <cell r="G10375" t="str">
            <v>TV Replay</v>
          </cell>
          <cell r="H10375" t="str">
            <v>TV Replay+</v>
          </cell>
          <cell r="I10375" t="str">
            <v>Proximus TV</v>
          </cell>
          <cell r="J10375" t="str">
            <v>TV Replay+</v>
          </cell>
          <cell r="K10375">
            <v>51100</v>
          </cell>
          <cell r="L10375" t="str">
            <v xml:space="preserve">Pickx Live FR HD Copy                         </v>
          </cell>
          <cell r="M10375" t="str">
            <v>Proximus</v>
          </cell>
          <cell r="N10375" t="str">
            <v>Pickx Live FR Copy</v>
          </cell>
          <cell r="U10375" t="str">
            <v>Pickx Live-2027</v>
          </cell>
        </row>
        <row r="10376">
          <cell r="E10376" t="str">
            <v>TV Options</v>
          </cell>
          <cell r="F10376" t="str">
            <v>Stop Selling</v>
          </cell>
          <cell r="G10376" t="str">
            <v>Entertainment</v>
          </cell>
          <cell r="H10376" t="str">
            <v>Entertainment Channels</v>
          </cell>
          <cell r="I10376" t="str">
            <v>Proximus TV</v>
          </cell>
          <cell r="J10376" t="str">
            <v>Entertainment Channels FR</v>
          </cell>
          <cell r="K10376">
            <v>51115</v>
          </cell>
          <cell r="L10376" t="str">
            <v>TF1 Séries Films HD</v>
          </cell>
          <cell r="M10376" t="str">
            <v>TF1 Group</v>
          </cell>
          <cell r="N10376" t="str">
            <v>TF1 Séries Films</v>
          </cell>
          <cell r="T10376" t="str">
            <v>TF1</v>
          </cell>
          <cell r="U10376" t="str">
            <v>TF1-2027</v>
          </cell>
        </row>
        <row r="10377">
          <cell r="E10377" t="str">
            <v>TV Options</v>
          </cell>
          <cell r="F10377" t="str">
            <v>New Portfolio</v>
          </cell>
          <cell r="G10377" t="str">
            <v>Hero Bundle</v>
          </cell>
          <cell r="H10377" t="str">
            <v>Pickx All Stars &amp; Sports</v>
          </cell>
          <cell r="I10377" t="str">
            <v>Proximus TV</v>
          </cell>
          <cell r="J10377" t="str">
            <v>Pickx All Stars &amp; Sports FR</v>
          </cell>
          <cell r="K10377">
            <v>51115</v>
          </cell>
          <cell r="L10377" t="str">
            <v>TF1 Séries Films HD</v>
          </cell>
          <cell r="M10377" t="str">
            <v>TF1 Group</v>
          </cell>
          <cell r="N10377" t="str">
            <v>TF1 Séries Films</v>
          </cell>
          <cell r="T10377" t="str">
            <v>TF1</v>
          </cell>
          <cell r="U10377" t="str">
            <v>TF1-2027</v>
          </cell>
        </row>
        <row r="10378">
          <cell r="E10378" t="str">
            <v>TV Options</v>
          </cell>
          <cell r="F10378" t="str">
            <v>New Portfolio</v>
          </cell>
          <cell r="G10378" t="str">
            <v>Hero Bundle</v>
          </cell>
          <cell r="H10378" t="str">
            <v>Pickx All Stars</v>
          </cell>
          <cell r="I10378" t="str">
            <v>Proximus TV</v>
          </cell>
          <cell r="J10378" t="str">
            <v>Pickx All Stars FR</v>
          </cell>
          <cell r="K10378">
            <v>51115</v>
          </cell>
          <cell r="L10378" t="str">
            <v>TF1 Séries Films HD</v>
          </cell>
          <cell r="M10378" t="str">
            <v>TF1 Group</v>
          </cell>
          <cell r="N10378" t="str">
            <v>TF1 Séries Films</v>
          </cell>
          <cell r="T10378" t="str">
            <v>TF1</v>
          </cell>
          <cell r="U10378" t="str">
            <v>TF1-2027</v>
          </cell>
        </row>
        <row r="10379">
          <cell r="E10379" t="str">
            <v>TV Options</v>
          </cell>
          <cell r="F10379" t="str">
            <v>New Portfolio</v>
          </cell>
          <cell r="G10379" t="str">
            <v>Bundle</v>
          </cell>
          <cell r="H10379" t="str">
            <v>Pickx Mix</v>
          </cell>
          <cell r="I10379" t="str">
            <v>Proximus TV</v>
          </cell>
          <cell r="J10379" t="str">
            <v>Pickx Mix FR</v>
          </cell>
          <cell r="K10379">
            <v>51115</v>
          </cell>
          <cell r="L10379" t="str">
            <v>TF1 Séries Films HD</v>
          </cell>
          <cell r="M10379" t="str">
            <v>TF1 Group</v>
          </cell>
          <cell r="N10379" t="str">
            <v>TF1 Séries Films</v>
          </cell>
          <cell r="T10379" t="str">
            <v>TF1</v>
          </cell>
          <cell r="U10379" t="str">
            <v>TF1-2027</v>
          </cell>
        </row>
        <row r="10380">
          <cell r="E10380" t="str">
            <v>Basic TV</v>
          </cell>
          <cell r="F10380" t="str">
            <v>New Portfolio</v>
          </cell>
          <cell r="G10380" t="str">
            <v>Basic TV</v>
          </cell>
          <cell r="H10380" t="str">
            <v>Proximus TV Comfort</v>
          </cell>
          <cell r="I10380" t="str">
            <v>Proximus TV</v>
          </cell>
          <cell r="J10380" t="str">
            <v>Proximus TV Comfort</v>
          </cell>
          <cell r="K10380">
            <v>50791</v>
          </cell>
          <cell r="L10380" t="str">
            <v>TMC HD</v>
          </cell>
          <cell r="M10380" t="str">
            <v>TF1 Group</v>
          </cell>
          <cell r="N10380" t="str">
            <v>TMC</v>
          </cell>
          <cell r="T10380" t="str">
            <v>TF1</v>
          </cell>
          <cell r="U10380" t="str">
            <v>TF1-2027</v>
          </cell>
        </row>
        <row r="10381">
          <cell r="E10381" t="str">
            <v>Basic TV</v>
          </cell>
          <cell r="F10381" t="str">
            <v>New Portfolio</v>
          </cell>
          <cell r="G10381" t="str">
            <v>TV Replay</v>
          </cell>
          <cell r="H10381" t="str">
            <v>TV Replay</v>
          </cell>
          <cell r="I10381" t="str">
            <v>Proximus TV</v>
          </cell>
          <cell r="J10381" t="str">
            <v>TV Replay</v>
          </cell>
          <cell r="K10381">
            <v>51115</v>
          </cell>
          <cell r="L10381" t="str">
            <v>TF1 Séries Films HD</v>
          </cell>
          <cell r="M10381" t="str">
            <v>TF1 Group</v>
          </cell>
          <cell r="N10381" t="str">
            <v>TF1 Séries Films</v>
          </cell>
          <cell r="T10381" t="str">
            <v>TF1</v>
          </cell>
          <cell r="U10381" t="str">
            <v>TF1-2027</v>
          </cell>
        </row>
        <row r="10382">
          <cell r="E10382" t="str">
            <v>TV Options</v>
          </cell>
          <cell r="F10382" t="str">
            <v>Others</v>
          </cell>
          <cell r="G10382" t="str">
            <v>TV Replay</v>
          </cell>
          <cell r="H10382" t="str">
            <v>TV Replay+</v>
          </cell>
          <cell r="I10382" t="str">
            <v>Proximus TV</v>
          </cell>
          <cell r="J10382" t="str">
            <v>TV Replay+</v>
          </cell>
          <cell r="K10382">
            <v>51115</v>
          </cell>
          <cell r="L10382" t="str">
            <v>TF1 Séries Films HD</v>
          </cell>
          <cell r="M10382" t="str">
            <v>TF1 Group</v>
          </cell>
          <cell r="N10382" t="str">
            <v>TF1 Séries Films</v>
          </cell>
          <cell r="T10382" t="str">
            <v>TF1</v>
          </cell>
          <cell r="U10382" t="str">
            <v>TF1-2027</v>
          </cell>
        </row>
        <row r="10383">
          <cell r="E10383" t="str">
            <v>Basic TV</v>
          </cell>
          <cell r="F10383" t="str">
            <v>New Portfolio</v>
          </cell>
          <cell r="G10383" t="str">
            <v>Basic TV</v>
          </cell>
          <cell r="H10383" t="str">
            <v>Proximus TV Comfort</v>
          </cell>
          <cell r="I10383" t="str">
            <v>Proximus TV</v>
          </cell>
          <cell r="J10383" t="str">
            <v>Proximus TV Comfort</v>
          </cell>
          <cell r="K10383">
            <v>51128</v>
          </cell>
          <cell r="L10383" t="str">
            <v>Cartoon Network FR HD</v>
          </cell>
          <cell r="M10383" t="str">
            <v>WarnerMedia</v>
          </cell>
          <cell r="N10383" t="str">
            <v>Cartoon Network FR</v>
          </cell>
          <cell r="T10383" t="str">
            <v>WarnerMedia</v>
          </cell>
          <cell r="U10383" t="str">
            <v>WarnerMedia-Basic TV2027</v>
          </cell>
        </row>
        <row r="10384">
          <cell r="E10384" t="str">
            <v>Basic TV</v>
          </cell>
          <cell r="F10384" t="str">
            <v>New Portfolio</v>
          </cell>
          <cell r="G10384" t="str">
            <v>Basic TV</v>
          </cell>
          <cell r="H10384" t="str">
            <v>Proximus TV Comfort</v>
          </cell>
          <cell r="I10384" t="str">
            <v>Proximus TV</v>
          </cell>
          <cell r="J10384" t="str">
            <v>Proximus TV Comfort</v>
          </cell>
          <cell r="K10384">
            <v>51127</v>
          </cell>
          <cell r="L10384" t="str">
            <v>Cartoon Network NL HD</v>
          </cell>
          <cell r="M10384" t="str">
            <v>WarnerMedia</v>
          </cell>
          <cell r="N10384" t="str">
            <v>Cartoon Network NL</v>
          </cell>
          <cell r="T10384" t="str">
            <v>WarnerMedia</v>
          </cell>
          <cell r="U10384" t="str">
            <v>WarnerMedia-Basic TV2027</v>
          </cell>
        </row>
        <row r="10385">
          <cell r="E10385" t="str">
            <v>TV Options</v>
          </cell>
          <cell r="F10385" t="str">
            <v>New Portfolio</v>
          </cell>
          <cell r="G10385" t="str">
            <v>Bundle</v>
          </cell>
          <cell r="H10385" t="str">
            <v>Pickx Mix</v>
          </cell>
          <cell r="I10385" t="str">
            <v>Proximus TV</v>
          </cell>
          <cell r="J10385" t="str">
            <v>Pickx Mix NL</v>
          </cell>
          <cell r="K10385">
            <v>51134</v>
          </cell>
          <cell r="L10385" t="str">
            <v>History HD</v>
          </cell>
          <cell r="M10385" t="str">
            <v>A+E Networks</v>
          </cell>
          <cell r="N10385" t="str">
            <v>History</v>
          </cell>
          <cell r="T10385" t="str">
            <v>AETN</v>
          </cell>
          <cell r="U10385" t="str">
            <v>A+E Networks-History2027</v>
          </cell>
        </row>
        <row r="10386">
          <cell r="E10386" t="str">
            <v>TV Options</v>
          </cell>
          <cell r="F10386" t="str">
            <v>Stop Selling</v>
          </cell>
          <cell r="G10386" t="str">
            <v>Bouquet 5 EUR</v>
          </cell>
          <cell r="H10386" t="str">
            <v>Bouquet Nature &amp; Discovery</v>
          </cell>
          <cell r="I10386" t="str">
            <v>Proximus TV</v>
          </cell>
          <cell r="J10386" t="str">
            <v>Bouquet Nature &amp; Discovery NL</v>
          </cell>
          <cell r="K10386">
            <v>51134</v>
          </cell>
          <cell r="L10386" t="str">
            <v>History HD</v>
          </cell>
          <cell r="M10386" t="str">
            <v>A+E Networks</v>
          </cell>
          <cell r="N10386" t="str">
            <v>History</v>
          </cell>
          <cell r="T10386" t="str">
            <v>AETN</v>
          </cell>
          <cell r="U10386" t="str">
            <v>A+E Networks-History2027</v>
          </cell>
        </row>
        <row r="10387">
          <cell r="E10387" t="str">
            <v>TV Options</v>
          </cell>
          <cell r="F10387" t="str">
            <v>New Portfolio</v>
          </cell>
          <cell r="G10387" t="str">
            <v>Hero Bundle</v>
          </cell>
          <cell r="H10387" t="str">
            <v>Pickx All Stars &amp; Sports</v>
          </cell>
          <cell r="I10387" t="str">
            <v>Proximus TV</v>
          </cell>
          <cell r="J10387" t="str">
            <v>Pickx All Stars &amp; Sports NL</v>
          </cell>
          <cell r="K10387">
            <v>51134</v>
          </cell>
          <cell r="L10387" t="str">
            <v>History HD</v>
          </cell>
          <cell r="M10387" t="str">
            <v>A+E Networks</v>
          </cell>
          <cell r="N10387" t="str">
            <v>History</v>
          </cell>
          <cell r="T10387" t="str">
            <v>AETN</v>
          </cell>
          <cell r="U10387" t="str">
            <v>A+E Networks-History2027</v>
          </cell>
        </row>
        <row r="10388">
          <cell r="E10388" t="str">
            <v>TV Options</v>
          </cell>
          <cell r="F10388" t="str">
            <v>New Portfolio</v>
          </cell>
          <cell r="G10388" t="str">
            <v>Hero Bundle</v>
          </cell>
          <cell r="H10388" t="str">
            <v>Pickx All Stars</v>
          </cell>
          <cell r="I10388" t="str">
            <v>Proximus TV</v>
          </cell>
          <cell r="J10388" t="str">
            <v>Pickx All Stars NL</v>
          </cell>
          <cell r="K10388">
            <v>51134</v>
          </cell>
          <cell r="L10388" t="str">
            <v>History HD</v>
          </cell>
          <cell r="M10388" t="str">
            <v>A+E Networks</v>
          </cell>
          <cell r="N10388" t="str">
            <v>History</v>
          </cell>
          <cell r="T10388" t="str">
            <v>AETN</v>
          </cell>
          <cell r="U10388" t="str">
            <v>A+E Networks-History2027</v>
          </cell>
        </row>
        <row r="10389">
          <cell r="E10389" t="str">
            <v>TV Options</v>
          </cell>
          <cell r="F10389" t="str">
            <v>New Portfolio</v>
          </cell>
          <cell r="G10389" t="str">
            <v>Bundle</v>
          </cell>
          <cell r="H10389" t="str">
            <v>Pickx Mix</v>
          </cell>
          <cell r="I10389" t="str">
            <v>Proximus TV</v>
          </cell>
          <cell r="J10389" t="str">
            <v>Pickx Mix FR</v>
          </cell>
          <cell r="K10389">
            <v>51135</v>
          </cell>
          <cell r="L10389" t="str">
            <v>Histoire HD</v>
          </cell>
          <cell r="M10389" t="str">
            <v>TF1 Group</v>
          </cell>
          <cell r="N10389" t="str">
            <v>Histoire</v>
          </cell>
          <cell r="T10389" t="str">
            <v>TF1</v>
          </cell>
          <cell r="U10389" t="str">
            <v>TF1-2027</v>
          </cell>
        </row>
        <row r="10390">
          <cell r="E10390" t="str">
            <v>TV Options</v>
          </cell>
          <cell r="F10390" t="str">
            <v>Stop Selling</v>
          </cell>
          <cell r="G10390" t="str">
            <v>Entertainment</v>
          </cell>
          <cell r="H10390" t="str">
            <v>Entertainment Channels</v>
          </cell>
          <cell r="I10390" t="str">
            <v>Proximus TV</v>
          </cell>
          <cell r="J10390" t="str">
            <v>Entertainment Channels FR</v>
          </cell>
          <cell r="K10390">
            <v>51135</v>
          </cell>
          <cell r="L10390" t="str">
            <v>Histoire HD</v>
          </cell>
          <cell r="M10390" t="str">
            <v>TF1 Group</v>
          </cell>
          <cell r="N10390" t="str">
            <v>Histoire</v>
          </cell>
          <cell r="T10390" t="str">
            <v>TF1</v>
          </cell>
          <cell r="U10390" t="str">
            <v>TF1-2027</v>
          </cell>
        </row>
        <row r="10391">
          <cell r="E10391" t="str">
            <v>TV Options</v>
          </cell>
          <cell r="F10391" t="str">
            <v>Stop Selling</v>
          </cell>
          <cell r="G10391" t="str">
            <v>Bouquet 5 EUR</v>
          </cell>
          <cell r="H10391" t="str">
            <v>Bouquet Nostalgie</v>
          </cell>
          <cell r="I10391" t="str">
            <v>Proximus TV</v>
          </cell>
          <cell r="J10391" t="str">
            <v>Bouquet Nostalgie</v>
          </cell>
          <cell r="K10391">
            <v>51135</v>
          </cell>
          <cell r="L10391" t="str">
            <v>Histoire HD</v>
          </cell>
          <cell r="M10391" t="str">
            <v>TF1 Group</v>
          </cell>
          <cell r="N10391" t="str">
            <v>Histoire</v>
          </cell>
          <cell r="T10391" t="str">
            <v>TF1</v>
          </cell>
          <cell r="U10391" t="str">
            <v>TF1-2027</v>
          </cell>
        </row>
        <row r="10392">
          <cell r="E10392" t="str">
            <v>TV Options</v>
          </cell>
          <cell r="F10392" t="str">
            <v>Stop Selling</v>
          </cell>
          <cell r="G10392" t="str">
            <v>Bouquet 5 EUR</v>
          </cell>
          <cell r="H10392" t="str">
            <v>Bouquet Nature &amp; Discovery</v>
          </cell>
          <cell r="I10392" t="str">
            <v>Proximus TV</v>
          </cell>
          <cell r="J10392" t="str">
            <v>Bouquet Nature &amp; Discovery FR</v>
          </cell>
          <cell r="K10392">
            <v>51135</v>
          </cell>
          <cell r="L10392" t="str">
            <v>Histoire HD</v>
          </cell>
          <cell r="M10392" t="str">
            <v>TF1 Group</v>
          </cell>
          <cell r="N10392" t="str">
            <v>Histoire</v>
          </cell>
          <cell r="T10392" t="str">
            <v>TF1</v>
          </cell>
          <cell r="U10392" t="str">
            <v>TF1-2027</v>
          </cell>
        </row>
        <row r="10393">
          <cell r="E10393" t="str">
            <v>TV Options</v>
          </cell>
          <cell r="F10393" t="str">
            <v>New Portfolio</v>
          </cell>
          <cell r="G10393" t="str">
            <v>Hero Bundle</v>
          </cell>
          <cell r="H10393" t="str">
            <v>Pickx All Stars &amp; Sports</v>
          </cell>
          <cell r="I10393" t="str">
            <v>Proximus TV</v>
          </cell>
          <cell r="J10393" t="str">
            <v>Pickx All Stars &amp; Sports FR</v>
          </cell>
          <cell r="K10393">
            <v>51135</v>
          </cell>
          <cell r="L10393" t="str">
            <v>Histoire HD</v>
          </cell>
          <cell r="M10393" t="str">
            <v>TF1 Group</v>
          </cell>
          <cell r="N10393" t="str">
            <v>Histoire</v>
          </cell>
          <cell r="T10393" t="str">
            <v>TF1</v>
          </cell>
          <cell r="U10393" t="str">
            <v>TF1-2027</v>
          </cell>
        </row>
        <row r="10394">
          <cell r="E10394" t="str">
            <v>TV Options</v>
          </cell>
          <cell r="F10394" t="str">
            <v>New Portfolio</v>
          </cell>
          <cell r="G10394" t="str">
            <v>Hero Bundle</v>
          </cell>
          <cell r="H10394" t="str">
            <v>Pickx All Stars</v>
          </cell>
          <cell r="I10394" t="str">
            <v>Proximus TV</v>
          </cell>
          <cell r="J10394" t="str">
            <v>Pickx All Stars FR</v>
          </cell>
          <cell r="K10394">
            <v>51135</v>
          </cell>
          <cell r="L10394" t="str">
            <v>Histoire HD</v>
          </cell>
          <cell r="M10394" t="str">
            <v>TF1 Group</v>
          </cell>
          <cell r="N10394" t="str">
            <v>Histoire</v>
          </cell>
          <cell r="T10394" t="str">
            <v>TF1</v>
          </cell>
          <cell r="U10394" t="str">
            <v>TF1-2027</v>
          </cell>
        </row>
        <row r="10395">
          <cell r="E10395" t="str">
            <v>TV Options</v>
          </cell>
          <cell r="F10395" t="str">
            <v>New Portfolio</v>
          </cell>
          <cell r="G10395" t="str">
            <v>Bundle</v>
          </cell>
          <cell r="H10395" t="str">
            <v>Pickx Mix</v>
          </cell>
          <cell r="I10395" t="str">
            <v>Proximus TV</v>
          </cell>
          <cell r="J10395" t="str">
            <v>Pickx Mix FR</v>
          </cell>
          <cell r="K10395">
            <v>51136</v>
          </cell>
          <cell r="L10395" t="str">
            <v>Science &amp; Vie TV HD</v>
          </cell>
          <cell r="M10395" t="str">
            <v>MediaWan</v>
          </cell>
          <cell r="N10395" t="str">
            <v>Science &amp; Vie TV</v>
          </cell>
          <cell r="T10395" t="str">
            <v>AB</v>
          </cell>
          <cell r="U10395" t="str">
            <v>AB-2027</v>
          </cell>
        </row>
        <row r="10396">
          <cell r="E10396" t="str">
            <v>TV Options</v>
          </cell>
          <cell r="F10396" t="str">
            <v>Stop Selling</v>
          </cell>
          <cell r="G10396" t="str">
            <v>Entertainment</v>
          </cell>
          <cell r="H10396" t="str">
            <v>Entertainment Channels</v>
          </cell>
          <cell r="I10396" t="str">
            <v>Proximus TV</v>
          </cell>
          <cell r="J10396" t="str">
            <v>Entertainment Channels FR</v>
          </cell>
          <cell r="K10396">
            <v>51136</v>
          </cell>
          <cell r="L10396" t="str">
            <v>Science &amp; Vie TV HD</v>
          </cell>
          <cell r="M10396" t="str">
            <v>MediaWan</v>
          </cell>
          <cell r="N10396" t="str">
            <v>Science &amp; Vie TV</v>
          </cell>
          <cell r="T10396" t="str">
            <v>AB</v>
          </cell>
          <cell r="U10396" t="str">
            <v>AB-2027</v>
          </cell>
        </row>
        <row r="10397">
          <cell r="E10397" t="str">
            <v>TV Options</v>
          </cell>
          <cell r="F10397" t="str">
            <v>Stop Selling</v>
          </cell>
          <cell r="G10397" t="str">
            <v>Bouquet 5 EUR</v>
          </cell>
          <cell r="H10397" t="str">
            <v>Bouquet Nature &amp; Discovery</v>
          </cell>
          <cell r="I10397" t="str">
            <v>Proximus TV</v>
          </cell>
          <cell r="J10397" t="str">
            <v>Bouquet Nature &amp; Discovery FR</v>
          </cell>
          <cell r="K10397">
            <v>51136</v>
          </cell>
          <cell r="L10397" t="str">
            <v>Science &amp; Vie TV HD</v>
          </cell>
          <cell r="M10397" t="str">
            <v>MediaWan</v>
          </cell>
          <cell r="N10397" t="str">
            <v>Science &amp; Vie TV</v>
          </cell>
          <cell r="T10397" t="str">
            <v>AB</v>
          </cell>
          <cell r="U10397" t="str">
            <v>AB-2027</v>
          </cell>
        </row>
        <row r="10398">
          <cell r="E10398" t="str">
            <v>TV Options</v>
          </cell>
          <cell r="F10398" t="str">
            <v>New Portfolio</v>
          </cell>
          <cell r="G10398" t="str">
            <v>Hero Bundle</v>
          </cell>
          <cell r="H10398" t="str">
            <v>Pickx All Stars &amp; Sports</v>
          </cell>
          <cell r="I10398" t="str">
            <v>Proximus TV</v>
          </cell>
          <cell r="J10398" t="str">
            <v>Pickx All Stars &amp; Sports FR</v>
          </cell>
          <cell r="K10398">
            <v>51136</v>
          </cell>
          <cell r="L10398" t="str">
            <v>Science &amp; Vie TV HD</v>
          </cell>
          <cell r="M10398" t="str">
            <v>MediaWan</v>
          </cell>
          <cell r="N10398" t="str">
            <v>Science &amp; Vie TV</v>
          </cell>
          <cell r="T10398" t="str">
            <v>AB</v>
          </cell>
          <cell r="U10398" t="str">
            <v>AB-2027</v>
          </cell>
        </row>
        <row r="10399">
          <cell r="E10399" t="str">
            <v>TV Options</v>
          </cell>
          <cell r="F10399" t="str">
            <v>New Portfolio</v>
          </cell>
          <cell r="G10399" t="str">
            <v>Hero Bundle</v>
          </cell>
          <cell r="H10399" t="str">
            <v>Pickx All Stars</v>
          </cell>
          <cell r="I10399" t="str">
            <v>Proximus TV</v>
          </cell>
          <cell r="J10399" t="str">
            <v>Pickx All Stars FR</v>
          </cell>
          <cell r="K10399">
            <v>51136</v>
          </cell>
          <cell r="L10399" t="str">
            <v>Science &amp; Vie TV HD</v>
          </cell>
          <cell r="M10399" t="str">
            <v>MediaWan</v>
          </cell>
          <cell r="N10399" t="str">
            <v>Science &amp; Vie TV</v>
          </cell>
          <cell r="T10399" t="str">
            <v>AB</v>
          </cell>
          <cell r="U10399" t="str">
            <v>AB-2027</v>
          </cell>
        </row>
        <row r="10400">
          <cell r="E10400" t="str">
            <v>TV Options</v>
          </cell>
          <cell r="F10400" t="str">
            <v>Others</v>
          </cell>
          <cell r="G10400" t="str">
            <v>TV Replay</v>
          </cell>
          <cell r="H10400" t="str">
            <v>TV Replay+</v>
          </cell>
          <cell r="I10400" t="str">
            <v>Proximus TV</v>
          </cell>
          <cell r="J10400" t="str">
            <v>TV Replay+</v>
          </cell>
          <cell r="K10400">
            <v>50332</v>
          </cell>
          <cell r="L10400" t="str">
            <v>Disney Channel FR</v>
          </cell>
          <cell r="M10400" t="str">
            <v>The Walt Disney Company</v>
          </cell>
          <cell r="N10400" t="str">
            <v>Disney Channel FR</v>
          </cell>
          <cell r="T10400" t="str">
            <v>Disney-Disney Channel FR</v>
          </cell>
          <cell r="U10400" t="str">
            <v>Disney-Disney Channel FR-2027</v>
          </cell>
        </row>
        <row r="10401">
          <cell r="E10401" t="str">
            <v>Basic TV</v>
          </cell>
          <cell r="F10401" t="str">
            <v>New Portfolio</v>
          </cell>
          <cell r="G10401" t="str">
            <v>Basic TV</v>
          </cell>
          <cell r="H10401" t="str">
            <v>Proximus TV Comfort</v>
          </cell>
          <cell r="I10401" t="str">
            <v>Proximus TV</v>
          </cell>
          <cell r="J10401" t="str">
            <v>Proximus TV Comfort (Brussels)</v>
          </cell>
          <cell r="K10401">
            <v>51133</v>
          </cell>
          <cell r="L10401" t="str">
            <v>W-Sports</v>
          </cell>
          <cell r="M10401" t="str">
            <v>W Sport Media Ventures Limited</v>
          </cell>
          <cell r="N10401" t="str">
            <v>W-Sports</v>
          </cell>
          <cell r="U10401" t="str">
            <v>W Sport Media Ventures Limited 2027</v>
          </cell>
        </row>
        <row r="10402">
          <cell r="E10402" t="str">
            <v>Basic TV</v>
          </cell>
          <cell r="F10402" t="str">
            <v>New Portfolio</v>
          </cell>
          <cell r="G10402" t="str">
            <v>Basic TV</v>
          </cell>
          <cell r="H10402" t="str">
            <v>Proximus TV Comfort</v>
          </cell>
          <cell r="I10402" t="str">
            <v>Proximus TV</v>
          </cell>
          <cell r="J10402" t="str">
            <v>Proximus TV Comfort (Brussels)</v>
          </cell>
          <cell r="K10402">
            <v>51143</v>
          </cell>
          <cell r="L10402" t="str">
            <v>Rai 3 HD</v>
          </cell>
          <cell r="M10402" t="str">
            <v>Radiotelevisione italiana (RAI)</v>
          </cell>
          <cell r="N10402" t="str">
            <v>Rai 3</v>
          </cell>
          <cell r="T10402" t="str">
            <v>RAI</v>
          </cell>
          <cell r="U10402" t="str">
            <v>RAI-2027</v>
          </cell>
        </row>
        <row r="10403">
          <cell r="E10403" t="str">
            <v>Basic TV</v>
          </cell>
          <cell r="F10403" t="str">
            <v>New Portfolio</v>
          </cell>
          <cell r="G10403" t="str">
            <v>Basic TV</v>
          </cell>
          <cell r="H10403" t="str">
            <v>Proximus TV Comfort</v>
          </cell>
          <cell r="I10403" t="str">
            <v>Proximus TV</v>
          </cell>
          <cell r="J10403" t="str">
            <v>Proximus TV Comfort (Brussels)</v>
          </cell>
          <cell r="K10403">
            <v>51144</v>
          </cell>
          <cell r="L10403" t="str">
            <v>BBC One HD</v>
          </cell>
          <cell r="M10403" t="str">
            <v>British Broadcasting Corporation</v>
          </cell>
          <cell r="N10403" t="str">
            <v>BBC Two</v>
          </cell>
          <cell r="T10403" t="str">
            <v>BBC</v>
          </cell>
          <cell r="U10403" t="str">
            <v>BBC-2027</v>
          </cell>
        </row>
        <row r="10404">
          <cell r="E10404" t="str">
            <v>Basic TV</v>
          </cell>
          <cell r="F10404" t="str">
            <v>New Portfolio</v>
          </cell>
          <cell r="G10404" t="str">
            <v>Basic TV</v>
          </cell>
          <cell r="H10404" t="str">
            <v>Proximus TV Comfort</v>
          </cell>
          <cell r="I10404" t="str">
            <v>Proximus TV</v>
          </cell>
          <cell r="J10404" t="str">
            <v>Proximus TV Comfort (Brussels)</v>
          </cell>
          <cell r="K10404">
            <v>51146</v>
          </cell>
          <cell r="L10404" t="str">
            <v>Dobbit TV NL HD</v>
          </cell>
          <cell r="M10404" t="str">
            <v>Professional Media Group (PMG)</v>
          </cell>
          <cell r="N10404" t="str">
            <v>Dobbit TV NL</v>
          </cell>
          <cell r="T10404" t="str">
            <v>Dobit</v>
          </cell>
          <cell r="U10404" t="str">
            <v>Dobbit-2027</v>
          </cell>
        </row>
        <row r="10405">
          <cell r="E10405" t="str">
            <v>Basic TV</v>
          </cell>
          <cell r="F10405" t="str">
            <v>New Portfolio</v>
          </cell>
          <cell r="G10405" t="str">
            <v>Basic TV</v>
          </cell>
          <cell r="H10405" t="str">
            <v>Proximus TV Comfort</v>
          </cell>
          <cell r="I10405" t="str">
            <v>Proximus TV</v>
          </cell>
          <cell r="J10405" t="str">
            <v>Proximus TV Comfort (Brussels)</v>
          </cell>
          <cell r="K10405">
            <v>51140</v>
          </cell>
          <cell r="L10405" t="str">
            <v>Rai 1 HD</v>
          </cell>
          <cell r="M10405" t="str">
            <v>Radiotelevisione italiana (RAI)</v>
          </cell>
          <cell r="N10405" t="str">
            <v>Rai 1</v>
          </cell>
          <cell r="T10405" t="str">
            <v>RAI</v>
          </cell>
          <cell r="U10405" t="str">
            <v>RAI-2027</v>
          </cell>
        </row>
        <row r="10406">
          <cell r="E10406" t="str">
            <v>Basic TV</v>
          </cell>
          <cell r="F10406" t="str">
            <v>New Portfolio</v>
          </cell>
          <cell r="G10406" t="str">
            <v>Basic TV</v>
          </cell>
          <cell r="H10406" t="str">
            <v>Proximus TV Comfort</v>
          </cell>
          <cell r="I10406" t="str">
            <v>Proximus TV</v>
          </cell>
          <cell r="J10406" t="str">
            <v>Proximus TV Comfort (Brussels)</v>
          </cell>
          <cell r="K10406">
            <v>51142</v>
          </cell>
          <cell r="L10406" t="str">
            <v>Rai 2 HD</v>
          </cell>
          <cell r="M10406" t="str">
            <v>Radiotelevisione italiana (RAI)</v>
          </cell>
          <cell r="N10406" t="str">
            <v>Rai 2</v>
          </cell>
          <cell r="T10406" t="str">
            <v>RAI</v>
          </cell>
          <cell r="U10406" t="str">
            <v>RAI-2027</v>
          </cell>
        </row>
        <row r="10407">
          <cell r="E10407" t="str">
            <v>TV Options</v>
          </cell>
          <cell r="F10407" t="str">
            <v>Stop Selling</v>
          </cell>
          <cell r="G10407" t="str">
            <v>Kids</v>
          </cell>
          <cell r="H10407" t="str">
            <v>Kids Channels</v>
          </cell>
          <cell r="I10407" t="str">
            <v>Proximus TV</v>
          </cell>
          <cell r="J10407" t="str">
            <v>Kids Channels FR</v>
          </cell>
          <cell r="K10407">
            <v>50019</v>
          </cell>
          <cell r="L10407" t="str">
            <v>Mangas</v>
          </cell>
          <cell r="M10407" t="str">
            <v>MediaWan</v>
          </cell>
          <cell r="N10407" t="str">
            <v>Mangas</v>
          </cell>
          <cell r="T10407" t="str">
            <v>AB</v>
          </cell>
          <cell r="U10407" t="str">
            <v>AB-2027</v>
          </cell>
        </row>
        <row r="10408">
          <cell r="E10408" t="str">
            <v>TV Options</v>
          </cell>
          <cell r="F10408" t="str">
            <v>New Portfolio</v>
          </cell>
          <cell r="G10408" t="str">
            <v>Hero Bundle</v>
          </cell>
          <cell r="H10408" t="str">
            <v>Pickx All Stars</v>
          </cell>
          <cell r="I10408" t="str">
            <v>Proximus TV</v>
          </cell>
          <cell r="J10408" t="str">
            <v>Pickx All Stars FR</v>
          </cell>
          <cell r="K10408">
            <v>50019</v>
          </cell>
          <cell r="L10408" t="str">
            <v>Mangas</v>
          </cell>
          <cell r="M10408" t="str">
            <v>MediaWan</v>
          </cell>
          <cell r="N10408" t="str">
            <v>Mangas</v>
          </cell>
          <cell r="T10408" t="str">
            <v>AB</v>
          </cell>
          <cell r="U10408" t="str">
            <v>AB-2027</v>
          </cell>
        </row>
        <row r="10409">
          <cell r="E10409" t="str">
            <v>Basic TV</v>
          </cell>
          <cell r="F10409" t="str">
            <v>New Portfolio</v>
          </cell>
          <cell r="G10409" t="str">
            <v>Basic TV</v>
          </cell>
          <cell r="H10409" t="str">
            <v>Proximus TV Comfort</v>
          </cell>
          <cell r="I10409" t="str">
            <v>Proximus TV</v>
          </cell>
          <cell r="J10409" t="str">
            <v>Proximus TV Comfort (Brussels)</v>
          </cell>
          <cell r="K10409">
            <v>51149</v>
          </cell>
          <cell r="L10409" t="str">
            <v>Das Erste HD</v>
          </cell>
          <cell r="M10409" t="str">
            <v>German National Broadcaster</v>
          </cell>
          <cell r="N10409" t="str">
            <v>Das Erste</v>
          </cell>
          <cell r="R10409" t="str">
            <v>N</v>
          </cell>
          <cell r="S10409" t="str">
            <v>N</v>
          </cell>
          <cell r="T10409" t="str">
            <v>ARD</v>
          </cell>
          <cell r="U10409" t="str">
            <v>ARD-2027</v>
          </cell>
        </row>
        <row r="10410">
          <cell r="E10410" t="str">
            <v>Basic TV</v>
          </cell>
          <cell r="F10410" t="str">
            <v>New Portfolio</v>
          </cell>
          <cell r="G10410" t="str">
            <v>Basic TV</v>
          </cell>
          <cell r="H10410" t="str">
            <v>Proximus TV Comfort</v>
          </cell>
          <cell r="I10410" t="str">
            <v>Proximus TV</v>
          </cell>
          <cell r="J10410" t="str">
            <v>Proximus TV Comfort (Brussels)</v>
          </cell>
          <cell r="K10410">
            <v>51151</v>
          </cell>
          <cell r="L10410" t="str">
            <v>Mangas HD</v>
          </cell>
          <cell r="M10410" t="str">
            <v>MediaWan</v>
          </cell>
          <cell r="N10410" t="str">
            <v>Mangas</v>
          </cell>
          <cell r="T10410" t="str">
            <v>AB</v>
          </cell>
          <cell r="U10410" t="str">
            <v>AB-2027</v>
          </cell>
        </row>
        <row r="10411">
          <cell r="E10411" t="str">
            <v>Basic TV</v>
          </cell>
          <cell r="F10411" t="str">
            <v>New Portfolio</v>
          </cell>
          <cell r="G10411" t="str">
            <v>Basic TV</v>
          </cell>
          <cell r="H10411" t="str">
            <v>Proximus TV Comfort</v>
          </cell>
          <cell r="I10411" t="str">
            <v>Proximus TV</v>
          </cell>
          <cell r="J10411" t="str">
            <v>Proximus TV Comfort (Brussels)</v>
          </cell>
          <cell r="K10411">
            <v>51152</v>
          </cell>
          <cell r="L10411" t="str">
            <v>La Chaîne Info HD</v>
          </cell>
          <cell r="M10411" t="str">
            <v>TF1 Group</v>
          </cell>
          <cell r="N10411" t="str">
            <v>Comedy Central (NL)</v>
          </cell>
          <cell r="T10411" t="str">
            <v>TF1</v>
          </cell>
          <cell r="U10411" t="str">
            <v>TF1-2027</v>
          </cell>
        </row>
        <row r="10412">
          <cell r="E10412" t="str">
            <v>Basic TV</v>
          </cell>
          <cell r="F10412" t="str">
            <v>New Portfolio</v>
          </cell>
          <cell r="G10412" t="str">
            <v>Basic TV</v>
          </cell>
          <cell r="H10412" t="str">
            <v>Proximus TV Comfort</v>
          </cell>
          <cell r="I10412" t="str">
            <v>Proximus TV</v>
          </cell>
          <cell r="J10412" t="str">
            <v>Proximus TV Comfort (Brussels)</v>
          </cell>
          <cell r="K10412">
            <v>51154</v>
          </cell>
          <cell r="L10412" t="str">
            <v>Das Zweite HD</v>
          </cell>
          <cell r="M10412" t="str">
            <v>German National Broadcaster</v>
          </cell>
          <cell r="N10412" t="str">
            <v>Das Zweite</v>
          </cell>
          <cell r="R10412" t="str">
            <v>N</v>
          </cell>
          <cell r="S10412" t="str">
            <v>N</v>
          </cell>
          <cell r="T10412" t="str">
            <v>ZDF</v>
          </cell>
          <cell r="U10412" t="str">
            <v>ZDF-2027</v>
          </cell>
        </row>
        <row r="10413">
          <cell r="E10413" t="str">
            <v>Basic TV</v>
          </cell>
          <cell r="F10413" t="str">
            <v>New Portfolio</v>
          </cell>
          <cell r="G10413" t="str">
            <v>TV Replay</v>
          </cell>
          <cell r="H10413" t="str">
            <v>TV Replay</v>
          </cell>
          <cell r="I10413" t="str">
            <v>Proximus TV</v>
          </cell>
          <cell r="J10413" t="str">
            <v>TV Replay</v>
          </cell>
          <cell r="K10413">
            <v>50092</v>
          </cell>
          <cell r="L10413" t="str">
            <v>France 2 HD</v>
          </cell>
          <cell r="M10413" t="str">
            <v>France Télévisions</v>
          </cell>
          <cell r="N10413" t="str">
            <v>France 2</v>
          </cell>
          <cell r="T10413" t="str">
            <v>France TV</v>
          </cell>
          <cell r="U10413" t="str">
            <v>FranceTV-2027</v>
          </cell>
        </row>
        <row r="10414">
          <cell r="E10414" t="str">
            <v>Basic TV</v>
          </cell>
          <cell r="F10414" t="str">
            <v>New Portfolio</v>
          </cell>
          <cell r="G10414" t="str">
            <v>TV Replay</v>
          </cell>
          <cell r="H10414" t="str">
            <v>TV Replay</v>
          </cell>
          <cell r="I10414" t="str">
            <v>Proximus TV</v>
          </cell>
          <cell r="J10414" t="str">
            <v>TV Replay</v>
          </cell>
          <cell r="K10414">
            <v>50088</v>
          </cell>
          <cell r="L10414" t="str">
            <v>France 2</v>
          </cell>
          <cell r="M10414" t="str">
            <v>France Télévisions</v>
          </cell>
          <cell r="N10414" t="str">
            <v>France 2</v>
          </cell>
          <cell r="T10414" t="str">
            <v>France TV</v>
          </cell>
          <cell r="U10414" t="str">
            <v>FranceTV-2027</v>
          </cell>
        </row>
        <row r="10415">
          <cell r="E10415" t="str">
            <v>Basic TV</v>
          </cell>
          <cell r="F10415" t="str">
            <v>New Portfolio</v>
          </cell>
          <cell r="G10415" t="str">
            <v>TV Replay</v>
          </cell>
          <cell r="H10415" t="str">
            <v>TV Replay</v>
          </cell>
          <cell r="I10415" t="str">
            <v>Proximus TV</v>
          </cell>
          <cell r="J10415" t="str">
            <v>TV Replay</v>
          </cell>
          <cell r="K10415">
            <v>50089</v>
          </cell>
          <cell r="L10415" t="str">
            <v>France 3</v>
          </cell>
          <cell r="M10415" t="str">
            <v>France Télévisions</v>
          </cell>
          <cell r="N10415" t="str">
            <v>France 3</v>
          </cell>
          <cell r="T10415" t="str">
            <v>France TV</v>
          </cell>
          <cell r="U10415" t="str">
            <v>FranceTV-2027</v>
          </cell>
        </row>
        <row r="10416">
          <cell r="E10416" t="str">
            <v>Basic TV</v>
          </cell>
          <cell r="F10416" t="str">
            <v>New Portfolio</v>
          </cell>
          <cell r="G10416" t="str">
            <v>TV Replay</v>
          </cell>
          <cell r="H10416" t="str">
            <v>TV Replay</v>
          </cell>
          <cell r="I10416" t="str">
            <v>Proximus TV</v>
          </cell>
          <cell r="J10416" t="str">
            <v>TV Replay</v>
          </cell>
          <cell r="K10416">
            <v>50752</v>
          </cell>
          <cell r="L10416" t="str">
            <v>France 3 HD</v>
          </cell>
          <cell r="M10416" t="str">
            <v>France Télévisions</v>
          </cell>
          <cell r="N10416" t="str">
            <v>France 3</v>
          </cell>
          <cell r="T10416" t="str">
            <v>France TV</v>
          </cell>
          <cell r="U10416" t="str">
            <v>FranceTV-2027</v>
          </cell>
        </row>
        <row r="10417">
          <cell r="E10417" t="str">
            <v>Basic TV</v>
          </cell>
          <cell r="F10417" t="str">
            <v>New Portfolio</v>
          </cell>
          <cell r="G10417" t="str">
            <v>TV Replay</v>
          </cell>
          <cell r="H10417" t="str">
            <v>TV Replay</v>
          </cell>
          <cell r="I10417" t="str">
            <v>Proximus TV</v>
          </cell>
          <cell r="J10417" t="str">
            <v>TV Replay</v>
          </cell>
          <cell r="K10417">
            <v>50753</v>
          </cell>
          <cell r="L10417" t="str">
            <v>France 4 HD</v>
          </cell>
          <cell r="M10417" t="str">
            <v>France Télévisions</v>
          </cell>
          <cell r="N10417" t="str">
            <v>France 4</v>
          </cell>
          <cell r="T10417" t="str">
            <v>France TV</v>
          </cell>
          <cell r="U10417" t="str">
            <v>FranceTV-2027</v>
          </cell>
        </row>
        <row r="10418">
          <cell r="E10418" t="str">
            <v>Basic TV</v>
          </cell>
          <cell r="F10418" t="str">
            <v>New Portfolio</v>
          </cell>
          <cell r="G10418" t="str">
            <v>TV Replay</v>
          </cell>
          <cell r="H10418" t="str">
            <v>TV Replay</v>
          </cell>
          <cell r="I10418" t="str">
            <v>Proximus TV</v>
          </cell>
          <cell r="J10418" t="str">
            <v>TV Replay</v>
          </cell>
          <cell r="K10418">
            <v>50090</v>
          </cell>
          <cell r="L10418" t="str">
            <v>France 4</v>
          </cell>
          <cell r="M10418" t="str">
            <v>France Télévisions</v>
          </cell>
          <cell r="N10418" t="str">
            <v>France 4</v>
          </cell>
          <cell r="T10418" t="str">
            <v>France TV</v>
          </cell>
          <cell r="U10418" t="str">
            <v>FranceTV-2027</v>
          </cell>
        </row>
        <row r="10419">
          <cell r="E10419" t="str">
            <v>Basic TV</v>
          </cell>
          <cell r="F10419" t="str">
            <v>New Portfolio</v>
          </cell>
          <cell r="G10419" t="str">
            <v>TV Replay</v>
          </cell>
          <cell r="H10419" t="str">
            <v>TV Replay</v>
          </cell>
          <cell r="I10419" t="str">
            <v>Proximus TV</v>
          </cell>
          <cell r="J10419" t="str">
            <v>TV Replay</v>
          </cell>
          <cell r="K10419">
            <v>50091</v>
          </cell>
          <cell r="L10419" t="str">
            <v>France 5</v>
          </cell>
          <cell r="M10419" t="str">
            <v>France Télévisions</v>
          </cell>
          <cell r="N10419" t="str">
            <v>France 5</v>
          </cell>
          <cell r="T10419" t="str">
            <v>France TV</v>
          </cell>
          <cell r="U10419" t="str">
            <v>FranceTV-2027</v>
          </cell>
        </row>
        <row r="10420">
          <cell r="E10420" t="str">
            <v>Basic TV</v>
          </cell>
          <cell r="F10420" t="str">
            <v>New Portfolio</v>
          </cell>
          <cell r="G10420" t="str">
            <v>TV Replay</v>
          </cell>
          <cell r="H10420" t="str">
            <v>TV Replay</v>
          </cell>
          <cell r="I10420" t="str">
            <v>Proximus TV</v>
          </cell>
          <cell r="J10420" t="str">
            <v>TV Replay</v>
          </cell>
          <cell r="K10420">
            <v>50754</v>
          </cell>
          <cell r="L10420" t="str">
            <v>France 5 HD</v>
          </cell>
          <cell r="M10420" t="str">
            <v>France Télévisions</v>
          </cell>
          <cell r="N10420" t="str">
            <v>France 5</v>
          </cell>
          <cell r="T10420" t="str">
            <v>France TV</v>
          </cell>
          <cell r="U10420" t="str">
            <v>FranceTV-2027</v>
          </cell>
        </row>
        <row r="10421">
          <cell r="E10421" t="str">
            <v>TV Options</v>
          </cell>
          <cell r="F10421" t="str">
            <v>Others</v>
          </cell>
          <cell r="G10421" t="str">
            <v>TV Replay</v>
          </cell>
          <cell r="H10421" t="str">
            <v>TV Replay+</v>
          </cell>
          <cell r="I10421" t="str">
            <v>Proximus TV</v>
          </cell>
          <cell r="J10421" t="str">
            <v>TV Replay+</v>
          </cell>
          <cell r="K10421">
            <v>50092</v>
          </cell>
          <cell r="L10421" t="str">
            <v>France 2 HD</v>
          </cell>
          <cell r="M10421" t="str">
            <v>France Télévisions</v>
          </cell>
          <cell r="N10421" t="str">
            <v>France 2</v>
          </cell>
          <cell r="T10421" t="str">
            <v>France TV</v>
          </cell>
          <cell r="U10421" t="str">
            <v>FranceTV-2027</v>
          </cell>
        </row>
        <row r="10422">
          <cell r="E10422" t="str">
            <v>TV Options</v>
          </cell>
          <cell r="F10422" t="str">
            <v>Others</v>
          </cell>
          <cell r="G10422" t="str">
            <v>TV Replay</v>
          </cell>
          <cell r="H10422" t="str">
            <v>TV Replay+</v>
          </cell>
          <cell r="I10422" t="str">
            <v>Proximus TV</v>
          </cell>
          <cell r="J10422" t="str">
            <v>TV Replay+</v>
          </cell>
          <cell r="K10422">
            <v>50088</v>
          </cell>
          <cell r="L10422" t="str">
            <v>France 2</v>
          </cell>
          <cell r="M10422" t="str">
            <v>France Télévisions</v>
          </cell>
          <cell r="N10422" t="str">
            <v>France 2</v>
          </cell>
          <cell r="T10422" t="str">
            <v>France TV</v>
          </cell>
          <cell r="U10422" t="str">
            <v>FranceTV-2027</v>
          </cell>
        </row>
        <row r="10423">
          <cell r="E10423" t="str">
            <v>TV Options</v>
          </cell>
          <cell r="F10423" t="str">
            <v>Others</v>
          </cell>
          <cell r="G10423" t="str">
            <v>TV Replay</v>
          </cell>
          <cell r="H10423" t="str">
            <v>TV Replay+</v>
          </cell>
          <cell r="I10423" t="str">
            <v>Proximus TV</v>
          </cell>
          <cell r="J10423" t="str">
            <v>TV Replay+</v>
          </cell>
          <cell r="K10423">
            <v>50089</v>
          </cell>
          <cell r="L10423" t="str">
            <v>France 3</v>
          </cell>
          <cell r="M10423" t="str">
            <v>France Télévisions</v>
          </cell>
          <cell r="N10423" t="str">
            <v>France 3</v>
          </cell>
          <cell r="T10423" t="str">
            <v>France TV</v>
          </cell>
          <cell r="U10423" t="str">
            <v>FranceTV-2027</v>
          </cell>
        </row>
        <row r="10424">
          <cell r="E10424" t="str">
            <v>TV Options</v>
          </cell>
          <cell r="F10424" t="str">
            <v>Others</v>
          </cell>
          <cell r="G10424" t="str">
            <v>TV Replay</v>
          </cell>
          <cell r="H10424" t="str">
            <v>TV Replay+</v>
          </cell>
          <cell r="I10424" t="str">
            <v>Proximus TV</v>
          </cell>
          <cell r="J10424" t="str">
            <v>TV Replay+</v>
          </cell>
          <cell r="K10424">
            <v>50752</v>
          </cell>
          <cell r="L10424" t="str">
            <v>France 3 HD</v>
          </cell>
          <cell r="M10424" t="str">
            <v>France Télévisions</v>
          </cell>
          <cell r="N10424" t="str">
            <v>France 3</v>
          </cell>
          <cell r="T10424" t="str">
            <v>France TV</v>
          </cell>
          <cell r="U10424" t="str">
            <v>FranceTV-2027</v>
          </cell>
        </row>
        <row r="10425">
          <cell r="E10425" t="str">
            <v>TV Options</v>
          </cell>
          <cell r="F10425" t="str">
            <v>Others</v>
          </cell>
          <cell r="G10425" t="str">
            <v>TV Replay</v>
          </cell>
          <cell r="H10425" t="str">
            <v>TV Replay+</v>
          </cell>
          <cell r="I10425" t="str">
            <v>Proximus TV</v>
          </cell>
          <cell r="J10425" t="str">
            <v>TV Replay+</v>
          </cell>
          <cell r="K10425">
            <v>50753</v>
          </cell>
          <cell r="L10425" t="str">
            <v>France 4 HD</v>
          </cell>
          <cell r="M10425" t="str">
            <v>France Télévisions</v>
          </cell>
          <cell r="N10425" t="str">
            <v>France 4</v>
          </cell>
          <cell r="T10425" t="str">
            <v>France TV</v>
          </cell>
          <cell r="U10425" t="str">
            <v>FranceTV-2027</v>
          </cell>
        </row>
        <row r="10426">
          <cell r="E10426" t="str">
            <v>TV Options</v>
          </cell>
          <cell r="F10426" t="str">
            <v>Others</v>
          </cell>
          <cell r="G10426" t="str">
            <v>TV Replay</v>
          </cell>
          <cell r="H10426" t="str">
            <v>TV Replay+</v>
          </cell>
          <cell r="I10426" t="str">
            <v>Proximus TV</v>
          </cell>
          <cell r="J10426" t="str">
            <v>TV Replay+</v>
          </cell>
          <cell r="K10426">
            <v>50090</v>
          </cell>
          <cell r="L10426" t="str">
            <v>France 4</v>
          </cell>
          <cell r="M10426" t="str">
            <v>France Télévisions</v>
          </cell>
          <cell r="N10426" t="str">
            <v>France 4</v>
          </cell>
          <cell r="T10426" t="str">
            <v>France TV</v>
          </cell>
          <cell r="U10426" t="str">
            <v>FranceTV-2027</v>
          </cell>
        </row>
        <row r="10427">
          <cell r="E10427" t="str">
            <v>TV Options</v>
          </cell>
          <cell r="F10427" t="str">
            <v>Others</v>
          </cell>
          <cell r="G10427" t="str">
            <v>TV Replay</v>
          </cell>
          <cell r="H10427" t="str">
            <v>TV Replay+</v>
          </cell>
          <cell r="I10427" t="str">
            <v>Proximus TV</v>
          </cell>
          <cell r="J10427" t="str">
            <v>TV Replay+</v>
          </cell>
          <cell r="K10427">
            <v>50091</v>
          </cell>
          <cell r="L10427" t="str">
            <v>France 5</v>
          </cell>
          <cell r="M10427" t="str">
            <v>France Télévisions</v>
          </cell>
          <cell r="N10427" t="str">
            <v>France 5</v>
          </cell>
          <cell r="T10427" t="str">
            <v>France TV</v>
          </cell>
          <cell r="U10427" t="str">
            <v>FranceTV-2027</v>
          </cell>
        </row>
        <row r="10428">
          <cell r="E10428" t="str">
            <v>TV Options</v>
          </cell>
          <cell r="F10428" t="str">
            <v>Others</v>
          </cell>
          <cell r="G10428" t="str">
            <v>TV Replay</v>
          </cell>
          <cell r="H10428" t="str">
            <v>TV Replay+</v>
          </cell>
          <cell r="I10428" t="str">
            <v>Proximus TV</v>
          </cell>
          <cell r="J10428" t="str">
            <v>TV Replay+</v>
          </cell>
          <cell r="K10428">
            <v>50754</v>
          </cell>
          <cell r="L10428" t="str">
            <v>France 5 HD</v>
          </cell>
          <cell r="M10428" t="str">
            <v>France Télévisions</v>
          </cell>
          <cell r="N10428" t="str">
            <v>France 5</v>
          </cell>
          <cell r="T10428" t="str">
            <v>France TV</v>
          </cell>
          <cell r="U10428" t="str">
            <v>FranceTV-2027</v>
          </cell>
        </row>
        <row r="10429">
          <cell r="E10429" t="str">
            <v>Basic TV</v>
          </cell>
          <cell r="F10429" t="str">
            <v>New Portfolio</v>
          </cell>
          <cell r="G10429" t="str">
            <v>TV Replay</v>
          </cell>
          <cell r="H10429" t="str">
            <v>TV Replay</v>
          </cell>
          <cell r="I10429" t="str">
            <v>Proximus TV</v>
          </cell>
          <cell r="J10429" t="str">
            <v>TV Replay</v>
          </cell>
          <cell r="K10429">
            <v>50336</v>
          </cell>
          <cell r="L10429" t="str">
            <v>Disney Junior FR</v>
          </cell>
          <cell r="M10429" t="str">
            <v>The Walt Disney Company</v>
          </cell>
          <cell r="N10429" t="str">
            <v>Disney Junior FR</v>
          </cell>
          <cell r="T10429" t="str">
            <v>Disney-Disney Junior FR</v>
          </cell>
          <cell r="U10429" t="str">
            <v>Disney-Disney Junior FR-2027</v>
          </cell>
        </row>
        <row r="10430">
          <cell r="E10430" t="str">
            <v>Basic TV</v>
          </cell>
          <cell r="F10430" t="str">
            <v>New Portfolio</v>
          </cell>
          <cell r="G10430" t="str">
            <v>TV Replay</v>
          </cell>
          <cell r="H10430" t="str">
            <v>TV Replay</v>
          </cell>
          <cell r="I10430" t="str">
            <v>Proximus TV</v>
          </cell>
          <cell r="J10430" t="str">
            <v>TV Replay</v>
          </cell>
          <cell r="K10430">
            <v>51137</v>
          </cell>
          <cell r="L10430" t="str">
            <v>Disney Junior FR HD</v>
          </cell>
          <cell r="M10430" t="str">
            <v>The Walt Disney Company</v>
          </cell>
          <cell r="N10430" t="str">
            <v>Disney Junior FR</v>
          </cell>
          <cell r="T10430" t="str">
            <v>Disney-Disney Junior FR</v>
          </cell>
          <cell r="U10430" t="str">
            <v>Disney-Disney Junior FR-2027</v>
          </cell>
        </row>
        <row r="10431">
          <cell r="E10431" t="str">
            <v>Basic TV</v>
          </cell>
          <cell r="F10431" t="str">
            <v>New Portfolio</v>
          </cell>
          <cell r="G10431" t="str">
            <v>TV Replay</v>
          </cell>
          <cell r="H10431" t="str">
            <v>TV Replay</v>
          </cell>
          <cell r="I10431" t="str">
            <v>Proximus TV</v>
          </cell>
          <cell r="J10431" t="str">
            <v>TV Replay</v>
          </cell>
          <cell r="K10431">
            <v>50337</v>
          </cell>
          <cell r="L10431" t="str">
            <v>Disney Junior NL</v>
          </cell>
          <cell r="M10431" t="str">
            <v>The Walt Disney Company</v>
          </cell>
          <cell r="N10431" t="str">
            <v>Disney Junior NL</v>
          </cell>
          <cell r="T10431" t="str">
            <v>Disney-Disney Junior NL</v>
          </cell>
          <cell r="U10431" t="str">
            <v>Disney-Disney Junior NL-2027</v>
          </cell>
        </row>
        <row r="10432">
          <cell r="E10432" t="str">
            <v>TV Options</v>
          </cell>
          <cell r="F10432" t="str">
            <v>Others</v>
          </cell>
          <cell r="G10432" t="str">
            <v>TV Replay</v>
          </cell>
          <cell r="H10432" t="str">
            <v>TV Replay+</v>
          </cell>
          <cell r="I10432" t="str">
            <v>Proximus TV</v>
          </cell>
          <cell r="J10432" t="str">
            <v>TV Replay+</v>
          </cell>
          <cell r="K10432">
            <v>50336</v>
          </cell>
          <cell r="L10432" t="str">
            <v>Disney Junior FR</v>
          </cell>
          <cell r="M10432" t="str">
            <v>The Walt Disney Company</v>
          </cell>
          <cell r="N10432" t="str">
            <v>Disney Junior FR</v>
          </cell>
          <cell r="T10432" t="str">
            <v>Disney-Disney Junior FR</v>
          </cell>
          <cell r="U10432" t="str">
            <v>Disney-Disney Junior FR-2027</v>
          </cell>
        </row>
        <row r="10433">
          <cell r="E10433" t="str">
            <v>TV Options</v>
          </cell>
          <cell r="F10433" t="str">
            <v>Others</v>
          </cell>
          <cell r="G10433" t="str">
            <v>TV Replay</v>
          </cell>
          <cell r="H10433" t="str">
            <v>TV Replay+</v>
          </cell>
          <cell r="I10433" t="str">
            <v>Proximus TV</v>
          </cell>
          <cell r="J10433" t="str">
            <v>TV Replay+</v>
          </cell>
          <cell r="K10433">
            <v>51137</v>
          </cell>
          <cell r="L10433" t="str">
            <v>Disney Junior FR HD</v>
          </cell>
          <cell r="M10433" t="str">
            <v>The Walt Disney Company</v>
          </cell>
          <cell r="N10433" t="str">
            <v>Disney Junior FR</v>
          </cell>
          <cell r="T10433" t="str">
            <v>Disney-Disney Junior FR</v>
          </cell>
          <cell r="U10433" t="str">
            <v>Disney-Disney Junior FR-2027</v>
          </cell>
        </row>
        <row r="10434">
          <cell r="E10434" t="str">
            <v>TV Options</v>
          </cell>
          <cell r="F10434" t="str">
            <v>Others</v>
          </cell>
          <cell r="G10434" t="str">
            <v>TV Replay</v>
          </cell>
          <cell r="H10434" t="str">
            <v>TV Replay+</v>
          </cell>
          <cell r="I10434" t="str">
            <v>Proximus TV</v>
          </cell>
          <cell r="J10434" t="str">
            <v>TV Replay+</v>
          </cell>
          <cell r="K10434">
            <v>50337</v>
          </cell>
          <cell r="L10434" t="str">
            <v>Disney Junior NL</v>
          </cell>
          <cell r="M10434" t="str">
            <v>The Walt Disney Company</v>
          </cell>
          <cell r="N10434" t="str">
            <v>Disney Junior NL</v>
          </cell>
          <cell r="T10434" t="str">
            <v>Disney-Disney Junior NL</v>
          </cell>
          <cell r="U10434" t="str">
            <v>Disney-Disney Junior NL-2027</v>
          </cell>
        </row>
        <row r="10435">
          <cell r="E10435" t="str">
            <v>Basic TV</v>
          </cell>
          <cell r="F10435" t="str">
            <v>New Portfolio</v>
          </cell>
          <cell r="G10435" t="str">
            <v>TV Replay</v>
          </cell>
          <cell r="H10435" t="str">
            <v>TV Replay</v>
          </cell>
          <cell r="I10435" t="str">
            <v>Proximus TV</v>
          </cell>
          <cell r="J10435" t="str">
            <v>TV Replay</v>
          </cell>
          <cell r="K10435">
            <v>50227</v>
          </cell>
          <cell r="L10435" t="str">
            <v>Pickx+ FR HD</v>
          </cell>
          <cell r="M10435" t="str">
            <v>Proximus</v>
          </cell>
          <cell r="N10435" t="str">
            <v>Pickx+ (FR)</v>
          </cell>
          <cell r="T10435" t="str">
            <v>Pickx +</v>
          </cell>
          <cell r="U10435" t="str">
            <v>Pickx +FR-2027</v>
          </cell>
        </row>
        <row r="10436">
          <cell r="E10436" t="str">
            <v>TV Options</v>
          </cell>
          <cell r="F10436" t="str">
            <v>Others</v>
          </cell>
          <cell r="G10436" t="str">
            <v>TV Replay</v>
          </cell>
          <cell r="H10436" t="str">
            <v>TV Replay+</v>
          </cell>
          <cell r="I10436" t="str">
            <v>Proximus TV</v>
          </cell>
          <cell r="J10436" t="str">
            <v>TV Replay+</v>
          </cell>
          <cell r="K10436">
            <v>50227</v>
          </cell>
          <cell r="L10436" t="str">
            <v>Pickx+ FR HD</v>
          </cell>
          <cell r="M10436" t="str">
            <v>Proximus</v>
          </cell>
          <cell r="N10436" t="str">
            <v>Pickx+ (FR)</v>
          </cell>
          <cell r="T10436" t="str">
            <v>Pickx +</v>
          </cell>
          <cell r="U10436" t="str">
            <v>Pickx +FR-2027</v>
          </cell>
        </row>
        <row r="10437">
          <cell r="E10437" t="str">
            <v>Basic TV</v>
          </cell>
          <cell r="F10437" t="str">
            <v>New Portfolio</v>
          </cell>
          <cell r="G10437" t="str">
            <v>TV Replay</v>
          </cell>
          <cell r="H10437" t="str">
            <v>TV Replay</v>
          </cell>
          <cell r="I10437" t="str">
            <v>Proximus TV</v>
          </cell>
          <cell r="J10437" t="str">
            <v>TV Replay</v>
          </cell>
          <cell r="K10437">
            <v>50127</v>
          </cell>
          <cell r="L10437" t="str">
            <v>2M</v>
          </cell>
          <cell r="M10437" t="str">
            <v>Morocco TV</v>
          </cell>
          <cell r="N10437" t="str">
            <v>2M</v>
          </cell>
          <cell r="T10437" t="str">
            <v>2M</v>
          </cell>
          <cell r="U10437" t="str">
            <v>2M-2027</v>
          </cell>
        </row>
        <row r="10438">
          <cell r="E10438" t="str">
            <v>TV Options</v>
          </cell>
          <cell r="F10438" t="str">
            <v>Others</v>
          </cell>
          <cell r="G10438" t="str">
            <v>TV Replay</v>
          </cell>
          <cell r="H10438" t="str">
            <v>TV Replay+</v>
          </cell>
          <cell r="I10438" t="str">
            <v>Proximus TV</v>
          </cell>
          <cell r="J10438" t="str">
            <v>TV Replay+</v>
          </cell>
          <cell r="K10438">
            <v>50127</v>
          </cell>
          <cell r="L10438" t="str">
            <v>2M</v>
          </cell>
          <cell r="M10438" t="str">
            <v>Morocco TV</v>
          </cell>
          <cell r="N10438" t="str">
            <v>2M</v>
          </cell>
          <cell r="T10438" t="str">
            <v>2M</v>
          </cell>
          <cell r="U10438" t="str">
            <v>2M-2027</v>
          </cell>
        </row>
        <row r="10439">
          <cell r="E10439" t="str">
            <v>Basic TV</v>
          </cell>
          <cell r="F10439" t="str">
            <v>New Portfolio</v>
          </cell>
          <cell r="G10439" t="str">
            <v>TV Replay</v>
          </cell>
          <cell r="H10439" t="str">
            <v>TV Replay</v>
          </cell>
          <cell r="I10439" t="str">
            <v>Proximus TV</v>
          </cell>
          <cell r="J10439" t="str">
            <v>TV Replay</v>
          </cell>
          <cell r="K10439">
            <v>50032</v>
          </cell>
          <cell r="L10439" t="str">
            <v>ARTE</v>
          </cell>
          <cell r="M10439" t="str">
            <v>ARTE</v>
          </cell>
          <cell r="N10439" t="str">
            <v>ARTE FR</v>
          </cell>
          <cell r="T10439" t="str">
            <v>ARTE</v>
          </cell>
          <cell r="U10439" t="str">
            <v>ARTE-2027</v>
          </cell>
        </row>
        <row r="10440">
          <cell r="E10440" t="str">
            <v>TV Options</v>
          </cell>
          <cell r="F10440" t="str">
            <v>Others</v>
          </cell>
          <cell r="G10440" t="str">
            <v>TV Replay</v>
          </cell>
          <cell r="H10440" t="str">
            <v>TV Replay+</v>
          </cell>
          <cell r="I10440" t="str">
            <v>Proximus TV</v>
          </cell>
          <cell r="J10440" t="str">
            <v>TV Replay+</v>
          </cell>
          <cell r="K10440">
            <v>50032</v>
          </cell>
          <cell r="L10440" t="str">
            <v>ARTE</v>
          </cell>
          <cell r="M10440" t="str">
            <v>ARTE</v>
          </cell>
          <cell r="N10440" t="str">
            <v>ARTE FR</v>
          </cell>
          <cell r="T10440" t="str">
            <v>ARTE</v>
          </cell>
          <cell r="U10440" t="str">
            <v>ARTE-2027</v>
          </cell>
        </row>
        <row r="10441">
          <cell r="E10441" t="str">
            <v>Basic TV</v>
          </cell>
          <cell r="F10441" t="str">
            <v>New Portfolio</v>
          </cell>
          <cell r="G10441" t="str">
            <v>TV Replay</v>
          </cell>
          <cell r="H10441" t="str">
            <v>TV Replay</v>
          </cell>
          <cell r="I10441" t="str">
            <v>Proximus TV</v>
          </cell>
          <cell r="J10441" t="str">
            <v>TV Replay</v>
          </cell>
          <cell r="K10441">
            <v>50751</v>
          </cell>
          <cell r="L10441" t="str">
            <v>ARTE HD</v>
          </cell>
          <cell r="M10441" t="str">
            <v>ARTE</v>
          </cell>
          <cell r="N10441" t="str">
            <v>ARTE FR</v>
          </cell>
          <cell r="T10441" t="str">
            <v>ARTE</v>
          </cell>
          <cell r="U10441" t="str">
            <v>ARTE-2027</v>
          </cell>
        </row>
        <row r="10442">
          <cell r="E10442" t="str">
            <v>TV Options</v>
          </cell>
          <cell r="F10442" t="str">
            <v>Others</v>
          </cell>
          <cell r="G10442" t="str">
            <v>TV Replay</v>
          </cell>
          <cell r="H10442" t="str">
            <v>TV Replay+</v>
          </cell>
          <cell r="I10442" t="str">
            <v>Proximus TV</v>
          </cell>
          <cell r="J10442" t="str">
            <v>TV Replay+</v>
          </cell>
          <cell r="K10442">
            <v>50751</v>
          </cell>
          <cell r="L10442" t="str">
            <v>ARTE HD</v>
          </cell>
          <cell r="M10442" t="str">
            <v>ARTE</v>
          </cell>
          <cell r="N10442" t="str">
            <v>ARTE FR</v>
          </cell>
          <cell r="T10442" t="str">
            <v>ARTE</v>
          </cell>
          <cell r="U10442" t="str">
            <v>ARTE-2027</v>
          </cell>
        </row>
        <row r="10443">
          <cell r="E10443" t="str">
            <v>Basic TV</v>
          </cell>
          <cell r="F10443" t="str">
            <v>New Portfolio</v>
          </cell>
          <cell r="G10443" t="str">
            <v>TV Replay</v>
          </cell>
          <cell r="H10443" t="str">
            <v>TV Replay</v>
          </cell>
          <cell r="I10443" t="str">
            <v>Proximus TV</v>
          </cell>
          <cell r="J10443" t="str">
            <v>TV Replay</v>
          </cell>
          <cell r="K10443">
            <v>50016</v>
          </cell>
          <cell r="L10443" t="str">
            <v>ABEXPLORE</v>
          </cell>
          <cell r="M10443" t="str">
            <v>MediaWan</v>
          </cell>
          <cell r="N10443" t="str">
            <v>ABEXPLORE</v>
          </cell>
          <cell r="T10443" t="str">
            <v>AB</v>
          </cell>
          <cell r="U10443" t="str">
            <v>AB-2027</v>
          </cell>
        </row>
        <row r="10444">
          <cell r="E10444" t="str">
            <v>TV Options</v>
          </cell>
          <cell r="F10444" t="str">
            <v>Others</v>
          </cell>
          <cell r="G10444" t="str">
            <v>TV Replay</v>
          </cell>
          <cell r="H10444" t="str">
            <v>TV Replay+</v>
          </cell>
          <cell r="I10444" t="str">
            <v>Proximus TV</v>
          </cell>
          <cell r="J10444" t="str">
            <v>TV Replay+</v>
          </cell>
          <cell r="K10444">
            <v>50016</v>
          </cell>
          <cell r="L10444" t="str">
            <v>ABEXPLORE</v>
          </cell>
          <cell r="M10444" t="str">
            <v>MediaWan</v>
          </cell>
          <cell r="N10444" t="str">
            <v>ABEXPLORE</v>
          </cell>
          <cell r="T10444" t="str">
            <v>AB</v>
          </cell>
          <cell r="U10444" t="str">
            <v>AB-2027</v>
          </cell>
        </row>
        <row r="10445">
          <cell r="E10445" t="str">
            <v>Basic TV</v>
          </cell>
          <cell r="F10445" t="str">
            <v>New Portfolio</v>
          </cell>
          <cell r="G10445" t="str">
            <v>TV Replay</v>
          </cell>
          <cell r="H10445" t="str">
            <v>TV Replay</v>
          </cell>
          <cell r="I10445" t="str">
            <v>Proximus TV</v>
          </cell>
          <cell r="J10445" t="str">
            <v>TV Replay</v>
          </cell>
          <cell r="K10445">
            <v>50126</v>
          </cell>
          <cell r="L10445" t="str">
            <v>Al Aoula</v>
          </cell>
          <cell r="M10445" t="str">
            <v>Moroccan National Broadcaster</v>
          </cell>
          <cell r="N10445" t="str">
            <v>Al Aoula</v>
          </cell>
          <cell r="T10445" t="str">
            <v>Al Aoula</v>
          </cell>
          <cell r="U10445" t="str">
            <v>Al Aoula-2027</v>
          </cell>
        </row>
        <row r="10446">
          <cell r="E10446" t="str">
            <v>TV Options</v>
          </cell>
          <cell r="F10446" t="str">
            <v>Others</v>
          </cell>
          <cell r="G10446" t="str">
            <v>TV Replay</v>
          </cell>
          <cell r="H10446" t="str">
            <v>TV Replay+</v>
          </cell>
          <cell r="I10446" t="str">
            <v>Proximus TV</v>
          </cell>
          <cell r="J10446" t="str">
            <v>TV Replay+</v>
          </cell>
          <cell r="K10446">
            <v>50126</v>
          </cell>
          <cell r="L10446" t="str">
            <v>Al Aoula</v>
          </cell>
          <cell r="M10446" t="str">
            <v>Moroccan National Broadcaster</v>
          </cell>
          <cell r="N10446" t="str">
            <v>Al Aoula</v>
          </cell>
          <cell r="T10446" t="str">
            <v>Al Aoula</v>
          </cell>
          <cell r="U10446" t="str">
            <v>Al Aoula-2027</v>
          </cell>
        </row>
        <row r="10447">
          <cell r="E10447" t="str">
            <v>Basic TV</v>
          </cell>
          <cell r="F10447" t="str">
            <v>New Portfolio</v>
          </cell>
          <cell r="G10447" t="str">
            <v>TV Replay</v>
          </cell>
          <cell r="H10447" t="str">
            <v>TV Replay</v>
          </cell>
          <cell r="I10447" t="str">
            <v>Proximus TV</v>
          </cell>
          <cell r="J10447" t="str">
            <v>TV Replay</v>
          </cell>
          <cell r="K10447">
            <v>50025</v>
          </cell>
          <cell r="L10447" t="str">
            <v>Al Jazeera Arabic</v>
          </cell>
          <cell r="M10447" t="str">
            <v>Al Jazeera Media Network</v>
          </cell>
          <cell r="N10447" t="str">
            <v>Al Jazeera Arabic</v>
          </cell>
          <cell r="T10447" t="str">
            <v>Al Jazeera</v>
          </cell>
          <cell r="U10447" t="str">
            <v>AlJazeera-2027</v>
          </cell>
        </row>
        <row r="10448">
          <cell r="E10448" t="str">
            <v>TV Options</v>
          </cell>
          <cell r="F10448" t="str">
            <v>Others</v>
          </cell>
          <cell r="G10448" t="str">
            <v>TV Replay</v>
          </cell>
          <cell r="H10448" t="str">
            <v>TV Replay+</v>
          </cell>
          <cell r="I10448" t="str">
            <v>Proximus TV</v>
          </cell>
          <cell r="J10448" t="str">
            <v>TV Replay+</v>
          </cell>
          <cell r="K10448">
            <v>50025</v>
          </cell>
          <cell r="L10448" t="str">
            <v>Al Jazeera Arabic</v>
          </cell>
          <cell r="M10448" t="str">
            <v>Al Jazeera Media Network</v>
          </cell>
          <cell r="N10448" t="str">
            <v>Al Jazeera Arabic</v>
          </cell>
          <cell r="T10448" t="str">
            <v>Al Jazeera</v>
          </cell>
          <cell r="U10448" t="str">
            <v>AlJazeera-2027</v>
          </cell>
        </row>
        <row r="10449">
          <cell r="E10449" t="str">
            <v>Basic TV</v>
          </cell>
          <cell r="F10449" t="str">
            <v>New Portfolio</v>
          </cell>
          <cell r="G10449" t="str">
            <v>TV Replay</v>
          </cell>
          <cell r="H10449" t="str">
            <v>TV Replay</v>
          </cell>
          <cell r="I10449" t="str">
            <v>Proximus TV</v>
          </cell>
          <cell r="J10449" t="str">
            <v>TV Replay</v>
          </cell>
          <cell r="K10449">
            <v>50018</v>
          </cell>
          <cell r="L10449" t="str">
            <v>Animaux</v>
          </cell>
          <cell r="M10449" t="str">
            <v>MediaWan</v>
          </cell>
          <cell r="N10449" t="str">
            <v>Animaux</v>
          </cell>
          <cell r="T10449" t="str">
            <v>AB</v>
          </cell>
          <cell r="U10449" t="str">
            <v>AB-2027</v>
          </cell>
        </row>
        <row r="10450">
          <cell r="E10450" t="str">
            <v>TV Options</v>
          </cell>
          <cell r="F10450" t="str">
            <v>Others</v>
          </cell>
          <cell r="G10450" t="str">
            <v>TV Replay</v>
          </cell>
          <cell r="H10450" t="str">
            <v>TV Replay+</v>
          </cell>
          <cell r="I10450" t="str">
            <v>Proximus TV</v>
          </cell>
          <cell r="J10450" t="str">
            <v>TV Replay+</v>
          </cell>
          <cell r="K10450">
            <v>50018</v>
          </cell>
          <cell r="L10450" t="str">
            <v>Animaux</v>
          </cell>
          <cell r="M10450" t="str">
            <v>MediaWan</v>
          </cell>
          <cell r="N10450" t="str">
            <v>Animaux</v>
          </cell>
          <cell r="T10450" t="str">
            <v>AB</v>
          </cell>
          <cell r="U10450" t="str">
            <v>AB-2027</v>
          </cell>
        </row>
        <row r="10451">
          <cell r="E10451" t="str">
            <v>Basic TV</v>
          </cell>
          <cell r="F10451" t="str">
            <v>New Portfolio</v>
          </cell>
          <cell r="G10451" t="str">
            <v>TV Replay</v>
          </cell>
          <cell r="H10451" t="str">
            <v>TV Replay</v>
          </cell>
          <cell r="I10451" t="str">
            <v>Proximus TV</v>
          </cell>
          <cell r="J10451" t="str">
            <v>TV Replay</v>
          </cell>
          <cell r="K10451">
            <v>50760</v>
          </cell>
          <cell r="L10451" t="str">
            <v>Crime District HD</v>
          </cell>
          <cell r="M10451" t="str">
            <v>MediaWan</v>
          </cell>
          <cell r="N10451" t="str">
            <v>Animaux</v>
          </cell>
          <cell r="T10451" t="str">
            <v>AB</v>
          </cell>
          <cell r="U10451" t="str">
            <v>AB-2027</v>
          </cell>
        </row>
        <row r="10452">
          <cell r="E10452" t="str">
            <v>TV Options</v>
          </cell>
          <cell r="F10452" t="str">
            <v>Others</v>
          </cell>
          <cell r="G10452" t="str">
            <v>TV Replay</v>
          </cell>
          <cell r="H10452" t="str">
            <v>TV Replay+</v>
          </cell>
          <cell r="I10452" t="str">
            <v>Proximus TV</v>
          </cell>
          <cell r="J10452" t="str">
            <v>TV Replay+</v>
          </cell>
          <cell r="K10452">
            <v>50760</v>
          </cell>
          <cell r="L10452" t="str">
            <v>Crime District HD</v>
          </cell>
          <cell r="M10452" t="str">
            <v>MediaWan</v>
          </cell>
          <cell r="N10452" t="str">
            <v>Animaux</v>
          </cell>
          <cell r="T10452" t="str">
            <v>AB</v>
          </cell>
          <cell r="U10452" t="str">
            <v>AB-2027</v>
          </cell>
        </row>
        <row r="10453">
          <cell r="E10453" t="str">
            <v>Basic TV</v>
          </cell>
          <cell r="F10453" t="str">
            <v>New Portfolio</v>
          </cell>
          <cell r="G10453" t="str">
            <v>TV Replay</v>
          </cell>
          <cell r="H10453" t="str">
            <v>TV Replay</v>
          </cell>
          <cell r="I10453" t="str">
            <v>Proximus TV</v>
          </cell>
          <cell r="J10453" t="str">
            <v>TV Replay</v>
          </cell>
          <cell r="K10453">
            <v>50019</v>
          </cell>
          <cell r="L10453" t="str">
            <v>Mangas</v>
          </cell>
          <cell r="M10453" t="str">
            <v>MediaWan</v>
          </cell>
          <cell r="N10453" t="str">
            <v>Mangas</v>
          </cell>
          <cell r="T10453" t="str">
            <v>AB</v>
          </cell>
          <cell r="U10453" t="str">
            <v>AB-2027</v>
          </cell>
        </row>
        <row r="10454">
          <cell r="E10454" t="str">
            <v>TV Options</v>
          </cell>
          <cell r="F10454" t="str">
            <v>Others</v>
          </cell>
          <cell r="G10454" t="str">
            <v>TV Replay</v>
          </cell>
          <cell r="H10454" t="str">
            <v>TV Replay+</v>
          </cell>
          <cell r="I10454" t="str">
            <v>Proximus TV</v>
          </cell>
          <cell r="J10454" t="str">
            <v>TV Replay+</v>
          </cell>
          <cell r="K10454">
            <v>50019</v>
          </cell>
          <cell r="L10454" t="str">
            <v>Mangas</v>
          </cell>
          <cell r="M10454" t="str">
            <v>MediaWan</v>
          </cell>
          <cell r="N10454" t="str">
            <v>Mangas</v>
          </cell>
          <cell r="T10454" t="str">
            <v>AB</v>
          </cell>
          <cell r="U10454" t="str">
            <v>AB-2027</v>
          </cell>
        </row>
        <row r="10455">
          <cell r="E10455" t="str">
            <v>Basic TV</v>
          </cell>
          <cell r="F10455" t="str">
            <v>New Portfolio</v>
          </cell>
          <cell r="G10455" t="str">
            <v>TV Replay</v>
          </cell>
          <cell r="H10455" t="str">
            <v>TV Replay</v>
          </cell>
          <cell r="I10455" t="str">
            <v>Proximus TV</v>
          </cell>
          <cell r="J10455" t="str">
            <v>TV Replay</v>
          </cell>
          <cell r="K10455">
            <v>50020</v>
          </cell>
          <cell r="L10455" t="str">
            <v>Science &amp; Vie TV</v>
          </cell>
          <cell r="M10455" t="str">
            <v>MediaWan</v>
          </cell>
          <cell r="N10455" t="str">
            <v>Animaux</v>
          </cell>
          <cell r="T10455" t="str">
            <v>AB</v>
          </cell>
          <cell r="U10455" t="str">
            <v>AB-2027</v>
          </cell>
        </row>
        <row r="10456">
          <cell r="E10456" t="str">
            <v>TV Options</v>
          </cell>
          <cell r="F10456" t="str">
            <v>Others</v>
          </cell>
          <cell r="G10456" t="str">
            <v>TV Replay</v>
          </cell>
          <cell r="H10456" t="str">
            <v>TV Replay+</v>
          </cell>
          <cell r="I10456" t="str">
            <v>Proximus TV</v>
          </cell>
          <cell r="J10456" t="str">
            <v>TV Replay+</v>
          </cell>
          <cell r="K10456">
            <v>50020</v>
          </cell>
          <cell r="L10456" t="str">
            <v>Science &amp; Vie TV</v>
          </cell>
          <cell r="M10456" t="str">
            <v>MediaWan</v>
          </cell>
          <cell r="N10456" t="str">
            <v>Animaux</v>
          </cell>
          <cell r="T10456" t="str">
            <v>AB</v>
          </cell>
          <cell r="U10456" t="str">
            <v>AB-2027</v>
          </cell>
        </row>
        <row r="10457">
          <cell r="E10457" t="str">
            <v>Basic TV</v>
          </cell>
          <cell r="F10457" t="str">
            <v>New Portfolio</v>
          </cell>
          <cell r="G10457" t="str">
            <v>TV Replay</v>
          </cell>
          <cell r="H10457" t="str">
            <v>TV Replay</v>
          </cell>
          <cell r="I10457" t="str">
            <v>Proximus TV</v>
          </cell>
          <cell r="J10457" t="str">
            <v>TV Replay</v>
          </cell>
          <cell r="K10457">
            <v>50022</v>
          </cell>
          <cell r="L10457" t="str">
            <v>Trek</v>
          </cell>
          <cell r="M10457" t="str">
            <v>MediaWan</v>
          </cell>
          <cell r="N10457" t="str">
            <v>Animaux</v>
          </cell>
          <cell r="T10457" t="str">
            <v>AB</v>
          </cell>
          <cell r="U10457" t="str">
            <v>AB-2027</v>
          </cell>
        </row>
        <row r="10458">
          <cell r="E10458" t="str">
            <v>Basic TV</v>
          </cell>
          <cell r="F10458" t="str">
            <v>New Portfolio</v>
          </cell>
          <cell r="G10458" t="str">
            <v>TV Replay</v>
          </cell>
          <cell r="H10458" t="str">
            <v>TV Replay</v>
          </cell>
          <cell r="I10458" t="str">
            <v>Proximus TV</v>
          </cell>
          <cell r="J10458" t="str">
            <v>TV Replay</v>
          </cell>
          <cell r="K10458">
            <v>50822</v>
          </cell>
          <cell r="L10458" t="str">
            <v>Trek HD</v>
          </cell>
          <cell r="M10458" t="str">
            <v>MediaWan</v>
          </cell>
          <cell r="N10458" t="str">
            <v>Animaux</v>
          </cell>
          <cell r="T10458" t="str">
            <v>AB</v>
          </cell>
          <cell r="U10458" t="str">
            <v>AB-2027</v>
          </cell>
        </row>
        <row r="10459">
          <cell r="E10459" t="str">
            <v>TV Options</v>
          </cell>
          <cell r="F10459" t="str">
            <v>Others</v>
          </cell>
          <cell r="G10459" t="str">
            <v>TV Replay</v>
          </cell>
          <cell r="H10459" t="str">
            <v>TV Replay+</v>
          </cell>
          <cell r="I10459" t="str">
            <v>Proximus TV</v>
          </cell>
          <cell r="J10459" t="str">
            <v>TV Replay+</v>
          </cell>
          <cell r="K10459">
            <v>50022</v>
          </cell>
          <cell r="L10459" t="str">
            <v>Trek</v>
          </cell>
          <cell r="M10459" t="str">
            <v>MediaWan</v>
          </cell>
          <cell r="N10459" t="str">
            <v>Animaux</v>
          </cell>
          <cell r="T10459" t="str">
            <v>AB</v>
          </cell>
          <cell r="U10459" t="str">
            <v>AB-2027</v>
          </cell>
        </row>
        <row r="10460">
          <cell r="E10460" t="str">
            <v>TV Options</v>
          </cell>
          <cell r="F10460" t="str">
            <v>Others</v>
          </cell>
          <cell r="G10460" t="str">
            <v>TV Replay</v>
          </cell>
          <cell r="H10460" t="str">
            <v>TV Replay+</v>
          </cell>
          <cell r="I10460" t="str">
            <v>Proximus TV</v>
          </cell>
          <cell r="J10460" t="str">
            <v>TV Replay+</v>
          </cell>
          <cell r="K10460">
            <v>50822</v>
          </cell>
          <cell r="L10460" t="str">
            <v>Trek HD</v>
          </cell>
          <cell r="M10460" t="str">
            <v>MediaWan</v>
          </cell>
          <cell r="N10460" t="str">
            <v>Animaux</v>
          </cell>
          <cell r="T10460" t="str">
            <v>AB</v>
          </cell>
          <cell r="U10460" t="str">
            <v>AB-2027</v>
          </cell>
        </row>
        <row r="10461">
          <cell r="E10461" t="str">
            <v>Basic TV</v>
          </cell>
          <cell r="F10461" t="str">
            <v>New Portfolio</v>
          </cell>
          <cell r="G10461" t="str">
            <v>TV Replay</v>
          </cell>
          <cell r="H10461" t="str">
            <v>TV Replay</v>
          </cell>
          <cell r="I10461" t="str">
            <v>Proximus TV</v>
          </cell>
          <cell r="J10461" t="str">
            <v>TV Replay</v>
          </cell>
          <cell r="K10461">
            <v>51128</v>
          </cell>
          <cell r="L10461" t="str">
            <v>Cartoon Network FR HD</v>
          </cell>
          <cell r="M10461" t="str">
            <v>WarnerMedia</v>
          </cell>
          <cell r="N10461" t="str">
            <v>Cartoon Network FR</v>
          </cell>
          <cell r="T10461" t="str">
            <v>WarnerMedia</v>
          </cell>
          <cell r="U10461" t="str">
            <v>WarnerMedia-Basic TV2027</v>
          </cell>
        </row>
        <row r="10462">
          <cell r="E10462" t="str">
            <v>TV Options</v>
          </cell>
          <cell r="F10462" t="str">
            <v>Others</v>
          </cell>
          <cell r="G10462" t="str">
            <v>TV Replay</v>
          </cell>
          <cell r="H10462" t="str">
            <v>TV Replay+</v>
          </cell>
          <cell r="I10462" t="str">
            <v>Proximus TV</v>
          </cell>
          <cell r="J10462" t="str">
            <v>TV Replay+</v>
          </cell>
          <cell r="K10462">
            <v>51128</v>
          </cell>
          <cell r="L10462" t="str">
            <v>Cartoon Network FR HD</v>
          </cell>
          <cell r="M10462" t="str">
            <v>WarnerMedia</v>
          </cell>
          <cell r="N10462" t="str">
            <v>Cartoon Network FR</v>
          </cell>
          <cell r="T10462" t="str">
            <v>WarnerMedia</v>
          </cell>
          <cell r="U10462" t="str">
            <v>WarnerMedia-Basic TV2027</v>
          </cell>
        </row>
        <row r="10463">
          <cell r="E10463" t="str">
            <v>Basic TV</v>
          </cell>
          <cell r="F10463" t="str">
            <v>New Portfolio</v>
          </cell>
          <cell r="G10463" t="str">
            <v>TV Replay</v>
          </cell>
          <cell r="H10463" t="str">
            <v>TV Replay</v>
          </cell>
          <cell r="I10463" t="str">
            <v>Proximus TV</v>
          </cell>
          <cell r="J10463" t="str">
            <v>TV Replay</v>
          </cell>
          <cell r="K10463">
            <v>51127</v>
          </cell>
          <cell r="L10463" t="str">
            <v>Cartoon Network NL HD</v>
          </cell>
          <cell r="M10463" t="str">
            <v>WarnerMedia</v>
          </cell>
          <cell r="N10463" t="str">
            <v>Cartoon Network FR</v>
          </cell>
          <cell r="T10463" t="str">
            <v>WarnerMedia</v>
          </cell>
          <cell r="U10463" t="str">
            <v>WarnerMedia-Basic TV2027</v>
          </cell>
        </row>
        <row r="10464">
          <cell r="E10464" t="str">
            <v>TV Options</v>
          </cell>
          <cell r="F10464" t="str">
            <v>Others</v>
          </cell>
          <cell r="G10464" t="str">
            <v>TV Replay</v>
          </cell>
          <cell r="H10464" t="str">
            <v>TV Replay+</v>
          </cell>
          <cell r="I10464" t="str">
            <v>Proximus TV</v>
          </cell>
          <cell r="J10464" t="str">
            <v>TV Replay+</v>
          </cell>
          <cell r="K10464">
            <v>51127</v>
          </cell>
          <cell r="L10464" t="str">
            <v>Cartoon Network NL HD</v>
          </cell>
          <cell r="M10464" t="str">
            <v>WarnerMedia</v>
          </cell>
          <cell r="N10464" t="str">
            <v>Cartoon Network FR</v>
          </cell>
          <cell r="T10464" t="str">
            <v>WarnerMedia</v>
          </cell>
          <cell r="U10464" t="str">
            <v>WarnerMedia-Basic TV2027</v>
          </cell>
        </row>
        <row r="10465">
          <cell r="E10465" t="str">
            <v>Basic TV</v>
          </cell>
          <cell r="F10465" t="str">
            <v>New Portfolio</v>
          </cell>
          <cell r="G10465" t="str">
            <v>TV Replay</v>
          </cell>
          <cell r="H10465" t="str">
            <v>TV Replay</v>
          </cell>
          <cell r="I10465" t="str">
            <v>Proximus TV</v>
          </cell>
          <cell r="J10465" t="str">
            <v>TV Replay</v>
          </cell>
          <cell r="K10465">
            <v>50346</v>
          </cell>
          <cell r="L10465" t="str">
            <v>CNN International</v>
          </cell>
          <cell r="M10465" t="str">
            <v>WarnerMedia</v>
          </cell>
          <cell r="N10465" t="str">
            <v>CNN</v>
          </cell>
          <cell r="T10465" t="str">
            <v>WarnerMedia</v>
          </cell>
          <cell r="U10465" t="str">
            <v>WarnerMedia-Basic TV2027</v>
          </cell>
        </row>
        <row r="10466">
          <cell r="E10466" t="str">
            <v>Basic TV</v>
          </cell>
          <cell r="F10466" t="str">
            <v>New Portfolio</v>
          </cell>
          <cell r="G10466" t="str">
            <v>TV Replay</v>
          </cell>
          <cell r="H10466" t="str">
            <v>TV Replay</v>
          </cell>
          <cell r="I10466" t="str">
            <v>Proximus TV</v>
          </cell>
          <cell r="J10466" t="str">
            <v>TV Replay</v>
          </cell>
          <cell r="K10466">
            <v>50821</v>
          </cell>
          <cell r="L10466" t="str">
            <v>CNN HD</v>
          </cell>
          <cell r="M10466" t="str">
            <v>WarnerMedia</v>
          </cell>
          <cell r="N10466" t="str">
            <v>CNN</v>
          </cell>
          <cell r="T10466" t="str">
            <v>WarnerMedia</v>
          </cell>
          <cell r="U10466" t="str">
            <v>WarnerMedia-Basic TV2027</v>
          </cell>
        </row>
        <row r="10467">
          <cell r="E10467" t="str">
            <v>TV Options</v>
          </cell>
          <cell r="F10467" t="str">
            <v>Others</v>
          </cell>
          <cell r="G10467" t="str">
            <v>TV Replay</v>
          </cell>
          <cell r="H10467" t="str">
            <v>TV Replay+</v>
          </cell>
          <cell r="I10467" t="str">
            <v>Proximus TV</v>
          </cell>
          <cell r="J10467" t="str">
            <v>TV Replay+</v>
          </cell>
          <cell r="K10467">
            <v>50346</v>
          </cell>
          <cell r="L10467" t="str">
            <v>CNN International</v>
          </cell>
          <cell r="M10467" t="str">
            <v>WarnerMedia</v>
          </cell>
          <cell r="N10467" t="str">
            <v>CNN</v>
          </cell>
          <cell r="T10467" t="str">
            <v>WarnerMedia</v>
          </cell>
          <cell r="U10467" t="str">
            <v>WarnerMedia-Basic TV2027</v>
          </cell>
        </row>
        <row r="10468">
          <cell r="E10468" t="str">
            <v>TV Options</v>
          </cell>
          <cell r="F10468" t="str">
            <v>Others</v>
          </cell>
          <cell r="G10468" t="str">
            <v>TV Replay</v>
          </cell>
          <cell r="H10468" t="str">
            <v>TV Replay+</v>
          </cell>
          <cell r="I10468" t="str">
            <v>Proximus TV</v>
          </cell>
          <cell r="J10468" t="str">
            <v>TV Replay+</v>
          </cell>
          <cell r="K10468">
            <v>50821</v>
          </cell>
          <cell r="L10468" t="str">
            <v>CNN HD</v>
          </cell>
          <cell r="M10468" t="str">
            <v>WarnerMedia</v>
          </cell>
          <cell r="N10468" t="str">
            <v>CNN</v>
          </cell>
          <cell r="T10468" t="str">
            <v>WarnerMedia</v>
          </cell>
          <cell r="U10468" t="str">
            <v>WarnerMedia-Basic TV2027</v>
          </cell>
        </row>
        <row r="10469">
          <cell r="E10469" t="str">
            <v>Basic TV</v>
          </cell>
          <cell r="F10469" t="str">
            <v>New Portfolio</v>
          </cell>
          <cell r="G10469" t="str">
            <v>TV Replay</v>
          </cell>
          <cell r="H10469" t="str">
            <v>TV Replay</v>
          </cell>
          <cell r="I10469" t="str">
            <v>Proximus TV</v>
          </cell>
          <cell r="J10469" t="str">
            <v>TV Replay</v>
          </cell>
          <cell r="K10469">
            <v>50299</v>
          </cell>
          <cell r="L10469" t="str">
            <v>Bel RTL HD</v>
          </cell>
          <cell r="M10469" t="str">
            <v>RTL Group</v>
          </cell>
          <cell r="N10469" t="str">
            <v>Bel RTL</v>
          </cell>
          <cell r="T10469" t="str">
            <v>RTL-Belgium</v>
          </cell>
          <cell r="U10469" t="str">
            <v>RTL-Belgium-Replay and replay+ -2027</v>
          </cell>
        </row>
        <row r="10470">
          <cell r="E10470" t="str">
            <v>Basic TV</v>
          </cell>
          <cell r="F10470" t="str">
            <v>New Portfolio</v>
          </cell>
          <cell r="G10470" t="str">
            <v>TV Replay</v>
          </cell>
          <cell r="H10470" t="str">
            <v>TV Replay</v>
          </cell>
          <cell r="I10470" t="str">
            <v>Proximus TV</v>
          </cell>
          <cell r="J10470" t="str">
            <v>TV Replay</v>
          </cell>
          <cell r="K10470">
            <v>50298</v>
          </cell>
          <cell r="L10470" t="str">
            <v>Bel RTL</v>
          </cell>
          <cell r="M10470" t="str">
            <v>RTL Group</v>
          </cell>
          <cell r="N10470" t="str">
            <v>Bel RTL</v>
          </cell>
          <cell r="T10470" t="str">
            <v>RTL-Belgium</v>
          </cell>
          <cell r="U10470" t="str">
            <v>RTL-Belgium-Replay and replay+ -2027</v>
          </cell>
        </row>
        <row r="10471">
          <cell r="E10471" t="str">
            <v>TV Options</v>
          </cell>
          <cell r="F10471" t="str">
            <v>Others</v>
          </cell>
          <cell r="G10471" t="str">
            <v>TV Replay</v>
          </cell>
          <cell r="H10471" t="str">
            <v>TV Replay+</v>
          </cell>
          <cell r="I10471" t="str">
            <v>Proximus TV</v>
          </cell>
          <cell r="J10471" t="str">
            <v>TV Replay+</v>
          </cell>
          <cell r="K10471">
            <v>50299</v>
          </cell>
          <cell r="L10471" t="str">
            <v>Bel RTL HD</v>
          </cell>
          <cell r="M10471" t="str">
            <v>RTL Group</v>
          </cell>
          <cell r="N10471" t="str">
            <v>Bel RTL</v>
          </cell>
          <cell r="T10471" t="str">
            <v>RTL-Belgium</v>
          </cell>
          <cell r="U10471" t="str">
            <v>RTL-Belgium-Replay and replay+ -2027</v>
          </cell>
        </row>
        <row r="10472">
          <cell r="E10472" t="str">
            <v>TV Options</v>
          </cell>
          <cell r="F10472" t="str">
            <v>Others</v>
          </cell>
          <cell r="G10472" t="str">
            <v>TV Replay</v>
          </cell>
          <cell r="H10472" t="str">
            <v>TV Replay+</v>
          </cell>
          <cell r="I10472" t="str">
            <v>Proximus TV</v>
          </cell>
          <cell r="J10472" t="str">
            <v>TV Replay+</v>
          </cell>
          <cell r="K10472">
            <v>50298</v>
          </cell>
          <cell r="L10472" t="str">
            <v>Bel RTL</v>
          </cell>
          <cell r="M10472" t="str">
            <v>RTL Group</v>
          </cell>
          <cell r="N10472" t="str">
            <v>Bel RTL</v>
          </cell>
          <cell r="T10472" t="str">
            <v>RTL-Belgium</v>
          </cell>
          <cell r="U10472" t="str">
            <v>RTL-Belgium-Replay and replay+ -2027</v>
          </cell>
        </row>
        <row r="10473">
          <cell r="E10473" t="str">
            <v>Basic TV</v>
          </cell>
          <cell r="F10473" t="str">
            <v>New Portfolio</v>
          </cell>
          <cell r="G10473" t="str">
            <v>TV Replay</v>
          </cell>
          <cell r="H10473" t="str">
            <v>TV Replay</v>
          </cell>
          <cell r="I10473" t="str">
            <v>Proximus TV</v>
          </cell>
          <cell r="J10473" t="str">
            <v>TV Replay</v>
          </cell>
          <cell r="K10473">
            <v>50305</v>
          </cell>
          <cell r="L10473" t="str">
            <v>RTL Television</v>
          </cell>
          <cell r="M10473" t="str">
            <v>RTL Germany</v>
          </cell>
          <cell r="N10473" t="str">
            <v>RTL Television</v>
          </cell>
          <cell r="T10473" t="str">
            <v>RTL-Germany</v>
          </cell>
          <cell r="U10473" t="str">
            <v>RTL-Germany-2027</v>
          </cell>
        </row>
        <row r="10474">
          <cell r="E10474" t="str">
            <v>TV Options</v>
          </cell>
          <cell r="F10474" t="str">
            <v>Others</v>
          </cell>
          <cell r="G10474" t="str">
            <v>TV Replay</v>
          </cell>
          <cell r="H10474" t="str">
            <v>TV Replay+</v>
          </cell>
          <cell r="I10474" t="str">
            <v>Proximus TV</v>
          </cell>
          <cell r="J10474" t="str">
            <v>TV Replay+</v>
          </cell>
          <cell r="K10474">
            <v>50305</v>
          </cell>
          <cell r="L10474" t="str">
            <v>RTL Television</v>
          </cell>
          <cell r="M10474" t="str">
            <v>RTL Germany</v>
          </cell>
          <cell r="N10474" t="str">
            <v>RTL Television</v>
          </cell>
          <cell r="T10474" t="str">
            <v>RTL-Germany</v>
          </cell>
          <cell r="U10474" t="str">
            <v>RTL-Germany-2027</v>
          </cell>
        </row>
        <row r="10475">
          <cell r="E10475" t="str">
            <v>Basic TV</v>
          </cell>
          <cell r="F10475" t="str">
            <v>New Portfolio</v>
          </cell>
          <cell r="G10475" t="str">
            <v>TV Replay</v>
          </cell>
          <cell r="H10475" t="str">
            <v>TV Replay</v>
          </cell>
          <cell r="I10475" t="str">
            <v>Proximus TV</v>
          </cell>
          <cell r="J10475" t="str">
            <v>TV Replay</v>
          </cell>
          <cell r="K10475">
            <v>50303</v>
          </cell>
          <cell r="L10475" t="str">
            <v>Radio Contact Vision</v>
          </cell>
          <cell r="M10475" t="str">
            <v>RTL Group</v>
          </cell>
          <cell r="N10475" t="str">
            <v>Radio Contact Vision</v>
          </cell>
          <cell r="T10475" t="str">
            <v>RTL-Belgium</v>
          </cell>
          <cell r="U10475" t="str">
            <v>RTL-Belgium-Replay and replay+ -2027</v>
          </cell>
        </row>
        <row r="10476">
          <cell r="E10476" t="str">
            <v>TV Options</v>
          </cell>
          <cell r="F10476" t="str">
            <v>Others</v>
          </cell>
          <cell r="G10476" t="str">
            <v>TV Replay</v>
          </cell>
          <cell r="H10476" t="str">
            <v>TV Replay+</v>
          </cell>
          <cell r="I10476" t="str">
            <v>Proximus TV</v>
          </cell>
          <cell r="J10476" t="str">
            <v>TV Replay+</v>
          </cell>
          <cell r="K10476">
            <v>50303</v>
          </cell>
          <cell r="L10476" t="str">
            <v>Radio Contact Vision</v>
          </cell>
          <cell r="M10476" t="str">
            <v>RTL Group</v>
          </cell>
          <cell r="N10476" t="str">
            <v>Radio Contact Vision</v>
          </cell>
          <cell r="T10476" t="str">
            <v>RTL-Belgium</v>
          </cell>
          <cell r="U10476" t="str">
            <v>RTL-Belgium-Replay and replay+ -2027</v>
          </cell>
        </row>
        <row r="10477">
          <cell r="E10477" t="str">
            <v>Basic TV</v>
          </cell>
          <cell r="F10477" t="str">
            <v>New Portfolio</v>
          </cell>
          <cell r="G10477" t="str">
            <v>TV Replay</v>
          </cell>
          <cell r="H10477" t="str">
            <v>TV Replay</v>
          </cell>
          <cell r="I10477" t="str">
            <v>Proximus TV</v>
          </cell>
          <cell r="J10477" t="str">
            <v>TV Replay</v>
          </cell>
          <cell r="K10477">
            <v>50041</v>
          </cell>
          <cell r="L10477" t="str">
            <v>BBC World News</v>
          </cell>
          <cell r="M10477" t="str">
            <v>British Broadcasting Corporation</v>
          </cell>
          <cell r="N10477" t="str">
            <v>BBC World News</v>
          </cell>
          <cell r="T10477" t="str">
            <v>BBC</v>
          </cell>
          <cell r="U10477" t="str">
            <v>BBC-2027</v>
          </cell>
        </row>
        <row r="10478">
          <cell r="E10478" t="str">
            <v>TV Options</v>
          </cell>
          <cell r="F10478" t="str">
            <v>Others</v>
          </cell>
          <cell r="G10478" t="str">
            <v>TV Replay</v>
          </cell>
          <cell r="H10478" t="str">
            <v>TV Replay+</v>
          </cell>
          <cell r="I10478" t="str">
            <v>Proximus TV</v>
          </cell>
          <cell r="J10478" t="str">
            <v>TV Replay+</v>
          </cell>
          <cell r="K10478">
            <v>50041</v>
          </cell>
          <cell r="L10478" t="str">
            <v>BBC World News</v>
          </cell>
          <cell r="M10478" t="str">
            <v>British Broadcasting Corporation</v>
          </cell>
          <cell r="N10478" t="str">
            <v>BBC World News</v>
          </cell>
          <cell r="T10478" t="str">
            <v>BBC</v>
          </cell>
          <cell r="U10478" t="str">
            <v>BBC-2027</v>
          </cell>
        </row>
        <row r="10479">
          <cell r="E10479" t="str">
            <v>Basic TV</v>
          </cell>
          <cell r="F10479" t="str">
            <v>New Portfolio</v>
          </cell>
          <cell r="G10479" t="str">
            <v>TV Replay</v>
          </cell>
          <cell r="H10479" t="str">
            <v>TV Replay</v>
          </cell>
          <cell r="I10479" t="str">
            <v>Proximus TV</v>
          </cell>
          <cell r="J10479" t="str">
            <v>TV Replay</v>
          </cell>
          <cell r="K10479">
            <v>50881</v>
          </cell>
          <cell r="L10479" t="str">
            <v>C8 HD</v>
          </cell>
          <cell r="M10479" t="str">
            <v>Groupe Canal + SA</v>
          </cell>
          <cell r="N10479" t="str">
            <v>C8</v>
          </cell>
          <cell r="T10479" t="str">
            <v>C8</v>
          </cell>
          <cell r="U10479" t="str">
            <v>C8-2027</v>
          </cell>
        </row>
        <row r="10480">
          <cell r="E10480" t="str">
            <v>TV Options</v>
          </cell>
          <cell r="F10480" t="str">
            <v>Others</v>
          </cell>
          <cell r="G10480" t="str">
            <v>TV Replay</v>
          </cell>
          <cell r="H10480" t="str">
            <v>TV Replay+</v>
          </cell>
          <cell r="I10480" t="str">
            <v>Proximus TV</v>
          </cell>
          <cell r="J10480" t="str">
            <v>TV Replay+</v>
          </cell>
          <cell r="K10480">
            <v>50881</v>
          </cell>
          <cell r="L10480" t="str">
            <v>C8 HD</v>
          </cell>
          <cell r="M10480" t="str">
            <v>Groupe Canal + SA</v>
          </cell>
          <cell r="N10480" t="str">
            <v>C8</v>
          </cell>
          <cell r="T10480" t="str">
            <v>C8</v>
          </cell>
          <cell r="U10480" t="str">
            <v>C8-2027</v>
          </cell>
        </row>
        <row r="10481">
          <cell r="E10481" t="str">
            <v>Basic TV</v>
          </cell>
          <cell r="F10481" t="str">
            <v>New Portfolio</v>
          </cell>
          <cell r="G10481" t="str">
            <v>TV Replay</v>
          </cell>
          <cell r="H10481" t="str">
            <v>TV Replay</v>
          </cell>
          <cell r="I10481" t="str">
            <v>Proximus TV</v>
          </cell>
          <cell r="J10481" t="str">
            <v>TV Replay</v>
          </cell>
          <cell r="K10481">
            <v>50103</v>
          </cell>
          <cell r="L10481" t="str">
            <v>Canal J</v>
          </cell>
          <cell r="M10481" t="str">
            <v>M6 Group</v>
          </cell>
          <cell r="N10481" t="str">
            <v>Canal J</v>
          </cell>
          <cell r="T10481" t="str">
            <v>Lagardere</v>
          </cell>
          <cell r="U10481" t="str">
            <v>Lagardere-2027</v>
          </cell>
        </row>
        <row r="10482">
          <cell r="E10482" t="str">
            <v>TV Options</v>
          </cell>
          <cell r="F10482" t="str">
            <v>Others</v>
          </cell>
          <cell r="G10482" t="str">
            <v>TV Replay</v>
          </cell>
          <cell r="H10482" t="str">
            <v>TV Replay+</v>
          </cell>
          <cell r="I10482" t="str">
            <v>Proximus TV</v>
          </cell>
          <cell r="J10482" t="str">
            <v>TV Replay+</v>
          </cell>
          <cell r="K10482">
            <v>50103</v>
          </cell>
          <cell r="L10482" t="str">
            <v>Canal J</v>
          </cell>
          <cell r="M10482" t="str">
            <v>M6 Group</v>
          </cell>
          <cell r="N10482" t="str">
            <v>Canal J</v>
          </cell>
          <cell r="T10482" t="str">
            <v>Lagardere</v>
          </cell>
          <cell r="U10482" t="str">
            <v>Lagardere-2027</v>
          </cell>
        </row>
        <row r="10483">
          <cell r="E10483" t="str">
            <v>Basic TV</v>
          </cell>
          <cell r="F10483" t="str">
            <v>New Portfolio</v>
          </cell>
          <cell r="G10483" t="str">
            <v>TV Replay</v>
          </cell>
          <cell r="H10483" t="str">
            <v>TV Replay</v>
          </cell>
          <cell r="I10483" t="str">
            <v>Proximus TV</v>
          </cell>
          <cell r="J10483" t="str">
            <v>TV Replay</v>
          </cell>
          <cell r="K10483">
            <v>50823</v>
          </cell>
          <cell r="L10483" t="str">
            <v>Gulli HD</v>
          </cell>
          <cell r="M10483" t="str">
            <v>M6 Group</v>
          </cell>
          <cell r="N10483" t="str">
            <v>Gulli</v>
          </cell>
          <cell r="T10483" t="str">
            <v>Lagardere</v>
          </cell>
          <cell r="U10483" t="str">
            <v>Gulli-2027</v>
          </cell>
        </row>
        <row r="10484">
          <cell r="E10484" t="str">
            <v>TV Options</v>
          </cell>
          <cell r="F10484" t="str">
            <v>Others</v>
          </cell>
          <cell r="G10484" t="str">
            <v>TV Replay</v>
          </cell>
          <cell r="H10484" t="str">
            <v>TV Replay+</v>
          </cell>
          <cell r="I10484" t="str">
            <v>Proximus TV</v>
          </cell>
          <cell r="J10484" t="str">
            <v>TV Replay+</v>
          </cell>
          <cell r="K10484">
            <v>50823</v>
          </cell>
          <cell r="L10484" t="str">
            <v>Gulli HD</v>
          </cell>
          <cell r="M10484" t="str">
            <v>M6 Group</v>
          </cell>
          <cell r="N10484" t="str">
            <v>Gulli</v>
          </cell>
          <cell r="T10484" t="str">
            <v>Lagardere</v>
          </cell>
          <cell r="U10484" t="str">
            <v>Gulli-2027</v>
          </cell>
        </row>
        <row r="10485">
          <cell r="E10485" t="str">
            <v>Basic TV</v>
          </cell>
          <cell r="F10485" t="str">
            <v>New Portfolio</v>
          </cell>
          <cell r="G10485" t="str">
            <v>TV Replay</v>
          </cell>
          <cell r="H10485" t="str">
            <v>TV Replay</v>
          </cell>
          <cell r="I10485" t="str">
            <v>Proximus TV</v>
          </cell>
          <cell r="J10485" t="str">
            <v>TV Replay</v>
          </cell>
          <cell r="K10485">
            <v>50269</v>
          </cell>
          <cell r="L10485" t="str">
            <v>RFM TV</v>
          </cell>
          <cell r="M10485" t="str">
            <v>M6 Group</v>
          </cell>
          <cell r="N10485" t="str">
            <v>RFM TV</v>
          </cell>
          <cell r="T10485" t="str">
            <v>Lagardere</v>
          </cell>
          <cell r="U10485" t="str">
            <v>Lagardere-2027</v>
          </cell>
        </row>
        <row r="10486">
          <cell r="E10486" t="str">
            <v>TV Options</v>
          </cell>
          <cell r="F10486" t="str">
            <v>Others</v>
          </cell>
          <cell r="G10486" t="str">
            <v>TV Replay</v>
          </cell>
          <cell r="H10486" t="str">
            <v>TV Replay+</v>
          </cell>
          <cell r="I10486" t="str">
            <v>Proximus TV</v>
          </cell>
          <cell r="J10486" t="str">
            <v>TV Replay+</v>
          </cell>
          <cell r="K10486">
            <v>50269</v>
          </cell>
          <cell r="L10486" t="str">
            <v>RFM TV</v>
          </cell>
          <cell r="M10486" t="str">
            <v>M6 Group</v>
          </cell>
          <cell r="N10486" t="str">
            <v>RFM TV</v>
          </cell>
          <cell r="T10486" t="str">
            <v>Lagardere</v>
          </cell>
          <cell r="U10486" t="str">
            <v>Lagardere-2027</v>
          </cell>
        </row>
        <row r="10487">
          <cell r="E10487" t="str">
            <v>Basic TV</v>
          </cell>
          <cell r="F10487" t="str">
            <v>New Portfolio</v>
          </cell>
          <cell r="G10487" t="str">
            <v>TV Replay</v>
          </cell>
          <cell r="H10487" t="str">
            <v>TV Replay</v>
          </cell>
          <cell r="I10487" t="str">
            <v>Proximus TV</v>
          </cell>
          <cell r="J10487" t="str">
            <v>TV Replay</v>
          </cell>
          <cell r="K10487">
            <v>50104</v>
          </cell>
          <cell r="L10487" t="str">
            <v>TiJi</v>
          </cell>
          <cell r="M10487" t="str">
            <v>M6 Group</v>
          </cell>
          <cell r="N10487" t="str">
            <v>TiJi</v>
          </cell>
          <cell r="T10487" t="str">
            <v>Lagardere</v>
          </cell>
          <cell r="U10487" t="str">
            <v>Lagardere-2027</v>
          </cell>
        </row>
        <row r="10488">
          <cell r="E10488" t="str">
            <v>TV Options</v>
          </cell>
          <cell r="F10488" t="str">
            <v>Others</v>
          </cell>
          <cell r="G10488" t="str">
            <v>TV Replay</v>
          </cell>
          <cell r="H10488" t="str">
            <v>TV Replay+</v>
          </cell>
          <cell r="I10488" t="str">
            <v>Proximus TV</v>
          </cell>
          <cell r="J10488" t="str">
            <v>TV Replay+</v>
          </cell>
          <cell r="K10488">
            <v>50104</v>
          </cell>
          <cell r="L10488" t="str">
            <v>TiJi</v>
          </cell>
          <cell r="M10488" t="str">
            <v>M6 Group</v>
          </cell>
          <cell r="N10488" t="str">
            <v>TiJi</v>
          </cell>
          <cell r="T10488" t="str">
            <v>Lagardere</v>
          </cell>
          <cell r="U10488" t="str">
            <v>Lagardere-2027</v>
          </cell>
        </row>
        <row r="10489">
          <cell r="E10489" t="str">
            <v>Basic TV</v>
          </cell>
          <cell r="F10489" t="str">
            <v>New Portfolio</v>
          </cell>
          <cell r="G10489" t="str">
            <v>TV Replay</v>
          </cell>
          <cell r="H10489" t="str">
            <v>TV Replay</v>
          </cell>
          <cell r="I10489" t="str">
            <v>Proximus TV</v>
          </cell>
          <cell r="J10489" t="str">
            <v>TV Replay</v>
          </cell>
          <cell r="K10489">
            <v>50070</v>
          </cell>
          <cell r="L10489" t="str">
            <v>The Learning Channel NL HD</v>
          </cell>
          <cell r="M10489" t="str">
            <v>Discovery Communications, Inc.</v>
          </cell>
          <cell r="N10489" t="str">
            <v>The Learning Channel NL</v>
          </cell>
          <cell r="T10489" t="str">
            <v>DCEL</v>
          </cell>
          <cell r="U10489" t="str">
            <v>Discovery-2027</v>
          </cell>
        </row>
        <row r="10490">
          <cell r="E10490" t="str">
            <v>Basic TV</v>
          </cell>
          <cell r="F10490" t="str">
            <v>New Portfolio</v>
          </cell>
          <cell r="G10490" t="str">
            <v>TV Replay</v>
          </cell>
          <cell r="H10490" t="str">
            <v>TV Replay</v>
          </cell>
          <cell r="I10490" t="str">
            <v>Proximus TV</v>
          </cell>
          <cell r="J10490" t="str">
            <v>TV Replay</v>
          </cell>
          <cell r="K10490">
            <v>50065</v>
          </cell>
          <cell r="L10490" t="str">
            <v>Eurosport 1 NL HD</v>
          </cell>
          <cell r="M10490" t="str">
            <v>Discovery Communications, Inc.</v>
          </cell>
          <cell r="N10490" t="str">
            <v>Eurosport 1 NL</v>
          </cell>
          <cell r="T10490" t="str">
            <v>DCEL</v>
          </cell>
          <cell r="U10490" t="str">
            <v>Discovery-2027</v>
          </cell>
        </row>
        <row r="10491">
          <cell r="E10491" t="str">
            <v>Basic TV</v>
          </cell>
          <cell r="F10491" t="str">
            <v>New Portfolio</v>
          </cell>
          <cell r="G10491" t="str">
            <v>TV Replay</v>
          </cell>
          <cell r="H10491" t="str">
            <v>TV Replay</v>
          </cell>
          <cell r="I10491" t="str">
            <v>Proximus TV</v>
          </cell>
          <cell r="J10491" t="str">
            <v>TV Replay</v>
          </cell>
          <cell r="K10491">
            <v>50064</v>
          </cell>
          <cell r="L10491" t="str">
            <v>Eurosport 1 FR HD</v>
          </cell>
          <cell r="M10491" t="str">
            <v>Discovery Communications, Inc.</v>
          </cell>
          <cell r="N10491" t="str">
            <v>Eurosport 1 FR</v>
          </cell>
          <cell r="T10491" t="str">
            <v>DCEL</v>
          </cell>
          <cell r="U10491" t="str">
            <v>Discovery-2027</v>
          </cell>
        </row>
        <row r="10492">
          <cell r="E10492" t="str">
            <v>TV Options</v>
          </cell>
          <cell r="F10492" t="str">
            <v>Others</v>
          </cell>
          <cell r="G10492" t="str">
            <v>TV Replay</v>
          </cell>
          <cell r="H10492" t="str">
            <v>TV Replay+</v>
          </cell>
          <cell r="I10492" t="str">
            <v>Proximus TV</v>
          </cell>
          <cell r="J10492" t="str">
            <v>TV Replay+</v>
          </cell>
          <cell r="K10492">
            <v>50070</v>
          </cell>
          <cell r="L10492" t="str">
            <v>The Learning Channel NL HD</v>
          </cell>
          <cell r="M10492" t="str">
            <v>Discovery Communications, Inc.</v>
          </cell>
          <cell r="N10492" t="str">
            <v>The Learning Channel NL</v>
          </cell>
          <cell r="T10492" t="str">
            <v>DCEL</v>
          </cell>
          <cell r="U10492" t="str">
            <v>Discovery-2027</v>
          </cell>
        </row>
        <row r="10493">
          <cell r="E10493" t="str">
            <v>TV Options</v>
          </cell>
          <cell r="F10493" t="str">
            <v>Others</v>
          </cell>
          <cell r="G10493" t="str">
            <v>TV Replay</v>
          </cell>
          <cell r="H10493" t="str">
            <v>TV Replay+</v>
          </cell>
          <cell r="I10493" t="str">
            <v>Proximus TV</v>
          </cell>
          <cell r="J10493" t="str">
            <v>TV Replay+</v>
          </cell>
          <cell r="K10493">
            <v>50065</v>
          </cell>
          <cell r="L10493" t="str">
            <v>Eurosport 1 NL HD</v>
          </cell>
          <cell r="M10493" t="str">
            <v>Discovery Communications, Inc.</v>
          </cell>
          <cell r="N10493" t="str">
            <v>Eurosport 1 NL</v>
          </cell>
          <cell r="T10493" t="str">
            <v>DCEL</v>
          </cell>
          <cell r="U10493" t="str">
            <v>Discovery-2027</v>
          </cell>
        </row>
        <row r="10494">
          <cell r="E10494" t="str">
            <v>TV Options</v>
          </cell>
          <cell r="F10494" t="str">
            <v>Others</v>
          </cell>
          <cell r="G10494" t="str">
            <v>TV Replay</v>
          </cell>
          <cell r="H10494" t="str">
            <v>TV Replay+</v>
          </cell>
          <cell r="I10494" t="str">
            <v>Proximus TV</v>
          </cell>
          <cell r="J10494" t="str">
            <v>TV Replay+</v>
          </cell>
          <cell r="K10494">
            <v>50064</v>
          </cell>
          <cell r="L10494" t="str">
            <v>Eurosport 1 FR HD</v>
          </cell>
          <cell r="M10494" t="str">
            <v>Discovery Communications, Inc.</v>
          </cell>
          <cell r="N10494" t="str">
            <v>Eurosport 1 FR</v>
          </cell>
          <cell r="T10494" t="str">
            <v>DCEL</v>
          </cell>
          <cell r="U10494" t="str">
            <v>Discovery-2027</v>
          </cell>
        </row>
        <row r="10495">
          <cell r="E10495" t="str">
            <v>Basic TV</v>
          </cell>
          <cell r="F10495" t="str">
            <v>New Portfolio</v>
          </cell>
          <cell r="G10495" t="str">
            <v>TV Replay</v>
          </cell>
          <cell r="H10495" t="str">
            <v>TV Replay</v>
          </cell>
          <cell r="I10495" t="str">
            <v>Proximus TV</v>
          </cell>
          <cell r="J10495" t="str">
            <v>TV Replay</v>
          </cell>
          <cell r="K10495">
            <v>50061</v>
          </cell>
          <cell r="L10495" t="str">
            <v>Discovery Investigation</v>
          </cell>
          <cell r="M10495" t="str">
            <v>Discovery Communications, Inc.</v>
          </cell>
          <cell r="N10495" t="str">
            <v>Discovery Investigation</v>
          </cell>
          <cell r="T10495" t="str">
            <v>DCEL</v>
          </cell>
          <cell r="U10495" t="str">
            <v>Discovery-2027</v>
          </cell>
        </row>
        <row r="10496">
          <cell r="E10496" t="str">
            <v>Basic TV</v>
          </cell>
          <cell r="F10496" t="str">
            <v>New Portfolio</v>
          </cell>
          <cell r="G10496" t="str">
            <v>TV Replay</v>
          </cell>
          <cell r="H10496" t="str">
            <v>TV Replay</v>
          </cell>
          <cell r="I10496" t="str">
            <v>Proximus TV</v>
          </cell>
          <cell r="J10496" t="str">
            <v>TV Replay</v>
          </cell>
          <cell r="K10496">
            <v>50062</v>
          </cell>
          <cell r="L10496" t="str">
            <v>Discovery Science</v>
          </cell>
          <cell r="M10496" t="str">
            <v>Discovery Communications, Inc.</v>
          </cell>
          <cell r="N10496" t="str">
            <v>Discovery Science</v>
          </cell>
          <cell r="T10496" t="str">
            <v>DCEL</v>
          </cell>
          <cell r="U10496" t="str">
            <v>Discovery-2027</v>
          </cell>
        </row>
        <row r="10497">
          <cell r="E10497" t="str">
            <v>Basic TV</v>
          </cell>
          <cell r="F10497" t="str">
            <v>New Portfolio</v>
          </cell>
          <cell r="G10497" t="str">
            <v>TV Replay</v>
          </cell>
          <cell r="H10497" t="str">
            <v>TV Replay</v>
          </cell>
          <cell r="I10497" t="str">
            <v>Proximus TV</v>
          </cell>
          <cell r="J10497" t="str">
            <v>TV Replay</v>
          </cell>
          <cell r="K10497">
            <v>51123</v>
          </cell>
          <cell r="L10497" t="str">
            <v>Discovery Investigation HD</v>
          </cell>
          <cell r="M10497" t="str">
            <v>Discovery Communications, Inc.</v>
          </cell>
          <cell r="N10497" t="str">
            <v>Discovery Investigation</v>
          </cell>
          <cell r="T10497" t="str">
            <v>DCEL</v>
          </cell>
          <cell r="U10497" t="str">
            <v>Discovery-2027</v>
          </cell>
        </row>
        <row r="10498">
          <cell r="E10498" t="str">
            <v>Basic TV</v>
          </cell>
          <cell r="F10498" t="str">
            <v>New Portfolio</v>
          </cell>
          <cell r="G10498" t="str">
            <v>TV Replay</v>
          </cell>
          <cell r="H10498" t="str">
            <v>TV Replay</v>
          </cell>
          <cell r="I10498" t="str">
            <v>Proximus TV</v>
          </cell>
          <cell r="J10498" t="str">
            <v>TV Replay</v>
          </cell>
          <cell r="K10498">
            <v>51124</v>
          </cell>
          <cell r="L10498" t="str">
            <v>Discovery Science HD</v>
          </cell>
          <cell r="M10498" t="str">
            <v>Discovery Communications, Inc.</v>
          </cell>
          <cell r="N10498" t="str">
            <v>Discovery Science</v>
          </cell>
          <cell r="T10498" t="str">
            <v>DCEL</v>
          </cell>
          <cell r="U10498" t="str">
            <v>Discovery-2027</v>
          </cell>
        </row>
        <row r="10499">
          <cell r="E10499" t="str">
            <v>TV Options</v>
          </cell>
          <cell r="F10499" t="str">
            <v>Others</v>
          </cell>
          <cell r="G10499" t="str">
            <v>TV Replay</v>
          </cell>
          <cell r="H10499" t="str">
            <v>TV Replay+</v>
          </cell>
          <cell r="I10499" t="str">
            <v>Proximus TV</v>
          </cell>
          <cell r="J10499" t="str">
            <v>TV Replay+</v>
          </cell>
          <cell r="K10499">
            <v>50061</v>
          </cell>
          <cell r="L10499" t="str">
            <v>Discovery Investigation</v>
          </cell>
          <cell r="M10499" t="str">
            <v>Discovery Communications, Inc.</v>
          </cell>
          <cell r="N10499" t="str">
            <v>Discovery Investigation</v>
          </cell>
          <cell r="T10499" t="str">
            <v>DCEL</v>
          </cell>
          <cell r="U10499" t="str">
            <v>Discovery-2027</v>
          </cell>
        </row>
        <row r="10500">
          <cell r="E10500" t="str">
            <v>TV Options</v>
          </cell>
          <cell r="F10500" t="str">
            <v>Others</v>
          </cell>
          <cell r="G10500" t="str">
            <v>TV Replay</v>
          </cell>
          <cell r="H10500" t="str">
            <v>TV Replay+</v>
          </cell>
          <cell r="I10500" t="str">
            <v>Proximus TV</v>
          </cell>
          <cell r="J10500" t="str">
            <v>TV Replay+</v>
          </cell>
          <cell r="K10500">
            <v>50062</v>
          </cell>
          <cell r="L10500" t="str">
            <v>Discovery Science</v>
          </cell>
          <cell r="M10500" t="str">
            <v>Discovery Communications, Inc.</v>
          </cell>
          <cell r="N10500" t="str">
            <v>Discovery Science</v>
          </cell>
          <cell r="T10500" t="str">
            <v>DCEL</v>
          </cell>
          <cell r="U10500" t="str">
            <v>Discovery-2027</v>
          </cell>
        </row>
        <row r="10501">
          <cell r="E10501" t="str">
            <v>TV Options</v>
          </cell>
          <cell r="F10501" t="str">
            <v>Others</v>
          </cell>
          <cell r="G10501" t="str">
            <v>TV Replay</v>
          </cell>
          <cell r="H10501" t="str">
            <v>TV Replay+</v>
          </cell>
          <cell r="I10501" t="str">
            <v>Proximus TV</v>
          </cell>
          <cell r="J10501" t="str">
            <v>TV Replay+</v>
          </cell>
          <cell r="K10501">
            <v>51123</v>
          </cell>
          <cell r="L10501" t="str">
            <v>Discovery Investigation HD</v>
          </cell>
          <cell r="M10501" t="str">
            <v>Discovery Communications, Inc.</v>
          </cell>
          <cell r="N10501" t="str">
            <v>Discovery Investigation</v>
          </cell>
          <cell r="T10501" t="str">
            <v>DCEL</v>
          </cell>
          <cell r="U10501" t="str">
            <v>Discovery-2027</v>
          </cell>
        </row>
        <row r="10502">
          <cell r="E10502" t="str">
            <v>TV Options</v>
          </cell>
          <cell r="F10502" t="str">
            <v>Others</v>
          </cell>
          <cell r="G10502" t="str">
            <v>TV Replay</v>
          </cell>
          <cell r="H10502" t="str">
            <v>TV Replay+</v>
          </cell>
          <cell r="I10502" t="str">
            <v>Proximus TV</v>
          </cell>
          <cell r="J10502" t="str">
            <v>TV Replay+</v>
          </cell>
          <cell r="K10502">
            <v>51124</v>
          </cell>
          <cell r="L10502" t="str">
            <v>Discovery Science HD</v>
          </cell>
          <cell r="M10502" t="str">
            <v>Discovery Communications, Inc.</v>
          </cell>
          <cell r="N10502" t="str">
            <v>Discovery Science</v>
          </cell>
          <cell r="T10502" t="str">
            <v>DCEL</v>
          </cell>
          <cell r="U10502" t="str">
            <v>Discovery-2027</v>
          </cell>
        </row>
        <row r="10503">
          <cell r="E10503" t="str">
            <v>Basic TV</v>
          </cell>
          <cell r="F10503" t="str">
            <v>New Portfolio</v>
          </cell>
          <cell r="G10503" t="str">
            <v>TV Replay</v>
          </cell>
          <cell r="H10503" t="str">
            <v>TV Replay</v>
          </cell>
          <cell r="I10503" t="str">
            <v>Proximus TV</v>
          </cell>
          <cell r="J10503" t="str">
            <v>TV Replay</v>
          </cell>
          <cell r="K10503">
            <v>50255</v>
          </cell>
          <cell r="L10503" t="str">
            <v>Rai 3</v>
          </cell>
          <cell r="M10503" t="str">
            <v>Radiotelevisione italiana (RAI)</v>
          </cell>
          <cell r="N10503" t="str">
            <v>Rai 3</v>
          </cell>
          <cell r="T10503" t="str">
            <v>RAI</v>
          </cell>
          <cell r="U10503" t="str">
            <v>RAI-2027</v>
          </cell>
        </row>
        <row r="10504">
          <cell r="E10504" t="str">
            <v>Basic TV</v>
          </cell>
          <cell r="F10504" t="str">
            <v>New Portfolio</v>
          </cell>
          <cell r="G10504" t="str">
            <v>TV Replay</v>
          </cell>
          <cell r="H10504" t="str">
            <v>TV Replay</v>
          </cell>
          <cell r="I10504" t="str">
            <v>Proximus TV</v>
          </cell>
          <cell r="J10504" t="str">
            <v>TV Replay</v>
          </cell>
          <cell r="K10504">
            <v>50254</v>
          </cell>
          <cell r="L10504" t="str">
            <v>Rai 2</v>
          </cell>
          <cell r="M10504" t="str">
            <v>Radiotelevisione italiana (RAI)</v>
          </cell>
          <cell r="N10504" t="str">
            <v>Rai 2</v>
          </cell>
          <cell r="T10504" t="str">
            <v>RAI</v>
          </cell>
          <cell r="U10504" t="str">
            <v>RAI-2027</v>
          </cell>
        </row>
        <row r="10505">
          <cell r="E10505" t="str">
            <v>Basic TV</v>
          </cell>
          <cell r="F10505" t="str">
            <v>New Portfolio</v>
          </cell>
          <cell r="G10505" t="str">
            <v>TV Replay</v>
          </cell>
          <cell r="H10505" t="str">
            <v>TV Replay</v>
          </cell>
          <cell r="I10505" t="str">
            <v>Proximus TV</v>
          </cell>
          <cell r="J10505" t="str">
            <v>TV Replay</v>
          </cell>
          <cell r="K10505">
            <v>50253</v>
          </cell>
          <cell r="L10505" t="str">
            <v>Rai 1</v>
          </cell>
          <cell r="M10505" t="str">
            <v>Radiotelevisione italiana (RAI)</v>
          </cell>
          <cell r="N10505" t="str">
            <v>Rai 1</v>
          </cell>
          <cell r="T10505" t="str">
            <v>RAI</v>
          </cell>
          <cell r="U10505" t="str">
            <v>RAI-2027</v>
          </cell>
        </row>
        <row r="10506">
          <cell r="E10506" t="str">
            <v>Basic TV</v>
          </cell>
          <cell r="F10506" t="str">
            <v>New Portfolio</v>
          </cell>
          <cell r="G10506" t="str">
            <v>TV Replay</v>
          </cell>
          <cell r="H10506" t="str">
            <v>TV Replay</v>
          </cell>
          <cell r="I10506" t="str">
            <v>Proximus TV</v>
          </cell>
          <cell r="J10506" t="str">
            <v>TV Replay</v>
          </cell>
          <cell r="K10506">
            <v>51140</v>
          </cell>
          <cell r="L10506" t="str">
            <v>Rai 1 HD</v>
          </cell>
          <cell r="M10506" t="str">
            <v>Radiotelevisione italiana (RAI)</v>
          </cell>
          <cell r="N10506" t="str">
            <v>Rai 1</v>
          </cell>
          <cell r="T10506" t="str">
            <v>RAI</v>
          </cell>
          <cell r="U10506" t="str">
            <v>RAI-2027</v>
          </cell>
        </row>
        <row r="10507">
          <cell r="E10507" t="str">
            <v>Basic TV</v>
          </cell>
          <cell r="F10507" t="str">
            <v>New Portfolio</v>
          </cell>
          <cell r="G10507" t="str">
            <v>TV Replay</v>
          </cell>
          <cell r="H10507" t="str">
            <v>TV Replay</v>
          </cell>
          <cell r="I10507" t="str">
            <v>Proximus TV</v>
          </cell>
          <cell r="J10507" t="str">
            <v>TV Replay</v>
          </cell>
          <cell r="K10507">
            <v>51142</v>
          </cell>
          <cell r="L10507" t="str">
            <v>Rai 2 HD</v>
          </cell>
          <cell r="M10507" t="str">
            <v>Radiotelevisione italiana (RAI)</v>
          </cell>
          <cell r="N10507" t="str">
            <v>Rai 2</v>
          </cell>
          <cell r="T10507" t="str">
            <v>RAI</v>
          </cell>
          <cell r="U10507" t="str">
            <v>RAI-2027</v>
          </cell>
        </row>
        <row r="10508">
          <cell r="E10508" t="str">
            <v>TV Options</v>
          </cell>
          <cell r="F10508" t="str">
            <v>Others</v>
          </cell>
          <cell r="G10508" t="str">
            <v>TV Replay</v>
          </cell>
          <cell r="H10508" t="str">
            <v>TV Replay+</v>
          </cell>
          <cell r="I10508" t="str">
            <v>Proximus TV</v>
          </cell>
          <cell r="J10508" t="str">
            <v>TV Replay+</v>
          </cell>
          <cell r="K10508">
            <v>50255</v>
          </cell>
          <cell r="L10508" t="str">
            <v>Rai 3</v>
          </cell>
          <cell r="M10508" t="str">
            <v>Radiotelevisione italiana (RAI)</v>
          </cell>
          <cell r="N10508" t="str">
            <v>Rai 3</v>
          </cell>
          <cell r="T10508" t="str">
            <v>RAI</v>
          </cell>
          <cell r="U10508" t="str">
            <v>RAI-2027</v>
          </cell>
        </row>
        <row r="10509">
          <cell r="E10509" t="str">
            <v>TV Options</v>
          </cell>
          <cell r="F10509" t="str">
            <v>Others</v>
          </cell>
          <cell r="G10509" t="str">
            <v>TV Replay</v>
          </cell>
          <cell r="H10509" t="str">
            <v>TV Replay+</v>
          </cell>
          <cell r="I10509" t="str">
            <v>Proximus TV</v>
          </cell>
          <cell r="J10509" t="str">
            <v>TV Replay+</v>
          </cell>
          <cell r="K10509">
            <v>50254</v>
          </cell>
          <cell r="L10509" t="str">
            <v>Rai 2</v>
          </cell>
          <cell r="M10509" t="str">
            <v>Radiotelevisione italiana (RAI)</v>
          </cell>
          <cell r="N10509" t="str">
            <v>Rai 2</v>
          </cell>
          <cell r="T10509" t="str">
            <v>RAI</v>
          </cell>
          <cell r="U10509" t="str">
            <v>RAI-2027</v>
          </cell>
        </row>
        <row r="10510">
          <cell r="E10510" t="str">
            <v>TV Options</v>
          </cell>
          <cell r="F10510" t="str">
            <v>Others</v>
          </cell>
          <cell r="G10510" t="str">
            <v>TV Replay</v>
          </cell>
          <cell r="H10510" t="str">
            <v>TV Replay+</v>
          </cell>
          <cell r="I10510" t="str">
            <v>Proximus TV</v>
          </cell>
          <cell r="J10510" t="str">
            <v>TV Replay+</v>
          </cell>
          <cell r="K10510">
            <v>50253</v>
          </cell>
          <cell r="L10510" t="str">
            <v>Rai 1</v>
          </cell>
          <cell r="M10510" t="str">
            <v>Radiotelevisione italiana (RAI)</v>
          </cell>
          <cell r="N10510" t="str">
            <v>Rai 1</v>
          </cell>
          <cell r="T10510" t="str">
            <v>RAI</v>
          </cell>
          <cell r="U10510" t="str">
            <v>RAI-2027</v>
          </cell>
        </row>
        <row r="10511">
          <cell r="E10511" t="str">
            <v>TV Options</v>
          </cell>
          <cell r="F10511" t="str">
            <v>Others</v>
          </cell>
          <cell r="G10511" t="str">
            <v>TV Replay</v>
          </cell>
          <cell r="H10511" t="str">
            <v>TV Replay+</v>
          </cell>
          <cell r="I10511" t="str">
            <v>Proximus TV</v>
          </cell>
          <cell r="J10511" t="str">
            <v>TV Replay+</v>
          </cell>
          <cell r="K10511">
            <v>51140</v>
          </cell>
          <cell r="L10511" t="str">
            <v>Rai 1 HD</v>
          </cell>
          <cell r="M10511" t="str">
            <v>Radiotelevisione italiana (RAI)</v>
          </cell>
          <cell r="N10511" t="str">
            <v>Rai 1</v>
          </cell>
          <cell r="T10511" t="str">
            <v>RAI</v>
          </cell>
          <cell r="U10511" t="str">
            <v>RAI-2027</v>
          </cell>
        </row>
        <row r="10512">
          <cell r="E10512" t="str">
            <v>TV Options</v>
          </cell>
          <cell r="F10512" t="str">
            <v>Others</v>
          </cell>
          <cell r="G10512" t="str">
            <v>TV Replay</v>
          </cell>
          <cell r="H10512" t="str">
            <v>TV Replay+</v>
          </cell>
          <cell r="I10512" t="str">
            <v>Proximus TV</v>
          </cell>
          <cell r="J10512" t="str">
            <v>TV Replay+</v>
          </cell>
          <cell r="K10512">
            <v>51142</v>
          </cell>
          <cell r="L10512" t="str">
            <v>Rai 2 HD</v>
          </cell>
          <cell r="M10512" t="str">
            <v>Radiotelevisione italiana (RAI)</v>
          </cell>
          <cell r="N10512" t="str">
            <v>Rai 2</v>
          </cell>
          <cell r="T10512" t="str">
            <v>RAI</v>
          </cell>
          <cell r="U10512" t="str">
            <v>RAI-2027</v>
          </cell>
        </row>
        <row r="10513">
          <cell r="E10513" t="str">
            <v>Basic TV</v>
          </cell>
          <cell r="F10513" t="str">
            <v>New Portfolio</v>
          </cell>
          <cell r="G10513" t="str">
            <v>TV Replay</v>
          </cell>
          <cell r="H10513" t="str">
            <v>TV Replay</v>
          </cell>
          <cell r="I10513" t="str">
            <v>Proximus TV</v>
          </cell>
          <cell r="J10513" t="str">
            <v>TV Replay</v>
          </cell>
          <cell r="K10513">
            <v>50325</v>
          </cell>
          <cell r="L10513" t="str">
            <v>La Chaîne Info</v>
          </cell>
          <cell r="M10513" t="str">
            <v>TF1 Group</v>
          </cell>
          <cell r="N10513" t="str">
            <v>La Chaîne Info</v>
          </cell>
          <cell r="T10513" t="str">
            <v>TF1</v>
          </cell>
          <cell r="U10513" t="str">
            <v>TF1-2027</v>
          </cell>
        </row>
        <row r="10514">
          <cell r="E10514" t="str">
            <v>Basic TV</v>
          </cell>
          <cell r="F10514" t="str">
            <v>New Portfolio</v>
          </cell>
          <cell r="G10514" t="str">
            <v>TV Replay</v>
          </cell>
          <cell r="H10514" t="str">
            <v>TV Replay</v>
          </cell>
          <cell r="I10514" t="str">
            <v>Proximus TV</v>
          </cell>
          <cell r="J10514" t="str">
            <v>TV Replay</v>
          </cell>
          <cell r="K10514">
            <v>50791</v>
          </cell>
          <cell r="L10514" t="str">
            <v>TMC HD</v>
          </cell>
          <cell r="M10514" t="str">
            <v>TF1 Group</v>
          </cell>
          <cell r="N10514" t="str">
            <v>TMC</v>
          </cell>
          <cell r="T10514" t="str">
            <v>TF1</v>
          </cell>
          <cell r="U10514" t="str">
            <v>TF1-2027</v>
          </cell>
        </row>
        <row r="10515">
          <cell r="E10515" t="str">
            <v>Basic TV</v>
          </cell>
          <cell r="F10515" t="str">
            <v>New Portfolio</v>
          </cell>
          <cell r="G10515" t="str">
            <v>TV Replay</v>
          </cell>
          <cell r="H10515" t="str">
            <v>TV Replay</v>
          </cell>
          <cell r="I10515" t="str">
            <v>Proximus TV</v>
          </cell>
          <cell r="J10515" t="str">
            <v>TV Replay</v>
          </cell>
          <cell r="K10515">
            <v>51151</v>
          </cell>
          <cell r="L10515" t="str">
            <v>Mangas HD</v>
          </cell>
          <cell r="M10515" t="str">
            <v>MediaWan</v>
          </cell>
          <cell r="N10515" t="str">
            <v>Mangas</v>
          </cell>
          <cell r="T10515" t="str">
            <v>AB</v>
          </cell>
          <cell r="U10515" t="str">
            <v>AB-2027</v>
          </cell>
        </row>
        <row r="10516">
          <cell r="E10516" t="str">
            <v>Basic TV</v>
          </cell>
          <cell r="F10516" t="str">
            <v>New Portfolio</v>
          </cell>
          <cell r="G10516" t="str">
            <v>TV Replay</v>
          </cell>
          <cell r="H10516" t="str">
            <v>TV Replay</v>
          </cell>
          <cell r="I10516" t="str">
            <v>Proximus TV</v>
          </cell>
          <cell r="J10516" t="str">
            <v>TV Replay</v>
          </cell>
          <cell r="K10516">
            <v>50330</v>
          </cell>
          <cell r="L10516" t="str">
            <v>Ushuaia TV HD</v>
          </cell>
          <cell r="M10516" t="str">
            <v>TF1 Group</v>
          </cell>
          <cell r="N10516" t="str">
            <v>Ushuaia TV</v>
          </cell>
          <cell r="T10516" t="str">
            <v>TF1</v>
          </cell>
          <cell r="U10516" t="str">
            <v>TF1-2027</v>
          </cell>
        </row>
        <row r="10517">
          <cell r="E10517" t="str">
            <v>Basic TV</v>
          </cell>
          <cell r="F10517" t="str">
            <v>New Portfolio</v>
          </cell>
          <cell r="G10517" t="str">
            <v>TV Replay</v>
          </cell>
          <cell r="H10517" t="str">
            <v>TV Replay</v>
          </cell>
          <cell r="I10517" t="str">
            <v>Proximus TV</v>
          </cell>
          <cell r="J10517" t="str">
            <v>TV Replay</v>
          </cell>
          <cell r="K10517">
            <v>50329</v>
          </cell>
          <cell r="L10517" t="str">
            <v>Ushuaia TV</v>
          </cell>
          <cell r="M10517" t="str">
            <v>TF1 Group</v>
          </cell>
          <cell r="N10517" t="str">
            <v>Ushuaia TV</v>
          </cell>
          <cell r="T10517" t="str">
            <v>TF1</v>
          </cell>
          <cell r="U10517" t="str">
            <v>TF1-2027</v>
          </cell>
        </row>
        <row r="10518">
          <cell r="E10518" t="str">
            <v>Basic TV</v>
          </cell>
          <cell r="F10518" t="str">
            <v>New Portfolio</v>
          </cell>
          <cell r="G10518" t="str">
            <v>TV Replay</v>
          </cell>
          <cell r="H10518" t="str">
            <v>TV Replay</v>
          </cell>
          <cell r="I10518" t="str">
            <v>Proximus TV</v>
          </cell>
          <cell r="J10518" t="str">
            <v>TV Replay</v>
          </cell>
          <cell r="K10518">
            <v>50011</v>
          </cell>
          <cell r="L10518" t="str">
            <v>Histoire</v>
          </cell>
          <cell r="M10518" t="str">
            <v>TF1 Group</v>
          </cell>
          <cell r="N10518" t="str">
            <v>Histoire</v>
          </cell>
          <cell r="T10518" t="str">
            <v>TF1</v>
          </cell>
          <cell r="U10518" t="str">
            <v>TF1-2027</v>
          </cell>
        </row>
        <row r="10519">
          <cell r="E10519" t="str">
            <v>Basic TV</v>
          </cell>
          <cell r="F10519" t="str">
            <v>New Portfolio</v>
          </cell>
          <cell r="G10519" t="str">
            <v>TV Replay</v>
          </cell>
          <cell r="H10519" t="str">
            <v>TV Replay</v>
          </cell>
          <cell r="I10519" t="str">
            <v>Proximus TV</v>
          </cell>
          <cell r="J10519" t="str">
            <v>TV Replay</v>
          </cell>
          <cell r="K10519">
            <v>51135</v>
          </cell>
          <cell r="L10519" t="str">
            <v>Histoire HD</v>
          </cell>
          <cell r="M10519" t="str">
            <v>TF1 Group</v>
          </cell>
          <cell r="N10519" t="str">
            <v>Histoire</v>
          </cell>
          <cell r="T10519" t="str">
            <v>TF1</v>
          </cell>
          <cell r="U10519" t="str">
            <v>TF1-2027</v>
          </cell>
        </row>
        <row r="10520">
          <cell r="E10520" t="str">
            <v>TV Options</v>
          </cell>
          <cell r="F10520" t="str">
            <v>Others</v>
          </cell>
          <cell r="G10520" t="str">
            <v>TV Replay</v>
          </cell>
          <cell r="H10520" t="str">
            <v>TV Replay+</v>
          </cell>
          <cell r="I10520" t="str">
            <v>Proximus TV</v>
          </cell>
          <cell r="J10520" t="str">
            <v>TV Replay+</v>
          </cell>
          <cell r="K10520">
            <v>50325</v>
          </cell>
          <cell r="L10520" t="str">
            <v>La Chaîne Info</v>
          </cell>
          <cell r="M10520" t="str">
            <v>TF1 Group</v>
          </cell>
          <cell r="N10520" t="str">
            <v>La Chaîne Info</v>
          </cell>
          <cell r="T10520" t="str">
            <v>TF1</v>
          </cell>
          <cell r="U10520" t="str">
            <v>TF1-2027</v>
          </cell>
        </row>
        <row r="10521">
          <cell r="E10521" t="str">
            <v>TV Options</v>
          </cell>
          <cell r="F10521" t="str">
            <v>Others</v>
          </cell>
          <cell r="G10521" t="str">
            <v>TV Replay</v>
          </cell>
          <cell r="H10521" t="str">
            <v>TV Replay+</v>
          </cell>
          <cell r="I10521" t="str">
            <v>Proximus TV</v>
          </cell>
          <cell r="J10521" t="str">
            <v>TV Replay+</v>
          </cell>
          <cell r="K10521">
            <v>50791</v>
          </cell>
          <cell r="L10521" t="str">
            <v>TMC HD</v>
          </cell>
          <cell r="M10521" t="str">
            <v>TF1 Group</v>
          </cell>
          <cell r="N10521" t="str">
            <v>TMC</v>
          </cell>
          <cell r="T10521" t="str">
            <v>TF1</v>
          </cell>
          <cell r="U10521" t="str">
            <v>TF1-2027</v>
          </cell>
        </row>
        <row r="10522">
          <cell r="E10522" t="str">
            <v>TV Options</v>
          </cell>
          <cell r="F10522" t="str">
            <v>Others</v>
          </cell>
          <cell r="G10522" t="str">
            <v>TV Replay</v>
          </cell>
          <cell r="H10522" t="str">
            <v>TV Replay+</v>
          </cell>
          <cell r="I10522" t="str">
            <v>Proximus TV</v>
          </cell>
          <cell r="J10522" t="str">
            <v>TV Replay+</v>
          </cell>
          <cell r="K10522">
            <v>51151</v>
          </cell>
          <cell r="L10522" t="str">
            <v>Mangas HD</v>
          </cell>
          <cell r="M10522" t="str">
            <v>MediaWan</v>
          </cell>
          <cell r="N10522" t="str">
            <v>Mangas</v>
          </cell>
          <cell r="T10522" t="str">
            <v>AB</v>
          </cell>
          <cell r="U10522" t="str">
            <v>AB-2027</v>
          </cell>
        </row>
        <row r="10523">
          <cell r="E10523" t="str">
            <v>TV Options</v>
          </cell>
          <cell r="F10523" t="str">
            <v>Others</v>
          </cell>
          <cell r="G10523" t="str">
            <v>TV Replay</v>
          </cell>
          <cell r="H10523" t="str">
            <v>TV Replay+</v>
          </cell>
          <cell r="I10523" t="str">
            <v>Proximus TV</v>
          </cell>
          <cell r="J10523" t="str">
            <v>TV Replay+</v>
          </cell>
          <cell r="K10523">
            <v>50330</v>
          </cell>
          <cell r="L10523" t="str">
            <v>Ushuaia TV HD</v>
          </cell>
          <cell r="M10523" t="str">
            <v>TF1 Group</v>
          </cell>
          <cell r="N10523" t="str">
            <v>Ushuaia TV</v>
          </cell>
          <cell r="T10523" t="str">
            <v>TF1</v>
          </cell>
          <cell r="U10523" t="str">
            <v>TF1-2027</v>
          </cell>
        </row>
        <row r="10524">
          <cell r="E10524" t="str">
            <v>TV Options</v>
          </cell>
          <cell r="F10524" t="str">
            <v>Others</v>
          </cell>
          <cell r="G10524" t="str">
            <v>TV Replay</v>
          </cell>
          <cell r="H10524" t="str">
            <v>TV Replay+</v>
          </cell>
          <cell r="I10524" t="str">
            <v>Proximus TV</v>
          </cell>
          <cell r="J10524" t="str">
            <v>TV Replay+</v>
          </cell>
          <cell r="K10524">
            <v>50329</v>
          </cell>
          <cell r="L10524" t="str">
            <v>Ushuaia TV</v>
          </cell>
          <cell r="M10524" t="str">
            <v>TF1 Group</v>
          </cell>
          <cell r="N10524" t="str">
            <v>Ushuaia TV</v>
          </cell>
          <cell r="T10524" t="str">
            <v>TF1</v>
          </cell>
          <cell r="U10524" t="str">
            <v>TF1-2027</v>
          </cell>
        </row>
        <row r="10525">
          <cell r="E10525" t="str">
            <v>TV Options</v>
          </cell>
          <cell r="F10525" t="str">
            <v>Others</v>
          </cell>
          <cell r="G10525" t="str">
            <v>TV Replay</v>
          </cell>
          <cell r="H10525" t="str">
            <v>TV Replay+</v>
          </cell>
          <cell r="I10525" t="str">
            <v>Proximus TV</v>
          </cell>
          <cell r="J10525" t="str">
            <v>TV Replay+</v>
          </cell>
          <cell r="K10525">
            <v>50011</v>
          </cell>
          <cell r="L10525" t="str">
            <v>Histoire</v>
          </cell>
          <cell r="M10525" t="str">
            <v>TF1 Group</v>
          </cell>
          <cell r="N10525" t="str">
            <v>Histoire</v>
          </cell>
          <cell r="T10525" t="str">
            <v>TF1</v>
          </cell>
          <cell r="U10525" t="str">
            <v>TF1-2027</v>
          </cell>
        </row>
        <row r="10526">
          <cell r="E10526" t="str">
            <v>TV Options</v>
          </cell>
          <cell r="F10526" t="str">
            <v>Others</v>
          </cell>
          <cell r="G10526" t="str">
            <v>TV Replay</v>
          </cell>
          <cell r="H10526" t="str">
            <v>TV Replay+</v>
          </cell>
          <cell r="I10526" t="str">
            <v>Proximus TV</v>
          </cell>
          <cell r="J10526" t="str">
            <v>TV Replay+</v>
          </cell>
          <cell r="K10526">
            <v>51135</v>
          </cell>
          <cell r="L10526" t="str">
            <v>Histoire HD</v>
          </cell>
          <cell r="M10526" t="str">
            <v>TF1 Group</v>
          </cell>
          <cell r="N10526" t="str">
            <v>Histoire</v>
          </cell>
          <cell r="T10526" t="str">
            <v>TF1</v>
          </cell>
          <cell r="U10526" t="str">
            <v>TF1-2027</v>
          </cell>
        </row>
        <row r="10527">
          <cell r="E10527" t="str">
            <v>Basic TV</v>
          </cell>
          <cell r="F10527" t="str">
            <v>New Portfolio</v>
          </cell>
          <cell r="G10527" t="str">
            <v>TV Replay</v>
          </cell>
          <cell r="H10527" t="str">
            <v>TV Replay</v>
          </cell>
          <cell r="I10527" t="str">
            <v>Proximus TV</v>
          </cell>
          <cell r="J10527" t="str">
            <v>TV Replay</v>
          </cell>
          <cell r="K10527">
            <v>50012</v>
          </cell>
          <cell r="L10527" t="str">
            <v>History</v>
          </cell>
          <cell r="M10527" t="str">
            <v>A+E Networks</v>
          </cell>
          <cell r="N10527" t="str">
            <v>History</v>
          </cell>
          <cell r="T10527" t="str">
            <v>AETN</v>
          </cell>
          <cell r="U10527" t="str">
            <v>A+E Networks-History2027</v>
          </cell>
        </row>
        <row r="10528">
          <cell r="E10528" t="str">
            <v>Basic TV</v>
          </cell>
          <cell r="F10528" t="str">
            <v>New Portfolio</v>
          </cell>
          <cell r="G10528" t="str">
            <v>TV Replay</v>
          </cell>
          <cell r="H10528" t="str">
            <v>TV Replay</v>
          </cell>
          <cell r="I10528" t="str">
            <v>Proximus TV</v>
          </cell>
          <cell r="J10528" t="str">
            <v>TV Replay</v>
          </cell>
          <cell r="K10528">
            <v>51134</v>
          </cell>
          <cell r="L10528" t="str">
            <v>History HD</v>
          </cell>
          <cell r="M10528" t="str">
            <v>A+E Networks</v>
          </cell>
          <cell r="N10528" t="str">
            <v>History</v>
          </cell>
          <cell r="T10528" t="str">
            <v>AETN</v>
          </cell>
          <cell r="U10528" t="str">
            <v>A+E Networks-History2027</v>
          </cell>
        </row>
        <row r="10529">
          <cell r="E10529" t="str">
            <v>TV Options</v>
          </cell>
          <cell r="F10529" t="str">
            <v>Others</v>
          </cell>
          <cell r="G10529" t="str">
            <v>TV Replay</v>
          </cell>
          <cell r="H10529" t="str">
            <v>TV Replay+</v>
          </cell>
          <cell r="I10529" t="str">
            <v>Proximus TV</v>
          </cell>
          <cell r="J10529" t="str">
            <v>TV Replay+</v>
          </cell>
          <cell r="K10529">
            <v>50012</v>
          </cell>
          <cell r="L10529" t="str">
            <v>History</v>
          </cell>
          <cell r="M10529" t="str">
            <v>A+E Networks</v>
          </cell>
          <cell r="N10529" t="str">
            <v>History</v>
          </cell>
          <cell r="T10529" t="str">
            <v>AETN</v>
          </cell>
          <cell r="U10529" t="str">
            <v>A+E Networks-History2027</v>
          </cell>
        </row>
        <row r="10530">
          <cell r="E10530" t="str">
            <v>TV Options</v>
          </cell>
          <cell r="F10530" t="str">
            <v>Others</v>
          </cell>
          <cell r="G10530" t="str">
            <v>TV Replay</v>
          </cell>
          <cell r="H10530" t="str">
            <v>TV Replay+</v>
          </cell>
          <cell r="I10530" t="str">
            <v>Proximus TV</v>
          </cell>
          <cell r="J10530" t="str">
            <v>TV Replay+</v>
          </cell>
          <cell r="K10530">
            <v>51134</v>
          </cell>
          <cell r="L10530" t="str">
            <v>History HD</v>
          </cell>
          <cell r="M10530" t="str">
            <v>A+E Networks</v>
          </cell>
          <cell r="N10530" t="str">
            <v>History</v>
          </cell>
          <cell r="T10530" t="str">
            <v>AETN</v>
          </cell>
          <cell r="U10530" t="str">
            <v>A+E Networks-History2027</v>
          </cell>
        </row>
        <row r="10531">
          <cell r="E10531" t="str">
            <v>Basic TV</v>
          </cell>
          <cell r="F10531" t="str">
            <v>New Portfolio</v>
          </cell>
          <cell r="G10531" t="str">
            <v>TV Replay</v>
          </cell>
          <cell r="H10531" t="str">
            <v>TV Replay</v>
          </cell>
          <cell r="I10531" t="str">
            <v>Proximus TV</v>
          </cell>
          <cell r="J10531" t="str">
            <v>TV Replay</v>
          </cell>
          <cell r="K10531">
            <v>50747</v>
          </cell>
          <cell r="L10531" t="str">
            <v>Euronews FR</v>
          </cell>
          <cell r="M10531" t="str">
            <v>Euronews</v>
          </cell>
          <cell r="N10531" t="str">
            <v>Euronews FR</v>
          </cell>
          <cell r="T10531" t="str">
            <v>Euronews</v>
          </cell>
          <cell r="U10531" t="str">
            <v>Euronews-2027</v>
          </cell>
        </row>
        <row r="10532">
          <cell r="E10532" t="str">
            <v>Basic TV</v>
          </cell>
          <cell r="F10532" t="str">
            <v>New Portfolio</v>
          </cell>
          <cell r="G10532" t="str">
            <v>TV Replay</v>
          </cell>
          <cell r="H10532" t="str">
            <v>TV Replay</v>
          </cell>
          <cell r="I10532" t="str">
            <v>Proximus TV</v>
          </cell>
          <cell r="J10532" t="str">
            <v>TV Replay</v>
          </cell>
          <cell r="K10532">
            <v>50085</v>
          </cell>
          <cell r="L10532" t="str">
            <v>Euronews EN</v>
          </cell>
          <cell r="M10532" t="str">
            <v>Euronews</v>
          </cell>
          <cell r="N10532" t="str">
            <v>Euronews EN</v>
          </cell>
          <cell r="T10532" t="str">
            <v>Euronews</v>
          </cell>
          <cell r="U10532" t="str">
            <v>Euronews-2027</v>
          </cell>
        </row>
        <row r="10533">
          <cell r="E10533" t="str">
            <v>TV Options</v>
          </cell>
          <cell r="F10533" t="str">
            <v>Others</v>
          </cell>
          <cell r="G10533" t="str">
            <v>TV Replay</v>
          </cell>
          <cell r="H10533" t="str">
            <v>TV Replay+</v>
          </cell>
          <cell r="I10533" t="str">
            <v>Proximus TV</v>
          </cell>
          <cell r="J10533" t="str">
            <v>TV Replay+</v>
          </cell>
          <cell r="K10533">
            <v>50747</v>
          </cell>
          <cell r="L10533" t="str">
            <v>Euronews FR</v>
          </cell>
          <cell r="M10533" t="str">
            <v>Euronews</v>
          </cell>
          <cell r="N10533" t="str">
            <v>Euronews FR</v>
          </cell>
          <cell r="T10533" t="str">
            <v>Euronews</v>
          </cell>
          <cell r="U10533" t="str">
            <v>Euronews-2027</v>
          </cell>
        </row>
        <row r="10534">
          <cell r="E10534" t="str">
            <v>TV Options</v>
          </cell>
          <cell r="F10534" t="str">
            <v>Others</v>
          </cell>
          <cell r="G10534" t="str">
            <v>TV Replay</v>
          </cell>
          <cell r="H10534" t="str">
            <v>TV Replay+</v>
          </cell>
          <cell r="I10534" t="str">
            <v>Proximus TV</v>
          </cell>
          <cell r="J10534" t="str">
            <v>TV Replay+</v>
          </cell>
          <cell r="K10534">
            <v>50085</v>
          </cell>
          <cell r="L10534" t="str">
            <v>Euronews EN</v>
          </cell>
          <cell r="M10534" t="str">
            <v>Euronews</v>
          </cell>
          <cell r="N10534" t="str">
            <v>Euronews EN</v>
          </cell>
          <cell r="T10534" t="str">
            <v>Euronews</v>
          </cell>
          <cell r="U10534" t="str">
            <v>Euronews-2027</v>
          </cell>
        </row>
        <row r="10535">
          <cell r="E10535" t="str">
            <v>Basic TV</v>
          </cell>
          <cell r="F10535" t="str">
            <v>New Portfolio</v>
          </cell>
          <cell r="G10535" t="str">
            <v>TV Replay</v>
          </cell>
          <cell r="H10535" t="str">
            <v>TV Replay</v>
          </cell>
          <cell r="I10535" t="str">
            <v>Proximus TV</v>
          </cell>
          <cell r="J10535" t="str">
            <v>TV Replay</v>
          </cell>
          <cell r="K10535">
            <v>50086</v>
          </cell>
          <cell r="L10535" t="str">
            <v xml:space="preserve">Fashion TV   </v>
          </cell>
          <cell r="M10535" t="str">
            <v>Fashion TV</v>
          </cell>
          <cell r="N10535" t="str">
            <v>Fashion TV</v>
          </cell>
          <cell r="T10535" t="str">
            <v>Fashion TV</v>
          </cell>
          <cell r="U10535" t="str">
            <v>Fashion TV-2027</v>
          </cell>
        </row>
        <row r="10536">
          <cell r="E10536" t="str">
            <v>TV Options</v>
          </cell>
          <cell r="F10536" t="str">
            <v>Others</v>
          </cell>
          <cell r="G10536" t="str">
            <v>TV Replay</v>
          </cell>
          <cell r="H10536" t="str">
            <v>TV Replay+</v>
          </cell>
          <cell r="I10536" t="str">
            <v>Proximus TV</v>
          </cell>
          <cell r="J10536" t="str">
            <v>TV Replay+</v>
          </cell>
          <cell r="K10536">
            <v>50086</v>
          </cell>
          <cell r="L10536" t="str">
            <v xml:space="preserve">Fashion TV   </v>
          </cell>
          <cell r="M10536" t="str">
            <v>Fashion TV</v>
          </cell>
          <cell r="N10536" t="str">
            <v>Fashion TV</v>
          </cell>
          <cell r="T10536" t="str">
            <v>Fashion TV</v>
          </cell>
          <cell r="U10536" t="str">
            <v>Fashion TV-2027</v>
          </cell>
        </row>
        <row r="10537">
          <cell r="E10537" t="str">
            <v>Basic TV</v>
          </cell>
          <cell r="F10537" t="str">
            <v>New Portfolio</v>
          </cell>
          <cell r="G10537" t="str">
            <v>TV Replay</v>
          </cell>
          <cell r="H10537" t="str">
            <v>TV Replay</v>
          </cell>
          <cell r="I10537" t="str">
            <v>Proximus TV</v>
          </cell>
          <cell r="J10537" t="str">
            <v>TV Replay</v>
          </cell>
          <cell r="K10537">
            <v>50731</v>
          </cell>
          <cell r="L10537" t="str">
            <v>France 24 HD</v>
          </cell>
          <cell r="M10537" t="str">
            <v>France Médias Monde</v>
          </cell>
          <cell r="N10537" t="str">
            <v>France 24</v>
          </cell>
          <cell r="T10537" t="str">
            <v>France 24</v>
          </cell>
          <cell r="U10537" t="str">
            <v>France24-2027</v>
          </cell>
        </row>
        <row r="10538">
          <cell r="E10538" t="str">
            <v>Basic TV</v>
          </cell>
          <cell r="F10538" t="str">
            <v>New Portfolio</v>
          </cell>
          <cell r="G10538" t="str">
            <v>TV Replay</v>
          </cell>
          <cell r="H10538" t="str">
            <v>TV Replay</v>
          </cell>
          <cell r="I10538" t="str">
            <v>Proximus TV</v>
          </cell>
          <cell r="J10538" t="str">
            <v>TV Replay</v>
          </cell>
          <cell r="K10538">
            <v>50087</v>
          </cell>
          <cell r="L10538" t="str">
            <v>France 24</v>
          </cell>
          <cell r="M10538" t="str">
            <v>France Médias Monde</v>
          </cell>
          <cell r="N10538" t="str">
            <v>France 24</v>
          </cell>
          <cell r="T10538" t="str">
            <v>France 24</v>
          </cell>
          <cell r="U10538" t="str">
            <v>France24-2027</v>
          </cell>
        </row>
        <row r="10539">
          <cell r="E10539" t="str">
            <v>TV Options</v>
          </cell>
          <cell r="F10539" t="str">
            <v>Others</v>
          </cell>
          <cell r="G10539" t="str">
            <v>TV Replay</v>
          </cell>
          <cell r="H10539" t="str">
            <v>TV Replay+</v>
          </cell>
          <cell r="I10539" t="str">
            <v>Proximus TV</v>
          </cell>
          <cell r="J10539" t="str">
            <v>TV Replay+</v>
          </cell>
          <cell r="K10539">
            <v>50731</v>
          </cell>
          <cell r="L10539" t="str">
            <v>France 24 HD</v>
          </cell>
          <cell r="M10539" t="str">
            <v>France Médias Monde</v>
          </cell>
          <cell r="N10539" t="str">
            <v>France 24</v>
          </cell>
          <cell r="T10539" t="str">
            <v>France 24</v>
          </cell>
          <cell r="U10539" t="str">
            <v>France24-2027</v>
          </cell>
        </row>
        <row r="10540">
          <cell r="E10540" t="str">
            <v>TV Options</v>
          </cell>
          <cell r="F10540" t="str">
            <v>Others</v>
          </cell>
          <cell r="G10540" t="str">
            <v>TV Replay</v>
          </cell>
          <cell r="H10540" t="str">
            <v>TV Replay+</v>
          </cell>
          <cell r="I10540" t="str">
            <v>Proximus TV</v>
          </cell>
          <cell r="J10540" t="str">
            <v>TV Replay+</v>
          </cell>
          <cell r="K10540">
            <v>50087</v>
          </cell>
          <cell r="L10540" t="str">
            <v>France 24</v>
          </cell>
          <cell r="M10540" t="str">
            <v>France Médias Monde</v>
          </cell>
          <cell r="N10540" t="str">
            <v>France 24</v>
          </cell>
          <cell r="T10540" t="str">
            <v>France 24</v>
          </cell>
          <cell r="U10540" t="str">
            <v>France24-2027</v>
          </cell>
        </row>
        <row r="10541">
          <cell r="E10541" t="str">
            <v>Basic TV</v>
          </cell>
          <cell r="F10541" t="str">
            <v>New Portfolio</v>
          </cell>
          <cell r="G10541" t="str">
            <v>TV Replay</v>
          </cell>
          <cell r="H10541" t="str">
            <v>TV Replay</v>
          </cell>
          <cell r="I10541" t="str">
            <v>Proximus TV</v>
          </cell>
          <cell r="J10541" t="str">
            <v>TV Replay</v>
          </cell>
          <cell r="K10541">
            <v>50097</v>
          </cell>
          <cell r="L10541" t="str">
            <v>Mediaset</v>
          </cell>
          <cell r="M10541" t="str">
            <v>Gruppo Mediaset</v>
          </cell>
          <cell r="N10541" t="str">
            <v>Mediaset</v>
          </cell>
          <cell r="T10541" t="str">
            <v>Mediaset</v>
          </cell>
          <cell r="U10541" t="str">
            <v>Mediaset-2027</v>
          </cell>
        </row>
        <row r="10542">
          <cell r="E10542" t="str">
            <v>TV Options</v>
          </cell>
          <cell r="F10542" t="str">
            <v>Others</v>
          </cell>
          <cell r="G10542" t="str">
            <v>TV Replay</v>
          </cell>
          <cell r="H10542" t="str">
            <v>TV Replay+</v>
          </cell>
          <cell r="I10542" t="str">
            <v>Proximus TV</v>
          </cell>
          <cell r="J10542" t="str">
            <v>TV Replay+</v>
          </cell>
          <cell r="K10542">
            <v>50097</v>
          </cell>
          <cell r="L10542" t="str">
            <v>Mediaset</v>
          </cell>
          <cell r="M10542" t="str">
            <v>Gruppo Mediaset</v>
          </cell>
          <cell r="N10542" t="str">
            <v>Mediaset</v>
          </cell>
          <cell r="T10542" t="str">
            <v>Mediaset</v>
          </cell>
          <cell r="U10542" t="str">
            <v>Mediaset-2027</v>
          </cell>
        </row>
        <row r="10543">
          <cell r="E10543" t="str">
            <v>Basic TV</v>
          </cell>
          <cell r="F10543" t="str">
            <v>New Portfolio</v>
          </cell>
          <cell r="G10543" t="str">
            <v>TV Replay</v>
          </cell>
          <cell r="H10543" t="str">
            <v>TV Replay</v>
          </cell>
          <cell r="I10543" t="str">
            <v>Proximus TV</v>
          </cell>
          <cell r="J10543" t="str">
            <v>TV Replay</v>
          </cell>
          <cell r="K10543">
            <v>51065</v>
          </cell>
          <cell r="L10543" t="str">
            <v>Museum TV</v>
          </cell>
          <cell r="M10543" t="str">
            <v>Harmony</v>
          </cell>
          <cell r="N10543" t="str">
            <v>Museum TV</v>
          </cell>
          <cell r="T10543" t="str">
            <v>Museum TV</v>
          </cell>
          <cell r="U10543" t="str">
            <v>Museum TV-2027</v>
          </cell>
        </row>
        <row r="10544">
          <cell r="E10544" t="str">
            <v>Basic TV</v>
          </cell>
          <cell r="F10544" t="str">
            <v>New Portfolio</v>
          </cell>
          <cell r="G10544" t="str">
            <v>TV Replay</v>
          </cell>
          <cell r="H10544" t="str">
            <v>TV Replay</v>
          </cell>
          <cell r="I10544" t="str">
            <v>Proximus TV</v>
          </cell>
          <cell r="J10544" t="str">
            <v>TV Replay</v>
          </cell>
          <cell r="K10544">
            <v>50099</v>
          </cell>
          <cell r="L10544" t="str">
            <v>Melody</v>
          </cell>
          <cell r="M10544" t="str">
            <v>Harmony</v>
          </cell>
          <cell r="N10544" t="str">
            <v>Melody</v>
          </cell>
          <cell r="T10544" t="str">
            <v>Melody</v>
          </cell>
          <cell r="U10544" t="str">
            <v>Melody-2027</v>
          </cell>
        </row>
        <row r="10545">
          <cell r="E10545" t="str">
            <v>TV Options</v>
          </cell>
          <cell r="F10545" t="str">
            <v>Others</v>
          </cell>
          <cell r="G10545" t="str">
            <v>TV Replay</v>
          </cell>
          <cell r="H10545" t="str">
            <v>TV Replay+</v>
          </cell>
          <cell r="I10545" t="str">
            <v>Proximus TV</v>
          </cell>
          <cell r="J10545" t="str">
            <v>TV Replay+</v>
          </cell>
          <cell r="K10545">
            <v>51065</v>
          </cell>
          <cell r="L10545" t="str">
            <v>Museum TV</v>
          </cell>
          <cell r="M10545" t="str">
            <v>Harmony</v>
          </cell>
          <cell r="N10545" t="str">
            <v>Museum TV</v>
          </cell>
          <cell r="T10545" t="str">
            <v>Museum TV</v>
          </cell>
          <cell r="U10545" t="str">
            <v>Museum TV-2027</v>
          </cell>
        </row>
        <row r="10546">
          <cell r="E10546" t="str">
            <v>TV Options</v>
          </cell>
          <cell r="F10546" t="str">
            <v>Others</v>
          </cell>
          <cell r="G10546" t="str">
            <v>TV Replay</v>
          </cell>
          <cell r="H10546" t="str">
            <v>TV Replay+</v>
          </cell>
          <cell r="I10546" t="str">
            <v>Proximus TV</v>
          </cell>
          <cell r="J10546" t="str">
            <v>TV Replay+</v>
          </cell>
          <cell r="K10546">
            <v>50099</v>
          </cell>
          <cell r="L10546" t="str">
            <v>Melody</v>
          </cell>
          <cell r="M10546" t="str">
            <v>Harmony</v>
          </cell>
          <cell r="N10546" t="str">
            <v>Melody</v>
          </cell>
          <cell r="T10546" t="str">
            <v>Melody</v>
          </cell>
          <cell r="U10546" t="str">
            <v>Melody-2027</v>
          </cell>
        </row>
        <row r="10547">
          <cell r="E10547" t="str">
            <v>Basic TV</v>
          </cell>
          <cell r="F10547" t="str">
            <v>New Portfolio</v>
          </cell>
          <cell r="G10547" t="str">
            <v>TV Replay</v>
          </cell>
          <cell r="H10547" t="str">
            <v>TV Replay</v>
          </cell>
          <cell r="I10547" t="str">
            <v>Proximus TV</v>
          </cell>
          <cell r="J10547" t="str">
            <v>TV Replay</v>
          </cell>
          <cell r="K10547">
            <v>50102</v>
          </cell>
          <cell r="L10547" t="str">
            <v>KTO</v>
          </cell>
          <cell r="M10547" t="str">
            <v>KTO</v>
          </cell>
          <cell r="N10547" t="str">
            <v>KTO</v>
          </cell>
          <cell r="T10547" t="str">
            <v>KTO</v>
          </cell>
          <cell r="U10547" t="str">
            <v>KTO-2027</v>
          </cell>
        </row>
        <row r="10548">
          <cell r="E10548" t="str">
            <v>TV Options</v>
          </cell>
          <cell r="F10548" t="str">
            <v>Others</v>
          </cell>
          <cell r="G10548" t="str">
            <v>TV Replay</v>
          </cell>
          <cell r="H10548" t="str">
            <v>TV Replay+</v>
          </cell>
          <cell r="I10548" t="str">
            <v>Proximus TV</v>
          </cell>
          <cell r="J10548" t="str">
            <v>TV Replay+</v>
          </cell>
          <cell r="K10548">
            <v>50102</v>
          </cell>
          <cell r="L10548" t="str">
            <v>KTO</v>
          </cell>
          <cell r="M10548" t="str">
            <v>KTO</v>
          </cell>
          <cell r="N10548" t="str">
            <v>KTO</v>
          </cell>
          <cell r="T10548" t="str">
            <v>KTO</v>
          </cell>
          <cell r="U10548" t="str">
            <v>KTO-2027</v>
          </cell>
        </row>
        <row r="10549">
          <cell r="E10549" t="str">
            <v>Basic TV</v>
          </cell>
          <cell r="F10549" t="str">
            <v>New Portfolio</v>
          </cell>
          <cell r="G10549" t="str">
            <v>TV Replay</v>
          </cell>
          <cell r="H10549" t="str">
            <v>TV Replay</v>
          </cell>
          <cell r="I10549" t="str">
            <v>Proximus TV</v>
          </cell>
          <cell r="J10549" t="str">
            <v>TV Replay</v>
          </cell>
          <cell r="K10549">
            <v>50803</v>
          </cell>
          <cell r="L10549" t="str">
            <v>Kanaal Z HD</v>
          </cell>
          <cell r="M10549" t="str">
            <v>Roularta Media Group</v>
          </cell>
          <cell r="N10549" t="str">
            <v>Kanaal Z</v>
          </cell>
          <cell r="T10549" t="str">
            <v>CanalZ</v>
          </cell>
          <cell r="U10549" t="str">
            <v>CANALZ-2027</v>
          </cell>
        </row>
        <row r="10550">
          <cell r="E10550" t="str">
            <v>Basic TV</v>
          </cell>
          <cell r="F10550" t="str">
            <v>New Portfolio</v>
          </cell>
          <cell r="G10550" t="str">
            <v>TV Replay</v>
          </cell>
          <cell r="H10550" t="str">
            <v>TV Replay</v>
          </cell>
          <cell r="I10550" t="str">
            <v>Proximus TV</v>
          </cell>
          <cell r="J10550" t="str">
            <v>TV Replay</v>
          </cell>
          <cell r="K10550">
            <v>50297</v>
          </cell>
          <cell r="L10550" t="str">
            <v>Kanaal Z</v>
          </cell>
          <cell r="M10550" t="str">
            <v>Roularta Media Group</v>
          </cell>
          <cell r="N10550" t="str">
            <v>Kanaal Z</v>
          </cell>
          <cell r="T10550" t="str">
            <v>CanalZ</v>
          </cell>
          <cell r="U10550" t="str">
            <v>CANALZ-2027</v>
          </cell>
        </row>
        <row r="10551">
          <cell r="E10551" t="str">
            <v>Basic TV</v>
          </cell>
          <cell r="F10551" t="str">
            <v>New Portfolio</v>
          </cell>
          <cell r="G10551" t="str">
            <v>TV Replay</v>
          </cell>
          <cell r="H10551" t="str">
            <v>TV Replay</v>
          </cell>
          <cell r="I10551" t="str">
            <v>Proximus TV</v>
          </cell>
          <cell r="J10551" t="str">
            <v>TV Replay</v>
          </cell>
          <cell r="K10551">
            <v>50804</v>
          </cell>
          <cell r="L10551" t="str">
            <v>Canal Z HD</v>
          </cell>
          <cell r="M10551" t="str">
            <v>Roularta Media Group</v>
          </cell>
          <cell r="N10551" t="str">
            <v>Canal Z</v>
          </cell>
          <cell r="T10551" t="str">
            <v>CanalZ</v>
          </cell>
          <cell r="U10551" t="str">
            <v>CANALZ-2027</v>
          </cell>
        </row>
        <row r="10552">
          <cell r="E10552" t="str">
            <v>Basic TV</v>
          </cell>
          <cell r="F10552" t="str">
            <v>New Portfolio</v>
          </cell>
          <cell r="G10552" t="str">
            <v>TV Replay</v>
          </cell>
          <cell r="H10552" t="str">
            <v>TV Replay</v>
          </cell>
          <cell r="I10552" t="str">
            <v>Proximus TV</v>
          </cell>
          <cell r="J10552" t="str">
            <v>TV Replay</v>
          </cell>
          <cell r="K10552">
            <v>50296</v>
          </cell>
          <cell r="L10552" t="str">
            <v>Canal Z</v>
          </cell>
          <cell r="M10552" t="str">
            <v>Roularta Media Group</v>
          </cell>
          <cell r="N10552" t="str">
            <v>Canal Z</v>
          </cell>
          <cell r="T10552" t="str">
            <v>CanalZ</v>
          </cell>
          <cell r="U10552" t="str">
            <v>CANALZ-2027</v>
          </cell>
        </row>
        <row r="10553">
          <cell r="E10553" t="str">
            <v>TV Options</v>
          </cell>
          <cell r="F10553" t="str">
            <v>Others</v>
          </cell>
          <cell r="G10553" t="str">
            <v>TV Replay</v>
          </cell>
          <cell r="H10553" t="str">
            <v>TV Replay+</v>
          </cell>
          <cell r="I10553" t="str">
            <v>Proximus TV</v>
          </cell>
          <cell r="J10553" t="str">
            <v>TV Replay+</v>
          </cell>
          <cell r="K10553">
            <v>50803</v>
          </cell>
          <cell r="L10553" t="str">
            <v>Kanaal Z HD</v>
          </cell>
          <cell r="M10553" t="str">
            <v>Roularta Media Group</v>
          </cell>
          <cell r="N10553" t="str">
            <v>Kanaal Z</v>
          </cell>
          <cell r="T10553" t="str">
            <v>CanalZ</v>
          </cell>
          <cell r="U10553" t="str">
            <v>CANALZ-2027</v>
          </cell>
        </row>
        <row r="10554">
          <cell r="E10554" t="str">
            <v>TV Options</v>
          </cell>
          <cell r="F10554" t="str">
            <v>Others</v>
          </cell>
          <cell r="G10554" t="str">
            <v>TV Replay</v>
          </cell>
          <cell r="H10554" t="str">
            <v>TV Replay+</v>
          </cell>
          <cell r="I10554" t="str">
            <v>Proximus TV</v>
          </cell>
          <cell r="J10554" t="str">
            <v>TV Replay+</v>
          </cell>
          <cell r="K10554">
            <v>50297</v>
          </cell>
          <cell r="L10554" t="str">
            <v>Kanaal Z</v>
          </cell>
          <cell r="M10554" t="str">
            <v>Roularta Media Group</v>
          </cell>
          <cell r="N10554" t="str">
            <v>Kanaal Z</v>
          </cell>
          <cell r="T10554" t="str">
            <v>CanalZ</v>
          </cell>
          <cell r="U10554" t="str">
            <v>CANALZ-2027</v>
          </cell>
        </row>
        <row r="10555">
          <cell r="E10555" t="str">
            <v>TV Options</v>
          </cell>
          <cell r="F10555" t="str">
            <v>Others</v>
          </cell>
          <cell r="G10555" t="str">
            <v>TV Replay</v>
          </cell>
          <cell r="H10555" t="str">
            <v>TV Replay+</v>
          </cell>
          <cell r="I10555" t="str">
            <v>Proximus TV</v>
          </cell>
          <cell r="J10555" t="str">
            <v>TV Replay+</v>
          </cell>
          <cell r="K10555">
            <v>50804</v>
          </cell>
          <cell r="L10555" t="str">
            <v>Canal Z HD</v>
          </cell>
          <cell r="M10555" t="str">
            <v>Roularta Media Group</v>
          </cell>
          <cell r="N10555" t="str">
            <v>Canal Z</v>
          </cell>
          <cell r="T10555" t="str">
            <v>CanalZ</v>
          </cell>
          <cell r="U10555" t="str">
            <v>CANALZ-2027</v>
          </cell>
        </row>
        <row r="10556">
          <cell r="E10556" t="str">
            <v>TV Options</v>
          </cell>
          <cell r="F10556" t="str">
            <v>Others</v>
          </cell>
          <cell r="G10556" t="str">
            <v>TV Replay</v>
          </cell>
          <cell r="H10556" t="str">
            <v>TV Replay+</v>
          </cell>
          <cell r="I10556" t="str">
            <v>Proximus TV</v>
          </cell>
          <cell r="J10556" t="str">
            <v>TV Replay+</v>
          </cell>
          <cell r="K10556">
            <v>50296</v>
          </cell>
          <cell r="L10556" t="str">
            <v>Canal Z</v>
          </cell>
          <cell r="M10556" t="str">
            <v>Roularta Media Group</v>
          </cell>
          <cell r="N10556" t="str">
            <v>Canal Z</v>
          </cell>
          <cell r="T10556" t="str">
            <v>CanalZ</v>
          </cell>
          <cell r="U10556" t="str">
            <v>CANALZ-2027</v>
          </cell>
        </row>
        <row r="10557">
          <cell r="E10557" t="str">
            <v>Basic TV</v>
          </cell>
          <cell r="F10557" t="str">
            <v>New Portfolio</v>
          </cell>
          <cell r="G10557" t="str">
            <v>TV Replay</v>
          </cell>
          <cell r="H10557" t="str">
            <v>TV Replay</v>
          </cell>
          <cell r="I10557" t="str">
            <v>Proximus TV</v>
          </cell>
          <cell r="J10557" t="str">
            <v>TV Replay</v>
          </cell>
          <cell r="K10557">
            <v>50750</v>
          </cell>
          <cell r="L10557" t="str">
            <v>Eclips TV HD</v>
          </cell>
          <cell r="M10557" t="str">
            <v>Via Plaza</v>
          </cell>
          <cell r="N10557" t="str">
            <v>Eclips TV</v>
          </cell>
          <cell r="T10557">
            <v>0</v>
          </cell>
          <cell r="U10557" t="str">
            <v>Eclips-2027</v>
          </cell>
        </row>
        <row r="10558">
          <cell r="E10558" t="str">
            <v>TV Options</v>
          </cell>
          <cell r="F10558" t="str">
            <v>Others</v>
          </cell>
          <cell r="G10558" t="str">
            <v>TV Replay</v>
          </cell>
          <cell r="H10558" t="str">
            <v>TV Replay+</v>
          </cell>
          <cell r="I10558" t="str">
            <v>Proximus TV</v>
          </cell>
          <cell r="J10558" t="str">
            <v>TV Replay+</v>
          </cell>
          <cell r="K10558">
            <v>50750</v>
          </cell>
          <cell r="L10558" t="str">
            <v>Eclips TV HD</v>
          </cell>
          <cell r="M10558" t="str">
            <v>Via Plaza</v>
          </cell>
          <cell r="N10558" t="str">
            <v>Eclips TV</v>
          </cell>
          <cell r="T10558">
            <v>0</v>
          </cell>
          <cell r="U10558" t="str">
            <v>Eclips-2027</v>
          </cell>
        </row>
        <row r="10559">
          <cell r="E10559" t="str">
            <v>Basic TV</v>
          </cell>
          <cell r="F10559" t="str">
            <v>New Portfolio</v>
          </cell>
          <cell r="G10559" t="str">
            <v>TV Replay</v>
          </cell>
          <cell r="H10559" t="str">
            <v>TV Replay</v>
          </cell>
          <cell r="I10559" t="str">
            <v>Proximus TV</v>
          </cell>
          <cell r="J10559" t="str">
            <v>TV Replay</v>
          </cell>
          <cell r="K10559">
            <v>50758</v>
          </cell>
          <cell r="L10559" t="str">
            <v>Nickelodeon NL HD</v>
          </cell>
          <cell r="M10559" t="str">
            <v>Paramount Global</v>
          </cell>
          <cell r="N10559" t="str">
            <v>Nickelodeon NL</v>
          </cell>
          <cell r="T10559" t="str">
            <v>Paramount</v>
          </cell>
          <cell r="U10559" t="str">
            <v>Paramount-2027</v>
          </cell>
        </row>
        <row r="10560">
          <cell r="E10560" t="str">
            <v>Basic TV</v>
          </cell>
          <cell r="F10560" t="str">
            <v>New Portfolio</v>
          </cell>
          <cell r="G10560" t="str">
            <v>TV Replay</v>
          </cell>
          <cell r="H10560" t="str">
            <v>TV Replay</v>
          </cell>
          <cell r="I10560" t="str">
            <v>Proximus TV</v>
          </cell>
          <cell r="J10560" t="str">
            <v>TV Replay</v>
          </cell>
          <cell r="K10560">
            <v>50359</v>
          </cell>
          <cell r="L10560" t="str">
            <v>Nickelodeon Spinke NL</v>
          </cell>
          <cell r="M10560" t="str">
            <v>Paramount Global</v>
          </cell>
          <cell r="N10560" t="str">
            <v>Nickelodeon NL</v>
          </cell>
          <cell r="T10560" t="str">
            <v>Paramount</v>
          </cell>
          <cell r="U10560" t="str">
            <v>Paramount-2027</v>
          </cell>
        </row>
        <row r="10561">
          <cell r="E10561" t="str">
            <v>Basic TV</v>
          </cell>
          <cell r="F10561" t="str">
            <v>New Portfolio</v>
          </cell>
          <cell r="G10561" t="str">
            <v>TV Replay</v>
          </cell>
          <cell r="H10561" t="str">
            <v>TV Replay</v>
          </cell>
          <cell r="I10561" t="str">
            <v>Proximus TV</v>
          </cell>
          <cell r="J10561" t="str">
            <v>TV Replay</v>
          </cell>
          <cell r="K10561">
            <v>50357</v>
          </cell>
          <cell r="L10561" t="str">
            <v>Nickelodeon FR</v>
          </cell>
          <cell r="M10561" t="str">
            <v>Paramount Global</v>
          </cell>
          <cell r="N10561" t="str">
            <v>Nickelodeon FR</v>
          </cell>
          <cell r="T10561" t="str">
            <v>Paramount</v>
          </cell>
          <cell r="U10561" t="str">
            <v>Paramount-2027</v>
          </cell>
        </row>
        <row r="10562">
          <cell r="E10562" t="str">
            <v>Basic TV</v>
          </cell>
          <cell r="F10562" t="str">
            <v>New Portfolio</v>
          </cell>
          <cell r="G10562" t="str">
            <v>TV Replay</v>
          </cell>
          <cell r="H10562" t="str">
            <v>TV Replay</v>
          </cell>
          <cell r="I10562" t="str">
            <v>Proximus TV</v>
          </cell>
          <cell r="J10562" t="str">
            <v>TV Replay</v>
          </cell>
          <cell r="K10562">
            <v>50351</v>
          </cell>
          <cell r="L10562" t="str">
            <v>MTV NL</v>
          </cell>
          <cell r="M10562" t="str">
            <v>Paramount Global</v>
          </cell>
          <cell r="N10562" t="str">
            <v>MTV NL</v>
          </cell>
          <cell r="T10562" t="str">
            <v>Paramount</v>
          </cell>
          <cell r="U10562" t="str">
            <v>Paramount-2027</v>
          </cell>
        </row>
        <row r="10563">
          <cell r="E10563" t="str">
            <v>Basic TV</v>
          </cell>
          <cell r="F10563" t="str">
            <v>New Portfolio</v>
          </cell>
          <cell r="G10563" t="str">
            <v>TV Replay</v>
          </cell>
          <cell r="H10563" t="str">
            <v>TV Replay</v>
          </cell>
          <cell r="I10563" t="str">
            <v>Proximus TV</v>
          </cell>
          <cell r="J10563" t="str">
            <v>TV Replay</v>
          </cell>
          <cell r="K10563">
            <v>50349</v>
          </cell>
          <cell r="L10563" t="str">
            <v>MTV FR</v>
          </cell>
          <cell r="M10563" t="str">
            <v>Paramount Global</v>
          </cell>
          <cell r="N10563" t="str">
            <v>MTV FR</v>
          </cell>
          <cell r="T10563" t="str">
            <v>Paramount</v>
          </cell>
          <cell r="U10563" t="str">
            <v>Paramount-2027</v>
          </cell>
        </row>
        <row r="10564">
          <cell r="E10564" t="str">
            <v>Basic TV</v>
          </cell>
          <cell r="F10564" t="str">
            <v>New Portfolio</v>
          </cell>
          <cell r="G10564" t="str">
            <v>TV Replay</v>
          </cell>
          <cell r="H10564" t="str">
            <v>TV Replay</v>
          </cell>
          <cell r="I10564" t="str">
            <v>Proximus TV</v>
          </cell>
          <cell r="J10564" t="str">
            <v>TV Replay</v>
          </cell>
          <cell r="K10564">
            <v>51152</v>
          </cell>
          <cell r="L10564" t="str">
            <v>La Chaîne Info HD</v>
          </cell>
          <cell r="M10564" t="str">
            <v>TF1 Group</v>
          </cell>
          <cell r="N10564" t="str">
            <v>Comedy Central (NL)</v>
          </cell>
          <cell r="T10564" t="str">
            <v>TF1</v>
          </cell>
          <cell r="U10564" t="str">
            <v>TF1-2027</v>
          </cell>
        </row>
        <row r="10565">
          <cell r="E10565" t="str">
            <v>TV Options</v>
          </cell>
          <cell r="F10565" t="str">
            <v>Others</v>
          </cell>
          <cell r="G10565" t="str">
            <v>TV Replay</v>
          </cell>
          <cell r="H10565" t="str">
            <v>TV Replay+</v>
          </cell>
          <cell r="I10565" t="str">
            <v>Proximus TV</v>
          </cell>
          <cell r="J10565" t="str">
            <v>TV Replay+</v>
          </cell>
          <cell r="K10565">
            <v>50758</v>
          </cell>
          <cell r="L10565" t="str">
            <v>Nickelodeon NL HD</v>
          </cell>
          <cell r="M10565" t="str">
            <v>Paramount Global</v>
          </cell>
          <cell r="N10565" t="str">
            <v>Nickelodeon NL</v>
          </cell>
          <cell r="T10565" t="str">
            <v>Paramount</v>
          </cell>
          <cell r="U10565" t="str">
            <v>Paramount-2027</v>
          </cell>
        </row>
        <row r="10566">
          <cell r="E10566" t="str">
            <v>TV Options</v>
          </cell>
          <cell r="F10566" t="str">
            <v>Others</v>
          </cell>
          <cell r="G10566" t="str">
            <v>TV Replay</v>
          </cell>
          <cell r="H10566" t="str">
            <v>TV Replay+</v>
          </cell>
          <cell r="I10566" t="str">
            <v>Proximus TV</v>
          </cell>
          <cell r="J10566" t="str">
            <v>TV Replay+</v>
          </cell>
          <cell r="K10566">
            <v>50359</v>
          </cell>
          <cell r="L10566" t="str">
            <v>Nickelodeon Spinke NL</v>
          </cell>
          <cell r="M10566" t="str">
            <v>Paramount Global</v>
          </cell>
          <cell r="N10566" t="str">
            <v>Nickelodeon NL</v>
          </cell>
          <cell r="T10566" t="str">
            <v>Paramount</v>
          </cell>
          <cell r="U10566" t="str">
            <v>Paramount-2027</v>
          </cell>
        </row>
        <row r="10567">
          <cell r="E10567" t="str">
            <v>TV Options</v>
          </cell>
          <cell r="F10567" t="str">
            <v>Others</v>
          </cell>
          <cell r="G10567" t="str">
            <v>TV Replay</v>
          </cell>
          <cell r="H10567" t="str">
            <v>TV Replay+</v>
          </cell>
          <cell r="I10567" t="str">
            <v>Proximus TV</v>
          </cell>
          <cell r="J10567" t="str">
            <v>TV Replay+</v>
          </cell>
          <cell r="K10567">
            <v>50357</v>
          </cell>
          <cell r="L10567" t="str">
            <v>Nickelodeon FR</v>
          </cell>
          <cell r="M10567" t="str">
            <v>Paramount Global</v>
          </cell>
          <cell r="N10567" t="str">
            <v>Nickelodeon FR</v>
          </cell>
          <cell r="T10567" t="str">
            <v>Paramount</v>
          </cell>
          <cell r="U10567" t="str">
            <v>Paramount-2027</v>
          </cell>
        </row>
        <row r="10568">
          <cell r="E10568" t="str">
            <v>TV Options</v>
          </cell>
          <cell r="F10568" t="str">
            <v>Others</v>
          </cell>
          <cell r="G10568" t="str">
            <v>TV Replay</v>
          </cell>
          <cell r="H10568" t="str">
            <v>TV Replay+</v>
          </cell>
          <cell r="I10568" t="str">
            <v>Proximus TV</v>
          </cell>
          <cell r="J10568" t="str">
            <v>TV Replay+</v>
          </cell>
          <cell r="K10568">
            <v>50351</v>
          </cell>
          <cell r="L10568" t="str">
            <v>MTV NL</v>
          </cell>
          <cell r="M10568" t="str">
            <v>Paramount Global</v>
          </cell>
          <cell r="N10568" t="str">
            <v>MTV NL</v>
          </cell>
          <cell r="T10568" t="str">
            <v>Paramount</v>
          </cell>
          <cell r="U10568" t="str">
            <v>Paramount-2027</v>
          </cell>
        </row>
        <row r="10569">
          <cell r="E10569" t="str">
            <v>TV Options</v>
          </cell>
          <cell r="F10569" t="str">
            <v>Others</v>
          </cell>
          <cell r="G10569" t="str">
            <v>TV Replay</v>
          </cell>
          <cell r="H10569" t="str">
            <v>TV Replay+</v>
          </cell>
          <cell r="I10569" t="str">
            <v>Proximus TV</v>
          </cell>
          <cell r="J10569" t="str">
            <v>TV Replay+</v>
          </cell>
          <cell r="K10569">
            <v>50349</v>
          </cell>
          <cell r="L10569" t="str">
            <v>MTV FR</v>
          </cell>
          <cell r="M10569" t="str">
            <v>Paramount Global</v>
          </cell>
          <cell r="N10569" t="str">
            <v>MTV FR</v>
          </cell>
          <cell r="T10569" t="str">
            <v>Paramount</v>
          </cell>
          <cell r="U10569" t="str">
            <v>Paramount-2027</v>
          </cell>
        </row>
        <row r="10570">
          <cell r="E10570" t="str">
            <v>TV Options</v>
          </cell>
          <cell r="F10570" t="str">
            <v>Others</v>
          </cell>
          <cell r="G10570" t="str">
            <v>TV Replay</v>
          </cell>
          <cell r="H10570" t="str">
            <v>TV Replay+</v>
          </cell>
          <cell r="I10570" t="str">
            <v>Proximus TV</v>
          </cell>
          <cell r="J10570" t="str">
            <v>TV Replay+</v>
          </cell>
          <cell r="K10570">
            <v>51152</v>
          </cell>
          <cell r="L10570" t="str">
            <v>La Chaîne Info HD</v>
          </cell>
          <cell r="M10570" t="str">
            <v>TF1 Group</v>
          </cell>
          <cell r="N10570" t="str">
            <v>Comedy Central (NL)</v>
          </cell>
          <cell r="T10570" t="str">
            <v>TF1</v>
          </cell>
          <cell r="U10570" t="str">
            <v>TF1-2027</v>
          </cell>
        </row>
        <row r="10571">
          <cell r="E10571" t="str">
            <v>TV Options</v>
          </cell>
          <cell r="F10571" t="str">
            <v>New Portfolio</v>
          </cell>
          <cell r="G10571" t="str">
            <v>TV Replay</v>
          </cell>
          <cell r="H10571" t="str">
            <v>TV Replay</v>
          </cell>
          <cell r="I10571" t="str">
            <v>Proximus TV</v>
          </cell>
          <cell r="J10571" t="str">
            <v>TV Replay</v>
          </cell>
          <cell r="K10571">
            <v>50363</v>
          </cell>
          <cell r="L10571" t="str">
            <v>MTV80's</v>
          </cell>
          <cell r="M10571" t="str">
            <v>Paramount Global</v>
          </cell>
          <cell r="N10571" t="str">
            <v>MTV80's</v>
          </cell>
          <cell r="T10571" t="str">
            <v>Paramount</v>
          </cell>
          <cell r="U10571" t="str">
            <v>Paramount-2027</v>
          </cell>
        </row>
        <row r="10572">
          <cell r="E10572" t="str">
            <v>TV Options</v>
          </cell>
          <cell r="F10572" t="str">
            <v>New Portfolio</v>
          </cell>
          <cell r="G10572" t="str">
            <v>TV Replay</v>
          </cell>
          <cell r="H10572" t="str">
            <v>TV Replay</v>
          </cell>
          <cell r="I10572" t="str">
            <v>Proximus TV</v>
          </cell>
          <cell r="J10572" t="str">
            <v>TV Replay</v>
          </cell>
          <cell r="K10572">
            <v>50355</v>
          </cell>
          <cell r="L10572" t="str">
            <v>Nick Jr. FR</v>
          </cell>
          <cell r="M10572" t="str">
            <v>Paramount Global</v>
          </cell>
          <cell r="N10572" t="str">
            <v>Nick Jr. FR</v>
          </cell>
          <cell r="T10572" t="str">
            <v>Paramount</v>
          </cell>
          <cell r="U10572" t="str">
            <v>Paramount-2027</v>
          </cell>
        </row>
        <row r="10573">
          <cell r="E10573" t="str">
            <v>TV Options</v>
          </cell>
          <cell r="F10573" t="str">
            <v>New Portfolio</v>
          </cell>
          <cell r="G10573" t="str">
            <v>TV Replay</v>
          </cell>
          <cell r="H10573" t="str">
            <v>TV Replay</v>
          </cell>
          <cell r="I10573" t="str">
            <v>Proximus TV</v>
          </cell>
          <cell r="J10573" t="str">
            <v>TV Replay</v>
          </cell>
          <cell r="K10573">
            <v>50352</v>
          </cell>
          <cell r="L10573" t="str">
            <v>MTV Live HD</v>
          </cell>
          <cell r="M10573" t="str">
            <v>Paramount Global</v>
          </cell>
          <cell r="N10573" t="str">
            <v>MTV Live</v>
          </cell>
          <cell r="T10573" t="str">
            <v>Paramount</v>
          </cell>
          <cell r="U10573" t="str">
            <v>Paramount-2027</v>
          </cell>
        </row>
        <row r="10574">
          <cell r="E10574" t="str">
            <v>TV Options</v>
          </cell>
          <cell r="F10574" t="str">
            <v>New Portfolio</v>
          </cell>
          <cell r="G10574" t="str">
            <v>TV Replay</v>
          </cell>
          <cell r="H10574" t="str">
            <v>TV Replay</v>
          </cell>
          <cell r="I10574" t="str">
            <v>Proximus TV</v>
          </cell>
          <cell r="J10574" t="str">
            <v>TV Replay</v>
          </cell>
          <cell r="K10574">
            <v>50358</v>
          </cell>
          <cell r="L10574" t="str">
            <v>Nick Jr. NL</v>
          </cell>
          <cell r="M10574" t="str">
            <v>Paramount Global</v>
          </cell>
          <cell r="N10574" t="str">
            <v>Nick Jr. NL</v>
          </cell>
          <cell r="T10574" t="str">
            <v>Paramount</v>
          </cell>
          <cell r="U10574" t="str">
            <v>Paramount-2027</v>
          </cell>
        </row>
        <row r="10575">
          <cell r="E10575" t="str">
            <v>TV Options</v>
          </cell>
          <cell r="F10575" t="str">
            <v>Others</v>
          </cell>
          <cell r="G10575" t="str">
            <v>TV Replay</v>
          </cell>
          <cell r="H10575" t="str">
            <v>TV Replay+</v>
          </cell>
          <cell r="I10575" t="str">
            <v>Proximus TV</v>
          </cell>
          <cell r="J10575" t="str">
            <v>TV Replay+</v>
          </cell>
          <cell r="K10575">
            <v>50363</v>
          </cell>
          <cell r="L10575" t="str">
            <v>MTV80's</v>
          </cell>
          <cell r="M10575" t="str">
            <v>Paramount Global</v>
          </cell>
          <cell r="N10575" t="str">
            <v>MTV80's</v>
          </cell>
          <cell r="T10575" t="str">
            <v>Paramount</v>
          </cell>
          <cell r="U10575" t="str">
            <v>Paramount-2027</v>
          </cell>
        </row>
        <row r="10576">
          <cell r="E10576" t="str">
            <v>TV Options</v>
          </cell>
          <cell r="F10576" t="str">
            <v>Others</v>
          </cell>
          <cell r="G10576" t="str">
            <v>TV Replay</v>
          </cell>
          <cell r="H10576" t="str">
            <v>TV Replay+</v>
          </cell>
          <cell r="I10576" t="str">
            <v>Proximus TV</v>
          </cell>
          <cell r="J10576" t="str">
            <v>TV Replay+</v>
          </cell>
          <cell r="K10576">
            <v>50355</v>
          </cell>
          <cell r="L10576" t="str">
            <v>Nick Jr. FR</v>
          </cell>
          <cell r="M10576" t="str">
            <v>Paramount Global</v>
          </cell>
          <cell r="N10576" t="str">
            <v>Nick Jr. FR</v>
          </cell>
          <cell r="T10576" t="str">
            <v>Paramount</v>
          </cell>
          <cell r="U10576" t="str">
            <v>Paramount-2027</v>
          </cell>
        </row>
        <row r="10577">
          <cell r="E10577" t="str">
            <v>TV Options</v>
          </cell>
          <cell r="F10577" t="str">
            <v>Others</v>
          </cell>
          <cell r="G10577" t="str">
            <v>TV Replay</v>
          </cell>
          <cell r="H10577" t="str">
            <v>TV Replay+</v>
          </cell>
          <cell r="I10577" t="str">
            <v>Proximus TV</v>
          </cell>
          <cell r="J10577" t="str">
            <v>TV Replay+</v>
          </cell>
          <cell r="K10577">
            <v>50352</v>
          </cell>
          <cell r="L10577" t="str">
            <v>MTV Live HD</v>
          </cell>
          <cell r="M10577" t="str">
            <v>Paramount Global</v>
          </cell>
          <cell r="N10577" t="str">
            <v>MTV Live</v>
          </cell>
          <cell r="T10577" t="str">
            <v>Paramount</v>
          </cell>
          <cell r="U10577" t="str">
            <v>Paramount-2027</v>
          </cell>
        </row>
        <row r="10578">
          <cell r="E10578" t="str">
            <v>TV Options</v>
          </cell>
          <cell r="F10578" t="str">
            <v>Others</v>
          </cell>
          <cell r="G10578" t="str">
            <v>TV Replay</v>
          </cell>
          <cell r="H10578" t="str">
            <v>TV Replay+</v>
          </cell>
          <cell r="I10578" t="str">
            <v>Proximus TV</v>
          </cell>
          <cell r="J10578" t="str">
            <v>TV Replay+</v>
          </cell>
          <cell r="K10578">
            <v>50358</v>
          </cell>
          <cell r="L10578" t="str">
            <v>Nick Jr. NL</v>
          </cell>
          <cell r="M10578" t="str">
            <v>Paramount Global</v>
          </cell>
          <cell r="N10578" t="str">
            <v>Nick Jr. NL</v>
          </cell>
          <cell r="T10578" t="str">
            <v>Paramount</v>
          </cell>
          <cell r="U10578" t="str">
            <v>Paramount-2027</v>
          </cell>
        </row>
        <row r="10579">
          <cell r="E10579" t="str">
            <v>Basic TV</v>
          </cell>
          <cell r="F10579" t="str">
            <v>New Portfolio</v>
          </cell>
          <cell r="G10579" t="str">
            <v>TV Replay</v>
          </cell>
          <cell r="H10579" t="str">
            <v>TV Replay</v>
          </cell>
          <cell r="I10579" t="str">
            <v>Proximus TV</v>
          </cell>
          <cell r="J10579" t="str">
            <v>TV Replay</v>
          </cell>
          <cell r="K10579">
            <v>50150</v>
          </cell>
          <cell r="L10579" t="str">
            <v>Dobbit TV NL</v>
          </cell>
          <cell r="M10579" t="str">
            <v>Professional Media Group (PMG)</v>
          </cell>
          <cell r="N10579" t="str">
            <v>Dobbit TV NL</v>
          </cell>
          <cell r="T10579" t="str">
            <v>Dobit</v>
          </cell>
          <cell r="U10579" t="str">
            <v>Dobbit-2027</v>
          </cell>
        </row>
        <row r="10580">
          <cell r="E10580" t="str">
            <v>Basic TV</v>
          </cell>
          <cell r="F10580" t="str">
            <v>New Portfolio</v>
          </cell>
          <cell r="G10580" t="str">
            <v>TV Replay</v>
          </cell>
          <cell r="H10580" t="str">
            <v>TV Replay</v>
          </cell>
          <cell r="I10580" t="str">
            <v>Proximus TV</v>
          </cell>
          <cell r="J10580" t="str">
            <v>TV Replay</v>
          </cell>
          <cell r="K10580">
            <v>50148</v>
          </cell>
          <cell r="L10580" t="str">
            <v>Dobbit TV FR HD</v>
          </cell>
          <cell r="M10580" t="str">
            <v>Professional Media Group (PMG)</v>
          </cell>
          <cell r="N10580" t="str">
            <v>Dobbit TV FR</v>
          </cell>
          <cell r="T10580" t="str">
            <v>Dobit</v>
          </cell>
          <cell r="U10580" t="str">
            <v>Dobbit-2027</v>
          </cell>
        </row>
        <row r="10581">
          <cell r="E10581" t="str">
            <v>Basic TV</v>
          </cell>
          <cell r="F10581" t="str">
            <v>New Portfolio</v>
          </cell>
          <cell r="G10581" t="str">
            <v>TV Replay</v>
          </cell>
          <cell r="H10581" t="str">
            <v>TV Replay</v>
          </cell>
          <cell r="I10581" t="str">
            <v>Proximus TV</v>
          </cell>
          <cell r="J10581" t="str">
            <v>TV Replay</v>
          </cell>
          <cell r="K10581">
            <v>51146</v>
          </cell>
          <cell r="L10581" t="str">
            <v>Dobbit TV NL HD</v>
          </cell>
          <cell r="M10581" t="str">
            <v>Professional Media Group (PMG)</v>
          </cell>
          <cell r="N10581" t="str">
            <v>Dobbit TV NL</v>
          </cell>
          <cell r="T10581" t="str">
            <v>Dobit</v>
          </cell>
          <cell r="U10581" t="str">
            <v>Dobbit-2027</v>
          </cell>
        </row>
        <row r="10582">
          <cell r="E10582" t="str">
            <v>TV Options</v>
          </cell>
          <cell r="F10582" t="str">
            <v>Others</v>
          </cell>
          <cell r="G10582" t="str">
            <v>TV Replay</v>
          </cell>
          <cell r="H10582" t="str">
            <v>TV Replay+</v>
          </cell>
          <cell r="I10582" t="str">
            <v>Proximus TV</v>
          </cell>
          <cell r="J10582" t="str">
            <v>TV Replay+</v>
          </cell>
          <cell r="K10582">
            <v>50150</v>
          </cell>
          <cell r="L10582" t="str">
            <v>Dobbit TV NL</v>
          </cell>
          <cell r="M10582" t="str">
            <v>Professional Media Group (PMG)</v>
          </cell>
          <cell r="N10582" t="str">
            <v>Dobbit TV NL</v>
          </cell>
          <cell r="T10582" t="str">
            <v>Dobit</v>
          </cell>
          <cell r="U10582" t="str">
            <v>Dobbit-2027</v>
          </cell>
        </row>
        <row r="10583">
          <cell r="E10583" t="str">
            <v>TV Options</v>
          </cell>
          <cell r="F10583" t="str">
            <v>Others</v>
          </cell>
          <cell r="G10583" t="str">
            <v>TV Replay</v>
          </cell>
          <cell r="H10583" t="str">
            <v>TV Replay+</v>
          </cell>
          <cell r="I10583" t="str">
            <v>Proximus TV</v>
          </cell>
          <cell r="J10583" t="str">
            <v>TV Replay+</v>
          </cell>
          <cell r="K10583">
            <v>50148</v>
          </cell>
          <cell r="L10583" t="str">
            <v>Dobbit TV FR HD</v>
          </cell>
          <cell r="M10583" t="str">
            <v>Professional Media Group (PMG)</v>
          </cell>
          <cell r="N10583" t="str">
            <v>Dobbit TV FR</v>
          </cell>
          <cell r="T10583" t="str">
            <v>Dobit</v>
          </cell>
          <cell r="U10583" t="str">
            <v>Dobbit-2027</v>
          </cell>
        </row>
        <row r="10584">
          <cell r="E10584" t="str">
            <v>TV Options</v>
          </cell>
          <cell r="F10584" t="str">
            <v>Others</v>
          </cell>
          <cell r="G10584" t="str">
            <v>TV Replay</v>
          </cell>
          <cell r="H10584" t="str">
            <v>TV Replay+</v>
          </cell>
          <cell r="I10584" t="str">
            <v>Proximus TV</v>
          </cell>
          <cell r="J10584" t="str">
            <v>TV Replay+</v>
          </cell>
          <cell r="K10584">
            <v>51146</v>
          </cell>
          <cell r="L10584" t="str">
            <v>Dobbit TV NL HD</v>
          </cell>
          <cell r="M10584" t="str">
            <v>Professional Media Group (PMG)</v>
          </cell>
          <cell r="N10584" t="str">
            <v>Dobbit TV NL</v>
          </cell>
          <cell r="T10584" t="str">
            <v>Dobit</v>
          </cell>
          <cell r="U10584" t="str">
            <v>Dobbit-2027</v>
          </cell>
        </row>
        <row r="10585">
          <cell r="E10585" t="str">
            <v>Basic TV</v>
          </cell>
          <cell r="F10585" t="str">
            <v>New Portfolio</v>
          </cell>
          <cell r="G10585" t="str">
            <v>TV Replay</v>
          </cell>
          <cell r="H10585" t="str">
            <v>TV Replay</v>
          </cell>
          <cell r="I10585" t="str">
            <v>Proximus TV</v>
          </cell>
          <cell r="J10585" t="str">
            <v>TV Replay</v>
          </cell>
          <cell r="K10585">
            <v>50757</v>
          </cell>
          <cell r="L10585" t="str">
            <v>NPO 3 HD</v>
          </cell>
          <cell r="M10585" t="str">
            <v>Nederlandse Publieke Omroep (NPO)</v>
          </cell>
          <cell r="N10585" t="str">
            <v>NPO 3</v>
          </cell>
          <cell r="T10585" t="str">
            <v>NPO</v>
          </cell>
          <cell r="U10585" t="str">
            <v>NPO-2027</v>
          </cell>
        </row>
        <row r="10586">
          <cell r="E10586" t="str">
            <v>Basic TV</v>
          </cell>
          <cell r="F10586" t="str">
            <v>New Portfolio</v>
          </cell>
          <cell r="G10586" t="str">
            <v>TV Replay</v>
          </cell>
          <cell r="H10586" t="str">
            <v>TV Replay</v>
          </cell>
          <cell r="I10586" t="str">
            <v>Proximus TV</v>
          </cell>
          <cell r="J10586" t="str">
            <v>TV Replay</v>
          </cell>
          <cell r="K10586">
            <v>50137</v>
          </cell>
          <cell r="L10586" t="str">
            <v>NPO 3</v>
          </cell>
          <cell r="M10586" t="str">
            <v>Nederlandse Publieke Omroep (NPO)</v>
          </cell>
          <cell r="N10586" t="str">
            <v>NPO 3</v>
          </cell>
          <cell r="T10586" t="str">
            <v>NPO</v>
          </cell>
          <cell r="U10586" t="str">
            <v>NPO-2027</v>
          </cell>
        </row>
        <row r="10587">
          <cell r="E10587" t="str">
            <v>Basic TV</v>
          </cell>
          <cell r="F10587" t="str">
            <v>New Portfolio</v>
          </cell>
          <cell r="G10587" t="str">
            <v>TV Replay</v>
          </cell>
          <cell r="H10587" t="str">
            <v>TV Replay</v>
          </cell>
          <cell r="I10587" t="str">
            <v>Proximus TV</v>
          </cell>
          <cell r="J10587" t="str">
            <v>TV Replay</v>
          </cell>
          <cell r="K10587">
            <v>50756</v>
          </cell>
          <cell r="L10587" t="str">
            <v>NPO 2 HD</v>
          </cell>
          <cell r="M10587" t="str">
            <v>Nederlandse Publieke Omroep (NPO)</v>
          </cell>
          <cell r="N10587" t="str">
            <v>NPO 2</v>
          </cell>
          <cell r="T10587" t="str">
            <v>NPO</v>
          </cell>
          <cell r="U10587" t="str">
            <v>NPO-2027</v>
          </cell>
        </row>
        <row r="10588">
          <cell r="E10588" t="str">
            <v>Basic TV</v>
          </cell>
          <cell r="F10588" t="str">
            <v>New Portfolio</v>
          </cell>
          <cell r="G10588" t="str">
            <v>TV Replay</v>
          </cell>
          <cell r="H10588" t="str">
            <v>TV Replay</v>
          </cell>
          <cell r="I10588" t="str">
            <v>Proximus TV</v>
          </cell>
          <cell r="J10588" t="str">
            <v>TV Replay</v>
          </cell>
          <cell r="K10588">
            <v>50136</v>
          </cell>
          <cell r="L10588" t="str">
            <v>NPO 2</v>
          </cell>
          <cell r="M10588" t="str">
            <v>Nederlandse Publieke Omroep (NPO)</v>
          </cell>
          <cell r="N10588" t="str">
            <v>NPO 2</v>
          </cell>
          <cell r="T10588" t="str">
            <v>NPO</v>
          </cell>
          <cell r="U10588" t="str">
            <v>NPO-2027</v>
          </cell>
        </row>
        <row r="10589">
          <cell r="E10589" t="str">
            <v>Basic TV</v>
          </cell>
          <cell r="F10589" t="str">
            <v>New Portfolio</v>
          </cell>
          <cell r="G10589" t="str">
            <v>TV Replay</v>
          </cell>
          <cell r="H10589" t="str">
            <v>TV Replay</v>
          </cell>
          <cell r="I10589" t="str">
            <v>Proximus TV</v>
          </cell>
          <cell r="J10589" t="str">
            <v>TV Replay</v>
          </cell>
          <cell r="K10589">
            <v>50755</v>
          </cell>
          <cell r="L10589" t="str">
            <v>NPO 1 HD</v>
          </cell>
          <cell r="M10589" t="str">
            <v>Nederlandse Publieke Omroep (NPO)</v>
          </cell>
          <cell r="N10589" t="str">
            <v>NPO 1</v>
          </cell>
          <cell r="T10589" t="str">
            <v>NPO</v>
          </cell>
          <cell r="U10589" t="str">
            <v>NPO-2027</v>
          </cell>
        </row>
        <row r="10590">
          <cell r="E10590" t="str">
            <v>Basic TV</v>
          </cell>
          <cell r="F10590" t="str">
            <v>New Portfolio</v>
          </cell>
          <cell r="G10590" t="str">
            <v>TV Replay</v>
          </cell>
          <cell r="H10590" t="str">
            <v>TV Replay</v>
          </cell>
          <cell r="I10590" t="str">
            <v>Proximus TV</v>
          </cell>
          <cell r="J10590" t="str">
            <v>TV Replay</v>
          </cell>
          <cell r="K10590">
            <v>50135</v>
          </cell>
          <cell r="L10590" t="str">
            <v>NPO 1</v>
          </cell>
          <cell r="M10590" t="str">
            <v>Nederlandse Publieke Omroep (NPO)</v>
          </cell>
          <cell r="N10590" t="str">
            <v>NPO 1</v>
          </cell>
          <cell r="T10590" t="str">
            <v>NPO</v>
          </cell>
          <cell r="U10590" t="str">
            <v>NPO-2027</v>
          </cell>
        </row>
        <row r="10591">
          <cell r="E10591" t="str">
            <v>TV Options</v>
          </cell>
          <cell r="F10591" t="str">
            <v>Others</v>
          </cell>
          <cell r="G10591" t="str">
            <v>TV Replay</v>
          </cell>
          <cell r="H10591" t="str">
            <v>TV Replay+</v>
          </cell>
          <cell r="I10591" t="str">
            <v>Proximus TV</v>
          </cell>
          <cell r="J10591" t="str">
            <v>TV Replay+</v>
          </cell>
          <cell r="K10591">
            <v>50757</v>
          </cell>
          <cell r="L10591" t="str">
            <v>NPO 3 HD</v>
          </cell>
          <cell r="M10591" t="str">
            <v>Nederlandse Publieke Omroep (NPO)</v>
          </cell>
          <cell r="N10591" t="str">
            <v>NPO 3</v>
          </cell>
          <cell r="T10591" t="str">
            <v>NPO</v>
          </cell>
          <cell r="U10591" t="str">
            <v>NPO-2027</v>
          </cell>
        </row>
        <row r="10592">
          <cell r="E10592" t="str">
            <v>TV Options</v>
          </cell>
          <cell r="F10592" t="str">
            <v>Others</v>
          </cell>
          <cell r="G10592" t="str">
            <v>TV Replay</v>
          </cell>
          <cell r="H10592" t="str">
            <v>TV Replay+</v>
          </cell>
          <cell r="I10592" t="str">
            <v>Proximus TV</v>
          </cell>
          <cell r="J10592" t="str">
            <v>TV Replay+</v>
          </cell>
          <cell r="K10592">
            <v>50137</v>
          </cell>
          <cell r="L10592" t="str">
            <v>NPO 3</v>
          </cell>
          <cell r="M10592" t="str">
            <v>Nederlandse Publieke Omroep (NPO)</v>
          </cell>
          <cell r="N10592" t="str">
            <v>NPO 3</v>
          </cell>
          <cell r="T10592" t="str">
            <v>NPO</v>
          </cell>
          <cell r="U10592" t="str">
            <v>NPO-2027</v>
          </cell>
        </row>
        <row r="10593">
          <cell r="E10593" t="str">
            <v>TV Options</v>
          </cell>
          <cell r="F10593" t="str">
            <v>Others</v>
          </cell>
          <cell r="G10593" t="str">
            <v>TV Replay</v>
          </cell>
          <cell r="H10593" t="str">
            <v>TV Replay+</v>
          </cell>
          <cell r="I10593" t="str">
            <v>Proximus TV</v>
          </cell>
          <cell r="J10593" t="str">
            <v>TV Replay+</v>
          </cell>
          <cell r="K10593">
            <v>50756</v>
          </cell>
          <cell r="L10593" t="str">
            <v>NPO 2 HD</v>
          </cell>
          <cell r="M10593" t="str">
            <v>Nederlandse Publieke Omroep (NPO)</v>
          </cell>
          <cell r="N10593" t="str">
            <v>NPO 2</v>
          </cell>
          <cell r="T10593" t="str">
            <v>NPO</v>
          </cell>
          <cell r="U10593" t="str">
            <v>NPO-2027</v>
          </cell>
        </row>
        <row r="10594">
          <cell r="E10594" t="str">
            <v>TV Options</v>
          </cell>
          <cell r="F10594" t="str">
            <v>Others</v>
          </cell>
          <cell r="G10594" t="str">
            <v>TV Replay</v>
          </cell>
          <cell r="H10594" t="str">
            <v>TV Replay+</v>
          </cell>
          <cell r="I10594" t="str">
            <v>Proximus TV</v>
          </cell>
          <cell r="J10594" t="str">
            <v>TV Replay+</v>
          </cell>
          <cell r="K10594">
            <v>50136</v>
          </cell>
          <cell r="L10594" t="str">
            <v>NPO 2</v>
          </cell>
          <cell r="M10594" t="str">
            <v>Nederlandse Publieke Omroep (NPO)</v>
          </cell>
          <cell r="N10594" t="str">
            <v>NPO 2</v>
          </cell>
          <cell r="T10594" t="str">
            <v>NPO</v>
          </cell>
          <cell r="U10594" t="str">
            <v>NPO-2027</v>
          </cell>
        </row>
        <row r="10595">
          <cell r="E10595" t="str">
            <v>TV Options</v>
          </cell>
          <cell r="F10595" t="str">
            <v>Others</v>
          </cell>
          <cell r="G10595" t="str">
            <v>TV Replay</v>
          </cell>
          <cell r="H10595" t="str">
            <v>TV Replay+</v>
          </cell>
          <cell r="I10595" t="str">
            <v>Proximus TV</v>
          </cell>
          <cell r="J10595" t="str">
            <v>TV Replay+</v>
          </cell>
          <cell r="K10595">
            <v>50755</v>
          </cell>
          <cell r="L10595" t="str">
            <v>NPO 1 HD</v>
          </cell>
          <cell r="M10595" t="str">
            <v>Nederlandse Publieke Omroep (NPO)</v>
          </cell>
          <cell r="N10595" t="str">
            <v>NPO 1</v>
          </cell>
          <cell r="T10595" t="str">
            <v>NPO</v>
          </cell>
          <cell r="U10595" t="str">
            <v>NPO-2027</v>
          </cell>
        </row>
        <row r="10596">
          <cell r="E10596" t="str">
            <v>TV Options</v>
          </cell>
          <cell r="F10596" t="str">
            <v>Others</v>
          </cell>
          <cell r="G10596" t="str">
            <v>TV Replay</v>
          </cell>
          <cell r="H10596" t="str">
            <v>TV Replay+</v>
          </cell>
          <cell r="I10596" t="str">
            <v>Proximus TV</v>
          </cell>
          <cell r="J10596" t="str">
            <v>TV Replay+</v>
          </cell>
          <cell r="K10596">
            <v>50135</v>
          </cell>
          <cell r="L10596" t="str">
            <v>NPO 1</v>
          </cell>
          <cell r="M10596" t="str">
            <v>Nederlandse Publieke Omroep (NPO)</v>
          </cell>
          <cell r="N10596" t="str">
            <v>NPO 1</v>
          </cell>
          <cell r="T10596" t="str">
            <v>NPO</v>
          </cell>
          <cell r="U10596" t="str">
            <v>NPO-2027</v>
          </cell>
        </row>
        <row r="10597">
          <cell r="E10597" t="str">
            <v>Basic TV</v>
          </cell>
          <cell r="F10597" t="str">
            <v>New Portfolio</v>
          </cell>
          <cell r="G10597" t="str">
            <v>TV Replay</v>
          </cell>
          <cell r="H10597" t="str">
            <v>TV Replay</v>
          </cell>
          <cell r="I10597" t="str">
            <v>Proximus TV</v>
          </cell>
          <cell r="J10597" t="str">
            <v>TV Replay</v>
          </cell>
          <cell r="K10597">
            <v>50880</v>
          </cell>
          <cell r="L10597" t="str">
            <v>LN24 HD</v>
          </cell>
          <cell r="M10597" t="str">
            <v>Les News 24</v>
          </cell>
          <cell r="N10597" t="str">
            <v>Les News 24</v>
          </cell>
          <cell r="U10597" t="str">
            <v>Les News 24-2027</v>
          </cell>
        </row>
        <row r="10598">
          <cell r="E10598" t="str">
            <v>TV Options</v>
          </cell>
          <cell r="F10598" t="str">
            <v>Others</v>
          </cell>
          <cell r="G10598" t="str">
            <v>TV Replay</v>
          </cell>
          <cell r="H10598" t="str">
            <v>TV Replay+</v>
          </cell>
          <cell r="I10598" t="str">
            <v>Proximus TV</v>
          </cell>
          <cell r="J10598" t="str">
            <v>TV Replay+</v>
          </cell>
          <cell r="K10598">
            <v>50880</v>
          </cell>
          <cell r="L10598" t="str">
            <v>LN24 HD</v>
          </cell>
          <cell r="M10598" t="str">
            <v>Les News 24</v>
          </cell>
          <cell r="N10598" t="str">
            <v>Les News 24</v>
          </cell>
          <cell r="U10598" t="str">
            <v>Les News 24-2027</v>
          </cell>
        </row>
        <row r="10599">
          <cell r="E10599" t="str">
            <v>Basic TV</v>
          </cell>
          <cell r="F10599" t="str">
            <v>New Portfolio</v>
          </cell>
          <cell r="G10599" t="str">
            <v>TV Replay</v>
          </cell>
          <cell r="H10599" t="str">
            <v>TV Replay</v>
          </cell>
          <cell r="I10599" t="str">
            <v>Proximus TV</v>
          </cell>
          <cell r="J10599" t="str">
            <v>TV Replay</v>
          </cell>
          <cell r="K10599">
            <v>50109</v>
          </cell>
          <cell r="L10599" t="str">
            <v>Maghreb TV</v>
          </cell>
          <cell r="M10599" t="str">
            <v>Maghreb TV</v>
          </cell>
          <cell r="N10599" t="str">
            <v>Maghreb TV</v>
          </cell>
          <cell r="T10599" t="str">
            <v>MaghrebTV</v>
          </cell>
          <cell r="U10599" t="str">
            <v>MaghrebTV-2027</v>
          </cell>
        </row>
        <row r="10600">
          <cell r="E10600" t="str">
            <v>TV Options</v>
          </cell>
          <cell r="F10600" t="str">
            <v>Others</v>
          </cell>
          <cell r="G10600" t="str">
            <v>TV Replay</v>
          </cell>
          <cell r="H10600" t="str">
            <v>TV Replay+</v>
          </cell>
          <cell r="I10600" t="str">
            <v>Proximus TV</v>
          </cell>
          <cell r="J10600" t="str">
            <v>TV Replay+</v>
          </cell>
          <cell r="K10600">
            <v>50109</v>
          </cell>
          <cell r="L10600" t="str">
            <v>Maghreb TV</v>
          </cell>
          <cell r="M10600" t="str">
            <v>Maghreb TV</v>
          </cell>
          <cell r="N10600" t="str">
            <v>Maghreb TV</v>
          </cell>
          <cell r="T10600" t="str">
            <v>MaghrebTV</v>
          </cell>
          <cell r="U10600" t="str">
            <v>MaghrebTV-2027</v>
          </cell>
        </row>
        <row r="10601">
          <cell r="E10601" t="str">
            <v>Basic TV</v>
          </cell>
          <cell r="F10601" t="str">
            <v>New Portfolio</v>
          </cell>
          <cell r="G10601" t="str">
            <v>TV Replay</v>
          </cell>
          <cell r="H10601" t="str">
            <v>TV Replay</v>
          </cell>
          <cell r="I10601" t="str">
            <v>Proximus TV</v>
          </cell>
          <cell r="J10601" t="str">
            <v>TV Replay</v>
          </cell>
          <cell r="K10601">
            <v>50147</v>
          </cell>
          <cell r="L10601" t="str">
            <v>PlattelandsTV HD</v>
          </cell>
          <cell r="M10601" t="str">
            <v>Netwerk Televisie</v>
          </cell>
          <cell r="N10601" t="str">
            <v>PlattelandsTV</v>
          </cell>
          <cell r="T10601" t="str">
            <v>Plattelands</v>
          </cell>
          <cell r="U10601" t="str">
            <v>Plattelands-2027</v>
          </cell>
        </row>
        <row r="10602">
          <cell r="E10602" t="str">
            <v>TV Options</v>
          </cell>
          <cell r="F10602" t="str">
            <v>Others</v>
          </cell>
          <cell r="G10602" t="str">
            <v>TV Replay</v>
          </cell>
          <cell r="H10602" t="str">
            <v>TV Replay+</v>
          </cell>
          <cell r="I10602" t="str">
            <v>Proximus TV</v>
          </cell>
          <cell r="J10602" t="str">
            <v>TV Replay+</v>
          </cell>
          <cell r="K10602">
            <v>50147</v>
          </cell>
          <cell r="L10602" t="str">
            <v>PlattelandsTV HD</v>
          </cell>
          <cell r="M10602" t="str">
            <v>Netwerk Televisie</v>
          </cell>
          <cell r="N10602" t="str">
            <v>PlattelandsTV</v>
          </cell>
          <cell r="T10602" t="str">
            <v>Plattelands</v>
          </cell>
          <cell r="U10602" t="str">
            <v>Plattelands-2027</v>
          </cell>
        </row>
        <row r="10603">
          <cell r="E10603" t="str">
            <v>TV Options</v>
          </cell>
          <cell r="F10603" t="str">
            <v>New Portfolio</v>
          </cell>
          <cell r="G10603" t="str">
            <v>TV Replay</v>
          </cell>
          <cell r="H10603" t="str">
            <v>TV Replay</v>
          </cell>
          <cell r="I10603" t="str">
            <v>Proximus TV</v>
          </cell>
          <cell r="J10603" t="str">
            <v>TV Replay</v>
          </cell>
          <cell r="K10603">
            <v>50143</v>
          </cell>
          <cell r="L10603" t="str">
            <v>Pebble TV</v>
          </cell>
          <cell r="M10603" t="str">
            <v>Pebble TV</v>
          </cell>
          <cell r="N10603" t="str">
            <v>Pebble TV</v>
          </cell>
          <cell r="T10603" t="str">
            <v>Pebble</v>
          </cell>
          <cell r="U10603" t="str">
            <v>PebbleTV-2027</v>
          </cell>
        </row>
        <row r="10604">
          <cell r="E10604" t="str">
            <v>TV Options</v>
          </cell>
          <cell r="F10604" t="str">
            <v>Others</v>
          </cell>
          <cell r="G10604" t="str">
            <v>TV Replay</v>
          </cell>
          <cell r="H10604" t="str">
            <v>TV Replay+</v>
          </cell>
          <cell r="I10604" t="str">
            <v>Proximus TV</v>
          </cell>
          <cell r="J10604" t="str">
            <v>TV Replay+</v>
          </cell>
          <cell r="K10604">
            <v>50143</v>
          </cell>
          <cell r="L10604" t="str">
            <v>Pebble TV</v>
          </cell>
          <cell r="M10604" t="str">
            <v>Pebble TV</v>
          </cell>
          <cell r="N10604" t="str">
            <v>Pebble TV</v>
          </cell>
          <cell r="T10604" t="str">
            <v>Pebble</v>
          </cell>
          <cell r="U10604" t="str">
            <v>PebbleTV-2027</v>
          </cell>
        </row>
        <row r="10605">
          <cell r="E10605" t="str">
            <v>Basic TV</v>
          </cell>
          <cell r="F10605" t="str">
            <v>New Portfolio</v>
          </cell>
          <cell r="G10605" t="str">
            <v>TV Replay</v>
          </cell>
          <cell r="H10605" t="str">
            <v>TV Replay</v>
          </cell>
          <cell r="I10605" t="str">
            <v>Proximus TV</v>
          </cell>
          <cell r="J10605" t="str">
            <v>TV Replay</v>
          </cell>
          <cell r="K10605">
            <v>50232</v>
          </cell>
          <cell r="L10605" t="str">
            <v>Pickx+ NL</v>
          </cell>
          <cell r="M10605" t="str">
            <v>Proximus</v>
          </cell>
          <cell r="N10605" t="str">
            <v>Pickx+ (NL)</v>
          </cell>
          <cell r="T10605" t="str">
            <v>Pickx +</v>
          </cell>
          <cell r="U10605" t="str">
            <v>Pickx +NL-2027</v>
          </cell>
        </row>
        <row r="10606">
          <cell r="E10606" t="str">
            <v>Basic TV</v>
          </cell>
          <cell r="F10606" t="str">
            <v>New Portfolio</v>
          </cell>
          <cell r="G10606" t="str">
            <v>TV Replay</v>
          </cell>
          <cell r="H10606" t="str">
            <v>TV Replay</v>
          </cell>
          <cell r="I10606" t="str">
            <v>Proximus TV</v>
          </cell>
          <cell r="J10606" t="str">
            <v>TV Replay</v>
          </cell>
          <cell r="K10606">
            <v>50228</v>
          </cell>
          <cell r="L10606" t="str">
            <v>Pickx+ FR</v>
          </cell>
          <cell r="M10606" t="str">
            <v>Proximus</v>
          </cell>
          <cell r="N10606" t="str">
            <v>Pickx+ (FR)</v>
          </cell>
          <cell r="T10606" t="str">
            <v>Pickx +</v>
          </cell>
          <cell r="U10606" t="str">
            <v>Pickx +FR-2027</v>
          </cell>
        </row>
        <row r="10607">
          <cell r="E10607" t="str">
            <v>TV Options</v>
          </cell>
          <cell r="F10607" t="str">
            <v>Others</v>
          </cell>
          <cell r="G10607" t="str">
            <v>TV Replay</v>
          </cell>
          <cell r="H10607" t="str">
            <v>TV Replay+</v>
          </cell>
          <cell r="I10607" t="str">
            <v>Proximus TV</v>
          </cell>
          <cell r="J10607" t="str">
            <v>TV Replay+</v>
          </cell>
          <cell r="K10607">
            <v>50232</v>
          </cell>
          <cell r="L10607" t="str">
            <v>Pickx+ NL</v>
          </cell>
          <cell r="M10607" t="str">
            <v>Proximus</v>
          </cell>
          <cell r="N10607" t="str">
            <v>Pickx+ (NL)</v>
          </cell>
          <cell r="T10607" t="str">
            <v>Pickx +</v>
          </cell>
          <cell r="U10607" t="str">
            <v>Pickx +NL-2027</v>
          </cell>
        </row>
        <row r="10608">
          <cell r="E10608" t="str">
            <v>TV Options</v>
          </cell>
          <cell r="F10608" t="str">
            <v>Others</v>
          </cell>
          <cell r="G10608" t="str">
            <v>TV Replay</v>
          </cell>
          <cell r="H10608" t="str">
            <v>TV Replay+</v>
          </cell>
          <cell r="I10608" t="str">
            <v>Proximus TV</v>
          </cell>
          <cell r="J10608" t="str">
            <v>TV Replay+</v>
          </cell>
          <cell r="K10608">
            <v>50228</v>
          </cell>
          <cell r="L10608" t="str">
            <v>Pickx+ FR</v>
          </cell>
          <cell r="M10608" t="str">
            <v>Proximus</v>
          </cell>
          <cell r="N10608" t="str">
            <v>Pickx+ (FR)</v>
          </cell>
          <cell r="T10608" t="str">
            <v>Pickx +</v>
          </cell>
          <cell r="U10608" t="str">
            <v>Pickx +FR-2027</v>
          </cell>
        </row>
        <row r="10609">
          <cell r="E10609" t="str">
            <v>TV Options</v>
          </cell>
          <cell r="F10609" t="str">
            <v>Others</v>
          </cell>
          <cell r="G10609" t="str">
            <v>TV Replay</v>
          </cell>
          <cell r="H10609" t="str">
            <v>TV Replay+</v>
          </cell>
          <cell r="I10609" t="str">
            <v>Proximus TV</v>
          </cell>
          <cell r="J10609" t="str">
            <v>TV Replay+</v>
          </cell>
          <cell r="K10609">
            <v>50182</v>
          </cell>
          <cell r="L10609" t="str">
            <v>Pickx+ Sports 07 FR</v>
          </cell>
          <cell r="M10609" t="str">
            <v>Proximus</v>
          </cell>
          <cell r="N10609" t="str">
            <v>Pickx+ Sports 07 FR</v>
          </cell>
          <cell r="U10609" t="str">
            <v>Proximus Sports-2027</v>
          </cell>
        </row>
        <row r="10610">
          <cell r="E10610" t="str">
            <v>Basic TV</v>
          </cell>
          <cell r="F10610" t="str">
            <v>New Portfolio</v>
          </cell>
          <cell r="G10610" t="str">
            <v>TV Replay</v>
          </cell>
          <cell r="H10610" t="str">
            <v>TV Replay</v>
          </cell>
          <cell r="I10610" t="str">
            <v>Proximus TV</v>
          </cell>
          <cell r="J10610" t="str">
            <v>TV Replay</v>
          </cell>
          <cell r="K10610">
            <v>50249</v>
          </cell>
          <cell r="L10610" t="str">
            <v>Tipik Vision HD</v>
          </cell>
          <cell r="M10610" t="str">
            <v>Radio Télévision Belge de la Communauté Française (RTBF)</v>
          </cell>
          <cell r="N10610" t="str">
            <v>Tipik Vision</v>
          </cell>
          <cell r="T10610" t="str">
            <v>RTBF</v>
          </cell>
          <cell r="U10610" t="str">
            <v>RTBF-2027</v>
          </cell>
        </row>
        <row r="10611">
          <cell r="E10611" t="str">
            <v>TV Options</v>
          </cell>
          <cell r="F10611" t="str">
            <v>Others</v>
          </cell>
          <cell r="G10611" t="str">
            <v>TV Replay</v>
          </cell>
          <cell r="H10611" t="str">
            <v>TV Replay+</v>
          </cell>
          <cell r="I10611" t="str">
            <v>Proximus TV</v>
          </cell>
          <cell r="J10611" t="str">
            <v>TV Replay+</v>
          </cell>
          <cell r="K10611">
            <v>50249</v>
          </cell>
          <cell r="L10611" t="str">
            <v>Tipik Vision HD</v>
          </cell>
          <cell r="M10611" t="str">
            <v>Radio Télévision Belge de la Communauté Française (RTBF)</v>
          </cell>
          <cell r="N10611" t="str">
            <v>Tipik Vision</v>
          </cell>
          <cell r="T10611" t="str">
            <v>RTBF</v>
          </cell>
          <cell r="U10611" t="str">
            <v>RTBF-2027</v>
          </cell>
        </row>
        <row r="10612">
          <cell r="E10612" t="str">
            <v>TV Options</v>
          </cell>
          <cell r="F10612" t="str">
            <v>New Portfolio</v>
          </cell>
          <cell r="G10612" t="str">
            <v>TV Replay</v>
          </cell>
          <cell r="H10612" t="str">
            <v>TV Replay</v>
          </cell>
          <cell r="I10612" t="str">
            <v>Proximus TV</v>
          </cell>
          <cell r="J10612" t="str">
            <v>TV Replay</v>
          </cell>
          <cell r="K10612">
            <v>50317</v>
          </cell>
          <cell r="L10612" t="str">
            <v>Stingray Classica HD</v>
          </cell>
          <cell r="M10612" t="str">
            <v>Stingray Digital Group</v>
          </cell>
          <cell r="N10612" t="str">
            <v>Stingray Classica HD</v>
          </cell>
          <cell r="T10612" t="str">
            <v>Stingray-Brava</v>
          </cell>
          <cell r="U10612" t="str">
            <v>Stingray-2027</v>
          </cell>
        </row>
        <row r="10613">
          <cell r="E10613" t="str">
            <v>TV Options</v>
          </cell>
          <cell r="F10613" t="str">
            <v>Others</v>
          </cell>
          <cell r="G10613" t="str">
            <v>TV Replay</v>
          </cell>
          <cell r="H10613" t="str">
            <v>TV Replay+</v>
          </cell>
          <cell r="I10613" t="str">
            <v>Proximus TV</v>
          </cell>
          <cell r="J10613" t="str">
            <v>TV Replay+</v>
          </cell>
          <cell r="K10613">
            <v>50317</v>
          </cell>
          <cell r="L10613" t="str">
            <v>Stingray Classica HD</v>
          </cell>
          <cell r="M10613" t="str">
            <v>Stingray Digital Group</v>
          </cell>
          <cell r="N10613" t="str">
            <v>Stingray Classica HD</v>
          </cell>
          <cell r="T10613" t="str">
            <v>Stingray-Brava</v>
          </cell>
          <cell r="U10613" t="str">
            <v>Stingray-2027</v>
          </cell>
        </row>
        <row r="10614">
          <cell r="E10614" t="str">
            <v>Basic TV</v>
          </cell>
          <cell r="F10614" t="str">
            <v>New Portfolio</v>
          </cell>
          <cell r="G10614" t="str">
            <v>TV Replay</v>
          </cell>
          <cell r="H10614" t="str">
            <v>TV Replay</v>
          </cell>
          <cell r="I10614" t="str">
            <v>Proximus TV</v>
          </cell>
          <cell r="J10614" t="str">
            <v>TV Replay</v>
          </cell>
          <cell r="K10614">
            <v>50765</v>
          </cell>
          <cell r="L10614" t="str">
            <v>Studio 100 Hits HD</v>
          </cell>
          <cell r="M10614" t="str">
            <v>Studio 100</v>
          </cell>
          <cell r="N10614" t="str">
            <v>Studio 100 Hits</v>
          </cell>
          <cell r="T10614" t="str">
            <v>Studio 100</v>
          </cell>
          <cell r="U10614" t="str">
            <v>S100-NL and hits-2027</v>
          </cell>
        </row>
        <row r="10615">
          <cell r="E10615" t="str">
            <v>Basic TV</v>
          </cell>
          <cell r="F10615" t="str">
            <v>New Portfolio</v>
          </cell>
          <cell r="G10615" t="str">
            <v>TV Replay</v>
          </cell>
          <cell r="H10615" t="str">
            <v>TV Replay</v>
          </cell>
          <cell r="I10615" t="str">
            <v>Proximus TV</v>
          </cell>
          <cell r="J10615" t="str">
            <v>TV Replay</v>
          </cell>
          <cell r="K10615">
            <v>50766</v>
          </cell>
          <cell r="L10615" t="str">
            <v>Studio 100 Hits</v>
          </cell>
          <cell r="M10615" t="str">
            <v>Studio 100</v>
          </cell>
          <cell r="N10615" t="str">
            <v>Studio 100 Hits</v>
          </cell>
          <cell r="T10615" t="str">
            <v>Studio 100</v>
          </cell>
          <cell r="U10615" t="str">
            <v>S100-NL and hits-2027</v>
          </cell>
        </row>
        <row r="10616">
          <cell r="E10616" t="str">
            <v>Basic TV</v>
          </cell>
          <cell r="F10616" t="str">
            <v>New Portfolio</v>
          </cell>
          <cell r="G10616" t="str">
            <v>TV Replay</v>
          </cell>
          <cell r="H10616" t="str">
            <v>TV Replay</v>
          </cell>
          <cell r="I10616" t="str">
            <v>Proximus TV</v>
          </cell>
          <cell r="J10616" t="str">
            <v>TV Replay</v>
          </cell>
          <cell r="K10616">
            <v>50767</v>
          </cell>
          <cell r="L10616" t="str">
            <v>Studio 100 TV NL HD</v>
          </cell>
          <cell r="M10616" t="str">
            <v>Studio 100</v>
          </cell>
          <cell r="N10616" t="str">
            <v>Studio 100 TV NL</v>
          </cell>
          <cell r="T10616" t="str">
            <v>Studio 100</v>
          </cell>
          <cell r="U10616" t="str">
            <v>S100-NL and hits-2027</v>
          </cell>
        </row>
        <row r="10617">
          <cell r="E10617" t="str">
            <v>Basic TV</v>
          </cell>
          <cell r="F10617" t="str">
            <v>New Portfolio</v>
          </cell>
          <cell r="G10617" t="str">
            <v>TV Replay</v>
          </cell>
          <cell r="H10617" t="str">
            <v>TV Replay</v>
          </cell>
          <cell r="I10617" t="str">
            <v>Proximus TV</v>
          </cell>
          <cell r="J10617" t="str">
            <v>TV Replay</v>
          </cell>
          <cell r="K10617">
            <v>50768</v>
          </cell>
          <cell r="L10617" t="str">
            <v>Studio 100 TV NL</v>
          </cell>
          <cell r="M10617" t="str">
            <v>Studio 100</v>
          </cell>
          <cell r="N10617" t="str">
            <v>Studio 100 TV NL</v>
          </cell>
          <cell r="T10617" t="str">
            <v>Studio 100</v>
          </cell>
          <cell r="U10617" t="str">
            <v>S100-NL and hits-2027</v>
          </cell>
        </row>
        <row r="10618">
          <cell r="E10618" t="str">
            <v>Basic TV</v>
          </cell>
          <cell r="F10618" t="str">
            <v>New Portfolio</v>
          </cell>
          <cell r="G10618" t="str">
            <v>TV Replay</v>
          </cell>
          <cell r="H10618" t="str">
            <v>TV Replay</v>
          </cell>
          <cell r="I10618" t="str">
            <v>Proximus TV</v>
          </cell>
          <cell r="J10618" t="str">
            <v>TV Replay</v>
          </cell>
          <cell r="K10618">
            <v>50319</v>
          </cell>
          <cell r="L10618" t="str">
            <v>Studio 100 TV FR HD</v>
          </cell>
          <cell r="M10618" t="str">
            <v>Studio 100</v>
          </cell>
          <cell r="N10618" t="str">
            <v>Studio 100 TV FR</v>
          </cell>
          <cell r="T10618" t="str">
            <v>Studio 100</v>
          </cell>
          <cell r="U10618" t="str">
            <v>S100-FR-2027</v>
          </cell>
        </row>
        <row r="10619">
          <cell r="E10619" t="str">
            <v>Basic TV</v>
          </cell>
          <cell r="F10619" t="str">
            <v>New Portfolio</v>
          </cell>
          <cell r="G10619" t="str">
            <v>TV Replay</v>
          </cell>
          <cell r="H10619" t="str">
            <v>TV Replay</v>
          </cell>
          <cell r="I10619" t="str">
            <v>Proximus TV</v>
          </cell>
          <cell r="J10619" t="str">
            <v>TV Replay</v>
          </cell>
          <cell r="K10619">
            <v>50318</v>
          </cell>
          <cell r="L10619" t="str">
            <v>Studio 100 TV FR</v>
          </cell>
          <cell r="M10619" t="str">
            <v>Studio 100</v>
          </cell>
          <cell r="N10619" t="str">
            <v>Studio 100 TV FR</v>
          </cell>
          <cell r="T10619" t="str">
            <v>Studio 100</v>
          </cell>
          <cell r="U10619" t="str">
            <v>S100-FR-2027</v>
          </cell>
        </row>
        <row r="10620">
          <cell r="E10620" t="str">
            <v>Basic TV</v>
          </cell>
          <cell r="F10620" t="str">
            <v>New Portfolio</v>
          </cell>
          <cell r="G10620" t="str">
            <v>TV Replay</v>
          </cell>
          <cell r="H10620" t="str">
            <v>TV Replay</v>
          </cell>
          <cell r="I10620" t="str">
            <v>Proximus TV</v>
          </cell>
          <cell r="J10620" t="str">
            <v>TV Replay</v>
          </cell>
          <cell r="K10620">
            <v>50763</v>
          </cell>
          <cell r="L10620" t="str">
            <v>Njam! HD</v>
          </cell>
          <cell r="M10620" t="str">
            <v>Studio 100</v>
          </cell>
          <cell r="N10620" t="str">
            <v>NJAM!</v>
          </cell>
          <cell r="T10620" t="str">
            <v>Studio 100</v>
          </cell>
          <cell r="U10620" t="str">
            <v>S100-Njam-2027</v>
          </cell>
        </row>
        <row r="10621">
          <cell r="E10621" t="str">
            <v>Basic TV</v>
          </cell>
          <cell r="F10621" t="str">
            <v>New Portfolio</v>
          </cell>
          <cell r="G10621" t="str">
            <v>TV Replay</v>
          </cell>
          <cell r="H10621" t="str">
            <v>TV Replay</v>
          </cell>
          <cell r="I10621" t="str">
            <v>Proximus TV</v>
          </cell>
          <cell r="J10621" t="str">
            <v>TV Replay</v>
          </cell>
          <cell r="K10621">
            <v>50764</v>
          </cell>
          <cell r="L10621" t="str">
            <v>Njam!</v>
          </cell>
          <cell r="M10621" t="str">
            <v>Studio 100</v>
          </cell>
          <cell r="N10621" t="str">
            <v>NJAM!</v>
          </cell>
          <cell r="T10621" t="str">
            <v>Studio 100</v>
          </cell>
          <cell r="U10621" t="str">
            <v>S100-Njam-2027</v>
          </cell>
        </row>
        <row r="10622">
          <cell r="E10622" t="str">
            <v>TV Options</v>
          </cell>
          <cell r="F10622" t="str">
            <v>Others</v>
          </cell>
          <cell r="G10622" t="str">
            <v>TV Replay</v>
          </cell>
          <cell r="H10622" t="str">
            <v>TV Replay+</v>
          </cell>
          <cell r="I10622" t="str">
            <v>Proximus TV</v>
          </cell>
          <cell r="J10622" t="str">
            <v>TV Replay+</v>
          </cell>
          <cell r="K10622">
            <v>50765</v>
          </cell>
          <cell r="L10622" t="str">
            <v>Studio 100 Hits HD</v>
          </cell>
          <cell r="M10622" t="str">
            <v>Studio 100</v>
          </cell>
          <cell r="N10622" t="str">
            <v>Studio 100 Hits</v>
          </cell>
          <cell r="T10622" t="str">
            <v>Studio 100</v>
          </cell>
          <cell r="U10622" t="str">
            <v>S100-NL and hits-2027</v>
          </cell>
        </row>
        <row r="10623">
          <cell r="E10623" t="str">
            <v>TV Options</v>
          </cell>
          <cell r="F10623" t="str">
            <v>Others</v>
          </cell>
          <cell r="G10623" t="str">
            <v>TV Replay</v>
          </cell>
          <cell r="H10623" t="str">
            <v>TV Replay+</v>
          </cell>
          <cell r="I10623" t="str">
            <v>Proximus TV</v>
          </cell>
          <cell r="J10623" t="str">
            <v>TV Replay+</v>
          </cell>
          <cell r="K10623">
            <v>50766</v>
          </cell>
          <cell r="L10623" t="str">
            <v>Studio 100 Hits</v>
          </cell>
          <cell r="M10623" t="str">
            <v>Studio 100</v>
          </cell>
          <cell r="N10623" t="str">
            <v>Studio 100 Hits</v>
          </cell>
          <cell r="T10623" t="str">
            <v>Studio 100</v>
          </cell>
          <cell r="U10623" t="str">
            <v>S100-NL and hits-2027</v>
          </cell>
        </row>
        <row r="10624">
          <cell r="E10624" t="str">
            <v>TV Options</v>
          </cell>
          <cell r="F10624" t="str">
            <v>Others</v>
          </cell>
          <cell r="G10624" t="str">
            <v>TV Replay</v>
          </cell>
          <cell r="H10624" t="str">
            <v>TV Replay+</v>
          </cell>
          <cell r="I10624" t="str">
            <v>Proximus TV</v>
          </cell>
          <cell r="J10624" t="str">
            <v>TV Replay+</v>
          </cell>
          <cell r="K10624">
            <v>50767</v>
          </cell>
          <cell r="L10624" t="str">
            <v>Studio 100 TV NL HD</v>
          </cell>
          <cell r="M10624" t="str">
            <v>Studio 100</v>
          </cell>
          <cell r="N10624" t="str">
            <v>Studio 100 TV NL</v>
          </cell>
          <cell r="T10624" t="str">
            <v>Studio 100</v>
          </cell>
          <cell r="U10624" t="str">
            <v>S100-NL and hits-2027</v>
          </cell>
        </row>
        <row r="10625">
          <cell r="E10625" t="str">
            <v>TV Options</v>
          </cell>
          <cell r="F10625" t="str">
            <v>Others</v>
          </cell>
          <cell r="G10625" t="str">
            <v>TV Replay</v>
          </cell>
          <cell r="H10625" t="str">
            <v>TV Replay+</v>
          </cell>
          <cell r="I10625" t="str">
            <v>Proximus TV</v>
          </cell>
          <cell r="J10625" t="str">
            <v>TV Replay+</v>
          </cell>
          <cell r="K10625">
            <v>50768</v>
          </cell>
          <cell r="L10625" t="str">
            <v>Studio 100 TV NL</v>
          </cell>
          <cell r="M10625" t="str">
            <v>Studio 100</v>
          </cell>
          <cell r="N10625" t="str">
            <v>Studio 100 TV NL</v>
          </cell>
          <cell r="T10625" t="str">
            <v>Studio 100</v>
          </cell>
          <cell r="U10625" t="str">
            <v>S100-NL and hits-2027</v>
          </cell>
        </row>
        <row r="10626">
          <cell r="E10626" t="str">
            <v>TV Options</v>
          </cell>
          <cell r="F10626" t="str">
            <v>Others</v>
          </cell>
          <cell r="G10626" t="str">
            <v>TV Replay</v>
          </cell>
          <cell r="H10626" t="str">
            <v>TV Replay+</v>
          </cell>
          <cell r="I10626" t="str">
            <v>Proximus TV</v>
          </cell>
          <cell r="J10626" t="str">
            <v>TV Replay+</v>
          </cell>
          <cell r="K10626">
            <v>50319</v>
          </cell>
          <cell r="L10626" t="str">
            <v>Studio 100 TV FR HD</v>
          </cell>
          <cell r="M10626" t="str">
            <v>Studio 100</v>
          </cell>
          <cell r="N10626" t="str">
            <v>Studio 100 TV FR</v>
          </cell>
          <cell r="T10626" t="str">
            <v>Studio 100</v>
          </cell>
          <cell r="U10626" t="str">
            <v>S100-FR-2027</v>
          </cell>
        </row>
        <row r="10627">
          <cell r="E10627" t="str">
            <v>TV Options</v>
          </cell>
          <cell r="F10627" t="str">
            <v>Others</v>
          </cell>
          <cell r="G10627" t="str">
            <v>TV Replay</v>
          </cell>
          <cell r="H10627" t="str">
            <v>TV Replay+</v>
          </cell>
          <cell r="I10627" t="str">
            <v>Proximus TV</v>
          </cell>
          <cell r="J10627" t="str">
            <v>TV Replay+</v>
          </cell>
          <cell r="K10627">
            <v>50318</v>
          </cell>
          <cell r="L10627" t="str">
            <v>Studio 100 TV FR</v>
          </cell>
          <cell r="M10627" t="str">
            <v>Studio 100</v>
          </cell>
          <cell r="N10627" t="str">
            <v>Studio 100 TV FR</v>
          </cell>
          <cell r="T10627" t="str">
            <v>Studio 100</v>
          </cell>
          <cell r="U10627" t="str">
            <v>S100-FR-2027</v>
          </cell>
        </row>
        <row r="10628">
          <cell r="E10628" t="str">
            <v>TV Options</v>
          </cell>
          <cell r="F10628" t="str">
            <v>Others</v>
          </cell>
          <cell r="G10628" t="str">
            <v>TV Replay</v>
          </cell>
          <cell r="H10628" t="str">
            <v>TV Replay+</v>
          </cell>
          <cell r="I10628" t="str">
            <v>Proximus TV</v>
          </cell>
          <cell r="J10628" t="str">
            <v>TV Replay+</v>
          </cell>
          <cell r="K10628">
            <v>50763</v>
          </cell>
          <cell r="L10628" t="str">
            <v>Njam! HD</v>
          </cell>
          <cell r="M10628" t="str">
            <v>Studio 100</v>
          </cell>
          <cell r="N10628" t="str">
            <v>NJAM!</v>
          </cell>
          <cell r="T10628" t="str">
            <v>Studio 100</v>
          </cell>
          <cell r="U10628" t="str">
            <v>S100-Njam-2027</v>
          </cell>
        </row>
        <row r="10629">
          <cell r="E10629" t="str">
            <v>TV Options</v>
          </cell>
          <cell r="F10629" t="str">
            <v>Others</v>
          </cell>
          <cell r="G10629" t="str">
            <v>TV Replay</v>
          </cell>
          <cell r="H10629" t="str">
            <v>TV Replay+</v>
          </cell>
          <cell r="I10629" t="str">
            <v>Proximus TV</v>
          </cell>
          <cell r="J10629" t="str">
            <v>TV Replay+</v>
          </cell>
          <cell r="K10629">
            <v>50764</v>
          </cell>
          <cell r="L10629" t="str">
            <v>Njam!</v>
          </cell>
          <cell r="M10629" t="str">
            <v>Studio 100</v>
          </cell>
          <cell r="N10629" t="str">
            <v>NJAM!</v>
          </cell>
          <cell r="T10629" t="str">
            <v>Studio 100</v>
          </cell>
          <cell r="U10629" t="str">
            <v>S100-Njam-2027</v>
          </cell>
        </row>
        <row r="10630">
          <cell r="E10630" t="str">
            <v>Basic TV</v>
          </cell>
          <cell r="F10630" t="str">
            <v>New Portfolio</v>
          </cell>
          <cell r="G10630" t="str">
            <v>TV Replay</v>
          </cell>
          <cell r="H10630" t="str">
            <v>TV Replay</v>
          </cell>
          <cell r="I10630" t="str">
            <v>Proximus TV</v>
          </cell>
          <cell r="J10630" t="str">
            <v>TV Replay</v>
          </cell>
          <cell r="K10630">
            <v>50343</v>
          </cell>
          <cell r="L10630" t="str">
            <v>Trace Urban</v>
          </cell>
          <cell r="M10630" t="str">
            <v>Trace Urban</v>
          </cell>
          <cell r="N10630" t="str">
            <v>Trace Urban</v>
          </cell>
          <cell r="T10630" t="str">
            <v>Trace</v>
          </cell>
          <cell r="U10630" t="str">
            <v>TraceTV-2027</v>
          </cell>
        </row>
        <row r="10631">
          <cell r="E10631" t="str">
            <v>TV Options</v>
          </cell>
          <cell r="F10631" t="str">
            <v>Others</v>
          </cell>
          <cell r="G10631" t="str">
            <v>TV Replay</v>
          </cell>
          <cell r="H10631" t="str">
            <v>TV Replay+</v>
          </cell>
          <cell r="I10631" t="str">
            <v>Proximus TV</v>
          </cell>
          <cell r="J10631" t="str">
            <v>TV Replay+</v>
          </cell>
          <cell r="K10631">
            <v>50343</v>
          </cell>
          <cell r="L10631" t="str">
            <v>Trace Urban</v>
          </cell>
          <cell r="M10631" t="str">
            <v>Trace Urban</v>
          </cell>
          <cell r="N10631" t="str">
            <v>Trace Urban</v>
          </cell>
          <cell r="T10631" t="str">
            <v>Trace</v>
          </cell>
          <cell r="U10631" t="str">
            <v>TraceTV-2027</v>
          </cell>
        </row>
        <row r="10632">
          <cell r="E10632" t="str">
            <v>Basic TV</v>
          </cell>
          <cell r="F10632" t="str">
            <v>New Portfolio</v>
          </cell>
          <cell r="G10632" t="str">
            <v>TV Replay</v>
          </cell>
          <cell r="H10632" t="str">
            <v>TV Replay</v>
          </cell>
          <cell r="I10632" t="str">
            <v>Proximus TV</v>
          </cell>
          <cell r="J10632" t="str">
            <v>TV Replay</v>
          </cell>
          <cell r="K10632">
            <v>50870</v>
          </cell>
          <cell r="L10632" t="str">
            <v>TV5 Monde FBS HD</v>
          </cell>
          <cell r="M10632" t="str">
            <v>TV5 Monde</v>
          </cell>
          <cell r="N10632" t="str">
            <v>TV5 Monde FBS</v>
          </cell>
          <cell r="T10632" t="str">
            <v>TV5</v>
          </cell>
          <cell r="U10632" t="str">
            <v>TV5-2027</v>
          </cell>
        </row>
        <row r="10633">
          <cell r="E10633" t="str">
            <v>Basic TV</v>
          </cell>
          <cell r="F10633" t="str">
            <v>New Portfolio</v>
          </cell>
          <cell r="G10633" t="str">
            <v>TV Replay</v>
          </cell>
          <cell r="H10633" t="str">
            <v>TV Replay</v>
          </cell>
          <cell r="I10633" t="str">
            <v>Proximus TV</v>
          </cell>
          <cell r="J10633" t="str">
            <v>TV Replay</v>
          </cell>
          <cell r="K10633">
            <v>50348</v>
          </cell>
          <cell r="L10633" t="str">
            <v>TV5 Monde FBS</v>
          </cell>
          <cell r="M10633" t="str">
            <v>TV5 Monde</v>
          </cell>
          <cell r="N10633" t="str">
            <v>TV5 Monde FBS</v>
          </cell>
          <cell r="T10633" t="str">
            <v>TV5</v>
          </cell>
          <cell r="U10633" t="str">
            <v>TV5-2027</v>
          </cell>
        </row>
        <row r="10634">
          <cell r="E10634" t="str">
            <v>TV Options</v>
          </cell>
          <cell r="F10634" t="str">
            <v>Others</v>
          </cell>
          <cell r="G10634" t="str">
            <v>TV Replay</v>
          </cell>
          <cell r="H10634" t="str">
            <v>TV Replay+</v>
          </cell>
          <cell r="I10634" t="str">
            <v>Proximus TV</v>
          </cell>
          <cell r="J10634" t="str">
            <v>TV Replay+</v>
          </cell>
          <cell r="K10634">
            <v>50870</v>
          </cell>
          <cell r="L10634" t="str">
            <v>TV5 Monde FBS HD</v>
          </cell>
          <cell r="M10634" t="str">
            <v>TV5 Monde</v>
          </cell>
          <cell r="N10634" t="str">
            <v>TV5 Monde FBS</v>
          </cell>
          <cell r="T10634" t="str">
            <v>TV5</v>
          </cell>
          <cell r="U10634" t="str">
            <v>TV5-2027</v>
          </cell>
        </row>
        <row r="10635">
          <cell r="E10635" t="str">
            <v>TV Options</v>
          </cell>
          <cell r="F10635" t="str">
            <v>Others</v>
          </cell>
          <cell r="G10635" t="str">
            <v>TV Replay</v>
          </cell>
          <cell r="H10635" t="str">
            <v>TV Replay+</v>
          </cell>
          <cell r="I10635" t="str">
            <v>Proximus TV</v>
          </cell>
          <cell r="J10635" t="str">
            <v>TV Replay+</v>
          </cell>
          <cell r="K10635">
            <v>50348</v>
          </cell>
          <cell r="L10635" t="str">
            <v>TV5 Monde FBS</v>
          </cell>
          <cell r="M10635" t="str">
            <v>TV5 Monde</v>
          </cell>
          <cell r="N10635" t="str">
            <v>TV5 Monde FBS</v>
          </cell>
          <cell r="T10635" t="str">
            <v>TV5</v>
          </cell>
          <cell r="U10635" t="str">
            <v>TV5-2027</v>
          </cell>
        </row>
        <row r="10636">
          <cell r="E10636" t="str">
            <v>Basic TV</v>
          </cell>
          <cell r="F10636" t="str">
            <v>New Portfolio</v>
          </cell>
          <cell r="G10636" t="str">
            <v>TV Replay</v>
          </cell>
          <cell r="H10636" t="str">
            <v>TV Replay</v>
          </cell>
          <cell r="I10636" t="str">
            <v>Proximus TV</v>
          </cell>
          <cell r="J10636" t="str">
            <v>TV Replay</v>
          </cell>
          <cell r="K10636">
            <v>50107</v>
          </cell>
          <cell r="L10636" t="str">
            <v>Sport 10 HD</v>
          </cell>
          <cell r="M10636" t="str">
            <v>CSI Sports</v>
          </cell>
          <cell r="N10636" t="str">
            <v>Sport 10</v>
          </cell>
          <cell r="T10636" t="str">
            <v>Sport 10</v>
          </cell>
          <cell r="U10636" t="str">
            <v>Sport10-2027</v>
          </cell>
        </row>
        <row r="10637">
          <cell r="E10637" t="str">
            <v>Basic TV</v>
          </cell>
          <cell r="F10637" t="str">
            <v>New Portfolio</v>
          </cell>
          <cell r="G10637" t="str">
            <v>TV Replay</v>
          </cell>
          <cell r="H10637" t="str">
            <v>TV Replay</v>
          </cell>
          <cell r="I10637" t="str">
            <v>Proximus TV</v>
          </cell>
          <cell r="J10637" t="str">
            <v>TV Replay</v>
          </cell>
          <cell r="K10637">
            <v>50105</v>
          </cell>
          <cell r="L10637" t="str">
            <v>Sport 10</v>
          </cell>
          <cell r="M10637" t="str">
            <v>CSI Sports</v>
          </cell>
          <cell r="N10637" t="str">
            <v>Sport 10</v>
          </cell>
          <cell r="T10637" t="str">
            <v>Sport 10</v>
          </cell>
          <cell r="U10637" t="str">
            <v>Sport10-2027</v>
          </cell>
        </row>
        <row r="10638">
          <cell r="E10638" t="str">
            <v>TV Options</v>
          </cell>
          <cell r="F10638" t="str">
            <v>Others</v>
          </cell>
          <cell r="G10638" t="str">
            <v>TV Replay</v>
          </cell>
          <cell r="H10638" t="str">
            <v>TV Replay+</v>
          </cell>
          <cell r="I10638" t="str">
            <v>Proximus TV</v>
          </cell>
          <cell r="J10638" t="str">
            <v>TV Replay+</v>
          </cell>
          <cell r="K10638">
            <v>50107</v>
          </cell>
          <cell r="L10638" t="str">
            <v>Sport 10 HD</v>
          </cell>
          <cell r="M10638" t="str">
            <v>CSI Sports</v>
          </cell>
          <cell r="N10638" t="str">
            <v>Sport 10</v>
          </cell>
          <cell r="T10638" t="str">
            <v>Sport 10</v>
          </cell>
          <cell r="U10638" t="str">
            <v>Sport10-2027</v>
          </cell>
        </row>
        <row r="10639">
          <cell r="E10639" t="str">
            <v>TV Options</v>
          </cell>
          <cell r="F10639" t="str">
            <v>Others</v>
          </cell>
          <cell r="G10639" t="str">
            <v>TV Replay</v>
          </cell>
          <cell r="H10639" t="str">
            <v>TV Replay+</v>
          </cell>
          <cell r="I10639" t="str">
            <v>Proximus TV</v>
          </cell>
          <cell r="J10639" t="str">
            <v>TV Replay+</v>
          </cell>
          <cell r="K10639">
            <v>50105</v>
          </cell>
          <cell r="L10639" t="str">
            <v>Sport 10</v>
          </cell>
          <cell r="M10639" t="str">
            <v>CSI Sports</v>
          </cell>
          <cell r="N10639" t="str">
            <v>Sport 10</v>
          </cell>
          <cell r="T10639" t="str">
            <v>Sport 10</v>
          </cell>
          <cell r="U10639" t="str">
            <v>Sport10-2027</v>
          </cell>
        </row>
        <row r="10640">
          <cell r="E10640" t="str">
            <v>TV Options</v>
          </cell>
          <cell r="F10640" t="str">
            <v>Stop Selling</v>
          </cell>
          <cell r="G10640" t="str">
            <v>Bouquet 5 EUR</v>
          </cell>
          <cell r="H10640" t="str">
            <v>Bouquet Entertainment</v>
          </cell>
          <cell r="I10640" t="str">
            <v>Proximus TV</v>
          </cell>
          <cell r="J10640" t="str">
            <v>Bouquet Entertainment NL</v>
          </cell>
          <cell r="K10640">
            <v>51124</v>
          </cell>
          <cell r="L10640" t="str">
            <v>Discovery Science HD</v>
          </cell>
          <cell r="M10640" t="str">
            <v>Discovery Communications, Inc.</v>
          </cell>
          <cell r="N10640" t="str">
            <v>Discovery Science</v>
          </cell>
          <cell r="T10640" t="str">
            <v>DCEL</v>
          </cell>
          <cell r="U10640" t="str">
            <v>Discovery-2027</v>
          </cell>
        </row>
        <row r="10641">
          <cell r="E10641" t="str">
            <v>TV Options</v>
          </cell>
          <cell r="F10641" t="str">
            <v>Stop Selling</v>
          </cell>
          <cell r="G10641" t="str">
            <v>Bouquet 5 EUR</v>
          </cell>
          <cell r="H10641" t="str">
            <v>Bouquet Entertainment</v>
          </cell>
          <cell r="I10641" t="str">
            <v>Proximus TV</v>
          </cell>
          <cell r="J10641" t="str">
            <v>Bouquet Entertainment NL</v>
          </cell>
          <cell r="K10641">
            <v>50062</v>
          </cell>
          <cell r="L10641" t="str">
            <v>Discovery Science</v>
          </cell>
          <cell r="M10641" t="str">
            <v>Discovery Communications, Inc.</v>
          </cell>
          <cell r="N10641" t="str">
            <v>Discovery Science</v>
          </cell>
          <cell r="T10641" t="str">
            <v>DCEL</v>
          </cell>
          <cell r="U10641" t="str">
            <v>Discovery-2027</v>
          </cell>
        </row>
        <row r="10642">
          <cell r="E10642" t="str">
            <v>Basic TV</v>
          </cell>
          <cell r="F10642" t="str">
            <v>New Portfolio</v>
          </cell>
          <cell r="G10642" t="str">
            <v>TV Replay</v>
          </cell>
          <cell r="H10642" t="str">
            <v>TV Replay</v>
          </cell>
          <cell r="I10642" t="str">
            <v>Proximus TV</v>
          </cell>
          <cell r="J10642" t="str">
            <v>TV Replay</v>
          </cell>
          <cell r="K10642">
            <v>50003</v>
          </cell>
          <cell r="L10642" t="str">
            <v>National Geographic Channel FR HD</v>
          </cell>
          <cell r="M10642" t="str">
            <v>The Walt Disney Company</v>
          </cell>
          <cell r="N10642" t="str">
            <v>National Geographic Channel FR</v>
          </cell>
          <cell r="T10642" t="str">
            <v>Disney-National Geographic</v>
          </cell>
          <cell r="U10642" t="str">
            <v>Disney-National Geographic-2027</v>
          </cell>
        </row>
        <row r="10643">
          <cell r="E10643" t="str">
            <v>Basic TV</v>
          </cell>
          <cell r="F10643" t="str">
            <v>New Portfolio</v>
          </cell>
          <cell r="G10643" t="str">
            <v>TV Replay</v>
          </cell>
          <cell r="H10643" t="str">
            <v>TV Replay</v>
          </cell>
          <cell r="I10643" t="str">
            <v>Proximus TV</v>
          </cell>
          <cell r="J10643" t="str">
            <v>TV Replay</v>
          </cell>
          <cell r="K10643">
            <v>50004</v>
          </cell>
          <cell r="L10643" t="str">
            <v>National Geographic Channel FR</v>
          </cell>
          <cell r="M10643" t="str">
            <v>The Walt Disney Company</v>
          </cell>
          <cell r="N10643" t="str">
            <v>National Geographic Channel FR</v>
          </cell>
          <cell r="T10643" t="str">
            <v>Disney-National Geographic</v>
          </cell>
          <cell r="U10643" t="str">
            <v>Disney-National Geographic-2027</v>
          </cell>
        </row>
        <row r="10644">
          <cell r="E10644" t="str">
            <v>TV Options</v>
          </cell>
          <cell r="F10644" t="str">
            <v>Others</v>
          </cell>
          <cell r="G10644" t="str">
            <v>TV Replay</v>
          </cell>
          <cell r="H10644" t="str">
            <v>TV Replay+</v>
          </cell>
          <cell r="I10644" t="str">
            <v>Proximus TV</v>
          </cell>
          <cell r="J10644" t="str">
            <v>TV Replay+</v>
          </cell>
          <cell r="K10644">
            <v>50003</v>
          </cell>
          <cell r="L10644" t="str">
            <v>National Geographic Channel FR HD</v>
          </cell>
          <cell r="M10644" t="str">
            <v>The Walt Disney Company</v>
          </cell>
          <cell r="N10644" t="str">
            <v>National Geographic Channel FR</v>
          </cell>
          <cell r="T10644" t="str">
            <v>Disney-National Geographic</v>
          </cell>
          <cell r="U10644" t="str">
            <v>Disney-National Geographic-2027</v>
          </cell>
        </row>
        <row r="10645">
          <cell r="E10645" t="str">
            <v>TV Options</v>
          </cell>
          <cell r="F10645" t="str">
            <v>Others</v>
          </cell>
          <cell r="G10645" t="str">
            <v>TV Replay</v>
          </cell>
          <cell r="H10645" t="str">
            <v>TV Replay+</v>
          </cell>
          <cell r="I10645" t="str">
            <v>Proximus TV</v>
          </cell>
          <cell r="J10645" t="str">
            <v>TV Replay+</v>
          </cell>
          <cell r="K10645">
            <v>50004</v>
          </cell>
          <cell r="L10645" t="str">
            <v>National Geographic Channel FR</v>
          </cell>
          <cell r="M10645" t="str">
            <v>The Walt Disney Company</v>
          </cell>
          <cell r="N10645" t="str">
            <v>National Geographic Channel FR</v>
          </cell>
          <cell r="T10645" t="str">
            <v>Disney-National Geographic</v>
          </cell>
          <cell r="U10645" t="str">
            <v>Disney-National Geographic-2027</v>
          </cell>
        </row>
        <row r="10646">
          <cell r="E10646" t="str">
            <v>Basic TV</v>
          </cell>
          <cell r="F10646" t="str">
            <v>New Portfolio</v>
          </cell>
          <cell r="G10646" t="str">
            <v>TV Replay</v>
          </cell>
          <cell r="H10646" t="str">
            <v>TV Replay</v>
          </cell>
          <cell r="I10646" t="str">
            <v>Proximus TV</v>
          </cell>
          <cell r="J10646" t="str">
            <v>TV Replay</v>
          </cell>
          <cell r="K10646">
            <v>50860</v>
          </cell>
          <cell r="L10646" t="str">
            <v>National Geographic Channel NL HD</v>
          </cell>
          <cell r="M10646" t="str">
            <v>The Walt Disney Company</v>
          </cell>
          <cell r="N10646" t="str">
            <v>National Geographic Channel NL</v>
          </cell>
          <cell r="T10646" t="str">
            <v>Disney-National Geographic</v>
          </cell>
          <cell r="U10646" t="str">
            <v>Disney-National Geographic-2027</v>
          </cell>
        </row>
        <row r="10647">
          <cell r="E10647" t="str">
            <v>Basic TV</v>
          </cell>
          <cell r="F10647" t="str">
            <v>New Portfolio</v>
          </cell>
          <cell r="G10647" t="str">
            <v>TV Replay</v>
          </cell>
          <cell r="H10647" t="str">
            <v>TV Replay</v>
          </cell>
          <cell r="I10647" t="str">
            <v>Proximus TV</v>
          </cell>
          <cell r="J10647" t="str">
            <v>TV Replay</v>
          </cell>
          <cell r="K10647">
            <v>50005</v>
          </cell>
          <cell r="L10647" t="str">
            <v>National Geographic Channel NL</v>
          </cell>
          <cell r="M10647" t="str">
            <v>The Walt Disney Company</v>
          </cell>
          <cell r="N10647" t="str">
            <v>National Geographic Channel NL</v>
          </cell>
          <cell r="T10647" t="str">
            <v>Disney-National Geographic</v>
          </cell>
          <cell r="U10647" t="str">
            <v>Disney-National Geographic-2027</v>
          </cell>
        </row>
        <row r="10648">
          <cell r="E10648" t="str">
            <v>TV Options</v>
          </cell>
          <cell r="F10648" t="str">
            <v>Others</v>
          </cell>
          <cell r="G10648" t="str">
            <v>TV Replay</v>
          </cell>
          <cell r="H10648" t="str">
            <v>TV Replay+</v>
          </cell>
          <cell r="I10648" t="str">
            <v>Proximus TV</v>
          </cell>
          <cell r="J10648" t="str">
            <v>TV Replay+</v>
          </cell>
          <cell r="K10648">
            <v>50860</v>
          </cell>
          <cell r="L10648" t="str">
            <v>National Geographic Channel NL HD</v>
          </cell>
          <cell r="M10648" t="str">
            <v>The Walt Disney Company</v>
          </cell>
          <cell r="N10648" t="str">
            <v>National Geographic Channel NL</v>
          </cell>
          <cell r="T10648" t="str">
            <v>Disney-National Geographic</v>
          </cell>
          <cell r="U10648" t="str">
            <v>Disney-National Geographic-2027</v>
          </cell>
        </row>
        <row r="10649">
          <cell r="E10649" t="str">
            <v>TV Options</v>
          </cell>
          <cell r="F10649" t="str">
            <v>Others</v>
          </cell>
          <cell r="G10649" t="str">
            <v>TV Replay</v>
          </cell>
          <cell r="H10649" t="str">
            <v>TV Replay+</v>
          </cell>
          <cell r="I10649" t="str">
            <v>Proximus TV</v>
          </cell>
          <cell r="J10649" t="str">
            <v>TV Replay+</v>
          </cell>
          <cell r="K10649">
            <v>50005</v>
          </cell>
          <cell r="L10649" t="str">
            <v>National Geographic Channel NL</v>
          </cell>
          <cell r="M10649" t="str">
            <v>The Walt Disney Company</v>
          </cell>
          <cell r="N10649" t="str">
            <v>National Geographic Channel NL</v>
          </cell>
          <cell r="T10649" t="str">
            <v>Disney-National Geographic</v>
          </cell>
          <cell r="U10649" t="str">
            <v>Disney-National Geographic-2027</v>
          </cell>
        </row>
        <row r="10650">
          <cell r="E10650" t="str">
            <v>Basic TV</v>
          </cell>
          <cell r="F10650" t="str">
            <v>New Portfolio</v>
          </cell>
          <cell r="G10650" t="str">
            <v>TV Replay</v>
          </cell>
          <cell r="H10650" t="str">
            <v>TV Replay</v>
          </cell>
          <cell r="I10650" t="str">
            <v>Proximus TV</v>
          </cell>
          <cell r="J10650" t="str">
            <v>TV Replay</v>
          </cell>
          <cell r="K10650">
            <v>50344</v>
          </cell>
          <cell r="L10650" t="str">
            <v>Cartoon Network FR</v>
          </cell>
          <cell r="M10650" t="str">
            <v>WarnerMedia</v>
          </cell>
          <cell r="N10650" t="str">
            <v>Cartoon Network FR</v>
          </cell>
          <cell r="T10650" t="str">
            <v>WarnerMedia</v>
          </cell>
          <cell r="U10650" t="str">
            <v>WarnerMedia-Basic TV2027</v>
          </cell>
        </row>
        <row r="10651">
          <cell r="E10651" t="str">
            <v>TV Options</v>
          </cell>
          <cell r="F10651" t="str">
            <v>Others</v>
          </cell>
          <cell r="G10651" t="str">
            <v>TV Replay</v>
          </cell>
          <cell r="H10651" t="str">
            <v>TV Replay+</v>
          </cell>
          <cell r="I10651" t="str">
            <v>Proximus TV</v>
          </cell>
          <cell r="J10651" t="str">
            <v>TV Replay+</v>
          </cell>
          <cell r="K10651">
            <v>50344</v>
          </cell>
          <cell r="L10651" t="str">
            <v>Cartoon Network FR</v>
          </cell>
          <cell r="M10651" t="str">
            <v>WarnerMedia</v>
          </cell>
          <cell r="N10651" t="str">
            <v>Cartoon Network FR</v>
          </cell>
          <cell r="T10651" t="str">
            <v>WarnerMedia</v>
          </cell>
          <cell r="U10651" t="str">
            <v>WarnerMedia-Basic TV2027</v>
          </cell>
        </row>
        <row r="10652">
          <cell r="E10652" t="str">
            <v>TV Options</v>
          </cell>
          <cell r="F10652" t="str">
            <v>New Portfolio</v>
          </cell>
          <cell r="G10652" t="str">
            <v>Sports</v>
          </cell>
          <cell r="H10652" t="str">
            <v>Pickx Sports</v>
          </cell>
          <cell r="I10652" t="str">
            <v>Proximus TV</v>
          </cell>
          <cell r="J10652" t="str">
            <v>Pickx Sports</v>
          </cell>
          <cell r="K10652">
            <v>50777</v>
          </cell>
          <cell r="L10652" t="str">
            <v>Pickx+ Sports 05 FR HD</v>
          </cell>
          <cell r="M10652" t="str">
            <v>Proximus</v>
          </cell>
          <cell r="N10652" t="str">
            <v>Pickx+ Sports 05 FR</v>
          </cell>
          <cell r="U10652" t="str">
            <v>Proximus Sports-2027</v>
          </cell>
        </row>
        <row r="10653">
          <cell r="E10653" t="str">
            <v>TV Options</v>
          </cell>
          <cell r="F10653" t="str">
            <v>New Portfolio</v>
          </cell>
          <cell r="G10653" t="str">
            <v>Entertainment</v>
          </cell>
          <cell r="H10653" t="str">
            <v>Pickx +</v>
          </cell>
          <cell r="I10653" t="str">
            <v>Proximus TV</v>
          </cell>
          <cell r="J10653" t="str">
            <v>Pickx + FR</v>
          </cell>
          <cell r="K10653">
            <v>51210</v>
          </cell>
          <cell r="L10653" t="str">
            <v>1265 FILMS</v>
          </cell>
          <cell r="M10653" t="str">
            <v>1265 FILMS</v>
          </cell>
          <cell r="N10653" t="str">
            <v>1265 FILMS- VOD</v>
          </cell>
          <cell r="T10653" t="str">
            <v>Pickx +</v>
          </cell>
          <cell r="U10653" t="str">
            <v>Pickx +FR-2027</v>
          </cell>
        </row>
        <row r="10654">
          <cell r="E10654" t="str">
            <v>TV Options</v>
          </cell>
          <cell r="F10654" t="str">
            <v>New Portfolio</v>
          </cell>
          <cell r="G10654" t="str">
            <v>Bundle</v>
          </cell>
          <cell r="H10654" t="str">
            <v>Pickx Mix</v>
          </cell>
          <cell r="I10654" t="str">
            <v>Proximus TV</v>
          </cell>
          <cell r="J10654" t="str">
            <v>Pickx Mix FR</v>
          </cell>
          <cell r="K10654">
            <v>51210</v>
          </cell>
          <cell r="L10654" t="str">
            <v>1265 FILMS</v>
          </cell>
          <cell r="M10654" t="str">
            <v>1265 FILMS</v>
          </cell>
          <cell r="N10654" t="str">
            <v>1265 FILMS- VOD</v>
          </cell>
          <cell r="T10654" t="str">
            <v>Pickx +</v>
          </cell>
          <cell r="U10654" t="str">
            <v>Pickx +FR-2027</v>
          </cell>
        </row>
        <row r="10655">
          <cell r="E10655" t="str">
            <v>TV Options</v>
          </cell>
          <cell r="F10655" t="str">
            <v>New Portfolio</v>
          </cell>
          <cell r="G10655" t="str">
            <v>Entertainment</v>
          </cell>
          <cell r="H10655" t="str">
            <v>Pickx +</v>
          </cell>
          <cell r="I10655" t="str">
            <v>Proximus TV</v>
          </cell>
          <cell r="J10655" t="str">
            <v>Pickx + NL</v>
          </cell>
          <cell r="K10655">
            <v>50431</v>
          </cell>
          <cell r="L10655" t="str">
            <v>ABC - VOD</v>
          </cell>
          <cell r="M10655" t="str">
            <v>ABC</v>
          </cell>
          <cell r="N10655" t="str">
            <v>ABC - VOD</v>
          </cell>
          <cell r="T10655" t="str">
            <v>Pickx +</v>
          </cell>
          <cell r="U10655" t="str">
            <v>Pickx +NL-2027</v>
          </cell>
        </row>
        <row r="10656">
          <cell r="E10656" t="str">
            <v>TV Options</v>
          </cell>
          <cell r="F10656" t="str">
            <v>New Portfolio</v>
          </cell>
          <cell r="G10656" t="str">
            <v>Bundle</v>
          </cell>
          <cell r="H10656" t="str">
            <v>Pickx Mix</v>
          </cell>
          <cell r="I10656" t="str">
            <v>Proximus TV</v>
          </cell>
          <cell r="J10656" t="str">
            <v>Pickx Mix NL</v>
          </cell>
          <cell r="K10656">
            <v>51169</v>
          </cell>
          <cell r="L10656" t="str">
            <v>MS Pickx + FR SVOD</v>
          </cell>
          <cell r="M10656" t="str">
            <v>Proximus</v>
          </cell>
          <cell r="N10656" t="str">
            <v>MS Pickx + NL SVOD</v>
          </cell>
          <cell r="T10656" t="str">
            <v>Pickx +</v>
          </cell>
          <cell r="U10656" t="str">
            <v>Pickx +NL-2027</v>
          </cell>
        </row>
        <row r="10657">
          <cell r="E10657" t="str">
            <v>Projects</v>
          </cell>
          <cell r="F10657" t="str">
            <v>Projects</v>
          </cell>
          <cell r="G10657" t="str">
            <v>Projects</v>
          </cell>
          <cell r="H10657" t="str">
            <v>Projects</v>
          </cell>
          <cell r="I10657" t="str">
            <v>Projects</v>
          </cell>
          <cell r="J10657" t="str">
            <v>CSA VOD</v>
          </cell>
          <cell r="K10657">
            <v>0</v>
          </cell>
          <cell r="L10657" t="str">
            <v>CSA VOD WL</v>
          </cell>
          <cell r="M10657" t="str">
            <v>CSA VOD</v>
          </cell>
          <cell r="N10657" t="str">
            <v>CSA VOD</v>
          </cell>
          <cell r="T10657" t="str">
            <v>CSA VOD WL</v>
          </cell>
          <cell r="U10657" t="str">
            <v>CSA VOD WL -2027</v>
          </cell>
        </row>
        <row r="10658">
          <cell r="E10658" t="str">
            <v>TV Options</v>
          </cell>
          <cell r="F10658" t="str">
            <v>New Portfolio</v>
          </cell>
          <cell r="G10658" t="str">
            <v>Hero Bundle</v>
          </cell>
          <cell r="H10658" t="str">
            <v>Pickx All Stars &amp; Sports</v>
          </cell>
          <cell r="I10658" t="str">
            <v>Proximus TV</v>
          </cell>
          <cell r="J10658" t="str">
            <v>Pickx All Stars &amp; Sports FR</v>
          </cell>
          <cell r="K10658">
            <v>50151</v>
          </cell>
          <cell r="L10658" t="str">
            <v>Pickx+ Sports 01 FR</v>
          </cell>
          <cell r="M10658" t="str">
            <v>Proximus</v>
          </cell>
          <cell r="N10658" t="str">
            <v>Pickx+ Sports 01 FR</v>
          </cell>
          <cell r="T10658" t="str">
            <v>Belgian Basket</v>
          </cell>
          <cell r="U10658" t="str">
            <v>Belgian Basket-2027</v>
          </cell>
        </row>
        <row r="10659">
          <cell r="E10659" t="str">
            <v>TV Options</v>
          </cell>
          <cell r="F10659" t="str">
            <v>New Portfolio</v>
          </cell>
          <cell r="G10659" t="str">
            <v>Hero Bundle</v>
          </cell>
          <cell r="H10659" t="str">
            <v>Pickx All Stars &amp; Sports</v>
          </cell>
          <cell r="I10659" t="str">
            <v>Proximus TV</v>
          </cell>
          <cell r="J10659" t="str">
            <v>Pickx All Stars &amp; Sports FR</v>
          </cell>
          <cell r="K10659">
            <v>50152</v>
          </cell>
          <cell r="L10659" t="str">
            <v>Pickx+ Sports 01 FR HD</v>
          </cell>
          <cell r="M10659" t="str">
            <v>Proximus</v>
          </cell>
          <cell r="N10659" t="str">
            <v>Pickx+ Sports 01 FR</v>
          </cell>
          <cell r="T10659" t="str">
            <v>Belgian Basket</v>
          </cell>
          <cell r="U10659" t="str">
            <v>Belgian Basket-2027</v>
          </cell>
        </row>
        <row r="10660">
          <cell r="E10660" t="str">
            <v>TV Options</v>
          </cell>
          <cell r="F10660" t="str">
            <v>New Portfolio</v>
          </cell>
          <cell r="G10660" t="str">
            <v>Hero Bundle</v>
          </cell>
          <cell r="H10660" t="str">
            <v>Pickx All Stars &amp; Sports</v>
          </cell>
          <cell r="I10660" t="str">
            <v>Proximus TV</v>
          </cell>
          <cell r="J10660" t="str">
            <v>Pickx All Stars &amp; Sports NL</v>
          </cell>
          <cell r="K10660">
            <v>50152</v>
          </cell>
          <cell r="L10660" t="str">
            <v>Pickx+ Sports 01 FR HD</v>
          </cell>
          <cell r="M10660" t="str">
            <v>Proximus</v>
          </cell>
          <cell r="N10660" t="str">
            <v>Pickx+ Sports 01 FR</v>
          </cell>
          <cell r="T10660" t="str">
            <v>Belgian Basket</v>
          </cell>
          <cell r="U10660" t="str">
            <v>Belgian Basket-2027</v>
          </cell>
        </row>
        <row r="10661">
          <cell r="E10661" t="str">
            <v>TV Options</v>
          </cell>
          <cell r="F10661" t="str">
            <v>New Portfolio</v>
          </cell>
          <cell r="G10661" t="str">
            <v>Sports</v>
          </cell>
          <cell r="H10661" t="str">
            <v>Pickx Sports</v>
          </cell>
          <cell r="I10661" t="str">
            <v>Proximus TV</v>
          </cell>
          <cell r="J10661" t="str">
            <v>Pickx Sports</v>
          </cell>
          <cell r="K10661">
            <v>50152</v>
          </cell>
          <cell r="L10661" t="str">
            <v>Pickx+ Sports 01 FR HD</v>
          </cell>
          <cell r="M10661" t="str">
            <v>Proximus</v>
          </cell>
          <cell r="N10661" t="str">
            <v>Pickx+ Sports 01 FR</v>
          </cell>
          <cell r="T10661" t="str">
            <v>Belgian Basket</v>
          </cell>
          <cell r="U10661" t="str">
            <v>Belgian Basket-2027</v>
          </cell>
        </row>
        <row r="10662">
          <cell r="E10662" t="str">
            <v>TV Options</v>
          </cell>
          <cell r="F10662" t="str">
            <v>New Portfolio</v>
          </cell>
          <cell r="G10662" t="str">
            <v>Hero Bundle</v>
          </cell>
          <cell r="H10662" t="str">
            <v>Pickx All Stars &amp; Sports</v>
          </cell>
          <cell r="I10662" t="str">
            <v>Proximus TV</v>
          </cell>
          <cell r="J10662" t="str">
            <v>Pickx All Stars &amp; Sports FR</v>
          </cell>
          <cell r="K10662">
            <v>50154</v>
          </cell>
          <cell r="L10662" t="str">
            <v>Pickx+ Sports 01 NL</v>
          </cell>
          <cell r="M10662" t="str">
            <v>Proximus</v>
          </cell>
          <cell r="N10662" t="str">
            <v>Pickx+ Sports 01 NL</v>
          </cell>
          <cell r="T10662" t="str">
            <v>Belgian Basket</v>
          </cell>
          <cell r="U10662" t="str">
            <v>Belgian Basket-2027</v>
          </cell>
        </row>
        <row r="10663">
          <cell r="E10663" t="str">
            <v>TV Options</v>
          </cell>
          <cell r="F10663" t="str">
            <v>New Portfolio</v>
          </cell>
          <cell r="G10663" t="str">
            <v>Hero Bundle</v>
          </cell>
          <cell r="H10663" t="str">
            <v>Pickx All Stars &amp; Sports</v>
          </cell>
          <cell r="I10663" t="str">
            <v>Proximus TV</v>
          </cell>
          <cell r="J10663" t="str">
            <v>Pickx All Stars &amp; Sports FR</v>
          </cell>
          <cell r="K10663">
            <v>50155</v>
          </cell>
          <cell r="L10663" t="str">
            <v>Pickx+ Sports 01 NL HD</v>
          </cell>
          <cell r="M10663" t="str">
            <v>Proximus</v>
          </cell>
          <cell r="N10663" t="str">
            <v>Pickx+ Sports 01 NL</v>
          </cell>
          <cell r="T10663" t="str">
            <v>Belgian Basket</v>
          </cell>
          <cell r="U10663" t="str">
            <v>Belgian Basket-2027</v>
          </cell>
        </row>
        <row r="10664">
          <cell r="E10664" t="str">
            <v>TV Options</v>
          </cell>
          <cell r="F10664" t="str">
            <v>New Portfolio</v>
          </cell>
          <cell r="G10664" t="str">
            <v>Hero Bundle</v>
          </cell>
          <cell r="H10664" t="str">
            <v>Pickx All Stars &amp; Sports</v>
          </cell>
          <cell r="I10664" t="str">
            <v>Proximus TV</v>
          </cell>
          <cell r="J10664" t="str">
            <v>Pickx All Stars &amp; Sports NL</v>
          </cell>
          <cell r="K10664">
            <v>50155</v>
          </cell>
          <cell r="L10664" t="str">
            <v>Pickx+ Sports 01 NL HD</v>
          </cell>
          <cell r="M10664" t="str">
            <v>Proximus</v>
          </cell>
          <cell r="N10664" t="str">
            <v>Pickx+ Sports 01 NL</v>
          </cell>
          <cell r="T10664" t="str">
            <v>Belgian Basket</v>
          </cell>
          <cell r="U10664" t="str">
            <v>Belgian Basket-2027</v>
          </cell>
        </row>
        <row r="10665">
          <cell r="E10665" t="str">
            <v>TV Options</v>
          </cell>
          <cell r="F10665" t="str">
            <v>New Portfolio</v>
          </cell>
          <cell r="G10665" t="str">
            <v>Sports</v>
          </cell>
          <cell r="H10665" t="str">
            <v>Pickx Sports</v>
          </cell>
          <cell r="I10665" t="str">
            <v>Proximus TV</v>
          </cell>
          <cell r="J10665" t="str">
            <v>Pickx Sports</v>
          </cell>
          <cell r="K10665">
            <v>50155</v>
          </cell>
          <cell r="L10665" t="str">
            <v>Pickx+ Sports 01 NL HD</v>
          </cell>
          <cell r="M10665" t="str">
            <v>Proximus</v>
          </cell>
          <cell r="N10665" t="str">
            <v>Pickx+ Sports 01 NL</v>
          </cell>
          <cell r="T10665" t="str">
            <v>Belgian Basket</v>
          </cell>
          <cell r="U10665" t="str">
            <v>Belgian Basket-2027</v>
          </cell>
        </row>
        <row r="10666">
          <cell r="E10666" t="str">
            <v>TV Options</v>
          </cell>
          <cell r="F10666" t="str">
            <v>Stop Selling</v>
          </cell>
          <cell r="G10666" t="str">
            <v>Sports</v>
          </cell>
          <cell r="H10666" t="str">
            <v>Bouquet All Sports</v>
          </cell>
          <cell r="I10666" t="str">
            <v>Proximus TV</v>
          </cell>
          <cell r="J10666" t="str">
            <v>Bouquet All Sports FR</v>
          </cell>
          <cell r="K10666">
            <v>50151</v>
          </cell>
          <cell r="L10666" t="str">
            <v>Pickx+ Sports 01 FR</v>
          </cell>
          <cell r="M10666" t="str">
            <v>Proximus</v>
          </cell>
          <cell r="N10666" t="str">
            <v>Pickx+ Sports 01 FR</v>
          </cell>
          <cell r="T10666" t="str">
            <v>Hockey</v>
          </cell>
          <cell r="U10666" t="str">
            <v>Hockey-2027</v>
          </cell>
        </row>
        <row r="10667">
          <cell r="E10667" t="str">
            <v>TV Options</v>
          </cell>
          <cell r="F10667" t="str">
            <v>New Portfolio</v>
          </cell>
          <cell r="G10667" t="str">
            <v>Hero Bundle</v>
          </cell>
          <cell r="H10667" t="str">
            <v>Pickx All Stars &amp; Sports</v>
          </cell>
          <cell r="I10667" t="str">
            <v>Proximus TV</v>
          </cell>
          <cell r="J10667" t="str">
            <v>Pickx All Stars &amp; Sports FR</v>
          </cell>
          <cell r="K10667">
            <v>50151</v>
          </cell>
          <cell r="L10667" t="str">
            <v>Pickx+ Sports 01 FR</v>
          </cell>
          <cell r="M10667" t="str">
            <v>Proximus</v>
          </cell>
          <cell r="N10667" t="str">
            <v>Pickx+ Sports 01 FR</v>
          </cell>
          <cell r="T10667" t="str">
            <v>Hockey</v>
          </cell>
          <cell r="U10667" t="str">
            <v>Hockey-2027</v>
          </cell>
        </row>
        <row r="10668">
          <cell r="E10668" t="str">
            <v>TV Options</v>
          </cell>
          <cell r="F10668" t="str">
            <v>New Portfolio</v>
          </cell>
          <cell r="G10668" t="str">
            <v>Hero Bundle</v>
          </cell>
          <cell r="H10668" t="str">
            <v>Pickx All Stars &amp; Sports</v>
          </cell>
          <cell r="I10668" t="str">
            <v>Proximus TV</v>
          </cell>
          <cell r="J10668" t="str">
            <v>Pickx All Stars &amp; Sports FR</v>
          </cell>
          <cell r="K10668">
            <v>50152</v>
          </cell>
          <cell r="L10668" t="str">
            <v>Pickx+ Sports 01 FR HD</v>
          </cell>
          <cell r="M10668" t="str">
            <v>Proximus</v>
          </cell>
          <cell r="N10668" t="str">
            <v>Pickx+ Sports 01 FR</v>
          </cell>
          <cell r="T10668" t="str">
            <v>Hockey</v>
          </cell>
          <cell r="U10668" t="str">
            <v>Hockey-2027</v>
          </cell>
        </row>
        <row r="10669">
          <cell r="E10669" t="str">
            <v>TV Options</v>
          </cell>
          <cell r="F10669" t="str">
            <v>New Portfolio</v>
          </cell>
          <cell r="G10669" t="str">
            <v>Hero Bundle</v>
          </cell>
          <cell r="H10669" t="str">
            <v>Pickx All Stars &amp; Sports</v>
          </cell>
          <cell r="I10669" t="str">
            <v>Proximus TV</v>
          </cell>
          <cell r="J10669" t="str">
            <v>Pickx All Stars &amp; Sports NL</v>
          </cell>
          <cell r="K10669">
            <v>50152</v>
          </cell>
          <cell r="L10669" t="str">
            <v>Pickx+ Sports 01 FR HD</v>
          </cell>
          <cell r="M10669" t="str">
            <v>Proximus</v>
          </cell>
          <cell r="N10669" t="str">
            <v>Pickx+ Sports 01 FR</v>
          </cell>
          <cell r="T10669" t="str">
            <v>Hockey</v>
          </cell>
          <cell r="U10669" t="str">
            <v>Hockey-2027</v>
          </cell>
        </row>
        <row r="10670">
          <cell r="E10670" t="str">
            <v>TV Options</v>
          </cell>
          <cell r="F10670" t="str">
            <v>New Portfolio</v>
          </cell>
          <cell r="G10670" t="str">
            <v>Sports</v>
          </cell>
          <cell r="H10670" t="str">
            <v>Pickx Sports</v>
          </cell>
          <cell r="I10670" t="str">
            <v>Proximus TV</v>
          </cell>
          <cell r="J10670" t="str">
            <v>Pickx Sports</v>
          </cell>
          <cell r="K10670">
            <v>50152</v>
          </cell>
          <cell r="L10670" t="str">
            <v>Pickx+ Sports 01 FR HD</v>
          </cell>
          <cell r="M10670" t="str">
            <v>Proximus</v>
          </cell>
          <cell r="N10670" t="str">
            <v>Pickx+ Sports 01 FR</v>
          </cell>
          <cell r="T10670" t="str">
            <v>Hockey</v>
          </cell>
          <cell r="U10670" t="str">
            <v>Hockey-2027</v>
          </cell>
        </row>
        <row r="10671">
          <cell r="E10671" t="str">
            <v>TV Options</v>
          </cell>
          <cell r="F10671" t="str">
            <v>New Portfolio</v>
          </cell>
          <cell r="G10671" t="str">
            <v>Hero Bundle</v>
          </cell>
          <cell r="H10671" t="str">
            <v>Pickx All Stars &amp; Sports</v>
          </cell>
          <cell r="I10671" t="str">
            <v>Proximus TV</v>
          </cell>
          <cell r="J10671" t="str">
            <v>Pickx All Stars &amp; Sports FR</v>
          </cell>
          <cell r="K10671">
            <v>50154</v>
          </cell>
          <cell r="L10671" t="str">
            <v>Pickx+ Sports 01 NL</v>
          </cell>
          <cell r="M10671" t="str">
            <v>Proximus</v>
          </cell>
          <cell r="N10671" t="str">
            <v>Pickx+ Sports 01 NL</v>
          </cell>
          <cell r="T10671" t="str">
            <v>Hockey</v>
          </cell>
          <cell r="U10671" t="str">
            <v>Hockey-2027</v>
          </cell>
        </row>
        <row r="10672">
          <cell r="E10672" t="str">
            <v>TV Options</v>
          </cell>
          <cell r="F10672" t="str">
            <v>New Portfolio</v>
          </cell>
          <cell r="G10672" t="str">
            <v>Hero Bundle</v>
          </cell>
          <cell r="H10672" t="str">
            <v>Pickx All Stars &amp; Sports</v>
          </cell>
          <cell r="I10672" t="str">
            <v>Proximus TV</v>
          </cell>
          <cell r="J10672" t="str">
            <v>Pickx All Stars &amp; Sports FR</v>
          </cell>
          <cell r="K10672">
            <v>50155</v>
          </cell>
          <cell r="L10672" t="str">
            <v>Pickx+ Sports 01 NL HD</v>
          </cell>
          <cell r="M10672" t="str">
            <v>Proximus</v>
          </cell>
          <cell r="N10672" t="str">
            <v>Pickx+ Sports 01 NL</v>
          </cell>
          <cell r="T10672" t="str">
            <v>Hockey</v>
          </cell>
          <cell r="U10672" t="str">
            <v>Hockey-2027</v>
          </cell>
        </row>
        <row r="10673">
          <cell r="E10673" t="str">
            <v>TV Options</v>
          </cell>
          <cell r="F10673" t="str">
            <v>New Portfolio</v>
          </cell>
          <cell r="G10673" t="str">
            <v>Hero Bundle</v>
          </cell>
          <cell r="H10673" t="str">
            <v>Pickx All Stars &amp; Sports</v>
          </cell>
          <cell r="I10673" t="str">
            <v>Proximus TV</v>
          </cell>
          <cell r="J10673" t="str">
            <v>Pickx All Stars &amp; Sports NL</v>
          </cell>
          <cell r="K10673">
            <v>50155</v>
          </cell>
          <cell r="L10673" t="str">
            <v>Pickx+ Sports 01 NL HD</v>
          </cell>
          <cell r="M10673" t="str">
            <v>Proximus</v>
          </cell>
          <cell r="N10673" t="str">
            <v>Pickx+ Sports 01 NL</v>
          </cell>
          <cell r="T10673" t="str">
            <v>Hockey</v>
          </cell>
          <cell r="U10673" t="str">
            <v>Hockey-2027</v>
          </cell>
        </row>
        <row r="10674">
          <cell r="E10674" t="str">
            <v>TV Options</v>
          </cell>
          <cell r="F10674" t="str">
            <v>New Portfolio</v>
          </cell>
          <cell r="G10674" t="str">
            <v>Sports</v>
          </cell>
          <cell r="H10674" t="str">
            <v>Pickx Sports</v>
          </cell>
          <cell r="I10674" t="str">
            <v>Proximus TV</v>
          </cell>
          <cell r="J10674" t="str">
            <v>Pickx Sports</v>
          </cell>
          <cell r="K10674">
            <v>50155</v>
          </cell>
          <cell r="L10674" t="str">
            <v>Pickx+ Sports 01 NL HD</v>
          </cell>
          <cell r="M10674" t="str">
            <v>Proximus</v>
          </cell>
          <cell r="N10674" t="str">
            <v>Pickx+ Sports 01 NL</v>
          </cell>
          <cell r="T10674" t="str">
            <v>Hockey</v>
          </cell>
          <cell r="U10674" t="str">
            <v>Hockey-2027</v>
          </cell>
        </row>
        <row r="10675">
          <cell r="E10675" t="str">
            <v>TV Options</v>
          </cell>
          <cell r="F10675" t="str">
            <v>Stop Selling</v>
          </cell>
          <cell r="G10675" t="str">
            <v>Sports</v>
          </cell>
          <cell r="H10675" t="str">
            <v>Bouquet All Sports</v>
          </cell>
          <cell r="I10675" t="str">
            <v>Proximus TV</v>
          </cell>
          <cell r="J10675" t="str">
            <v>Bouquet All Sports FR</v>
          </cell>
          <cell r="K10675">
            <v>50151</v>
          </cell>
          <cell r="L10675" t="str">
            <v>Pickx+ Sports 01 FR</v>
          </cell>
          <cell r="M10675" t="str">
            <v>Proximus</v>
          </cell>
          <cell r="N10675" t="str">
            <v>Pickx+ Sports 01 FR</v>
          </cell>
          <cell r="T10675" t="str">
            <v>UEFA Champions League</v>
          </cell>
          <cell r="U10675" t="str">
            <v>UEFA Champions League-2027</v>
          </cell>
        </row>
        <row r="10676">
          <cell r="E10676" t="str">
            <v>TV Options</v>
          </cell>
          <cell r="F10676" t="str">
            <v>New Portfolio</v>
          </cell>
          <cell r="G10676" t="str">
            <v>Hero Bundle</v>
          </cell>
          <cell r="H10676" t="str">
            <v>Pickx All Stars &amp; Sports</v>
          </cell>
          <cell r="I10676" t="str">
            <v>Proximus TV</v>
          </cell>
          <cell r="J10676" t="str">
            <v>Pickx All Stars &amp; Sports FR</v>
          </cell>
          <cell r="K10676">
            <v>50151</v>
          </cell>
          <cell r="L10676" t="str">
            <v>Pickx+ Sports 01 FR</v>
          </cell>
          <cell r="M10676" t="str">
            <v>Proximus</v>
          </cell>
          <cell r="N10676" t="str">
            <v>Pickx+ Sports 01 FR</v>
          </cell>
          <cell r="T10676" t="str">
            <v>UEFA Champions League</v>
          </cell>
          <cell r="U10676" t="str">
            <v>UEFA Champions League-2027</v>
          </cell>
        </row>
        <row r="10677">
          <cell r="E10677" t="str">
            <v>TV Options</v>
          </cell>
          <cell r="F10677" t="str">
            <v>New Portfolio</v>
          </cell>
          <cell r="G10677" t="str">
            <v>Hero Bundle</v>
          </cell>
          <cell r="H10677" t="str">
            <v>Pickx All Stars &amp; Sports</v>
          </cell>
          <cell r="I10677" t="str">
            <v>Proximus TV</v>
          </cell>
          <cell r="J10677" t="str">
            <v>Pickx All Stars &amp; Sports FR</v>
          </cell>
          <cell r="K10677">
            <v>50152</v>
          </cell>
          <cell r="L10677" t="str">
            <v>Pickx+ Sports 01 FR HD</v>
          </cell>
          <cell r="M10677" t="str">
            <v>Proximus</v>
          </cell>
          <cell r="N10677" t="str">
            <v>Pickx+ Sports 01 FR</v>
          </cell>
          <cell r="T10677" t="str">
            <v>UEFA Champions League</v>
          </cell>
          <cell r="U10677" t="str">
            <v>UEFA Champions League-2027</v>
          </cell>
        </row>
        <row r="10678">
          <cell r="E10678" t="str">
            <v>TV Options</v>
          </cell>
          <cell r="F10678" t="str">
            <v>New Portfolio</v>
          </cell>
          <cell r="G10678" t="str">
            <v>Hero Bundle</v>
          </cell>
          <cell r="H10678" t="str">
            <v>Pickx All Stars &amp; Sports</v>
          </cell>
          <cell r="I10678" t="str">
            <v>Proximus TV</v>
          </cell>
          <cell r="J10678" t="str">
            <v>Pickx All Stars &amp; Sports NL</v>
          </cell>
          <cell r="K10678">
            <v>50152</v>
          </cell>
          <cell r="L10678" t="str">
            <v>Pickx+ Sports 01 FR HD</v>
          </cell>
          <cell r="M10678" t="str">
            <v>Proximus</v>
          </cell>
          <cell r="N10678" t="str">
            <v>Pickx+ Sports 01 FR</v>
          </cell>
          <cell r="T10678" t="str">
            <v>UEFA Champions League</v>
          </cell>
          <cell r="U10678" t="str">
            <v>UEFA Champions League-2027</v>
          </cell>
        </row>
        <row r="10679">
          <cell r="E10679" t="str">
            <v>TV Options</v>
          </cell>
          <cell r="F10679" t="str">
            <v>New Portfolio</v>
          </cell>
          <cell r="G10679" t="str">
            <v>Sports</v>
          </cell>
          <cell r="H10679" t="str">
            <v>Pickx Sports</v>
          </cell>
          <cell r="I10679" t="str">
            <v>Proximus TV</v>
          </cell>
          <cell r="J10679" t="str">
            <v>Pickx Sports</v>
          </cell>
          <cell r="K10679">
            <v>50152</v>
          </cell>
          <cell r="L10679" t="str">
            <v>Pickx+ Sports 01 FR HD</v>
          </cell>
          <cell r="M10679" t="str">
            <v>Proximus</v>
          </cell>
          <cell r="N10679" t="str">
            <v>Pickx+ Sports 01 FR</v>
          </cell>
          <cell r="T10679" t="str">
            <v>UEFA Champions League</v>
          </cell>
          <cell r="U10679" t="str">
            <v>UEFA Champions League-2027</v>
          </cell>
        </row>
        <row r="10680">
          <cell r="E10680" t="str">
            <v>TV Options</v>
          </cell>
          <cell r="F10680" t="str">
            <v>New Portfolio</v>
          </cell>
          <cell r="G10680" t="str">
            <v>Hero Bundle</v>
          </cell>
          <cell r="H10680" t="str">
            <v>Pickx All Stars &amp; Sports</v>
          </cell>
          <cell r="I10680" t="str">
            <v>Proximus TV</v>
          </cell>
          <cell r="J10680" t="str">
            <v>Pickx All Stars &amp; Sports FR</v>
          </cell>
          <cell r="K10680">
            <v>50154</v>
          </cell>
          <cell r="L10680" t="str">
            <v>Pickx+ Sports 01 NL</v>
          </cell>
          <cell r="M10680" t="str">
            <v>Proximus</v>
          </cell>
          <cell r="N10680" t="str">
            <v>Pickx+ Sports 01 NL</v>
          </cell>
          <cell r="T10680" t="str">
            <v>UEFA Champions League</v>
          </cell>
          <cell r="U10680" t="str">
            <v>UEFA Champions League-2027</v>
          </cell>
        </row>
        <row r="10681">
          <cell r="E10681" t="str">
            <v>TV Options</v>
          </cell>
          <cell r="F10681" t="str">
            <v>New Portfolio</v>
          </cell>
          <cell r="G10681" t="str">
            <v>Hero Bundle</v>
          </cell>
          <cell r="H10681" t="str">
            <v>Pickx All Stars &amp; Sports</v>
          </cell>
          <cell r="I10681" t="str">
            <v>Proximus TV</v>
          </cell>
          <cell r="J10681" t="str">
            <v>Pickx All Stars &amp; Sports FR</v>
          </cell>
          <cell r="K10681">
            <v>50155</v>
          </cell>
          <cell r="L10681" t="str">
            <v>Pickx+ Sports 01 NL HD</v>
          </cell>
          <cell r="M10681" t="str">
            <v>Proximus</v>
          </cell>
          <cell r="N10681" t="str">
            <v>Pickx+ Sports 01 NL</v>
          </cell>
          <cell r="T10681" t="str">
            <v>UEFA Champions League</v>
          </cell>
          <cell r="U10681" t="str">
            <v>UEFA Champions League-2027</v>
          </cell>
        </row>
        <row r="10682">
          <cell r="E10682" t="str">
            <v>TV Options</v>
          </cell>
          <cell r="F10682" t="str">
            <v>New Portfolio</v>
          </cell>
          <cell r="G10682" t="str">
            <v>Hero Bundle</v>
          </cell>
          <cell r="H10682" t="str">
            <v>Pickx All Stars &amp; Sports</v>
          </cell>
          <cell r="I10682" t="str">
            <v>Proximus TV</v>
          </cell>
          <cell r="J10682" t="str">
            <v>Pickx All Stars &amp; Sports NL</v>
          </cell>
          <cell r="K10682">
            <v>50155</v>
          </cell>
          <cell r="L10682" t="str">
            <v>Pickx+ Sports 01 NL HD</v>
          </cell>
          <cell r="M10682" t="str">
            <v>Proximus</v>
          </cell>
          <cell r="N10682" t="str">
            <v>Pickx+ Sports 01 NL</v>
          </cell>
          <cell r="T10682" t="str">
            <v>UEFA Champions League</v>
          </cell>
          <cell r="U10682" t="str">
            <v>UEFA Champions League-2027</v>
          </cell>
        </row>
        <row r="10683">
          <cell r="E10683" t="str">
            <v>TV Options</v>
          </cell>
          <cell r="F10683" t="str">
            <v>New Portfolio</v>
          </cell>
          <cell r="G10683" t="str">
            <v>Sports</v>
          </cell>
          <cell r="H10683" t="str">
            <v>Pickx Sports</v>
          </cell>
          <cell r="I10683" t="str">
            <v>Proximus TV</v>
          </cell>
          <cell r="J10683" t="str">
            <v>Pickx Sports</v>
          </cell>
          <cell r="K10683">
            <v>50155</v>
          </cell>
          <cell r="L10683" t="str">
            <v>Pickx+ Sports 01 NL HD</v>
          </cell>
          <cell r="M10683" t="str">
            <v>Proximus</v>
          </cell>
          <cell r="N10683" t="str">
            <v>Pickx+ Sports 01 NL</v>
          </cell>
          <cell r="T10683" t="str">
            <v>UEFA Champions League</v>
          </cell>
          <cell r="U10683" t="str">
            <v>UEFA Champions League-2027</v>
          </cell>
        </row>
        <row r="10684">
          <cell r="E10684" t="str">
            <v>TV Options</v>
          </cell>
          <cell r="F10684" t="str">
            <v>Stop Selling</v>
          </cell>
          <cell r="G10684" t="str">
            <v>Sports</v>
          </cell>
          <cell r="H10684" t="str">
            <v>Bouquet All Sports</v>
          </cell>
          <cell r="I10684" t="str">
            <v>Proximus TV</v>
          </cell>
          <cell r="J10684" t="str">
            <v>Bouquet All Sports FR</v>
          </cell>
          <cell r="K10684">
            <v>50151</v>
          </cell>
          <cell r="L10684" t="str">
            <v>Pickx+ Sports 01 FR</v>
          </cell>
          <cell r="M10684" t="str">
            <v>Proximus</v>
          </cell>
          <cell r="N10684" t="str">
            <v>Pickx+ Sports 01 FR</v>
          </cell>
          <cell r="T10684" t="str">
            <v>UEFA futsal Finals</v>
          </cell>
          <cell r="U10684" t="str">
            <v>UEFA futsal Finals-2027</v>
          </cell>
        </row>
        <row r="10685">
          <cell r="E10685" t="str">
            <v>TV Options</v>
          </cell>
          <cell r="F10685" t="str">
            <v>New Portfolio</v>
          </cell>
          <cell r="G10685" t="str">
            <v>Hero Bundle</v>
          </cell>
          <cell r="H10685" t="str">
            <v>Pickx All Stars &amp; Sports</v>
          </cell>
          <cell r="I10685" t="str">
            <v>Proximus TV</v>
          </cell>
          <cell r="J10685" t="str">
            <v>Pickx All Stars &amp; Sports FR</v>
          </cell>
          <cell r="K10685">
            <v>50151</v>
          </cell>
          <cell r="L10685" t="str">
            <v>Pickx+ Sports 01 FR</v>
          </cell>
          <cell r="M10685" t="str">
            <v>Proximus</v>
          </cell>
          <cell r="N10685" t="str">
            <v>Pickx+ Sports 01 FR</v>
          </cell>
          <cell r="T10685" t="str">
            <v>UEFA futsal Finals</v>
          </cell>
          <cell r="U10685" t="str">
            <v>UEFA futsal Finals-2027</v>
          </cell>
        </row>
        <row r="10686">
          <cell r="E10686" t="str">
            <v>TV Options</v>
          </cell>
          <cell r="F10686" t="str">
            <v>New Portfolio</v>
          </cell>
          <cell r="G10686" t="str">
            <v>Hero Bundle</v>
          </cell>
          <cell r="H10686" t="str">
            <v>Pickx All Stars &amp; Sports</v>
          </cell>
          <cell r="I10686" t="str">
            <v>Proximus TV</v>
          </cell>
          <cell r="J10686" t="str">
            <v>Pickx All Stars &amp; Sports FR</v>
          </cell>
          <cell r="K10686">
            <v>50152</v>
          </cell>
          <cell r="L10686" t="str">
            <v>Pickx+ Sports 01 FR HD</v>
          </cell>
          <cell r="M10686" t="str">
            <v>Proximus</v>
          </cell>
          <cell r="N10686" t="str">
            <v>Pickx+ Sports 01 FR</v>
          </cell>
          <cell r="T10686" t="str">
            <v>UEFA futsal Finals</v>
          </cell>
          <cell r="U10686" t="str">
            <v>UEFA futsal Finals-2027</v>
          </cell>
        </row>
        <row r="10687">
          <cell r="E10687" t="str">
            <v>TV Options</v>
          </cell>
          <cell r="F10687" t="str">
            <v>New Portfolio</v>
          </cell>
          <cell r="G10687" t="str">
            <v>Hero Bundle</v>
          </cell>
          <cell r="H10687" t="str">
            <v>Pickx All Stars &amp; Sports</v>
          </cell>
          <cell r="I10687" t="str">
            <v>Proximus TV</v>
          </cell>
          <cell r="J10687" t="str">
            <v>Pickx All Stars &amp; Sports NL</v>
          </cell>
          <cell r="K10687">
            <v>50152</v>
          </cell>
          <cell r="L10687" t="str">
            <v>Pickx+ Sports 01 FR HD</v>
          </cell>
          <cell r="M10687" t="str">
            <v>Proximus</v>
          </cell>
          <cell r="N10687" t="str">
            <v>Pickx+ Sports 01 FR</v>
          </cell>
          <cell r="T10687" t="str">
            <v>UEFA futsal Finals</v>
          </cell>
          <cell r="U10687" t="str">
            <v>UEFA futsal Finals-2027</v>
          </cell>
        </row>
        <row r="10688">
          <cell r="E10688" t="str">
            <v>TV Options</v>
          </cell>
          <cell r="F10688" t="str">
            <v>New Portfolio</v>
          </cell>
          <cell r="G10688" t="str">
            <v>Sports</v>
          </cell>
          <cell r="H10688" t="str">
            <v>Pickx Sports</v>
          </cell>
          <cell r="I10688" t="str">
            <v>Proximus TV</v>
          </cell>
          <cell r="J10688" t="str">
            <v>Pickx Sports</v>
          </cell>
          <cell r="K10688">
            <v>50152</v>
          </cell>
          <cell r="L10688" t="str">
            <v>Pickx+ Sports 01 FR HD</v>
          </cell>
          <cell r="M10688" t="str">
            <v>Proximus</v>
          </cell>
          <cell r="N10688" t="str">
            <v>Pickx+ Sports 01 FR</v>
          </cell>
          <cell r="T10688" t="str">
            <v>UEFA futsal Finals</v>
          </cell>
          <cell r="U10688" t="str">
            <v>UEFA futsal Finals-2027</v>
          </cell>
        </row>
        <row r="10689">
          <cell r="E10689" t="str">
            <v>TV Options</v>
          </cell>
          <cell r="F10689" t="str">
            <v>New Portfolio</v>
          </cell>
          <cell r="G10689" t="str">
            <v>Hero Bundle</v>
          </cell>
          <cell r="H10689" t="str">
            <v>Pickx All Stars &amp; Sports</v>
          </cell>
          <cell r="I10689" t="str">
            <v>Proximus TV</v>
          </cell>
          <cell r="J10689" t="str">
            <v>Pickx All Stars &amp; Sports FR</v>
          </cell>
          <cell r="K10689">
            <v>50154</v>
          </cell>
          <cell r="L10689" t="str">
            <v>Pickx+ Sports 01 NL</v>
          </cell>
          <cell r="M10689" t="str">
            <v>Proximus</v>
          </cell>
          <cell r="N10689" t="str">
            <v>Pickx+ Sports 01 NL</v>
          </cell>
          <cell r="T10689" t="str">
            <v>UEFA futsal Finals</v>
          </cell>
          <cell r="U10689" t="str">
            <v>UEFA futsal Finals-2027</v>
          </cell>
        </row>
        <row r="10690">
          <cell r="E10690" t="str">
            <v>TV Options</v>
          </cell>
          <cell r="F10690" t="str">
            <v>New Portfolio</v>
          </cell>
          <cell r="G10690" t="str">
            <v>Hero Bundle</v>
          </cell>
          <cell r="H10690" t="str">
            <v>Pickx All Stars &amp; Sports</v>
          </cell>
          <cell r="I10690" t="str">
            <v>Proximus TV</v>
          </cell>
          <cell r="J10690" t="str">
            <v>Pickx All Stars &amp; Sports FR</v>
          </cell>
          <cell r="K10690">
            <v>50155</v>
          </cell>
          <cell r="L10690" t="str">
            <v>Pickx+ Sports 01 NL HD</v>
          </cell>
          <cell r="M10690" t="str">
            <v>Proximus</v>
          </cell>
          <cell r="N10690" t="str">
            <v>Pickx+ Sports 01 NL</v>
          </cell>
          <cell r="T10690" t="str">
            <v>UEFA futsal Finals</v>
          </cell>
          <cell r="U10690" t="str">
            <v>UEFA futsal Finals-2027</v>
          </cell>
        </row>
        <row r="10691">
          <cell r="E10691" t="str">
            <v>TV Options</v>
          </cell>
          <cell r="F10691" t="str">
            <v>New Portfolio</v>
          </cell>
          <cell r="G10691" t="str">
            <v>Hero Bundle</v>
          </cell>
          <cell r="H10691" t="str">
            <v>Pickx All Stars &amp; Sports</v>
          </cell>
          <cell r="I10691" t="str">
            <v>Proximus TV</v>
          </cell>
          <cell r="J10691" t="str">
            <v>Pickx All Stars &amp; Sports NL</v>
          </cell>
          <cell r="K10691">
            <v>50155</v>
          </cell>
          <cell r="L10691" t="str">
            <v>Pickx+ Sports 01 NL HD</v>
          </cell>
          <cell r="M10691" t="str">
            <v>Proximus</v>
          </cell>
          <cell r="N10691" t="str">
            <v>Pickx+ Sports 01 NL</v>
          </cell>
          <cell r="T10691" t="str">
            <v>UEFA futsal Finals</v>
          </cell>
          <cell r="U10691" t="str">
            <v>UEFA futsal Finals-2027</v>
          </cell>
        </row>
        <row r="10692">
          <cell r="E10692" t="str">
            <v>TV Options</v>
          </cell>
          <cell r="F10692" t="str">
            <v>New Portfolio</v>
          </cell>
          <cell r="G10692" t="str">
            <v>Sports</v>
          </cell>
          <cell r="H10692" t="str">
            <v>Pickx Sports</v>
          </cell>
          <cell r="I10692" t="str">
            <v>Proximus TV</v>
          </cell>
          <cell r="J10692" t="str">
            <v>Pickx Sports</v>
          </cell>
          <cell r="K10692">
            <v>50155</v>
          </cell>
          <cell r="L10692" t="str">
            <v>Pickx+ Sports 01 NL HD</v>
          </cell>
          <cell r="M10692" t="str">
            <v>Proximus</v>
          </cell>
          <cell r="N10692" t="str">
            <v>Pickx+ Sports 01 NL</v>
          </cell>
          <cell r="T10692" t="str">
            <v>UEFA futsal Finals</v>
          </cell>
          <cell r="U10692" t="str">
            <v>UEFA futsal Finals-2027</v>
          </cell>
        </row>
        <row r="10693">
          <cell r="E10693" t="str">
            <v>TV Options</v>
          </cell>
          <cell r="F10693" t="str">
            <v>Stop Selling</v>
          </cell>
          <cell r="G10693" t="str">
            <v>Sports</v>
          </cell>
          <cell r="H10693" t="str">
            <v>Bouquet All Sports</v>
          </cell>
          <cell r="I10693" t="str">
            <v>Proximus TV</v>
          </cell>
          <cell r="J10693" t="str">
            <v>Bouquet All Sports FR</v>
          </cell>
          <cell r="K10693">
            <v>50151</v>
          </cell>
          <cell r="L10693" t="str">
            <v>Pickx+ Sports 01 FR</v>
          </cell>
          <cell r="M10693" t="str">
            <v>Proximus</v>
          </cell>
          <cell r="N10693" t="str">
            <v>Pickx+ Sports 01 FR</v>
          </cell>
          <cell r="T10693" t="str">
            <v>Volley</v>
          </cell>
          <cell r="U10693" t="str">
            <v>Volley-2027</v>
          </cell>
        </row>
        <row r="10694">
          <cell r="E10694" t="str">
            <v>TV Options</v>
          </cell>
          <cell r="F10694" t="str">
            <v>New Portfolio</v>
          </cell>
          <cell r="G10694" t="str">
            <v>Hero Bundle</v>
          </cell>
          <cell r="H10694" t="str">
            <v>Pickx All Stars &amp; Sports</v>
          </cell>
          <cell r="I10694" t="str">
            <v>Proximus TV</v>
          </cell>
          <cell r="J10694" t="str">
            <v>Pickx All Stars &amp; Sports FR</v>
          </cell>
          <cell r="K10694">
            <v>50151</v>
          </cell>
          <cell r="L10694" t="str">
            <v>Pickx+ Sports 01 FR</v>
          </cell>
          <cell r="M10694" t="str">
            <v>Proximus</v>
          </cell>
          <cell r="N10694" t="str">
            <v>Pickx+ Sports 01 FR</v>
          </cell>
          <cell r="T10694" t="str">
            <v>Volley</v>
          </cell>
          <cell r="U10694" t="str">
            <v>Volley-2027</v>
          </cell>
        </row>
        <row r="10695">
          <cell r="E10695" t="str">
            <v>TV Options</v>
          </cell>
          <cell r="F10695" t="str">
            <v>New Portfolio</v>
          </cell>
          <cell r="G10695" t="str">
            <v>Hero Bundle</v>
          </cell>
          <cell r="H10695" t="str">
            <v>Pickx All Stars &amp; Sports</v>
          </cell>
          <cell r="I10695" t="str">
            <v>Proximus TV</v>
          </cell>
          <cell r="J10695" t="str">
            <v>Pickx All Stars &amp; Sports FR</v>
          </cell>
          <cell r="K10695">
            <v>50152</v>
          </cell>
          <cell r="L10695" t="str">
            <v>Pickx+ Sports 01 FR HD</v>
          </cell>
          <cell r="M10695" t="str">
            <v>Proximus</v>
          </cell>
          <cell r="N10695" t="str">
            <v>Pickx+ Sports 01 FR</v>
          </cell>
          <cell r="T10695" t="str">
            <v>Volley</v>
          </cell>
          <cell r="U10695" t="str">
            <v>Volley-2027</v>
          </cell>
        </row>
        <row r="10696">
          <cell r="E10696" t="str">
            <v>TV Options</v>
          </cell>
          <cell r="F10696" t="str">
            <v>New Portfolio</v>
          </cell>
          <cell r="G10696" t="str">
            <v>Hero Bundle</v>
          </cell>
          <cell r="H10696" t="str">
            <v>Pickx All Stars &amp; Sports</v>
          </cell>
          <cell r="I10696" t="str">
            <v>Proximus TV</v>
          </cell>
          <cell r="J10696" t="str">
            <v>Pickx All Stars &amp; Sports NL</v>
          </cell>
          <cell r="K10696">
            <v>50152</v>
          </cell>
          <cell r="L10696" t="str">
            <v>Pickx+ Sports 01 FR HD</v>
          </cell>
          <cell r="M10696" t="str">
            <v>Proximus</v>
          </cell>
          <cell r="N10696" t="str">
            <v>Pickx+ Sports 01 FR</v>
          </cell>
          <cell r="T10696" t="str">
            <v>Volley</v>
          </cell>
          <cell r="U10696" t="str">
            <v>Volley-2027</v>
          </cell>
        </row>
        <row r="10697">
          <cell r="E10697" t="str">
            <v>TV Options</v>
          </cell>
          <cell r="F10697" t="str">
            <v>New Portfolio</v>
          </cell>
          <cell r="G10697" t="str">
            <v>Sports</v>
          </cell>
          <cell r="H10697" t="str">
            <v>Pickx Sports</v>
          </cell>
          <cell r="I10697" t="str">
            <v>Proximus TV</v>
          </cell>
          <cell r="J10697" t="str">
            <v>Pickx Sports</v>
          </cell>
          <cell r="K10697">
            <v>50152</v>
          </cell>
          <cell r="L10697" t="str">
            <v>Pickx+ Sports 01 FR HD</v>
          </cell>
          <cell r="M10697" t="str">
            <v>Proximus</v>
          </cell>
          <cell r="N10697" t="str">
            <v>Pickx+ Sports 01 FR</v>
          </cell>
          <cell r="T10697" t="str">
            <v>Volley</v>
          </cell>
          <cell r="U10697" t="str">
            <v>Volley-2027</v>
          </cell>
        </row>
        <row r="10698">
          <cell r="E10698" t="str">
            <v>TV Options</v>
          </cell>
          <cell r="F10698" t="str">
            <v>New Portfolio</v>
          </cell>
          <cell r="G10698" t="str">
            <v>Hero Bundle</v>
          </cell>
          <cell r="H10698" t="str">
            <v>Pickx All Stars &amp; Sports</v>
          </cell>
          <cell r="I10698" t="str">
            <v>Proximus TV</v>
          </cell>
          <cell r="J10698" t="str">
            <v>Pickx All Stars &amp; Sports FR</v>
          </cell>
          <cell r="K10698">
            <v>50154</v>
          </cell>
          <cell r="L10698" t="str">
            <v>Pickx+ Sports 01 NL</v>
          </cell>
          <cell r="M10698" t="str">
            <v>Proximus</v>
          </cell>
          <cell r="N10698" t="str">
            <v>Pickx+ Sports 01 NL</v>
          </cell>
          <cell r="T10698" t="str">
            <v>Volley</v>
          </cell>
          <cell r="U10698" t="str">
            <v>Volley-2027</v>
          </cell>
        </row>
        <row r="10699">
          <cell r="E10699" t="str">
            <v>TV Options</v>
          </cell>
          <cell r="F10699" t="str">
            <v>New Portfolio</v>
          </cell>
          <cell r="G10699" t="str">
            <v>Hero Bundle</v>
          </cell>
          <cell r="H10699" t="str">
            <v>Pickx All Stars &amp; Sports</v>
          </cell>
          <cell r="I10699" t="str">
            <v>Proximus TV</v>
          </cell>
          <cell r="J10699" t="str">
            <v>Pickx All Stars &amp; Sports FR</v>
          </cell>
          <cell r="K10699">
            <v>50155</v>
          </cell>
          <cell r="L10699" t="str">
            <v>Pickx+ Sports 01 NL HD</v>
          </cell>
          <cell r="M10699" t="str">
            <v>Proximus</v>
          </cell>
          <cell r="N10699" t="str">
            <v>Pickx+ Sports 01 NL</v>
          </cell>
          <cell r="T10699" t="str">
            <v>Volley</v>
          </cell>
          <cell r="U10699" t="str">
            <v>Volley-2027</v>
          </cell>
        </row>
        <row r="10700">
          <cell r="E10700" t="str">
            <v>TV Options</v>
          </cell>
          <cell r="F10700" t="str">
            <v>New Portfolio</v>
          </cell>
          <cell r="G10700" t="str">
            <v>Hero Bundle</v>
          </cell>
          <cell r="H10700" t="str">
            <v>Pickx All Stars &amp; Sports</v>
          </cell>
          <cell r="I10700" t="str">
            <v>Proximus TV</v>
          </cell>
          <cell r="J10700" t="str">
            <v>Pickx All Stars &amp; Sports NL</v>
          </cell>
          <cell r="K10700">
            <v>50155</v>
          </cell>
          <cell r="L10700" t="str">
            <v>Pickx+ Sports 01 NL HD</v>
          </cell>
          <cell r="M10700" t="str">
            <v>Proximus</v>
          </cell>
          <cell r="N10700" t="str">
            <v>Pickx+ Sports 01 NL</v>
          </cell>
          <cell r="T10700" t="str">
            <v>Volley</v>
          </cell>
          <cell r="U10700" t="str">
            <v>Volley-2027</v>
          </cell>
        </row>
        <row r="10701">
          <cell r="E10701" t="str">
            <v>TV Options</v>
          </cell>
          <cell r="F10701" t="str">
            <v>New Portfolio</v>
          </cell>
          <cell r="G10701" t="str">
            <v>Sports</v>
          </cell>
          <cell r="H10701" t="str">
            <v>Pickx Sports</v>
          </cell>
          <cell r="I10701" t="str">
            <v>Proximus TV</v>
          </cell>
          <cell r="J10701" t="str">
            <v>Pickx Sports</v>
          </cell>
          <cell r="K10701">
            <v>50155</v>
          </cell>
          <cell r="L10701" t="str">
            <v>Pickx+ Sports 01 NL HD</v>
          </cell>
          <cell r="M10701" t="str">
            <v>Proximus</v>
          </cell>
          <cell r="N10701" t="str">
            <v>Pickx+ Sports 01 NL</v>
          </cell>
          <cell r="T10701" t="str">
            <v>Volley</v>
          </cell>
          <cell r="U10701" t="str">
            <v>Volley-2027</v>
          </cell>
        </row>
        <row r="10702">
          <cell r="E10702" t="str">
            <v>Basic TV</v>
          </cell>
          <cell r="F10702" t="str">
            <v>New Portfolio</v>
          </cell>
          <cell r="G10702" t="str">
            <v>Basic TV</v>
          </cell>
          <cell r="H10702" t="str">
            <v>Proximus TV Comfort</v>
          </cell>
          <cell r="I10702" t="str">
            <v>Proximus TV</v>
          </cell>
          <cell r="J10702" t="str">
            <v>Proximus TV Comfort</v>
          </cell>
          <cell r="K10702">
            <v>50733</v>
          </cell>
          <cell r="L10702" t="str">
            <v>Pickx Live FR HD</v>
          </cell>
          <cell r="M10702" t="str">
            <v>Proximus</v>
          </cell>
          <cell r="N10702" t="str">
            <v>Pickx Live FR</v>
          </cell>
          <cell r="T10702" t="str">
            <v>Cyclocross-Superprestige</v>
          </cell>
          <cell r="U10702" t="str">
            <v>Cyclocross-Superprestige-2027</v>
          </cell>
        </row>
        <row r="10703">
          <cell r="E10703" t="str">
            <v>Basic TV</v>
          </cell>
          <cell r="F10703" t="str">
            <v>New Portfolio</v>
          </cell>
          <cell r="G10703" t="str">
            <v>Basic TV</v>
          </cell>
          <cell r="H10703" t="str">
            <v>Proximus TV Comfort</v>
          </cell>
          <cell r="I10703" t="str">
            <v>Proximus TV</v>
          </cell>
          <cell r="J10703" t="str">
            <v>Proximus TV Comfort</v>
          </cell>
          <cell r="K10703">
            <v>50733</v>
          </cell>
          <cell r="L10703" t="str">
            <v>Pickx Live FR HD</v>
          </cell>
          <cell r="M10703" t="str">
            <v>Proximus</v>
          </cell>
          <cell r="N10703" t="str">
            <v>Pickx Live FR</v>
          </cell>
          <cell r="T10703" t="str">
            <v>Cyclocross-UCI</v>
          </cell>
          <cell r="U10703" t="str">
            <v>Cyclocross-UCI-2027</v>
          </cell>
        </row>
        <row r="10704">
          <cell r="E10704" t="str">
            <v>TV Options</v>
          </cell>
          <cell r="F10704" t="str">
            <v>Stop Selling</v>
          </cell>
          <cell r="G10704" t="str">
            <v>Sports</v>
          </cell>
          <cell r="H10704" t="str">
            <v>Bouquet All Sports</v>
          </cell>
          <cell r="I10704" t="str">
            <v>Proximus TV</v>
          </cell>
          <cell r="J10704" t="str">
            <v>Bouquet All Sports FR</v>
          </cell>
          <cell r="K10704">
            <v>51184</v>
          </cell>
          <cell r="L10704" t="str">
            <v>AUTOMOTO HD</v>
          </cell>
          <cell r="M10704" t="str">
            <v>MediaWan</v>
          </cell>
          <cell r="N10704" t="str">
            <v>AUTOMOTO</v>
          </cell>
          <cell r="T10704" t="str">
            <v>AB</v>
          </cell>
          <cell r="U10704" t="str">
            <v>AB-2027</v>
          </cell>
        </row>
        <row r="10705">
          <cell r="E10705" t="str">
            <v>TV Options</v>
          </cell>
          <cell r="F10705" t="str">
            <v>Stop Selling</v>
          </cell>
          <cell r="G10705" t="str">
            <v>Entertainment</v>
          </cell>
          <cell r="H10705" t="str">
            <v>Entertainment Channels</v>
          </cell>
          <cell r="I10705" t="str">
            <v>Proximus TV</v>
          </cell>
          <cell r="J10705" t="str">
            <v>Entertainment Channels FR</v>
          </cell>
          <cell r="K10705">
            <v>51199</v>
          </cell>
          <cell r="L10705" t="str">
            <v>Animaux HD</v>
          </cell>
          <cell r="M10705" t="str">
            <v>MediaWan</v>
          </cell>
          <cell r="N10705" t="str">
            <v>Animaux</v>
          </cell>
          <cell r="T10705" t="str">
            <v>AB</v>
          </cell>
          <cell r="U10705" t="str">
            <v>AB-2027</v>
          </cell>
        </row>
        <row r="10706">
          <cell r="E10706" t="str">
            <v>TV Options</v>
          </cell>
          <cell r="F10706" t="str">
            <v>New Portfolio</v>
          </cell>
          <cell r="G10706" t="str">
            <v>Bundle</v>
          </cell>
          <cell r="H10706" t="str">
            <v>Pickx Mix</v>
          </cell>
          <cell r="I10706" t="str">
            <v>Proximus TV</v>
          </cell>
          <cell r="J10706" t="str">
            <v>Pickx Mix FR</v>
          </cell>
          <cell r="K10706">
            <v>51199</v>
          </cell>
          <cell r="L10706" t="str">
            <v>Animaux HD</v>
          </cell>
          <cell r="M10706" t="str">
            <v>MediaWan</v>
          </cell>
          <cell r="N10706" t="str">
            <v>Animaux</v>
          </cell>
          <cell r="T10706" t="str">
            <v>AB</v>
          </cell>
          <cell r="U10706" t="str">
            <v>AB-2027</v>
          </cell>
        </row>
        <row r="10707">
          <cell r="E10707" t="str">
            <v>TV Options</v>
          </cell>
          <cell r="F10707" t="str">
            <v>Stop Selling</v>
          </cell>
          <cell r="G10707" t="str">
            <v>Sports</v>
          </cell>
          <cell r="H10707" t="str">
            <v>International Sports</v>
          </cell>
          <cell r="I10707" t="str">
            <v>Proximus TV</v>
          </cell>
          <cell r="J10707" t="str">
            <v>International Sports</v>
          </cell>
          <cell r="K10707">
            <v>51184</v>
          </cell>
          <cell r="L10707" t="str">
            <v>AUTOMOTO HD</v>
          </cell>
          <cell r="M10707" t="str">
            <v>MediaWan</v>
          </cell>
          <cell r="N10707" t="str">
            <v>AUTOMOTO</v>
          </cell>
          <cell r="T10707" t="str">
            <v>AB</v>
          </cell>
          <cell r="U10707" t="str">
            <v>AB-2027</v>
          </cell>
        </row>
        <row r="10708">
          <cell r="E10708" t="str">
            <v>TV Options</v>
          </cell>
          <cell r="F10708" t="str">
            <v>Stop Selling</v>
          </cell>
          <cell r="G10708" t="str">
            <v>Entertainment</v>
          </cell>
          <cell r="H10708" t="str">
            <v>All Entertainment</v>
          </cell>
          <cell r="I10708" t="str">
            <v>Proximus TV</v>
          </cell>
          <cell r="J10708" t="str">
            <v>All Entertainment FR</v>
          </cell>
          <cell r="K10708">
            <v>51199</v>
          </cell>
          <cell r="L10708" t="str">
            <v>Animaux HD</v>
          </cell>
          <cell r="M10708" t="str">
            <v>MediaWan</v>
          </cell>
          <cell r="N10708" t="str">
            <v>Animaux</v>
          </cell>
          <cell r="T10708" t="str">
            <v>AB</v>
          </cell>
          <cell r="U10708" t="str">
            <v>AB-2027</v>
          </cell>
        </row>
        <row r="10709">
          <cell r="E10709" t="str">
            <v>TV Options</v>
          </cell>
          <cell r="F10709" t="str">
            <v>Others</v>
          </cell>
          <cell r="G10709" t="str">
            <v>TV Replay</v>
          </cell>
          <cell r="H10709" t="str">
            <v>TV Replay+</v>
          </cell>
          <cell r="I10709" t="str">
            <v>Proximus TV</v>
          </cell>
          <cell r="J10709" t="str">
            <v>TV Replay+</v>
          </cell>
          <cell r="K10709">
            <v>50017</v>
          </cell>
          <cell r="L10709" t="str">
            <v>Action</v>
          </cell>
          <cell r="M10709" t="str">
            <v>MediaWan</v>
          </cell>
          <cell r="N10709" t="str">
            <v>Action</v>
          </cell>
          <cell r="T10709" t="str">
            <v>AB</v>
          </cell>
          <cell r="U10709" t="str">
            <v>AB-2027</v>
          </cell>
        </row>
        <row r="10710">
          <cell r="E10710" t="str">
            <v>TV Options</v>
          </cell>
          <cell r="F10710" t="str">
            <v>Others</v>
          </cell>
          <cell r="G10710" t="str">
            <v>TV Replay</v>
          </cell>
          <cell r="H10710" t="str">
            <v>TV Replay+</v>
          </cell>
          <cell r="I10710" t="str">
            <v>Proximus TV</v>
          </cell>
          <cell r="J10710" t="str">
            <v>TV Replay+</v>
          </cell>
          <cell r="K10710">
            <v>50820</v>
          </cell>
          <cell r="L10710" t="str">
            <v>Action HD</v>
          </cell>
          <cell r="M10710" t="str">
            <v>MediaWan</v>
          </cell>
          <cell r="N10710" t="str">
            <v>Action</v>
          </cell>
          <cell r="T10710" t="str">
            <v>AB</v>
          </cell>
          <cell r="U10710" t="str">
            <v>AB-2027</v>
          </cell>
        </row>
        <row r="10711">
          <cell r="E10711" t="str">
            <v>TV Options</v>
          </cell>
          <cell r="F10711" t="str">
            <v>Stop Selling</v>
          </cell>
          <cell r="G10711" t="str">
            <v>Bouquet 15 EUR</v>
          </cell>
          <cell r="H10711" t="str">
            <v>Bouquet Multi</v>
          </cell>
          <cell r="I10711" t="str">
            <v>Proximus TV</v>
          </cell>
          <cell r="J10711" t="str">
            <v>Bouquet Multi FR</v>
          </cell>
          <cell r="K10711">
            <v>51184</v>
          </cell>
          <cell r="L10711" t="str">
            <v>AUTOMOTO HD</v>
          </cell>
          <cell r="M10711" t="str">
            <v>MediaWan</v>
          </cell>
          <cell r="N10711" t="str">
            <v>AUTOMOTO</v>
          </cell>
          <cell r="T10711" t="str">
            <v>AB</v>
          </cell>
          <cell r="U10711" t="str">
            <v>AB-2027</v>
          </cell>
        </row>
        <row r="10712">
          <cell r="E10712" t="str">
            <v>TV Options</v>
          </cell>
          <cell r="F10712" t="str">
            <v>Stop Selling</v>
          </cell>
          <cell r="G10712" t="str">
            <v>Bouquet 15 EUR</v>
          </cell>
          <cell r="H10712" t="str">
            <v>Bouquet Multi</v>
          </cell>
          <cell r="I10712" t="str">
            <v>Proximus TV</v>
          </cell>
          <cell r="J10712" t="str">
            <v>Bouquet Multi FR</v>
          </cell>
          <cell r="K10712">
            <v>51199</v>
          </cell>
          <cell r="L10712" t="str">
            <v>Animaux HD</v>
          </cell>
          <cell r="M10712" t="str">
            <v>MediaWan</v>
          </cell>
          <cell r="N10712" t="str">
            <v>Animaux</v>
          </cell>
          <cell r="T10712" t="str">
            <v>AB</v>
          </cell>
          <cell r="U10712" t="str">
            <v>AB-2027</v>
          </cell>
        </row>
        <row r="10713">
          <cell r="E10713" t="str">
            <v>TV Options</v>
          </cell>
          <cell r="F10713" t="str">
            <v>Stop Selling</v>
          </cell>
          <cell r="G10713" t="str">
            <v>Bouquet 5 EUR</v>
          </cell>
          <cell r="H10713" t="str">
            <v>Bouquet Nature &amp; Discovery</v>
          </cell>
          <cell r="I10713" t="str">
            <v>Proximus TV</v>
          </cell>
          <cell r="J10713" t="str">
            <v>Bouquet Nature &amp; Discovery FR</v>
          </cell>
          <cell r="K10713">
            <v>51199</v>
          </cell>
          <cell r="L10713" t="str">
            <v>Animaux HD</v>
          </cell>
          <cell r="M10713" t="str">
            <v>MediaWan</v>
          </cell>
          <cell r="N10713" t="str">
            <v>Animaux</v>
          </cell>
          <cell r="T10713" t="str">
            <v>AB</v>
          </cell>
          <cell r="U10713" t="str">
            <v>AB-2027</v>
          </cell>
        </row>
        <row r="10714">
          <cell r="E10714" t="str">
            <v>TV Options</v>
          </cell>
          <cell r="F10714" t="str">
            <v>New Portfolio</v>
          </cell>
          <cell r="G10714" t="str">
            <v>Hero Bundle</v>
          </cell>
          <cell r="H10714" t="str">
            <v>Pickx All Stars &amp; Sports</v>
          </cell>
          <cell r="I10714" t="str">
            <v>Proximus TV</v>
          </cell>
          <cell r="J10714" t="str">
            <v>Pickx All Stars &amp; Sports FR</v>
          </cell>
          <cell r="K10714">
            <v>51184</v>
          </cell>
          <cell r="L10714" t="str">
            <v>AUTOMOTO HD</v>
          </cell>
          <cell r="M10714" t="str">
            <v>MediaWan</v>
          </cell>
          <cell r="N10714" t="str">
            <v>AUTOMOTO</v>
          </cell>
          <cell r="T10714" t="str">
            <v>AB</v>
          </cell>
          <cell r="U10714" t="str">
            <v>AB-2027</v>
          </cell>
        </row>
        <row r="10715">
          <cell r="E10715" t="str">
            <v>TV Options</v>
          </cell>
          <cell r="F10715" t="str">
            <v>New Portfolio</v>
          </cell>
          <cell r="G10715" t="str">
            <v>Hero Bundle</v>
          </cell>
          <cell r="H10715" t="str">
            <v>Pickx All Stars &amp; Sports</v>
          </cell>
          <cell r="I10715" t="str">
            <v>Proximus TV</v>
          </cell>
          <cell r="J10715" t="str">
            <v>Pickx All Stars &amp; Sports FR</v>
          </cell>
          <cell r="K10715">
            <v>51199</v>
          </cell>
          <cell r="L10715" t="str">
            <v>Animaux HD</v>
          </cell>
          <cell r="M10715" t="str">
            <v>MediaWan</v>
          </cell>
          <cell r="N10715" t="str">
            <v>Animaux</v>
          </cell>
          <cell r="T10715" t="str">
            <v>AB</v>
          </cell>
          <cell r="U10715" t="str">
            <v>AB-2027</v>
          </cell>
        </row>
        <row r="10716">
          <cell r="E10716" t="str">
            <v>TV Options</v>
          </cell>
          <cell r="F10716" t="str">
            <v>New Portfolio</v>
          </cell>
          <cell r="G10716" t="str">
            <v>Hero Bundle</v>
          </cell>
          <cell r="H10716" t="str">
            <v>Pickx All Stars</v>
          </cell>
          <cell r="I10716" t="str">
            <v>Proximus TV</v>
          </cell>
          <cell r="J10716" t="str">
            <v>Pickx All Stars FR</v>
          </cell>
          <cell r="K10716">
            <v>51199</v>
          </cell>
          <cell r="L10716" t="str">
            <v>Animaux HD</v>
          </cell>
          <cell r="M10716" t="str">
            <v>MediaWan</v>
          </cell>
          <cell r="N10716" t="str">
            <v>Animaux</v>
          </cell>
          <cell r="T10716" t="str">
            <v>AB</v>
          </cell>
          <cell r="U10716" t="str">
            <v>AB-2027</v>
          </cell>
        </row>
        <row r="10717">
          <cell r="E10717" t="str">
            <v>TV Options</v>
          </cell>
          <cell r="F10717" t="str">
            <v>New Portfolio</v>
          </cell>
          <cell r="G10717" t="str">
            <v>Sports</v>
          </cell>
          <cell r="H10717" t="str">
            <v>Pickx Sports</v>
          </cell>
          <cell r="I10717" t="str">
            <v>Scarlet TV</v>
          </cell>
          <cell r="J10717" t="str">
            <v>Pickx Sports</v>
          </cell>
          <cell r="K10717">
            <v>51184</v>
          </cell>
          <cell r="L10717" t="str">
            <v>AUTOMOTO HD</v>
          </cell>
          <cell r="M10717" t="str">
            <v>MediaWan</v>
          </cell>
          <cell r="N10717" t="str">
            <v>AUTOMOTO</v>
          </cell>
          <cell r="T10717" t="str">
            <v>AB</v>
          </cell>
          <cell r="U10717" t="str">
            <v>AB-2027</v>
          </cell>
        </row>
        <row r="10718">
          <cell r="E10718" t="str">
            <v>TV Options</v>
          </cell>
          <cell r="F10718" t="str">
            <v>Stop Selling</v>
          </cell>
          <cell r="G10718" t="str">
            <v>Sports</v>
          </cell>
          <cell r="H10718" t="str">
            <v>Bouquet All Sports</v>
          </cell>
          <cell r="I10718" t="str">
            <v>Proximus TV</v>
          </cell>
          <cell r="J10718" t="str">
            <v>Bouquet All Sports NL</v>
          </cell>
          <cell r="K10718">
            <v>51184</v>
          </cell>
          <cell r="L10718" t="str">
            <v>AUTOMOTO HD</v>
          </cell>
          <cell r="M10718" t="str">
            <v>MediaWan</v>
          </cell>
          <cell r="N10718" t="str">
            <v>AUTOMOTO</v>
          </cell>
          <cell r="T10718" t="str">
            <v>AB</v>
          </cell>
          <cell r="U10718" t="str">
            <v>AB-2027</v>
          </cell>
        </row>
        <row r="10719">
          <cell r="E10719" t="str">
            <v>Basic TV</v>
          </cell>
          <cell r="F10719" t="str">
            <v>New Portfolio</v>
          </cell>
          <cell r="G10719" t="str">
            <v>TV Replay</v>
          </cell>
          <cell r="H10719" t="str">
            <v>TV Replay</v>
          </cell>
          <cell r="I10719" t="str">
            <v>Proximus TV</v>
          </cell>
          <cell r="J10719" t="str">
            <v>TV Replay</v>
          </cell>
          <cell r="K10719">
            <v>50017</v>
          </cell>
          <cell r="L10719" t="str">
            <v>Action</v>
          </cell>
          <cell r="M10719" t="str">
            <v>MediaWan</v>
          </cell>
          <cell r="N10719" t="str">
            <v>Action</v>
          </cell>
          <cell r="T10719" t="str">
            <v>AB</v>
          </cell>
          <cell r="U10719" t="str">
            <v>AB-2027</v>
          </cell>
        </row>
        <row r="10720">
          <cell r="E10720" t="str">
            <v>Basic TV</v>
          </cell>
          <cell r="F10720" t="str">
            <v>New Portfolio</v>
          </cell>
          <cell r="G10720" t="str">
            <v>TV Replay</v>
          </cell>
          <cell r="H10720" t="str">
            <v>TV Replay</v>
          </cell>
          <cell r="I10720" t="str">
            <v>Proximus TV</v>
          </cell>
          <cell r="J10720" t="str">
            <v>TV Replay</v>
          </cell>
          <cell r="K10720">
            <v>50820</v>
          </cell>
          <cell r="L10720" t="str">
            <v>Action HD</v>
          </cell>
          <cell r="M10720" t="str">
            <v>MediaWan</v>
          </cell>
          <cell r="N10720" t="str">
            <v>Action</v>
          </cell>
          <cell r="T10720" t="str">
            <v>AB</v>
          </cell>
          <cell r="U10720" t="str">
            <v>AB-2027</v>
          </cell>
        </row>
        <row r="10721">
          <cell r="E10721" t="str">
            <v>TV Options</v>
          </cell>
          <cell r="F10721" t="str">
            <v>New Portfolio</v>
          </cell>
          <cell r="G10721" t="str">
            <v>Hero Bundle</v>
          </cell>
          <cell r="H10721" t="str">
            <v>Pickx All Stars &amp; Sports</v>
          </cell>
          <cell r="I10721" t="str">
            <v>Proximus TV</v>
          </cell>
          <cell r="J10721" t="str">
            <v>Pickx All Stars &amp; Sports NL</v>
          </cell>
          <cell r="K10721">
            <v>51184</v>
          </cell>
          <cell r="L10721" t="str">
            <v>AUTOMOTO HD</v>
          </cell>
          <cell r="M10721" t="str">
            <v>MediaWan</v>
          </cell>
          <cell r="N10721" t="str">
            <v>AUTOMOTO</v>
          </cell>
          <cell r="T10721" t="str">
            <v>AB</v>
          </cell>
          <cell r="U10721" t="str">
            <v>AB-2027</v>
          </cell>
        </row>
        <row r="10722">
          <cell r="E10722" t="str">
            <v>TV Options</v>
          </cell>
          <cell r="F10722" t="str">
            <v>Stop Selling</v>
          </cell>
          <cell r="G10722" t="str">
            <v>Bouquet 10 EUR</v>
          </cell>
          <cell r="H10722" t="str">
            <v>Bouquet Sport &amp; Pleasure</v>
          </cell>
          <cell r="I10722" t="str">
            <v>Scarlet TV</v>
          </cell>
          <cell r="J10722" t="str">
            <v>Bouquet Sport &amp; Pleasure FR</v>
          </cell>
          <cell r="K10722">
            <v>51184</v>
          </cell>
          <cell r="L10722" t="str">
            <v>AUTOMOTO HD</v>
          </cell>
          <cell r="M10722" t="str">
            <v>MediaWan</v>
          </cell>
          <cell r="N10722" t="str">
            <v>AUTOMOTO</v>
          </cell>
          <cell r="T10722" t="str">
            <v>AB</v>
          </cell>
          <cell r="U10722" t="str">
            <v>AB-2027</v>
          </cell>
        </row>
        <row r="10723">
          <cell r="E10723" t="str">
            <v>TV Options</v>
          </cell>
          <cell r="F10723" t="str">
            <v>Others</v>
          </cell>
          <cell r="G10723" t="str">
            <v>TV Replay</v>
          </cell>
          <cell r="H10723" t="str">
            <v>TV Replay+</v>
          </cell>
          <cell r="I10723" t="str">
            <v>Proximus TV</v>
          </cell>
          <cell r="J10723" t="str">
            <v>TV Replay+</v>
          </cell>
          <cell r="K10723">
            <v>51204</v>
          </cell>
          <cell r="L10723" t="str">
            <v>Baby TV FR HD</v>
          </cell>
          <cell r="M10723" t="str">
            <v>The Walt Disney Company</v>
          </cell>
          <cell r="N10723" t="str">
            <v>Baby TV FR</v>
          </cell>
          <cell r="T10723" t="str">
            <v>Disney-Baby TV</v>
          </cell>
          <cell r="U10723" t="str">
            <v>Disney-Baby TV-2027</v>
          </cell>
        </row>
        <row r="10724">
          <cell r="E10724" t="str">
            <v>Basic TV</v>
          </cell>
          <cell r="F10724" t="str">
            <v>New Portfolio</v>
          </cell>
          <cell r="G10724" t="str">
            <v>Basic TV</v>
          </cell>
          <cell r="H10724" t="str">
            <v>Proximus TV Comfort</v>
          </cell>
          <cell r="I10724" t="str">
            <v>Proximus TV</v>
          </cell>
          <cell r="J10724" t="str">
            <v>Proximus TV Comfort</v>
          </cell>
          <cell r="K10724">
            <v>51204</v>
          </cell>
          <cell r="L10724" t="str">
            <v>Baby TV FR HD</v>
          </cell>
          <cell r="M10724" t="str">
            <v>The Walt Disney Company</v>
          </cell>
          <cell r="N10724" t="str">
            <v>Baby TV FR</v>
          </cell>
          <cell r="T10724" t="str">
            <v>Disney-Baby TV</v>
          </cell>
          <cell r="U10724" t="str">
            <v>Disney-Baby TV-2027</v>
          </cell>
        </row>
        <row r="10725">
          <cell r="E10725" t="str">
            <v>Basic TV</v>
          </cell>
          <cell r="F10725" t="str">
            <v>New Portfolio</v>
          </cell>
          <cell r="G10725" t="str">
            <v>Basic TV</v>
          </cell>
          <cell r="H10725" t="str">
            <v>Proximus TV Comfort</v>
          </cell>
          <cell r="I10725" t="str">
            <v>Proximus TV</v>
          </cell>
          <cell r="J10725" t="str">
            <v>Proximus TV Comfort</v>
          </cell>
          <cell r="K10725">
            <v>51205</v>
          </cell>
          <cell r="L10725" t="str">
            <v>Baby TV NL HD</v>
          </cell>
          <cell r="M10725" t="str">
            <v>The Walt Disney Company</v>
          </cell>
          <cell r="N10725" t="str">
            <v>Baby TV NL</v>
          </cell>
          <cell r="T10725" t="str">
            <v>Disney-Baby TV</v>
          </cell>
          <cell r="U10725" t="str">
            <v>Disney-Baby TV-2027</v>
          </cell>
        </row>
        <row r="10726">
          <cell r="E10726" t="str">
            <v>Basic TV</v>
          </cell>
          <cell r="F10726" t="str">
            <v>New Portfolio</v>
          </cell>
          <cell r="G10726" t="str">
            <v>TV Replay</v>
          </cell>
          <cell r="H10726" t="str">
            <v>TV Replay</v>
          </cell>
          <cell r="I10726" t="str">
            <v>Proximus TV</v>
          </cell>
          <cell r="J10726" t="str">
            <v>TV Replay</v>
          </cell>
          <cell r="K10726">
            <v>51204</v>
          </cell>
          <cell r="L10726" t="str">
            <v>Baby TV FR HD</v>
          </cell>
          <cell r="M10726" t="str">
            <v>The Walt Disney Company</v>
          </cell>
          <cell r="N10726" t="str">
            <v>Baby TV FR</v>
          </cell>
          <cell r="T10726" t="str">
            <v>Disney-Baby TV</v>
          </cell>
          <cell r="U10726" t="str">
            <v>Disney-Baby TV-2027</v>
          </cell>
        </row>
        <row r="10727">
          <cell r="E10727" t="str">
            <v>TV Options</v>
          </cell>
          <cell r="F10727" t="str">
            <v>Others</v>
          </cell>
          <cell r="G10727" t="str">
            <v>TV Replay</v>
          </cell>
          <cell r="H10727" t="str">
            <v>TV Replay+</v>
          </cell>
          <cell r="I10727" t="str">
            <v>Proximus TV</v>
          </cell>
          <cell r="J10727" t="str">
            <v>TV Replay+</v>
          </cell>
          <cell r="K10727">
            <v>51194</v>
          </cell>
          <cell r="L10727" t="str">
            <v>Al Jazeera Arabic HD</v>
          </cell>
          <cell r="M10727" t="str">
            <v>Al Jazeera Media Network</v>
          </cell>
          <cell r="N10727" t="str">
            <v>Al Jazeera Arabic</v>
          </cell>
          <cell r="T10727" t="str">
            <v>Al Jazeera</v>
          </cell>
          <cell r="U10727" t="str">
            <v>AlJazeera-2027</v>
          </cell>
        </row>
        <row r="10728">
          <cell r="E10728" t="str">
            <v>Basic TV</v>
          </cell>
          <cell r="F10728" t="str">
            <v>New Portfolio</v>
          </cell>
          <cell r="G10728" t="str">
            <v>Basic TV</v>
          </cell>
          <cell r="H10728" t="str">
            <v>Proximus TV Comfort</v>
          </cell>
          <cell r="I10728" t="str">
            <v>Proximus TV</v>
          </cell>
          <cell r="J10728" t="str">
            <v>Proximus TV Comfort</v>
          </cell>
          <cell r="K10728">
            <v>51194</v>
          </cell>
          <cell r="L10728" t="str">
            <v>Al Jazeera Arabic HD</v>
          </cell>
          <cell r="M10728" t="str">
            <v>Al Jazeera Media Network</v>
          </cell>
          <cell r="N10728" t="str">
            <v>Al Jazeera Arabic</v>
          </cell>
          <cell r="T10728" t="str">
            <v>Al Jazeera</v>
          </cell>
          <cell r="U10728" t="str">
            <v>AlJazeera-2027</v>
          </cell>
        </row>
        <row r="10729">
          <cell r="E10729" t="str">
            <v>Basic TV</v>
          </cell>
          <cell r="F10729" t="str">
            <v>New Portfolio</v>
          </cell>
          <cell r="G10729" t="str">
            <v>TV Replay</v>
          </cell>
          <cell r="H10729" t="str">
            <v>TV Replay</v>
          </cell>
          <cell r="I10729" t="str">
            <v>Proximus TV</v>
          </cell>
          <cell r="J10729" t="str">
            <v>TV Replay</v>
          </cell>
          <cell r="K10729">
            <v>51194</v>
          </cell>
          <cell r="L10729" t="str">
            <v>Al Jazeera Arabic HD</v>
          </cell>
          <cell r="M10729" t="str">
            <v>Al Jazeera Media Network</v>
          </cell>
          <cell r="N10729" t="str">
            <v>Al Jazeera Arabic</v>
          </cell>
          <cell r="T10729" t="str">
            <v>Al Jazeera</v>
          </cell>
          <cell r="U10729" t="str">
            <v>AlJazeera-2027</v>
          </cell>
        </row>
        <row r="10730">
          <cell r="E10730" t="str">
            <v>TV Options</v>
          </cell>
          <cell r="F10730" t="str">
            <v>Others</v>
          </cell>
          <cell r="G10730" t="str">
            <v>TV Replay</v>
          </cell>
          <cell r="H10730" t="str">
            <v>TV Replay+</v>
          </cell>
          <cell r="I10730" t="str">
            <v>Proximus TV</v>
          </cell>
          <cell r="J10730" t="str">
            <v>TV Replay+</v>
          </cell>
          <cell r="K10730">
            <v>51190</v>
          </cell>
          <cell r="L10730" t="str">
            <v>BBC World News HD</v>
          </cell>
          <cell r="M10730" t="str">
            <v>British Broadcasting Corporation</v>
          </cell>
          <cell r="N10730" t="str">
            <v>BBC World News</v>
          </cell>
          <cell r="T10730" t="str">
            <v>BBC</v>
          </cell>
          <cell r="U10730" t="str">
            <v>BBC-2027</v>
          </cell>
        </row>
        <row r="10731">
          <cell r="E10731" t="str">
            <v>Basic TV</v>
          </cell>
          <cell r="F10731" t="str">
            <v>New Portfolio</v>
          </cell>
          <cell r="G10731" t="str">
            <v>Basic TV</v>
          </cell>
          <cell r="H10731" t="str">
            <v>Proximus TV Comfort</v>
          </cell>
          <cell r="I10731" t="str">
            <v>Proximus TV</v>
          </cell>
          <cell r="J10731" t="str">
            <v>Proximus TV Comfort</v>
          </cell>
          <cell r="K10731">
            <v>51190</v>
          </cell>
          <cell r="L10731" t="str">
            <v>BBC World News HD</v>
          </cell>
          <cell r="M10731" t="str">
            <v>British Broadcasting Corporation</v>
          </cell>
          <cell r="N10731" t="str">
            <v>BBC World News</v>
          </cell>
          <cell r="T10731" t="str">
            <v>BBC</v>
          </cell>
          <cell r="U10731" t="str">
            <v>BBC-2027</v>
          </cell>
        </row>
        <row r="10732">
          <cell r="E10732" t="str">
            <v>Basic TV</v>
          </cell>
          <cell r="F10732" t="str">
            <v>New Portfolio</v>
          </cell>
          <cell r="G10732" t="str">
            <v>TV Replay</v>
          </cell>
          <cell r="H10732" t="str">
            <v>TV Replay</v>
          </cell>
          <cell r="I10732" t="str">
            <v>Proximus TV</v>
          </cell>
          <cell r="J10732" t="str">
            <v>TV Replay</v>
          </cell>
          <cell r="K10732">
            <v>51190</v>
          </cell>
          <cell r="L10732" t="str">
            <v>BBC World News HD</v>
          </cell>
          <cell r="M10732" t="str">
            <v>British Broadcasting Corporation</v>
          </cell>
          <cell r="N10732" t="str">
            <v>BBC World News</v>
          </cell>
          <cell r="T10732" t="str">
            <v>BBC</v>
          </cell>
          <cell r="U10732" t="str">
            <v>BBC-2027</v>
          </cell>
        </row>
        <row r="10733">
          <cell r="E10733" t="str">
            <v>TV Options</v>
          </cell>
          <cell r="F10733" t="str">
            <v>Others</v>
          </cell>
          <cell r="G10733" t="str">
            <v>TV Replay</v>
          </cell>
          <cell r="H10733" t="str">
            <v>TV Replay+</v>
          </cell>
          <cell r="I10733" t="str">
            <v>Proximus TV</v>
          </cell>
          <cell r="J10733" t="str">
            <v>TV Replay+</v>
          </cell>
          <cell r="K10733">
            <v>50370</v>
          </cell>
          <cell r="L10733" t="str">
            <v>Klara Continuo</v>
          </cell>
          <cell r="M10733" t="str">
            <v>Vlaamse Radio en Televisieomroep (VRT)</v>
          </cell>
          <cell r="N10733" t="str">
            <v>Klara Continuo</v>
          </cell>
          <cell r="T10733" t="str">
            <v>VRT</v>
          </cell>
          <cell r="U10733" t="str">
            <v>VRT-2027</v>
          </cell>
        </row>
        <row r="10734">
          <cell r="E10734" t="str">
            <v>TV Options</v>
          </cell>
          <cell r="F10734" t="str">
            <v>Others</v>
          </cell>
          <cell r="G10734" t="str">
            <v>TV Replay</v>
          </cell>
          <cell r="H10734" t="str">
            <v>TV Replay+</v>
          </cell>
          <cell r="I10734" t="str">
            <v>Proximus TV</v>
          </cell>
          <cell r="J10734" t="str">
            <v>TV Replay+</v>
          </cell>
          <cell r="K10734">
            <v>50375</v>
          </cell>
          <cell r="L10734" t="str">
            <v>Radio 2 Antwerpen</v>
          </cell>
          <cell r="M10734" t="str">
            <v>Vlaamse Radio en Televisieomroep (VRT)</v>
          </cell>
          <cell r="N10734" t="str">
            <v>Radio 2 Antwerpen</v>
          </cell>
          <cell r="T10734" t="str">
            <v>VRT</v>
          </cell>
          <cell r="U10734" t="str">
            <v>VRT-2027</v>
          </cell>
        </row>
        <row r="10735">
          <cell r="E10735" t="str">
            <v>TV Options</v>
          </cell>
          <cell r="F10735" t="str">
            <v>Others</v>
          </cell>
          <cell r="G10735" t="str">
            <v>TV Replay</v>
          </cell>
          <cell r="H10735" t="str">
            <v>TV Replay+</v>
          </cell>
          <cell r="I10735" t="str">
            <v>Proximus TV</v>
          </cell>
          <cell r="J10735" t="str">
            <v>TV Replay+</v>
          </cell>
          <cell r="K10735">
            <v>50377</v>
          </cell>
          <cell r="L10735" t="str">
            <v>Radio 2 Oost-Vlaanderen</v>
          </cell>
          <cell r="M10735" t="str">
            <v>Vlaamse Radio en Televisieomroep (VRT)</v>
          </cell>
          <cell r="N10735" t="str">
            <v>Radio 2 Oost-Vlaanderen</v>
          </cell>
          <cell r="T10735" t="str">
            <v>VRT</v>
          </cell>
          <cell r="U10735" t="str">
            <v>VRT-2027</v>
          </cell>
        </row>
        <row r="10736">
          <cell r="E10736" t="str">
            <v>TV Options</v>
          </cell>
          <cell r="F10736" t="str">
            <v>Others</v>
          </cell>
          <cell r="G10736" t="str">
            <v>TV Replay</v>
          </cell>
          <cell r="H10736" t="str">
            <v>TV Replay+</v>
          </cell>
          <cell r="I10736" t="str">
            <v>Proximus TV</v>
          </cell>
          <cell r="J10736" t="str">
            <v>TV Replay+</v>
          </cell>
          <cell r="K10736">
            <v>50378</v>
          </cell>
          <cell r="L10736" t="str">
            <v>Radio 2 Vlaams-Brabant</v>
          </cell>
          <cell r="M10736" t="str">
            <v>Vlaamse Radio en Televisieomroep (VRT)</v>
          </cell>
          <cell r="N10736" t="str">
            <v>Radio 2 Vlaams-Brabant</v>
          </cell>
          <cell r="T10736" t="str">
            <v>VRT</v>
          </cell>
          <cell r="U10736" t="str">
            <v>VRT-2027</v>
          </cell>
        </row>
        <row r="10737">
          <cell r="E10737" t="str">
            <v>TV Options</v>
          </cell>
          <cell r="F10737" t="str">
            <v>Others</v>
          </cell>
          <cell r="G10737" t="str">
            <v>TV Replay</v>
          </cell>
          <cell r="H10737" t="str">
            <v>TV Replay+</v>
          </cell>
          <cell r="I10737" t="str">
            <v>Proximus TV</v>
          </cell>
          <cell r="J10737" t="str">
            <v>TV Replay+</v>
          </cell>
          <cell r="K10737">
            <v>50379</v>
          </cell>
          <cell r="L10737" t="str">
            <v>Radio 2 West-Vlaanderen</v>
          </cell>
          <cell r="M10737" t="str">
            <v>Vlaamse Radio en Televisieomroep (VRT)</v>
          </cell>
          <cell r="N10737" t="str">
            <v>Radio 2 West-Vlaanderen</v>
          </cell>
          <cell r="T10737" t="str">
            <v>VRT</v>
          </cell>
          <cell r="U10737" t="str">
            <v>VRT-2027</v>
          </cell>
        </row>
        <row r="10738">
          <cell r="E10738" t="str">
            <v>TV Options</v>
          </cell>
          <cell r="F10738" t="str">
            <v>Others</v>
          </cell>
          <cell r="G10738" t="str">
            <v>TV Replay</v>
          </cell>
          <cell r="H10738" t="str">
            <v>TV Replay+</v>
          </cell>
          <cell r="I10738" t="str">
            <v>Scarlet TV</v>
          </cell>
          <cell r="J10738" t="str">
            <v>TV Replay+</v>
          </cell>
          <cell r="K10738">
            <v>50374</v>
          </cell>
          <cell r="L10738" t="str">
            <v>Radio 1</v>
          </cell>
          <cell r="M10738" t="str">
            <v>Vlaamse Radio en Televisieomroep (VRT)</v>
          </cell>
          <cell r="N10738" t="str">
            <v>Radio 1</v>
          </cell>
          <cell r="T10738" t="str">
            <v>VRT</v>
          </cell>
          <cell r="U10738" t="str">
            <v>VRT-2027</v>
          </cell>
        </row>
        <row r="10739">
          <cell r="E10739" t="str">
            <v>Basic TV</v>
          </cell>
          <cell r="F10739" t="str">
            <v>New Portfolio</v>
          </cell>
          <cell r="G10739" t="str">
            <v>TV Replay</v>
          </cell>
          <cell r="H10739" t="str">
            <v>TV Replay</v>
          </cell>
          <cell r="I10739" t="str">
            <v>Proximus TV</v>
          </cell>
          <cell r="J10739" t="str">
            <v>TV Replay</v>
          </cell>
          <cell r="K10739">
            <v>50370</v>
          </cell>
          <cell r="L10739" t="str">
            <v>Klara Continuo</v>
          </cell>
          <cell r="M10739" t="str">
            <v>Vlaamse Radio en Televisieomroep (VRT)</v>
          </cell>
          <cell r="N10739" t="str">
            <v>Klara Continuo</v>
          </cell>
          <cell r="T10739" t="str">
            <v>VRT</v>
          </cell>
          <cell r="U10739" t="str">
            <v>VRT-2027</v>
          </cell>
        </row>
        <row r="10740">
          <cell r="E10740" t="str">
            <v>Basic TV</v>
          </cell>
          <cell r="F10740" t="str">
            <v>New Portfolio</v>
          </cell>
          <cell r="G10740" t="str">
            <v>TV Replay</v>
          </cell>
          <cell r="H10740" t="str">
            <v>TV Replay</v>
          </cell>
          <cell r="I10740" t="str">
            <v>Proximus TV</v>
          </cell>
          <cell r="J10740" t="str">
            <v>TV Replay</v>
          </cell>
          <cell r="K10740">
            <v>50374</v>
          </cell>
          <cell r="L10740" t="str">
            <v>Radio 1</v>
          </cell>
          <cell r="M10740" t="str">
            <v>Vlaamse Radio en Televisieomroep (VRT)</v>
          </cell>
          <cell r="N10740" t="str">
            <v>Radio 1</v>
          </cell>
          <cell r="T10740" t="str">
            <v>VRT</v>
          </cell>
          <cell r="U10740" t="str">
            <v>VRT-2027</v>
          </cell>
        </row>
        <row r="10741">
          <cell r="E10741" t="str">
            <v>Basic TV</v>
          </cell>
          <cell r="F10741" t="str">
            <v>New Portfolio</v>
          </cell>
          <cell r="G10741" t="str">
            <v>TV Replay</v>
          </cell>
          <cell r="H10741" t="str">
            <v>TV Replay</v>
          </cell>
          <cell r="I10741" t="str">
            <v>Proximus TV</v>
          </cell>
          <cell r="J10741" t="str">
            <v>TV Replay</v>
          </cell>
          <cell r="K10741">
            <v>50375</v>
          </cell>
          <cell r="L10741" t="str">
            <v>Radio 2 Antwerpen</v>
          </cell>
          <cell r="M10741" t="str">
            <v>Vlaamse Radio en Televisieomroep (VRT)</v>
          </cell>
          <cell r="N10741" t="str">
            <v>Radio 2 Antwerpen</v>
          </cell>
          <cell r="T10741" t="str">
            <v>VRT</v>
          </cell>
          <cell r="U10741" t="str">
            <v>VRT-2027</v>
          </cell>
        </row>
        <row r="10742">
          <cell r="E10742" t="str">
            <v>Basic TV</v>
          </cell>
          <cell r="F10742" t="str">
            <v>New Portfolio</v>
          </cell>
          <cell r="G10742" t="str">
            <v>TV Replay</v>
          </cell>
          <cell r="H10742" t="str">
            <v>TV Replay</v>
          </cell>
          <cell r="I10742" t="str">
            <v>Proximus TV</v>
          </cell>
          <cell r="J10742" t="str">
            <v>TV Replay</v>
          </cell>
          <cell r="K10742">
            <v>50377</v>
          </cell>
          <cell r="L10742" t="str">
            <v>Radio 2 Oost-Vlaanderen</v>
          </cell>
          <cell r="M10742" t="str">
            <v>Vlaamse Radio en Televisieomroep (VRT)</v>
          </cell>
          <cell r="N10742" t="str">
            <v>Radio 2 Oost-Vlaanderen</v>
          </cell>
          <cell r="T10742" t="str">
            <v>VRT</v>
          </cell>
          <cell r="U10742" t="str">
            <v>VRT-2027</v>
          </cell>
        </row>
        <row r="10743">
          <cell r="E10743" t="str">
            <v>Basic TV</v>
          </cell>
          <cell r="F10743" t="str">
            <v>New Portfolio</v>
          </cell>
          <cell r="G10743" t="str">
            <v>TV Replay</v>
          </cell>
          <cell r="H10743" t="str">
            <v>TV Replay</v>
          </cell>
          <cell r="I10743" t="str">
            <v>Proximus TV</v>
          </cell>
          <cell r="J10743" t="str">
            <v>TV Replay</v>
          </cell>
          <cell r="K10743">
            <v>50378</v>
          </cell>
          <cell r="L10743" t="str">
            <v>Radio 2 Vlaams-Brabant</v>
          </cell>
          <cell r="M10743" t="str">
            <v>Vlaamse Radio en Televisieomroep (VRT)</v>
          </cell>
          <cell r="N10743" t="str">
            <v>Radio 2 Vlaams-Brabant</v>
          </cell>
          <cell r="T10743" t="str">
            <v>VRT</v>
          </cell>
          <cell r="U10743" t="str">
            <v>VRT-2027</v>
          </cell>
        </row>
        <row r="10744">
          <cell r="E10744" t="str">
            <v>Basic TV</v>
          </cell>
          <cell r="F10744" t="str">
            <v>New Portfolio</v>
          </cell>
          <cell r="G10744" t="str">
            <v>TV Replay</v>
          </cell>
          <cell r="H10744" t="str">
            <v>TV Replay</v>
          </cell>
          <cell r="I10744" t="str">
            <v>Proximus TV</v>
          </cell>
          <cell r="J10744" t="str">
            <v>TV Replay</v>
          </cell>
          <cell r="K10744">
            <v>50379</v>
          </cell>
          <cell r="L10744" t="str">
            <v>Radio 2 West-Vlaanderen</v>
          </cell>
          <cell r="M10744" t="str">
            <v>Vlaamse Radio en Televisieomroep (VRT)</v>
          </cell>
          <cell r="N10744" t="str">
            <v>Radio 2 West-Vlaanderen</v>
          </cell>
          <cell r="T10744" t="str">
            <v>VRT</v>
          </cell>
          <cell r="U10744" t="str">
            <v>VRT-2027</v>
          </cell>
        </row>
        <row r="10745">
          <cell r="E10745" t="str">
            <v>TV Options</v>
          </cell>
          <cell r="F10745" t="str">
            <v>Others</v>
          </cell>
          <cell r="G10745" t="str">
            <v>TV Replay</v>
          </cell>
          <cell r="H10745" t="str">
            <v>TV Replay+</v>
          </cell>
          <cell r="I10745" t="str">
            <v>Proximus TV</v>
          </cell>
          <cell r="J10745" t="str">
            <v>TV Replay+</v>
          </cell>
          <cell r="K10745">
            <v>50238</v>
          </cell>
          <cell r="L10745" t="str">
            <v>Classic 21</v>
          </cell>
          <cell r="M10745" t="str">
            <v>Radio Télévision Belge de la Communauté Française (RTBF)</v>
          </cell>
          <cell r="N10745" t="str">
            <v>Classic 21</v>
          </cell>
          <cell r="T10745" t="str">
            <v>RTBF</v>
          </cell>
          <cell r="U10745" t="str">
            <v>RTBF-2027</v>
          </cell>
        </row>
        <row r="10746">
          <cell r="E10746" t="str">
            <v>TV Options</v>
          </cell>
          <cell r="F10746" t="str">
            <v>Others</v>
          </cell>
          <cell r="G10746" t="str">
            <v>TV Replay</v>
          </cell>
          <cell r="H10746" t="str">
            <v>TV Replay+</v>
          </cell>
          <cell r="I10746" t="str">
            <v>Proximus TV</v>
          </cell>
          <cell r="J10746" t="str">
            <v>TV Replay+</v>
          </cell>
          <cell r="K10746">
            <v>50247</v>
          </cell>
          <cell r="L10746" t="str">
            <v>La Première</v>
          </cell>
          <cell r="M10746" t="str">
            <v>Radio Télévision Belge de la Communauté Française (RTBF)</v>
          </cell>
          <cell r="N10746" t="str">
            <v>La Première</v>
          </cell>
          <cell r="T10746" t="str">
            <v>RTBF</v>
          </cell>
          <cell r="U10746" t="str">
            <v>RTBF-2027</v>
          </cell>
        </row>
        <row r="10747">
          <cell r="E10747" t="str">
            <v>TV Options</v>
          </cell>
          <cell r="F10747" t="str">
            <v>Others</v>
          </cell>
          <cell r="G10747" t="str">
            <v>TV Replay</v>
          </cell>
          <cell r="H10747" t="str">
            <v>TV Replay+</v>
          </cell>
          <cell r="I10747" t="str">
            <v>Proximus TV</v>
          </cell>
          <cell r="J10747" t="str">
            <v>TV Replay+</v>
          </cell>
          <cell r="K10747">
            <v>50248</v>
          </cell>
          <cell r="L10747" t="str">
            <v>Musiq'3</v>
          </cell>
          <cell r="M10747" t="str">
            <v>Radio Télévision Belge de la Communauté Française (RTBF)</v>
          </cell>
          <cell r="N10747" t="str">
            <v>Musiq'3</v>
          </cell>
          <cell r="T10747" t="str">
            <v>RTBF</v>
          </cell>
          <cell r="U10747" t="str">
            <v>RTBF-2027</v>
          </cell>
        </row>
        <row r="10748">
          <cell r="E10748" t="str">
            <v>Basic TV</v>
          </cell>
          <cell r="F10748" t="str">
            <v>New Portfolio</v>
          </cell>
          <cell r="G10748" t="str">
            <v>TV Replay</v>
          </cell>
          <cell r="H10748" t="str">
            <v>TV Replay</v>
          </cell>
          <cell r="I10748" t="str">
            <v>Proximus TV</v>
          </cell>
          <cell r="J10748" t="str">
            <v>TV Replay</v>
          </cell>
          <cell r="K10748">
            <v>50238</v>
          </cell>
          <cell r="L10748" t="str">
            <v>Classic 21</v>
          </cell>
          <cell r="M10748" t="str">
            <v>Radio Télévision Belge de la Communauté Française (RTBF)</v>
          </cell>
          <cell r="N10748" t="str">
            <v>Classic 21</v>
          </cell>
          <cell r="T10748" t="str">
            <v>RTBF</v>
          </cell>
          <cell r="U10748" t="str">
            <v>RTBF-2027</v>
          </cell>
        </row>
        <row r="10749">
          <cell r="E10749" t="str">
            <v>Basic TV</v>
          </cell>
          <cell r="F10749" t="str">
            <v>New Portfolio</v>
          </cell>
          <cell r="G10749" t="str">
            <v>TV Replay</v>
          </cell>
          <cell r="H10749" t="str">
            <v>TV Replay</v>
          </cell>
          <cell r="I10749" t="str">
            <v>Proximus TV</v>
          </cell>
          <cell r="J10749" t="str">
            <v>TV Replay</v>
          </cell>
          <cell r="K10749">
            <v>50247</v>
          </cell>
          <cell r="L10749" t="str">
            <v>La Première</v>
          </cell>
          <cell r="M10749" t="str">
            <v>Radio Télévision Belge de la Communauté Française (RTBF)</v>
          </cell>
          <cell r="N10749" t="str">
            <v>La Première</v>
          </cell>
          <cell r="T10749" t="str">
            <v>RTBF</v>
          </cell>
          <cell r="U10749" t="str">
            <v>RTBF-2027</v>
          </cell>
        </row>
        <row r="10750">
          <cell r="E10750" t="str">
            <v>Basic TV</v>
          </cell>
          <cell r="F10750" t="str">
            <v>New Portfolio</v>
          </cell>
          <cell r="G10750" t="str">
            <v>TV Replay</v>
          </cell>
          <cell r="H10750" t="str">
            <v>TV Replay</v>
          </cell>
          <cell r="I10750" t="str">
            <v>Proximus TV</v>
          </cell>
          <cell r="J10750" t="str">
            <v>TV Replay</v>
          </cell>
          <cell r="K10750">
            <v>50248</v>
          </cell>
          <cell r="L10750" t="str">
            <v>Musiq'3</v>
          </cell>
          <cell r="M10750" t="str">
            <v>Radio Télévision Belge de la Communauté Française (RTBF)</v>
          </cell>
          <cell r="N10750" t="str">
            <v>Musiq'3</v>
          </cell>
          <cell r="T10750" t="str">
            <v>RTBF</v>
          </cell>
          <cell r="U10750" t="str">
            <v>RTBF-2027</v>
          </cell>
        </row>
        <row r="10751">
          <cell r="E10751" t="str">
            <v>TV Options</v>
          </cell>
          <cell r="F10751" t="str">
            <v>Others</v>
          </cell>
          <cell r="G10751" t="str">
            <v>TV Replay</v>
          </cell>
          <cell r="H10751" t="str">
            <v>TV Replay+</v>
          </cell>
          <cell r="I10751" t="str">
            <v>Proximus TV</v>
          </cell>
          <cell r="J10751" t="str">
            <v>TV Replay+</v>
          </cell>
          <cell r="K10751">
            <v>50116</v>
          </cell>
          <cell r="L10751" t="str">
            <v>JOE</v>
          </cell>
          <cell r="M10751" t="str">
            <v>DPG Media SA</v>
          </cell>
          <cell r="N10751" t="str">
            <v>JOE</v>
          </cell>
          <cell r="T10751" t="str">
            <v>Medialaan-VTM</v>
          </cell>
          <cell r="U10751" t="str">
            <v>DPG Media SA-2027</v>
          </cell>
        </row>
        <row r="10752">
          <cell r="E10752" t="str">
            <v>TV Options</v>
          </cell>
          <cell r="F10752" t="str">
            <v>Others</v>
          </cell>
          <cell r="G10752" t="str">
            <v>TV Replay</v>
          </cell>
          <cell r="H10752" t="str">
            <v>TV Replay+</v>
          </cell>
          <cell r="I10752" t="str">
            <v>Proximus TV</v>
          </cell>
          <cell r="J10752" t="str">
            <v>TV Replay+</v>
          </cell>
          <cell r="K10752">
            <v>50118</v>
          </cell>
          <cell r="L10752" t="str">
            <v>Qmusic</v>
          </cell>
          <cell r="M10752" t="str">
            <v>DPG Media SA</v>
          </cell>
          <cell r="N10752" t="str">
            <v>Qmusic</v>
          </cell>
          <cell r="T10752" t="str">
            <v>Medialaan-VTM</v>
          </cell>
          <cell r="U10752" t="str">
            <v>DPG Media SA-2027</v>
          </cell>
        </row>
        <row r="10753">
          <cell r="E10753" t="str">
            <v>Basic TV</v>
          </cell>
          <cell r="F10753" t="str">
            <v>New Portfolio</v>
          </cell>
          <cell r="G10753" t="str">
            <v>TV Replay</v>
          </cell>
          <cell r="H10753" t="str">
            <v>TV Replay</v>
          </cell>
          <cell r="I10753" t="str">
            <v>Proximus TV</v>
          </cell>
          <cell r="J10753" t="str">
            <v>TV Replay</v>
          </cell>
          <cell r="K10753">
            <v>50116</v>
          </cell>
          <cell r="L10753" t="str">
            <v>JOE</v>
          </cell>
          <cell r="M10753" t="str">
            <v>DPG Media SA</v>
          </cell>
          <cell r="N10753" t="str">
            <v>JOE</v>
          </cell>
          <cell r="T10753" t="str">
            <v>Medialaan-VTM</v>
          </cell>
          <cell r="U10753" t="str">
            <v>DPG Media SA-2027</v>
          </cell>
        </row>
        <row r="10754">
          <cell r="E10754" t="str">
            <v>Basic TV</v>
          </cell>
          <cell r="F10754" t="str">
            <v>New Portfolio</v>
          </cell>
          <cell r="G10754" t="str">
            <v>TV Replay</v>
          </cell>
          <cell r="H10754" t="str">
            <v>TV Replay</v>
          </cell>
          <cell r="I10754" t="str">
            <v>Proximus TV</v>
          </cell>
          <cell r="J10754" t="str">
            <v>TV Replay</v>
          </cell>
          <cell r="K10754">
            <v>50118</v>
          </cell>
          <cell r="L10754" t="str">
            <v>Qmusic</v>
          </cell>
          <cell r="M10754" t="str">
            <v>DPG Media SA</v>
          </cell>
          <cell r="N10754" t="str">
            <v>Qmusic</v>
          </cell>
          <cell r="T10754" t="str">
            <v>Medialaan-VTM</v>
          </cell>
          <cell r="U10754" t="str">
            <v>DPG Media SA-2027</v>
          </cell>
        </row>
        <row r="10755">
          <cell r="E10755" t="str">
            <v>TV Options</v>
          </cell>
          <cell r="F10755" t="str">
            <v>Others</v>
          </cell>
          <cell r="G10755" t="str">
            <v>TV Replay</v>
          </cell>
          <cell r="H10755" t="str">
            <v>TV Replay+</v>
          </cell>
          <cell r="I10755" t="str">
            <v>Proximus TV</v>
          </cell>
          <cell r="J10755" t="str">
            <v>TV Replay+</v>
          </cell>
          <cell r="K10755">
            <v>50302</v>
          </cell>
          <cell r="L10755" t="str">
            <v>Radio Contact</v>
          </cell>
          <cell r="M10755" t="str">
            <v>RTL Group</v>
          </cell>
          <cell r="N10755" t="str">
            <v>Radio Contact</v>
          </cell>
          <cell r="T10755" t="str">
            <v>RTL-Belgium</v>
          </cell>
          <cell r="U10755" t="str">
            <v>RTL-Belgium-Replay and replay+ -2027</v>
          </cell>
        </row>
        <row r="10756">
          <cell r="E10756" t="str">
            <v>Basic TV</v>
          </cell>
          <cell r="F10756" t="str">
            <v>New Portfolio</v>
          </cell>
          <cell r="G10756" t="str">
            <v>TV Replay</v>
          </cell>
          <cell r="H10756" t="str">
            <v>TV Replay</v>
          </cell>
          <cell r="I10756" t="str">
            <v>Proximus TV</v>
          </cell>
          <cell r="J10756" t="str">
            <v>TV Replay</v>
          </cell>
          <cell r="K10756">
            <v>50302</v>
          </cell>
          <cell r="L10756" t="str">
            <v>Radio Contact</v>
          </cell>
          <cell r="M10756" t="str">
            <v>RTL Group</v>
          </cell>
          <cell r="N10756" t="str">
            <v>Radio Contact</v>
          </cell>
          <cell r="T10756" t="str">
            <v>RTL-Belgium</v>
          </cell>
          <cell r="U10756" t="str">
            <v>RTL-Belgium-Replay and replay+ -2027</v>
          </cell>
        </row>
        <row r="10757">
          <cell r="E10757" t="str">
            <v>Basic TV</v>
          </cell>
          <cell r="F10757" t="str">
            <v>New Portfolio</v>
          </cell>
          <cell r="G10757" t="str">
            <v>Basic TV</v>
          </cell>
          <cell r="H10757" t="str">
            <v>Proximus TV Comfort</v>
          </cell>
          <cell r="I10757" t="str">
            <v>Proximus TV</v>
          </cell>
          <cell r="J10757" t="str">
            <v>Proximus TV Comfort</v>
          </cell>
          <cell r="K10757">
            <v>51137</v>
          </cell>
          <cell r="L10757" t="str">
            <v>Disney Junior FR HD</v>
          </cell>
          <cell r="M10757" t="str">
            <v>The Walt Disney Company</v>
          </cell>
          <cell r="N10757" t="str">
            <v>Disney Junior FR</v>
          </cell>
          <cell r="T10757" t="str">
            <v>Disney-Disney Junior FR</v>
          </cell>
          <cell r="U10757" t="str">
            <v>Disney-Disney Junior FR-2027</v>
          </cell>
        </row>
        <row r="10758">
          <cell r="E10758" t="str">
            <v>TV Options</v>
          </cell>
          <cell r="F10758" t="str">
            <v>Others</v>
          </cell>
          <cell r="G10758" t="str">
            <v>TV Replay</v>
          </cell>
          <cell r="H10758" t="str">
            <v>TV Replay+</v>
          </cell>
          <cell r="I10758" t="str">
            <v>Proximus TV</v>
          </cell>
          <cell r="J10758" t="str">
            <v>TV Replay+</v>
          </cell>
          <cell r="K10758">
            <v>50323</v>
          </cell>
          <cell r="L10758" t="str">
            <v>TVE Internacional</v>
          </cell>
          <cell r="M10758" t="str">
            <v>Televisión Española (TVE)</v>
          </cell>
          <cell r="N10758" t="str">
            <v>TVE Internacional</v>
          </cell>
          <cell r="T10758" t="str">
            <v>TVE</v>
          </cell>
          <cell r="U10758" t="str">
            <v>TVE-2027</v>
          </cell>
        </row>
        <row r="10759">
          <cell r="E10759" t="str">
            <v>TV Options</v>
          </cell>
          <cell r="F10759" t="str">
            <v>Others</v>
          </cell>
          <cell r="G10759" t="str">
            <v>TV Replay</v>
          </cell>
          <cell r="H10759" t="str">
            <v>TV Replay+</v>
          </cell>
          <cell r="I10759" t="str">
            <v>Proximus TV</v>
          </cell>
          <cell r="J10759" t="str">
            <v>TV Replay+</v>
          </cell>
          <cell r="K10759">
            <v>51198</v>
          </cell>
          <cell r="L10759" t="str">
            <v>TVE Internacional HD</v>
          </cell>
          <cell r="M10759" t="str">
            <v>Televisión Española (TVE)</v>
          </cell>
          <cell r="N10759" t="str">
            <v>TVE Internacional</v>
          </cell>
          <cell r="T10759" t="str">
            <v>TVE</v>
          </cell>
          <cell r="U10759" t="str">
            <v>TVE-2027</v>
          </cell>
        </row>
        <row r="10760">
          <cell r="E10760" t="str">
            <v>Basic TV</v>
          </cell>
          <cell r="F10760" t="str">
            <v>New Portfolio</v>
          </cell>
          <cell r="G10760" t="str">
            <v>Basic TV</v>
          </cell>
          <cell r="H10760" t="str">
            <v>Proximus TV Comfort</v>
          </cell>
          <cell r="I10760" t="str">
            <v>Proximus TV</v>
          </cell>
          <cell r="J10760" t="str">
            <v>Proximus TV Comfort</v>
          </cell>
          <cell r="K10760">
            <v>51198</v>
          </cell>
          <cell r="L10760" t="str">
            <v>TVE Internacional HD</v>
          </cell>
          <cell r="M10760" t="str">
            <v>Televisión Española (TVE)</v>
          </cell>
          <cell r="N10760" t="str">
            <v>TVE Internacional</v>
          </cell>
          <cell r="T10760" t="str">
            <v>TVE</v>
          </cell>
          <cell r="U10760" t="str">
            <v>TVE-2027</v>
          </cell>
        </row>
        <row r="10761">
          <cell r="E10761" t="str">
            <v>Basic TV</v>
          </cell>
          <cell r="F10761" t="str">
            <v>New Portfolio</v>
          </cell>
          <cell r="G10761" t="str">
            <v>TV Replay</v>
          </cell>
          <cell r="H10761" t="str">
            <v>TV Replay</v>
          </cell>
          <cell r="I10761" t="str">
            <v>Proximus TV</v>
          </cell>
          <cell r="J10761" t="str">
            <v>TV Replay</v>
          </cell>
          <cell r="K10761">
            <v>50323</v>
          </cell>
          <cell r="L10761" t="str">
            <v>TVE Internacional</v>
          </cell>
          <cell r="M10761" t="str">
            <v>Televisión Española (TVE)</v>
          </cell>
          <cell r="N10761" t="str">
            <v>TVE Internacional</v>
          </cell>
          <cell r="T10761" t="str">
            <v>TVE</v>
          </cell>
          <cell r="U10761" t="str">
            <v>TVE-2027</v>
          </cell>
        </row>
        <row r="10762">
          <cell r="E10762" t="str">
            <v>Basic TV</v>
          </cell>
          <cell r="F10762" t="str">
            <v>New Portfolio</v>
          </cell>
          <cell r="G10762" t="str">
            <v>TV Replay</v>
          </cell>
          <cell r="H10762" t="str">
            <v>TV Replay</v>
          </cell>
          <cell r="I10762" t="str">
            <v>Proximus TV</v>
          </cell>
          <cell r="J10762" t="str">
            <v>TV Replay</v>
          </cell>
          <cell r="K10762">
            <v>51198</v>
          </cell>
          <cell r="L10762" t="str">
            <v>TVE Internacional HD</v>
          </cell>
          <cell r="M10762" t="str">
            <v>Televisión Española (TVE)</v>
          </cell>
          <cell r="N10762" t="str">
            <v>TVE Internacional</v>
          </cell>
          <cell r="T10762" t="str">
            <v>TVE</v>
          </cell>
          <cell r="U10762" t="str">
            <v>TVE-2027</v>
          </cell>
        </row>
        <row r="10763">
          <cell r="E10763" t="str">
            <v>TV Options</v>
          </cell>
          <cell r="F10763" t="str">
            <v>New Portfolio</v>
          </cell>
          <cell r="G10763" t="str">
            <v>Bundle</v>
          </cell>
          <cell r="H10763" t="str">
            <v>Pickx Mix</v>
          </cell>
          <cell r="I10763" t="str">
            <v>Proximus TV</v>
          </cell>
          <cell r="J10763" t="str">
            <v>Pickx Mix FR</v>
          </cell>
          <cell r="K10763">
            <v>51176</v>
          </cell>
          <cell r="L10763" t="str">
            <v>Canal J HD</v>
          </cell>
          <cell r="M10763" t="str">
            <v>M6 Group</v>
          </cell>
          <cell r="N10763" t="str">
            <v>Canal J</v>
          </cell>
          <cell r="T10763" t="str">
            <v>Lagardere</v>
          </cell>
          <cell r="U10763" t="str">
            <v>Lagardere-2027</v>
          </cell>
        </row>
        <row r="10764">
          <cell r="E10764" t="str">
            <v>TV Options</v>
          </cell>
          <cell r="F10764" t="str">
            <v>New Portfolio</v>
          </cell>
          <cell r="G10764" t="str">
            <v>Bundle</v>
          </cell>
          <cell r="H10764" t="str">
            <v>Pickx Mix</v>
          </cell>
          <cell r="I10764" t="str">
            <v>Proximus TV</v>
          </cell>
          <cell r="J10764" t="str">
            <v>Pickx Mix FR</v>
          </cell>
          <cell r="K10764">
            <v>51177</v>
          </cell>
          <cell r="L10764" t="str">
            <v>Tiji HD</v>
          </cell>
          <cell r="M10764" t="str">
            <v>M6 Group</v>
          </cell>
          <cell r="N10764" t="str">
            <v>TiJi</v>
          </cell>
          <cell r="T10764" t="str">
            <v>Lagardere</v>
          </cell>
          <cell r="U10764" t="str">
            <v>Lagardere-2027</v>
          </cell>
        </row>
        <row r="10765">
          <cell r="E10765" t="str">
            <v>TV Options</v>
          </cell>
          <cell r="F10765" t="str">
            <v>Stop Selling</v>
          </cell>
          <cell r="G10765" t="str">
            <v>Kids</v>
          </cell>
          <cell r="H10765" t="str">
            <v>All Kids</v>
          </cell>
          <cell r="I10765" t="str">
            <v>Proximus TV</v>
          </cell>
          <cell r="J10765" t="str">
            <v>All Kids FR</v>
          </cell>
          <cell r="K10765">
            <v>51176</v>
          </cell>
          <cell r="L10765" t="str">
            <v>Canal J HD</v>
          </cell>
          <cell r="M10765" t="str">
            <v>M6 Group</v>
          </cell>
          <cell r="N10765" t="str">
            <v>Canal J</v>
          </cell>
          <cell r="T10765" t="str">
            <v>Lagardere</v>
          </cell>
          <cell r="U10765" t="str">
            <v>Lagardere-2027</v>
          </cell>
        </row>
        <row r="10766">
          <cell r="E10766" t="str">
            <v>TV Options</v>
          </cell>
          <cell r="F10766" t="str">
            <v>Others</v>
          </cell>
          <cell r="G10766" t="str">
            <v>TV Replay</v>
          </cell>
          <cell r="H10766" t="str">
            <v>TV Replay+</v>
          </cell>
          <cell r="I10766" t="str">
            <v>Proximus TV</v>
          </cell>
          <cell r="J10766" t="str">
            <v>TV Replay+</v>
          </cell>
          <cell r="K10766">
            <v>51192</v>
          </cell>
          <cell r="L10766" t="str">
            <v>RFM TV HD</v>
          </cell>
          <cell r="M10766" t="str">
            <v>M6 Group</v>
          </cell>
          <cell r="N10766" t="str">
            <v>RFM TV</v>
          </cell>
          <cell r="T10766" t="str">
            <v>Lagardere</v>
          </cell>
          <cell r="U10766" t="str">
            <v>Lagardere-2027</v>
          </cell>
        </row>
        <row r="10767">
          <cell r="E10767" t="str">
            <v>TV Options</v>
          </cell>
          <cell r="F10767" t="str">
            <v>Stop Selling</v>
          </cell>
          <cell r="G10767" t="str">
            <v>Bouquet 15 EUR</v>
          </cell>
          <cell r="H10767" t="str">
            <v>Bouquet Multi</v>
          </cell>
          <cell r="I10767" t="str">
            <v>Proximus TV</v>
          </cell>
          <cell r="J10767" t="str">
            <v>Bouquet Multi FR</v>
          </cell>
          <cell r="K10767">
            <v>51176</v>
          </cell>
          <cell r="L10767" t="str">
            <v>Canal J HD</v>
          </cell>
          <cell r="M10767" t="str">
            <v>M6 Group</v>
          </cell>
          <cell r="N10767" t="str">
            <v>Canal J</v>
          </cell>
          <cell r="T10767" t="str">
            <v>Lagardere</v>
          </cell>
          <cell r="U10767" t="str">
            <v>Lagardere-2027</v>
          </cell>
        </row>
        <row r="10768">
          <cell r="E10768" t="str">
            <v>TV Options</v>
          </cell>
          <cell r="F10768" t="str">
            <v>Stop Selling</v>
          </cell>
          <cell r="G10768" t="str">
            <v>Bouquet 15 EUR</v>
          </cell>
          <cell r="H10768" t="str">
            <v>Bouquet Multi</v>
          </cell>
          <cell r="I10768" t="str">
            <v>Proximus TV</v>
          </cell>
          <cell r="J10768" t="str">
            <v>Bouquet Multi FR</v>
          </cell>
          <cell r="K10768">
            <v>51177</v>
          </cell>
          <cell r="L10768" t="str">
            <v>Tiji HD</v>
          </cell>
          <cell r="M10768" t="str">
            <v>M6 Group</v>
          </cell>
          <cell r="N10768" t="str">
            <v>TiJi</v>
          </cell>
          <cell r="T10768" t="str">
            <v>Lagardere</v>
          </cell>
          <cell r="U10768" t="str">
            <v>Lagardere-2027</v>
          </cell>
        </row>
        <row r="10769">
          <cell r="E10769" t="str">
            <v>TV Options</v>
          </cell>
          <cell r="F10769" t="str">
            <v>Stop Selling</v>
          </cell>
          <cell r="G10769" t="str">
            <v>Kids</v>
          </cell>
          <cell r="H10769" t="str">
            <v>Kids Channels</v>
          </cell>
          <cell r="I10769" t="str">
            <v>Proximus TV</v>
          </cell>
          <cell r="J10769" t="str">
            <v>Kids Channels FR</v>
          </cell>
          <cell r="K10769">
            <v>51176</v>
          </cell>
          <cell r="L10769" t="str">
            <v>Canal J HD</v>
          </cell>
          <cell r="M10769" t="str">
            <v>M6 Group</v>
          </cell>
          <cell r="N10769" t="str">
            <v>Canal J</v>
          </cell>
          <cell r="T10769" t="str">
            <v>Lagardere</v>
          </cell>
          <cell r="U10769" t="str">
            <v>Lagardere-2027</v>
          </cell>
        </row>
        <row r="10770">
          <cell r="E10770" t="str">
            <v>TV Options</v>
          </cell>
          <cell r="F10770" t="str">
            <v>Stop Selling</v>
          </cell>
          <cell r="G10770" t="str">
            <v>Kids</v>
          </cell>
          <cell r="H10770" t="str">
            <v>Kids Channels</v>
          </cell>
          <cell r="I10770" t="str">
            <v>Proximus TV</v>
          </cell>
          <cell r="J10770" t="str">
            <v>Kids Channels FR</v>
          </cell>
          <cell r="K10770">
            <v>51177</v>
          </cell>
          <cell r="L10770" t="str">
            <v>Tiji HD</v>
          </cell>
          <cell r="M10770" t="str">
            <v>M6 Group</v>
          </cell>
          <cell r="N10770" t="str">
            <v>TiJi</v>
          </cell>
          <cell r="T10770" t="str">
            <v>Lagardere</v>
          </cell>
          <cell r="U10770" t="str">
            <v>Lagardere-2027</v>
          </cell>
        </row>
        <row r="10771">
          <cell r="E10771" t="str">
            <v>TV Options</v>
          </cell>
          <cell r="F10771" t="str">
            <v>New Portfolio</v>
          </cell>
          <cell r="G10771" t="str">
            <v>Hero Bundle</v>
          </cell>
          <cell r="H10771" t="str">
            <v>Pickx All Stars &amp; Sports</v>
          </cell>
          <cell r="I10771" t="str">
            <v>Proximus TV</v>
          </cell>
          <cell r="J10771" t="str">
            <v>Pickx All Stars &amp; Sports FR</v>
          </cell>
          <cell r="K10771">
            <v>51176</v>
          </cell>
          <cell r="L10771" t="str">
            <v>Canal J HD</v>
          </cell>
          <cell r="M10771" t="str">
            <v>M6 Group</v>
          </cell>
          <cell r="N10771" t="str">
            <v>Canal J</v>
          </cell>
          <cell r="T10771" t="str">
            <v>Lagardere</v>
          </cell>
          <cell r="U10771" t="str">
            <v>Lagardere-2027</v>
          </cell>
        </row>
        <row r="10772">
          <cell r="E10772" t="str">
            <v>TV Options</v>
          </cell>
          <cell r="F10772" t="str">
            <v>New Portfolio</v>
          </cell>
          <cell r="G10772" t="str">
            <v>Hero Bundle</v>
          </cell>
          <cell r="H10772" t="str">
            <v>Pickx All Stars &amp; Sports</v>
          </cell>
          <cell r="I10772" t="str">
            <v>Proximus TV</v>
          </cell>
          <cell r="J10772" t="str">
            <v>Pickx All Stars &amp; Sports FR</v>
          </cell>
          <cell r="K10772">
            <v>51177</v>
          </cell>
          <cell r="L10772" t="str">
            <v>Tiji HD</v>
          </cell>
          <cell r="M10772" t="str">
            <v>M6 Group</v>
          </cell>
          <cell r="N10772" t="str">
            <v>TiJi</v>
          </cell>
          <cell r="T10772" t="str">
            <v>Lagardere</v>
          </cell>
          <cell r="U10772" t="str">
            <v>Lagardere-2027</v>
          </cell>
        </row>
        <row r="10773">
          <cell r="E10773" t="str">
            <v>TV Options</v>
          </cell>
          <cell r="F10773" t="str">
            <v>New Portfolio</v>
          </cell>
          <cell r="G10773" t="str">
            <v>Hero Bundle</v>
          </cell>
          <cell r="H10773" t="str">
            <v>Pickx All Stars</v>
          </cell>
          <cell r="I10773" t="str">
            <v>Proximus TV</v>
          </cell>
          <cell r="J10773" t="str">
            <v>Pickx All Stars FR</v>
          </cell>
          <cell r="K10773">
            <v>51176</v>
          </cell>
          <cell r="L10773" t="str">
            <v>Canal J HD</v>
          </cell>
          <cell r="M10773" t="str">
            <v>M6 Group</v>
          </cell>
          <cell r="N10773" t="str">
            <v>Canal J</v>
          </cell>
          <cell r="T10773" t="str">
            <v>Lagardere</v>
          </cell>
          <cell r="U10773" t="str">
            <v>Lagardere-2027</v>
          </cell>
        </row>
        <row r="10774">
          <cell r="E10774" t="str">
            <v>TV Options</v>
          </cell>
          <cell r="F10774" t="str">
            <v>New Portfolio</v>
          </cell>
          <cell r="G10774" t="str">
            <v>Hero Bundle</v>
          </cell>
          <cell r="H10774" t="str">
            <v>Pickx All Stars</v>
          </cell>
          <cell r="I10774" t="str">
            <v>Proximus TV</v>
          </cell>
          <cell r="J10774" t="str">
            <v>Pickx All Stars FR</v>
          </cell>
          <cell r="K10774">
            <v>51177</v>
          </cell>
          <cell r="L10774" t="str">
            <v>Tiji HD</v>
          </cell>
          <cell r="M10774" t="str">
            <v>M6 Group</v>
          </cell>
          <cell r="N10774" t="str">
            <v>TiJi</v>
          </cell>
          <cell r="T10774" t="str">
            <v>Lagardere</v>
          </cell>
          <cell r="U10774" t="str">
            <v>Lagardere-2027</v>
          </cell>
        </row>
        <row r="10775">
          <cell r="E10775" t="str">
            <v>Basic TV</v>
          </cell>
          <cell r="F10775" t="str">
            <v>New Portfolio</v>
          </cell>
          <cell r="G10775" t="str">
            <v>Basic TV</v>
          </cell>
          <cell r="H10775" t="str">
            <v>Proximus TV Comfort</v>
          </cell>
          <cell r="I10775" t="str">
            <v>Proximus TV</v>
          </cell>
          <cell r="J10775" t="str">
            <v>Proximus TV Comfort</v>
          </cell>
          <cell r="K10775">
            <v>51192</v>
          </cell>
          <cell r="L10775" t="str">
            <v>RFM TV HD</v>
          </cell>
          <cell r="M10775" t="str">
            <v>M6 Group</v>
          </cell>
          <cell r="N10775" t="str">
            <v>RFM TV</v>
          </cell>
          <cell r="T10775" t="str">
            <v>Lagardere</v>
          </cell>
          <cell r="U10775" t="str">
            <v>Lagardere-2027</v>
          </cell>
        </row>
        <row r="10776">
          <cell r="E10776" t="str">
            <v>Basic TV</v>
          </cell>
          <cell r="F10776" t="str">
            <v>New Portfolio</v>
          </cell>
          <cell r="G10776" t="str">
            <v>TV Replay</v>
          </cell>
          <cell r="H10776" t="str">
            <v>TV Replay</v>
          </cell>
          <cell r="I10776" t="str">
            <v>Proximus TV</v>
          </cell>
          <cell r="J10776" t="str">
            <v>TV Replay</v>
          </cell>
          <cell r="K10776">
            <v>51192</v>
          </cell>
          <cell r="L10776" t="str">
            <v>RFM TV HD</v>
          </cell>
          <cell r="M10776" t="str">
            <v>M6 Group</v>
          </cell>
          <cell r="N10776" t="str">
            <v>RFM TV</v>
          </cell>
          <cell r="T10776" t="str">
            <v>Lagardere</v>
          </cell>
          <cell r="U10776" t="str">
            <v>Lagardere-2027</v>
          </cell>
        </row>
        <row r="10777">
          <cell r="E10777" t="str">
            <v>TV Options</v>
          </cell>
          <cell r="F10777" t="str">
            <v>Stop Selling</v>
          </cell>
          <cell r="G10777" t="str">
            <v>Entertainment</v>
          </cell>
          <cell r="H10777" t="str">
            <v>All Entertainment</v>
          </cell>
          <cell r="I10777" t="str">
            <v>Proximus TV</v>
          </cell>
          <cell r="J10777" t="str">
            <v>All Entertainment FR</v>
          </cell>
          <cell r="K10777">
            <v>50808</v>
          </cell>
          <cell r="L10777" t="str">
            <v>13ème Rue FR HD</v>
          </cell>
          <cell r="M10777" t="str">
            <v>NBC Universal</v>
          </cell>
          <cell r="N10777" t="str">
            <v>13ème Rue FR</v>
          </cell>
          <cell r="T10777" t="str">
            <v>NBC Universal-13ème Rue FR</v>
          </cell>
          <cell r="U10777" t="str">
            <v>NBC Universal-13ème Rue FR-2027</v>
          </cell>
        </row>
        <row r="10778">
          <cell r="E10778" t="str">
            <v>TV Options</v>
          </cell>
          <cell r="F10778" t="str">
            <v>Stop Selling</v>
          </cell>
          <cell r="G10778" t="str">
            <v>Entertainment</v>
          </cell>
          <cell r="H10778" t="str">
            <v>Entertainment Channels</v>
          </cell>
          <cell r="I10778" t="str">
            <v>Proximus TV</v>
          </cell>
          <cell r="J10778" t="str">
            <v>Entertainment Channels FR</v>
          </cell>
          <cell r="K10778">
            <v>51183</v>
          </cell>
          <cell r="L10778" t="str">
            <v>MTV Hits HD</v>
          </cell>
          <cell r="M10778" t="str">
            <v>Paramount Global</v>
          </cell>
          <cell r="N10778" t="str">
            <v>MTV Hits</v>
          </cell>
          <cell r="T10778" t="str">
            <v>Paramount</v>
          </cell>
          <cell r="U10778" t="str">
            <v>Paramount-2027</v>
          </cell>
        </row>
        <row r="10779">
          <cell r="E10779" t="str">
            <v>TV Options</v>
          </cell>
          <cell r="F10779" t="str">
            <v>New Portfolio</v>
          </cell>
          <cell r="G10779" t="str">
            <v>Bundle</v>
          </cell>
          <cell r="H10779" t="str">
            <v>Pickx Mix</v>
          </cell>
          <cell r="I10779" t="str">
            <v>Proximus TV</v>
          </cell>
          <cell r="J10779" t="str">
            <v>Pickx Mix FR</v>
          </cell>
          <cell r="K10779">
            <v>51183</v>
          </cell>
          <cell r="L10779" t="str">
            <v>MTV Hits HD</v>
          </cell>
          <cell r="M10779" t="str">
            <v>Paramount Global</v>
          </cell>
          <cell r="N10779" t="str">
            <v>MTV Hits</v>
          </cell>
          <cell r="T10779" t="str">
            <v>Paramount</v>
          </cell>
          <cell r="U10779" t="str">
            <v>Paramount-2027</v>
          </cell>
        </row>
        <row r="10780">
          <cell r="E10780" t="str">
            <v>TV Options</v>
          </cell>
          <cell r="F10780" t="str">
            <v>Others</v>
          </cell>
          <cell r="G10780" t="str">
            <v>TV Replay</v>
          </cell>
          <cell r="H10780" t="str">
            <v>TV Replay+</v>
          </cell>
          <cell r="I10780" t="str">
            <v>Proximus TV</v>
          </cell>
          <cell r="J10780" t="str">
            <v>TV Replay+</v>
          </cell>
          <cell r="K10780">
            <v>50362</v>
          </cell>
          <cell r="L10780" t="str">
            <v>Comedy Central NL</v>
          </cell>
          <cell r="M10780" t="str">
            <v>Paramount Global</v>
          </cell>
          <cell r="N10780" t="str">
            <v>Comedy Central NL</v>
          </cell>
          <cell r="T10780" t="str">
            <v>Paramount</v>
          </cell>
          <cell r="U10780" t="str">
            <v>Paramount-2027</v>
          </cell>
        </row>
        <row r="10781">
          <cell r="E10781" t="str">
            <v>TV Options</v>
          </cell>
          <cell r="F10781" t="str">
            <v>Others</v>
          </cell>
          <cell r="G10781" t="str">
            <v>TV Replay</v>
          </cell>
          <cell r="H10781" t="str">
            <v>TV Replay+</v>
          </cell>
          <cell r="I10781" t="str">
            <v>Proximus TV</v>
          </cell>
          <cell r="J10781" t="str">
            <v>TV Replay+</v>
          </cell>
          <cell r="K10781">
            <v>51040</v>
          </cell>
          <cell r="L10781" t="str">
            <v>Comedy Central FR</v>
          </cell>
          <cell r="M10781" t="str">
            <v>Paramount Global</v>
          </cell>
          <cell r="N10781" t="str">
            <v>Comedy Central FR</v>
          </cell>
          <cell r="T10781" t="str">
            <v>Paramount</v>
          </cell>
          <cell r="U10781" t="str">
            <v>Paramount-2027</v>
          </cell>
        </row>
        <row r="10782">
          <cell r="E10782" t="str">
            <v>TV Options</v>
          </cell>
          <cell r="F10782" t="str">
            <v>Others</v>
          </cell>
          <cell r="G10782" t="str">
            <v>TV Replay</v>
          </cell>
          <cell r="H10782" t="str">
            <v>TV Replay+</v>
          </cell>
          <cell r="I10782" t="str">
            <v>Proximus TV</v>
          </cell>
          <cell r="J10782" t="str">
            <v>TV Replay+</v>
          </cell>
          <cell r="K10782">
            <v>51153</v>
          </cell>
          <cell r="L10782" t="str">
            <v>Comedy Central NL HD</v>
          </cell>
          <cell r="M10782" t="str">
            <v>Paramount Global</v>
          </cell>
          <cell r="N10782" t="str">
            <v>Comedy Central NL</v>
          </cell>
          <cell r="T10782" t="str">
            <v>Paramount</v>
          </cell>
          <cell r="U10782" t="str">
            <v>Paramount-2027</v>
          </cell>
        </row>
        <row r="10783">
          <cell r="E10783" t="str">
            <v>TV Options</v>
          </cell>
          <cell r="F10783" t="str">
            <v>Others</v>
          </cell>
          <cell r="G10783" t="str">
            <v>TV Replay</v>
          </cell>
          <cell r="H10783" t="str">
            <v>TV Replay+</v>
          </cell>
          <cell r="I10783" t="str">
            <v>Proximus TV</v>
          </cell>
          <cell r="J10783" t="str">
            <v>TV Replay+</v>
          </cell>
          <cell r="K10783">
            <v>51182</v>
          </cell>
          <cell r="L10783" t="str">
            <v>MTV NL HD</v>
          </cell>
          <cell r="M10783" t="str">
            <v>Paramount Global</v>
          </cell>
          <cell r="N10783" t="str">
            <v>MTV NL</v>
          </cell>
          <cell r="T10783" t="str">
            <v>Paramount</v>
          </cell>
          <cell r="U10783" t="str">
            <v>Paramount-2027</v>
          </cell>
        </row>
        <row r="10784">
          <cell r="E10784" t="str">
            <v>TV Options</v>
          </cell>
          <cell r="F10784" t="str">
            <v>New Portfolio</v>
          </cell>
          <cell r="G10784" t="str">
            <v>Hero Bundle</v>
          </cell>
          <cell r="H10784" t="str">
            <v>Pickx All Stars</v>
          </cell>
          <cell r="I10784" t="str">
            <v>Proximus TV</v>
          </cell>
          <cell r="J10784" t="str">
            <v>Pickx All Stars NL</v>
          </cell>
          <cell r="K10784">
            <v>51183</v>
          </cell>
          <cell r="L10784" t="str">
            <v>MTV Hits HD</v>
          </cell>
          <cell r="M10784" t="str">
            <v>Paramount Global</v>
          </cell>
          <cell r="N10784" t="str">
            <v>MTV Hits</v>
          </cell>
          <cell r="T10784" t="str">
            <v>Paramount</v>
          </cell>
          <cell r="U10784" t="str">
            <v>Paramount-2027</v>
          </cell>
        </row>
        <row r="10785">
          <cell r="E10785" t="str">
            <v>TV Options</v>
          </cell>
          <cell r="F10785" t="str">
            <v>Stop Selling</v>
          </cell>
          <cell r="G10785" t="str">
            <v>Entertainment</v>
          </cell>
          <cell r="H10785" t="str">
            <v>Entertainment Channels</v>
          </cell>
          <cell r="I10785" t="str">
            <v>Proximus TV</v>
          </cell>
          <cell r="J10785" t="str">
            <v>Entertainment Channels NL</v>
          </cell>
          <cell r="K10785">
            <v>51183</v>
          </cell>
          <cell r="L10785" t="str">
            <v>MTV Hits HD</v>
          </cell>
          <cell r="M10785" t="str">
            <v>Paramount Global</v>
          </cell>
          <cell r="N10785" t="str">
            <v>MTV Hits</v>
          </cell>
          <cell r="T10785" t="str">
            <v>Paramount</v>
          </cell>
          <cell r="U10785" t="str">
            <v>Paramount-2027</v>
          </cell>
        </row>
        <row r="10786">
          <cell r="E10786" t="str">
            <v>TV Options</v>
          </cell>
          <cell r="F10786" t="str">
            <v>New Portfolio</v>
          </cell>
          <cell r="G10786" t="str">
            <v>Bundle</v>
          </cell>
          <cell r="H10786" t="str">
            <v>Pickx Mix</v>
          </cell>
          <cell r="I10786" t="str">
            <v>Scarlet TV</v>
          </cell>
          <cell r="J10786" t="str">
            <v>Pickx Mix NL</v>
          </cell>
          <cell r="K10786">
            <v>51183</v>
          </cell>
          <cell r="L10786" t="str">
            <v>MTV Hits HD</v>
          </cell>
          <cell r="M10786" t="str">
            <v>Paramount Global</v>
          </cell>
          <cell r="N10786" t="str">
            <v>MTV Hits</v>
          </cell>
          <cell r="T10786" t="str">
            <v>Paramount</v>
          </cell>
          <cell r="U10786" t="str">
            <v>Paramount-2027</v>
          </cell>
        </row>
        <row r="10787">
          <cell r="E10787" t="str">
            <v>TV Options</v>
          </cell>
          <cell r="F10787" t="str">
            <v>Stop Selling</v>
          </cell>
          <cell r="G10787" t="str">
            <v>Bouquet 15 EUR</v>
          </cell>
          <cell r="H10787" t="str">
            <v>Bouquet Multi</v>
          </cell>
          <cell r="I10787" t="str">
            <v>Proximus TV</v>
          </cell>
          <cell r="J10787" t="str">
            <v>Bouquet Multi FR</v>
          </cell>
          <cell r="K10787">
            <v>51183</v>
          </cell>
          <cell r="L10787" t="str">
            <v>MTV Hits HD</v>
          </cell>
          <cell r="M10787" t="str">
            <v>Paramount Global</v>
          </cell>
          <cell r="N10787" t="str">
            <v>MTV Hits</v>
          </cell>
          <cell r="T10787" t="str">
            <v>Paramount</v>
          </cell>
          <cell r="U10787" t="str">
            <v>Paramount-2027</v>
          </cell>
        </row>
        <row r="10788">
          <cell r="E10788" t="str">
            <v>TV Options</v>
          </cell>
          <cell r="F10788" t="str">
            <v>Stop Selling</v>
          </cell>
          <cell r="G10788" t="str">
            <v>Bouquet 5 EUR</v>
          </cell>
          <cell r="H10788" t="str">
            <v>Bouquet Nostalgie</v>
          </cell>
          <cell r="I10788" t="str">
            <v>Proximus TV</v>
          </cell>
          <cell r="J10788" t="str">
            <v>Bouquet Nostalgie</v>
          </cell>
          <cell r="K10788">
            <v>51183</v>
          </cell>
          <cell r="L10788" t="str">
            <v>MTV Hits HD</v>
          </cell>
          <cell r="M10788" t="str">
            <v>Paramount Global</v>
          </cell>
          <cell r="N10788" t="str">
            <v>MTV Hits</v>
          </cell>
          <cell r="T10788" t="str">
            <v>Paramount</v>
          </cell>
          <cell r="U10788" t="str">
            <v>Paramount-2027</v>
          </cell>
        </row>
        <row r="10789">
          <cell r="E10789" t="str">
            <v>TV Options</v>
          </cell>
          <cell r="F10789" t="str">
            <v>New Portfolio</v>
          </cell>
          <cell r="G10789" t="str">
            <v>Hero Bundle</v>
          </cell>
          <cell r="H10789" t="str">
            <v>Pickx All Stars &amp; Sports</v>
          </cell>
          <cell r="I10789" t="str">
            <v>Proximus TV</v>
          </cell>
          <cell r="J10789" t="str">
            <v>Pickx All Stars &amp; Sports FR</v>
          </cell>
          <cell r="K10789">
            <v>51183</v>
          </cell>
          <cell r="L10789" t="str">
            <v>MTV Hits HD</v>
          </cell>
          <cell r="M10789" t="str">
            <v>Paramount Global</v>
          </cell>
          <cell r="N10789" t="str">
            <v>MTV Hits</v>
          </cell>
          <cell r="T10789" t="str">
            <v>Paramount</v>
          </cell>
          <cell r="U10789" t="str">
            <v>Paramount-2027</v>
          </cell>
        </row>
        <row r="10790">
          <cell r="E10790" t="str">
            <v>TV Options</v>
          </cell>
          <cell r="F10790" t="str">
            <v>New Portfolio</v>
          </cell>
          <cell r="G10790" t="str">
            <v>Hero Bundle</v>
          </cell>
          <cell r="H10790" t="str">
            <v>Pickx All Stars</v>
          </cell>
          <cell r="I10790" t="str">
            <v>Proximus TV</v>
          </cell>
          <cell r="J10790" t="str">
            <v>Pickx All Stars FR</v>
          </cell>
          <cell r="K10790">
            <v>51183</v>
          </cell>
          <cell r="L10790" t="str">
            <v>MTV Hits HD</v>
          </cell>
          <cell r="M10790" t="str">
            <v>Paramount Global</v>
          </cell>
          <cell r="N10790" t="str">
            <v>MTV Hits</v>
          </cell>
          <cell r="T10790" t="str">
            <v>Paramount</v>
          </cell>
          <cell r="U10790" t="str">
            <v>Paramount-2027</v>
          </cell>
        </row>
        <row r="10791">
          <cell r="E10791" t="str">
            <v>Basic TV</v>
          </cell>
          <cell r="F10791" t="str">
            <v>New Portfolio</v>
          </cell>
          <cell r="G10791" t="str">
            <v>Basic TV</v>
          </cell>
          <cell r="H10791" t="str">
            <v>Proximus TV Comfort</v>
          </cell>
          <cell r="I10791" t="str">
            <v>Proximus TV</v>
          </cell>
          <cell r="J10791" t="str">
            <v>Proximus TV Comfort</v>
          </cell>
          <cell r="K10791">
            <v>50362</v>
          </cell>
          <cell r="L10791" t="str">
            <v>Comedy Central NL</v>
          </cell>
          <cell r="M10791" t="str">
            <v>Paramount Global</v>
          </cell>
          <cell r="N10791" t="str">
            <v>Comedy Central NL</v>
          </cell>
          <cell r="T10791" t="str">
            <v>Paramount</v>
          </cell>
          <cell r="U10791" t="str">
            <v>Paramount-2027</v>
          </cell>
        </row>
        <row r="10792">
          <cell r="E10792" t="str">
            <v>Basic TV</v>
          </cell>
          <cell r="F10792" t="str">
            <v>New Portfolio</v>
          </cell>
          <cell r="G10792" t="str">
            <v>Basic TV</v>
          </cell>
          <cell r="H10792" t="str">
            <v>Proximus TV Comfort</v>
          </cell>
          <cell r="I10792" t="str">
            <v>Proximus TV</v>
          </cell>
          <cell r="J10792" t="str">
            <v>Proximus TV Comfort</v>
          </cell>
          <cell r="K10792">
            <v>51040</v>
          </cell>
          <cell r="L10792" t="str">
            <v>Comedy Central FR</v>
          </cell>
          <cell r="M10792" t="str">
            <v>Paramount Global</v>
          </cell>
          <cell r="N10792" t="str">
            <v>Comedy Central FR</v>
          </cell>
          <cell r="T10792" t="str">
            <v>Paramount</v>
          </cell>
          <cell r="U10792" t="str">
            <v>Paramount-2027</v>
          </cell>
        </row>
        <row r="10793">
          <cell r="E10793" t="str">
            <v>Basic TV</v>
          </cell>
          <cell r="F10793" t="str">
            <v>New Portfolio</v>
          </cell>
          <cell r="G10793" t="str">
            <v>Basic TV</v>
          </cell>
          <cell r="H10793" t="str">
            <v>Proximus TV Comfort</v>
          </cell>
          <cell r="I10793" t="str">
            <v>Proximus TV</v>
          </cell>
          <cell r="J10793" t="str">
            <v>Proximus TV Comfort</v>
          </cell>
          <cell r="K10793">
            <v>51153</v>
          </cell>
          <cell r="L10793" t="str">
            <v>Comedy Central NL HD</v>
          </cell>
          <cell r="M10793" t="str">
            <v>Paramount Global</v>
          </cell>
          <cell r="N10793" t="str">
            <v>Comedy Central NL</v>
          </cell>
          <cell r="T10793" t="str">
            <v>Paramount</v>
          </cell>
          <cell r="U10793" t="str">
            <v>Paramount-2027</v>
          </cell>
        </row>
        <row r="10794">
          <cell r="E10794" t="str">
            <v>Basic TV</v>
          </cell>
          <cell r="F10794" t="str">
            <v>New Portfolio</v>
          </cell>
          <cell r="G10794" t="str">
            <v>Basic TV</v>
          </cell>
          <cell r="H10794" t="str">
            <v>Proximus TV Comfort</v>
          </cell>
          <cell r="I10794" t="str">
            <v>Proximus TV</v>
          </cell>
          <cell r="J10794" t="str">
            <v>Proximus TV Comfort</v>
          </cell>
          <cell r="K10794">
            <v>51182</v>
          </cell>
          <cell r="L10794" t="str">
            <v>MTV NL HD</v>
          </cell>
          <cell r="M10794" t="str">
            <v>Paramount Global</v>
          </cell>
          <cell r="N10794" t="str">
            <v>MTV NL</v>
          </cell>
          <cell r="T10794" t="str">
            <v>Paramount</v>
          </cell>
          <cell r="U10794" t="str">
            <v>Paramount-2027</v>
          </cell>
        </row>
        <row r="10795">
          <cell r="E10795" t="str">
            <v>Basic TV</v>
          </cell>
          <cell r="F10795" t="str">
            <v>New Portfolio</v>
          </cell>
          <cell r="G10795" t="str">
            <v>TV Replay</v>
          </cell>
          <cell r="H10795" t="str">
            <v>TV Replay</v>
          </cell>
          <cell r="I10795" t="str">
            <v>Proximus TV</v>
          </cell>
          <cell r="J10795" t="str">
            <v>TV Replay</v>
          </cell>
          <cell r="K10795">
            <v>50362</v>
          </cell>
          <cell r="L10795" t="str">
            <v>Comedy Central NL</v>
          </cell>
          <cell r="M10795" t="str">
            <v>Paramount Global</v>
          </cell>
          <cell r="N10795" t="str">
            <v>Comedy Central NL</v>
          </cell>
          <cell r="T10795" t="str">
            <v>Paramount</v>
          </cell>
          <cell r="U10795" t="str">
            <v>Paramount-2027</v>
          </cell>
        </row>
        <row r="10796">
          <cell r="E10796" t="str">
            <v>Basic TV</v>
          </cell>
          <cell r="F10796" t="str">
            <v>New Portfolio</v>
          </cell>
          <cell r="G10796" t="str">
            <v>TV Replay</v>
          </cell>
          <cell r="H10796" t="str">
            <v>TV Replay</v>
          </cell>
          <cell r="I10796" t="str">
            <v>Proximus TV</v>
          </cell>
          <cell r="J10796" t="str">
            <v>TV Replay</v>
          </cell>
          <cell r="K10796">
            <v>51040</v>
          </cell>
          <cell r="L10796" t="str">
            <v>Comedy Central FR</v>
          </cell>
          <cell r="M10796" t="str">
            <v>Paramount Global</v>
          </cell>
          <cell r="N10796" t="str">
            <v>Comedy Central FR</v>
          </cell>
          <cell r="T10796" t="str">
            <v>Paramount</v>
          </cell>
          <cell r="U10796" t="str">
            <v>Paramount-2027</v>
          </cell>
        </row>
        <row r="10797">
          <cell r="E10797" t="str">
            <v>Basic TV</v>
          </cell>
          <cell r="F10797" t="str">
            <v>New Portfolio</v>
          </cell>
          <cell r="G10797" t="str">
            <v>TV Replay</v>
          </cell>
          <cell r="H10797" t="str">
            <v>TV Replay</v>
          </cell>
          <cell r="I10797" t="str">
            <v>Proximus TV</v>
          </cell>
          <cell r="J10797" t="str">
            <v>TV Replay</v>
          </cell>
          <cell r="K10797">
            <v>51153</v>
          </cell>
          <cell r="L10797" t="str">
            <v>Comedy Central NL HD</v>
          </cell>
          <cell r="M10797" t="str">
            <v>Paramount Global</v>
          </cell>
          <cell r="N10797" t="str">
            <v>Comedy Central NL</v>
          </cell>
          <cell r="T10797" t="str">
            <v>Paramount</v>
          </cell>
          <cell r="U10797" t="str">
            <v>Paramount-2027</v>
          </cell>
        </row>
        <row r="10798">
          <cell r="E10798" t="str">
            <v>Basic TV</v>
          </cell>
          <cell r="F10798" t="str">
            <v>New Portfolio</v>
          </cell>
          <cell r="G10798" t="str">
            <v>TV Replay</v>
          </cell>
          <cell r="H10798" t="str">
            <v>TV Replay</v>
          </cell>
          <cell r="I10798" t="str">
            <v>Proximus TV</v>
          </cell>
          <cell r="J10798" t="str">
            <v>TV Replay</v>
          </cell>
          <cell r="K10798">
            <v>51182</v>
          </cell>
          <cell r="L10798" t="str">
            <v>MTV NL HD</v>
          </cell>
          <cell r="M10798" t="str">
            <v>Paramount Global</v>
          </cell>
          <cell r="N10798" t="str">
            <v>MTV NL</v>
          </cell>
          <cell r="T10798" t="str">
            <v>Paramount</v>
          </cell>
          <cell r="U10798" t="str">
            <v>Paramount-2027</v>
          </cell>
        </row>
        <row r="10799">
          <cell r="E10799" t="str">
            <v>TV Options</v>
          </cell>
          <cell r="F10799" t="str">
            <v>New Portfolio</v>
          </cell>
          <cell r="G10799" t="str">
            <v>Hero Bundle</v>
          </cell>
          <cell r="H10799" t="str">
            <v>Pickx All Stars &amp; Sports</v>
          </cell>
          <cell r="I10799" t="str">
            <v>Proximus TV</v>
          </cell>
          <cell r="J10799" t="str">
            <v>Pickx All Stars &amp; Sports NL</v>
          </cell>
          <cell r="K10799">
            <v>51183</v>
          </cell>
          <cell r="L10799" t="str">
            <v>MTV Hits HD</v>
          </cell>
          <cell r="M10799" t="str">
            <v>Paramount Global</v>
          </cell>
          <cell r="N10799" t="str">
            <v>MTV Hits</v>
          </cell>
          <cell r="T10799" t="str">
            <v>Paramount</v>
          </cell>
          <cell r="U10799" t="str">
            <v>Paramount-2027</v>
          </cell>
        </row>
        <row r="10800">
          <cell r="E10800" t="str">
            <v>TV Options</v>
          </cell>
          <cell r="F10800" t="str">
            <v>Stop Selling</v>
          </cell>
          <cell r="G10800" t="str">
            <v>Entertainment</v>
          </cell>
          <cell r="H10800" t="str">
            <v>Entertainment Channels</v>
          </cell>
          <cell r="I10800" t="str">
            <v>Proximus TV</v>
          </cell>
          <cell r="J10800" t="str">
            <v>Entertainment Channels FR</v>
          </cell>
          <cell r="K10800">
            <v>51181</v>
          </cell>
          <cell r="L10800" t="str">
            <v>Melody HD</v>
          </cell>
          <cell r="M10800" t="str">
            <v>Harmony</v>
          </cell>
          <cell r="N10800" t="str">
            <v>Melody</v>
          </cell>
          <cell r="T10800" t="str">
            <v>Melody</v>
          </cell>
          <cell r="U10800" t="str">
            <v>Melody-2027</v>
          </cell>
        </row>
        <row r="10801">
          <cell r="E10801" t="str">
            <v>TV Options</v>
          </cell>
          <cell r="F10801" t="str">
            <v>New Portfolio</v>
          </cell>
          <cell r="G10801" t="str">
            <v>Bundle</v>
          </cell>
          <cell r="H10801" t="str">
            <v>Pickx Mix</v>
          </cell>
          <cell r="I10801" t="str">
            <v>Proximus TV</v>
          </cell>
          <cell r="J10801" t="str">
            <v>Pickx Mix FR</v>
          </cell>
          <cell r="K10801">
            <v>51181</v>
          </cell>
          <cell r="L10801" t="str">
            <v>Melody HD</v>
          </cell>
          <cell r="M10801" t="str">
            <v>Harmony</v>
          </cell>
          <cell r="N10801" t="str">
            <v>Melody</v>
          </cell>
          <cell r="T10801" t="str">
            <v>Melody</v>
          </cell>
          <cell r="U10801" t="str">
            <v>Melody-2027</v>
          </cell>
        </row>
        <row r="10802">
          <cell r="E10802" t="str">
            <v>TV Options</v>
          </cell>
          <cell r="F10802" t="str">
            <v>Others</v>
          </cell>
          <cell r="G10802" t="str">
            <v>TV Replay</v>
          </cell>
          <cell r="H10802" t="str">
            <v>TV Replay+</v>
          </cell>
          <cell r="I10802" t="str">
            <v>Proximus TV</v>
          </cell>
          <cell r="J10802" t="str">
            <v>TV Replay+</v>
          </cell>
          <cell r="K10802">
            <v>51066</v>
          </cell>
          <cell r="L10802" t="str">
            <v>My Zen TV</v>
          </cell>
          <cell r="M10802" t="str">
            <v>Harmony</v>
          </cell>
          <cell r="N10802" t="str">
            <v>My Zen TV</v>
          </cell>
          <cell r="T10802" t="str">
            <v>My Zen TV</v>
          </cell>
          <cell r="U10802" t="str">
            <v>My Zen TV-2027</v>
          </cell>
        </row>
        <row r="10803">
          <cell r="E10803" t="str">
            <v>TV Options</v>
          </cell>
          <cell r="F10803" t="str">
            <v>Others</v>
          </cell>
          <cell r="G10803" t="str">
            <v>TV Replay</v>
          </cell>
          <cell r="H10803" t="str">
            <v>TV Replay+</v>
          </cell>
          <cell r="I10803" t="str">
            <v>Proximus TV</v>
          </cell>
          <cell r="J10803" t="str">
            <v>TV Replay+</v>
          </cell>
          <cell r="K10803">
            <v>51181</v>
          </cell>
          <cell r="L10803" t="str">
            <v>Melody HD</v>
          </cell>
          <cell r="M10803" t="str">
            <v>Harmony</v>
          </cell>
          <cell r="N10803" t="str">
            <v>Melody</v>
          </cell>
          <cell r="T10803" t="str">
            <v>Melody</v>
          </cell>
          <cell r="U10803" t="str">
            <v>Melody-2027</v>
          </cell>
        </row>
        <row r="10804">
          <cell r="E10804" t="str">
            <v>TV Options</v>
          </cell>
          <cell r="F10804" t="str">
            <v>Stop Selling</v>
          </cell>
          <cell r="G10804" t="str">
            <v>Bouquet 15 EUR</v>
          </cell>
          <cell r="H10804" t="str">
            <v>Bouquet Multi</v>
          </cell>
          <cell r="I10804" t="str">
            <v>Proximus TV</v>
          </cell>
          <cell r="J10804" t="str">
            <v>Bouquet Multi FR</v>
          </cell>
          <cell r="K10804">
            <v>51181</v>
          </cell>
          <cell r="L10804" t="str">
            <v>Melody HD</v>
          </cell>
          <cell r="M10804" t="str">
            <v>Harmony</v>
          </cell>
          <cell r="N10804" t="str">
            <v>Melody</v>
          </cell>
          <cell r="T10804" t="str">
            <v>Melody</v>
          </cell>
          <cell r="U10804" t="str">
            <v>Melody-2027</v>
          </cell>
        </row>
        <row r="10805">
          <cell r="E10805" t="str">
            <v>TV Options</v>
          </cell>
          <cell r="F10805" t="str">
            <v>Stop Selling</v>
          </cell>
          <cell r="G10805" t="str">
            <v>Bouquet 5 EUR</v>
          </cell>
          <cell r="H10805" t="str">
            <v>Bouquet Nostalgie</v>
          </cell>
          <cell r="I10805" t="str">
            <v>Proximus TV</v>
          </cell>
          <cell r="J10805" t="str">
            <v>Bouquet Nostalgie</v>
          </cell>
          <cell r="K10805">
            <v>51181</v>
          </cell>
          <cell r="L10805" t="str">
            <v>Melody HD</v>
          </cell>
          <cell r="M10805" t="str">
            <v>Harmony</v>
          </cell>
          <cell r="N10805" t="str">
            <v>Melody</v>
          </cell>
          <cell r="T10805" t="str">
            <v>Melody</v>
          </cell>
          <cell r="U10805" t="str">
            <v>Melody-2027</v>
          </cell>
        </row>
        <row r="10806">
          <cell r="E10806" t="str">
            <v>TV Options</v>
          </cell>
          <cell r="F10806" t="str">
            <v>New Portfolio</v>
          </cell>
          <cell r="G10806" t="str">
            <v>Hero Bundle</v>
          </cell>
          <cell r="H10806" t="str">
            <v>Pickx All Stars &amp; Sports</v>
          </cell>
          <cell r="I10806" t="str">
            <v>Proximus TV</v>
          </cell>
          <cell r="J10806" t="str">
            <v>Pickx All Stars &amp; Sports FR</v>
          </cell>
          <cell r="K10806">
            <v>51181</v>
          </cell>
          <cell r="L10806" t="str">
            <v>Melody HD</v>
          </cell>
          <cell r="M10806" t="str">
            <v>Harmony</v>
          </cell>
          <cell r="N10806" t="str">
            <v>Melody</v>
          </cell>
          <cell r="T10806" t="str">
            <v>Melody</v>
          </cell>
          <cell r="U10806" t="str">
            <v>Melody-2027</v>
          </cell>
        </row>
        <row r="10807">
          <cell r="E10807" t="str">
            <v>TV Options</v>
          </cell>
          <cell r="F10807" t="str">
            <v>New Portfolio</v>
          </cell>
          <cell r="G10807" t="str">
            <v>Hero Bundle</v>
          </cell>
          <cell r="H10807" t="str">
            <v>Pickx All Stars</v>
          </cell>
          <cell r="I10807" t="str">
            <v>Proximus TV</v>
          </cell>
          <cell r="J10807" t="str">
            <v>Pickx All Stars FR</v>
          </cell>
          <cell r="K10807">
            <v>51181</v>
          </cell>
          <cell r="L10807" t="str">
            <v>Melody HD</v>
          </cell>
          <cell r="M10807" t="str">
            <v>Harmony</v>
          </cell>
          <cell r="N10807" t="str">
            <v>Melody</v>
          </cell>
          <cell r="T10807" t="str">
            <v>Melody</v>
          </cell>
          <cell r="U10807" t="str">
            <v>Melody-2027</v>
          </cell>
        </row>
        <row r="10808">
          <cell r="E10808" t="str">
            <v>TV Options</v>
          </cell>
          <cell r="F10808" t="str">
            <v>Stop Selling</v>
          </cell>
          <cell r="G10808" t="str">
            <v>Bouquet 5 EUR</v>
          </cell>
          <cell r="H10808" t="str">
            <v>Bouquet Music &amp; Culture</v>
          </cell>
          <cell r="I10808" t="str">
            <v>Scarlet TV</v>
          </cell>
          <cell r="J10808" t="str">
            <v>Bouquet Music &amp; Culture</v>
          </cell>
          <cell r="K10808">
            <v>51181</v>
          </cell>
          <cell r="L10808" t="str">
            <v>Melody HD</v>
          </cell>
          <cell r="M10808" t="str">
            <v>Harmony</v>
          </cell>
          <cell r="N10808" t="str">
            <v>Melody</v>
          </cell>
          <cell r="T10808" t="str">
            <v>Melody</v>
          </cell>
          <cell r="U10808" t="str">
            <v>Melody-2027</v>
          </cell>
        </row>
        <row r="10809">
          <cell r="E10809" t="str">
            <v>Basic TV</v>
          </cell>
          <cell r="F10809" t="str">
            <v>New Portfolio</v>
          </cell>
          <cell r="G10809" t="str">
            <v>TV Replay</v>
          </cell>
          <cell r="H10809" t="str">
            <v>TV Replay</v>
          </cell>
          <cell r="I10809" t="str">
            <v>Proximus TV</v>
          </cell>
          <cell r="J10809" t="str">
            <v>TV Replay</v>
          </cell>
          <cell r="K10809">
            <v>51066</v>
          </cell>
          <cell r="L10809" t="str">
            <v>My Zen TV</v>
          </cell>
          <cell r="M10809" t="str">
            <v>Harmony</v>
          </cell>
          <cell r="N10809" t="str">
            <v>My Zen TV</v>
          </cell>
          <cell r="T10809" t="str">
            <v>My Zen TV</v>
          </cell>
          <cell r="U10809" t="str">
            <v>My Zen TV-2027</v>
          </cell>
        </row>
        <row r="10810">
          <cell r="E10810" t="str">
            <v>Basic TV</v>
          </cell>
          <cell r="F10810" t="str">
            <v>New Portfolio</v>
          </cell>
          <cell r="G10810" t="str">
            <v>TV Replay</v>
          </cell>
          <cell r="H10810" t="str">
            <v>TV Replay</v>
          </cell>
          <cell r="I10810" t="str">
            <v>Proximus TV</v>
          </cell>
          <cell r="J10810" t="str">
            <v>TV Replay</v>
          </cell>
          <cell r="K10810">
            <v>51181</v>
          </cell>
          <cell r="L10810" t="str">
            <v>Melody HD</v>
          </cell>
          <cell r="M10810" t="str">
            <v>Harmony</v>
          </cell>
          <cell r="N10810" t="str">
            <v>Melody</v>
          </cell>
          <cell r="T10810" t="str">
            <v>Melody</v>
          </cell>
          <cell r="U10810" t="str">
            <v>Melody-2027</v>
          </cell>
        </row>
        <row r="10811">
          <cell r="E10811" t="str">
            <v>TV Options</v>
          </cell>
          <cell r="F10811" t="str">
            <v>Others</v>
          </cell>
          <cell r="G10811" t="str">
            <v>TV Replay</v>
          </cell>
          <cell r="H10811" t="str">
            <v>TV Replay+</v>
          </cell>
          <cell r="I10811" t="str">
            <v>Proximus TV</v>
          </cell>
          <cell r="J10811" t="str">
            <v>TV Replay+</v>
          </cell>
          <cell r="K10811">
            <v>51175</v>
          </cell>
          <cell r="L10811" t="str">
            <v>Trace Urban HD</v>
          </cell>
          <cell r="M10811" t="str">
            <v>Trace Urban</v>
          </cell>
          <cell r="N10811" t="str">
            <v>Trace Urban</v>
          </cell>
          <cell r="T10811" t="str">
            <v>Trace</v>
          </cell>
          <cell r="U10811" t="str">
            <v>TraceTV-2027</v>
          </cell>
        </row>
        <row r="10812">
          <cell r="E10812" t="str">
            <v>Basic TV</v>
          </cell>
          <cell r="F10812" t="str">
            <v>New Portfolio</v>
          </cell>
          <cell r="G10812" t="str">
            <v>Basic TV</v>
          </cell>
          <cell r="H10812" t="str">
            <v>Proximus TV Comfort</v>
          </cell>
          <cell r="I10812" t="str">
            <v>Proximus TV</v>
          </cell>
          <cell r="J10812" t="str">
            <v>Proximus TV Comfort</v>
          </cell>
          <cell r="K10812">
            <v>51175</v>
          </cell>
          <cell r="L10812" t="str">
            <v>Trace Urban HD</v>
          </cell>
          <cell r="M10812" t="str">
            <v>Trace Urban</v>
          </cell>
          <cell r="N10812" t="str">
            <v>Trace Urban</v>
          </cell>
          <cell r="T10812" t="str">
            <v>Trace</v>
          </cell>
          <cell r="U10812" t="str">
            <v>TraceTV-2027</v>
          </cell>
        </row>
        <row r="10813">
          <cell r="E10813" t="str">
            <v>Basic TV</v>
          </cell>
          <cell r="F10813" t="str">
            <v>New Portfolio</v>
          </cell>
          <cell r="G10813" t="str">
            <v>TV Replay</v>
          </cell>
          <cell r="H10813" t="str">
            <v>TV Replay</v>
          </cell>
          <cell r="I10813" t="str">
            <v>Proximus TV</v>
          </cell>
          <cell r="J10813" t="str">
            <v>TV Replay</v>
          </cell>
          <cell r="K10813">
            <v>51175</v>
          </cell>
          <cell r="L10813" t="str">
            <v>Trace Urban HD</v>
          </cell>
          <cell r="M10813" t="str">
            <v>Trace Urban</v>
          </cell>
          <cell r="N10813" t="str">
            <v>Trace Urban</v>
          </cell>
          <cell r="T10813" t="str">
            <v>Trace</v>
          </cell>
          <cell r="U10813" t="str">
            <v>TraceTV-2027</v>
          </cell>
        </row>
        <row r="10814">
          <cell r="E10814" t="str">
            <v>TV Options</v>
          </cell>
          <cell r="F10814" t="str">
            <v>Others</v>
          </cell>
          <cell r="G10814" t="str">
            <v>TV Replay</v>
          </cell>
          <cell r="H10814" t="str">
            <v>TV Replay+</v>
          </cell>
          <cell r="I10814" t="str">
            <v>Proximus TV</v>
          </cell>
          <cell r="J10814" t="str">
            <v>TV Replay+</v>
          </cell>
          <cell r="K10814">
            <v>51191</v>
          </cell>
          <cell r="L10814" t="str">
            <v xml:space="preserve">Maghreb TV HD                    </v>
          </cell>
          <cell r="M10814" t="str">
            <v>Maghreb TV</v>
          </cell>
          <cell r="N10814" t="str">
            <v>Maghreb TV</v>
          </cell>
          <cell r="T10814" t="str">
            <v>MaghrebTV</v>
          </cell>
          <cell r="U10814" t="str">
            <v>MaghrebTV-2027</v>
          </cell>
        </row>
        <row r="10815">
          <cell r="E10815" t="str">
            <v>Basic TV</v>
          </cell>
          <cell r="F10815" t="str">
            <v>New Portfolio</v>
          </cell>
          <cell r="G10815" t="str">
            <v>Basic TV</v>
          </cell>
          <cell r="H10815" t="str">
            <v>Proximus TV Comfort</v>
          </cell>
          <cell r="I10815" t="str">
            <v>Proximus TV</v>
          </cell>
          <cell r="J10815" t="str">
            <v>Proximus TV Comfort</v>
          </cell>
          <cell r="K10815">
            <v>51191</v>
          </cell>
          <cell r="L10815" t="str">
            <v xml:space="preserve">Maghreb TV HD                    </v>
          </cell>
          <cell r="M10815" t="str">
            <v>Maghreb TV</v>
          </cell>
          <cell r="N10815" t="str">
            <v>Maghreb TV</v>
          </cell>
          <cell r="T10815" t="str">
            <v>MaghrebTV</v>
          </cell>
          <cell r="U10815" t="str">
            <v>MaghrebTV-2027</v>
          </cell>
        </row>
        <row r="10816">
          <cell r="E10816" t="str">
            <v>Basic TV</v>
          </cell>
          <cell r="F10816" t="str">
            <v>New Portfolio</v>
          </cell>
          <cell r="G10816" t="str">
            <v>TV Replay</v>
          </cell>
          <cell r="H10816" t="str">
            <v>TV Replay</v>
          </cell>
          <cell r="I10816" t="str">
            <v>Proximus TV</v>
          </cell>
          <cell r="J10816" t="str">
            <v>TV Replay</v>
          </cell>
          <cell r="K10816">
            <v>51191</v>
          </cell>
          <cell r="L10816" t="str">
            <v xml:space="preserve">Maghreb TV HD                    </v>
          </cell>
          <cell r="M10816" t="str">
            <v>Maghreb TV</v>
          </cell>
          <cell r="N10816" t="str">
            <v>Maghreb TV</v>
          </cell>
          <cell r="T10816" t="str">
            <v>MaghrebTV</v>
          </cell>
          <cell r="U10816" t="str">
            <v>MaghrebTV-2027</v>
          </cell>
        </row>
        <row r="10817">
          <cell r="E10817" t="str">
            <v>TV Options</v>
          </cell>
          <cell r="F10817" t="str">
            <v>Others</v>
          </cell>
          <cell r="G10817" t="str">
            <v>TV Replay</v>
          </cell>
          <cell r="H10817" t="str">
            <v>TV Replay+</v>
          </cell>
          <cell r="I10817" t="str">
            <v>Proximus TV</v>
          </cell>
          <cell r="J10817" t="str">
            <v>TV Replay+</v>
          </cell>
          <cell r="K10817">
            <v>51185</v>
          </cell>
          <cell r="L10817" t="str">
            <v xml:space="preserve">Fashion TV HD                             </v>
          </cell>
          <cell r="M10817" t="str">
            <v>Fashion TV</v>
          </cell>
          <cell r="N10817" t="str">
            <v xml:space="preserve">Fashion TV   </v>
          </cell>
          <cell r="T10817" t="str">
            <v>Fashion TV</v>
          </cell>
          <cell r="U10817" t="str">
            <v>Fashion TV-2027</v>
          </cell>
        </row>
        <row r="10818">
          <cell r="E10818" t="str">
            <v>Basic TV</v>
          </cell>
          <cell r="F10818" t="str">
            <v>New Portfolio</v>
          </cell>
          <cell r="G10818" t="str">
            <v>Basic TV</v>
          </cell>
          <cell r="H10818" t="str">
            <v>Proximus TV Comfort</v>
          </cell>
          <cell r="I10818" t="str">
            <v>Proximus TV</v>
          </cell>
          <cell r="J10818" t="str">
            <v>Proximus TV Comfort</v>
          </cell>
          <cell r="K10818">
            <v>51185</v>
          </cell>
          <cell r="L10818" t="str">
            <v xml:space="preserve">Fashion TV HD                             </v>
          </cell>
          <cell r="M10818" t="str">
            <v>Fashion TV</v>
          </cell>
          <cell r="N10818" t="str">
            <v xml:space="preserve">Fashion TV   </v>
          </cell>
          <cell r="T10818" t="str">
            <v>Fashion TV</v>
          </cell>
          <cell r="U10818" t="str">
            <v>Fashion TV-2027</v>
          </cell>
        </row>
        <row r="10819">
          <cell r="E10819" t="str">
            <v>Basic TV</v>
          </cell>
          <cell r="F10819" t="str">
            <v>New Portfolio</v>
          </cell>
          <cell r="G10819" t="str">
            <v>TV Replay</v>
          </cell>
          <cell r="H10819" t="str">
            <v>TV Replay</v>
          </cell>
          <cell r="I10819" t="str">
            <v>Proximus TV</v>
          </cell>
          <cell r="J10819" t="str">
            <v>TV Replay</v>
          </cell>
          <cell r="K10819">
            <v>51185</v>
          </cell>
          <cell r="L10819" t="str">
            <v xml:space="preserve">Fashion TV HD                             </v>
          </cell>
          <cell r="M10819" t="str">
            <v>Fashion TV</v>
          </cell>
          <cell r="N10819" t="str">
            <v xml:space="preserve">Fashion TV   </v>
          </cell>
          <cell r="T10819" t="str">
            <v>Fashion TV</v>
          </cell>
          <cell r="U10819" t="str">
            <v>Fashion TV-2027</v>
          </cell>
        </row>
        <row r="10820">
          <cell r="E10820" t="str">
            <v>Basic TV</v>
          </cell>
          <cell r="F10820" t="str">
            <v>New Portfolio</v>
          </cell>
          <cell r="G10820" t="str">
            <v>TV Replay</v>
          </cell>
          <cell r="H10820" t="str">
            <v>TV Replay</v>
          </cell>
          <cell r="I10820" t="str">
            <v>Proximus TV</v>
          </cell>
          <cell r="J10820" t="str">
            <v>TV Replay</v>
          </cell>
          <cell r="K10820">
            <v>51110</v>
          </cell>
          <cell r="L10820" t="str">
            <v>BRF Fernsehen HD</v>
          </cell>
          <cell r="M10820" t="str">
            <v>Belgischer Rundfunk</v>
          </cell>
          <cell r="N10820" t="str">
            <v>BRF Fernsehen</v>
          </cell>
          <cell r="T10820" t="str">
            <v>BRF</v>
          </cell>
          <cell r="U10820" t="str">
            <v>BRF-2027</v>
          </cell>
        </row>
        <row r="10821">
          <cell r="E10821" t="str">
            <v>Basic TV</v>
          </cell>
          <cell r="F10821" t="str">
            <v>New Portfolio</v>
          </cell>
          <cell r="G10821" t="str">
            <v>TV Replay</v>
          </cell>
          <cell r="H10821" t="str">
            <v>TV Replay</v>
          </cell>
          <cell r="I10821" t="str">
            <v>Proximus TV</v>
          </cell>
          <cell r="J10821" t="str">
            <v>TV Replay</v>
          </cell>
          <cell r="K10821">
            <v>50035</v>
          </cell>
          <cell r="L10821" t="str">
            <v>BRF1 Radio</v>
          </cell>
          <cell r="M10821" t="str">
            <v>Belgischer Rundfunk</v>
          </cell>
          <cell r="N10821" t="str">
            <v>BRF1 Radio</v>
          </cell>
          <cell r="T10821" t="str">
            <v>BRF</v>
          </cell>
          <cell r="U10821" t="str">
            <v>BRF-2027</v>
          </cell>
        </row>
        <row r="10822">
          <cell r="E10822" t="str">
            <v>TV Options</v>
          </cell>
          <cell r="F10822" t="str">
            <v>Others</v>
          </cell>
          <cell r="G10822" t="str">
            <v>TV Replay</v>
          </cell>
          <cell r="H10822" t="str">
            <v>TV Replay+</v>
          </cell>
          <cell r="I10822" t="str">
            <v>Proximus TV</v>
          </cell>
          <cell r="J10822" t="str">
            <v>TV Replay+</v>
          </cell>
          <cell r="K10822">
            <v>51110</v>
          </cell>
          <cell r="L10822" t="str">
            <v>BRF Fernsehen HD</v>
          </cell>
          <cell r="M10822" t="str">
            <v>Belgischer Rundfunk</v>
          </cell>
          <cell r="N10822" t="str">
            <v>BRF Fernsehen</v>
          </cell>
          <cell r="T10822" t="str">
            <v>BRF</v>
          </cell>
          <cell r="U10822" t="str">
            <v>BRF-2027</v>
          </cell>
        </row>
        <row r="10823">
          <cell r="E10823" t="str">
            <v>TV Options</v>
          </cell>
          <cell r="F10823" t="str">
            <v>Others</v>
          </cell>
          <cell r="G10823" t="str">
            <v>TV Replay</v>
          </cell>
          <cell r="H10823" t="str">
            <v>TV Replay+</v>
          </cell>
          <cell r="I10823" t="str">
            <v>Proximus TV</v>
          </cell>
          <cell r="J10823" t="str">
            <v>TV Replay+</v>
          </cell>
          <cell r="K10823">
            <v>50042</v>
          </cell>
          <cell r="L10823" t="str">
            <v>BBC Entertainment</v>
          </cell>
          <cell r="M10823" t="str">
            <v>British Broadcasting Corporation</v>
          </cell>
          <cell r="N10823" t="str">
            <v>BBC Entertainment</v>
          </cell>
          <cell r="T10823" t="str">
            <v>BBC</v>
          </cell>
          <cell r="U10823" t="str">
            <v>BBC-2027</v>
          </cell>
        </row>
        <row r="10824">
          <cell r="E10824" t="str">
            <v>TV Options</v>
          </cell>
          <cell r="F10824" t="str">
            <v>Others</v>
          </cell>
          <cell r="G10824" t="str">
            <v>TV Replay</v>
          </cell>
          <cell r="H10824" t="str">
            <v>TV Replay+</v>
          </cell>
          <cell r="I10824" t="str">
            <v>Proximus TV</v>
          </cell>
          <cell r="J10824" t="str">
            <v>TV Replay+</v>
          </cell>
          <cell r="K10824">
            <v>50706</v>
          </cell>
          <cell r="L10824" t="str">
            <v>BBC First HD</v>
          </cell>
          <cell r="M10824" t="str">
            <v>British Broadcasting Corporation</v>
          </cell>
          <cell r="N10824" t="str">
            <v>BBC First</v>
          </cell>
          <cell r="T10824" t="str">
            <v>BBC</v>
          </cell>
          <cell r="U10824" t="str">
            <v>BBC-2027</v>
          </cell>
        </row>
        <row r="10825">
          <cell r="E10825" t="str">
            <v>TV Options</v>
          </cell>
          <cell r="F10825" t="str">
            <v>Others</v>
          </cell>
          <cell r="G10825" t="str">
            <v>TV Replay</v>
          </cell>
          <cell r="H10825" t="str">
            <v>TV Replay+</v>
          </cell>
          <cell r="I10825" t="str">
            <v>Proximus TV</v>
          </cell>
          <cell r="J10825" t="str">
            <v>TV Replay+</v>
          </cell>
          <cell r="K10825">
            <v>50037</v>
          </cell>
          <cell r="L10825" t="str">
            <v>BBC One</v>
          </cell>
          <cell r="M10825" t="str">
            <v>British Broadcasting Corporation</v>
          </cell>
          <cell r="N10825" t="str">
            <v>BBC One</v>
          </cell>
          <cell r="T10825" t="str">
            <v>BBC</v>
          </cell>
          <cell r="U10825" t="str">
            <v>BBC-2027</v>
          </cell>
        </row>
        <row r="10826">
          <cell r="E10826" t="str">
            <v>TV Options</v>
          </cell>
          <cell r="F10826" t="str">
            <v>Others</v>
          </cell>
          <cell r="G10826" t="str">
            <v>TV Replay</v>
          </cell>
          <cell r="H10826" t="str">
            <v>TV Replay+</v>
          </cell>
          <cell r="I10826" t="str">
            <v>Proximus TV</v>
          </cell>
          <cell r="J10826" t="str">
            <v>TV Replay+</v>
          </cell>
          <cell r="K10826">
            <v>51144</v>
          </cell>
          <cell r="L10826" t="str">
            <v>BBC One HD</v>
          </cell>
          <cell r="M10826" t="str">
            <v>British Broadcasting Corporation</v>
          </cell>
          <cell r="N10826" t="str">
            <v>BBC One</v>
          </cell>
          <cell r="T10826" t="str">
            <v>BBC</v>
          </cell>
          <cell r="U10826" t="str">
            <v>BBC-2027</v>
          </cell>
        </row>
        <row r="10827">
          <cell r="E10827" t="str">
            <v>Basic TV</v>
          </cell>
          <cell r="F10827" t="str">
            <v>New Portfolio</v>
          </cell>
          <cell r="G10827" t="str">
            <v>TV Replay</v>
          </cell>
          <cell r="H10827" t="str">
            <v>TV Replay</v>
          </cell>
          <cell r="I10827" t="str">
            <v>Proximus TV</v>
          </cell>
          <cell r="J10827" t="str">
            <v>TV Replay</v>
          </cell>
          <cell r="K10827">
            <v>50042</v>
          </cell>
          <cell r="L10827" t="str">
            <v>BBC Entertainment</v>
          </cell>
          <cell r="M10827" t="str">
            <v>British Broadcasting Corporation</v>
          </cell>
          <cell r="N10827" t="str">
            <v>BBC Entertainment</v>
          </cell>
          <cell r="T10827" t="str">
            <v>BBC</v>
          </cell>
          <cell r="U10827" t="str">
            <v>BBC-2027</v>
          </cell>
        </row>
        <row r="10828">
          <cell r="E10828" t="str">
            <v>Basic TV</v>
          </cell>
          <cell r="F10828" t="str">
            <v>New Portfolio</v>
          </cell>
          <cell r="G10828" t="str">
            <v>TV Replay</v>
          </cell>
          <cell r="H10828" t="str">
            <v>TV Replay</v>
          </cell>
          <cell r="I10828" t="str">
            <v>Proximus TV</v>
          </cell>
          <cell r="J10828" t="str">
            <v>TV Replay</v>
          </cell>
          <cell r="K10828">
            <v>50706</v>
          </cell>
          <cell r="L10828" t="str">
            <v>BBC First HD</v>
          </cell>
          <cell r="M10828" t="str">
            <v>British Broadcasting Corporation</v>
          </cell>
          <cell r="N10828" t="str">
            <v>BBC First</v>
          </cell>
          <cell r="T10828" t="str">
            <v>BBC</v>
          </cell>
          <cell r="U10828" t="str">
            <v>BBC-2027</v>
          </cell>
        </row>
        <row r="10829">
          <cell r="E10829" t="str">
            <v>Basic TV</v>
          </cell>
          <cell r="F10829" t="str">
            <v>New Portfolio</v>
          </cell>
          <cell r="G10829" t="str">
            <v>TV Replay</v>
          </cell>
          <cell r="H10829" t="str">
            <v>TV Replay</v>
          </cell>
          <cell r="I10829" t="str">
            <v>Proximus TV</v>
          </cell>
          <cell r="J10829" t="str">
            <v>TV Replay</v>
          </cell>
          <cell r="K10829">
            <v>50037</v>
          </cell>
          <cell r="L10829" t="str">
            <v>BBC One</v>
          </cell>
          <cell r="M10829" t="str">
            <v>British Broadcasting Corporation</v>
          </cell>
          <cell r="N10829" t="str">
            <v>BBC One</v>
          </cell>
          <cell r="T10829" t="str">
            <v>BBC</v>
          </cell>
          <cell r="U10829" t="str">
            <v>BBC-2027</v>
          </cell>
        </row>
        <row r="10830">
          <cell r="E10830" t="str">
            <v>Basic TV</v>
          </cell>
          <cell r="F10830" t="str">
            <v>New Portfolio</v>
          </cell>
          <cell r="G10830" t="str">
            <v>TV Replay</v>
          </cell>
          <cell r="H10830" t="str">
            <v>TV Replay</v>
          </cell>
          <cell r="I10830" t="str">
            <v>Proximus TV</v>
          </cell>
          <cell r="J10830" t="str">
            <v>TV Replay</v>
          </cell>
          <cell r="K10830">
            <v>51144</v>
          </cell>
          <cell r="L10830" t="str">
            <v>BBC One HD</v>
          </cell>
          <cell r="M10830" t="str">
            <v>British Broadcasting Corporation</v>
          </cell>
          <cell r="N10830" t="str">
            <v>BBC One</v>
          </cell>
          <cell r="T10830" t="str">
            <v>BBC</v>
          </cell>
          <cell r="U10830" t="str">
            <v>BBC-2027</v>
          </cell>
        </row>
        <row r="10831">
          <cell r="E10831" t="str">
            <v>Basic TV</v>
          </cell>
          <cell r="F10831" t="str">
            <v>New Portfolio</v>
          </cell>
          <cell r="G10831" t="str">
            <v>TV Replay</v>
          </cell>
          <cell r="H10831" t="str">
            <v>TV Replay</v>
          </cell>
          <cell r="I10831" t="str">
            <v>Proximus TV</v>
          </cell>
          <cell r="J10831" t="str">
            <v>TV Replay</v>
          </cell>
          <cell r="K10831">
            <v>50038</v>
          </cell>
          <cell r="L10831" t="str">
            <v>BBC Two</v>
          </cell>
          <cell r="M10831" t="str">
            <v>British Broadcasting Corporation</v>
          </cell>
          <cell r="N10831" t="str">
            <v>BBC Two</v>
          </cell>
          <cell r="T10831" t="str">
            <v>BBC</v>
          </cell>
          <cell r="U10831" t="str">
            <v>BBC-2027</v>
          </cell>
        </row>
        <row r="10832">
          <cell r="E10832" t="str">
            <v>TV Options</v>
          </cell>
          <cell r="F10832" t="str">
            <v>New Portfolio</v>
          </cell>
          <cell r="G10832" t="str">
            <v>Entertainment</v>
          </cell>
          <cell r="H10832" t="str">
            <v>Pickx +</v>
          </cell>
          <cell r="I10832" t="str">
            <v>Proximus TV</v>
          </cell>
          <cell r="J10832" t="str">
            <v>Pickx + NL</v>
          </cell>
          <cell r="K10832">
            <v>50231</v>
          </cell>
          <cell r="L10832" t="str">
            <v>Pickx+ NL HD</v>
          </cell>
          <cell r="M10832" t="str">
            <v>Proximus</v>
          </cell>
          <cell r="N10832" t="str">
            <v>Pickx+ NL</v>
          </cell>
          <cell r="T10832" t="str">
            <v>Pickx +</v>
          </cell>
          <cell r="U10832" t="str">
            <v>Pickx +NL-2027</v>
          </cell>
        </row>
        <row r="10833">
          <cell r="E10833" t="str">
            <v>TV Options</v>
          </cell>
          <cell r="F10833" t="str">
            <v>New Portfolio</v>
          </cell>
          <cell r="G10833" t="str">
            <v>Entertainment</v>
          </cell>
          <cell r="H10833" t="str">
            <v>Pickx +</v>
          </cell>
          <cell r="I10833" t="str">
            <v>Proximus TV</v>
          </cell>
          <cell r="J10833" t="str">
            <v>Pickx + NL</v>
          </cell>
          <cell r="K10833">
            <v>50232</v>
          </cell>
          <cell r="L10833" t="str">
            <v>Pickx+ NL</v>
          </cell>
          <cell r="M10833" t="str">
            <v>Proximus</v>
          </cell>
          <cell r="N10833" t="str">
            <v>Pickx+ NL</v>
          </cell>
          <cell r="T10833" t="str">
            <v>Pickx +</v>
          </cell>
          <cell r="U10833" t="str">
            <v>Pickx +NL-2027</v>
          </cell>
        </row>
        <row r="10834">
          <cell r="E10834" t="str">
            <v>Basic TV</v>
          </cell>
          <cell r="F10834" t="str">
            <v>New Portfolio</v>
          </cell>
          <cell r="G10834" t="str">
            <v>TV Replay</v>
          </cell>
          <cell r="H10834" t="str">
            <v>TV Replay</v>
          </cell>
          <cell r="I10834" t="str">
            <v>Proximus TV</v>
          </cell>
          <cell r="J10834" t="str">
            <v>TV Replay</v>
          </cell>
          <cell r="K10834">
            <v>50095</v>
          </cell>
          <cell r="L10834" t="str">
            <v>Das Erste</v>
          </cell>
          <cell r="M10834" t="str">
            <v>German National Broadcaster</v>
          </cell>
          <cell r="N10834" t="str">
            <v>Das Erste</v>
          </cell>
          <cell r="R10834" t="str">
            <v>N</v>
          </cell>
          <cell r="S10834" t="str">
            <v>N</v>
          </cell>
          <cell r="T10834" t="str">
            <v>ARD</v>
          </cell>
          <cell r="U10834" t="str">
            <v>ARD-2027</v>
          </cell>
        </row>
        <row r="10835">
          <cell r="E10835" t="str">
            <v>Basic TV</v>
          </cell>
          <cell r="F10835" t="str">
            <v>New Portfolio</v>
          </cell>
          <cell r="G10835" t="str">
            <v>TV Replay</v>
          </cell>
          <cell r="H10835" t="str">
            <v>TV Replay</v>
          </cell>
          <cell r="I10835" t="str">
            <v>Proximus TV</v>
          </cell>
          <cell r="J10835" t="str">
            <v>TV Replay</v>
          </cell>
          <cell r="K10835">
            <v>51149</v>
          </cell>
          <cell r="L10835" t="str">
            <v>Das Erste HD</v>
          </cell>
          <cell r="M10835" t="str">
            <v>German National Broadcaster</v>
          </cell>
          <cell r="N10835" t="str">
            <v>Das Erste</v>
          </cell>
          <cell r="R10835" t="str">
            <v>N</v>
          </cell>
          <cell r="S10835" t="str">
            <v>N</v>
          </cell>
          <cell r="T10835" t="str">
            <v>ARD</v>
          </cell>
          <cell r="U10835" t="str">
            <v>ARD-2027</v>
          </cell>
        </row>
        <row r="10836">
          <cell r="E10836" t="str">
            <v>Basic TV</v>
          </cell>
          <cell r="F10836" t="str">
            <v>New Portfolio</v>
          </cell>
          <cell r="G10836" t="str">
            <v>TV Replay</v>
          </cell>
          <cell r="H10836" t="str">
            <v>TV Replay</v>
          </cell>
          <cell r="I10836" t="str">
            <v>Proximus TV</v>
          </cell>
          <cell r="J10836" t="str">
            <v>TV Replay</v>
          </cell>
          <cell r="K10836">
            <v>50096</v>
          </cell>
          <cell r="L10836" t="str">
            <v>Das Zweite</v>
          </cell>
          <cell r="M10836" t="str">
            <v>German National Broadcaster</v>
          </cell>
          <cell r="N10836" t="str">
            <v>Das Zweite</v>
          </cell>
          <cell r="R10836" t="str">
            <v>N</v>
          </cell>
          <cell r="S10836" t="str">
            <v>N</v>
          </cell>
          <cell r="T10836" t="str">
            <v>ZDF</v>
          </cell>
          <cell r="U10836" t="str">
            <v>ZDF-2027</v>
          </cell>
        </row>
        <row r="10837">
          <cell r="E10837" t="str">
            <v>Basic TV</v>
          </cell>
          <cell r="F10837" t="str">
            <v>New Portfolio</v>
          </cell>
          <cell r="G10837" t="str">
            <v>TV Replay</v>
          </cell>
          <cell r="H10837" t="str">
            <v>TV Replay</v>
          </cell>
          <cell r="I10837" t="str">
            <v>Proximus TV</v>
          </cell>
          <cell r="J10837" t="str">
            <v>TV Replay</v>
          </cell>
          <cell r="K10837">
            <v>51154</v>
          </cell>
          <cell r="L10837" t="str">
            <v>Das Zweite HD</v>
          </cell>
          <cell r="M10837" t="str">
            <v>German National Broadcaster</v>
          </cell>
          <cell r="N10837" t="str">
            <v>Das Zweite</v>
          </cell>
          <cell r="R10837" t="str">
            <v>N</v>
          </cell>
          <cell r="S10837" t="str">
            <v>N</v>
          </cell>
          <cell r="T10837" t="str">
            <v>ZDF</v>
          </cell>
          <cell r="U10837" t="str">
            <v>ZDF-2027</v>
          </cell>
        </row>
        <row r="10838">
          <cell r="E10838" t="str">
            <v>TV Options</v>
          </cell>
          <cell r="F10838" t="str">
            <v>Others</v>
          </cell>
          <cell r="G10838" t="str">
            <v>TV Replay</v>
          </cell>
          <cell r="H10838" t="str">
            <v>TV Replay+</v>
          </cell>
          <cell r="I10838" t="str">
            <v>Proximus TV</v>
          </cell>
          <cell r="J10838" t="str">
            <v>TV Replay+</v>
          </cell>
          <cell r="K10838">
            <v>50095</v>
          </cell>
          <cell r="L10838" t="str">
            <v>Das Erste</v>
          </cell>
          <cell r="M10838" t="str">
            <v>German National Broadcaster</v>
          </cell>
          <cell r="N10838" t="str">
            <v>Das Erste</v>
          </cell>
          <cell r="R10838" t="str">
            <v>N</v>
          </cell>
          <cell r="S10838" t="str">
            <v>N</v>
          </cell>
          <cell r="T10838" t="str">
            <v>ARD</v>
          </cell>
          <cell r="U10838" t="str">
            <v>ARD-2027</v>
          </cell>
        </row>
        <row r="10839">
          <cell r="E10839" t="str">
            <v>TV Options</v>
          </cell>
          <cell r="F10839" t="str">
            <v>Others</v>
          </cell>
          <cell r="G10839" t="str">
            <v>TV Replay</v>
          </cell>
          <cell r="H10839" t="str">
            <v>TV Replay+</v>
          </cell>
          <cell r="I10839" t="str">
            <v>Proximus TV</v>
          </cell>
          <cell r="J10839" t="str">
            <v>TV Replay+</v>
          </cell>
          <cell r="K10839">
            <v>51149</v>
          </cell>
          <cell r="L10839" t="str">
            <v>Das Erste HD</v>
          </cell>
          <cell r="M10839" t="str">
            <v>German National Broadcaster</v>
          </cell>
          <cell r="N10839" t="str">
            <v>Das Erste</v>
          </cell>
          <cell r="R10839" t="str">
            <v>N</v>
          </cell>
          <cell r="S10839" t="str">
            <v>N</v>
          </cell>
          <cell r="T10839" t="str">
            <v>ARD</v>
          </cell>
          <cell r="U10839" t="str">
            <v>ARD-2027</v>
          </cell>
        </row>
        <row r="10840">
          <cell r="E10840" t="str">
            <v>TV Options</v>
          </cell>
          <cell r="F10840" t="str">
            <v>Others</v>
          </cell>
          <cell r="G10840" t="str">
            <v>TV Replay</v>
          </cell>
          <cell r="H10840" t="str">
            <v>TV Replay+</v>
          </cell>
          <cell r="I10840" t="str">
            <v>Proximus TV</v>
          </cell>
          <cell r="J10840" t="str">
            <v>TV Replay+</v>
          </cell>
          <cell r="K10840">
            <v>50096</v>
          </cell>
          <cell r="L10840" t="str">
            <v>Das Zweite</v>
          </cell>
          <cell r="M10840" t="str">
            <v>German National Broadcaster</v>
          </cell>
          <cell r="N10840" t="str">
            <v>Das Zweite</v>
          </cell>
          <cell r="R10840" t="str">
            <v>N</v>
          </cell>
          <cell r="S10840" t="str">
            <v>N</v>
          </cell>
          <cell r="T10840" t="str">
            <v>ZDF</v>
          </cell>
          <cell r="U10840" t="str">
            <v>ZDF-2027</v>
          </cell>
        </row>
        <row r="10841">
          <cell r="E10841" t="str">
            <v>TV Options</v>
          </cell>
          <cell r="F10841" t="str">
            <v>Others</v>
          </cell>
          <cell r="G10841" t="str">
            <v>TV Replay</v>
          </cell>
          <cell r="H10841" t="str">
            <v>TV Replay+</v>
          </cell>
          <cell r="I10841" t="str">
            <v>Proximus TV</v>
          </cell>
          <cell r="J10841" t="str">
            <v>TV Replay+</v>
          </cell>
          <cell r="K10841">
            <v>51154</v>
          </cell>
          <cell r="L10841" t="str">
            <v>Das Zweite HD</v>
          </cell>
          <cell r="M10841" t="str">
            <v>German National Broadcaster</v>
          </cell>
          <cell r="N10841" t="str">
            <v>Das Zweite</v>
          </cell>
          <cell r="R10841" t="str">
            <v>N</v>
          </cell>
          <cell r="S10841" t="str">
            <v>N</v>
          </cell>
          <cell r="T10841" t="str">
            <v>ZDF</v>
          </cell>
          <cell r="U10841" t="str">
            <v>ZDF-2027</v>
          </cell>
        </row>
        <row r="10842">
          <cell r="E10842" t="str">
            <v>Basic TV</v>
          </cell>
          <cell r="F10842" t="str">
            <v>New Portfolio</v>
          </cell>
          <cell r="G10842" t="str">
            <v>TV Replay</v>
          </cell>
          <cell r="H10842" t="str">
            <v>TV Replay</v>
          </cell>
          <cell r="I10842" t="str">
            <v>Proximus TV</v>
          </cell>
          <cell r="J10842" t="str">
            <v>TV Replay</v>
          </cell>
          <cell r="K10842">
            <v>50131</v>
          </cell>
          <cell r="L10842" t="str">
            <v>E! entertainment FR</v>
          </cell>
          <cell r="M10842" t="str">
            <v>NBC Universal</v>
          </cell>
          <cell r="N10842" t="str">
            <v>E! entertainment FR</v>
          </cell>
          <cell r="T10842" t="str">
            <v>NBC Universal-E! entertainment FR</v>
          </cell>
          <cell r="U10842" t="str">
            <v>NBC Universal-E! entertainment FR-2027</v>
          </cell>
        </row>
        <row r="10843">
          <cell r="E10843" t="str">
            <v>Basic TV</v>
          </cell>
          <cell r="F10843" t="str">
            <v>New Portfolio</v>
          </cell>
          <cell r="G10843" t="str">
            <v>TV Replay</v>
          </cell>
          <cell r="H10843" t="str">
            <v>TV Replay</v>
          </cell>
          <cell r="I10843" t="str">
            <v>Proximus TV</v>
          </cell>
          <cell r="J10843" t="str">
            <v>TV Replay</v>
          </cell>
          <cell r="K10843">
            <v>50786</v>
          </cell>
          <cell r="L10843" t="str">
            <v>E! entertainment FR HD</v>
          </cell>
          <cell r="M10843" t="str">
            <v>NBC Universal</v>
          </cell>
          <cell r="N10843" t="str">
            <v>E! entertainment FR</v>
          </cell>
          <cell r="T10843" t="str">
            <v>NBC Universal-E! entertainment FR</v>
          </cell>
          <cell r="U10843" t="str">
            <v>NBC Universal-E! entertainment FR-2027</v>
          </cell>
        </row>
        <row r="10844">
          <cell r="E10844" t="str">
            <v>Basic TV</v>
          </cell>
          <cell r="F10844" t="str">
            <v>New Portfolio</v>
          </cell>
          <cell r="G10844" t="str">
            <v>TV Replay</v>
          </cell>
          <cell r="H10844" t="str">
            <v>TV Replay</v>
          </cell>
          <cell r="I10844" t="str">
            <v>Proximus TV</v>
          </cell>
          <cell r="J10844" t="str">
            <v>TV Replay</v>
          </cell>
          <cell r="K10844">
            <v>50132</v>
          </cell>
          <cell r="L10844" t="str">
            <v>E! entertainment NL</v>
          </cell>
          <cell r="M10844" t="str">
            <v>NBC Universal</v>
          </cell>
          <cell r="N10844" t="str">
            <v>E! entertainment NL</v>
          </cell>
          <cell r="T10844" t="str">
            <v>NBC Universal-E! entertainment NL</v>
          </cell>
          <cell r="U10844" t="str">
            <v>NBC Universal-E! entertainment NL-2027</v>
          </cell>
        </row>
        <row r="10845">
          <cell r="E10845" t="str">
            <v>Basic TV</v>
          </cell>
          <cell r="F10845" t="str">
            <v>New Portfolio</v>
          </cell>
          <cell r="G10845" t="str">
            <v>TV Replay</v>
          </cell>
          <cell r="H10845" t="str">
            <v>TV Replay</v>
          </cell>
          <cell r="I10845" t="str">
            <v>Proximus TV</v>
          </cell>
          <cell r="J10845" t="str">
            <v>TV Replay</v>
          </cell>
          <cell r="K10845">
            <v>50787</v>
          </cell>
          <cell r="L10845" t="str">
            <v>E! entertainment NL HD</v>
          </cell>
          <cell r="M10845" t="str">
            <v>NBC Universal</v>
          </cell>
          <cell r="N10845" t="str">
            <v>E! entertainment NL</v>
          </cell>
          <cell r="T10845" t="str">
            <v>NBC Universal-E! entertainment NL</v>
          </cell>
          <cell r="U10845" t="str">
            <v>NBC Universal-E! entertainment NL-2027</v>
          </cell>
        </row>
        <row r="10846">
          <cell r="E10846" t="str">
            <v>TV Options</v>
          </cell>
          <cell r="F10846" t="str">
            <v>Others</v>
          </cell>
          <cell r="G10846" t="str">
            <v>TV Replay</v>
          </cell>
          <cell r="H10846" t="str">
            <v>TV Replay+</v>
          </cell>
          <cell r="I10846" t="str">
            <v>Proximus TV</v>
          </cell>
          <cell r="J10846" t="str">
            <v>TV Replay+</v>
          </cell>
          <cell r="K10846">
            <v>50131</v>
          </cell>
          <cell r="L10846" t="str">
            <v>E! entertainment FR</v>
          </cell>
          <cell r="M10846" t="str">
            <v>NBC Universal</v>
          </cell>
          <cell r="N10846" t="str">
            <v>E! entertainment FR</v>
          </cell>
          <cell r="T10846" t="str">
            <v>NBC Universal-E! entertainment FR</v>
          </cell>
          <cell r="U10846" t="str">
            <v>NBC Universal-E! entertainment FR-2027</v>
          </cell>
        </row>
        <row r="10847">
          <cell r="E10847" t="str">
            <v>TV Options</v>
          </cell>
          <cell r="F10847" t="str">
            <v>Others</v>
          </cell>
          <cell r="G10847" t="str">
            <v>TV Replay</v>
          </cell>
          <cell r="H10847" t="str">
            <v>TV Replay+</v>
          </cell>
          <cell r="I10847" t="str">
            <v>Proximus TV</v>
          </cell>
          <cell r="J10847" t="str">
            <v>TV Replay+</v>
          </cell>
          <cell r="K10847">
            <v>50786</v>
          </cell>
          <cell r="L10847" t="str">
            <v>E! entertainment FR HD</v>
          </cell>
          <cell r="M10847" t="str">
            <v>NBC Universal</v>
          </cell>
          <cell r="N10847" t="str">
            <v>E! entertainment FR</v>
          </cell>
          <cell r="T10847" t="str">
            <v>NBC Universal-E! entertainment FR</v>
          </cell>
          <cell r="U10847" t="str">
            <v>NBC Universal-E! entertainment FR-2027</v>
          </cell>
        </row>
        <row r="10848">
          <cell r="E10848" t="str">
            <v>TV Options</v>
          </cell>
          <cell r="F10848" t="str">
            <v>Others</v>
          </cell>
          <cell r="G10848" t="str">
            <v>TV Replay</v>
          </cell>
          <cell r="H10848" t="str">
            <v>TV Replay+</v>
          </cell>
          <cell r="I10848" t="str">
            <v>Proximus TV</v>
          </cell>
          <cell r="J10848" t="str">
            <v>TV Replay+</v>
          </cell>
          <cell r="K10848">
            <v>50787</v>
          </cell>
          <cell r="L10848" t="str">
            <v>E! entertainment NL HD</v>
          </cell>
          <cell r="M10848" t="str">
            <v>NBC Universal</v>
          </cell>
          <cell r="N10848" t="str">
            <v>E! entertainment NL</v>
          </cell>
          <cell r="T10848" t="str">
            <v>NBC Universal-E! entertainment NL</v>
          </cell>
          <cell r="U10848" t="str">
            <v>NBC Universal-E! entertainment NL-2027</v>
          </cell>
        </row>
        <row r="10849">
          <cell r="E10849" t="str">
            <v>Basic TV</v>
          </cell>
          <cell r="F10849" t="str">
            <v>New Portfolio</v>
          </cell>
          <cell r="G10849" t="str">
            <v>TV Replay</v>
          </cell>
          <cell r="H10849" t="str">
            <v>TV Replay</v>
          </cell>
          <cell r="I10849" t="str">
            <v>Proximus TV</v>
          </cell>
          <cell r="J10849" t="str">
            <v>TV Replay</v>
          </cell>
          <cell r="K10849">
            <v>50251</v>
          </cell>
          <cell r="L10849" t="str">
            <v>Tipik Radio</v>
          </cell>
          <cell r="M10849" t="str">
            <v>Radio Télévision Belge de la Communauté Française (RTBF)</v>
          </cell>
          <cell r="N10849" t="str">
            <v>Tipik Radio</v>
          </cell>
          <cell r="T10849" t="str">
            <v>RTBF</v>
          </cell>
          <cell r="U10849" t="str">
            <v>RTBF-2027</v>
          </cell>
        </row>
        <row r="10850">
          <cell r="E10850" t="str">
            <v>Basic TV</v>
          </cell>
          <cell r="F10850" t="str">
            <v>New Portfolio</v>
          </cell>
          <cell r="G10850" t="str">
            <v>TV Replay</v>
          </cell>
          <cell r="H10850" t="str">
            <v>TV Replay</v>
          </cell>
          <cell r="I10850" t="str">
            <v>Proximus TV</v>
          </cell>
          <cell r="J10850" t="str">
            <v>TV Replay</v>
          </cell>
          <cell r="K10850">
            <v>50252</v>
          </cell>
          <cell r="L10850" t="str">
            <v>VivaCité</v>
          </cell>
          <cell r="M10850" t="str">
            <v>Radio Télévision Belge de la Communauté Française (RTBF)</v>
          </cell>
          <cell r="N10850" t="str">
            <v>VivaCité</v>
          </cell>
          <cell r="T10850" t="str">
            <v>RTBF</v>
          </cell>
          <cell r="U10850" t="str">
            <v>RTBF-2027</v>
          </cell>
        </row>
        <row r="10851">
          <cell r="E10851" t="str">
            <v>TV Options</v>
          </cell>
          <cell r="F10851" t="str">
            <v>Others</v>
          </cell>
          <cell r="G10851" t="str">
            <v>TV Replay</v>
          </cell>
          <cell r="H10851" t="str">
            <v>TV Replay+</v>
          </cell>
          <cell r="I10851" t="str">
            <v>Proximus TV</v>
          </cell>
          <cell r="J10851" t="str">
            <v>TV Replay+</v>
          </cell>
          <cell r="K10851">
            <v>50251</v>
          </cell>
          <cell r="L10851" t="str">
            <v>Tipik Radio</v>
          </cell>
          <cell r="M10851" t="str">
            <v>Radio Télévision Belge de la Communauté Française (RTBF)</v>
          </cell>
          <cell r="N10851" t="str">
            <v>Tipik Radio</v>
          </cell>
          <cell r="T10851" t="str">
            <v>RTBF</v>
          </cell>
          <cell r="U10851" t="str">
            <v>RTBF-2027</v>
          </cell>
        </row>
        <row r="10852">
          <cell r="E10852" t="str">
            <v>TV Options</v>
          </cell>
          <cell r="F10852" t="str">
            <v>Others</v>
          </cell>
          <cell r="G10852" t="str">
            <v>TV Replay</v>
          </cell>
          <cell r="H10852" t="str">
            <v>TV Replay+</v>
          </cell>
          <cell r="I10852" t="str">
            <v>Proximus TV</v>
          </cell>
          <cell r="J10852" t="str">
            <v>TV Replay+</v>
          </cell>
          <cell r="K10852">
            <v>50252</v>
          </cell>
          <cell r="L10852" t="str">
            <v>VivaCité</v>
          </cell>
          <cell r="M10852" t="str">
            <v>Radio Télévision Belge de la Communauté Française (RTBF)</v>
          </cell>
          <cell r="N10852" t="str">
            <v>VivaCité</v>
          </cell>
          <cell r="T10852" t="str">
            <v>RTBF</v>
          </cell>
          <cell r="U10852" t="str">
            <v>RTBF-2027</v>
          </cell>
        </row>
        <row r="10853">
          <cell r="E10853" t="str">
            <v>Basic TV</v>
          </cell>
          <cell r="F10853" t="str">
            <v>New Portfolio</v>
          </cell>
          <cell r="G10853" t="str">
            <v>TV Replay</v>
          </cell>
          <cell r="H10853" t="str">
            <v>TV Replay</v>
          </cell>
          <cell r="I10853" t="str">
            <v>Proximus TV</v>
          </cell>
          <cell r="J10853" t="str">
            <v>TV Replay</v>
          </cell>
          <cell r="K10853">
            <v>50304</v>
          </cell>
          <cell r="L10853" t="str">
            <v>Mint</v>
          </cell>
          <cell r="M10853" t="str">
            <v>RTL Group</v>
          </cell>
          <cell r="N10853" t="str">
            <v>Mint</v>
          </cell>
          <cell r="T10853" t="str">
            <v>RTL-Belgium</v>
          </cell>
          <cell r="U10853" t="str">
            <v>RTL-Belgium-2027</v>
          </cell>
        </row>
        <row r="10854">
          <cell r="E10854" t="str">
            <v>TV Options</v>
          </cell>
          <cell r="F10854" t="str">
            <v>Others</v>
          </cell>
          <cell r="G10854" t="str">
            <v>TV Replay</v>
          </cell>
          <cell r="H10854" t="str">
            <v>TV Replay+</v>
          </cell>
          <cell r="I10854" t="str">
            <v>Proximus TV</v>
          </cell>
          <cell r="J10854" t="str">
            <v>TV Replay+</v>
          </cell>
          <cell r="K10854">
            <v>50304</v>
          </cell>
          <cell r="L10854" t="str">
            <v>Mint</v>
          </cell>
          <cell r="M10854" t="str">
            <v>RTL Group</v>
          </cell>
          <cell r="N10854" t="str">
            <v>Mint</v>
          </cell>
          <cell r="T10854" t="str">
            <v>RTL-Belgium</v>
          </cell>
          <cell r="U10854" t="str">
            <v>RTL-Belgium-2027</v>
          </cell>
        </row>
        <row r="10855">
          <cell r="E10855" t="str">
            <v>Basic TV</v>
          </cell>
          <cell r="F10855" t="str">
            <v>New Portfolio</v>
          </cell>
          <cell r="G10855" t="str">
            <v>TV Replay</v>
          </cell>
          <cell r="H10855" t="str">
            <v>TV Replay</v>
          </cell>
          <cell r="I10855" t="str">
            <v>Proximus TV</v>
          </cell>
          <cell r="J10855" t="str">
            <v>TV Replay</v>
          </cell>
          <cell r="K10855">
            <v>50380</v>
          </cell>
          <cell r="L10855" t="str">
            <v>De tijdloze</v>
          </cell>
          <cell r="M10855" t="str">
            <v>Vlaamse Radio en Televisieomroep (VRT)</v>
          </cell>
          <cell r="N10855" t="str">
            <v>De tijdloze</v>
          </cell>
          <cell r="T10855" t="str">
            <v>VRT</v>
          </cell>
          <cell r="U10855" t="str">
            <v>VRT-2027</v>
          </cell>
        </row>
        <row r="10856">
          <cell r="E10856" t="str">
            <v>Basic TV</v>
          </cell>
          <cell r="F10856" t="str">
            <v>New Portfolio</v>
          </cell>
          <cell r="G10856" t="str">
            <v>TV Replay</v>
          </cell>
          <cell r="H10856" t="str">
            <v>TV Replay</v>
          </cell>
          <cell r="I10856" t="str">
            <v>Proximus TV</v>
          </cell>
          <cell r="J10856" t="str">
            <v>TV Replay</v>
          </cell>
          <cell r="K10856">
            <v>50369</v>
          </cell>
          <cell r="L10856" t="str">
            <v>Klara</v>
          </cell>
          <cell r="M10856" t="str">
            <v>Vlaamse Radio en Televisieomroep (VRT)</v>
          </cell>
          <cell r="N10856" t="str">
            <v>Klara</v>
          </cell>
          <cell r="T10856" t="str">
            <v>VRT</v>
          </cell>
          <cell r="U10856" t="str">
            <v>VRT-2027</v>
          </cell>
        </row>
        <row r="10857">
          <cell r="E10857" t="str">
            <v>Basic TV</v>
          </cell>
          <cell r="F10857" t="str">
            <v>New Portfolio</v>
          </cell>
          <cell r="G10857" t="str">
            <v>TV Replay</v>
          </cell>
          <cell r="H10857" t="str">
            <v>TV Replay</v>
          </cell>
          <cell r="I10857" t="str">
            <v>Proximus TV</v>
          </cell>
          <cell r="J10857" t="str">
            <v>TV Replay</v>
          </cell>
          <cell r="K10857">
            <v>50371</v>
          </cell>
          <cell r="L10857" t="str">
            <v>MNM</v>
          </cell>
          <cell r="M10857" t="str">
            <v>Vlaamse Radio en Televisieomroep (VRT)</v>
          </cell>
          <cell r="N10857" t="str">
            <v>MNM</v>
          </cell>
          <cell r="T10857" t="str">
            <v>VRT</v>
          </cell>
          <cell r="U10857" t="str">
            <v>VRT-2027</v>
          </cell>
        </row>
        <row r="10858">
          <cell r="E10858" t="str">
            <v>Basic TV</v>
          </cell>
          <cell r="F10858" t="str">
            <v>New Portfolio</v>
          </cell>
          <cell r="G10858" t="str">
            <v>TV Replay</v>
          </cell>
          <cell r="H10858" t="str">
            <v>TV Replay</v>
          </cell>
          <cell r="I10858" t="str">
            <v>Proximus TV</v>
          </cell>
          <cell r="J10858" t="str">
            <v>TV Replay</v>
          </cell>
          <cell r="K10858">
            <v>50372</v>
          </cell>
          <cell r="L10858" t="str">
            <v>MNM Hits</v>
          </cell>
          <cell r="M10858" t="str">
            <v>Vlaamse Radio en Televisieomroep (VRT)</v>
          </cell>
          <cell r="N10858" t="str">
            <v>MNM Hits</v>
          </cell>
          <cell r="T10858" t="str">
            <v>VRT</v>
          </cell>
          <cell r="U10858" t="str">
            <v>VRT-2027</v>
          </cell>
        </row>
        <row r="10859">
          <cell r="E10859" t="str">
            <v>Basic TV</v>
          </cell>
          <cell r="F10859" t="str">
            <v>New Portfolio</v>
          </cell>
          <cell r="G10859" t="str">
            <v>TV Replay</v>
          </cell>
          <cell r="H10859" t="str">
            <v>TV Replay</v>
          </cell>
          <cell r="I10859" t="str">
            <v>Proximus TV</v>
          </cell>
          <cell r="J10859" t="str">
            <v>TV Replay</v>
          </cell>
          <cell r="K10859">
            <v>50376</v>
          </cell>
          <cell r="L10859" t="str">
            <v>Radio 2 Limburg</v>
          </cell>
          <cell r="M10859" t="str">
            <v>Vlaamse Radio en Televisieomroep (VRT)</v>
          </cell>
          <cell r="N10859" t="str">
            <v>Radio 2 Limburg</v>
          </cell>
          <cell r="T10859" t="str">
            <v>VRT</v>
          </cell>
          <cell r="U10859" t="str">
            <v>VRT-2027</v>
          </cell>
        </row>
        <row r="10860">
          <cell r="E10860" t="str">
            <v>Basic TV</v>
          </cell>
          <cell r="F10860" t="str">
            <v>New Portfolio</v>
          </cell>
          <cell r="G10860" t="str">
            <v>TV Replay</v>
          </cell>
          <cell r="H10860" t="str">
            <v>TV Replay</v>
          </cell>
          <cell r="I10860" t="str">
            <v>Proximus TV</v>
          </cell>
          <cell r="J10860" t="str">
            <v>TV Replay</v>
          </cell>
          <cell r="K10860">
            <v>51043</v>
          </cell>
          <cell r="L10860" t="str">
            <v xml:space="preserve">STU BRU                                           </v>
          </cell>
          <cell r="M10860" t="str">
            <v>Vlaamse Radio en Televisieomroep (VRT)</v>
          </cell>
          <cell r="N10860" t="str">
            <v>Stu Bru</v>
          </cell>
          <cell r="T10860" t="str">
            <v>VRT</v>
          </cell>
          <cell r="U10860" t="str">
            <v>VRT-2027</v>
          </cell>
        </row>
        <row r="10861">
          <cell r="E10861" t="str">
            <v>Basic TV</v>
          </cell>
          <cell r="F10861" t="str">
            <v>New Portfolio</v>
          </cell>
          <cell r="G10861" t="str">
            <v>TV Replay</v>
          </cell>
          <cell r="H10861" t="str">
            <v>TV Replay</v>
          </cell>
          <cell r="I10861" t="str">
            <v>Proximus TV</v>
          </cell>
          <cell r="J10861" t="str">
            <v>TV Replay</v>
          </cell>
          <cell r="K10861">
            <v>50373</v>
          </cell>
          <cell r="L10861" t="str">
            <v>VRT NWS</v>
          </cell>
          <cell r="M10861" t="str">
            <v>Vlaamse Radio en Televisieomroep (VRT)</v>
          </cell>
          <cell r="N10861" t="str">
            <v>VRT NWS</v>
          </cell>
          <cell r="T10861" t="str">
            <v>VRT</v>
          </cell>
          <cell r="U10861" t="str">
            <v>VRT-2027</v>
          </cell>
        </row>
        <row r="10862">
          <cell r="E10862" t="str">
            <v>TV Options</v>
          </cell>
          <cell r="F10862" t="str">
            <v>New Portfolio</v>
          </cell>
          <cell r="G10862" t="str">
            <v>TV Replay</v>
          </cell>
          <cell r="H10862" t="str">
            <v>TV Replay+</v>
          </cell>
          <cell r="I10862" t="str">
            <v>Proximus TV</v>
          </cell>
          <cell r="J10862" t="str">
            <v>TV Replay+</v>
          </cell>
          <cell r="K10862">
            <v>50380</v>
          </cell>
          <cell r="L10862" t="str">
            <v>De tijdloze</v>
          </cell>
          <cell r="M10862" t="str">
            <v>Vlaamse Radio en Televisieomroep (VRT)</v>
          </cell>
          <cell r="N10862" t="str">
            <v>De tijdloze</v>
          </cell>
          <cell r="T10862" t="str">
            <v>VRT</v>
          </cell>
          <cell r="U10862" t="str">
            <v>VRT-2027</v>
          </cell>
        </row>
        <row r="10863">
          <cell r="E10863" t="str">
            <v>TV Options</v>
          </cell>
          <cell r="F10863" t="str">
            <v>New Portfolio</v>
          </cell>
          <cell r="G10863" t="str">
            <v>TV Replay</v>
          </cell>
          <cell r="H10863" t="str">
            <v>TV Replay+</v>
          </cell>
          <cell r="I10863" t="str">
            <v>Proximus TV</v>
          </cell>
          <cell r="J10863" t="str">
            <v>TV Replay+</v>
          </cell>
          <cell r="K10863">
            <v>50369</v>
          </cell>
          <cell r="L10863" t="str">
            <v>Klara</v>
          </cell>
          <cell r="M10863" t="str">
            <v>Vlaamse Radio en Televisieomroep (VRT)</v>
          </cell>
          <cell r="N10863" t="str">
            <v>Klara</v>
          </cell>
          <cell r="T10863" t="str">
            <v>VRT</v>
          </cell>
          <cell r="U10863" t="str">
            <v>VRT-2027</v>
          </cell>
        </row>
        <row r="10864">
          <cell r="E10864" t="str">
            <v>TV Options</v>
          </cell>
          <cell r="F10864" t="str">
            <v>New Portfolio</v>
          </cell>
          <cell r="G10864" t="str">
            <v>TV Replay</v>
          </cell>
          <cell r="H10864" t="str">
            <v>TV Replay+</v>
          </cell>
          <cell r="I10864" t="str">
            <v>Proximus TV</v>
          </cell>
          <cell r="J10864" t="str">
            <v>TV Replay+</v>
          </cell>
          <cell r="K10864">
            <v>50371</v>
          </cell>
          <cell r="L10864" t="str">
            <v>MNM</v>
          </cell>
          <cell r="M10864" t="str">
            <v>Vlaamse Radio en Televisieomroep (VRT)</v>
          </cell>
          <cell r="N10864" t="str">
            <v>MNM</v>
          </cell>
          <cell r="T10864" t="str">
            <v>VRT</v>
          </cell>
          <cell r="U10864" t="str">
            <v>VRT-2027</v>
          </cell>
        </row>
        <row r="10865">
          <cell r="E10865" t="str">
            <v>TV Options</v>
          </cell>
          <cell r="F10865" t="str">
            <v>New Portfolio</v>
          </cell>
          <cell r="G10865" t="str">
            <v>TV Replay</v>
          </cell>
          <cell r="H10865" t="str">
            <v>TV Replay+</v>
          </cell>
          <cell r="I10865" t="str">
            <v>Proximus TV</v>
          </cell>
          <cell r="J10865" t="str">
            <v>TV Replay+</v>
          </cell>
          <cell r="K10865">
            <v>50372</v>
          </cell>
          <cell r="L10865" t="str">
            <v>MNM Hits</v>
          </cell>
          <cell r="M10865" t="str">
            <v>Vlaamse Radio en Televisieomroep (VRT)</v>
          </cell>
          <cell r="N10865" t="str">
            <v>MNM Hits</v>
          </cell>
          <cell r="T10865" t="str">
            <v>VRT</v>
          </cell>
          <cell r="U10865" t="str">
            <v>VRT-2027</v>
          </cell>
        </row>
        <row r="10866">
          <cell r="E10866" t="str">
            <v>TV Options</v>
          </cell>
          <cell r="F10866" t="str">
            <v>New Portfolio</v>
          </cell>
          <cell r="G10866" t="str">
            <v>TV Replay</v>
          </cell>
          <cell r="H10866" t="str">
            <v>TV Replay+</v>
          </cell>
          <cell r="I10866" t="str">
            <v>Proximus TV</v>
          </cell>
          <cell r="J10866" t="str">
            <v>TV Replay+</v>
          </cell>
          <cell r="K10866">
            <v>50376</v>
          </cell>
          <cell r="L10866" t="str">
            <v>Radio 2 Limburg</v>
          </cell>
          <cell r="M10866" t="str">
            <v>Vlaamse Radio en Televisieomroep (VRT)</v>
          </cell>
          <cell r="N10866" t="str">
            <v>Radio 2 Limburg</v>
          </cell>
          <cell r="T10866" t="str">
            <v>VRT</v>
          </cell>
          <cell r="U10866" t="str">
            <v>VRT-2027</v>
          </cell>
        </row>
        <row r="10867">
          <cell r="E10867" t="str">
            <v>TV Options</v>
          </cell>
          <cell r="F10867" t="str">
            <v>New Portfolio</v>
          </cell>
          <cell r="G10867" t="str">
            <v>TV Replay</v>
          </cell>
          <cell r="H10867" t="str">
            <v>TV Replay+</v>
          </cell>
          <cell r="I10867" t="str">
            <v>Proximus TV</v>
          </cell>
          <cell r="J10867" t="str">
            <v>TV Replay+</v>
          </cell>
          <cell r="K10867">
            <v>51043</v>
          </cell>
          <cell r="L10867" t="str">
            <v xml:space="preserve">STU BRU                                           </v>
          </cell>
          <cell r="M10867" t="str">
            <v>Vlaamse Radio en Televisieomroep (VRT)</v>
          </cell>
          <cell r="N10867" t="str">
            <v>Stu Bru</v>
          </cell>
          <cell r="T10867" t="str">
            <v>VRT</v>
          </cell>
          <cell r="U10867" t="str">
            <v>VRT-2027</v>
          </cell>
        </row>
        <row r="10868">
          <cell r="E10868" t="str">
            <v>TV Options</v>
          </cell>
          <cell r="F10868" t="str">
            <v>New Portfolio</v>
          </cell>
          <cell r="G10868" t="str">
            <v>TV Replay</v>
          </cell>
          <cell r="H10868" t="str">
            <v>TV Replay+</v>
          </cell>
          <cell r="I10868" t="str">
            <v>Proximus TV</v>
          </cell>
          <cell r="J10868" t="str">
            <v>TV Replay+</v>
          </cell>
          <cell r="K10868">
            <v>50373</v>
          </cell>
          <cell r="L10868" t="str">
            <v>VRT NWS</v>
          </cell>
          <cell r="M10868" t="str">
            <v>Vlaamse Radio en Televisieomroep (VRT)</v>
          </cell>
          <cell r="N10868" t="str">
            <v>VRT NWS</v>
          </cell>
          <cell r="T10868" t="str">
            <v>VRT</v>
          </cell>
          <cell r="U10868" t="str">
            <v>VRT-2027</v>
          </cell>
        </row>
        <row r="10869">
          <cell r="E10869" t="str">
            <v>TV Options</v>
          </cell>
          <cell r="F10869" t="str">
            <v>Stop Selling</v>
          </cell>
          <cell r="G10869" t="str">
            <v>Adult</v>
          </cell>
          <cell r="H10869" t="str">
            <v>Adult Channels</v>
          </cell>
          <cell r="I10869" t="str">
            <v>Proximus TV</v>
          </cell>
          <cell r="J10869" t="str">
            <v>Adult Channels</v>
          </cell>
          <cell r="K10869">
            <v>51174</v>
          </cell>
          <cell r="L10869" t="str">
            <v>Passie XXX HD</v>
          </cell>
          <cell r="M10869" t="str">
            <v>Passie XXX</v>
          </cell>
          <cell r="N10869" t="str">
            <v>Passie XXX</v>
          </cell>
          <cell r="T10869" t="str">
            <v>Passie</v>
          </cell>
          <cell r="U10869" t="str">
            <v>Passie-2027</v>
          </cell>
        </row>
        <row r="10870">
          <cell r="E10870" t="str">
            <v>TV Options</v>
          </cell>
          <cell r="F10870" t="str">
            <v>New Portfolio</v>
          </cell>
          <cell r="G10870" t="str">
            <v>Adult</v>
          </cell>
          <cell r="H10870" t="str">
            <v>All Adult</v>
          </cell>
          <cell r="I10870" t="str">
            <v>Proximus TV</v>
          </cell>
          <cell r="J10870" t="str">
            <v>All Adult</v>
          </cell>
          <cell r="K10870">
            <v>51174</v>
          </cell>
          <cell r="L10870" t="str">
            <v>Passie XXX HD</v>
          </cell>
          <cell r="M10870" t="str">
            <v>Passie XXX</v>
          </cell>
          <cell r="N10870" t="str">
            <v>Passie XXX</v>
          </cell>
          <cell r="T10870" t="str">
            <v>Passie</v>
          </cell>
          <cell r="U10870" t="str">
            <v>Passie-2027</v>
          </cell>
        </row>
        <row r="10871">
          <cell r="E10871" t="str">
            <v>TV Options</v>
          </cell>
          <cell r="F10871" t="str">
            <v>New Portfolio</v>
          </cell>
          <cell r="G10871" t="str">
            <v>Hero Bundle</v>
          </cell>
          <cell r="H10871" t="str">
            <v>Pickx All Stars &amp; Sports</v>
          </cell>
          <cell r="I10871" t="str">
            <v>Proximus TV</v>
          </cell>
          <cell r="J10871" t="str">
            <v>Pickx All Stars &amp; Sports NL</v>
          </cell>
          <cell r="K10871">
            <v>51174</v>
          </cell>
          <cell r="L10871" t="str">
            <v>Passie XXX HD</v>
          </cell>
          <cell r="M10871" t="str">
            <v>Passie XXX</v>
          </cell>
          <cell r="N10871" t="str">
            <v>Passie XXX</v>
          </cell>
          <cell r="T10871" t="str">
            <v>Passie</v>
          </cell>
          <cell r="U10871" t="str">
            <v>Passie-2027</v>
          </cell>
        </row>
        <row r="10872">
          <cell r="E10872" t="str">
            <v>TV Options</v>
          </cell>
          <cell r="F10872" t="str">
            <v>Stop Selling</v>
          </cell>
          <cell r="G10872" t="str">
            <v>Sports</v>
          </cell>
          <cell r="H10872" t="str">
            <v>Bouquet All Sports</v>
          </cell>
          <cell r="I10872" t="str">
            <v>Proximus TV</v>
          </cell>
          <cell r="J10872" t="str">
            <v>Bouquet All Sports NL</v>
          </cell>
          <cell r="K10872">
            <v>51174</v>
          </cell>
          <cell r="L10872" t="str">
            <v>Passie XXX HD</v>
          </cell>
          <cell r="M10872" t="str">
            <v>Passie XXX</v>
          </cell>
          <cell r="N10872" t="str">
            <v>Passie XXX</v>
          </cell>
          <cell r="T10872" t="str">
            <v>Passie</v>
          </cell>
          <cell r="U10872" t="str">
            <v>Passie-2027</v>
          </cell>
        </row>
        <row r="10873">
          <cell r="E10873" t="str">
            <v>TV Options</v>
          </cell>
          <cell r="F10873" t="str">
            <v>Stop Selling</v>
          </cell>
          <cell r="G10873" t="str">
            <v>Bouquet 10 EUR</v>
          </cell>
          <cell r="H10873" t="str">
            <v>Bouquet Sport &amp; Pleasure</v>
          </cell>
          <cell r="I10873" t="str">
            <v>Scarlet TV</v>
          </cell>
          <cell r="J10873" t="str">
            <v>Bouquet Sport &amp; Pleasure NL</v>
          </cell>
          <cell r="K10873">
            <v>51174</v>
          </cell>
          <cell r="L10873" t="str">
            <v>Passie XXX HD</v>
          </cell>
          <cell r="M10873" t="str">
            <v>Passie XXX</v>
          </cell>
          <cell r="N10873" t="str">
            <v>Passie XXX</v>
          </cell>
          <cell r="T10873" t="str">
            <v>Passie</v>
          </cell>
          <cell r="U10873" t="str">
            <v>Passie-2027</v>
          </cell>
        </row>
        <row r="10874">
          <cell r="E10874" t="str">
            <v>TV Options</v>
          </cell>
          <cell r="F10874" t="str">
            <v>Stop Selling</v>
          </cell>
          <cell r="G10874" t="str">
            <v>Adult</v>
          </cell>
          <cell r="H10874" t="str">
            <v>Adult Channels</v>
          </cell>
          <cell r="I10874" t="str">
            <v>Proximus TV</v>
          </cell>
          <cell r="J10874" t="str">
            <v>Adult Channels</v>
          </cell>
          <cell r="K10874">
            <v>51178</v>
          </cell>
          <cell r="L10874" t="str">
            <v>Pink TV HD</v>
          </cell>
          <cell r="M10874" t="str">
            <v>Pink TV</v>
          </cell>
          <cell r="N10874" t="str">
            <v>Pink TV</v>
          </cell>
          <cell r="T10874" t="str">
            <v>Pink</v>
          </cell>
          <cell r="U10874" t="str">
            <v>Pink TV-2027</v>
          </cell>
        </row>
        <row r="10875">
          <cell r="E10875" t="str">
            <v>TV Options</v>
          </cell>
          <cell r="F10875" t="str">
            <v>New Portfolio</v>
          </cell>
          <cell r="G10875" t="str">
            <v>Adult</v>
          </cell>
          <cell r="H10875" t="str">
            <v>All Adult</v>
          </cell>
          <cell r="I10875" t="str">
            <v>Proximus TV</v>
          </cell>
          <cell r="J10875" t="str">
            <v>All Adult</v>
          </cell>
          <cell r="K10875">
            <v>51178</v>
          </cell>
          <cell r="L10875" t="str">
            <v>Pink TV HD</v>
          </cell>
          <cell r="M10875" t="str">
            <v>Pink TV</v>
          </cell>
          <cell r="N10875" t="str">
            <v>Pink TV</v>
          </cell>
          <cell r="T10875" t="str">
            <v>Pink</v>
          </cell>
          <cell r="U10875" t="str">
            <v>Pink TV-2027</v>
          </cell>
        </row>
        <row r="10876">
          <cell r="E10876" t="str">
            <v>TV Options</v>
          </cell>
          <cell r="F10876" t="str">
            <v>Others</v>
          </cell>
          <cell r="G10876" t="str">
            <v>TV Replay</v>
          </cell>
          <cell r="H10876" t="str">
            <v>TV Replay+</v>
          </cell>
          <cell r="I10876" t="str">
            <v>Proximus TV</v>
          </cell>
          <cell r="J10876" t="str">
            <v>TV Replay+</v>
          </cell>
          <cell r="K10876">
            <v>51197</v>
          </cell>
          <cell r="L10876" t="str">
            <v>RTL Television HD</v>
          </cell>
          <cell r="M10876" t="str">
            <v>RTL Germany</v>
          </cell>
          <cell r="N10876" t="str">
            <v>RTL Television</v>
          </cell>
          <cell r="T10876" t="str">
            <v>RTL-Germany</v>
          </cell>
          <cell r="U10876" t="str">
            <v>RTL-Germany-2027</v>
          </cell>
        </row>
        <row r="10877">
          <cell r="E10877" t="str">
            <v>Basic TV</v>
          </cell>
          <cell r="F10877" t="str">
            <v>New Portfolio</v>
          </cell>
          <cell r="G10877" t="str">
            <v>Basic TV</v>
          </cell>
          <cell r="H10877" t="str">
            <v>Proximus TV Comfort</v>
          </cell>
          <cell r="I10877" t="str">
            <v>Proximus TV</v>
          </cell>
          <cell r="J10877" t="str">
            <v>Proximus TV Comfort</v>
          </cell>
          <cell r="K10877">
            <v>51197</v>
          </cell>
          <cell r="L10877" t="str">
            <v>RTL Television HD</v>
          </cell>
          <cell r="M10877" t="str">
            <v>RTL Germany</v>
          </cell>
          <cell r="N10877" t="str">
            <v>RTL Television</v>
          </cell>
          <cell r="T10877" t="str">
            <v>RTL-Germany</v>
          </cell>
          <cell r="U10877" t="str">
            <v>RTL-Germany-2027</v>
          </cell>
        </row>
        <row r="10878">
          <cell r="E10878" t="str">
            <v>Basic TV</v>
          </cell>
          <cell r="F10878" t="str">
            <v>New Portfolio</v>
          </cell>
          <cell r="G10878" t="str">
            <v>TV Replay</v>
          </cell>
          <cell r="H10878" t="str">
            <v>TV Replay</v>
          </cell>
          <cell r="I10878" t="str">
            <v>Proximus TV</v>
          </cell>
          <cell r="J10878" t="str">
            <v>TV Replay</v>
          </cell>
          <cell r="K10878">
            <v>51197</v>
          </cell>
          <cell r="L10878" t="str">
            <v>RTL Television HD</v>
          </cell>
          <cell r="M10878" t="str">
            <v>RTL Germany</v>
          </cell>
          <cell r="N10878" t="str">
            <v>RTL Television</v>
          </cell>
          <cell r="T10878" t="str">
            <v>RTL-Germany</v>
          </cell>
          <cell r="U10878" t="str">
            <v>RTL-Germany-2027</v>
          </cell>
        </row>
        <row r="10879">
          <cell r="E10879" t="str">
            <v>TV Options</v>
          </cell>
          <cell r="F10879" t="str">
            <v>New Portfolio</v>
          </cell>
          <cell r="G10879" t="str">
            <v>Adult</v>
          </cell>
          <cell r="H10879" t="str">
            <v>All Adult</v>
          </cell>
          <cell r="I10879" t="str">
            <v>Proximus TV</v>
          </cell>
          <cell r="J10879" t="str">
            <v>All Adult</v>
          </cell>
          <cell r="K10879">
            <v>51173</v>
          </cell>
          <cell r="L10879" t="str">
            <v>Dorcel XXX HD</v>
          </cell>
          <cell r="M10879" t="str">
            <v>Marc Dorcel Productions</v>
          </cell>
          <cell r="N10879" t="str">
            <v>Dorcel XXX</v>
          </cell>
          <cell r="T10879" t="str">
            <v>Dorcel</v>
          </cell>
          <cell r="U10879" t="str">
            <v>Dorcel-2027</v>
          </cell>
        </row>
        <row r="10880">
          <cell r="E10880" t="str">
            <v>TV Options</v>
          </cell>
          <cell r="F10880" t="str">
            <v>New Portfolio</v>
          </cell>
          <cell r="G10880" t="str">
            <v>Entertainment</v>
          </cell>
          <cell r="H10880" t="str">
            <v>Pickx +</v>
          </cell>
          <cell r="I10880" t="str">
            <v>Proximus TV</v>
          </cell>
          <cell r="J10880" t="str">
            <v>Pickx + FR</v>
          </cell>
          <cell r="K10880">
            <v>51146</v>
          </cell>
          <cell r="L10880" t="str">
            <v>Dobbit TV NL HD</v>
          </cell>
          <cell r="M10880" t="str">
            <v>Professional Media Group (PMG)</v>
          </cell>
          <cell r="N10880" t="str">
            <v>Dobbit TV NL</v>
          </cell>
          <cell r="T10880" t="str">
            <v>Dobit</v>
          </cell>
          <cell r="U10880" t="str">
            <v>Dobbit-2027</v>
          </cell>
        </row>
        <row r="10881">
          <cell r="E10881" t="str">
            <v>TV Options</v>
          </cell>
          <cell r="F10881" t="str">
            <v>New Portfolio</v>
          </cell>
          <cell r="G10881" t="str">
            <v>Entertainment</v>
          </cell>
          <cell r="H10881" t="str">
            <v>Pickx +</v>
          </cell>
          <cell r="I10881" t="str">
            <v>Proximus TV</v>
          </cell>
          <cell r="J10881" t="str">
            <v>Pickx + NL</v>
          </cell>
          <cell r="K10881">
            <v>51146</v>
          </cell>
          <cell r="L10881" t="str">
            <v>Dobbit TV NL HD</v>
          </cell>
          <cell r="M10881" t="str">
            <v>Professional Media Group (PMG)</v>
          </cell>
          <cell r="N10881" t="str">
            <v>Dobbit TV NL</v>
          </cell>
          <cell r="T10881" t="str">
            <v>Dobit</v>
          </cell>
          <cell r="U10881" t="str">
            <v>Dobbit-2027</v>
          </cell>
        </row>
        <row r="10882">
          <cell r="E10882" t="str">
            <v>TV Options</v>
          </cell>
          <cell r="F10882" t="str">
            <v>New Portfolio</v>
          </cell>
          <cell r="G10882" t="str">
            <v>Hero Bundle</v>
          </cell>
          <cell r="H10882" t="str">
            <v>Pickx All Stars &amp; Sports</v>
          </cell>
          <cell r="I10882" t="str">
            <v>Proximus TV</v>
          </cell>
          <cell r="J10882" t="str">
            <v>Pickx All Stars &amp; Sports FR</v>
          </cell>
          <cell r="K10882">
            <v>51173</v>
          </cell>
          <cell r="L10882" t="str">
            <v>Dorcel XXX HD</v>
          </cell>
          <cell r="M10882" t="str">
            <v>Marc Dorcel Productions</v>
          </cell>
          <cell r="N10882" t="str">
            <v>Dorcel XXX</v>
          </cell>
          <cell r="T10882" t="str">
            <v>Dorcel</v>
          </cell>
          <cell r="U10882" t="str">
            <v>Dorcel-2027</v>
          </cell>
        </row>
        <row r="10883">
          <cell r="E10883" t="str">
            <v>TV Options</v>
          </cell>
          <cell r="F10883" t="str">
            <v>New Portfolio</v>
          </cell>
          <cell r="G10883" t="str">
            <v>Hero Bundle</v>
          </cell>
          <cell r="H10883" t="str">
            <v>Pickx All Stars &amp; Sports</v>
          </cell>
          <cell r="I10883" t="str">
            <v>Proximus TV</v>
          </cell>
          <cell r="J10883" t="str">
            <v>Pickx All Stars &amp; Sports FR</v>
          </cell>
          <cell r="K10883">
            <v>51151</v>
          </cell>
          <cell r="L10883" t="str">
            <v>Mangas HD</v>
          </cell>
          <cell r="M10883" t="str">
            <v>MediaWan</v>
          </cell>
          <cell r="N10883" t="str">
            <v>Mangas</v>
          </cell>
          <cell r="T10883" t="str">
            <v>AB</v>
          </cell>
          <cell r="U10883" t="str">
            <v>AB-2027</v>
          </cell>
        </row>
        <row r="10884">
          <cell r="E10884" t="str">
            <v>TV Options</v>
          </cell>
          <cell r="F10884" t="str">
            <v>New Portfolio</v>
          </cell>
          <cell r="G10884" t="str">
            <v>Hero Bundle</v>
          </cell>
          <cell r="H10884" t="str">
            <v>Pickx All Stars</v>
          </cell>
          <cell r="I10884" t="str">
            <v>Proximus TV</v>
          </cell>
          <cell r="J10884" t="str">
            <v>Pickx All Stars FR</v>
          </cell>
          <cell r="K10884">
            <v>51151</v>
          </cell>
          <cell r="L10884" t="str">
            <v>Mangas HD</v>
          </cell>
          <cell r="M10884" t="str">
            <v>MediaWan</v>
          </cell>
          <cell r="N10884" t="str">
            <v>Mangas</v>
          </cell>
          <cell r="T10884" t="str">
            <v>AB</v>
          </cell>
          <cell r="U10884" t="str">
            <v>AB-2027</v>
          </cell>
        </row>
        <row r="10885">
          <cell r="E10885" t="str">
            <v>TV Options</v>
          </cell>
          <cell r="F10885" t="str">
            <v>New Portfolio</v>
          </cell>
          <cell r="G10885" t="str">
            <v>Bundle</v>
          </cell>
          <cell r="H10885" t="str">
            <v>Pickx Mix</v>
          </cell>
          <cell r="I10885" t="str">
            <v>Proximus TV</v>
          </cell>
          <cell r="J10885" t="str">
            <v>Pickx Mix FR</v>
          </cell>
          <cell r="K10885">
            <v>51151</v>
          </cell>
          <cell r="L10885" t="str">
            <v>Mangas HD</v>
          </cell>
          <cell r="M10885" t="str">
            <v>MediaWan</v>
          </cell>
          <cell r="N10885" t="str">
            <v>Mangas</v>
          </cell>
          <cell r="T10885" t="str">
            <v>AB</v>
          </cell>
          <cell r="U10885" t="str">
            <v>AB-2027</v>
          </cell>
        </row>
        <row r="10886">
          <cell r="E10886" t="str">
            <v>Basic TV</v>
          </cell>
          <cell r="F10886" t="str">
            <v>New Portfolio</v>
          </cell>
          <cell r="G10886" t="str">
            <v>Basic TV</v>
          </cell>
          <cell r="H10886" t="str">
            <v>Proximus TV Comfort</v>
          </cell>
          <cell r="I10886" t="str">
            <v>Proximus TV</v>
          </cell>
          <cell r="J10886" t="str">
            <v>Proximus TV Comfort</v>
          </cell>
          <cell r="K10886">
            <v>51193</v>
          </cell>
          <cell r="L10886" t="str">
            <v>Al Aoula HD</v>
          </cell>
          <cell r="M10886" t="str">
            <v>Moroccan National Broadcaster</v>
          </cell>
          <cell r="N10886" t="str">
            <v>Al Aoula</v>
          </cell>
          <cell r="T10886" t="str">
            <v>Al Aoula</v>
          </cell>
          <cell r="U10886" t="str">
            <v>Al Aoula-2027</v>
          </cell>
        </row>
        <row r="10887">
          <cell r="E10887" t="str">
            <v>Basic TV</v>
          </cell>
          <cell r="F10887" t="str">
            <v>New Portfolio</v>
          </cell>
          <cell r="G10887" t="str">
            <v>Basic TV</v>
          </cell>
          <cell r="H10887" t="str">
            <v>Proximus TV Comfort</v>
          </cell>
          <cell r="I10887" t="str">
            <v>Proximus TV</v>
          </cell>
          <cell r="J10887" t="str">
            <v>Proximus TV Comfort</v>
          </cell>
          <cell r="K10887">
            <v>51145</v>
          </cell>
          <cell r="L10887" t="str">
            <v>BBC Two HD</v>
          </cell>
          <cell r="M10887" t="str">
            <v>British Broadcasting Corporation</v>
          </cell>
          <cell r="N10887" t="str">
            <v>BBC Two</v>
          </cell>
          <cell r="T10887" t="str">
            <v>BBC</v>
          </cell>
          <cell r="U10887" t="str">
            <v>BBC-2027</v>
          </cell>
        </row>
        <row r="10888">
          <cell r="E10888" t="str">
            <v>Basic TV</v>
          </cell>
          <cell r="F10888" t="str">
            <v>New Portfolio</v>
          </cell>
          <cell r="G10888" t="str">
            <v>Basic TV</v>
          </cell>
          <cell r="H10888" t="str">
            <v>Proximus TV Comfort</v>
          </cell>
          <cell r="I10888" t="str">
            <v>Proximus TV</v>
          </cell>
          <cell r="J10888" t="str">
            <v>Proximus TV Comfort</v>
          </cell>
          <cell r="K10888">
            <v>51200</v>
          </cell>
          <cell r="L10888" t="str">
            <v>Euronews EN HD</v>
          </cell>
          <cell r="M10888" t="str">
            <v>Euronews</v>
          </cell>
          <cell r="N10888" t="str">
            <v>Euronews EN</v>
          </cell>
          <cell r="T10888" t="str">
            <v>Euronews</v>
          </cell>
          <cell r="U10888" t="str">
            <v>Euronews-2027</v>
          </cell>
        </row>
        <row r="10889">
          <cell r="E10889" t="str">
            <v>Basic TV</v>
          </cell>
          <cell r="F10889" t="str">
            <v>New Portfolio</v>
          </cell>
          <cell r="G10889" t="str">
            <v>Basic TV</v>
          </cell>
          <cell r="H10889" t="str">
            <v>Proximus TV Comfort</v>
          </cell>
          <cell r="I10889" t="str">
            <v>Proximus TV</v>
          </cell>
          <cell r="J10889" t="str">
            <v>Proximus TV Comfort</v>
          </cell>
          <cell r="K10889">
            <v>51201</v>
          </cell>
          <cell r="L10889" t="str">
            <v>Euronews FR HD</v>
          </cell>
          <cell r="M10889" t="str">
            <v>Euronews</v>
          </cell>
          <cell r="N10889" t="str">
            <v>Euronews FR</v>
          </cell>
          <cell r="T10889" t="str">
            <v>Euronews</v>
          </cell>
          <cell r="U10889" t="str">
            <v>Euronews-2027</v>
          </cell>
        </row>
        <row r="10890">
          <cell r="E10890" t="str">
            <v>Basic TV</v>
          </cell>
          <cell r="F10890" t="str">
            <v>New Portfolio</v>
          </cell>
          <cell r="G10890" t="str">
            <v>TV Replay</v>
          </cell>
          <cell r="H10890" t="str">
            <v>TV Replay</v>
          </cell>
          <cell r="I10890" t="str">
            <v>Proximus TV</v>
          </cell>
          <cell r="J10890" t="str">
            <v>TV Replay</v>
          </cell>
          <cell r="K10890">
            <v>50129</v>
          </cell>
          <cell r="L10890" t="str">
            <v>13ème Rue FR</v>
          </cell>
          <cell r="M10890" t="str">
            <v>NBC Universal</v>
          </cell>
          <cell r="N10890" t="str">
            <v>13ème Rue FR</v>
          </cell>
          <cell r="T10890" t="str">
            <v>NBC Universal-13ème Rue FR</v>
          </cell>
          <cell r="U10890" t="str">
            <v>NBC Universal-13ème Rue FR-2027</v>
          </cell>
        </row>
        <row r="10891">
          <cell r="E10891" t="str">
            <v>Basic TV</v>
          </cell>
          <cell r="F10891" t="str">
            <v>New Portfolio</v>
          </cell>
          <cell r="G10891" t="str">
            <v>TV Replay</v>
          </cell>
          <cell r="H10891" t="str">
            <v>TV Replay</v>
          </cell>
          <cell r="I10891" t="str">
            <v>Proximus TV</v>
          </cell>
          <cell r="J10891" t="str">
            <v>TV Replay</v>
          </cell>
          <cell r="K10891">
            <v>51199</v>
          </cell>
          <cell r="L10891" t="str">
            <v>Animaux HD</v>
          </cell>
          <cell r="M10891" t="str">
            <v>MediaWan</v>
          </cell>
          <cell r="N10891" t="str">
            <v>Animaux</v>
          </cell>
          <cell r="T10891" t="str">
            <v>AB</v>
          </cell>
          <cell r="U10891" t="str">
            <v>AB-2027</v>
          </cell>
        </row>
        <row r="10892">
          <cell r="E10892" t="str">
            <v>Basic TV</v>
          </cell>
          <cell r="F10892" t="str">
            <v>New Portfolio</v>
          </cell>
          <cell r="G10892" t="str">
            <v>TV Replay</v>
          </cell>
          <cell r="H10892" t="str">
            <v>TV Replay</v>
          </cell>
          <cell r="I10892" t="str">
            <v>Proximus TV</v>
          </cell>
          <cell r="J10892" t="str">
            <v>TV Replay</v>
          </cell>
          <cell r="K10892">
            <v>50345</v>
          </cell>
          <cell r="L10892" t="str">
            <v>Cartoon Network NL</v>
          </cell>
          <cell r="M10892" t="str">
            <v>WarnerMedia</v>
          </cell>
          <cell r="N10892" t="str">
            <v>Cartoon Network NL</v>
          </cell>
          <cell r="T10892" t="str">
            <v>WarnerMedia</v>
          </cell>
          <cell r="U10892" t="str">
            <v>WarnerMedia-Basic TV2027</v>
          </cell>
        </row>
        <row r="10893">
          <cell r="E10893" t="str">
            <v>Basic TV</v>
          </cell>
          <cell r="F10893" t="str">
            <v>New Portfolio</v>
          </cell>
          <cell r="G10893" t="str">
            <v>TV Replay</v>
          </cell>
          <cell r="H10893" t="str">
            <v>TV Replay</v>
          </cell>
          <cell r="I10893" t="str">
            <v>Proximus TV</v>
          </cell>
          <cell r="J10893" t="str">
            <v>TV Replay</v>
          </cell>
          <cell r="K10893">
            <v>50875</v>
          </cell>
          <cell r="L10893" t="str">
            <v>Dusk</v>
          </cell>
          <cell r="M10893" t="str">
            <v>2GrapesMedia</v>
          </cell>
          <cell r="N10893" t="str">
            <v>Dusk</v>
          </cell>
          <cell r="T10893" t="str">
            <v>Dusk</v>
          </cell>
          <cell r="U10893" t="str">
            <v>Dusk-2027</v>
          </cell>
        </row>
        <row r="10894">
          <cell r="E10894" t="str">
            <v>Basic TV</v>
          </cell>
          <cell r="F10894" t="str">
            <v>New Portfolio</v>
          </cell>
          <cell r="G10894" t="str">
            <v>TV Replay</v>
          </cell>
          <cell r="H10894" t="str">
            <v>TV Replay</v>
          </cell>
          <cell r="I10894" t="str">
            <v>Proximus TV</v>
          </cell>
          <cell r="J10894" t="str">
            <v>TV Replay</v>
          </cell>
          <cell r="K10894">
            <v>50006</v>
          </cell>
          <cell r="L10894" t="str">
            <v>Nat Geo WILD FR HD</v>
          </cell>
          <cell r="M10894" t="str">
            <v>21st Century Fox</v>
          </cell>
          <cell r="N10894" t="str">
            <v>Nat Geo WILD FR</v>
          </cell>
          <cell r="T10894" t="str">
            <v>Disney-National Geographic</v>
          </cell>
          <cell r="U10894" t="str">
            <v>Disney-National Geographic-2027</v>
          </cell>
        </row>
        <row r="10895">
          <cell r="E10895" t="str">
            <v>Basic TV</v>
          </cell>
          <cell r="F10895" t="str">
            <v>New Portfolio</v>
          </cell>
          <cell r="G10895" t="str">
            <v>TV Replay</v>
          </cell>
          <cell r="H10895" t="str">
            <v>TV Replay</v>
          </cell>
          <cell r="I10895" t="str">
            <v>Proximus TV</v>
          </cell>
          <cell r="J10895" t="str">
            <v>TV Replay</v>
          </cell>
          <cell r="K10895">
            <v>50142</v>
          </cell>
          <cell r="L10895" t="str">
            <v>Passie XXX</v>
          </cell>
          <cell r="M10895" t="str">
            <v>Passie XXX</v>
          </cell>
          <cell r="N10895" t="str">
            <v>Passie XXX</v>
          </cell>
          <cell r="T10895" t="str">
            <v>Passie</v>
          </cell>
          <cell r="U10895" t="str">
            <v>Passie-2027</v>
          </cell>
        </row>
        <row r="10896">
          <cell r="E10896" t="str">
            <v>Basic TV</v>
          </cell>
          <cell r="F10896" t="str">
            <v>New Portfolio</v>
          </cell>
          <cell r="G10896" t="str">
            <v>TV Replay</v>
          </cell>
          <cell r="H10896" t="str">
            <v>TV Replay</v>
          </cell>
          <cell r="I10896" t="str">
            <v>Proximus TV</v>
          </cell>
          <cell r="J10896" t="str">
            <v>TV Replay</v>
          </cell>
          <cell r="K10896">
            <v>51174</v>
          </cell>
          <cell r="L10896" t="str">
            <v>Passie XXX HD</v>
          </cell>
          <cell r="M10896" t="str">
            <v>Passie XXX</v>
          </cell>
          <cell r="N10896" t="str">
            <v>Passie XXX</v>
          </cell>
          <cell r="T10896" t="str">
            <v>Passie</v>
          </cell>
          <cell r="U10896" t="str">
            <v>Passie-2027</v>
          </cell>
        </row>
        <row r="10897">
          <cell r="E10897" t="str">
            <v>Basic TV</v>
          </cell>
          <cell r="F10897" t="str">
            <v>New Portfolio</v>
          </cell>
          <cell r="G10897" t="str">
            <v>TV Replay</v>
          </cell>
          <cell r="H10897" t="str">
            <v>TV Replay</v>
          </cell>
          <cell r="I10897" t="str">
            <v>Proximus TV</v>
          </cell>
          <cell r="J10897" t="str">
            <v>TV Replay</v>
          </cell>
          <cell r="K10897">
            <v>51143</v>
          </cell>
          <cell r="L10897" t="str">
            <v>Rai 3 HD</v>
          </cell>
          <cell r="M10897" t="str">
            <v>Radiotelevisione italiana (RAI)</v>
          </cell>
          <cell r="N10897" t="str">
            <v>Rai 3</v>
          </cell>
          <cell r="T10897" t="str">
            <v>RAI</v>
          </cell>
          <cell r="U10897" t="str">
            <v>RAI-2027</v>
          </cell>
        </row>
        <row r="10898">
          <cell r="E10898" t="str">
            <v>Basic TV</v>
          </cell>
          <cell r="F10898" t="str">
            <v>New Portfolio</v>
          </cell>
          <cell r="G10898" t="str">
            <v>TV Replay</v>
          </cell>
          <cell r="H10898" t="str">
            <v>TV Replay</v>
          </cell>
          <cell r="I10898" t="str">
            <v>Proximus TV</v>
          </cell>
          <cell r="J10898" t="str">
            <v>TV Replay</v>
          </cell>
          <cell r="K10898">
            <v>50133</v>
          </cell>
          <cell r="L10898" t="str">
            <v>SyFy  FR</v>
          </cell>
          <cell r="M10898" t="str">
            <v>NBC Universal</v>
          </cell>
          <cell r="N10898" t="str">
            <v>SyFy FR</v>
          </cell>
          <cell r="T10898" t="str">
            <v>NBC Universal-SyFy FR</v>
          </cell>
          <cell r="U10898" t="str">
            <v>NBC Universal-SyFy FR-2027</v>
          </cell>
        </row>
        <row r="10899">
          <cell r="E10899" t="str">
            <v>Basic TV</v>
          </cell>
          <cell r="F10899" t="str">
            <v>New Portfolio</v>
          </cell>
          <cell r="G10899" t="str">
            <v>TV Replay</v>
          </cell>
          <cell r="H10899" t="str">
            <v>TV Replay</v>
          </cell>
          <cell r="I10899" t="str">
            <v>Proximus TV</v>
          </cell>
          <cell r="J10899" t="str">
            <v>TV Replay</v>
          </cell>
          <cell r="K10899">
            <v>50807</v>
          </cell>
          <cell r="L10899" t="str">
            <v>SyFy  FR HD</v>
          </cell>
          <cell r="M10899" t="str">
            <v>NBC Universal</v>
          </cell>
          <cell r="N10899" t="str">
            <v>SyFy FR</v>
          </cell>
          <cell r="T10899" t="str">
            <v>NBC Universal-SyFy FR</v>
          </cell>
          <cell r="U10899" t="str">
            <v>NBC Universal-SyFy FR-2027</v>
          </cell>
        </row>
        <row r="10900">
          <cell r="E10900" t="str">
            <v>Basic TV</v>
          </cell>
          <cell r="F10900" t="str">
            <v>New Portfolio</v>
          </cell>
          <cell r="G10900" t="str">
            <v>TV Replay</v>
          </cell>
          <cell r="H10900" t="str">
            <v>TV Replay</v>
          </cell>
          <cell r="I10900" t="str">
            <v>Proximus TV</v>
          </cell>
          <cell r="J10900" t="str">
            <v>TV Replay</v>
          </cell>
          <cell r="K10900">
            <v>51177</v>
          </cell>
          <cell r="L10900" t="str">
            <v>Tiji HD</v>
          </cell>
          <cell r="M10900" t="str">
            <v>M6 Group</v>
          </cell>
          <cell r="N10900" t="str">
            <v>TiJi</v>
          </cell>
          <cell r="T10900" t="str">
            <v>Lagardere</v>
          </cell>
          <cell r="U10900" t="str">
            <v>Lagardere-2027</v>
          </cell>
        </row>
        <row r="10901">
          <cell r="E10901" t="str">
            <v>Basic TV</v>
          </cell>
          <cell r="F10901" t="str">
            <v>New Portfolio</v>
          </cell>
          <cell r="G10901" t="str">
            <v>TV Replay</v>
          </cell>
          <cell r="H10901" t="str">
            <v>TV Replay</v>
          </cell>
          <cell r="I10901" t="str">
            <v>Proximus TV</v>
          </cell>
          <cell r="J10901" t="str">
            <v>TV Replay</v>
          </cell>
          <cell r="K10901">
            <v>50328</v>
          </cell>
          <cell r="L10901" t="str">
            <v>TV Breizh</v>
          </cell>
          <cell r="M10901" t="str">
            <v>TF1 Group</v>
          </cell>
          <cell r="N10901" t="str">
            <v>TV Breizh</v>
          </cell>
          <cell r="T10901" t="str">
            <v>TF1</v>
          </cell>
          <cell r="U10901" t="str">
            <v>TF1-2027</v>
          </cell>
        </row>
        <row r="10902">
          <cell r="E10902" t="str">
            <v>Basic TV</v>
          </cell>
          <cell r="F10902" t="str">
            <v>New Portfolio</v>
          </cell>
          <cell r="G10902" t="str">
            <v>TV Replay</v>
          </cell>
          <cell r="H10902" t="str">
            <v>TV Replay</v>
          </cell>
          <cell r="I10902" t="str">
            <v>Proximus TV</v>
          </cell>
          <cell r="J10902" t="str">
            <v>TV Replay</v>
          </cell>
          <cell r="K10902">
            <v>50805</v>
          </cell>
          <cell r="L10902" t="str">
            <v>TV Breizh HD</v>
          </cell>
          <cell r="M10902" t="str">
            <v>TF1 Group</v>
          </cell>
          <cell r="N10902" t="str">
            <v>TV Breizh</v>
          </cell>
          <cell r="T10902" t="str">
            <v>TF1</v>
          </cell>
          <cell r="U10902" t="str">
            <v>TF1-2027</v>
          </cell>
        </row>
        <row r="10903">
          <cell r="E10903" t="str">
            <v>Basic TV</v>
          </cell>
          <cell r="F10903" t="str">
            <v>New Portfolio</v>
          </cell>
          <cell r="G10903" t="str">
            <v>TV Replay</v>
          </cell>
          <cell r="H10903" t="str">
            <v>TV Replay</v>
          </cell>
          <cell r="I10903" t="str">
            <v>Proximus TV</v>
          </cell>
          <cell r="J10903" t="str">
            <v>TV Replay</v>
          </cell>
          <cell r="K10903">
            <v>50808</v>
          </cell>
          <cell r="L10903" t="str">
            <v>13ème Rue FR HD</v>
          </cell>
          <cell r="M10903" t="str">
            <v>NBC Universal</v>
          </cell>
          <cell r="N10903" t="str">
            <v>13ème Rue FR</v>
          </cell>
          <cell r="T10903" t="str">
            <v>NBC Universal-13ème Rue FR</v>
          </cell>
          <cell r="U10903" t="str">
            <v>NBC Universal-13ème Rue FR-2027</v>
          </cell>
        </row>
        <row r="10904">
          <cell r="E10904" t="str">
            <v>Basic TV</v>
          </cell>
          <cell r="F10904" t="str">
            <v>New Portfolio</v>
          </cell>
          <cell r="G10904" t="str">
            <v>TV Replay</v>
          </cell>
          <cell r="H10904" t="str">
            <v>TV Replay</v>
          </cell>
          <cell r="I10904" t="str">
            <v>Proximus TV</v>
          </cell>
          <cell r="J10904" t="str">
            <v>TV Replay</v>
          </cell>
          <cell r="K10904">
            <v>51193</v>
          </cell>
          <cell r="L10904" t="str">
            <v>Al Aoula HD</v>
          </cell>
          <cell r="M10904" t="str">
            <v>Moroccan National Broadcaster</v>
          </cell>
          <cell r="N10904" t="str">
            <v>Al Aoula</v>
          </cell>
          <cell r="T10904" t="str">
            <v>Al Aoula</v>
          </cell>
          <cell r="U10904" t="str">
            <v>Al Aoula-2027</v>
          </cell>
        </row>
        <row r="10905">
          <cell r="E10905" t="str">
            <v>Basic TV</v>
          </cell>
          <cell r="F10905" t="str">
            <v>New Portfolio</v>
          </cell>
          <cell r="G10905" t="str">
            <v>TV Replay</v>
          </cell>
          <cell r="H10905" t="str">
            <v>TV Replay</v>
          </cell>
          <cell r="I10905" t="str">
            <v>Proximus TV</v>
          </cell>
          <cell r="J10905" t="str">
            <v>TV Replay</v>
          </cell>
          <cell r="K10905">
            <v>50013</v>
          </cell>
          <cell r="L10905" t="str">
            <v>AUTOMOTO</v>
          </cell>
          <cell r="M10905" t="str">
            <v>MediaWan</v>
          </cell>
          <cell r="N10905" t="str">
            <v>AUTOMOTO</v>
          </cell>
          <cell r="T10905" t="str">
            <v>AB</v>
          </cell>
          <cell r="U10905" t="str">
            <v>AB-2027</v>
          </cell>
        </row>
        <row r="10906">
          <cell r="E10906" t="str">
            <v>Basic TV</v>
          </cell>
          <cell r="F10906" t="str">
            <v>New Portfolio</v>
          </cell>
          <cell r="G10906" t="str">
            <v>TV Replay</v>
          </cell>
          <cell r="H10906" t="str">
            <v>TV Replay</v>
          </cell>
          <cell r="I10906" t="str">
            <v>Proximus TV</v>
          </cell>
          <cell r="J10906" t="str">
            <v>TV Replay</v>
          </cell>
          <cell r="K10906">
            <v>51184</v>
          </cell>
          <cell r="L10906" t="str">
            <v>AUTOMOTO HD</v>
          </cell>
          <cell r="M10906" t="str">
            <v>MediaWan</v>
          </cell>
          <cell r="N10906" t="str">
            <v>AUTOMOTO</v>
          </cell>
          <cell r="T10906" t="str">
            <v>AB</v>
          </cell>
          <cell r="U10906" t="str">
            <v>AB-2027</v>
          </cell>
        </row>
        <row r="10907">
          <cell r="E10907" t="str">
            <v>Basic TV</v>
          </cell>
          <cell r="F10907" t="str">
            <v>New Portfolio</v>
          </cell>
          <cell r="G10907" t="str">
            <v>TV Replay</v>
          </cell>
          <cell r="H10907" t="str">
            <v>TV Replay</v>
          </cell>
          <cell r="I10907" t="str">
            <v>Proximus TV</v>
          </cell>
          <cell r="J10907" t="str">
            <v>TV Replay</v>
          </cell>
          <cell r="K10907">
            <v>50001</v>
          </cell>
          <cell r="L10907" t="str">
            <v>Baby TV FR</v>
          </cell>
          <cell r="M10907" t="str">
            <v>21st Century Fox</v>
          </cell>
          <cell r="N10907" t="str">
            <v>Baby TV FR</v>
          </cell>
          <cell r="T10907" t="str">
            <v>Disney-Baby TV</v>
          </cell>
          <cell r="U10907" t="str">
            <v>Disney-Baby TV-2027</v>
          </cell>
        </row>
        <row r="10908">
          <cell r="E10908" t="str">
            <v>Basic TV</v>
          </cell>
          <cell r="F10908" t="str">
            <v>New Portfolio</v>
          </cell>
          <cell r="G10908" t="str">
            <v>TV Replay</v>
          </cell>
          <cell r="H10908" t="str">
            <v>TV Replay</v>
          </cell>
          <cell r="I10908" t="str">
            <v>Proximus TV</v>
          </cell>
          <cell r="J10908" t="str">
            <v>TV Replay</v>
          </cell>
          <cell r="K10908">
            <v>50002</v>
          </cell>
          <cell r="L10908" t="str">
            <v>Baby TV NL</v>
          </cell>
          <cell r="M10908" t="str">
            <v>21st Century Fox</v>
          </cell>
          <cell r="N10908" t="str">
            <v>Baby TV NL</v>
          </cell>
          <cell r="T10908" t="str">
            <v>Disney-Baby TV</v>
          </cell>
          <cell r="U10908" t="str">
            <v>Disney-Baby TV-2027</v>
          </cell>
        </row>
        <row r="10909">
          <cell r="E10909" t="str">
            <v>Basic TV</v>
          </cell>
          <cell r="F10909" t="str">
            <v>New Portfolio</v>
          </cell>
          <cell r="G10909" t="str">
            <v>TV Replay</v>
          </cell>
          <cell r="H10909" t="str">
            <v>TV Replay</v>
          </cell>
          <cell r="I10909" t="str">
            <v>Proximus TV</v>
          </cell>
          <cell r="J10909" t="str">
            <v>TV Replay</v>
          </cell>
          <cell r="K10909">
            <v>51205</v>
          </cell>
          <cell r="L10909" t="str">
            <v>Baby TV NL HD</v>
          </cell>
          <cell r="M10909" t="str">
            <v>21st Century Fox</v>
          </cell>
          <cell r="N10909" t="str">
            <v>Baby TV NL</v>
          </cell>
          <cell r="T10909" t="str">
            <v>Disney-Baby TV</v>
          </cell>
          <cell r="U10909" t="str">
            <v>Disney-Baby TV-2027</v>
          </cell>
        </row>
        <row r="10910">
          <cell r="E10910" t="str">
            <v>Basic TV</v>
          </cell>
          <cell r="F10910" t="str">
            <v>New Portfolio</v>
          </cell>
          <cell r="G10910" t="str">
            <v>TV Replay</v>
          </cell>
          <cell r="H10910" t="str">
            <v>TV Replay</v>
          </cell>
          <cell r="I10910" t="str">
            <v>Proximus TV</v>
          </cell>
          <cell r="J10910" t="str">
            <v>TV Replay</v>
          </cell>
          <cell r="K10910">
            <v>50033</v>
          </cell>
          <cell r="L10910" t="str">
            <v>BRF Fernsehen</v>
          </cell>
          <cell r="M10910" t="str">
            <v>Belgischer Rundfunk</v>
          </cell>
          <cell r="N10910" t="str">
            <v>BRF Fernsehen</v>
          </cell>
          <cell r="T10910" t="str">
            <v>BRF</v>
          </cell>
          <cell r="U10910" t="str">
            <v>BRF-2027</v>
          </cell>
        </row>
        <row r="10911">
          <cell r="E10911" t="str">
            <v>Basic TV</v>
          </cell>
          <cell r="F10911" t="str">
            <v>New Portfolio</v>
          </cell>
          <cell r="G10911" t="str">
            <v>TV Replay</v>
          </cell>
          <cell r="H10911" t="str">
            <v>TV Replay</v>
          </cell>
          <cell r="I10911" t="str">
            <v>Proximus TV</v>
          </cell>
          <cell r="J10911" t="str">
            <v>TV Replay</v>
          </cell>
          <cell r="K10911">
            <v>51176</v>
          </cell>
          <cell r="L10911" t="str">
            <v>Canal J HD</v>
          </cell>
          <cell r="M10911" t="str">
            <v>M6 Group</v>
          </cell>
          <cell r="N10911" t="str">
            <v>Canal J</v>
          </cell>
          <cell r="T10911" t="str">
            <v>Lagardere</v>
          </cell>
          <cell r="U10911" t="str">
            <v>Lagardere-2027</v>
          </cell>
        </row>
        <row r="10912">
          <cell r="E10912" t="str">
            <v>Basic TV</v>
          </cell>
          <cell r="F10912" t="str">
            <v>New Portfolio</v>
          </cell>
          <cell r="G10912" t="str">
            <v>TV Replay</v>
          </cell>
          <cell r="H10912" t="str">
            <v>TV Replay</v>
          </cell>
          <cell r="I10912" t="str">
            <v>Proximus TV</v>
          </cell>
          <cell r="J10912" t="str">
            <v>TV Replay</v>
          </cell>
          <cell r="K10912">
            <v>50111</v>
          </cell>
          <cell r="L10912" t="str">
            <v>Dorcel XXX</v>
          </cell>
          <cell r="M10912" t="str">
            <v>Marc Dorcel Productions</v>
          </cell>
          <cell r="N10912" t="str">
            <v>Dorcel XXX</v>
          </cell>
          <cell r="T10912" t="str">
            <v>Dorcel</v>
          </cell>
          <cell r="U10912" t="str">
            <v>Dorcel-2027</v>
          </cell>
        </row>
        <row r="10913">
          <cell r="E10913" t="str">
            <v>Basic TV</v>
          </cell>
          <cell r="F10913" t="str">
            <v>New Portfolio</v>
          </cell>
          <cell r="G10913" t="str">
            <v>TV Replay</v>
          </cell>
          <cell r="H10913" t="str">
            <v>TV Replay</v>
          </cell>
          <cell r="I10913" t="str">
            <v>Proximus TV</v>
          </cell>
          <cell r="J10913" t="str">
            <v>TV Replay</v>
          </cell>
          <cell r="K10913">
            <v>51173</v>
          </cell>
          <cell r="L10913" t="str">
            <v>Dorcel XXX HD</v>
          </cell>
          <cell r="M10913" t="str">
            <v>Marc Dorcel Productions</v>
          </cell>
          <cell r="N10913" t="str">
            <v>Dorcel XXX</v>
          </cell>
          <cell r="T10913" t="str">
            <v>Dorcel</v>
          </cell>
          <cell r="U10913" t="str">
            <v>Dorcel-2027</v>
          </cell>
        </row>
        <row r="10914">
          <cell r="E10914" t="str">
            <v>Basic TV</v>
          </cell>
          <cell r="F10914" t="str">
            <v>New Portfolio</v>
          </cell>
          <cell r="G10914" t="str">
            <v>TV Replay</v>
          </cell>
          <cell r="H10914" t="str">
            <v>TV Replay</v>
          </cell>
          <cell r="I10914" t="str">
            <v>Proximus TV</v>
          </cell>
          <cell r="J10914" t="str">
            <v>TV Replay</v>
          </cell>
          <cell r="K10914">
            <v>51200</v>
          </cell>
          <cell r="L10914" t="str">
            <v>Euronews EN HD</v>
          </cell>
          <cell r="M10914" t="str">
            <v>Euronews</v>
          </cell>
          <cell r="N10914" t="str">
            <v>Euronews EN</v>
          </cell>
          <cell r="T10914" t="str">
            <v>Euronews</v>
          </cell>
          <cell r="U10914" t="str">
            <v>Euronews-2027</v>
          </cell>
        </row>
        <row r="10915">
          <cell r="E10915" t="str">
            <v>Basic TV</v>
          </cell>
          <cell r="F10915" t="str">
            <v>New Portfolio</v>
          </cell>
          <cell r="G10915" t="str">
            <v>TV Replay</v>
          </cell>
          <cell r="H10915" t="str">
            <v>TV Replay</v>
          </cell>
          <cell r="I10915" t="str">
            <v>Proximus TV</v>
          </cell>
          <cell r="J10915" t="str">
            <v>TV Replay</v>
          </cell>
          <cell r="K10915">
            <v>51201</v>
          </cell>
          <cell r="L10915" t="str">
            <v>Euronews FR HD</v>
          </cell>
          <cell r="M10915" t="str">
            <v>Euronews</v>
          </cell>
          <cell r="N10915" t="str">
            <v>Euronews FR</v>
          </cell>
          <cell r="T10915" t="str">
            <v>Euronews</v>
          </cell>
          <cell r="U10915" t="str">
            <v>Euronews-2027</v>
          </cell>
        </row>
        <row r="10916">
          <cell r="E10916" t="str">
            <v>Basic TV</v>
          </cell>
          <cell r="F10916" t="str">
            <v>New Portfolio</v>
          </cell>
          <cell r="G10916" t="str">
            <v>TV Replay</v>
          </cell>
          <cell r="H10916" t="str">
            <v>TV Replay</v>
          </cell>
          <cell r="I10916" t="str">
            <v>Proximus TV</v>
          </cell>
          <cell r="J10916" t="str">
            <v>TV Replay</v>
          </cell>
          <cell r="K10916">
            <v>50093</v>
          </cell>
          <cell r="L10916" t="str">
            <v>Mezzo TV HD</v>
          </cell>
          <cell r="M10916" t="str">
            <v>Les echos/Canal +</v>
          </cell>
          <cell r="N10916" t="str">
            <v>Mezzo TV HD</v>
          </cell>
          <cell r="T10916" t="str">
            <v>Lagardere</v>
          </cell>
          <cell r="U10916" t="str">
            <v>Mezzo-2027</v>
          </cell>
        </row>
        <row r="10917">
          <cell r="E10917" t="str">
            <v>Basic TV</v>
          </cell>
          <cell r="F10917" t="str">
            <v>New Portfolio</v>
          </cell>
          <cell r="G10917" t="str">
            <v>TV Replay</v>
          </cell>
          <cell r="H10917" t="str">
            <v>TV Replay</v>
          </cell>
          <cell r="I10917" t="str">
            <v>Proximus TV</v>
          </cell>
          <cell r="J10917" t="str">
            <v>TV Replay</v>
          </cell>
          <cell r="K10917">
            <v>50350</v>
          </cell>
          <cell r="L10917" t="str">
            <v>MTV Hits</v>
          </cell>
          <cell r="M10917" t="str">
            <v>Paramount Global</v>
          </cell>
          <cell r="N10917" t="str">
            <v>MTV Hits</v>
          </cell>
          <cell r="T10917" t="str">
            <v>Paramount</v>
          </cell>
          <cell r="U10917" t="str">
            <v>Paramount-2027</v>
          </cell>
        </row>
        <row r="10918">
          <cell r="E10918" t="str">
            <v>Basic TV</v>
          </cell>
          <cell r="F10918" t="str">
            <v>New Portfolio</v>
          </cell>
          <cell r="G10918" t="str">
            <v>TV Replay</v>
          </cell>
          <cell r="H10918" t="str">
            <v>TV Replay</v>
          </cell>
          <cell r="I10918" t="str">
            <v>Proximus TV</v>
          </cell>
          <cell r="J10918" t="str">
            <v>TV Replay</v>
          </cell>
          <cell r="K10918">
            <v>51183</v>
          </cell>
          <cell r="L10918" t="str">
            <v>MTV Hits HD</v>
          </cell>
          <cell r="M10918" t="str">
            <v>Paramount Global</v>
          </cell>
          <cell r="N10918" t="str">
            <v>MTV Hits</v>
          </cell>
          <cell r="T10918" t="str">
            <v>Paramount</v>
          </cell>
          <cell r="U10918" t="str">
            <v>Paramount-2027</v>
          </cell>
        </row>
        <row r="10919">
          <cell r="E10919" t="str">
            <v>Basic TV</v>
          </cell>
          <cell r="F10919" t="str">
            <v>New Portfolio</v>
          </cell>
          <cell r="G10919" t="str">
            <v>TV Replay</v>
          </cell>
          <cell r="H10919" t="str">
            <v>TV Replay</v>
          </cell>
          <cell r="I10919" t="str">
            <v>Proximus TV</v>
          </cell>
          <cell r="J10919" t="str">
            <v>TV Replay</v>
          </cell>
          <cell r="K10919">
            <v>50008</v>
          </cell>
          <cell r="L10919" t="str">
            <v>Nat Geo WILD NL HD</v>
          </cell>
          <cell r="M10919" t="str">
            <v>21st Century Fox</v>
          </cell>
          <cell r="N10919" t="str">
            <v>Nat Geo WILD NL</v>
          </cell>
          <cell r="T10919" t="str">
            <v>Disney-National Geographic</v>
          </cell>
          <cell r="U10919" t="str">
            <v>Disney-National Geographic-2027</v>
          </cell>
        </row>
        <row r="10920">
          <cell r="E10920" t="str">
            <v>Basic TV</v>
          </cell>
          <cell r="F10920" t="str">
            <v>New Portfolio</v>
          </cell>
          <cell r="G10920" t="str">
            <v>TV Replay</v>
          </cell>
          <cell r="H10920" t="str">
            <v>TV Replay</v>
          </cell>
          <cell r="I10920" t="str">
            <v>Proximus TV</v>
          </cell>
          <cell r="J10920" t="str">
            <v>TV Replay</v>
          </cell>
          <cell r="K10920">
            <v>50360</v>
          </cell>
          <cell r="L10920" t="str">
            <v>Nicktoons</v>
          </cell>
          <cell r="M10920" t="str">
            <v>Paramount Global</v>
          </cell>
          <cell r="N10920" t="str">
            <v>Nicktoons</v>
          </cell>
          <cell r="T10920" t="str">
            <v>Paramount</v>
          </cell>
          <cell r="U10920" t="str">
            <v>Paramount-2027</v>
          </cell>
        </row>
        <row r="10921">
          <cell r="E10921" t="str">
            <v>Basic TV</v>
          </cell>
          <cell r="F10921" t="str">
            <v>New Portfolio</v>
          </cell>
          <cell r="G10921" t="str">
            <v>TV Replay</v>
          </cell>
          <cell r="H10921" t="str">
            <v>TV Replay</v>
          </cell>
          <cell r="I10921" t="str">
            <v>Proximus TV</v>
          </cell>
          <cell r="J10921" t="str">
            <v>TV Replay</v>
          </cell>
          <cell r="K10921">
            <v>50144</v>
          </cell>
          <cell r="L10921" t="str">
            <v>Penthouse HD1</v>
          </cell>
          <cell r="M10921" t="str">
            <v>Penthouse</v>
          </cell>
          <cell r="N10921" t="str">
            <v>Penthouse HD1</v>
          </cell>
          <cell r="T10921" t="str">
            <v>Penthouse</v>
          </cell>
          <cell r="U10921" t="str">
            <v>Penthouse-2027</v>
          </cell>
        </row>
        <row r="10922">
          <cell r="E10922" t="str">
            <v>Basic TV</v>
          </cell>
          <cell r="F10922" t="str">
            <v>New Portfolio</v>
          </cell>
          <cell r="G10922" t="str">
            <v>TV Replay</v>
          </cell>
          <cell r="H10922" t="str">
            <v>TV Replay</v>
          </cell>
          <cell r="I10922" t="str">
            <v>Proximus TV</v>
          </cell>
          <cell r="J10922" t="str">
            <v>TV Replay</v>
          </cell>
          <cell r="K10922">
            <v>50146</v>
          </cell>
          <cell r="L10922" t="str">
            <v>Pink TV</v>
          </cell>
          <cell r="M10922" t="str">
            <v>Pink TV</v>
          </cell>
          <cell r="N10922" t="str">
            <v>Pink TV</v>
          </cell>
          <cell r="T10922" t="str">
            <v>Pink</v>
          </cell>
          <cell r="U10922" t="str">
            <v>Pink TV-2027</v>
          </cell>
        </row>
        <row r="10923">
          <cell r="E10923" t="str">
            <v>Basic TV</v>
          </cell>
          <cell r="F10923" t="str">
            <v>New Portfolio</v>
          </cell>
          <cell r="G10923" t="str">
            <v>TV Replay</v>
          </cell>
          <cell r="H10923" t="str">
            <v>TV Replay</v>
          </cell>
          <cell r="I10923" t="str">
            <v>Proximus TV</v>
          </cell>
          <cell r="J10923" t="str">
            <v>TV Replay</v>
          </cell>
          <cell r="K10923">
            <v>51178</v>
          </cell>
          <cell r="L10923" t="str">
            <v>Pink TV HD</v>
          </cell>
          <cell r="M10923" t="str">
            <v>Pink TV</v>
          </cell>
          <cell r="N10923" t="str">
            <v>Pink TV</v>
          </cell>
          <cell r="T10923" t="str">
            <v>Pink</v>
          </cell>
          <cell r="U10923" t="str">
            <v>Pink TV-2027</v>
          </cell>
        </row>
        <row r="10924">
          <cell r="E10924" t="str">
            <v>Basic TV</v>
          </cell>
          <cell r="F10924" t="str">
            <v>New Portfolio</v>
          </cell>
          <cell r="G10924" t="str">
            <v>TV Replay</v>
          </cell>
          <cell r="H10924" t="str">
            <v>TV Replay</v>
          </cell>
          <cell r="I10924" t="str">
            <v>Proximus TV</v>
          </cell>
          <cell r="J10924" t="str">
            <v>TV Replay</v>
          </cell>
          <cell r="K10924">
            <v>50702</v>
          </cell>
          <cell r="L10924" t="str">
            <v>STAR Channel</v>
          </cell>
          <cell r="M10924" t="str">
            <v>21st Century Fox</v>
          </cell>
          <cell r="N10924" t="str">
            <v>STAR Channel</v>
          </cell>
          <cell r="T10924" t="str">
            <v>Disney-STAR Channel</v>
          </cell>
          <cell r="U10924" t="str">
            <v>Disney-STAR Channel-2027</v>
          </cell>
        </row>
        <row r="10925">
          <cell r="E10925" t="str">
            <v>TV Options</v>
          </cell>
          <cell r="F10925" t="str">
            <v>Others</v>
          </cell>
          <cell r="G10925" t="str">
            <v>TV Replay</v>
          </cell>
          <cell r="H10925" t="str">
            <v>TV Replay+</v>
          </cell>
          <cell r="I10925" t="str">
            <v>Proximus TV</v>
          </cell>
          <cell r="J10925" t="str">
            <v>TV Replay+</v>
          </cell>
          <cell r="K10925">
            <v>50129</v>
          </cell>
          <cell r="L10925" t="str">
            <v>13ème Rue FR</v>
          </cell>
          <cell r="M10925" t="str">
            <v>NBC Universal</v>
          </cell>
          <cell r="N10925" t="str">
            <v>13ème Rue FR</v>
          </cell>
          <cell r="T10925" t="str">
            <v>NBC Universal-13ème Rue FR</v>
          </cell>
          <cell r="U10925" t="str">
            <v>NBC Universal-13ème Rue FR-2027</v>
          </cell>
        </row>
        <row r="10926">
          <cell r="E10926" t="str">
            <v>TV Options</v>
          </cell>
          <cell r="F10926" t="str">
            <v>Others</v>
          </cell>
          <cell r="G10926" t="str">
            <v>TV Replay</v>
          </cell>
          <cell r="H10926" t="str">
            <v>TV Replay+</v>
          </cell>
          <cell r="I10926" t="str">
            <v>Proximus TV</v>
          </cell>
          <cell r="J10926" t="str">
            <v>TV Replay+</v>
          </cell>
          <cell r="K10926">
            <v>50808</v>
          </cell>
          <cell r="L10926" t="str">
            <v>13ème Rue FR HD</v>
          </cell>
          <cell r="M10926" t="str">
            <v>NBC Universal</v>
          </cell>
          <cell r="N10926" t="str">
            <v>13ème Rue FR</v>
          </cell>
          <cell r="T10926" t="str">
            <v>NBC Universal-13ème Rue FR</v>
          </cell>
          <cell r="U10926" t="str">
            <v>NBC Universal-13ème Rue FR-2027</v>
          </cell>
        </row>
        <row r="10927">
          <cell r="E10927" t="str">
            <v>TV Options</v>
          </cell>
          <cell r="F10927" t="str">
            <v>Others</v>
          </cell>
          <cell r="G10927" t="str">
            <v>TV Replay</v>
          </cell>
          <cell r="H10927" t="str">
            <v>TV Replay+</v>
          </cell>
          <cell r="I10927" t="str">
            <v>Proximus TV</v>
          </cell>
          <cell r="J10927" t="str">
            <v>TV Replay+</v>
          </cell>
          <cell r="K10927">
            <v>51193</v>
          </cell>
          <cell r="L10927" t="str">
            <v>Al Aoula HD</v>
          </cell>
          <cell r="M10927" t="str">
            <v>Moroccan National Broadcaster</v>
          </cell>
          <cell r="N10927" t="str">
            <v>Al Aoula</v>
          </cell>
          <cell r="T10927" t="str">
            <v>Al Aoula</v>
          </cell>
          <cell r="U10927" t="str">
            <v>Al Aoula-2027</v>
          </cell>
        </row>
        <row r="10928">
          <cell r="E10928" t="str">
            <v>TV Options</v>
          </cell>
          <cell r="F10928" t="str">
            <v>Others</v>
          </cell>
          <cell r="G10928" t="str">
            <v>TV Replay</v>
          </cell>
          <cell r="H10928" t="str">
            <v>TV Replay+</v>
          </cell>
          <cell r="I10928" t="str">
            <v>Proximus TV</v>
          </cell>
          <cell r="J10928" t="str">
            <v>TV Replay+</v>
          </cell>
          <cell r="K10928">
            <v>51199</v>
          </cell>
          <cell r="L10928" t="str">
            <v>Animaux HD</v>
          </cell>
          <cell r="M10928" t="str">
            <v>MediaWan</v>
          </cell>
          <cell r="N10928" t="str">
            <v>Animaux</v>
          </cell>
          <cell r="T10928" t="str">
            <v>AB</v>
          </cell>
          <cell r="U10928" t="str">
            <v>AB-2027</v>
          </cell>
        </row>
        <row r="10929">
          <cell r="E10929" t="str">
            <v>TV Options</v>
          </cell>
          <cell r="F10929" t="str">
            <v>Others</v>
          </cell>
          <cell r="G10929" t="str">
            <v>TV Replay</v>
          </cell>
          <cell r="H10929" t="str">
            <v>TV Replay+</v>
          </cell>
          <cell r="I10929" t="str">
            <v>Proximus TV</v>
          </cell>
          <cell r="J10929" t="str">
            <v>TV Replay+</v>
          </cell>
          <cell r="K10929">
            <v>50013</v>
          </cell>
          <cell r="L10929" t="str">
            <v>AUTOMOTO</v>
          </cell>
          <cell r="M10929" t="str">
            <v>MediaWan</v>
          </cell>
          <cell r="N10929" t="str">
            <v>AUTOMOTO</v>
          </cell>
          <cell r="T10929" t="str">
            <v>AB</v>
          </cell>
          <cell r="U10929" t="str">
            <v>AB-2027</v>
          </cell>
        </row>
        <row r="10930">
          <cell r="E10930" t="str">
            <v>TV Options</v>
          </cell>
          <cell r="F10930" t="str">
            <v>Others</v>
          </cell>
          <cell r="G10930" t="str">
            <v>TV Replay</v>
          </cell>
          <cell r="H10930" t="str">
            <v>TV Replay+</v>
          </cell>
          <cell r="I10930" t="str">
            <v>Proximus TV</v>
          </cell>
          <cell r="J10930" t="str">
            <v>TV Replay+</v>
          </cell>
          <cell r="K10930">
            <v>51184</v>
          </cell>
          <cell r="L10930" t="str">
            <v>AUTOMOTO HD</v>
          </cell>
          <cell r="M10930" t="str">
            <v>MediaWan</v>
          </cell>
          <cell r="N10930" t="str">
            <v>AUTOMOTO</v>
          </cell>
          <cell r="T10930" t="str">
            <v>AB</v>
          </cell>
          <cell r="U10930" t="str">
            <v>AB-2027</v>
          </cell>
        </row>
        <row r="10931">
          <cell r="E10931" t="str">
            <v>TV Options</v>
          </cell>
          <cell r="F10931" t="str">
            <v>Others</v>
          </cell>
          <cell r="G10931" t="str">
            <v>TV Replay</v>
          </cell>
          <cell r="H10931" t="str">
            <v>TV Replay+</v>
          </cell>
          <cell r="I10931" t="str">
            <v>Proximus TV</v>
          </cell>
          <cell r="J10931" t="str">
            <v>TV Replay+</v>
          </cell>
          <cell r="K10931">
            <v>50001</v>
          </cell>
          <cell r="L10931" t="str">
            <v>Baby TV FR</v>
          </cell>
          <cell r="M10931" t="str">
            <v>21st Century Fox</v>
          </cell>
          <cell r="N10931" t="str">
            <v>Baby TV FR</v>
          </cell>
          <cell r="T10931" t="str">
            <v>Disney-Baby TV</v>
          </cell>
          <cell r="U10931" t="str">
            <v>Disney-Baby TV-2027</v>
          </cell>
        </row>
        <row r="10932">
          <cell r="E10932" t="str">
            <v>TV Options</v>
          </cell>
          <cell r="F10932" t="str">
            <v>Others</v>
          </cell>
          <cell r="G10932" t="str">
            <v>TV Replay</v>
          </cell>
          <cell r="H10932" t="str">
            <v>TV Replay+</v>
          </cell>
          <cell r="I10932" t="str">
            <v>Proximus TV</v>
          </cell>
          <cell r="J10932" t="str">
            <v>TV Replay+</v>
          </cell>
          <cell r="K10932">
            <v>50002</v>
          </cell>
          <cell r="L10932" t="str">
            <v>Baby TV NL</v>
          </cell>
          <cell r="M10932" t="str">
            <v>21st Century Fox</v>
          </cell>
          <cell r="N10932" t="str">
            <v>Baby TV NL</v>
          </cell>
          <cell r="T10932" t="str">
            <v>Disney-Baby TV</v>
          </cell>
          <cell r="U10932" t="str">
            <v>Disney-Baby TV-2027</v>
          </cell>
        </row>
        <row r="10933">
          <cell r="E10933" t="str">
            <v>TV Options</v>
          </cell>
          <cell r="F10933" t="str">
            <v>Others</v>
          </cell>
          <cell r="G10933" t="str">
            <v>TV Replay</v>
          </cell>
          <cell r="H10933" t="str">
            <v>TV Replay+</v>
          </cell>
          <cell r="I10933" t="str">
            <v>Proximus TV</v>
          </cell>
          <cell r="J10933" t="str">
            <v>TV Replay+</v>
          </cell>
          <cell r="K10933">
            <v>51205</v>
          </cell>
          <cell r="L10933" t="str">
            <v>Baby TV NL HD</v>
          </cell>
          <cell r="M10933" t="str">
            <v>21st Century Fox</v>
          </cell>
          <cell r="N10933" t="str">
            <v>Baby TV NL</v>
          </cell>
          <cell r="T10933" t="str">
            <v>Disney-Baby TV</v>
          </cell>
          <cell r="U10933" t="str">
            <v>Disney-Baby TV-2027</v>
          </cell>
        </row>
        <row r="10934">
          <cell r="E10934" t="str">
            <v>TV Options</v>
          </cell>
          <cell r="F10934" t="str">
            <v>Others</v>
          </cell>
          <cell r="G10934" t="str">
            <v>TV Replay</v>
          </cell>
          <cell r="H10934" t="str">
            <v>TV Replay+</v>
          </cell>
          <cell r="I10934" t="str">
            <v>Proximus TV</v>
          </cell>
          <cell r="J10934" t="str">
            <v>TV Replay+</v>
          </cell>
          <cell r="K10934">
            <v>50038</v>
          </cell>
          <cell r="L10934" t="str">
            <v>BBC Two</v>
          </cell>
          <cell r="M10934" t="str">
            <v>British Broadcasting Corporation</v>
          </cell>
          <cell r="N10934" t="str">
            <v>BBC Two</v>
          </cell>
          <cell r="T10934" t="str">
            <v>BBC</v>
          </cell>
          <cell r="U10934" t="str">
            <v>BBC-2027</v>
          </cell>
        </row>
        <row r="10935">
          <cell r="E10935" t="str">
            <v>TV Options</v>
          </cell>
          <cell r="F10935" t="str">
            <v>Others</v>
          </cell>
          <cell r="G10935" t="str">
            <v>TV Replay</v>
          </cell>
          <cell r="H10935" t="str">
            <v>TV Replay+</v>
          </cell>
          <cell r="I10935" t="str">
            <v>Proximus TV</v>
          </cell>
          <cell r="J10935" t="str">
            <v>TV Replay+</v>
          </cell>
          <cell r="K10935">
            <v>50033</v>
          </cell>
          <cell r="L10935" t="str">
            <v>BRF Fernsehen</v>
          </cell>
          <cell r="M10935" t="str">
            <v>Belgischer Rundfunk</v>
          </cell>
          <cell r="N10935" t="str">
            <v>BRF Fernsehen</v>
          </cell>
          <cell r="T10935" t="str">
            <v>BRF</v>
          </cell>
          <cell r="U10935" t="str">
            <v>BRF-2027</v>
          </cell>
        </row>
        <row r="10936">
          <cell r="E10936" t="str">
            <v>TV Options</v>
          </cell>
          <cell r="F10936" t="str">
            <v>Others</v>
          </cell>
          <cell r="G10936" t="str">
            <v>TV Replay</v>
          </cell>
          <cell r="H10936" t="str">
            <v>TV Replay+</v>
          </cell>
          <cell r="I10936" t="str">
            <v>Proximus TV</v>
          </cell>
          <cell r="J10936" t="str">
            <v>TV Replay+</v>
          </cell>
          <cell r="K10936">
            <v>50035</v>
          </cell>
          <cell r="L10936" t="str">
            <v>BRF1 Radio</v>
          </cell>
          <cell r="M10936" t="str">
            <v>Belgischer Rundfunk</v>
          </cell>
          <cell r="N10936" t="str">
            <v>BRF1 Radio</v>
          </cell>
          <cell r="T10936" t="str">
            <v>BRF</v>
          </cell>
          <cell r="U10936" t="str">
            <v>BRF-2027</v>
          </cell>
        </row>
        <row r="10937">
          <cell r="E10937" t="str">
            <v>TV Options</v>
          </cell>
          <cell r="F10937" t="str">
            <v>Others</v>
          </cell>
          <cell r="G10937" t="str">
            <v>TV Replay</v>
          </cell>
          <cell r="H10937" t="str">
            <v>TV Replay+</v>
          </cell>
          <cell r="I10937" t="str">
            <v>Proximus TV</v>
          </cell>
          <cell r="J10937" t="str">
            <v>TV Replay+</v>
          </cell>
          <cell r="K10937">
            <v>51176</v>
          </cell>
          <cell r="L10937" t="str">
            <v>Canal J HD</v>
          </cell>
          <cell r="M10937" t="str">
            <v>M6 Group</v>
          </cell>
          <cell r="N10937" t="str">
            <v>Canal J</v>
          </cell>
          <cell r="T10937" t="str">
            <v>Lagardere</v>
          </cell>
          <cell r="U10937" t="str">
            <v>Lagardere-2027</v>
          </cell>
        </row>
        <row r="10938">
          <cell r="E10938" t="str">
            <v>TV Options</v>
          </cell>
          <cell r="F10938" t="str">
            <v>Others</v>
          </cell>
          <cell r="G10938" t="str">
            <v>TV Replay</v>
          </cell>
          <cell r="H10938" t="str">
            <v>TV Replay+</v>
          </cell>
          <cell r="I10938" t="str">
            <v>Proximus TV</v>
          </cell>
          <cell r="J10938" t="str">
            <v>TV Replay+</v>
          </cell>
          <cell r="K10938">
            <v>50345</v>
          </cell>
          <cell r="L10938" t="str">
            <v>Cartoon Network NL</v>
          </cell>
          <cell r="M10938" t="str">
            <v>WarnerMedia</v>
          </cell>
          <cell r="N10938" t="str">
            <v>Cartoon Network NL</v>
          </cell>
          <cell r="T10938" t="str">
            <v>WarnerMedia</v>
          </cell>
          <cell r="U10938" t="str">
            <v>WarnerMedia-Basic TV2027</v>
          </cell>
        </row>
        <row r="10939">
          <cell r="E10939" t="str">
            <v>TV Options</v>
          </cell>
          <cell r="F10939" t="str">
            <v>Others</v>
          </cell>
          <cell r="G10939" t="str">
            <v>TV Replay</v>
          </cell>
          <cell r="H10939" t="str">
            <v>TV Replay+</v>
          </cell>
          <cell r="I10939" t="str">
            <v>Proximus TV</v>
          </cell>
          <cell r="J10939" t="str">
            <v>TV Replay+</v>
          </cell>
          <cell r="K10939">
            <v>50111</v>
          </cell>
          <cell r="L10939" t="str">
            <v>Dorcel XXX</v>
          </cell>
          <cell r="M10939" t="str">
            <v>Marc Dorcel Productions</v>
          </cell>
          <cell r="N10939" t="str">
            <v>Dorcel XXX</v>
          </cell>
          <cell r="T10939" t="str">
            <v>Dorcel</v>
          </cell>
          <cell r="U10939" t="str">
            <v>Dorcel-2027</v>
          </cell>
        </row>
        <row r="10940">
          <cell r="E10940" t="str">
            <v>TV Options</v>
          </cell>
          <cell r="F10940" t="str">
            <v>Others</v>
          </cell>
          <cell r="G10940" t="str">
            <v>TV Replay</v>
          </cell>
          <cell r="H10940" t="str">
            <v>TV Replay+</v>
          </cell>
          <cell r="I10940" t="str">
            <v>Proximus TV</v>
          </cell>
          <cell r="J10940" t="str">
            <v>TV Replay+</v>
          </cell>
          <cell r="K10940">
            <v>51173</v>
          </cell>
          <cell r="L10940" t="str">
            <v>Dorcel XXX HD</v>
          </cell>
          <cell r="M10940" t="str">
            <v>Marc Dorcel Productions</v>
          </cell>
          <cell r="N10940" t="str">
            <v>Dorcel XXX</v>
          </cell>
          <cell r="T10940" t="str">
            <v>Dorcel</v>
          </cell>
          <cell r="U10940" t="str">
            <v>Dorcel-2027</v>
          </cell>
        </row>
        <row r="10941">
          <cell r="E10941" t="str">
            <v>TV Options</v>
          </cell>
          <cell r="F10941" t="str">
            <v>Others</v>
          </cell>
          <cell r="G10941" t="str">
            <v>TV Replay</v>
          </cell>
          <cell r="H10941" t="str">
            <v>TV Replay+</v>
          </cell>
          <cell r="I10941" t="str">
            <v>Proximus TV</v>
          </cell>
          <cell r="J10941" t="str">
            <v>TV Replay+</v>
          </cell>
          <cell r="K10941">
            <v>50875</v>
          </cell>
          <cell r="L10941" t="str">
            <v>Dusk</v>
          </cell>
          <cell r="M10941" t="str">
            <v>2GrapesMedia</v>
          </cell>
          <cell r="N10941" t="str">
            <v>Dusk</v>
          </cell>
          <cell r="T10941" t="str">
            <v>Dusk</v>
          </cell>
          <cell r="U10941" t="str">
            <v>Dusk-2027</v>
          </cell>
        </row>
        <row r="10942">
          <cell r="E10942" t="str">
            <v>TV Options</v>
          </cell>
          <cell r="F10942" t="str">
            <v>Others</v>
          </cell>
          <cell r="G10942" t="str">
            <v>TV Replay</v>
          </cell>
          <cell r="H10942" t="str">
            <v>TV Replay+</v>
          </cell>
          <cell r="I10942" t="str">
            <v>Proximus TV</v>
          </cell>
          <cell r="J10942" t="str">
            <v>TV Replay+</v>
          </cell>
          <cell r="K10942">
            <v>50132</v>
          </cell>
          <cell r="L10942" t="str">
            <v>E! entertainment NL</v>
          </cell>
          <cell r="M10942" t="str">
            <v>NBC Universal</v>
          </cell>
          <cell r="N10942" t="str">
            <v>E! entertainment NL</v>
          </cell>
          <cell r="T10942" t="str">
            <v>NBC Universal-E! entertainment NL</v>
          </cell>
          <cell r="U10942" t="str">
            <v>NBC Universal-E! entertainment NL-2027</v>
          </cell>
        </row>
        <row r="10943">
          <cell r="E10943" t="str">
            <v>TV Options</v>
          </cell>
          <cell r="F10943" t="str">
            <v>Others</v>
          </cell>
          <cell r="G10943" t="str">
            <v>TV Replay</v>
          </cell>
          <cell r="H10943" t="str">
            <v>TV Replay+</v>
          </cell>
          <cell r="I10943" t="str">
            <v>Proximus TV</v>
          </cell>
          <cell r="J10943" t="str">
            <v>TV Replay+</v>
          </cell>
          <cell r="K10943">
            <v>51200</v>
          </cell>
          <cell r="L10943" t="str">
            <v>Euronews EN HD</v>
          </cell>
          <cell r="M10943" t="str">
            <v>Euronews</v>
          </cell>
          <cell r="N10943" t="str">
            <v>Euronews EN</v>
          </cell>
          <cell r="T10943" t="str">
            <v>Euronews</v>
          </cell>
          <cell r="U10943" t="str">
            <v>Euronews-2027</v>
          </cell>
        </row>
        <row r="10944">
          <cell r="E10944" t="str">
            <v>TV Options</v>
          </cell>
          <cell r="F10944" t="str">
            <v>Others</v>
          </cell>
          <cell r="G10944" t="str">
            <v>TV Replay</v>
          </cell>
          <cell r="H10944" t="str">
            <v>TV Replay+</v>
          </cell>
          <cell r="I10944" t="str">
            <v>Proximus TV</v>
          </cell>
          <cell r="J10944" t="str">
            <v>TV Replay+</v>
          </cell>
          <cell r="K10944">
            <v>51201</v>
          </cell>
          <cell r="L10944" t="str">
            <v>Euronews FR HD</v>
          </cell>
          <cell r="M10944" t="str">
            <v>Euronews</v>
          </cell>
          <cell r="N10944" t="str">
            <v>Euronews FR</v>
          </cell>
          <cell r="T10944" t="str">
            <v>Euronews</v>
          </cell>
          <cell r="U10944" t="str">
            <v>Euronews-2027</v>
          </cell>
        </row>
        <row r="10945">
          <cell r="E10945" t="str">
            <v>TV Options</v>
          </cell>
          <cell r="F10945" t="str">
            <v>Others</v>
          </cell>
          <cell r="G10945" t="str">
            <v>TV Replay</v>
          </cell>
          <cell r="H10945" t="str">
            <v>TV Replay+</v>
          </cell>
          <cell r="I10945" t="str">
            <v>Proximus TV</v>
          </cell>
          <cell r="J10945" t="str">
            <v>TV Replay+</v>
          </cell>
          <cell r="K10945">
            <v>50093</v>
          </cell>
          <cell r="L10945" t="str">
            <v>Mezzo TV HD</v>
          </cell>
          <cell r="M10945" t="str">
            <v>Les echos/Canal +</v>
          </cell>
          <cell r="N10945" t="str">
            <v>Mezzo TV HD</v>
          </cell>
          <cell r="T10945" t="str">
            <v>Lagardere</v>
          </cell>
          <cell r="U10945" t="str">
            <v>Mezzo-2027</v>
          </cell>
        </row>
        <row r="10946">
          <cell r="E10946" t="str">
            <v>TV Options</v>
          </cell>
          <cell r="F10946" t="str">
            <v>Others</v>
          </cell>
          <cell r="G10946" t="str">
            <v>TV Replay</v>
          </cell>
          <cell r="H10946" t="str">
            <v>TV Replay+</v>
          </cell>
          <cell r="I10946" t="str">
            <v>Proximus TV</v>
          </cell>
          <cell r="J10946" t="str">
            <v>TV Replay+</v>
          </cell>
          <cell r="K10946">
            <v>50350</v>
          </cell>
          <cell r="L10946" t="str">
            <v>MTV Hits</v>
          </cell>
          <cell r="M10946" t="str">
            <v>Paramount Global</v>
          </cell>
          <cell r="N10946" t="str">
            <v>MTV Hits</v>
          </cell>
          <cell r="T10946" t="str">
            <v>Paramount</v>
          </cell>
          <cell r="U10946" t="str">
            <v>Paramount-2027</v>
          </cell>
        </row>
        <row r="10947">
          <cell r="E10947" t="str">
            <v>TV Options</v>
          </cell>
          <cell r="F10947" t="str">
            <v>Others</v>
          </cell>
          <cell r="G10947" t="str">
            <v>TV Replay</v>
          </cell>
          <cell r="H10947" t="str">
            <v>TV Replay+</v>
          </cell>
          <cell r="I10947" t="str">
            <v>Proximus TV</v>
          </cell>
          <cell r="J10947" t="str">
            <v>TV Replay+</v>
          </cell>
          <cell r="K10947">
            <v>51183</v>
          </cell>
          <cell r="L10947" t="str">
            <v>MTV Hits HD</v>
          </cell>
          <cell r="M10947" t="str">
            <v>Paramount Global</v>
          </cell>
          <cell r="N10947" t="str">
            <v>MTV Hits</v>
          </cell>
          <cell r="T10947" t="str">
            <v>Paramount</v>
          </cell>
          <cell r="U10947" t="str">
            <v>Paramount-2027</v>
          </cell>
        </row>
        <row r="10948">
          <cell r="E10948" t="str">
            <v>TV Options</v>
          </cell>
          <cell r="F10948" t="str">
            <v>Others</v>
          </cell>
          <cell r="G10948" t="str">
            <v>TV Replay</v>
          </cell>
          <cell r="H10948" t="str">
            <v>TV Replay+</v>
          </cell>
          <cell r="I10948" t="str">
            <v>Proximus TV</v>
          </cell>
          <cell r="J10948" t="str">
            <v>TV Replay+</v>
          </cell>
          <cell r="K10948">
            <v>50006</v>
          </cell>
          <cell r="L10948" t="str">
            <v>Nat Geo WILD FR HD</v>
          </cell>
          <cell r="M10948" t="str">
            <v>21st Century Fox</v>
          </cell>
          <cell r="N10948" t="str">
            <v>Nat Geo WILD FR</v>
          </cell>
          <cell r="T10948" t="str">
            <v>Disney-National Geographic</v>
          </cell>
          <cell r="U10948" t="str">
            <v>Disney-National Geographic-2027</v>
          </cell>
        </row>
        <row r="10949">
          <cell r="E10949" t="str">
            <v>TV Options</v>
          </cell>
          <cell r="F10949" t="str">
            <v>Others</v>
          </cell>
          <cell r="G10949" t="str">
            <v>TV Replay</v>
          </cell>
          <cell r="H10949" t="str">
            <v>TV Replay+</v>
          </cell>
          <cell r="I10949" t="str">
            <v>Proximus TV</v>
          </cell>
          <cell r="J10949" t="str">
            <v>TV Replay+</v>
          </cell>
          <cell r="K10949">
            <v>50008</v>
          </cell>
          <cell r="L10949" t="str">
            <v>Nat Geo WILD NL HD</v>
          </cell>
          <cell r="M10949" t="str">
            <v>21st Century Fox</v>
          </cell>
          <cell r="N10949" t="str">
            <v>Nat Geo WILD NL</v>
          </cell>
          <cell r="T10949" t="str">
            <v>Disney-National Geographic</v>
          </cell>
          <cell r="U10949" t="str">
            <v>Disney-National Geographic-2027</v>
          </cell>
        </row>
        <row r="10950">
          <cell r="E10950" t="str">
            <v>TV Options</v>
          </cell>
          <cell r="F10950" t="str">
            <v>Others</v>
          </cell>
          <cell r="G10950" t="str">
            <v>TV Replay</v>
          </cell>
          <cell r="H10950" t="str">
            <v>TV Replay+</v>
          </cell>
          <cell r="I10950" t="str">
            <v>Proximus TV</v>
          </cell>
          <cell r="J10950" t="str">
            <v>TV Replay+</v>
          </cell>
          <cell r="K10950">
            <v>50360</v>
          </cell>
          <cell r="L10950" t="str">
            <v>Nicktoons</v>
          </cell>
          <cell r="M10950" t="str">
            <v>Paramount Global</v>
          </cell>
          <cell r="N10950" t="str">
            <v>Nicktoons</v>
          </cell>
          <cell r="T10950" t="str">
            <v>Paramount</v>
          </cell>
          <cell r="U10950" t="str">
            <v>Paramount-2027</v>
          </cell>
        </row>
        <row r="10951">
          <cell r="E10951" t="str">
            <v>TV Options</v>
          </cell>
          <cell r="F10951" t="str">
            <v>Others</v>
          </cell>
          <cell r="G10951" t="str">
            <v>TV Replay</v>
          </cell>
          <cell r="H10951" t="str">
            <v>TV Replay+</v>
          </cell>
          <cell r="I10951" t="str">
            <v>Proximus TV</v>
          </cell>
          <cell r="J10951" t="str">
            <v>TV Replay+</v>
          </cell>
          <cell r="K10951">
            <v>50142</v>
          </cell>
          <cell r="L10951" t="str">
            <v>Passie XXX</v>
          </cell>
          <cell r="M10951" t="str">
            <v>Passie XXX</v>
          </cell>
          <cell r="N10951" t="str">
            <v>Passie XXX</v>
          </cell>
          <cell r="T10951" t="str">
            <v>Passie</v>
          </cell>
          <cell r="U10951" t="str">
            <v>Passie-2027</v>
          </cell>
        </row>
        <row r="10952">
          <cell r="E10952" t="str">
            <v>TV Options</v>
          </cell>
          <cell r="F10952" t="str">
            <v>Others</v>
          </cell>
          <cell r="G10952" t="str">
            <v>TV Replay</v>
          </cell>
          <cell r="H10952" t="str">
            <v>TV Replay+</v>
          </cell>
          <cell r="I10952" t="str">
            <v>Proximus TV</v>
          </cell>
          <cell r="J10952" t="str">
            <v>TV Replay+</v>
          </cell>
          <cell r="K10952">
            <v>51174</v>
          </cell>
          <cell r="L10952" t="str">
            <v>Passie XXX HD</v>
          </cell>
          <cell r="M10952" t="str">
            <v>Passie XXX</v>
          </cell>
          <cell r="N10952" t="str">
            <v>Passie XXX</v>
          </cell>
          <cell r="T10952" t="str">
            <v>Passie</v>
          </cell>
          <cell r="U10952" t="str">
            <v>Passie-2027</v>
          </cell>
        </row>
        <row r="10953">
          <cell r="E10953" t="str">
            <v>TV Options</v>
          </cell>
          <cell r="F10953" t="str">
            <v>Others</v>
          </cell>
          <cell r="G10953" t="str">
            <v>TV Replay</v>
          </cell>
          <cell r="H10953" t="str">
            <v>TV Replay+</v>
          </cell>
          <cell r="I10953" t="str">
            <v>Proximus TV</v>
          </cell>
          <cell r="J10953" t="str">
            <v>TV Replay+</v>
          </cell>
          <cell r="K10953">
            <v>50144</v>
          </cell>
          <cell r="L10953" t="str">
            <v>Penthouse HD1</v>
          </cell>
          <cell r="M10953" t="str">
            <v>Penthouse</v>
          </cell>
          <cell r="N10953" t="str">
            <v>Penthouse HD1</v>
          </cell>
          <cell r="T10953" t="str">
            <v>Penthouse</v>
          </cell>
          <cell r="U10953" t="str">
            <v>Penthouse-2027</v>
          </cell>
        </row>
        <row r="10954">
          <cell r="E10954" t="str">
            <v>TV Options</v>
          </cell>
          <cell r="F10954" t="str">
            <v>Others</v>
          </cell>
          <cell r="G10954" t="str">
            <v>TV Replay</v>
          </cell>
          <cell r="H10954" t="str">
            <v>TV Replay+</v>
          </cell>
          <cell r="I10954" t="str">
            <v>Proximus TV</v>
          </cell>
          <cell r="J10954" t="str">
            <v>TV Replay+</v>
          </cell>
          <cell r="K10954">
            <v>50146</v>
          </cell>
          <cell r="L10954" t="str">
            <v>Pink TV</v>
          </cell>
          <cell r="M10954" t="str">
            <v>Pink TV</v>
          </cell>
          <cell r="N10954" t="str">
            <v>Pink TV</v>
          </cell>
          <cell r="T10954" t="str">
            <v>Pink</v>
          </cell>
          <cell r="U10954" t="str">
            <v>Pink TV-2027</v>
          </cell>
        </row>
        <row r="10955">
          <cell r="E10955" t="str">
            <v>TV Options</v>
          </cell>
          <cell r="F10955" t="str">
            <v>Others</v>
          </cell>
          <cell r="G10955" t="str">
            <v>TV Replay</v>
          </cell>
          <cell r="H10955" t="str">
            <v>TV Replay+</v>
          </cell>
          <cell r="I10955" t="str">
            <v>Proximus TV</v>
          </cell>
          <cell r="J10955" t="str">
            <v>TV Replay+</v>
          </cell>
          <cell r="K10955">
            <v>51178</v>
          </cell>
          <cell r="L10955" t="str">
            <v>Pink TV HD</v>
          </cell>
          <cell r="M10955" t="str">
            <v>Pink TV</v>
          </cell>
          <cell r="N10955" t="str">
            <v>Pink TV</v>
          </cell>
          <cell r="T10955" t="str">
            <v>Pink</v>
          </cell>
          <cell r="U10955" t="str">
            <v>Pink TV-2027</v>
          </cell>
        </row>
        <row r="10956">
          <cell r="E10956" t="str">
            <v>TV Options</v>
          </cell>
          <cell r="F10956" t="str">
            <v>Others</v>
          </cell>
          <cell r="G10956" t="str">
            <v>TV Replay</v>
          </cell>
          <cell r="H10956" t="str">
            <v>TV Replay+</v>
          </cell>
          <cell r="I10956" t="str">
            <v>Proximus TV</v>
          </cell>
          <cell r="J10956" t="str">
            <v>TV Replay+</v>
          </cell>
          <cell r="K10956">
            <v>51143</v>
          </cell>
          <cell r="L10956" t="str">
            <v>Rai 3 HD</v>
          </cell>
          <cell r="M10956" t="str">
            <v>Radiotelevisione italiana (RAI)</v>
          </cell>
          <cell r="N10956" t="str">
            <v>Rai 3</v>
          </cell>
          <cell r="T10956" t="str">
            <v>RAI</v>
          </cell>
          <cell r="U10956" t="str">
            <v>RAI-2027</v>
          </cell>
        </row>
        <row r="10957">
          <cell r="E10957" t="str">
            <v>TV Options</v>
          </cell>
          <cell r="F10957" t="str">
            <v>Others</v>
          </cell>
          <cell r="G10957" t="str">
            <v>TV Replay</v>
          </cell>
          <cell r="H10957" t="str">
            <v>TV Replay+</v>
          </cell>
          <cell r="I10957" t="str">
            <v>Proximus TV</v>
          </cell>
          <cell r="J10957" t="str">
            <v>TV Replay+</v>
          </cell>
          <cell r="K10957">
            <v>50702</v>
          </cell>
          <cell r="L10957" t="str">
            <v>STAR Channel</v>
          </cell>
          <cell r="M10957" t="str">
            <v>21st Century Fox</v>
          </cell>
          <cell r="N10957" t="str">
            <v>STAR Channel</v>
          </cell>
          <cell r="T10957" t="str">
            <v>Disney-STAR Channel</v>
          </cell>
          <cell r="U10957" t="str">
            <v>Disney-STAR Channel-2027</v>
          </cell>
        </row>
        <row r="10958">
          <cell r="E10958" t="str">
            <v>TV Options</v>
          </cell>
          <cell r="F10958" t="str">
            <v>Others</v>
          </cell>
          <cell r="G10958" t="str">
            <v>TV Replay</v>
          </cell>
          <cell r="H10958" t="str">
            <v>TV Replay+</v>
          </cell>
          <cell r="I10958" t="str">
            <v>Proximus TV</v>
          </cell>
          <cell r="J10958" t="str">
            <v>TV Replay+</v>
          </cell>
          <cell r="K10958">
            <v>50133</v>
          </cell>
          <cell r="L10958" t="str">
            <v>SyFy  FR</v>
          </cell>
          <cell r="M10958" t="str">
            <v>NBC Universal</v>
          </cell>
          <cell r="N10958" t="str">
            <v>SyFy FR</v>
          </cell>
          <cell r="T10958" t="str">
            <v>NBC Universal-SyFy FR</v>
          </cell>
          <cell r="U10958" t="str">
            <v>NBC Universal-SyFy FR-2027</v>
          </cell>
        </row>
        <row r="10959">
          <cell r="E10959" t="str">
            <v>TV Options</v>
          </cell>
          <cell r="F10959" t="str">
            <v>Others</v>
          </cell>
          <cell r="G10959" t="str">
            <v>TV Replay</v>
          </cell>
          <cell r="H10959" t="str">
            <v>TV Replay+</v>
          </cell>
          <cell r="I10959" t="str">
            <v>Proximus TV</v>
          </cell>
          <cell r="J10959" t="str">
            <v>TV Replay+</v>
          </cell>
          <cell r="K10959">
            <v>50807</v>
          </cell>
          <cell r="L10959" t="str">
            <v>SyFy  FR HD</v>
          </cell>
          <cell r="M10959" t="str">
            <v>NBC Universal</v>
          </cell>
          <cell r="N10959" t="str">
            <v>SyFy FR</v>
          </cell>
          <cell r="T10959" t="str">
            <v>NBC Universal-SyFy FR</v>
          </cell>
          <cell r="U10959" t="str">
            <v>NBC Universal-SyFy FR-2027</v>
          </cell>
        </row>
        <row r="10960">
          <cell r="E10960" t="str">
            <v>TV Options</v>
          </cell>
          <cell r="F10960" t="str">
            <v>Others</v>
          </cell>
          <cell r="G10960" t="str">
            <v>TV Replay</v>
          </cell>
          <cell r="H10960" t="str">
            <v>TV Replay+</v>
          </cell>
          <cell r="I10960" t="str">
            <v>Proximus TV</v>
          </cell>
          <cell r="J10960" t="str">
            <v>TV Replay+</v>
          </cell>
          <cell r="K10960">
            <v>51177</v>
          </cell>
          <cell r="L10960" t="str">
            <v>Tiji HD</v>
          </cell>
          <cell r="M10960" t="str">
            <v>M6 Group</v>
          </cell>
          <cell r="N10960" t="str">
            <v>TiJi</v>
          </cell>
          <cell r="T10960" t="str">
            <v>Lagardere</v>
          </cell>
          <cell r="U10960" t="str">
            <v>Lagardere-2027</v>
          </cell>
        </row>
        <row r="10961">
          <cell r="E10961" t="str">
            <v>TV Options</v>
          </cell>
          <cell r="F10961" t="str">
            <v>Others</v>
          </cell>
          <cell r="G10961" t="str">
            <v>TV Replay</v>
          </cell>
          <cell r="H10961" t="str">
            <v>TV Replay+</v>
          </cell>
          <cell r="I10961" t="str">
            <v>Proximus TV</v>
          </cell>
          <cell r="J10961" t="str">
            <v>TV Replay+</v>
          </cell>
          <cell r="K10961">
            <v>50328</v>
          </cell>
          <cell r="L10961" t="str">
            <v>TV Breizh</v>
          </cell>
          <cell r="M10961" t="str">
            <v>TF1 Group</v>
          </cell>
          <cell r="N10961" t="str">
            <v>TV Breizh</v>
          </cell>
          <cell r="T10961" t="str">
            <v>TF1</v>
          </cell>
          <cell r="U10961" t="str">
            <v>TF1-2027</v>
          </cell>
        </row>
        <row r="10962">
          <cell r="E10962" t="str">
            <v>TV Options</v>
          </cell>
          <cell r="F10962" t="str">
            <v>Others</v>
          </cell>
          <cell r="G10962" t="str">
            <v>TV Replay</v>
          </cell>
          <cell r="H10962" t="str">
            <v>TV Replay+</v>
          </cell>
          <cell r="I10962" t="str">
            <v>Proximus TV</v>
          </cell>
          <cell r="J10962" t="str">
            <v>TV Replay+</v>
          </cell>
          <cell r="K10962">
            <v>50805</v>
          </cell>
          <cell r="L10962" t="str">
            <v>TV Breizh HD</v>
          </cell>
          <cell r="M10962" t="str">
            <v>TF1 Group</v>
          </cell>
          <cell r="N10962" t="str">
            <v>TV Breizh</v>
          </cell>
          <cell r="T10962" t="str">
            <v>TF1</v>
          </cell>
          <cell r="U10962" t="str">
            <v>TF1-2027</v>
          </cell>
        </row>
        <row r="10963">
          <cell r="E10963" t="str">
            <v>TV Options</v>
          </cell>
          <cell r="F10963" t="str">
            <v>Partners</v>
          </cell>
          <cell r="G10963" t="str">
            <v>OTT Partners</v>
          </cell>
          <cell r="H10963" t="str">
            <v>Over the Top</v>
          </cell>
          <cell r="I10963" t="str">
            <v>Proximus TV</v>
          </cell>
          <cell r="J10963" t="str">
            <v>Netflix Standard</v>
          </cell>
          <cell r="K10963">
            <v>51063</v>
          </cell>
          <cell r="L10963" t="str">
            <v>Netflix App</v>
          </cell>
          <cell r="M10963" t="str">
            <v>Netflix</v>
          </cell>
          <cell r="N10963" t="str">
            <v>Netflix App</v>
          </cell>
          <cell r="T10963" t="str">
            <v>Netflix App</v>
          </cell>
          <cell r="U10963" t="str">
            <v>Netflix App-2027</v>
          </cell>
        </row>
        <row r="10964">
          <cell r="E10964" t="str">
            <v>TV Options</v>
          </cell>
          <cell r="F10964" t="str">
            <v>Partners</v>
          </cell>
          <cell r="G10964" t="str">
            <v>OTT Partners</v>
          </cell>
          <cell r="H10964" t="str">
            <v>Over the Top</v>
          </cell>
          <cell r="I10964" t="str">
            <v>Proximus TV</v>
          </cell>
          <cell r="J10964" t="str">
            <v>Netflix Premium</v>
          </cell>
          <cell r="K10964">
            <v>51063</v>
          </cell>
          <cell r="L10964" t="str">
            <v>Netflix App</v>
          </cell>
          <cell r="M10964" t="str">
            <v>Netflix</v>
          </cell>
          <cell r="N10964" t="str">
            <v>Netflix App</v>
          </cell>
          <cell r="T10964" t="str">
            <v>Netflix App</v>
          </cell>
          <cell r="U10964" t="str">
            <v>Netflix App-2027</v>
          </cell>
        </row>
        <row r="10965">
          <cell r="E10965" t="str">
            <v>TV Options</v>
          </cell>
          <cell r="F10965" t="str">
            <v>New Portfolio</v>
          </cell>
          <cell r="G10965" t="str">
            <v>Hero Bundle</v>
          </cell>
          <cell r="H10965" t="str">
            <v>Pickx All Stars</v>
          </cell>
          <cell r="I10965" t="str">
            <v>Proximus TV</v>
          </cell>
          <cell r="J10965" t="str">
            <v>Pickx All Stars NL - Netflix Premium</v>
          </cell>
          <cell r="K10965">
            <v>51063</v>
          </cell>
          <cell r="L10965" t="str">
            <v>Netflix App</v>
          </cell>
          <cell r="M10965" t="str">
            <v>Netflix</v>
          </cell>
          <cell r="N10965" t="str">
            <v>Netflix App</v>
          </cell>
          <cell r="T10965" t="str">
            <v>Netflix App</v>
          </cell>
          <cell r="U10965" t="str">
            <v>Netflix App-2027</v>
          </cell>
        </row>
        <row r="10966">
          <cell r="E10966" t="str">
            <v>TV Options</v>
          </cell>
          <cell r="F10966" t="str">
            <v>New Portfolio</v>
          </cell>
          <cell r="G10966" t="str">
            <v>Hero Bundle</v>
          </cell>
          <cell r="H10966" t="str">
            <v>Pickx All Stars</v>
          </cell>
          <cell r="I10966" t="str">
            <v>Proximus TV</v>
          </cell>
          <cell r="J10966" t="str">
            <v>Pickx All Stars NL - Netflix Premium</v>
          </cell>
          <cell r="K10966">
            <v>50727</v>
          </cell>
          <cell r="L10966" t="str">
            <v>SIMIM</v>
          </cell>
          <cell r="M10966" t="str">
            <v>SIMIM</v>
          </cell>
          <cell r="N10966" t="str">
            <v>SIMIM</v>
          </cell>
          <cell r="T10966" t="str">
            <v>SIMIM</v>
          </cell>
          <cell r="U10966" t="str">
            <v>Pickx All Stars NL - Netflix Premium-SIMIM-2027</v>
          </cell>
        </row>
        <row r="10967">
          <cell r="E10967" t="str">
            <v>TV Options</v>
          </cell>
          <cell r="F10967" t="str">
            <v>New Portfolio</v>
          </cell>
          <cell r="G10967" t="str">
            <v>Hero Bundle</v>
          </cell>
          <cell r="H10967" t="str">
            <v>Pickx All Stars</v>
          </cell>
          <cell r="I10967" t="str">
            <v>Proximus TV</v>
          </cell>
          <cell r="J10967" t="str">
            <v>Pickx All Stars NL - Netflix Premium</v>
          </cell>
          <cell r="K10967">
            <v>50724</v>
          </cell>
          <cell r="L10967" t="str">
            <v>SABAM</v>
          </cell>
          <cell r="M10967" t="str">
            <v>SABAM</v>
          </cell>
          <cell r="N10967" t="str">
            <v>SABAM</v>
          </cell>
          <cell r="T10967" t="str">
            <v>SABAM</v>
          </cell>
          <cell r="U10967" t="str">
            <v>All Stars NL - Netflix Premium-SABAM-2027</v>
          </cell>
        </row>
        <row r="10968">
          <cell r="E10968" t="str">
            <v>TV Options</v>
          </cell>
          <cell r="F10968" t="str">
            <v>New Portfolio</v>
          </cell>
          <cell r="G10968" t="str">
            <v>Hero Bundle</v>
          </cell>
          <cell r="H10968" t="str">
            <v>Pickx All Stars</v>
          </cell>
          <cell r="I10968" t="str">
            <v>Proximus TV</v>
          </cell>
          <cell r="J10968" t="str">
            <v>Pickx All Stars FR - Netflix Premium</v>
          </cell>
          <cell r="K10968">
            <v>51063</v>
          </cell>
          <cell r="L10968" t="str">
            <v>Netflix App</v>
          </cell>
          <cell r="M10968" t="str">
            <v>Netflix</v>
          </cell>
          <cell r="N10968" t="str">
            <v>Netflix App</v>
          </cell>
          <cell r="T10968" t="str">
            <v>Netflix App</v>
          </cell>
          <cell r="U10968" t="str">
            <v>Netflix App-2027</v>
          </cell>
        </row>
        <row r="10969">
          <cell r="E10969" t="str">
            <v>TV Options</v>
          </cell>
          <cell r="F10969" t="str">
            <v>New Portfolio</v>
          </cell>
          <cell r="G10969" t="str">
            <v>Hero Bundle</v>
          </cell>
          <cell r="H10969" t="str">
            <v>Pickx All Stars</v>
          </cell>
          <cell r="I10969" t="str">
            <v>Proximus TV</v>
          </cell>
          <cell r="J10969" t="str">
            <v>Pickx All Stars FR - Netflix Premium</v>
          </cell>
          <cell r="K10969">
            <v>50727</v>
          </cell>
          <cell r="L10969" t="str">
            <v>SIMIM</v>
          </cell>
          <cell r="M10969" t="str">
            <v>SIMIM</v>
          </cell>
          <cell r="N10969" t="str">
            <v>SIMIM</v>
          </cell>
          <cell r="T10969" t="str">
            <v>SIMIM</v>
          </cell>
          <cell r="U10969" t="str">
            <v>Pickx All Stars FR - Netflix Premium-SIMIM-2027</v>
          </cell>
        </row>
        <row r="10970">
          <cell r="E10970" t="str">
            <v>TV Options</v>
          </cell>
          <cell r="F10970" t="str">
            <v>New Portfolio</v>
          </cell>
          <cell r="G10970" t="str">
            <v>Hero Bundle</v>
          </cell>
          <cell r="H10970" t="str">
            <v>Pickx All Stars</v>
          </cell>
          <cell r="I10970" t="str">
            <v>Proximus TV</v>
          </cell>
          <cell r="J10970" t="str">
            <v>Pickx All Stars FR - Netflix Premium</v>
          </cell>
          <cell r="K10970">
            <v>50724</v>
          </cell>
          <cell r="L10970" t="str">
            <v>SABAM</v>
          </cell>
          <cell r="M10970" t="str">
            <v>SABAM</v>
          </cell>
          <cell r="N10970" t="str">
            <v>SABAM</v>
          </cell>
          <cell r="T10970" t="str">
            <v>SABAM</v>
          </cell>
          <cell r="U10970" t="str">
            <v>All Stars FR - Netflix Premium-SABAM-2027</v>
          </cell>
        </row>
        <row r="10971">
          <cell r="E10971" t="str">
            <v>TV Options</v>
          </cell>
          <cell r="F10971" t="str">
            <v>New Portfolio</v>
          </cell>
          <cell r="G10971" t="str">
            <v>Hero Bundle</v>
          </cell>
          <cell r="H10971" t="str">
            <v>Pickx All Stars &amp; Sports</v>
          </cell>
          <cell r="I10971" t="str">
            <v>Proximus TV</v>
          </cell>
          <cell r="J10971" t="str">
            <v>Pickx All Stars &amp; Sports NL - Netflix Premium</v>
          </cell>
          <cell r="K10971">
            <v>51063</v>
          </cell>
          <cell r="L10971" t="str">
            <v>Netflix App</v>
          </cell>
          <cell r="M10971" t="str">
            <v>Netflix</v>
          </cell>
          <cell r="N10971" t="str">
            <v>Netflix App</v>
          </cell>
          <cell r="T10971" t="str">
            <v>Netflix App</v>
          </cell>
          <cell r="U10971" t="str">
            <v>Netflix App-2027</v>
          </cell>
        </row>
        <row r="10972">
          <cell r="E10972" t="str">
            <v>TV Options</v>
          </cell>
          <cell r="F10972" t="str">
            <v>New Portfolio</v>
          </cell>
          <cell r="G10972" t="str">
            <v>Hero Bundle</v>
          </cell>
          <cell r="H10972" t="str">
            <v>Pickx All Stars &amp; Sports</v>
          </cell>
          <cell r="I10972" t="str">
            <v>Proximus TV</v>
          </cell>
          <cell r="J10972" t="str">
            <v>Pickx All Stars &amp; Sports NL - Netflix Premium</v>
          </cell>
          <cell r="K10972">
            <v>50727</v>
          </cell>
          <cell r="L10972" t="str">
            <v>SIMIM</v>
          </cell>
          <cell r="M10972" t="str">
            <v>SIMIM</v>
          </cell>
          <cell r="N10972" t="str">
            <v>SIMIM</v>
          </cell>
          <cell r="T10972" t="str">
            <v>SIMIM</v>
          </cell>
          <cell r="U10972" t="str">
            <v>Pickx All Stars &amp; Sports NL - Netflix Premium-SIMIM-2027</v>
          </cell>
        </row>
        <row r="10973">
          <cell r="E10973" t="str">
            <v>TV Options</v>
          </cell>
          <cell r="F10973" t="str">
            <v>New Portfolio</v>
          </cell>
          <cell r="G10973" t="str">
            <v>Hero Bundle</v>
          </cell>
          <cell r="H10973" t="str">
            <v>Pickx All Stars &amp; Sports</v>
          </cell>
          <cell r="I10973" t="str">
            <v>Proximus TV</v>
          </cell>
          <cell r="J10973" t="str">
            <v>Pickx All Stars &amp; Sports NL - Netflix Premium</v>
          </cell>
          <cell r="K10973">
            <v>50724</v>
          </cell>
          <cell r="L10973" t="str">
            <v>SABAM</v>
          </cell>
          <cell r="M10973" t="str">
            <v>SABAM</v>
          </cell>
          <cell r="N10973" t="str">
            <v>SABAM</v>
          </cell>
          <cell r="T10973" t="str">
            <v>SABAM</v>
          </cell>
          <cell r="U10973" t="str">
            <v>All Stars &amp; Sports NL - Netflix Premium-SABAM-2027</v>
          </cell>
        </row>
        <row r="10974">
          <cell r="E10974" t="str">
            <v>TV Options</v>
          </cell>
          <cell r="F10974" t="str">
            <v>New Portfolio</v>
          </cell>
          <cell r="G10974" t="str">
            <v>Hero Bundle</v>
          </cell>
          <cell r="H10974" t="str">
            <v>Pickx All Stars &amp; Sports</v>
          </cell>
          <cell r="I10974" t="str">
            <v>Proximus TV</v>
          </cell>
          <cell r="J10974" t="str">
            <v>Pickx All Stars &amp; Sports FR - Netflix Premium</v>
          </cell>
          <cell r="K10974">
            <v>51063</v>
          </cell>
          <cell r="L10974" t="str">
            <v>Netflix App</v>
          </cell>
          <cell r="M10974" t="str">
            <v>Netflix</v>
          </cell>
          <cell r="N10974" t="str">
            <v>Netflix App</v>
          </cell>
          <cell r="T10974" t="str">
            <v>Netflix App</v>
          </cell>
          <cell r="U10974" t="str">
            <v>Netflix App-2027</v>
          </cell>
        </row>
        <row r="10975">
          <cell r="E10975" t="str">
            <v>TV Options</v>
          </cell>
          <cell r="F10975" t="str">
            <v>New Portfolio</v>
          </cell>
          <cell r="G10975" t="str">
            <v>Hero Bundle</v>
          </cell>
          <cell r="H10975" t="str">
            <v>Pickx All Stars &amp; Sports</v>
          </cell>
          <cell r="I10975" t="str">
            <v>Proximus TV</v>
          </cell>
          <cell r="J10975" t="str">
            <v>Pickx All Stars &amp; Sports FR - Netflix Premium</v>
          </cell>
          <cell r="K10975">
            <v>50727</v>
          </cell>
          <cell r="L10975" t="str">
            <v>SIMIM</v>
          </cell>
          <cell r="M10975" t="str">
            <v>SIMIM</v>
          </cell>
          <cell r="N10975" t="str">
            <v>SIMIM</v>
          </cell>
          <cell r="T10975" t="str">
            <v>SIMIM</v>
          </cell>
          <cell r="U10975" t="str">
            <v>Pickx All Stars &amp; Sports FR - Netflix Premium-SIMIM-2027</v>
          </cell>
        </row>
        <row r="10976">
          <cell r="E10976" t="str">
            <v>TV Options</v>
          </cell>
          <cell r="F10976" t="str">
            <v>New Portfolio</v>
          </cell>
          <cell r="G10976" t="str">
            <v>Hero Bundle</v>
          </cell>
          <cell r="H10976" t="str">
            <v>Pickx All Stars &amp; Sports</v>
          </cell>
          <cell r="I10976" t="str">
            <v>Proximus TV</v>
          </cell>
          <cell r="J10976" t="str">
            <v>Pickx All Stars &amp; Sports FR - Netflix Premium</v>
          </cell>
          <cell r="K10976">
            <v>50724</v>
          </cell>
          <cell r="L10976" t="str">
            <v>SABAM</v>
          </cell>
          <cell r="M10976" t="str">
            <v>SABAM</v>
          </cell>
          <cell r="N10976" t="str">
            <v>SABAM</v>
          </cell>
          <cell r="T10976" t="str">
            <v>SABAM</v>
          </cell>
          <cell r="U10976" t="str">
            <v>All Stars &amp; Sports FR - Netflix Premium-SABAM-2027</v>
          </cell>
        </row>
        <row r="10977">
          <cell r="E10977" t="str">
            <v>TV Options</v>
          </cell>
          <cell r="F10977" t="str">
            <v>Partners</v>
          </cell>
          <cell r="G10977" t="str">
            <v>Broadcast Partners</v>
          </cell>
          <cell r="H10977" t="str">
            <v>Be TV</v>
          </cell>
          <cell r="I10977" t="str">
            <v>Proximus TV</v>
          </cell>
          <cell r="J10977" t="str">
            <v>Be TV</v>
          </cell>
          <cell r="K10977">
            <v>51053</v>
          </cell>
          <cell r="L10977" t="str">
            <v>Be TV - VOD</v>
          </cell>
          <cell r="M10977" t="str">
            <v>Be TV</v>
          </cell>
          <cell r="N10977" t="str">
            <v>Be TV - VOD</v>
          </cell>
          <cell r="T10977" t="str">
            <v>Be TV</v>
          </cell>
          <cell r="U10977" t="str">
            <v>BETV-2027</v>
          </cell>
        </row>
        <row r="10978">
          <cell r="E10978" t="str">
            <v>TV Options</v>
          </cell>
          <cell r="F10978" t="str">
            <v>New Portfolio</v>
          </cell>
          <cell r="G10978" t="str">
            <v>Hero Bundle</v>
          </cell>
          <cell r="H10978" t="str">
            <v>Pickx All Stars</v>
          </cell>
          <cell r="I10978" t="str">
            <v>Proximus TV</v>
          </cell>
          <cell r="J10978" t="str">
            <v>Pickx All Stars NL</v>
          </cell>
          <cell r="K10978">
            <v>51064</v>
          </cell>
          <cell r="L10978" t="str">
            <v>Disney+ App</v>
          </cell>
          <cell r="M10978" t="str">
            <v>The Walt Disney Company</v>
          </cell>
          <cell r="N10978" t="str">
            <v>Disney+ App (Phase II)</v>
          </cell>
          <cell r="T10978" t="str">
            <v>Disney+ App</v>
          </cell>
          <cell r="U10978" t="str">
            <v>Disney+ App (Phase II)-2027</v>
          </cell>
        </row>
        <row r="10979">
          <cell r="E10979" t="str">
            <v>TV Options</v>
          </cell>
          <cell r="F10979" t="str">
            <v>New Portfolio</v>
          </cell>
          <cell r="G10979" t="str">
            <v>Hero Bundle</v>
          </cell>
          <cell r="H10979" t="str">
            <v>Pickx All Stars &amp; Sports</v>
          </cell>
          <cell r="I10979" t="str">
            <v>Proximus TV</v>
          </cell>
          <cell r="J10979" t="str">
            <v>Pickx All Stars &amp; Sports NL</v>
          </cell>
          <cell r="K10979">
            <v>51064</v>
          </cell>
          <cell r="L10979" t="str">
            <v>Disney+ App</v>
          </cell>
          <cell r="M10979" t="str">
            <v>The Walt Disney Company</v>
          </cell>
          <cell r="N10979" t="str">
            <v>Disney+ App (Phase II)</v>
          </cell>
          <cell r="T10979" t="str">
            <v>Disney+ App</v>
          </cell>
          <cell r="U10979" t="str">
            <v>Disney+ App (Phase II)-2027</v>
          </cell>
        </row>
        <row r="10980">
          <cell r="E10980" t="str">
            <v>TV Options</v>
          </cell>
          <cell r="F10980" t="str">
            <v>New Portfolio</v>
          </cell>
          <cell r="G10980" t="str">
            <v>Hero Bundle</v>
          </cell>
          <cell r="H10980" t="str">
            <v>Pickx All Stars &amp; Sports</v>
          </cell>
          <cell r="I10980" t="str">
            <v>Proximus TV</v>
          </cell>
          <cell r="J10980" t="str">
            <v>Pickx All Stars &amp; Sports FR</v>
          </cell>
          <cell r="K10980">
            <v>51064</v>
          </cell>
          <cell r="L10980" t="str">
            <v>Disney+ App</v>
          </cell>
          <cell r="M10980" t="str">
            <v>The Walt Disney Company</v>
          </cell>
          <cell r="N10980" t="str">
            <v>Disney+ App (Phase II)</v>
          </cell>
          <cell r="T10980" t="str">
            <v>Disney+ App</v>
          </cell>
          <cell r="U10980" t="str">
            <v>Disney+ App (Phase II)-2027</v>
          </cell>
        </row>
        <row r="10981">
          <cell r="E10981" t="str">
            <v>TV Options</v>
          </cell>
          <cell r="F10981" t="str">
            <v>New Portfolio</v>
          </cell>
          <cell r="G10981" t="str">
            <v>Hero Bundle</v>
          </cell>
          <cell r="H10981" t="str">
            <v>Pickx All Stars</v>
          </cell>
          <cell r="I10981" t="str">
            <v>Proximus TV</v>
          </cell>
          <cell r="J10981" t="str">
            <v>Pickx All Stars FR</v>
          </cell>
          <cell r="K10981">
            <v>51064</v>
          </cell>
          <cell r="L10981" t="str">
            <v>Disney+ App</v>
          </cell>
          <cell r="M10981" t="str">
            <v>The Walt Disney Company</v>
          </cell>
          <cell r="N10981" t="str">
            <v>Disney+ App (Phase II)</v>
          </cell>
          <cell r="T10981" t="str">
            <v>Disney+ App</v>
          </cell>
          <cell r="U10981" t="str">
            <v>Disney+ App (Phase II)-2027</v>
          </cell>
        </row>
        <row r="10982">
          <cell r="E10982" t="str">
            <v>TV Options</v>
          </cell>
          <cell r="F10982" t="str">
            <v>New Portfolio</v>
          </cell>
          <cell r="G10982" t="str">
            <v>Sports</v>
          </cell>
          <cell r="H10982" t="str">
            <v>Pickx Sports</v>
          </cell>
          <cell r="I10982" t="str">
            <v>Proximus TV</v>
          </cell>
          <cell r="J10982" t="str">
            <v>Pickx Sports</v>
          </cell>
          <cell r="K10982">
            <v>51022</v>
          </cell>
          <cell r="L10982" t="str">
            <v>Eleven Pro League 1 FR</v>
          </cell>
          <cell r="M10982" t="str">
            <v>Eleven Sports Network</v>
          </cell>
          <cell r="N10982" t="str">
            <v>Eleven Pro League 1 (FR)</v>
          </cell>
          <cell r="T10982" t="str">
            <v>ESN - Jupiler Pro League</v>
          </cell>
          <cell r="U10982" t="str">
            <v>Jupiler Pro League - Eleven Sports Network - 2027</v>
          </cell>
        </row>
        <row r="10983">
          <cell r="E10983" t="str">
            <v>Basic TV</v>
          </cell>
          <cell r="F10983" t="str">
            <v>New Portfolio</v>
          </cell>
          <cell r="G10983" t="str">
            <v>Basic TV</v>
          </cell>
          <cell r="H10983" t="str">
            <v>Proximus TV Comfort</v>
          </cell>
          <cell r="I10983" t="str">
            <v>Proximus TV</v>
          </cell>
          <cell r="J10983" t="str">
            <v>Proximus TV Comfort (Brussels)</v>
          </cell>
          <cell r="K10983">
            <v>50274</v>
          </cell>
          <cell r="L10983" t="str">
            <v>RTV-KEMPEN NOORD</v>
          </cell>
          <cell r="M10983" t="str">
            <v>Regional Channel</v>
          </cell>
          <cell r="N10983" t="str">
            <v>Regional Channel - Flanders</v>
          </cell>
          <cell r="T10983" t="str">
            <v>RTV</v>
          </cell>
          <cell r="U10983" t="str">
            <v>RTV-2027</v>
          </cell>
        </row>
        <row r="10984">
          <cell r="E10984" t="str">
            <v>Basic TV</v>
          </cell>
          <cell r="F10984" t="str">
            <v>New Portfolio</v>
          </cell>
          <cell r="G10984" t="str">
            <v>Basic TV</v>
          </cell>
          <cell r="H10984" t="str">
            <v>Proximus TV Comfort</v>
          </cell>
          <cell r="I10984" t="str">
            <v>Proximus TV</v>
          </cell>
          <cell r="J10984" t="str">
            <v>Proximus TV Comfort (Brussels)</v>
          </cell>
          <cell r="K10984">
            <v>50258</v>
          </cell>
          <cell r="L10984" t="str">
            <v>AVS-EEKLO</v>
          </cell>
          <cell r="M10984" t="str">
            <v>Regional Channel</v>
          </cell>
          <cell r="N10984" t="str">
            <v>Regional Channel - Flanders</v>
          </cell>
          <cell r="T10984" t="str">
            <v>AVS</v>
          </cell>
          <cell r="U10984" t="str">
            <v>AVS-2027</v>
          </cell>
        </row>
        <row r="10985">
          <cell r="E10985" t="str">
            <v>TV Options</v>
          </cell>
          <cell r="F10985" t="str">
            <v>Stop Selling</v>
          </cell>
          <cell r="G10985" t="str">
            <v>Kids</v>
          </cell>
          <cell r="H10985" t="str">
            <v>All Kids</v>
          </cell>
          <cell r="I10985" t="str">
            <v>Proximus TV</v>
          </cell>
          <cell r="J10985" t="str">
            <v>All Kids FR</v>
          </cell>
          <cell r="K10985">
            <v>50866</v>
          </cell>
          <cell r="L10985" t="str">
            <v>Studio 100 - VOD</v>
          </cell>
          <cell r="M10985" t="str">
            <v>Studio 100</v>
          </cell>
          <cell r="N10985" t="str">
            <v>Studio 100 - VOD</v>
          </cell>
          <cell r="T10985" t="str">
            <v>Studio 100 App</v>
          </cell>
          <cell r="U10985" t="str">
            <v>Studio 100 App2027</v>
          </cell>
        </row>
        <row r="10986">
          <cell r="E10986" t="str">
            <v>TV Options</v>
          </cell>
          <cell r="F10986" t="str">
            <v>Stop Selling</v>
          </cell>
          <cell r="G10986" t="str">
            <v>Kids</v>
          </cell>
          <cell r="H10986" t="str">
            <v>All Kids</v>
          </cell>
          <cell r="I10986" t="str">
            <v>Proximus TV</v>
          </cell>
          <cell r="J10986" t="str">
            <v>All Kids NL</v>
          </cell>
          <cell r="K10986">
            <v>50866</v>
          </cell>
          <cell r="L10986" t="str">
            <v>Studio 100 - VOD</v>
          </cell>
          <cell r="M10986" t="str">
            <v>Studio 100</v>
          </cell>
          <cell r="N10986" t="str">
            <v>Studio 100 - VOD</v>
          </cell>
          <cell r="T10986" t="str">
            <v>Studio 100 App</v>
          </cell>
          <cell r="U10986" t="str">
            <v>Studio 100 App2027</v>
          </cell>
        </row>
        <row r="10987">
          <cell r="E10987" t="str">
            <v>TV Options</v>
          </cell>
          <cell r="F10987" t="str">
            <v>Stop Selling</v>
          </cell>
          <cell r="G10987" t="str">
            <v>Adult</v>
          </cell>
          <cell r="H10987" t="str">
            <v>Adult Channels</v>
          </cell>
          <cell r="I10987" t="str">
            <v>Scarlet TV</v>
          </cell>
          <cell r="J10987" t="str">
            <v>Adult Channels</v>
          </cell>
          <cell r="K10987">
            <v>50667</v>
          </cell>
          <cell r="L10987" t="str">
            <v>VRT Group - VOD</v>
          </cell>
          <cell r="M10987" t="str">
            <v>Vlaamse Radio en Televisieomroep (VRT)</v>
          </cell>
          <cell r="N10987" t="str">
            <v>Partner VOD Channels</v>
          </cell>
          <cell r="T10987">
            <v>0</v>
          </cell>
          <cell r="U10987" t="str">
            <v>VRT - Net Gemist-2027</v>
          </cell>
        </row>
        <row r="10988">
          <cell r="E10988" t="str">
            <v>TV Options</v>
          </cell>
          <cell r="F10988" t="str">
            <v>Partners</v>
          </cell>
          <cell r="G10988" t="str">
            <v>Broadcast Partners</v>
          </cell>
          <cell r="H10988" t="str">
            <v>VRT - Net Gemist</v>
          </cell>
          <cell r="I10988" t="str">
            <v>Proximus TV</v>
          </cell>
          <cell r="J10988" t="str">
            <v>VRT - Net Gemist</v>
          </cell>
          <cell r="K10988">
            <v>50667</v>
          </cell>
          <cell r="L10988" t="str">
            <v>VRT Group - VOD</v>
          </cell>
          <cell r="M10988" t="str">
            <v>Vlaamse Radio en Televisieomroep (VRT)</v>
          </cell>
          <cell r="N10988" t="str">
            <v>Partner VOD Channels</v>
          </cell>
          <cell r="T10988">
            <v>0</v>
          </cell>
          <cell r="U10988" t="str">
            <v>VRT - Net Gemist-2027</v>
          </cell>
        </row>
        <row r="10989">
          <cell r="E10989" t="str">
            <v>TV Options</v>
          </cell>
          <cell r="F10989" t="str">
            <v>New Portfolio</v>
          </cell>
          <cell r="G10989" t="str">
            <v>Adult</v>
          </cell>
          <cell r="H10989" t="str">
            <v>All Adult</v>
          </cell>
          <cell r="I10989" t="str">
            <v>Proximus TV</v>
          </cell>
          <cell r="J10989" t="str">
            <v>All Adult</v>
          </cell>
          <cell r="K10989">
            <v>50566</v>
          </cell>
          <cell r="L10989" t="str">
            <v>ODMedia - VOD</v>
          </cell>
          <cell r="M10989" t="str">
            <v>ODMedia</v>
          </cell>
          <cell r="N10989" t="str">
            <v>OD Media - VOD</v>
          </cell>
          <cell r="T10989" t="str">
            <v>OD Media</v>
          </cell>
          <cell r="U10989" t="str">
            <v>All Adult-OD Media-2027</v>
          </cell>
        </row>
        <row r="10990">
          <cell r="E10990" t="str">
            <v>TV Options</v>
          </cell>
          <cell r="F10990" t="str">
            <v>Stop Selling</v>
          </cell>
          <cell r="G10990" t="str">
            <v>Adult</v>
          </cell>
          <cell r="H10990" t="str">
            <v>X-Adult Pass</v>
          </cell>
          <cell r="I10990" t="str">
            <v>Proximus TV</v>
          </cell>
          <cell r="J10990" t="str">
            <v>Adult Pass</v>
          </cell>
          <cell r="K10990">
            <v>50566</v>
          </cell>
          <cell r="L10990" t="str">
            <v>ODMedia - VOD</v>
          </cell>
          <cell r="M10990" t="str">
            <v>ODMedia</v>
          </cell>
          <cell r="N10990" t="str">
            <v>OD Media - VOD</v>
          </cell>
          <cell r="T10990" t="str">
            <v>OD Media</v>
          </cell>
          <cell r="U10990" t="str">
            <v>X-Adult Pass-OD Media-2027</v>
          </cell>
        </row>
        <row r="10991">
          <cell r="E10991" t="str">
            <v>Basic TV</v>
          </cell>
          <cell r="F10991" t="str">
            <v>New Portfolio</v>
          </cell>
          <cell r="G10991" t="str">
            <v>Basic TV</v>
          </cell>
          <cell r="H10991" t="str">
            <v>Proximus TV Comfort</v>
          </cell>
          <cell r="I10991" t="str">
            <v>Proximus TV</v>
          </cell>
          <cell r="J10991" t="str">
            <v>Proximus TV Comfort (Brussels)</v>
          </cell>
          <cell r="K10991">
            <v>50992</v>
          </cell>
          <cell r="L10991" t="str">
            <v>Playright</v>
          </cell>
          <cell r="M10991" t="str">
            <v>Playright</v>
          </cell>
          <cell r="N10991" t="str">
            <v>Playright</v>
          </cell>
          <cell r="T10991" t="str">
            <v>Playright</v>
          </cell>
          <cell r="U10991" t="str">
            <v>Basic  Playright-2027</v>
          </cell>
        </row>
        <row r="10992">
          <cell r="E10992" t="str">
            <v>Basic TV</v>
          </cell>
          <cell r="F10992" t="str">
            <v>New Portfolio</v>
          </cell>
          <cell r="G10992" t="str">
            <v>Basic TV</v>
          </cell>
          <cell r="H10992" t="str">
            <v>Proximus TV Comfort</v>
          </cell>
          <cell r="I10992" t="str">
            <v>Proximus TV</v>
          </cell>
          <cell r="J10992" t="str">
            <v>Proximus TV Comfort (Brussels)</v>
          </cell>
          <cell r="K10992">
            <v>50990</v>
          </cell>
          <cell r="L10992" t="str">
            <v>SOFAM</v>
          </cell>
          <cell r="M10992" t="str">
            <v>SOFAM</v>
          </cell>
          <cell r="N10992" t="str">
            <v>SOFAM</v>
          </cell>
          <cell r="T10992" t="str">
            <v>SOFAM</v>
          </cell>
          <cell r="U10992" t="str">
            <v>Basic TV-SOFAM-2027</v>
          </cell>
        </row>
        <row r="10993">
          <cell r="E10993" t="str">
            <v>Basic TV</v>
          </cell>
          <cell r="F10993" t="str">
            <v>New Portfolio</v>
          </cell>
          <cell r="G10993" t="str">
            <v>Basic TV</v>
          </cell>
          <cell r="H10993" t="str">
            <v>Proximus TV Comfort</v>
          </cell>
          <cell r="I10993" t="str">
            <v>Proximus TV</v>
          </cell>
          <cell r="J10993" t="str">
            <v>Proximus TV Comfort (Brussels)</v>
          </cell>
          <cell r="K10993">
            <v>50364</v>
          </cell>
          <cell r="L10993" t="str">
            <v>één</v>
          </cell>
          <cell r="M10993" t="str">
            <v>Vlaamse Radio en Televisieomroep (VRT)</v>
          </cell>
          <cell r="N10993" t="str">
            <v>één</v>
          </cell>
          <cell r="T10993" t="str">
            <v>VRT</v>
          </cell>
          <cell r="U10993" t="str">
            <v>VRT-2027</v>
          </cell>
        </row>
        <row r="10994">
          <cell r="E10994" t="str">
            <v>Basic TV</v>
          </cell>
          <cell r="F10994" t="str">
            <v>New Portfolio</v>
          </cell>
          <cell r="G10994" t="str">
            <v>Basic TV</v>
          </cell>
          <cell r="H10994" t="str">
            <v>Proximus TV Comfort</v>
          </cell>
          <cell r="I10994" t="str">
            <v>Proximus TV</v>
          </cell>
          <cell r="J10994" t="str">
            <v>Proximus TV Comfort (Brussels)</v>
          </cell>
          <cell r="K10994">
            <v>50366</v>
          </cell>
          <cell r="L10994" t="str">
            <v xml:space="preserve"> VRT Canvas</v>
          </cell>
          <cell r="M10994" t="str">
            <v>Vlaamse Radio en Televisieomroep (VRT)</v>
          </cell>
          <cell r="N10994" t="str">
            <v>VRT Canvas</v>
          </cell>
          <cell r="T10994" t="str">
            <v>VRT</v>
          </cell>
          <cell r="U10994" t="str">
            <v>VRT-2027</v>
          </cell>
        </row>
        <row r="10995">
          <cell r="E10995" t="str">
            <v>TV Options</v>
          </cell>
          <cell r="F10995" t="str">
            <v>New Portfolio</v>
          </cell>
          <cell r="G10995" t="str">
            <v>Entertainment</v>
          </cell>
          <cell r="H10995" t="str">
            <v>Proximus TV On-demand Catalogue</v>
          </cell>
          <cell r="I10995" t="str">
            <v>Proximus TV</v>
          </cell>
          <cell r="J10995" t="str">
            <v>Proximus TV On-demand Catalogue - Premium</v>
          </cell>
          <cell r="K10995">
            <v>0</v>
          </cell>
          <cell r="L10995" t="str">
            <v>Proximus TV On-demand Catalogue - Premium</v>
          </cell>
          <cell r="M10995" t="str">
            <v>TVoD</v>
          </cell>
          <cell r="N10995">
            <v>0</v>
          </cell>
          <cell r="T10995">
            <v>0</v>
          </cell>
          <cell r="U10995" t="str">
            <v>TVOD-2027</v>
          </cell>
        </row>
        <row r="10996">
          <cell r="E10996" t="str">
            <v>TV Options</v>
          </cell>
          <cell r="F10996" t="str">
            <v>New Portfolio</v>
          </cell>
          <cell r="G10996" t="str">
            <v>Bundle</v>
          </cell>
          <cell r="H10996" t="str">
            <v>Pickx Mix</v>
          </cell>
          <cell r="I10996" t="str">
            <v>Proximus TV</v>
          </cell>
          <cell r="J10996" t="str">
            <v>Pickx Mix FR</v>
          </cell>
          <cell r="K10996">
            <v>50806</v>
          </cell>
          <cell r="L10996" t="str">
            <v>TCM Cinema FR HD</v>
          </cell>
          <cell r="M10996" t="str">
            <v>WarnerMedia</v>
          </cell>
          <cell r="N10996" t="str">
            <v>TCM Cinema</v>
          </cell>
          <cell r="T10996" t="str">
            <v>WarnerMedia</v>
          </cell>
          <cell r="U10996" t="str">
            <v>WarnerMedia-TV Options-TCM CINEMA-2027</v>
          </cell>
        </row>
        <row r="10997">
          <cell r="E10997" t="str">
            <v>TV Options</v>
          </cell>
          <cell r="F10997" t="str">
            <v>Stop Selling</v>
          </cell>
          <cell r="G10997" t="str">
            <v>Entertainment</v>
          </cell>
          <cell r="H10997" t="str">
            <v>Entertainment Channels</v>
          </cell>
          <cell r="I10997" t="str">
            <v>Proximus TV</v>
          </cell>
          <cell r="J10997" t="str">
            <v>Entertainment Channels FR</v>
          </cell>
          <cell r="K10997">
            <v>50806</v>
          </cell>
          <cell r="L10997" t="str">
            <v>TCM Cinema FR HD</v>
          </cell>
          <cell r="M10997" t="str">
            <v>WarnerMedia</v>
          </cell>
          <cell r="N10997" t="str">
            <v>TCM Cinema</v>
          </cell>
          <cell r="T10997" t="str">
            <v>WarnerMedia</v>
          </cell>
          <cell r="U10997" t="str">
            <v>WarnerMedia-TV Options-TCM CINEMA-2027</v>
          </cell>
        </row>
        <row r="10998">
          <cell r="E10998" t="str">
            <v>TV Options</v>
          </cell>
          <cell r="F10998" t="str">
            <v>Stop Selling</v>
          </cell>
          <cell r="G10998" t="str">
            <v>Bouquet 5 EUR</v>
          </cell>
          <cell r="H10998" t="str">
            <v>Bouquet Nostalgie</v>
          </cell>
          <cell r="I10998" t="str">
            <v>Proximus TV</v>
          </cell>
          <cell r="J10998" t="str">
            <v>Bouquet Nostalgie</v>
          </cell>
          <cell r="K10998">
            <v>50806</v>
          </cell>
          <cell r="L10998" t="str">
            <v>TCM Cinema FR HD</v>
          </cell>
          <cell r="M10998" t="str">
            <v>WarnerMedia</v>
          </cell>
          <cell r="N10998" t="str">
            <v>TCM Cinema</v>
          </cell>
          <cell r="T10998" t="str">
            <v>WarnerMedia</v>
          </cell>
          <cell r="U10998" t="str">
            <v>WarnerMedia-TV Options-TCM CINEMA-2027</v>
          </cell>
        </row>
        <row r="10999">
          <cell r="E10999" t="str">
            <v>TV Options</v>
          </cell>
          <cell r="F10999" t="str">
            <v>Stop Selling</v>
          </cell>
          <cell r="G10999" t="str">
            <v>Bouquet 5 EUR</v>
          </cell>
          <cell r="H10999" t="str">
            <v>Bouquet Entertainment</v>
          </cell>
          <cell r="I10999" t="str">
            <v>Proximus TV</v>
          </cell>
          <cell r="J10999" t="str">
            <v>Bouquet Entertainment FR</v>
          </cell>
          <cell r="K10999">
            <v>50806</v>
          </cell>
          <cell r="L10999" t="str">
            <v>TCM Cinema FR HD</v>
          </cell>
          <cell r="M10999" t="str">
            <v>WarnerMedia</v>
          </cell>
          <cell r="N10999" t="str">
            <v>TCM Cinema</v>
          </cell>
          <cell r="T10999" t="str">
            <v>WarnerMedia</v>
          </cell>
          <cell r="U10999" t="str">
            <v>WarnerMedia-TV Options-TCM CINEMA-2027</v>
          </cell>
        </row>
        <row r="11000">
          <cell r="E11000" t="str">
            <v>TV Options</v>
          </cell>
          <cell r="F11000" t="str">
            <v>New Portfolio</v>
          </cell>
          <cell r="G11000" t="str">
            <v>Hero Bundle</v>
          </cell>
          <cell r="H11000" t="str">
            <v>Pickx All Stars &amp; Sports</v>
          </cell>
          <cell r="I11000" t="str">
            <v>Proximus TV</v>
          </cell>
          <cell r="J11000" t="str">
            <v>Pickx All Stars &amp; Sports FR</v>
          </cell>
          <cell r="K11000">
            <v>50806</v>
          </cell>
          <cell r="L11000" t="str">
            <v>TCM Cinema FR HD</v>
          </cell>
          <cell r="M11000" t="str">
            <v>WarnerMedia</v>
          </cell>
          <cell r="N11000" t="str">
            <v>TCM Cinema</v>
          </cell>
          <cell r="T11000" t="str">
            <v>WarnerMedia</v>
          </cell>
          <cell r="U11000" t="str">
            <v>WarnerMedia-TV Options-TCM CINEMA-2027</v>
          </cell>
        </row>
        <row r="11001">
          <cell r="E11001" t="str">
            <v>TV Options</v>
          </cell>
          <cell r="F11001" t="str">
            <v>New Portfolio</v>
          </cell>
          <cell r="G11001" t="str">
            <v>Hero Bundle</v>
          </cell>
          <cell r="H11001" t="str">
            <v>Pickx All Stars</v>
          </cell>
          <cell r="I11001" t="str">
            <v>Proximus TV</v>
          </cell>
          <cell r="J11001" t="str">
            <v>Pickx All Stars FR</v>
          </cell>
          <cell r="K11001">
            <v>50806</v>
          </cell>
          <cell r="L11001" t="str">
            <v>TCM Cinema FR HD</v>
          </cell>
          <cell r="M11001" t="str">
            <v>WarnerMedia</v>
          </cell>
          <cell r="N11001" t="str">
            <v>TCM Cinema</v>
          </cell>
          <cell r="T11001" t="str">
            <v>WarnerMedia</v>
          </cell>
          <cell r="U11001" t="str">
            <v>WarnerMedia-TV Options-TCM CINEMA-2027</v>
          </cell>
        </row>
        <row r="11002">
          <cell r="E11002" t="str">
            <v>TV Options</v>
          </cell>
          <cell r="F11002" t="str">
            <v>New Portfolio</v>
          </cell>
          <cell r="G11002" t="str">
            <v>Bundle</v>
          </cell>
          <cell r="H11002" t="str">
            <v>Pickx Mix</v>
          </cell>
          <cell r="I11002" t="str">
            <v>Proximus TV</v>
          </cell>
          <cell r="J11002" t="str">
            <v>Pickx Mix FR</v>
          </cell>
          <cell r="K11002">
            <v>50347</v>
          </cell>
          <cell r="L11002" t="str">
            <v>TCM Cinema FR</v>
          </cell>
          <cell r="M11002" t="str">
            <v>WarnerMedia</v>
          </cell>
          <cell r="N11002" t="str">
            <v>TCM Cinema</v>
          </cell>
          <cell r="T11002" t="str">
            <v>WarnerMedia</v>
          </cell>
          <cell r="U11002" t="str">
            <v>WarnerMedia-TV Options-TCM CINEMA-2027</v>
          </cell>
        </row>
        <row r="11003">
          <cell r="E11003" t="str">
            <v>TV Options</v>
          </cell>
          <cell r="F11003" t="str">
            <v>Stop Selling</v>
          </cell>
          <cell r="G11003" t="str">
            <v>Entertainment</v>
          </cell>
          <cell r="H11003" t="str">
            <v>Entertainment Channels</v>
          </cell>
          <cell r="I11003" t="str">
            <v>Proximus TV</v>
          </cell>
          <cell r="J11003" t="str">
            <v>Entertainment Channels FR</v>
          </cell>
          <cell r="K11003">
            <v>50347</v>
          </cell>
          <cell r="L11003" t="str">
            <v>TCM Cinema FR</v>
          </cell>
          <cell r="M11003" t="str">
            <v>WarnerMedia</v>
          </cell>
          <cell r="N11003" t="str">
            <v>TCM Cinema</v>
          </cell>
          <cell r="T11003" t="str">
            <v>WarnerMedia</v>
          </cell>
          <cell r="U11003" t="str">
            <v>WarnerMedia-TV Options-TCM CINEMA-2027</v>
          </cell>
        </row>
        <row r="11004">
          <cell r="E11004" t="str">
            <v>TV Options</v>
          </cell>
          <cell r="F11004" t="str">
            <v>Stop Selling</v>
          </cell>
          <cell r="G11004" t="str">
            <v>Bouquet 5 EUR</v>
          </cell>
          <cell r="H11004" t="str">
            <v>Bouquet Nostalgie</v>
          </cell>
          <cell r="I11004" t="str">
            <v>Proximus TV</v>
          </cell>
          <cell r="J11004" t="str">
            <v>Bouquet Nostalgie</v>
          </cell>
          <cell r="K11004">
            <v>50347</v>
          </cell>
          <cell r="L11004" t="str">
            <v>TCM Cinema FR</v>
          </cell>
          <cell r="M11004" t="str">
            <v>WarnerMedia</v>
          </cell>
          <cell r="N11004" t="str">
            <v>TCM Cinema</v>
          </cell>
          <cell r="T11004" t="str">
            <v>WarnerMedia</v>
          </cell>
          <cell r="U11004" t="str">
            <v>WarnerMedia-TV Options-TCM CINEMA-2027</v>
          </cell>
        </row>
        <row r="11005">
          <cell r="E11005" t="str">
            <v>TV Options</v>
          </cell>
          <cell r="F11005" t="str">
            <v>Stop Selling</v>
          </cell>
          <cell r="G11005" t="str">
            <v>Bouquet 15 EUR</v>
          </cell>
          <cell r="H11005" t="str">
            <v>Bouquet Multi</v>
          </cell>
          <cell r="I11005" t="str">
            <v>Proximus TV</v>
          </cell>
          <cell r="J11005" t="str">
            <v>Bouquet Multi FR</v>
          </cell>
          <cell r="K11005">
            <v>50347</v>
          </cell>
          <cell r="L11005" t="str">
            <v>TCM Cinema FR</v>
          </cell>
          <cell r="M11005" t="str">
            <v>WarnerMedia</v>
          </cell>
          <cell r="N11005" t="str">
            <v>TCM Cinema</v>
          </cell>
          <cell r="T11005" t="str">
            <v>WarnerMedia</v>
          </cell>
          <cell r="U11005" t="str">
            <v>WarnerMedia-TV Options-TCM CINEMA-2027</v>
          </cell>
        </row>
        <row r="11006">
          <cell r="E11006" t="str">
            <v>TV Options</v>
          </cell>
          <cell r="F11006" t="str">
            <v>Stop Selling</v>
          </cell>
          <cell r="G11006" t="str">
            <v>Bouquet 15 EUR</v>
          </cell>
          <cell r="H11006" t="str">
            <v>Bouquet Movie &amp; Sport</v>
          </cell>
          <cell r="I11006" t="str">
            <v>Proximus TV</v>
          </cell>
          <cell r="J11006" t="str">
            <v>Bouquet Movie &amp; Sport FR</v>
          </cell>
          <cell r="K11006">
            <v>50347</v>
          </cell>
          <cell r="L11006" t="str">
            <v>TCM Cinema FR</v>
          </cell>
          <cell r="M11006" t="str">
            <v>WarnerMedia</v>
          </cell>
          <cell r="N11006" t="str">
            <v>TCM Cinema</v>
          </cell>
          <cell r="T11006" t="str">
            <v>WarnerMedia</v>
          </cell>
          <cell r="U11006" t="str">
            <v>WarnerMedia-TV Options-TCM CINEMA-2027</v>
          </cell>
        </row>
        <row r="11007">
          <cell r="E11007" t="str">
            <v>TV Options</v>
          </cell>
          <cell r="F11007" t="str">
            <v>Stop Selling</v>
          </cell>
          <cell r="G11007" t="str">
            <v>Bouquet 5 EUR</v>
          </cell>
          <cell r="H11007" t="str">
            <v>Bouquet Entertainment</v>
          </cell>
          <cell r="I11007" t="str">
            <v>Proximus TV</v>
          </cell>
          <cell r="J11007" t="str">
            <v>Bouquet Entertainment FR</v>
          </cell>
          <cell r="K11007">
            <v>50347</v>
          </cell>
          <cell r="L11007" t="str">
            <v>TCM Cinema FR</v>
          </cell>
          <cell r="M11007" t="str">
            <v>WarnerMedia</v>
          </cell>
          <cell r="N11007" t="str">
            <v>TCM Cinema</v>
          </cell>
          <cell r="T11007" t="str">
            <v>WarnerMedia</v>
          </cell>
          <cell r="U11007" t="str">
            <v>WarnerMedia-TV Options-TCM CINEMA-2027</v>
          </cell>
        </row>
        <row r="11008">
          <cell r="E11008" t="str">
            <v>TV Options</v>
          </cell>
          <cell r="F11008" t="str">
            <v>New Portfolio</v>
          </cell>
          <cell r="G11008" t="str">
            <v>Hero Bundle</v>
          </cell>
          <cell r="H11008" t="str">
            <v>Pickx All Stars &amp; Sports</v>
          </cell>
          <cell r="I11008" t="str">
            <v>Proximus TV</v>
          </cell>
          <cell r="J11008" t="str">
            <v>Pickx All Stars &amp; Sports FR</v>
          </cell>
          <cell r="K11008">
            <v>50347</v>
          </cell>
          <cell r="L11008" t="str">
            <v>TCM Cinema FR</v>
          </cell>
          <cell r="M11008" t="str">
            <v>WarnerMedia</v>
          </cell>
          <cell r="N11008" t="str">
            <v>TCM Cinema</v>
          </cell>
          <cell r="T11008" t="str">
            <v>WarnerMedia</v>
          </cell>
          <cell r="U11008" t="str">
            <v>WarnerMedia-TV Options-TCM CINEMA-2027</v>
          </cell>
        </row>
        <row r="11009">
          <cell r="E11009" t="str">
            <v>TV Options</v>
          </cell>
          <cell r="F11009" t="str">
            <v>New Portfolio</v>
          </cell>
          <cell r="G11009" t="str">
            <v>Hero Bundle</v>
          </cell>
          <cell r="H11009" t="str">
            <v>Pickx All Stars</v>
          </cell>
          <cell r="I11009" t="str">
            <v>Proximus TV</v>
          </cell>
          <cell r="J11009" t="str">
            <v>Pickx All Stars FR</v>
          </cell>
          <cell r="K11009">
            <v>50347</v>
          </cell>
          <cell r="L11009" t="str">
            <v>TCM Cinema FR</v>
          </cell>
          <cell r="M11009" t="str">
            <v>WarnerMedia</v>
          </cell>
          <cell r="N11009" t="str">
            <v>TCM Cinema</v>
          </cell>
          <cell r="T11009" t="str">
            <v>WarnerMedia</v>
          </cell>
          <cell r="U11009" t="str">
            <v>WarnerMedia-TV Options-TCM CINEMA-2027</v>
          </cell>
        </row>
        <row r="11010">
          <cell r="E11010" t="str">
            <v>TV Options</v>
          </cell>
          <cell r="F11010" t="str">
            <v>Stop Selling</v>
          </cell>
          <cell r="G11010" t="str">
            <v>Entertainment</v>
          </cell>
          <cell r="H11010" t="str">
            <v>All Entertainment</v>
          </cell>
          <cell r="I11010" t="str">
            <v>Proximus TV</v>
          </cell>
          <cell r="J11010" t="str">
            <v>All Entertainment FR</v>
          </cell>
          <cell r="K11010">
            <v>50347</v>
          </cell>
          <cell r="L11010" t="str">
            <v>TCM Cinema FR</v>
          </cell>
          <cell r="M11010" t="str">
            <v>WarnerMedia</v>
          </cell>
          <cell r="N11010" t="str">
            <v>TCM Cinema</v>
          </cell>
          <cell r="T11010" t="str">
            <v>WarnerMedia</v>
          </cell>
          <cell r="U11010" t="str">
            <v>WarnerMedia-TV Options-TCM CINEMA-2027</v>
          </cell>
        </row>
        <row r="11011">
          <cell r="E11011" t="str">
            <v>TV Options</v>
          </cell>
          <cell r="F11011" t="str">
            <v>Stop Selling</v>
          </cell>
          <cell r="G11011" t="str">
            <v>Kids</v>
          </cell>
          <cell r="H11011" t="str">
            <v>Kids Channels</v>
          </cell>
          <cell r="I11011" t="str">
            <v>Proximus TV</v>
          </cell>
          <cell r="J11011" t="str">
            <v>Kids Channels NL</v>
          </cell>
          <cell r="K11011">
            <v>50342</v>
          </cell>
          <cell r="L11011" t="str">
            <v>Boomerang NL</v>
          </cell>
          <cell r="M11011" t="str">
            <v>WarnerMedia</v>
          </cell>
          <cell r="N11011" t="str">
            <v>Boomerang NL</v>
          </cell>
          <cell r="T11011" t="str">
            <v>WarnerMedia</v>
          </cell>
          <cell r="U11011" t="str">
            <v>WarnerMedia-TV Options-Boomerang NL-2027</v>
          </cell>
        </row>
        <row r="11012">
          <cell r="E11012" t="str">
            <v>TV Options</v>
          </cell>
          <cell r="F11012" t="str">
            <v>New Portfolio</v>
          </cell>
          <cell r="G11012" t="str">
            <v>Bundle</v>
          </cell>
          <cell r="H11012" t="str">
            <v>Pickx Mix</v>
          </cell>
          <cell r="I11012" t="str">
            <v>Proximus TV</v>
          </cell>
          <cell r="J11012" t="str">
            <v>Pickx Mix NL</v>
          </cell>
          <cell r="K11012">
            <v>50342</v>
          </cell>
          <cell r="L11012" t="str">
            <v>Boomerang NL</v>
          </cell>
          <cell r="M11012" t="str">
            <v>WarnerMedia</v>
          </cell>
          <cell r="N11012" t="str">
            <v>Boomerang NL</v>
          </cell>
          <cell r="T11012" t="str">
            <v>WarnerMedia</v>
          </cell>
          <cell r="U11012" t="str">
            <v>WarnerMedia-TV Options-Boomerang NL-2027</v>
          </cell>
        </row>
        <row r="11013">
          <cell r="E11013" t="str">
            <v>TV Options</v>
          </cell>
          <cell r="F11013" t="str">
            <v>Stop Selling</v>
          </cell>
          <cell r="G11013" t="str">
            <v>Bouquet 15 EUR</v>
          </cell>
          <cell r="H11013" t="str">
            <v>Bouquet Select</v>
          </cell>
          <cell r="I11013" t="str">
            <v>Proximus TV</v>
          </cell>
          <cell r="J11013" t="str">
            <v>Bouquet Select NL</v>
          </cell>
          <cell r="K11013">
            <v>50342</v>
          </cell>
          <cell r="L11013" t="str">
            <v>Boomerang NL</v>
          </cell>
          <cell r="M11013" t="str">
            <v>WarnerMedia</v>
          </cell>
          <cell r="N11013" t="str">
            <v>Boomerang NL</v>
          </cell>
          <cell r="T11013" t="str">
            <v>WarnerMedia</v>
          </cell>
          <cell r="U11013" t="str">
            <v>WarnerMedia-TV Options-Boomerang NL-2027</v>
          </cell>
        </row>
        <row r="11014">
          <cell r="E11014" t="str">
            <v>TV Options</v>
          </cell>
          <cell r="F11014" t="str">
            <v>Stop Selling</v>
          </cell>
          <cell r="G11014" t="str">
            <v>Bouquet 15 EUR</v>
          </cell>
          <cell r="H11014" t="str">
            <v>Bouquet Multi</v>
          </cell>
          <cell r="I11014" t="str">
            <v>Proximus TV</v>
          </cell>
          <cell r="J11014" t="str">
            <v>Bouquet Multi NL</v>
          </cell>
          <cell r="K11014">
            <v>50342</v>
          </cell>
          <cell r="L11014" t="str">
            <v>Boomerang NL</v>
          </cell>
          <cell r="M11014" t="str">
            <v>WarnerMedia</v>
          </cell>
          <cell r="N11014" t="str">
            <v>Boomerang NL</v>
          </cell>
          <cell r="T11014" t="str">
            <v>WarnerMedia</v>
          </cell>
          <cell r="U11014" t="str">
            <v>WarnerMedia-TV Options-Boomerang NL-2027</v>
          </cell>
        </row>
        <row r="11015">
          <cell r="E11015" t="str">
            <v>TV Options</v>
          </cell>
          <cell r="F11015" t="str">
            <v>New Portfolio</v>
          </cell>
          <cell r="G11015" t="str">
            <v>Hero Bundle</v>
          </cell>
          <cell r="H11015" t="str">
            <v>Pickx All Stars &amp; Sports</v>
          </cell>
          <cell r="I11015" t="str">
            <v>Proximus TV</v>
          </cell>
          <cell r="J11015" t="str">
            <v>Pickx All Stars &amp; Sports NL</v>
          </cell>
          <cell r="K11015">
            <v>50342</v>
          </cell>
          <cell r="L11015" t="str">
            <v>Boomerang NL</v>
          </cell>
          <cell r="M11015" t="str">
            <v>WarnerMedia</v>
          </cell>
          <cell r="N11015" t="str">
            <v>Boomerang NL</v>
          </cell>
          <cell r="T11015" t="str">
            <v>WarnerMedia</v>
          </cell>
          <cell r="U11015" t="str">
            <v>WarnerMedia-TV Options-Boomerang NL-2027</v>
          </cell>
        </row>
        <row r="11016">
          <cell r="E11016" t="str">
            <v>TV Options</v>
          </cell>
          <cell r="F11016" t="str">
            <v>New Portfolio</v>
          </cell>
          <cell r="G11016" t="str">
            <v>Hero Bundle</v>
          </cell>
          <cell r="H11016" t="str">
            <v>Pickx All Stars</v>
          </cell>
          <cell r="I11016" t="str">
            <v>Proximus TV</v>
          </cell>
          <cell r="J11016" t="str">
            <v>Pickx All Stars NL</v>
          </cell>
          <cell r="K11016">
            <v>50342</v>
          </cell>
          <cell r="L11016" t="str">
            <v>Boomerang NL</v>
          </cell>
          <cell r="M11016" t="str">
            <v>WarnerMedia</v>
          </cell>
          <cell r="N11016" t="str">
            <v>Boomerang NL</v>
          </cell>
          <cell r="T11016" t="str">
            <v>WarnerMedia</v>
          </cell>
          <cell r="U11016" t="str">
            <v>WarnerMedia-TV Options-Boomerang NL-2027</v>
          </cell>
        </row>
        <row r="11017">
          <cell r="E11017" t="str">
            <v>TV Options</v>
          </cell>
          <cell r="F11017" t="str">
            <v>Stop Selling</v>
          </cell>
          <cell r="G11017" t="str">
            <v>Kids</v>
          </cell>
          <cell r="H11017" t="str">
            <v>All Kids</v>
          </cell>
          <cell r="I11017" t="str">
            <v>Proximus TV</v>
          </cell>
          <cell r="J11017" t="str">
            <v>All Kids NL</v>
          </cell>
          <cell r="K11017">
            <v>50342</v>
          </cell>
          <cell r="L11017" t="str">
            <v>Boomerang NL</v>
          </cell>
          <cell r="M11017" t="str">
            <v>WarnerMedia</v>
          </cell>
          <cell r="N11017" t="str">
            <v>Boomerang NL</v>
          </cell>
          <cell r="T11017" t="str">
            <v>WarnerMedia</v>
          </cell>
          <cell r="U11017" t="str">
            <v>WarnerMedia-TV Options-Boomerang NL-2027</v>
          </cell>
        </row>
        <row r="11018">
          <cell r="E11018" t="str">
            <v>TV Options</v>
          </cell>
          <cell r="F11018" t="str">
            <v>Stop Selling</v>
          </cell>
          <cell r="G11018" t="str">
            <v>Kids</v>
          </cell>
          <cell r="H11018" t="str">
            <v>Kids Channels</v>
          </cell>
          <cell r="I11018" t="str">
            <v>Proximus TV</v>
          </cell>
          <cell r="J11018" t="str">
            <v>Kids Channels FR</v>
          </cell>
          <cell r="K11018">
            <v>50341</v>
          </cell>
          <cell r="L11018" t="str">
            <v>Boomerang FR</v>
          </cell>
          <cell r="M11018" t="str">
            <v>WarnerMedia</v>
          </cell>
          <cell r="N11018" t="str">
            <v>Boomerang FR</v>
          </cell>
          <cell r="T11018" t="str">
            <v>WarnerMedia</v>
          </cell>
          <cell r="U11018" t="str">
            <v>WarnerMedia-TV Options-Boomerang FR-2027</v>
          </cell>
        </row>
        <row r="11019">
          <cell r="E11019" t="str">
            <v>TV Options</v>
          </cell>
          <cell r="F11019" t="str">
            <v>New Portfolio</v>
          </cell>
          <cell r="G11019" t="str">
            <v>Bundle</v>
          </cell>
          <cell r="H11019" t="str">
            <v>Pickx Mix</v>
          </cell>
          <cell r="I11019" t="str">
            <v>Proximus TV</v>
          </cell>
          <cell r="J11019" t="str">
            <v>Pickx Mix FR</v>
          </cell>
          <cell r="K11019">
            <v>50341</v>
          </cell>
          <cell r="L11019" t="str">
            <v>Boomerang FR</v>
          </cell>
          <cell r="M11019" t="str">
            <v>WarnerMedia</v>
          </cell>
          <cell r="N11019" t="str">
            <v>Boomerang FR</v>
          </cell>
          <cell r="T11019" t="str">
            <v>WarnerMedia</v>
          </cell>
          <cell r="U11019" t="str">
            <v>WarnerMedia-TV Options-Boomerang FR-2027</v>
          </cell>
        </row>
        <row r="11020">
          <cell r="E11020" t="str">
            <v>TV Options</v>
          </cell>
          <cell r="F11020" t="str">
            <v>Stop Selling</v>
          </cell>
          <cell r="G11020" t="str">
            <v>Bouquet 15 EUR</v>
          </cell>
          <cell r="H11020" t="str">
            <v>Bouquet Select</v>
          </cell>
          <cell r="I11020" t="str">
            <v>Proximus TV</v>
          </cell>
          <cell r="J11020" t="str">
            <v>Bouquet Select FR</v>
          </cell>
          <cell r="K11020">
            <v>50341</v>
          </cell>
          <cell r="L11020" t="str">
            <v>Boomerang FR</v>
          </cell>
          <cell r="M11020" t="str">
            <v>WarnerMedia</v>
          </cell>
          <cell r="N11020" t="str">
            <v>Boomerang FR</v>
          </cell>
          <cell r="T11020" t="str">
            <v>WarnerMedia</v>
          </cell>
          <cell r="U11020" t="str">
            <v>WarnerMedia-TV Options-Boomerang FR-2027</v>
          </cell>
        </row>
        <row r="11021">
          <cell r="E11021" t="str">
            <v>TV Options</v>
          </cell>
          <cell r="F11021" t="str">
            <v>Stop Selling</v>
          </cell>
          <cell r="G11021" t="str">
            <v>Bouquet 15 EUR</v>
          </cell>
          <cell r="H11021" t="str">
            <v>Bouquet Multi</v>
          </cell>
          <cell r="I11021" t="str">
            <v>Proximus TV</v>
          </cell>
          <cell r="J11021" t="str">
            <v>Bouquet Multi FR</v>
          </cell>
          <cell r="K11021">
            <v>50341</v>
          </cell>
          <cell r="L11021" t="str">
            <v>Boomerang FR</v>
          </cell>
          <cell r="M11021" t="str">
            <v>WarnerMedia</v>
          </cell>
          <cell r="N11021" t="str">
            <v>Boomerang FR</v>
          </cell>
          <cell r="T11021" t="str">
            <v>WarnerMedia</v>
          </cell>
          <cell r="U11021" t="str">
            <v>WarnerMedia-TV Options-Boomerang FR-2027</v>
          </cell>
        </row>
        <row r="11022">
          <cell r="E11022" t="str">
            <v>TV Options</v>
          </cell>
          <cell r="F11022" t="str">
            <v>New Portfolio</v>
          </cell>
          <cell r="G11022" t="str">
            <v>Hero Bundle</v>
          </cell>
          <cell r="H11022" t="str">
            <v>Pickx All Stars &amp; Sports</v>
          </cell>
          <cell r="I11022" t="str">
            <v>Proximus TV</v>
          </cell>
          <cell r="J11022" t="str">
            <v>Pickx All Stars &amp; Sports FR</v>
          </cell>
          <cell r="K11022">
            <v>50341</v>
          </cell>
          <cell r="L11022" t="str">
            <v>Boomerang FR</v>
          </cell>
          <cell r="M11022" t="str">
            <v>WarnerMedia</v>
          </cell>
          <cell r="N11022" t="str">
            <v>Boomerang FR</v>
          </cell>
          <cell r="T11022" t="str">
            <v>WarnerMedia</v>
          </cell>
          <cell r="U11022" t="str">
            <v>WarnerMedia-TV Options-Boomerang FR-2027</v>
          </cell>
        </row>
        <row r="11023">
          <cell r="E11023" t="str">
            <v>TV Options</v>
          </cell>
          <cell r="F11023" t="str">
            <v>New Portfolio</v>
          </cell>
          <cell r="G11023" t="str">
            <v>Hero Bundle</v>
          </cell>
          <cell r="H11023" t="str">
            <v>Pickx All Stars</v>
          </cell>
          <cell r="I11023" t="str">
            <v>Proximus TV</v>
          </cell>
          <cell r="J11023" t="str">
            <v>Pickx All Stars FR</v>
          </cell>
          <cell r="K11023">
            <v>50341</v>
          </cell>
          <cell r="L11023" t="str">
            <v>Boomerang FR</v>
          </cell>
          <cell r="M11023" t="str">
            <v>WarnerMedia</v>
          </cell>
          <cell r="N11023" t="str">
            <v>Boomerang FR</v>
          </cell>
          <cell r="T11023" t="str">
            <v>WarnerMedia</v>
          </cell>
          <cell r="U11023" t="str">
            <v>WarnerMedia-TV Options-Boomerang FR-2027</v>
          </cell>
        </row>
        <row r="11024">
          <cell r="E11024" t="str">
            <v>TV Options</v>
          </cell>
          <cell r="F11024" t="str">
            <v>Stop Selling</v>
          </cell>
          <cell r="G11024" t="str">
            <v>Kids</v>
          </cell>
          <cell r="H11024" t="str">
            <v>All Kids</v>
          </cell>
          <cell r="I11024" t="str">
            <v>Proximus TV</v>
          </cell>
          <cell r="J11024" t="str">
            <v>All Kids FR</v>
          </cell>
          <cell r="K11024">
            <v>50341</v>
          </cell>
          <cell r="L11024" t="str">
            <v>Boomerang FR</v>
          </cell>
          <cell r="M11024" t="str">
            <v>WarnerMedia</v>
          </cell>
          <cell r="N11024" t="str">
            <v>Boomerang FR</v>
          </cell>
          <cell r="T11024" t="str">
            <v>WarnerMedia</v>
          </cell>
          <cell r="U11024" t="str">
            <v>WarnerMedia-TV Options-Boomerang FR-2027</v>
          </cell>
        </row>
        <row r="11025">
          <cell r="E11025" t="str">
            <v>Basic TV</v>
          </cell>
          <cell r="F11025" t="str">
            <v>New Portfolio</v>
          </cell>
          <cell r="G11025" t="str">
            <v>Basic TV</v>
          </cell>
          <cell r="H11025" t="str">
            <v>Proximus TV Comfort</v>
          </cell>
          <cell r="I11025" t="str">
            <v>Proximus TV</v>
          </cell>
          <cell r="J11025" t="str">
            <v>Proximus TV Comfort (Brussels)</v>
          </cell>
          <cell r="K11025">
            <v>50295</v>
          </cell>
          <cell r="L11025" t="str">
            <v>WTV West-Vlaanderen</v>
          </cell>
          <cell r="M11025" t="str">
            <v>Regional Channel</v>
          </cell>
          <cell r="N11025" t="str">
            <v>Regional Channel - Flanders</v>
          </cell>
          <cell r="T11025" t="str">
            <v>WTV</v>
          </cell>
          <cell r="U11025" t="str">
            <v>WTV-2027</v>
          </cell>
        </row>
        <row r="11026">
          <cell r="E11026" t="str">
            <v>Basic TV</v>
          </cell>
          <cell r="F11026" t="str">
            <v>New Portfolio</v>
          </cell>
          <cell r="G11026" t="str">
            <v>Basic TV</v>
          </cell>
          <cell r="H11026" t="str">
            <v>Proximus TV Comfort</v>
          </cell>
          <cell r="I11026" t="str">
            <v>Proximus TV</v>
          </cell>
          <cell r="J11026" t="str">
            <v>Proximus TV Comfort (Brussels)</v>
          </cell>
          <cell r="K11026">
            <v>50283</v>
          </cell>
          <cell r="L11026" t="str">
            <v>TVCom</v>
          </cell>
          <cell r="M11026" t="str">
            <v>Regional Channel</v>
          </cell>
          <cell r="N11026" t="str">
            <v>Regional Channel - Wallonia</v>
          </cell>
          <cell r="T11026" t="str">
            <v>TVCom</v>
          </cell>
          <cell r="U11026" t="str">
            <v>TVCom-2027</v>
          </cell>
        </row>
        <row r="11027">
          <cell r="E11027" t="str">
            <v>Basic TV</v>
          </cell>
          <cell r="F11027" t="str">
            <v>New Portfolio</v>
          </cell>
          <cell r="G11027" t="str">
            <v>Basic TV</v>
          </cell>
          <cell r="H11027" t="str">
            <v>Proximus TV Comfort</v>
          </cell>
          <cell r="I11027" t="str">
            <v>Proximus TV</v>
          </cell>
          <cell r="J11027" t="str">
            <v>Proximus TV Comfort (Brussels)</v>
          </cell>
          <cell r="K11027">
            <v>50292</v>
          </cell>
          <cell r="L11027" t="str">
            <v>TV Oost</v>
          </cell>
          <cell r="M11027" t="str">
            <v>Regional Channel</v>
          </cell>
          <cell r="N11027" t="str">
            <v>Regional Channel - Flanders</v>
          </cell>
          <cell r="T11027" t="str">
            <v>TV Oost</v>
          </cell>
          <cell r="U11027" t="str">
            <v>TVO-2027</v>
          </cell>
        </row>
        <row r="11028">
          <cell r="E11028" t="str">
            <v>Basic TV</v>
          </cell>
          <cell r="F11028" t="str">
            <v>New Portfolio</v>
          </cell>
          <cell r="G11028" t="str">
            <v>Basic TV</v>
          </cell>
          <cell r="H11028" t="str">
            <v>Proximus TV Comfort</v>
          </cell>
          <cell r="I11028" t="str">
            <v>Proximus TV</v>
          </cell>
          <cell r="J11028" t="str">
            <v>Proximus TV Comfort (Brussels)</v>
          </cell>
          <cell r="K11028">
            <v>50293</v>
          </cell>
          <cell r="L11028" t="str">
            <v>TV Lux</v>
          </cell>
          <cell r="M11028" t="str">
            <v>Regional Channel</v>
          </cell>
          <cell r="N11028" t="str">
            <v>Regional Channel - Wallonia</v>
          </cell>
          <cell r="T11028" t="str">
            <v>TV Lux</v>
          </cell>
          <cell r="U11028" t="str">
            <v>TV Lux-2027</v>
          </cell>
        </row>
        <row r="11029">
          <cell r="E11029" t="str">
            <v>Basic TV</v>
          </cell>
          <cell r="F11029" t="str">
            <v>New Portfolio</v>
          </cell>
          <cell r="G11029" t="str">
            <v>Basic TV</v>
          </cell>
          <cell r="H11029" t="str">
            <v>Proximus TV Comfort</v>
          </cell>
          <cell r="I11029" t="str">
            <v>Proximus TV</v>
          </cell>
          <cell r="J11029" t="str">
            <v>Proximus TV Comfort (Brussels)</v>
          </cell>
          <cell r="K11029">
            <v>50291</v>
          </cell>
          <cell r="L11029" t="str">
            <v>TV Limburg zuid-west</v>
          </cell>
          <cell r="M11029" t="str">
            <v>Regional Channel</v>
          </cell>
          <cell r="N11029" t="str">
            <v>Regional Channel - Flanders</v>
          </cell>
          <cell r="T11029" t="str">
            <v>TV Limburg</v>
          </cell>
          <cell r="U11029" t="str">
            <v>TVL-2027</v>
          </cell>
        </row>
        <row r="11030">
          <cell r="E11030" t="str">
            <v>Basic TV</v>
          </cell>
          <cell r="F11030" t="str">
            <v>New Portfolio</v>
          </cell>
          <cell r="G11030" t="str">
            <v>Basic TV</v>
          </cell>
          <cell r="H11030" t="str">
            <v>Proximus TV Comfort</v>
          </cell>
          <cell r="I11030" t="str">
            <v>Proximus TV</v>
          </cell>
          <cell r="J11030" t="str">
            <v>Proximus TV Comfort (Brussels)</v>
          </cell>
          <cell r="K11030">
            <v>50281</v>
          </cell>
          <cell r="L11030" t="str">
            <v>Vedia</v>
          </cell>
          <cell r="M11030" t="str">
            <v>Regional Channel</v>
          </cell>
          <cell r="N11030" t="str">
            <v>Regional Channel - Wallonia</v>
          </cell>
          <cell r="T11030" t="str">
            <v>TéléVesdre</v>
          </cell>
          <cell r="U11030" t="str">
            <v>Vedia-2027</v>
          </cell>
        </row>
        <row r="11031">
          <cell r="E11031" t="str">
            <v>Basic TV</v>
          </cell>
          <cell r="F11031" t="str">
            <v>New Portfolio</v>
          </cell>
          <cell r="G11031" t="str">
            <v>Basic TV</v>
          </cell>
          <cell r="H11031" t="str">
            <v>Proximus TV Comfort</v>
          </cell>
          <cell r="I11031" t="str">
            <v>Proximus TV</v>
          </cell>
          <cell r="J11031" t="str">
            <v>Proximus TV Comfort (Brussels)</v>
          </cell>
          <cell r="K11031">
            <v>50279</v>
          </cell>
          <cell r="L11031" t="str">
            <v>TéléSambre</v>
          </cell>
          <cell r="M11031" t="str">
            <v>Regional Channel</v>
          </cell>
          <cell r="N11031" t="str">
            <v>Regional Channel - Wallonia</v>
          </cell>
          <cell r="T11031" t="str">
            <v>TéléSambre</v>
          </cell>
          <cell r="U11031" t="str">
            <v>TéléSambre-2027</v>
          </cell>
        </row>
        <row r="11032">
          <cell r="E11032" t="str">
            <v>Basic TV</v>
          </cell>
          <cell r="F11032" t="str">
            <v>New Portfolio</v>
          </cell>
          <cell r="G11032" t="str">
            <v>Basic TV</v>
          </cell>
          <cell r="H11032" t="str">
            <v>Proximus TV Comfort</v>
          </cell>
          <cell r="I11032" t="str">
            <v>Proximus TV</v>
          </cell>
          <cell r="J11032" t="str">
            <v>Proximus TV Comfort (Brussels)</v>
          </cell>
          <cell r="K11032">
            <v>50278</v>
          </cell>
          <cell r="L11032" t="str">
            <v>Télé MB</v>
          </cell>
          <cell r="M11032" t="str">
            <v>Regional Channel</v>
          </cell>
          <cell r="N11032" t="str">
            <v>Regional Channel - Wallonia</v>
          </cell>
          <cell r="T11032" t="str">
            <v>Télé MB</v>
          </cell>
          <cell r="U11032" t="str">
            <v>Télé MB-2027</v>
          </cell>
        </row>
        <row r="11033">
          <cell r="E11033" t="str">
            <v>Basic TV</v>
          </cell>
          <cell r="F11033" t="str">
            <v>New Portfolio</v>
          </cell>
          <cell r="G11033" t="str">
            <v>Basic TV</v>
          </cell>
          <cell r="H11033" t="str">
            <v>Proximus TV Comfort</v>
          </cell>
          <cell r="I11033" t="str">
            <v>Proximus TV</v>
          </cell>
          <cell r="J11033" t="str">
            <v>Proximus TV Comfort (Brussels)</v>
          </cell>
          <cell r="K11033">
            <v>50277</v>
          </cell>
          <cell r="L11033" t="str">
            <v>RTV-MECHELEN</v>
          </cell>
          <cell r="M11033" t="str">
            <v>Regional Channel</v>
          </cell>
          <cell r="N11033" t="str">
            <v>Regional Channel - Flanders</v>
          </cell>
          <cell r="T11033" t="str">
            <v>RTV</v>
          </cell>
          <cell r="U11033" t="str">
            <v>RTV-2027</v>
          </cell>
        </row>
        <row r="11034">
          <cell r="E11034" t="str">
            <v>Basic TV</v>
          </cell>
          <cell r="F11034" t="str">
            <v>New Portfolio</v>
          </cell>
          <cell r="G11034" t="str">
            <v>Basic TV</v>
          </cell>
          <cell r="H11034" t="str">
            <v>Proximus TV Comfort</v>
          </cell>
          <cell r="I11034" t="str">
            <v>Proximus TV</v>
          </cell>
          <cell r="J11034" t="str">
            <v>Proximus TV Comfort (Brussels)</v>
          </cell>
          <cell r="K11034">
            <v>50276</v>
          </cell>
          <cell r="L11034" t="str">
            <v>RTV-KEMPEN WEST</v>
          </cell>
          <cell r="M11034" t="str">
            <v>Regional Channel</v>
          </cell>
          <cell r="N11034" t="str">
            <v>Regional Channel - Flanders</v>
          </cell>
          <cell r="T11034" t="str">
            <v>RTV</v>
          </cell>
          <cell r="U11034" t="str">
            <v>RTV-2027</v>
          </cell>
        </row>
        <row r="11035">
          <cell r="E11035" t="str">
            <v>Basic TV</v>
          </cell>
          <cell r="F11035" t="str">
            <v>New Portfolio</v>
          </cell>
          <cell r="G11035" t="str">
            <v>Basic TV</v>
          </cell>
          <cell r="H11035" t="str">
            <v>Proximus TV Comfort</v>
          </cell>
          <cell r="I11035" t="str">
            <v>Proximus TV</v>
          </cell>
          <cell r="J11035" t="str">
            <v>Proximus TV Comfort (Brussels)</v>
          </cell>
          <cell r="K11035">
            <v>50275</v>
          </cell>
          <cell r="L11035" t="str">
            <v>RTV-KEMPEN OOST</v>
          </cell>
          <cell r="M11035" t="str">
            <v>Regional Channel</v>
          </cell>
          <cell r="N11035" t="str">
            <v>Regional Channel - Flanders</v>
          </cell>
          <cell r="T11035" t="str">
            <v>RTV</v>
          </cell>
          <cell r="U11035" t="str">
            <v>RTV-2027</v>
          </cell>
        </row>
        <row r="11036">
          <cell r="E11036" t="str">
            <v>Basic TV</v>
          </cell>
          <cell r="F11036" t="str">
            <v>New Portfolio</v>
          </cell>
          <cell r="G11036" t="str">
            <v>Basic TV</v>
          </cell>
          <cell r="H11036" t="str">
            <v>Proximus TV Comfort</v>
          </cell>
          <cell r="I11036" t="str">
            <v>Proximus TV</v>
          </cell>
          <cell r="J11036" t="str">
            <v>Proximus TV Comfort (Brussels)</v>
          </cell>
          <cell r="K11036">
            <v>50272</v>
          </cell>
          <cell r="L11036" t="str">
            <v>RTC Téléliège</v>
          </cell>
          <cell r="M11036" t="str">
            <v>Regional Channel</v>
          </cell>
          <cell r="N11036" t="str">
            <v>Regional Channel - Wallonia</v>
          </cell>
          <cell r="T11036" t="str">
            <v>RTC Téléliège</v>
          </cell>
          <cell r="U11036" t="str">
            <v>RTC Téléliège-2027</v>
          </cell>
        </row>
        <row r="11037">
          <cell r="E11037" t="str">
            <v>Basic TV</v>
          </cell>
          <cell r="F11037" t="str">
            <v>New Portfolio</v>
          </cell>
          <cell r="G11037" t="str">
            <v>Basic TV</v>
          </cell>
          <cell r="H11037" t="str">
            <v>Proximus TV Comfort</v>
          </cell>
          <cell r="I11037" t="str">
            <v>Proximus TV</v>
          </cell>
          <cell r="J11037" t="str">
            <v>Proximus TV Comfort (Brussels)</v>
          </cell>
          <cell r="K11037">
            <v>50271</v>
          </cell>
          <cell r="L11037" t="str">
            <v>ROB TV</v>
          </cell>
          <cell r="M11037" t="str">
            <v>Regional Channel</v>
          </cell>
          <cell r="N11037" t="str">
            <v>Regional Channel - Flanders</v>
          </cell>
          <cell r="T11037" t="str">
            <v>ROB TV</v>
          </cell>
          <cell r="U11037" t="str">
            <v>ROB-2027</v>
          </cell>
        </row>
        <row r="11038">
          <cell r="E11038" t="str">
            <v>Basic TV</v>
          </cell>
          <cell r="F11038" t="str">
            <v>New Portfolio</v>
          </cell>
          <cell r="G11038" t="str">
            <v>Basic TV</v>
          </cell>
          <cell r="H11038" t="str">
            <v>Proximus TV Comfort</v>
          </cell>
          <cell r="I11038" t="str">
            <v>Proximus TV</v>
          </cell>
          <cell r="J11038" t="str">
            <v>Proximus TV Comfort (Brussels)</v>
          </cell>
          <cell r="K11038">
            <v>50270</v>
          </cell>
          <cell r="L11038" t="str">
            <v>Ring TV</v>
          </cell>
          <cell r="M11038" t="str">
            <v>Regional Channel</v>
          </cell>
          <cell r="N11038" t="str">
            <v>Regional Channel - Flanders</v>
          </cell>
          <cell r="T11038" t="str">
            <v>Ring TV</v>
          </cell>
          <cell r="U11038" t="str">
            <v>RING-2027</v>
          </cell>
        </row>
        <row r="11039">
          <cell r="E11039" t="str">
            <v>Basic TV</v>
          </cell>
          <cell r="F11039" t="str">
            <v>New Portfolio</v>
          </cell>
          <cell r="G11039" t="str">
            <v>Basic TV</v>
          </cell>
          <cell r="H11039" t="str">
            <v>Proximus TV Comfort</v>
          </cell>
          <cell r="I11039" t="str">
            <v>Proximus TV</v>
          </cell>
          <cell r="J11039" t="str">
            <v>Proximus TV Comfort (Brussels)</v>
          </cell>
          <cell r="K11039">
            <v>50268</v>
          </cell>
          <cell r="L11039" t="str">
            <v>No Télé</v>
          </cell>
          <cell r="M11039" t="str">
            <v>Regional Channel</v>
          </cell>
          <cell r="N11039" t="str">
            <v>Regional Channel - Wallonia</v>
          </cell>
          <cell r="T11039" t="str">
            <v>No Télé</v>
          </cell>
          <cell r="U11039" t="str">
            <v>No Tele-2027</v>
          </cell>
        </row>
        <row r="11040">
          <cell r="E11040" t="str">
            <v>Basic TV</v>
          </cell>
          <cell r="F11040" t="str">
            <v>New Portfolio</v>
          </cell>
          <cell r="G11040" t="str">
            <v>Basic TV</v>
          </cell>
          <cell r="H11040" t="str">
            <v>Proximus TV Comfort</v>
          </cell>
          <cell r="I11040" t="str">
            <v>Proximus TV</v>
          </cell>
          <cell r="J11040" t="str">
            <v>Proximus TV Comfort (Brussels)</v>
          </cell>
          <cell r="K11040">
            <v>50266</v>
          </cell>
          <cell r="L11040" t="str">
            <v>MaTélé</v>
          </cell>
          <cell r="M11040" t="str">
            <v>Regional Channel</v>
          </cell>
          <cell r="N11040" t="str">
            <v>Regional Channel - Wallonia</v>
          </cell>
          <cell r="T11040" t="str">
            <v>MaTélé</v>
          </cell>
          <cell r="U11040" t="str">
            <v>Ma Tele-2027</v>
          </cell>
        </row>
        <row r="11041">
          <cell r="E11041" t="str">
            <v>Basic TV</v>
          </cell>
          <cell r="F11041" t="str">
            <v>New Portfolio</v>
          </cell>
          <cell r="G11041" t="str">
            <v>Basic TV</v>
          </cell>
          <cell r="H11041" t="str">
            <v>Proximus TV Comfort</v>
          </cell>
          <cell r="I11041" t="str">
            <v>Proximus TV</v>
          </cell>
          <cell r="J11041" t="str">
            <v>Proximus TV Comfort (Brussels)</v>
          </cell>
          <cell r="K11041">
            <v>50265</v>
          </cell>
          <cell r="L11041" t="str">
            <v>Focus</v>
          </cell>
          <cell r="M11041" t="str">
            <v>Regional Channel</v>
          </cell>
          <cell r="N11041" t="str">
            <v>Regional Channel - Flanders</v>
          </cell>
          <cell r="T11041" t="str">
            <v>FOCUS</v>
          </cell>
          <cell r="U11041" t="str">
            <v>FOCUS-2027</v>
          </cell>
        </row>
        <row r="11042">
          <cell r="E11042" t="str">
            <v>Basic TV</v>
          </cell>
          <cell r="F11042" t="str">
            <v>New Portfolio</v>
          </cell>
          <cell r="G11042" t="str">
            <v>Basic TV</v>
          </cell>
          <cell r="H11042" t="str">
            <v>Proximus TV Comfort</v>
          </cell>
          <cell r="I11042" t="str">
            <v>Proximus TV</v>
          </cell>
          <cell r="J11042" t="str">
            <v>Proximus TV Comfort (Brussels)</v>
          </cell>
          <cell r="K11042">
            <v>50264</v>
          </cell>
          <cell r="L11042" t="str">
            <v>Canal Zoom</v>
          </cell>
          <cell r="M11042" t="str">
            <v>Regional Channel</v>
          </cell>
          <cell r="N11042" t="str">
            <v>Regional Channel - Wallonia</v>
          </cell>
          <cell r="T11042" t="str">
            <v>Canal Zoom</v>
          </cell>
          <cell r="U11042" t="str">
            <v>Canal Zoom-2027</v>
          </cell>
        </row>
        <row r="11043">
          <cell r="E11043" t="str">
            <v>Basic TV</v>
          </cell>
          <cell r="F11043" t="str">
            <v>New Portfolio</v>
          </cell>
          <cell r="G11043" t="str">
            <v>Basic TV</v>
          </cell>
          <cell r="H11043" t="str">
            <v>Proximus TV Comfort</v>
          </cell>
          <cell r="I11043" t="str">
            <v>Proximus TV</v>
          </cell>
          <cell r="J11043" t="str">
            <v>Proximus TV Comfort (Brussels)</v>
          </cell>
          <cell r="K11043">
            <v>50263</v>
          </cell>
          <cell r="L11043" t="str">
            <v>Bouke</v>
          </cell>
          <cell r="M11043" t="str">
            <v>Regional Channel</v>
          </cell>
          <cell r="N11043" t="str">
            <v>Regional Channel - Wallonia</v>
          </cell>
          <cell r="T11043" t="str">
            <v>Canal C</v>
          </cell>
          <cell r="U11043" t="str">
            <v>Canal C-2027</v>
          </cell>
        </row>
        <row r="11044">
          <cell r="E11044" t="str">
            <v>Basic TV</v>
          </cell>
          <cell r="F11044" t="str">
            <v>New Portfolio</v>
          </cell>
          <cell r="G11044" t="str">
            <v>Basic TV</v>
          </cell>
          <cell r="H11044" t="str">
            <v>Proximus TV Comfort</v>
          </cell>
          <cell r="I11044" t="str">
            <v>Proximus TV</v>
          </cell>
          <cell r="J11044" t="str">
            <v>Proximus TV Comfort (Brussels)</v>
          </cell>
          <cell r="K11044">
            <v>50262</v>
          </cell>
          <cell r="L11044" t="str">
            <v>BX1</v>
          </cell>
          <cell r="M11044" t="str">
            <v>Regional Channel</v>
          </cell>
          <cell r="N11044" t="str">
            <v>Regional Channel - Brussels</v>
          </cell>
          <cell r="T11044" t="str">
            <v>Télé Bruxelles</v>
          </cell>
          <cell r="U11044" t="str">
            <v>BX1-2027</v>
          </cell>
        </row>
        <row r="11045">
          <cell r="E11045" t="str">
            <v>Basic TV</v>
          </cell>
          <cell r="F11045" t="str">
            <v>New Portfolio</v>
          </cell>
          <cell r="G11045" t="str">
            <v>Basic TV</v>
          </cell>
          <cell r="H11045" t="str">
            <v>Proximus TV Comfort</v>
          </cell>
          <cell r="I11045" t="str">
            <v>Proximus TV</v>
          </cell>
          <cell r="J11045" t="str">
            <v>Proximus TV Comfort (Brussels)</v>
          </cell>
          <cell r="K11045">
            <v>50261</v>
          </cell>
          <cell r="L11045" t="str">
            <v>BRUZZ</v>
          </cell>
          <cell r="M11045" t="str">
            <v>Regional Channel</v>
          </cell>
          <cell r="N11045" t="str">
            <v>Regional Channel - Brussels</v>
          </cell>
          <cell r="T11045" t="str">
            <v>Télé Bruxelles</v>
          </cell>
          <cell r="U11045" t="str">
            <v>BRUZZ-2027</v>
          </cell>
        </row>
        <row r="11046">
          <cell r="E11046" t="str">
            <v>Basic TV</v>
          </cell>
          <cell r="F11046" t="str">
            <v>New Portfolio</v>
          </cell>
          <cell r="G11046" t="str">
            <v>Basic TV</v>
          </cell>
          <cell r="H11046" t="str">
            <v>Proximus TV Comfort</v>
          </cell>
          <cell r="I11046" t="str">
            <v>Proximus TV</v>
          </cell>
          <cell r="J11046" t="str">
            <v>Proximus TV Comfort (Brussels)</v>
          </cell>
          <cell r="K11046">
            <v>50260</v>
          </cell>
          <cell r="L11046" t="str">
            <v>AVS-OUDENAARDE</v>
          </cell>
          <cell r="M11046" t="str">
            <v>Regional Channel</v>
          </cell>
          <cell r="N11046" t="str">
            <v>Regional Channel - Flanders</v>
          </cell>
          <cell r="T11046" t="str">
            <v>AVS</v>
          </cell>
          <cell r="U11046" t="str">
            <v>AVS-2027</v>
          </cell>
        </row>
        <row r="11047">
          <cell r="E11047" t="str">
            <v>Basic TV</v>
          </cell>
          <cell r="F11047" t="str">
            <v>New Portfolio</v>
          </cell>
          <cell r="G11047" t="str">
            <v>Basic TV</v>
          </cell>
          <cell r="H11047" t="str">
            <v>Proximus TV Comfort</v>
          </cell>
          <cell r="I11047" t="str">
            <v>Proximus TV</v>
          </cell>
          <cell r="J11047" t="str">
            <v>Proximus TV Comfort (Brussels)</v>
          </cell>
          <cell r="K11047">
            <v>50259</v>
          </cell>
          <cell r="L11047" t="str">
            <v>AVS-GENT</v>
          </cell>
          <cell r="M11047" t="str">
            <v>Regional Channel</v>
          </cell>
          <cell r="N11047" t="str">
            <v>Regional Channel - Flanders</v>
          </cell>
          <cell r="T11047" t="str">
            <v>AVS</v>
          </cell>
          <cell r="U11047" t="str">
            <v>AVS-2027</v>
          </cell>
        </row>
        <row r="11048">
          <cell r="E11048" t="str">
            <v>Basic TV</v>
          </cell>
          <cell r="F11048" t="str">
            <v>New Portfolio</v>
          </cell>
          <cell r="G11048" t="str">
            <v>Basic TV</v>
          </cell>
          <cell r="H11048" t="str">
            <v>Proximus TV Comfort</v>
          </cell>
          <cell r="I11048" t="str">
            <v>Proximus TV</v>
          </cell>
          <cell r="J11048" t="str">
            <v>Proximus TV Comfort (Brussels)</v>
          </cell>
          <cell r="K11048">
            <v>50257</v>
          </cell>
          <cell r="L11048" t="str">
            <v>ATV</v>
          </cell>
          <cell r="M11048" t="str">
            <v>Regional Channel</v>
          </cell>
          <cell r="N11048" t="str">
            <v>Regional Channel - Flanders</v>
          </cell>
          <cell r="T11048" t="str">
            <v>ATV</v>
          </cell>
          <cell r="U11048" t="str">
            <v>ATV-2027</v>
          </cell>
        </row>
        <row r="11049">
          <cell r="E11049" t="str">
            <v>Basic TV</v>
          </cell>
          <cell r="F11049" t="str">
            <v>New Portfolio</v>
          </cell>
          <cell r="G11049" t="str">
            <v>Basic TV</v>
          </cell>
          <cell r="H11049" t="str">
            <v>Proximus TV Comfort</v>
          </cell>
          <cell r="I11049" t="str">
            <v>Proximus TV</v>
          </cell>
          <cell r="J11049" t="str">
            <v>Proximus TV Comfort (Brussels)</v>
          </cell>
          <cell r="K11049">
            <v>50256</v>
          </cell>
          <cell r="L11049" t="str">
            <v>Antenne Centre</v>
          </cell>
          <cell r="M11049" t="str">
            <v>Regional Channel</v>
          </cell>
          <cell r="N11049" t="str">
            <v>Regional Channel - Wallonia</v>
          </cell>
          <cell r="T11049" t="str">
            <v>Antenne Centre</v>
          </cell>
          <cell r="U11049" t="str">
            <v>Antenne-2027</v>
          </cell>
        </row>
        <row r="11050">
          <cell r="E11050" t="str">
            <v>Basic TV</v>
          </cell>
          <cell r="F11050" t="str">
            <v>New Portfolio</v>
          </cell>
          <cell r="G11050" t="str">
            <v>Basic TV</v>
          </cell>
          <cell r="H11050" t="str">
            <v>Proximus TV Comfort</v>
          </cell>
          <cell r="I11050" t="str">
            <v>Proximus TV</v>
          </cell>
          <cell r="J11050" t="str">
            <v>Proximus TV Comfort (Brussels)</v>
          </cell>
          <cell r="K11050">
            <v>50141</v>
          </cell>
          <cell r="L11050" t="str">
            <v>Radio Nostalgie FR</v>
          </cell>
          <cell r="M11050" t="str">
            <v>NRJ Group</v>
          </cell>
          <cell r="N11050" t="str">
            <v>Radio Nostalgie FR</v>
          </cell>
          <cell r="T11050" t="str">
            <v>NRJ</v>
          </cell>
          <cell r="U11050" t="str">
            <v>NRJ-2027</v>
          </cell>
        </row>
        <row r="11051">
          <cell r="E11051" t="str">
            <v>Basic TV</v>
          </cell>
          <cell r="F11051" t="str">
            <v>New Portfolio</v>
          </cell>
          <cell r="G11051" t="str">
            <v>Basic TV</v>
          </cell>
          <cell r="H11051" t="str">
            <v>Proximus TV Comfort</v>
          </cell>
          <cell r="I11051" t="str">
            <v>Proximus TV</v>
          </cell>
          <cell r="J11051" t="str">
            <v>Proximus TV Comfort (Brussels)</v>
          </cell>
          <cell r="K11051">
            <v>50737</v>
          </cell>
          <cell r="L11051" t="str">
            <v>NRJ Hits TV HD</v>
          </cell>
          <cell r="M11051" t="str">
            <v>NRJ Group</v>
          </cell>
          <cell r="N11051" t="str">
            <v>NRJ Hits TV</v>
          </cell>
          <cell r="T11051" t="str">
            <v>NRJ</v>
          </cell>
          <cell r="U11051" t="str">
            <v>NRJ-2027</v>
          </cell>
        </row>
        <row r="11052">
          <cell r="E11052" t="str">
            <v>TV Options</v>
          </cell>
          <cell r="F11052" t="str">
            <v>New Portfolio</v>
          </cell>
          <cell r="G11052" t="str">
            <v>Hero Bundle</v>
          </cell>
          <cell r="H11052" t="str">
            <v>Pickx All Stars &amp; Sports</v>
          </cell>
          <cell r="I11052" t="str">
            <v>Proximus TV</v>
          </cell>
          <cell r="J11052" t="str">
            <v>Pickx All Stars &amp; Sports NL</v>
          </cell>
          <cell r="K11052">
            <v>51063</v>
          </cell>
          <cell r="L11052" t="str">
            <v>Netflix App</v>
          </cell>
          <cell r="M11052" t="str">
            <v>Netflix</v>
          </cell>
          <cell r="N11052" t="str">
            <v>Netflix App</v>
          </cell>
          <cell r="T11052" t="str">
            <v>Netflix App</v>
          </cell>
          <cell r="U11052" t="str">
            <v>Netflix App-2027</v>
          </cell>
        </row>
        <row r="11053">
          <cell r="E11053" t="str">
            <v>TV Options</v>
          </cell>
          <cell r="F11053" t="str">
            <v>New Portfolio</v>
          </cell>
          <cell r="G11053" t="str">
            <v>Hero Bundle</v>
          </cell>
          <cell r="H11053" t="str">
            <v>Pickx All Stars &amp; Sports</v>
          </cell>
          <cell r="I11053" t="str">
            <v>Proximus TV</v>
          </cell>
          <cell r="J11053" t="str">
            <v>Pickx All Stars &amp; Sports FR</v>
          </cell>
          <cell r="K11053">
            <v>51063</v>
          </cell>
          <cell r="L11053" t="str">
            <v>Netflix App</v>
          </cell>
          <cell r="M11053" t="str">
            <v>Netflix</v>
          </cell>
          <cell r="N11053" t="str">
            <v>Netflix App</v>
          </cell>
          <cell r="T11053" t="str">
            <v>Netflix App</v>
          </cell>
          <cell r="U11053" t="str">
            <v>Netflix App-2027</v>
          </cell>
        </row>
        <row r="11054">
          <cell r="E11054" t="str">
            <v>TV Options</v>
          </cell>
          <cell r="F11054" t="str">
            <v>New Portfolio</v>
          </cell>
          <cell r="G11054" t="str">
            <v>Hero Bundle</v>
          </cell>
          <cell r="H11054" t="str">
            <v>Pickx All Stars</v>
          </cell>
          <cell r="I11054" t="str">
            <v>Proximus TV</v>
          </cell>
          <cell r="J11054" t="str">
            <v>Pickx All Stars NL</v>
          </cell>
          <cell r="K11054">
            <v>51063</v>
          </cell>
          <cell r="L11054" t="str">
            <v>Netflix App</v>
          </cell>
          <cell r="M11054" t="str">
            <v>Netflix</v>
          </cell>
          <cell r="N11054" t="str">
            <v>Netflix App</v>
          </cell>
          <cell r="T11054" t="str">
            <v>Netflix App</v>
          </cell>
          <cell r="U11054" t="str">
            <v>Netflix App-2027</v>
          </cell>
        </row>
        <row r="11055">
          <cell r="E11055" t="str">
            <v>TV Options</v>
          </cell>
          <cell r="F11055" t="str">
            <v>New Portfolio</v>
          </cell>
          <cell r="G11055" t="str">
            <v>Hero Bundle</v>
          </cell>
          <cell r="H11055" t="str">
            <v>Pickx All Stars</v>
          </cell>
          <cell r="I11055" t="str">
            <v>Proximus TV</v>
          </cell>
          <cell r="J11055" t="str">
            <v>Pickx All Stars FR</v>
          </cell>
          <cell r="K11055">
            <v>51063</v>
          </cell>
          <cell r="L11055" t="str">
            <v>Netflix App</v>
          </cell>
          <cell r="M11055" t="str">
            <v>Netflix</v>
          </cell>
          <cell r="N11055" t="str">
            <v>Netflix App</v>
          </cell>
          <cell r="T11055" t="str">
            <v>Netflix App</v>
          </cell>
          <cell r="U11055" t="str">
            <v>Netflix App-2027</v>
          </cell>
        </row>
        <row r="11056">
          <cell r="E11056" t="str">
            <v>Basic TV</v>
          </cell>
          <cell r="F11056" t="str">
            <v>New Portfolio</v>
          </cell>
          <cell r="G11056" t="str">
            <v>Basic TV</v>
          </cell>
          <cell r="H11056" t="str">
            <v>Proximus TV Comfort</v>
          </cell>
          <cell r="I11056" t="str">
            <v>Proximus TV</v>
          </cell>
          <cell r="J11056" t="str">
            <v>Proximus TV Comfort (Brussels)</v>
          </cell>
          <cell r="K11056">
            <v>50138</v>
          </cell>
          <cell r="L11056" t="str">
            <v>Netflix info</v>
          </cell>
          <cell r="M11056" t="str">
            <v>Netflix</v>
          </cell>
          <cell r="N11056" t="str">
            <v>Netflix info</v>
          </cell>
          <cell r="T11056" t="str">
            <v>Netflix info</v>
          </cell>
          <cell r="U11056" t="str">
            <v>Netflix info-Proximus TV Comfort (Brussels)-2027</v>
          </cell>
        </row>
        <row r="11057">
          <cell r="E11057" t="str">
            <v>TV Options</v>
          </cell>
          <cell r="F11057" t="str">
            <v>Others</v>
          </cell>
          <cell r="G11057" t="str">
            <v>TV Replay</v>
          </cell>
          <cell r="H11057" t="str">
            <v>TV Replay+</v>
          </cell>
          <cell r="I11057" t="str">
            <v>Proximus TV</v>
          </cell>
          <cell r="J11057" t="str">
            <v>TV Replay+</v>
          </cell>
          <cell r="K11057">
            <v>50727</v>
          </cell>
          <cell r="L11057" t="str">
            <v>SIMIM</v>
          </cell>
          <cell r="M11057" t="str">
            <v>SIMIM</v>
          </cell>
          <cell r="N11057" t="str">
            <v>SIMIM</v>
          </cell>
          <cell r="T11057" t="str">
            <v>SIMIM</v>
          </cell>
          <cell r="U11057" t="str">
            <v>TV Replay+-SIMIM-2027</v>
          </cell>
        </row>
        <row r="11058">
          <cell r="E11058" t="str">
            <v>TV Options</v>
          </cell>
          <cell r="F11058" t="str">
            <v>New Portfolio</v>
          </cell>
          <cell r="G11058" t="str">
            <v>Kids</v>
          </cell>
          <cell r="H11058" t="str">
            <v>Wanagogo Pass</v>
          </cell>
          <cell r="I11058" t="str">
            <v>Proximus TV</v>
          </cell>
          <cell r="J11058" t="str">
            <v>Studio 100 GO Pass on TV</v>
          </cell>
          <cell r="K11058">
            <v>50727</v>
          </cell>
          <cell r="L11058" t="str">
            <v>SIMIM</v>
          </cell>
          <cell r="M11058" t="str">
            <v>SIMIM</v>
          </cell>
          <cell r="N11058" t="str">
            <v>SIMIM</v>
          </cell>
          <cell r="T11058" t="str">
            <v>SIMIM</v>
          </cell>
          <cell r="U11058" t="str">
            <v>Studio 100 GO Pass on TV-SIMIM-2027</v>
          </cell>
        </row>
        <row r="11059">
          <cell r="E11059" t="str">
            <v>TV Options</v>
          </cell>
          <cell r="F11059" t="str">
            <v>Stop Selling</v>
          </cell>
          <cell r="G11059" t="str">
            <v>Entertainment</v>
          </cell>
          <cell r="H11059" t="str">
            <v>Pickx Mix</v>
          </cell>
          <cell r="I11059" t="str">
            <v>Proximus TV</v>
          </cell>
          <cell r="J11059" t="str">
            <v>Pickx Mix NL</v>
          </cell>
          <cell r="K11059">
            <v>50727</v>
          </cell>
          <cell r="L11059" t="str">
            <v>SIMIM</v>
          </cell>
          <cell r="M11059" t="str">
            <v>SIMIM</v>
          </cell>
          <cell r="N11059" t="str">
            <v>SIMIM</v>
          </cell>
          <cell r="T11059" t="str">
            <v>SIMIM</v>
          </cell>
          <cell r="U11059" t="str">
            <v>Pickx Mix NL-SIMIM-2027</v>
          </cell>
        </row>
        <row r="11060">
          <cell r="E11060" t="str">
            <v>TV Options</v>
          </cell>
          <cell r="F11060" t="str">
            <v>Stop Selling</v>
          </cell>
          <cell r="G11060" t="str">
            <v>Kids</v>
          </cell>
          <cell r="H11060" t="str">
            <v>Kids Channels</v>
          </cell>
          <cell r="I11060" t="str">
            <v>Proximus TV</v>
          </cell>
          <cell r="J11060" t="str">
            <v>Kids Channels NL</v>
          </cell>
          <cell r="K11060">
            <v>50727</v>
          </cell>
          <cell r="L11060" t="str">
            <v>SIMIM</v>
          </cell>
          <cell r="M11060" t="str">
            <v>SIMIM</v>
          </cell>
          <cell r="N11060" t="str">
            <v>SIMIM</v>
          </cell>
          <cell r="T11060" t="str">
            <v>SIMIM</v>
          </cell>
          <cell r="U11060" t="str">
            <v>Kids Channels NL-SIMIM-2027</v>
          </cell>
        </row>
        <row r="11061">
          <cell r="E11061" t="str">
            <v>TV Options</v>
          </cell>
          <cell r="F11061" t="str">
            <v>Stop Selling</v>
          </cell>
          <cell r="G11061" t="str">
            <v>Kids</v>
          </cell>
          <cell r="H11061" t="str">
            <v>Kids Channels</v>
          </cell>
          <cell r="I11061" t="str">
            <v>Proximus TV</v>
          </cell>
          <cell r="J11061" t="str">
            <v>Kids Channels FR</v>
          </cell>
          <cell r="K11061">
            <v>50727</v>
          </cell>
          <cell r="L11061" t="str">
            <v>SIMIM</v>
          </cell>
          <cell r="M11061" t="str">
            <v>SIMIM</v>
          </cell>
          <cell r="N11061" t="str">
            <v>SIMIM</v>
          </cell>
          <cell r="T11061" t="str">
            <v>SIMIM</v>
          </cell>
          <cell r="U11061" t="str">
            <v>Kids Channels FR-SIMIM-2027</v>
          </cell>
        </row>
        <row r="11062">
          <cell r="E11062" t="str">
            <v>TV Options</v>
          </cell>
          <cell r="F11062" t="str">
            <v>Stop Selling</v>
          </cell>
          <cell r="G11062" t="str">
            <v>Sports</v>
          </cell>
          <cell r="H11062" t="str">
            <v>International Sports</v>
          </cell>
          <cell r="I11062" t="str">
            <v>Proximus TV</v>
          </cell>
          <cell r="J11062" t="str">
            <v>International Sports</v>
          </cell>
          <cell r="K11062">
            <v>50727</v>
          </cell>
          <cell r="L11062" t="str">
            <v>SIMIM</v>
          </cell>
          <cell r="M11062" t="str">
            <v>SIMIM</v>
          </cell>
          <cell r="N11062" t="str">
            <v>SIMIM</v>
          </cell>
          <cell r="T11062" t="str">
            <v>SIMIM</v>
          </cell>
          <cell r="U11062" t="str">
            <v>International Sports-SIMIM-2027</v>
          </cell>
        </row>
        <row r="11063">
          <cell r="E11063" t="str">
            <v>TV Options</v>
          </cell>
          <cell r="F11063" t="str">
            <v>New Portfolio</v>
          </cell>
          <cell r="G11063" t="str">
            <v>Bundle</v>
          </cell>
          <cell r="H11063" t="str">
            <v>Pickx Mix</v>
          </cell>
          <cell r="I11063" t="str">
            <v>Proximus TV</v>
          </cell>
          <cell r="J11063" t="str">
            <v>Pickx Mix FR</v>
          </cell>
          <cell r="K11063">
            <v>50727</v>
          </cell>
          <cell r="L11063" t="str">
            <v>SIMIM</v>
          </cell>
          <cell r="M11063" t="str">
            <v>SIMIM</v>
          </cell>
          <cell r="N11063" t="str">
            <v>SIMIM</v>
          </cell>
          <cell r="T11063" t="str">
            <v>SIMIM</v>
          </cell>
          <cell r="U11063" t="str">
            <v>Pickx Mix FR-SIMIM-2027</v>
          </cell>
        </row>
        <row r="11064">
          <cell r="E11064" t="str">
            <v>TV Options</v>
          </cell>
          <cell r="F11064" t="str">
            <v>Stop Selling</v>
          </cell>
          <cell r="G11064" t="str">
            <v>Entertainment</v>
          </cell>
          <cell r="H11064" t="str">
            <v>Entertainment Channels</v>
          </cell>
          <cell r="I11064" t="str">
            <v>Proximus TV</v>
          </cell>
          <cell r="J11064" t="str">
            <v>Entertainment Channels NL</v>
          </cell>
          <cell r="K11064">
            <v>50727</v>
          </cell>
          <cell r="L11064" t="str">
            <v>SIMIM</v>
          </cell>
          <cell r="M11064" t="str">
            <v>SIMIM</v>
          </cell>
          <cell r="N11064" t="str">
            <v>SIMIM</v>
          </cell>
          <cell r="T11064" t="str">
            <v>SIMIM</v>
          </cell>
          <cell r="U11064" t="str">
            <v>Entertainment Channels NL-SIMIM-2027</v>
          </cell>
        </row>
        <row r="11065">
          <cell r="E11065" t="str">
            <v>TV Options</v>
          </cell>
          <cell r="F11065" t="str">
            <v>Stop Selling</v>
          </cell>
          <cell r="G11065" t="str">
            <v>Entertainment</v>
          </cell>
          <cell r="H11065" t="str">
            <v>Entertainment Channels</v>
          </cell>
          <cell r="I11065" t="str">
            <v>Proximus TV</v>
          </cell>
          <cell r="J11065" t="str">
            <v>Entertainment Channels FR</v>
          </cell>
          <cell r="K11065">
            <v>50727</v>
          </cell>
          <cell r="L11065" t="str">
            <v>SIMIM</v>
          </cell>
          <cell r="M11065" t="str">
            <v>SIMIM</v>
          </cell>
          <cell r="N11065" t="str">
            <v>SIMIM</v>
          </cell>
          <cell r="T11065" t="str">
            <v>SIMIM</v>
          </cell>
          <cell r="U11065" t="str">
            <v>Entertainment Channels FR-SIMIM-2027</v>
          </cell>
        </row>
        <row r="11066">
          <cell r="E11066" t="str">
            <v>TV Options</v>
          </cell>
          <cell r="F11066" t="str">
            <v>Stop Selling</v>
          </cell>
          <cell r="G11066" t="str">
            <v>Bouquet 10 EUR</v>
          </cell>
          <cell r="H11066" t="str">
            <v>Bouquet Sport &amp; Pleasure</v>
          </cell>
          <cell r="I11066" t="str">
            <v>Proximus TV</v>
          </cell>
          <cell r="J11066" t="str">
            <v>Bouquet Sport &amp; Pleasure NL</v>
          </cell>
          <cell r="K11066">
            <v>50727</v>
          </cell>
          <cell r="L11066" t="str">
            <v>SIMIM</v>
          </cell>
          <cell r="M11066" t="str">
            <v>SIMIM</v>
          </cell>
          <cell r="N11066" t="str">
            <v>SIMIM</v>
          </cell>
          <cell r="T11066" t="str">
            <v>SIMIM</v>
          </cell>
          <cell r="U11066" t="str">
            <v>Bouquet Sport &amp; Pleasure NL-SIMIM-2027</v>
          </cell>
        </row>
        <row r="11067">
          <cell r="E11067" t="str">
            <v>TV Options</v>
          </cell>
          <cell r="F11067" t="str">
            <v>Stop Selling</v>
          </cell>
          <cell r="G11067" t="str">
            <v>Bouquet 10 EUR</v>
          </cell>
          <cell r="H11067" t="str">
            <v>Bouquet Sport &amp; Pleasure</v>
          </cell>
          <cell r="I11067" t="str">
            <v>Proximus TV</v>
          </cell>
          <cell r="J11067" t="str">
            <v>Bouquet Sport &amp; Pleasure FR</v>
          </cell>
          <cell r="K11067">
            <v>50727</v>
          </cell>
          <cell r="L11067" t="str">
            <v>SIMIM</v>
          </cell>
          <cell r="M11067" t="str">
            <v>SIMIM</v>
          </cell>
          <cell r="N11067" t="str">
            <v>SIMIM</v>
          </cell>
          <cell r="T11067" t="str">
            <v>SIMIM</v>
          </cell>
          <cell r="U11067" t="str">
            <v>Bouquet Sport &amp; Pleasure FR-SIMIM-2027</v>
          </cell>
        </row>
        <row r="11068">
          <cell r="E11068" t="str">
            <v>TV Options</v>
          </cell>
          <cell r="F11068" t="str">
            <v>Stop Selling</v>
          </cell>
          <cell r="G11068" t="str">
            <v>Bouquet 5 EUR</v>
          </cell>
          <cell r="H11068" t="str">
            <v>Bouquet Nostalgie</v>
          </cell>
          <cell r="I11068" t="str">
            <v>Proximus TV</v>
          </cell>
          <cell r="J11068" t="str">
            <v>Bouquet Nostalgie</v>
          </cell>
          <cell r="K11068">
            <v>50727</v>
          </cell>
          <cell r="L11068" t="str">
            <v>SIMIM</v>
          </cell>
          <cell r="M11068" t="str">
            <v>SIMIM</v>
          </cell>
          <cell r="N11068" t="str">
            <v>SIMIM</v>
          </cell>
          <cell r="T11068" t="str">
            <v>SIMIM</v>
          </cell>
          <cell r="U11068" t="str">
            <v>Bouquet Nostalgie-SIMIM-2027</v>
          </cell>
        </row>
        <row r="11069">
          <cell r="E11069" t="str">
            <v>TV Options</v>
          </cell>
          <cell r="F11069" t="str">
            <v>Stop Selling</v>
          </cell>
          <cell r="G11069" t="str">
            <v>Bouquet 5 EUR</v>
          </cell>
          <cell r="H11069" t="str">
            <v>Bouquet Nature &amp; Discovery</v>
          </cell>
          <cell r="I11069" t="str">
            <v>Proximus TV</v>
          </cell>
          <cell r="J11069" t="str">
            <v>Bouquet Nature &amp; Discovery NL</v>
          </cell>
          <cell r="K11069">
            <v>50727</v>
          </cell>
          <cell r="L11069" t="str">
            <v>SIMIM</v>
          </cell>
          <cell r="M11069" t="str">
            <v>SIMIM</v>
          </cell>
          <cell r="N11069" t="str">
            <v>SIMIM</v>
          </cell>
          <cell r="T11069" t="str">
            <v>SIMIM</v>
          </cell>
          <cell r="U11069" t="str">
            <v>Bouquet Nature &amp; Discovery NL-SIMIM-2027</v>
          </cell>
        </row>
        <row r="11070">
          <cell r="E11070" t="str">
            <v>TV Options</v>
          </cell>
          <cell r="F11070" t="str">
            <v>Stop Selling</v>
          </cell>
          <cell r="G11070" t="str">
            <v>Bouquet 5 EUR</v>
          </cell>
          <cell r="H11070" t="str">
            <v>Bouquet Nature &amp; Discovery</v>
          </cell>
          <cell r="I11070" t="str">
            <v>Proximus TV</v>
          </cell>
          <cell r="J11070" t="str">
            <v>Bouquet Nature &amp; Discovery FR</v>
          </cell>
          <cell r="K11070">
            <v>50727</v>
          </cell>
          <cell r="L11070" t="str">
            <v>SIMIM</v>
          </cell>
          <cell r="M11070" t="str">
            <v>SIMIM</v>
          </cell>
          <cell r="N11070" t="str">
            <v>SIMIM</v>
          </cell>
          <cell r="T11070" t="str">
            <v>SIMIM</v>
          </cell>
          <cell r="U11070" t="str">
            <v>Bouquet Nature &amp; Discovery FR-SIMIM-2027</v>
          </cell>
        </row>
        <row r="11071">
          <cell r="E11071" t="str">
            <v>TV Options</v>
          </cell>
          <cell r="F11071" t="str">
            <v>Stop Selling</v>
          </cell>
          <cell r="G11071" t="str">
            <v>Bouquet 5 EUR</v>
          </cell>
          <cell r="H11071" t="str">
            <v>Bouquet Music &amp; Culture</v>
          </cell>
          <cell r="I11071" t="str">
            <v>Proximus TV</v>
          </cell>
          <cell r="J11071" t="str">
            <v>Bouquet Music &amp; Culture</v>
          </cell>
          <cell r="K11071">
            <v>50727</v>
          </cell>
          <cell r="L11071" t="str">
            <v>SIMIM</v>
          </cell>
          <cell r="M11071" t="str">
            <v>SIMIM</v>
          </cell>
          <cell r="N11071" t="str">
            <v>SIMIM</v>
          </cell>
          <cell r="T11071" t="str">
            <v>SIMIM</v>
          </cell>
          <cell r="U11071" t="str">
            <v>Bouquet Music &amp; Culture-SIMIM-2027</v>
          </cell>
        </row>
        <row r="11072">
          <cell r="E11072" t="str">
            <v>TV Options</v>
          </cell>
          <cell r="F11072" t="str">
            <v>Stop Selling</v>
          </cell>
          <cell r="G11072" t="str">
            <v>Bouquet 15 EUR</v>
          </cell>
          <cell r="H11072" t="str">
            <v>Bouquet Multi</v>
          </cell>
          <cell r="I11072" t="str">
            <v>Proximus TV</v>
          </cell>
          <cell r="J11072" t="str">
            <v>Bouquet Multi NL</v>
          </cell>
          <cell r="K11072">
            <v>50727</v>
          </cell>
          <cell r="L11072" t="str">
            <v>SIMIM</v>
          </cell>
          <cell r="M11072" t="str">
            <v>SIMIM</v>
          </cell>
          <cell r="N11072" t="str">
            <v>SIMIM</v>
          </cell>
          <cell r="T11072" t="str">
            <v>SIMIM</v>
          </cell>
          <cell r="U11072" t="str">
            <v>Bouquet Multi NL-SIMIM-2027</v>
          </cell>
        </row>
        <row r="11073">
          <cell r="E11073" t="str">
            <v>TV Options</v>
          </cell>
          <cell r="F11073" t="str">
            <v>Stop Selling</v>
          </cell>
          <cell r="G11073" t="str">
            <v>Bouquet 15 EUR</v>
          </cell>
          <cell r="H11073" t="str">
            <v>Bouquet Multi</v>
          </cell>
          <cell r="I11073" t="str">
            <v>Proximus TV</v>
          </cell>
          <cell r="J11073" t="str">
            <v>Bouquet Multi FR</v>
          </cell>
          <cell r="K11073">
            <v>50727</v>
          </cell>
          <cell r="L11073" t="str">
            <v>SIMIM</v>
          </cell>
          <cell r="M11073" t="str">
            <v>SIMIM</v>
          </cell>
          <cell r="N11073" t="str">
            <v>SIMIM</v>
          </cell>
          <cell r="T11073" t="str">
            <v>SIMIM</v>
          </cell>
          <cell r="U11073" t="str">
            <v>Bouquet Multi FR-SIMIM-2027</v>
          </cell>
        </row>
        <row r="11074">
          <cell r="E11074" t="str">
            <v>TV Options</v>
          </cell>
          <cell r="F11074" t="str">
            <v>Stop Selling</v>
          </cell>
          <cell r="G11074" t="str">
            <v>Bouquet 5 EUR</v>
          </cell>
          <cell r="H11074" t="str">
            <v>Bouquet Entertainment</v>
          </cell>
          <cell r="I11074" t="str">
            <v>Proximus TV</v>
          </cell>
          <cell r="J11074" t="str">
            <v>Bouquet Entertainment NL</v>
          </cell>
          <cell r="K11074">
            <v>50727</v>
          </cell>
          <cell r="L11074" t="str">
            <v>SIMIM</v>
          </cell>
          <cell r="M11074" t="str">
            <v>SIMIM</v>
          </cell>
          <cell r="N11074" t="str">
            <v>SIMIM</v>
          </cell>
          <cell r="T11074" t="str">
            <v>SIMIM</v>
          </cell>
          <cell r="U11074" t="str">
            <v>Bouquet Entertainment NL-SIMIM-2027</v>
          </cell>
        </row>
        <row r="11075">
          <cell r="E11075" t="str">
            <v>TV Options</v>
          </cell>
          <cell r="F11075" t="str">
            <v>Stop Selling</v>
          </cell>
          <cell r="G11075" t="str">
            <v>Bouquet 5 EUR</v>
          </cell>
          <cell r="H11075" t="str">
            <v>Bouquet Entertainment</v>
          </cell>
          <cell r="I11075" t="str">
            <v>Proximus TV</v>
          </cell>
          <cell r="J11075" t="str">
            <v>Bouquet Entertainment FR</v>
          </cell>
          <cell r="K11075">
            <v>50727</v>
          </cell>
          <cell r="L11075" t="str">
            <v>SIMIM</v>
          </cell>
          <cell r="M11075" t="str">
            <v>SIMIM</v>
          </cell>
          <cell r="N11075" t="str">
            <v>SIMIM</v>
          </cell>
          <cell r="T11075" t="str">
            <v>SIMIM</v>
          </cell>
          <cell r="U11075" t="str">
            <v>Bouquet Entertainment FR-SIMIM-2027</v>
          </cell>
        </row>
        <row r="11076">
          <cell r="E11076" t="str">
            <v>TV Options</v>
          </cell>
          <cell r="F11076" t="str">
            <v>Stop Selling</v>
          </cell>
          <cell r="G11076" t="str">
            <v>Sports</v>
          </cell>
          <cell r="H11076" t="str">
            <v>Bouquet All Sports</v>
          </cell>
          <cell r="I11076" t="str">
            <v>Proximus TV</v>
          </cell>
          <cell r="J11076" t="str">
            <v>Bouquet All Sports NL</v>
          </cell>
          <cell r="K11076">
            <v>50727</v>
          </cell>
          <cell r="L11076" t="str">
            <v>SIMIM</v>
          </cell>
          <cell r="M11076" t="str">
            <v>SIMIM</v>
          </cell>
          <cell r="N11076" t="str">
            <v>SIMIM</v>
          </cell>
          <cell r="T11076" t="str">
            <v>SIMIM</v>
          </cell>
          <cell r="U11076" t="str">
            <v>Bouquet All Sports NL-SIMIM-2027</v>
          </cell>
        </row>
        <row r="11077">
          <cell r="E11077" t="str">
            <v>TV Options</v>
          </cell>
          <cell r="F11077" t="str">
            <v>Stop Selling</v>
          </cell>
          <cell r="G11077" t="str">
            <v>Sports</v>
          </cell>
          <cell r="H11077" t="str">
            <v>Bouquet All Sports</v>
          </cell>
          <cell r="I11077" t="str">
            <v>Proximus TV</v>
          </cell>
          <cell r="J11077" t="str">
            <v>Bouquet All Sports FR</v>
          </cell>
          <cell r="K11077">
            <v>50727</v>
          </cell>
          <cell r="L11077" t="str">
            <v>SIMIM</v>
          </cell>
          <cell r="M11077" t="str">
            <v>SIMIM</v>
          </cell>
          <cell r="N11077" t="str">
            <v>SIMIM</v>
          </cell>
          <cell r="T11077" t="str">
            <v>SIMIM</v>
          </cell>
          <cell r="U11077" t="str">
            <v>Bouquet All Sports FR-SIMIM-2027</v>
          </cell>
        </row>
        <row r="11078">
          <cell r="E11078" t="str">
            <v>TV Options</v>
          </cell>
          <cell r="F11078" t="str">
            <v>Stop Selling</v>
          </cell>
          <cell r="G11078" t="str">
            <v>Sports</v>
          </cell>
          <cell r="H11078" t="str">
            <v>Belgian Football</v>
          </cell>
          <cell r="I11078" t="str">
            <v>Proximus TV</v>
          </cell>
          <cell r="J11078" t="str">
            <v>Belgian Football</v>
          </cell>
          <cell r="K11078">
            <v>50727</v>
          </cell>
          <cell r="L11078" t="str">
            <v>SIMIM</v>
          </cell>
          <cell r="M11078" t="str">
            <v>SIMIM</v>
          </cell>
          <cell r="N11078" t="str">
            <v>SIMIM</v>
          </cell>
          <cell r="T11078" t="str">
            <v>SIMIM</v>
          </cell>
          <cell r="U11078" t="str">
            <v>Belgian Football-SIMIM-2027</v>
          </cell>
        </row>
        <row r="11079">
          <cell r="E11079" t="str">
            <v>TV Options</v>
          </cell>
          <cell r="F11079" t="str">
            <v>Partners</v>
          </cell>
          <cell r="G11079" t="str">
            <v>Broadcast Partners</v>
          </cell>
          <cell r="H11079" t="str">
            <v>Be TV</v>
          </cell>
          <cell r="I11079" t="str">
            <v>Proximus TV</v>
          </cell>
          <cell r="J11079" t="str">
            <v>Be TV</v>
          </cell>
          <cell r="K11079">
            <v>50727</v>
          </cell>
          <cell r="L11079" t="str">
            <v>SIMIM</v>
          </cell>
          <cell r="M11079" t="str">
            <v>SIMIM</v>
          </cell>
          <cell r="N11079" t="str">
            <v>SIMIM</v>
          </cell>
          <cell r="T11079" t="str">
            <v>SIMIM</v>
          </cell>
          <cell r="U11079" t="str">
            <v>Be TV-SIMIM-2027</v>
          </cell>
        </row>
        <row r="11080">
          <cell r="E11080" t="str">
            <v>TV Options</v>
          </cell>
          <cell r="F11080" t="str">
            <v>New Portfolio</v>
          </cell>
          <cell r="G11080" t="str">
            <v>Hero Bundle</v>
          </cell>
          <cell r="H11080" t="str">
            <v>Pickx All Stars &amp; Sports</v>
          </cell>
          <cell r="I11080" t="str">
            <v>Proximus TV</v>
          </cell>
          <cell r="J11080" t="str">
            <v>Pickx All Stars &amp; Sports NL</v>
          </cell>
          <cell r="K11080">
            <v>50727</v>
          </cell>
          <cell r="L11080" t="str">
            <v>SIMIM</v>
          </cell>
          <cell r="M11080" t="str">
            <v>SIMIM</v>
          </cell>
          <cell r="N11080" t="str">
            <v>SIMIM</v>
          </cell>
          <cell r="T11080" t="str">
            <v>SIMIM</v>
          </cell>
          <cell r="U11080" t="str">
            <v>Pickx All Stars &amp; Sports NL-SIMIM-2027</v>
          </cell>
        </row>
        <row r="11081">
          <cell r="E11081" t="str">
            <v>TV Options</v>
          </cell>
          <cell r="F11081" t="str">
            <v>New Portfolio</v>
          </cell>
          <cell r="G11081" t="str">
            <v>Hero Bundle</v>
          </cell>
          <cell r="H11081" t="str">
            <v>Pickx All Stars &amp; Sports</v>
          </cell>
          <cell r="I11081" t="str">
            <v>Proximus TV</v>
          </cell>
          <cell r="J11081" t="str">
            <v>Pickx All Stars &amp; Sports FR</v>
          </cell>
          <cell r="K11081">
            <v>50727</v>
          </cell>
          <cell r="L11081" t="str">
            <v>SIMIM</v>
          </cell>
          <cell r="M11081" t="str">
            <v>SIMIM</v>
          </cell>
          <cell r="N11081" t="str">
            <v>SIMIM</v>
          </cell>
          <cell r="T11081" t="str">
            <v>SIMIM</v>
          </cell>
          <cell r="U11081" t="str">
            <v>Pickx All Stars &amp; Sports FR-SIMIM-2027</v>
          </cell>
        </row>
        <row r="11082">
          <cell r="E11082" t="str">
            <v>TV Options</v>
          </cell>
          <cell r="F11082" t="str">
            <v>New Portfolio</v>
          </cell>
          <cell r="G11082" t="str">
            <v>Hero Bundle</v>
          </cell>
          <cell r="H11082" t="str">
            <v>Pickx All Stars</v>
          </cell>
          <cell r="I11082" t="str">
            <v>Proximus TV</v>
          </cell>
          <cell r="J11082" t="str">
            <v>Pickx All Stars NL</v>
          </cell>
          <cell r="K11082">
            <v>50727</v>
          </cell>
          <cell r="L11082" t="str">
            <v>SIMIM</v>
          </cell>
          <cell r="M11082" t="str">
            <v>SIMIM</v>
          </cell>
          <cell r="N11082" t="str">
            <v>SIMIM</v>
          </cell>
          <cell r="T11082" t="str">
            <v>SIMIM</v>
          </cell>
          <cell r="U11082" t="str">
            <v>Pickx All Stars NL-SIMIM-2027</v>
          </cell>
        </row>
        <row r="11083">
          <cell r="E11083" t="str">
            <v>TV Options</v>
          </cell>
          <cell r="F11083" t="str">
            <v>New Portfolio</v>
          </cell>
          <cell r="G11083" t="str">
            <v>Hero Bundle</v>
          </cell>
          <cell r="H11083" t="str">
            <v>Pickx All Stars</v>
          </cell>
          <cell r="I11083" t="str">
            <v>Proximus TV</v>
          </cell>
          <cell r="J11083" t="str">
            <v>Pickx All Stars FR</v>
          </cell>
          <cell r="K11083">
            <v>50727</v>
          </cell>
          <cell r="L11083" t="str">
            <v>SIMIM</v>
          </cell>
          <cell r="M11083" t="str">
            <v>SIMIM</v>
          </cell>
          <cell r="N11083" t="str">
            <v>SIMIM</v>
          </cell>
          <cell r="T11083" t="str">
            <v>SIMIM</v>
          </cell>
          <cell r="U11083" t="str">
            <v>Pickx All Stars FR-SIMIM-2027</v>
          </cell>
        </row>
        <row r="11084">
          <cell r="E11084" t="str">
            <v>TV Options</v>
          </cell>
          <cell r="F11084" t="str">
            <v>New Portfolio</v>
          </cell>
          <cell r="G11084" t="str">
            <v>Sports</v>
          </cell>
          <cell r="H11084" t="str">
            <v>Pickx Sports</v>
          </cell>
          <cell r="I11084" t="str">
            <v>Proximus TV</v>
          </cell>
          <cell r="J11084" t="str">
            <v>Pickx Sports</v>
          </cell>
          <cell r="K11084">
            <v>50727</v>
          </cell>
          <cell r="L11084" t="str">
            <v>SIMIM</v>
          </cell>
          <cell r="M11084" t="str">
            <v>SIMIM</v>
          </cell>
          <cell r="N11084" t="str">
            <v>SIMIM</v>
          </cell>
          <cell r="T11084" t="str">
            <v>SIMIM</v>
          </cell>
          <cell r="U11084" t="str">
            <v>Pickx Sports-SIMIM-2027</v>
          </cell>
        </row>
        <row r="11085">
          <cell r="E11085" t="str">
            <v>TV Options</v>
          </cell>
          <cell r="F11085" t="str">
            <v>Stop Selling</v>
          </cell>
          <cell r="G11085" t="str">
            <v>Kids</v>
          </cell>
          <cell r="H11085" t="str">
            <v>All Kids</v>
          </cell>
          <cell r="I11085" t="str">
            <v>Proximus TV</v>
          </cell>
          <cell r="J11085" t="str">
            <v>All Kids NL</v>
          </cell>
          <cell r="K11085">
            <v>50727</v>
          </cell>
          <cell r="L11085" t="str">
            <v>SIMIM</v>
          </cell>
          <cell r="M11085" t="str">
            <v>SIMIM</v>
          </cell>
          <cell r="N11085" t="str">
            <v>SIMIM</v>
          </cell>
          <cell r="T11085" t="str">
            <v>SIMIM</v>
          </cell>
          <cell r="U11085" t="str">
            <v>All Kids NL-SIMIM-2027</v>
          </cell>
        </row>
        <row r="11086">
          <cell r="E11086" t="str">
            <v>TV Options</v>
          </cell>
          <cell r="F11086" t="str">
            <v>Stop Selling</v>
          </cell>
          <cell r="G11086" t="str">
            <v>Kids</v>
          </cell>
          <cell r="H11086" t="str">
            <v>All Kids</v>
          </cell>
          <cell r="I11086" t="str">
            <v>Proximus TV</v>
          </cell>
          <cell r="J11086" t="str">
            <v>All Kids FR</v>
          </cell>
          <cell r="K11086">
            <v>50727</v>
          </cell>
          <cell r="L11086" t="str">
            <v>SIMIM</v>
          </cell>
          <cell r="M11086" t="str">
            <v>SIMIM</v>
          </cell>
          <cell r="N11086" t="str">
            <v>SIMIM</v>
          </cell>
          <cell r="T11086" t="str">
            <v>SIMIM</v>
          </cell>
          <cell r="U11086" t="str">
            <v>All Kids FR-SIMIM-2027</v>
          </cell>
        </row>
        <row r="11087">
          <cell r="E11087" t="str">
            <v>TV Options</v>
          </cell>
          <cell r="F11087" t="str">
            <v>Stop Selling</v>
          </cell>
          <cell r="G11087" t="str">
            <v>Entertainment</v>
          </cell>
          <cell r="H11087" t="str">
            <v>All Entertainment</v>
          </cell>
          <cell r="I11087" t="str">
            <v>Proximus TV</v>
          </cell>
          <cell r="J11087" t="str">
            <v>All Entertainment NL</v>
          </cell>
          <cell r="K11087">
            <v>50727</v>
          </cell>
          <cell r="L11087" t="str">
            <v>SIMIM</v>
          </cell>
          <cell r="M11087" t="str">
            <v>SIMIM</v>
          </cell>
          <cell r="N11087" t="str">
            <v>SIMIM</v>
          </cell>
          <cell r="T11087" t="str">
            <v>SIMIM</v>
          </cell>
          <cell r="U11087" t="str">
            <v>All Entertainment NL-SIMIM-2027</v>
          </cell>
        </row>
        <row r="11088">
          <cell r="E11088" t="str">
            <v>TV Options</v>
          </cell>
          <cell r="F11088" t="str">
            <v>Stop Selling</v>
          </cell>
          <cell r="G11088" t="str">
            <v>Entertainment</v>
          </cell>
          <cell r="H11088" t="str">
            <v>All Entertainment</v>
          </cell>
          <cell r="I11088" t="str">
            <v>Proximus TV</v>
          </cell>
          <cell r="J11088" t="str">
            <v>All Entertainment FR</v>
          </cell>
          <cell r="K11088">
            <v>50727</v>
          </cell>
          <cell r="L11088" t="str">
            <v>SIMIM</v>
          </cell>
          <cell r="M11088" t="str">
            <v>SIMIM</v>
          </cell>
          <cell r="N11088" t="str">
            <v>SIMIM</v>
          </cell>
          <cell r="T11088" t="str">
            <v>SIMIM</v>
          </cell>
          <cell r="U11088" t="str">
            <v>All Entertainment FR-SIMIM-2027</v>
          </cell>
        </row>
        <row r="11089">
          <cell r="E11089" t="str">
            <v>TV Options</v>
          </cell>
          <cell r="F11089" t="str">
            <v>New Portfolio</v>
          </cell>
          <cell r="G11089" t="str">
            <v>Adult</v>
          </cell>
          <cell r="H11089" t="str">
            <v>All Adult</v>
          </cell>
          <cell r="I11089" t="str">
            <v>Proximus TV</v>
          </cell>
          <cell r="J11089" t="str">
            <v>All Adult</v>
          </cell>
          <cell r="K11089">
            <v>50727</v>
          </cell>
          <cell r="L11089" t="str">
            <v>SIMIM</v>
          </cell>
          <cell r="M11089" t="str">
            <v>SIMIM</v>
          </cell>
          <cell r="N11089" t="str">
            <v>SIMIM</v>
          </cell>
          <cell r="T11089" t="str">
            <v>SIMIM</v>
          </cell>
          <cell r="U11089" t="str">
            <v>All Adult-SIMIM-2027</v>
          </cell>
        </row>
        <row r="11090">
          <cell r="E11090" t="str">
            <v>TV Options</v>
          </cell>
          <cell r="F11090" t="str">
            <v>Stop Selling</v>
          </cell>
          <cell r="G11090" t="str">
            <v>Adult</v>
          </cell>
          <cell r="H11090" t="str">
            <v>Adult Channels</v>
          </cell>
          <cell r="I11090" t="str">
            <v>Proximus TV</v>
          </cell>
          <cell r="J11090" t="str">
            <v>Adult Channels</v>
          </cell>
          <cell r="K11090">
            <v>50727</v>
          </cell>
          <cell r="L11090" t="str">
            <v>SIMIM</v>
          </cell>
          <cell r="M11090" t="str">
            <v>SIMIM</v>
          </cell>
          <cell r="N11090" t="str">
            <v>SIMIM</v>
          </cell>
          <cell r="T11090" t="str">
            <v>SIMIM</v>
          </cell>
          <cell r="U11090" t="str">
            <v>Adult Channels-SIMIM-2027</v>
          </cell>
        </row>
        <row r="11091">
          <cell r="E11091" t="str">
            <v>TV Options</v>
          </cell>
          <cell r="F11091" t="str">
            <v>Others</v>
          </cell>
          <cell r="G11091" t="str">
            <v>TV Replay</v>
          </cell>
          <cell r="H11091" t="str">
            <v>TV Replay+</v>
          </cell>
          <cell r="I11091" t="str">
            <v>Proximus TV</v>
          </cell>
          <cell r="J11091" t="str">
            <v>TV Replay+</v>
          </cell>
          <cell r="K11091">
            <v>50724</v>
          </cell>
          <cell r="L11091" t="str">
            <v>SABAM</v>
          </cell>
          <cell r="M11091" t="str">
            <v>SABAM</v>
          </cell>
          <cell r="N11091" t="str">
            <v>SABAM</v>
          </cell>
          <cell r="T11091" t="str">
            <v>SABAM</v>
          </cell>
          <cell r="U11091" t="str">
            <v>TV Replay+-SABAM-2027</v>
          </cell>
        </row>
        <row r="11092">
          <cell r="E11092" t="str">
            <v>TV Options</v>
          </cell>
          <cell r="F11092" t="str">
            <v>New Portfolio</v>
          </cell>
          <cell r="G11092" t="str">
            <v>Kids</v>
          </cell>
          <cell r="H11092" t="str">
            <v>Wanagogo Pass</v>
          </cell>
          <cell r="I11092" t="str">
            <v>Proximus TV</v>
          </cell>
          <cell r="J11092" t="str">
            <v>Studio 100 GO Pass on TV</v>
          </cell>
          <cell r="K11092">
            <v>50724</v>
          </cell>
          <cell r="L11092" t="str">
            <v>SABAM</v>
          </cell>
          <cell r="M11092" t="str">
            <v>SABAM</v>
          </cell>
          <cell r="N11092" t="str">
            <v>SABAM</v>
          </cell>
          <cell r="T11092" t="str">
            <v>SABAM</v>
          </cell>
          <cell r="U11092" t="str">
            <v>Studio 100 Go-SABAM-2027</v>
          </cell>
        </row>
        <row r="11093">
          <cell r="E11093" t="str">
            <v>TV Options</v>
          </cell>
          <cell r="F11093" t="str">
            <v>Stop Selling</v>
          </cell>
          <cell r="G11093" t="str">
            <v>Kids</v>
          </cell>
          <cell r="H11093" t="str">
            <v>Kids Channels</v>
          </cell>
          <cell r="I11093" t="str">
            <v>Proximus TV</v>
          </cell>
          <cell r="J11093" t="str">
            <v>Kids Channels NL</v>
          </cell>
          <cell r="K11093">
            <v>50724</v>
          </cell>
          <cell r="L11093" t="str">
            <v>SABAM</v>
          </cell>
          <cell r="M11093" t="str">
            <v>SABAM</v>
          </cell>
          <cell r="N11093" t="str">
            <v>SABAM</v>
          </cell>
          <cell r="T11093" t="str">
            <v>SABAM</v>
          </cell>
          <cell r="U11093" t="str">
            <v>Kids Channels NL-SABAM-2027</v>
          </cell>
        </row>
        <row r="11094">
          <cell r="E11094" t="str">
            <v>TV Options</v>
          </cell>
          <cell r="F11094" t="str">
            <v>Stop Selling</v>
          </cell>
          <cell r="G11094" t="str">
            <v>Kids</v>
          </cell>
          <cell r="H11094" t="str">
            <v>Kids Channels</v>
          </cell>
          <cell r="I11094" t="str">
            <v>Proximus TV</v>
          </cell>
          <cell r="J11094" t="str">
            <v>Kids Channels FR</v>
          </cell>
          <cell r="K11094">
            <v>50724</v>
          </cell>
          <cell r="L11094" t="str">
            <v>SABAM</v>
          </cell>
          <cell r="M11094" t="str">
            <v>SABAM</v>
          </cell>
          <cell r="N11094" t="str">
            <v>SABAM</v>
          </cell>
          <cell r="T11094" t="str">
            <v>SABAM</v>
          </cell>
          <cell r="U11094" t="str">
            <v>Kids Channels FR-SABAM-2027</v>
          </cell>
        </row>
        <row r="11095">
          <cell r="E11095" t="str">
            <v>TV Options</v>
          </cell>
          <cell r="F11095" t="str">
            <v>Stop Selling</v>
          </cell>
          <cell r="G11095" t="str">
            <v>Sports</v>
          </cell>
          <cell r="H11095" t="str">
            <v>International Sports</v>
          </cell>
          <cell r="I11095" t="str">
            <v>Proximus TV</v>
          </cell>
          <cell r="J11095" t="str">
            <v>International Sports</v>
          </cell>
          <cell r="K11095">
            <v>50724</v>
          </cell>
          <cell r="L11095" t="str">
            <v>SABAM</v>
          </cell>
          <cell r="M11095" t="str">
            <v>SABAM</v>
          </cell>
          <cell r="N11095" t="str">
            <v>SABAM</v>
          </cell>
          <cell r="T11095" t="str">
            <v>SABAM</v>
          </cell>
          <cell r="U11095" t="str">
            <v>International Sports-SABAM-2027</v>
          </cell>
        </row>
        <row r="11096">
          <cell r="E11096" t="str">
            <v>TV Options</v>
          </cell>
          <cell r="F11096" t="str">
            <v>New Portfolio</v>
          </cell>
          <cell r="G11096" t="str">
            <v>Bundle</v>
          </cell>
          <cell r="H11096" t="str">
            <v>Pickx Mix</v>
          </cell>
          <cell r="I11096" t="str">
            <v>Proximus TV</v>
          </cell>
          <cell r="J11096" t="str">
            <v>Pickx Mix NL</v>
          </cell>
          <cell r="K11096">
            <v>50724</v>
          </cell>
          <cell r="L11096" t="str">
            <v>SABAM</v>
          </cell>
          <cell r="M11096" t="str">
            <v>SABAM</v>
          </cell>
          <cell r="N11096" t="str">
            <v>SABAM</v>
          </cell>
          <cell r="T11096" t="str">
            <v>SABAM</v>
          </cell>
          <cell r="U11096" t="str">
            <v>Family NL-SABAM-2027</v>
          </cell>
        </row>
        <row r="11097">
          <cell r="E11097" t="str">
            <v>TV Options</v>
          </cell>
          <cell r="F11097" t="str">
            <v>New Portfolio</v>
          </cell>
          <cell r="G11097" t="str">
            <v>Bundle</v>
          </cell>
          <cell r="H11097" t="str">
            <v>Pickx Mix</v>
          </cell>
          <cell r="I11097" t="str">
            <v>Proximus TV</v>
          </cell>
          <cell r="J11097" t="str">
            <v>Pickx Mix FR</v>
          </cell>
          <cell r="K11097">
            <v>50724</v>
          </cell>
          <cell r="L11097" t="str">
            <v>SABAM</v>
          </cell>
          <cell r="M11097" t="str">
            <v>SABAM</v>
          </cell>
          <cell r="N11097" t="str">
            <v>SABAM</v>
          </cell>
          <cell r="T11097" t="str">
            <v>SABAM</v>
          </cell>
          <cell r="U11097" t="str">
            <v>Family FR-SABAM-2027</v>
          </cell>
        </row>
        <row r="11098">
          <cell r="E11098" t="str">
            <v>TV Options</v>
          </cell>
          <cell r="F11098" t="str">
            <v>Stop Selling</v>
          </cell>
          <cell r="G11098" t="str">
            <v>Entertainment</v>
          </cell>
          <cell r="H11098" t="str">
            <v>Entertainment Channels</v>
          </cell>
          <cell r="I11098" t="str">
            <v>Proximus TV</v>
          </cell>
          <cell r="J11098" t="str">
            <v>Entertainment Channels NL</v>
          </cell>
          <cell r="K11098">
            <v>50724</v>
          </cell>
          <cell r="L11098" t="str">
            <v>SABAM</v>
          </cell>
          <cell r="M11098" t="str">
            <v>SABAM</v>
          </cell>
          <cell r="N11098" t="str">
            <v>SABAM</v>
          </cell>
          <cell r="T11098" t="str">
            <v>SABAM</v>
          </cell>
          <cell r="U11098" t="str">
            <v>Entertainment Channels NL-SABAM-2027</v>
          </cell>
        </row>
        <row r="11099">
          <cell r="E11099" t="str">
            <v>TV Options</v>
          </cell>
          <cell r="F11099" t="str">
            <v>Stop Selling</v>
          </cell>
          <cell r="G11099" t="str">
            <v>Entertainment</v>
          </cell>
          <cell r="H11099" t="str">
            <v>Entertainment Channels</v>
          </cell>
          <cell r="I11099" t="str">
            <v>Proximus TV</v>
          </cell>
          <cell r="J11099" t="str">
            <v>Entertainment Channels FR</v>
          </cell>
          <cell r="K11099">
            <v>50724</v>
          </cell>
          <cell r="L11099" t="str">
            <v>SABAM</v>
          </cell>
          <cell r="M11099" t="str">
            <v>SABAM</v>
          </cell>
          <cell r="N11099" t="str">
            <v>SABAM</v>
          </cell>
          <cell r="T11099" t="str">
            <v>SABAM</v>
          </cell>
          <cell r="U11099" t="str">
            <v>Entertainment Channels FR-SABAM-2027</v>
          </cell>
        </row>
        <row r="11100">
          <cell r="E11100" t="str">
            <v>TV Options</v>
          </cell>
          <cell r="F11100" t="str">
            <v>Stop Selling</v>
          </cell>
          <cell r="G11100" t="str">
            <v>Bouquet 10 EUR</v>
          </cell>
          <cell r="H11100" t="str">
            <v>Bouquet Sport &amp; Pleasure</v>
          </cell>
          <cell r="I11100" t="str">
            <v>Proximus TV</v>
          </cell>
          <cell r="J11100" t="str">
            <v>Bouquet Sport &amp; Pleasure NL</v>
          </cell>
          <cell r="K11100">
            <v>50724</v>
          </cell>
          <cell r="L11100" t="str">
            <v>SABAM</v>
          </cell>
          <cell r="M11100" t="str">
            <v>SABAM</v>
          </cell>
          <cell r="N11100" t="str">
            <v>SABAM</v>
          </cell>
          <cell r="T11100" t="str">
            <v>SABAM</v>
          </cell>
          <cell r="U11100" t="str">
            <v>Bouquet Sport &amp; Pleasure NL-SABAM-2027</v>
          </cell>
        </row>
        <row r="11101">
          <cell r="E11101" t="str">
            <v>TV Options</v>
          </cell>
          <cell r="F11101" t="str">
            <v>Stop Selling</v>
          </cell>
          <cell r="G11101" t="str">
            <v>Bouquet 10 EUR</v>
          </cell>
          <cell r="H11101" t="str">
            <v>Bouquet Sport &amp; Pleasure</v>
          </cell>
          <cell r="I11101" t="str">
            <v>Proximus TV</v>
          </cell>
          <cell r="J11101" t="str">
            <v>Bouquet Sport &amp; Pleasure FR</v>
          </cell>
          <cell r="K11101">
            <v>50724</v>
          </cell>
          <cell r="L11101" t="str">
            <v>SABAM</v>
          </cell>
          <cell r="M11101" t="str">
            <v>SABAM</v>
          </cell>
          <cell r="N11101" t="str">
            <v>SABAM</v>
          </cell>
          <cell r="T11101" t="str">
            <v>SABAM</v>
          </cell>
          <cell r="U11101" t="str">
            <v>Bouquet Sport &amp; Pleasure FR-SABAM-2027</v>
          </cell>
        </row>
        <row r="11102">
          <cell r="E11102" t="str">
            <v>TV Options</v>
          </cell>
          <cell r="F11102" t="str">
            <v>Stop Selling</v>
          </cell>
          <cell r="G11102" t="str">
            <v>Bouquet 5 EUR</v>
          </cell>
          <cell r="H11102" t="str">
            <v>Bouquet Nostalgie</v>
          </cell>
          <cell r="I11102" t="str">
            <v>Proximus TV</v>
          </cell>
          <cell r="J11102" t="str">
            <v>Bouquet Nostalgie</v>
          </cell>
          <cell r="K11102">
            <v>50724</v>
          </cell>
          <cell r="L11102" t="str">
            <v>SABAM</v>
          </cell>
          <cell r="M11102" t="str">
            <v>SABAM</v>
          </cell>
          <cell r="N11102" t="str">
            <v>SABAM</v>
          </cell>
          <cell r="T11102" t="str">
            <v>SABAM</v>
          </cell>
          <cell r="U11102" t="str">
            <v>Bouquet Nostalgie-SABAM-2027</v>
          </cell>
        </row>
        <row r="11103">
          <cell r="E11103" t="str">
            <v>TV Options</v>
          </cell>
          <cell r="F11103" t="str">
            <v>Stop Selling</v>
          </cell>
          <cell r="G11103" t="str">
            <v>Bouquet 5 EUR</v>
          </cell>
          <cell r="H11103" t="str">
            <v>Bouquet Nature &amp; Discovery</v>
          </cell>
          <cell r="I11103" t="str">
            <v>Proximus TV</v>
          </cell>
          <cell r="J11103" t="str">
            <v>Bouquet Nature &amp; Discovery NL</v>
          </cell>
          <cell r="K11103">
            <v>50724</v>
          </cell>
          <cell r="L11103" t="str">
            <v>SABAM</v>
          </cell>
          <cell r="M11103" t="str">
            <v>SABAM</v>
          </cell>
          <cell r="N11103" t="str">
            <v>SABAM</v>
          </cell>
          <cell r="T11103" t="str">
            <v>SABAM</v>
          </cell>
          <cell r="U11103" t="str">
            <v>Bouquet Nature &amp; Discovery NL-SABAM-2027</v>
          </cell>
        </row>
        <row r="11104">
          <cell r="E11104" t="str">
            <v>TV Options</v>
          </cell>
          <cell r="F11104" t="str">
            <v>Stop Selling</v>
          </cell>
          <cell r="G11104" t="str">
            <v>Bouquet 5 EUR</v>
          </cell>
          <cell r="H11104" t="str">
            <v>Bouquet Nature &amp; Discovery</v>
          </cell>
          <cell r="I11104" t="str">
            <v>Proximus TV</v>
          </cell>
          <cell r="J11104" t="str">
            <v>Bouquet Nature &amp; Discovery FR</v>
          </cell>
          <cell r="K11104">
            <v>50724</v>
          </cell>
          <cell r="L11104" t="str">
            <v>SABAM</v>
          </cell>
          <cell r="M11104" t="str">
            <v>SABAM</v>
          </cell>
          <cell r="N11104" t="str">
            <v>SABAM</v>
          </cell>
          <cell r="T11104" t="str">
            <v>SABAM</v>
          </cell>
          <cell r="U11104" t="str">
            <v>Bouquet Nature &amp; Discovery FR-SABAM-2027</v>
          </cell>
        </row>
        <row r="11105">
          <cell r="E11105" t="str">
            <v>TV Options</v>
          </cell>
          <cell r="F11105" t="str">
            <v>Stop Selling</v>
          </cell>
          <cell r="G11105" t="str">
            <v>Bouquet 5 EUR</v>
          </cell>
          <cell r="H11105" t="str">
            <v>Bouquet Music &amp; Culture</v>
          </cell>
          <cell r="I11105" t="str">
            <v>Proximus TV</v>
          </cell>
          <cell r="J11105" t="str">
            <v>Bouquet Music &amp; Culture</v>
          </cell>
          <cell r="K11105">
            <v>50724</v>
          </cell>
          <cell r="L11105" t="str">
            <v>SABAM</v>
          </cell>
          <cell r="M11105" t="str">
            <v>SABAM</v>
          </cell>
          <cell r="N11105" t="str">
            <v>SABAM</v>
          </cell>
          <cell r="T11105" t="str">
            <v>SABAM</v>
          </cell>
          <cell r="U11105" t="str">
            <v>Bouquet Music &amp; Culture-SABAM-2027</v>
          </cell>
        </row>
        <row r="11106">
          <cell r="E11106" t="str">
            <v>TV Options</v>
          </cell>
          <cell r="F11106" t="str">
            <v>Stop Selling</v>
          </cell>
          <cell r="G11106" t="str">
            <v>Bouquet 15 EUR</v>
          </cell>
          <cell r="H11106" t="str">
            <v>Bouquet Multi</v>
          </cell>
          <cell r="I11106" t="str">
            <v>Proximus TV</v>
          </cell>
          <cell r="J11106" t="str">
            <v>Bouquet Multi NL</v>
          </cell>
          <cell r="K11106">
            <v>50724</v>
          </cell>
          <cell r="L11106" t="str">
            <v>SABAM</v>
          </cell>
          <cell r="M11106" t="str">
            <v>SABAM</v>
          </cell>
          <cell r="N11106" t="str">
            <v>SABAM</v>
          </cell>
          <cell r="T11106" t="str">
            <v>SABAM</v>
          </cell>
          <cell r="U11106" t="str">
            <v>Bouquet Multi NL-SABAM-2027</v>
          </cell>
        </row>
        <row r="11107">
          <cell r="E11107" t="str">
            <v>TV Options</v>
          </cell>
          <cell r="F11107" t="str">
            <v>Stop Selling</v>
          </cell>
          <cell r="G11107" t="str">
            <v>Bouquet 15 EUR</v>
          </cell>
          <cell r="H11107" t="str">
            <v>Bouquet Multi</v>
          </cell>
          <cell r="I11107" t="str">
            <v>Proximus TV</v>
          </cell>
          <cell r="J11107" t="str">
            <v>Bouquet Multi FR</v>
          </cell>
          <cell r="K11107">
            <v>50724</v>
          </cell>
          <cell r="L11107" t="str">
            <v>SABAM</v>
          </cell>
          <cell r="M11107" t="str">
            <v>SABAM</v>
          </cell>
          <cell r="N11107" t="str">
            <v>SABAM</v>
          </cell>
          <cell r="T11107" t="str">
            <v>SABAM</v>
          </cell>
          <cell r="U11107" t="str">
            <v>Bouquet Multi FR-SABAM-2027</v>
          </cell>
        </row>
        <row r="11108">
          <cell r="E11108" t="str">
            <v>TV Options</v>
          </cell>
          <cell r="F11108" t="str">
            <v>Stop Selling</v>
          </cell>
          <cell r="G11108" t="str">
            <v>Bouquet 5 EUR</v>
          </cell>
          <cell r="H11108" t="str">
            <v>Bouquet Entertainment</v>
          </cell>
          <cell r="I11108" t="str">
            <v>Proximus TV</v>
          </cell>
          <cell r="J11108" t="str">
            <v>Bouquet Entertainment NL</v>
          </cell>
          <cell r="K11108">
            <v>50724</v>
          </cell>
          <cell r="L11108" t="str">
            <v>SABAM</v>
          </cell>
          <cell r="M11108" t="str">
            <v>SABAM</v>
          </cell>
          <cell r="N11108" t="str">
            <v>SABAM</v>
          </cell>
          <cell r="T11108" t="str">
            <v>SABAM</v>
          </cell>
          <cell r="U11108" t="str">
            <v>Bouquet Entertainment NL-SABAM-2027</v>
          </cell>
        </row>
        <row r="11109">
          <cell r="E11109" t="str">
            <v>TV Options</v>
          </cell>
          <cell r="F11109" t="str">
            <v>Stop Selling</v>
          </cell>
          <cell r="G11109" t="str">
            <v>Bouquet 5 EUR</v>
          </cell>
          <cell r="H11109" t="str">
            <v>Bouquet Entertainment</v>
          </cell>
          <cell r="I11109" t="str">
            <v>Proximus TV</v>
          </cell>
          <cell r="J11109" t="str">
            <v>Bouquet Entertainment FR</v>
          </cell>
          <cell r="K11109">
            <v>50724</v>
          </cell>
          <cell r="L11109" t="str">
            <v>SABAM</v>
          </cell>
          <cell r="M11109" t="str">
            <v>SABAM</v>
          </cell>
          <cell r="N11109" t="str">
            <v>SABAM</v>
          </cell>
          <cell r="T11109" t="str">
            <v>SABAM</v>
          </cell>
          <cell r="U11109" t="str">
            <v>Bouquet Entertainment FR-SABAM-2027</v>
          </cell>
        </row>
        <row r="11110">
          <cell r="E11110" t="str">
            <v>TV Options</v>
          </cell>
          <cell r="F11110" t="str">
            <v>Stop Selling</v>
          </cell>
          <cell r="G11110" t="str">
            <v>Sports</v>
          </cell>
          <cell r="H11110" t="str">
            <v>Bouquet All Sports</v>
          </cell>
          <cell r="I11110" t="str">
            <v>Proximus TV</v>
          </cell>
          <cell r="J11110" t="str">
            <v>Bouquet All Sports NL</v>
          </cell>
          <cell r="K11110">
            <v>50724</v>
          </cell>
          <cell r="L11110" t="str">
            <v>SABAM</v>
          </cell>
          <cell r="M11110" t="str">
            <v>SABAM</v>
          </cell>
          <cell r="N11110" t="str">
            <v>SABAM</v>
          </cell>
          <cell r="T11110" t="str">
            <v>SABAM</v>
          </cell>
          <cell r="U11110" t="str">
            <v>Bouquet All Sports NL-SABAM-2027</v>
          </cell>
        </row>
        <row r="11111">
          <cell r="E11111" t="str">
            <v>TV Options</v>
          </cell>
          <cell r="F11111" t="str">
            <v>Stop Selling</v>
          </cell>
          <cell r="G11111" t="str">
            <v>Sports</v>
          </cell>
          <cell r="H11111" t="str">
            <v>Bouquet All Sports</v>
          </cell>
          <cell r="I11111" t="str">
            <v>Proximus TV</v>
          </cell>
          <cell r="J11111" t="str">
            <v>Bouquet All Sports FR</v>
          </cell>
          <cell r="K11111">
            <v>50724</v>
          </cell>
          <cell r="L11111" t="str">
            <v>SABAM</v>
          </cell>
          <cell r="M11111" t="str">
            <v>SABAM</v>
          </cell>
          <cell r="N11111" t="str">
            <v>SABAM</v>
          </cell>
          <cell r="T11111" t="str">
            <v>SABAM</v>
          </cell>
          <cell r="U11111" t="str">
            <v>Bouquet All Sports FR-SABAM-2027</v>
          </cell>
        </row>
        <row r="11112">
          <cell r="E11112" t="str">
            <v>TV Options</v>
          </cell>
          <cell r="F11112" t="str">
            <v>Stop Selling</v>
          </cell>
          <cell r="G11112" t="str">
            <v>Sports</v>
          </cell>
          <cell r="H11112" t="str">
            <v>Belgian Football</v>
          </cell>
          <cell r="I11112" t="str">
            <v>Proximus TV</v>
          </cell>
          <cell r="J11112" t="str">
            <v>Belgian Football</v>
          </cell>
          <cell r="K11112">
            <v>50724</v>
          </cell>
          <cell r="L11112" t="str">
            <v>SABAM</v>
          </cell>
          <cell r="M11112" t="str">
            <v>SABAM</v>
          </cell>
          <cell r="N11112" t="str">
            <v>SABAM</v>
          </cell>
          <cell r="T11112" t="str">
            <v>SABAM</v>
          </cell>
          <cell r="U11112" t="str">
            <v>Belgian Football-SABAM-2027</v>
          </cell>
        </row>
        <row r="11113">
          <cell r="E11113" t="str">
            <v>TV Options</v>
          </cell>
          <cell r="F11113" t="str">
            <v>Partners</v>
          </cell>
          <cell r="G11113" t="str">
            <v>Broadcast Partners</v>
          </cell>
          <cell r="H11113" t="str">
            <v>Be TV</v>
          </cell>
          <cell r="I11113" t="str">
            <v>Proximus TV</v>
          </cell>
          <cell r="J11113" t="str">
            <v>Be TV</v>
          </cell>
          <cell r="K11113">
            <v>50724</v>
          </cell>
          <cell r="L11113" t="str">
            <v>SABAM</v>
          </cell>
          <cell r="M11113" t="str">
            <v>SABAM</v>
          </cell>
          <cell r="N11113" t="str">
            <v>SABAM</v>
          </cell>
          <cell r="T11113" t="str">
            <v>SABAM</v>
          </cell>
          <cell r="U11113" t="str">
            <v>Be TV-SABAM-2027</v>
          </cell>
        </row>
        <row r="11114">
          <cell r="E11114" t="str">
            <v>TV Options</v>
          </cell>
          <cell r="F11114" t="str">
            <v>New Portfolio</v>
          </cell>
          <cell r="G11114" t="str">
            <v>Hero Bundle</v>
          </cell>
          <cell r="H11114" t="str">
            <v>Pickx All Stars &amp; Sports</v>
          </cell>
          <cell r="I11114" t="str">
            <v>Proximus TV</v>
          </cell>
          <cell r="J11114" t="str">
            <v>Pickx All Stars &amp; Sports NL</v>
          </cell>
          <cell r="K11114">
            <v>50724</v>
          </cell>
          <cell r="L11114" t="str">
            <v>SABAM</v>
          </cell>
          <cell r="M11114" t="str">
            <v>SABAM</v>
          </cell>
          <cell r="N11114" t="str">
            <v>SABAM</v>
          </cell>
          <cell r="T11114" t="str">
            <v>SABAM</v>
          </cell>
          <cell r="U11114" t="str">
            <v>All Stars &amp; Sports NL-SABAM-2027</v>
          </cell>
        </row>
        <row r="11115">
          <cell r="E11115" t="str">
            <v>TV Options</v>
          </cell>
          <cell r="F11115" t="str">
            <v>New Portfolio</v>
          </cell>
          <cell r="G11115" t="str">
            <v>Hero Bundle</v>
          </cell>
          <cell r="H11115" t="str">
            <v>Pickx All Stars &amp; Sports</v>
          </cell>
          <cell r="I11115" t="str">
            <v>Proximus TV</v>
          </cell>
          <cell r="J11115" t="str">
            <v>Pickx All Stars &amp; Sports FR</v>
          </cell>
          <cell r="K11115">
            <v>50724</v>
          </cell>
          <cell r="L11115" t="str">
            <v>SABAM</v>
          </cell>
          <cell r="M11115" t="str">
            <v>SABAM</v>
          </cell>
          <cell r="N11115" t="str">
            <v>SABAM</v>
          </cell>
          <cell r="T11115" t="str">
            <v>SABAM</v>
          </cell>
          <cell r="U11115" t="str">
            <v>All Stars &amp; Sports FR-SABAM-2027</v>
          </cell>
        </row>
        <row r="11116">
          <cell r="E11116" t="str">
            <v>TV Options</v>
          </cell>
          <cell r="F11116" t="str">
            <v>New Portfolio</v>
          </cell>
          <cell r="G11116" t="str">
            <v>Hero Bundle</v>
          </cell>
          <cell r="H11116" t="str">
            <v>Pickx All Stars</v>
          </cell>
          <cell r="I11116" t="str">
            <v>Proximus TV</v>
          </cell>
          <cell r="J11116" t="str">
            <v>Pickx All Stars NL</v>
          </cell>
          <cell r="K11116">
            <v>50724</v>
          </cell>
          <cell r="L11116" t="str">
            <v>SABAM</v>
          </cell>
          <cell r="M11116" t="str">
            <v>SABAM</v>
          </cell>
          <cell r="N11116" t="str">
            <v>SABAM</v>
          </cell>
          <cell r="T11116" t="str">
            <v>SABAM</v>
          </cell>
          <cell r="U11116" t="str">
            <v>All Stars NL-SABAM-2027</v>
          </cell>
        </row>
        <row r="11117">
          <cell r="E11117" t="str">
            <v>TV Options</v>
          </cell>
          <cell r="F11117" t="str">
            <v>New Portfolio</v>
          </cell>
          <cell r="G11117" t="str">
            <v>Hero Bundle</v>
          </cell>
          <cell r="H11117" t="str">
            <v>Pickx All Stars</v>
          </cell>
          <cell r="I11117" t="str">
            <v>Proximus TV</v>
          </cell>
          <cell r="J11117" t="str">
            <v>Pickx All Stars FR</v>
          </cell>
          <cell r="K11117">
            <v>50724</v>
          </cell>
          <cell r="L11117" t="str">
            <v>SABAM</v>
          </cell>
          <cell r="M11117" t="str">
            <v>SABAM</v>
          </cell>
          <cell r="N11117" t="str">
            <v>SABAM</v>
          </cell>
          <cell r="T11117" t="str">
            <v>SABAM</v>
          </cell>
          <cell r="U11117" t="str">
            <v>All Stars FR-SABAM-2027</v>
          </cell>
        </row>
        <row r="11118">
          <cell r="E11118" t="str">
            <v>TV Options</v>
          </cell>
          <cell r="F11118" t="str">
            <v>New Portfolio</v>
          </cell>
          <cell r="G11118" t="str">
            <v>Sports</v>
          </cell>
          <cell r="H11118" t="str">
            <v>Pickx Sports</v>
          </cell>
          <cell r="I11118" t="str">
            <v>Proximus TV</v>
          </cell>
          <cell r="J11118" t="str">
            <v>Pickx Sports</v>
          </cell>
          <cell r="K11118">
            <v>50724</v>
          </cell>
          <cell r="L11118" t="str">
            <v>SABAM</v>
          </cell>
          <cell r="M11118" t="str">
            <v>SABAM</v>
          </cell>
          <cell r="N11118" t="str">
            <v>SABAM</v>
          </cell>
          <cell r="T11118" t="str">
            <v>SABAM</v>
          </cell>
          <cell r="U11118" t="str">
            <v>All Sports-SABAM-2027</v>
          </cell>
        </row>
        <row r="11119">
          <cell r="E11119" t="str">
            <v>TV Options</v>
          </cell>
          <cell r="F11119" t="str">
            <v>Stop Selling</v>
          </cell>
          <cell r="G11119" t="str">
            <v>Kids</v>
          </cell>
          <cell r="H11119" t="str">
            <v>All Kids</v>
          </cell>
          <cell r="I11119" t="str">
            <v>Proximus TV</v>
          </cell>
          <cell r="J11119" t="str">
            <v>All Kids NL</v>
          </cell>
          <cell r="K11119">
            <v>50724</v>
          </cell>
          <cell r="L11119" t="str">
            <v>SABAM</v>
          </cell>
          <cell r="M11119" t="str">
            <v>SABAM</v>
          </cell>
          <cell r="N11119" t="str">
            <v>SABAM</v>
          </cell>
          <cell r="T11119" t="str">
            <v>SABAM</v>
          </cell>
          <cell r="U11119" t="str">
            <v>All Kids NL-SABAM-2027</v>
          </cell>
        </row>
        <row r="11120">
          <cell r="E11120" t="str">
            <v>TV Options</v>
          </cell>
          <cell r="F11120" t="str">
            <v>Stop Selling</v>
          </cell>
          <cell r="G11120" t="str">
            <v>Kids</v>
          </cell>
          <cell r="H11120" t="str">
            <v>All Kids</v>
          </cell>
          <cell r="I11120" t="str">
            <v>Proximus TV</v>
          </cell>
          <cell r="J11120" t="str">
            <v>All Kids FR</v>
          </cell>
          <cell r="K11120">
            <v>50724</v>
          </cell>
          <cell r="L11120" t="str">
            <v>SABAM</v>
          </cell>
          <cell r="M11120" t="str">
            <v>SABAM</v>
          </cell>
          <cell r="N11120" t="str">
            <v>SABAM</v>
          </cell>
          <cell r="T11120" t="str">
            <v>SABAM</v>
          </cell>
          <cell r="U11120" t="str">
            <v>All Kids FR-SABAM-2027</v>
          </cell>
        </row>
        <row r="11121">
          <cell r="E11121" t="str">
            <v>TV Options</v>
          </cell>
          <cell r="F11121" t="str">
            <v>Stop Selling</v>
          </cell>
          <cell r="G11121" t="str">
            <v>Entertainment</v>
          </cell>
          <cell r="H11121" t="str">
            <v>All Entertainment</v>
          </cell>
          <cell r="I11121" t="str">
            <v>Proximus TV</v>
          </cell>
          <cell r="J11121" t="str">
            <v>All Entertainment NL</v>
          </cell>
          <cell r="K11121">
            <v>50724</v>
          </cell>
          <cell r="L11121" t="str">
            <v>SABAM</v>
          </cell>
          <cell r="M11121" t="str">
            <v>SABAM</v>
          </cell>
          <cell r="N11121" t="str">
            <v>SABAM</v>
          </cell>
          <cell r="T11121" t="str">
            <v>SABAM</v>
          </cell>
          <cell r="U11121" t="str">
            <v>All Entertainment NL-SABAM-2027</v>
          </cell>
        </row>
        <row r="11122">
          <cell r="E11122" t="str">
            <v>TV Options</v>
          </cell>
          <cell r="F11122" t="str">
            <v>Stop Selling</v>
          </cell>
          <cell r="G11122" t="str">
            <v>Entertainment</v>
          </cell>
          <cell r="H11122" t="str">
            <v>All Entertainment</v>
          </cell>
          <cell r="I11122" t="str">
            <v>Proximus TV</v>
          </cell>
          <cell r="J11122" t="str">
            <v>All Entertainment FR</v>
          </cell>
          <cell r="K11122">
            <v>50724</v>
          </cell>
          <cell r="L11122" t="str">
            <v>SABAM</v>
          </cell>
          <cell r="M11122" t="str">
            <v>SABAM</v>
          </cell>
          <cell r="N11122" t="str">
            <v>SABAM</v>
          </cell>
          <cell r="T11122" t="str">
            <v>SABAM</v>
          </cell>
          <cell r="U11122" t="str">
            <v>All Entertainment FR-SABAM-2027</v>
          </cell>
        </row>
        <row r="11123">
          <cell r="E11123" t="str">
            <v>TV Options</v>
          </cell>
          <cell r="F11123" t="str">
            <v>New Portfolio</v>
          </cell>
          <cell r="G11123" t="str">
            <v>Adult</v>
          </cell>
          <cell r="H11123" t="str">
            <v>All Adult</v>
          </cell>
          <cell r="I11123" t="str">
            <v>Proximus TV</v>
          </cell>
          <cell r="J11123" t="str">
            <v>All Adult</v>
          </cell>
          <cell r="K11123">
            <v>50724</v>
          </cell>
          <cell r="L11123" t="str">
            <v>SABAM</v>
          </cell>
          <cell r="M11123" t="str">
            <v>SABAM</v>
          </cell>
          <cell r="N11123" t="str">
            <v>SABAM</v>
          </cell>
          <cell r="T11123" t="str">
            <v>SABAM</v>
          </cell>
          <cell r="U11123" t="str">
            <v>All Adult-SABAM-2027</v>
          </cell>
        </row>
        <row r="11124">
          <cell r="E11124" t="str">
            <v>TV Options</v>
          </cell>
          <cell r="F11124" t="str">
            <v>Stop Selling</v>
          </cell>
          <cell r="G11124" t="str">
            <v>Adult</v>
          </cell>
          <cell r="H11124" t="str">
            <v>Adult Channels</v>
          </cell>
          <cell r="I11124" t="str">
            <v>Proximus TV</v>
          </cell>
          <cell r="J11124" t="str">
            <v>Adult Channels</v>
          </cell>
          <cell r="K11124">
            <v>50724</v>
          </cell>
          <cell r="L11124" t="str">
            <v>SABAM</v>
          </cell>
          <cell r="M11124" t="str">
            <v>SABAM</v>
          </cell>
          <cell r="N11124" t="str">
            <v>SABAM</v>
          </cell>
          <cell r="T11124" t="str">
            <v>SABAM</v>
          </cell>
          <cell r="U11124" t="str">
            <v>Adult Channels-SABAM-2027</v>
          </cell>
        </row>
        <row r="11125">
          <cell r="E11125" t="str">
            <v>TV Options</v>
          </cell>
          <cell r="F11125" t="str">
            <v>New Portfolio</v>
          </cell>
          <cell r="G11125" t="str">
            <v>Bundle</v>
          </cell>
          <cell r="H11125" t="str">
            <v>Pickx Mix</v>
          </cell>
          <cell r="I11125" t="str">
            <v>Proximus TV</v>
          </cell>
          <cell r="J11125" t="str">
            <v>Pickx Mix NL</v>
          </cell>
          <cell r="K11125">
            <v>50725</v>
          </cell>
          <cell r="L11125" t="str">
            <v>AGICOA</v>
          </cell>
          <cell r="M11125" t="str">
            <v>AGICOA</v>
          </cell>
          <cell r="N11125" t="str">
            <v>AGICOA</v>
          </cell>
          <cell r="T11125" t="str">
            <v>AGICOA</v>
          </cell>
          <cell r="U11125" t="str">
            <v>Family NL-AGICOA-2027</v>
          </cell>
        </row>
        <row r="11126">
          <cell r="E11126" t="str">
            <v>TV Options</v>
          </cell>
          <cell r="F11126" t="str">
            <v>New Portfolio</v>
          </cell>
          <cell r="G11126" t="str">
            <v>Bundle</v>
          </cell>
          <cell r="H11126" t="str">
            <v>Pickx Mix</v>
          </cell>
          <cell r="I11126" t="str">
            <v>Proximus TV</v>
          </cell>
          <cell r="J11126" t="str">
            <v>Pickx Mix FR</v>
          </cell>
          <cell r="K11126">
            <v>50725</v>
          </cell>
          <cell r="L11126" t="str">
            <v>AGICOA</v>
          </cell>
          <cell r="M11126" t="str">
            <v>AGICOA</v>
          </cell>
          <cell r="N11126" t="str">
            <v>AGICOA</v>
          </cell>
          <cell r="T11126" t="str">
            <v>AGICOA</v>
          </cell>
          <cell r="U11126" t="str">
            <v>Family FR-AGICOA-2027</v>
          </cell>
        </row>
        <row r="11127">
          <cell r="E11127" t="str">
            <v>TV Options</v>
          </cell>
          <cell r="F11127" t="str">
            <v>New Portfolio</v>
          </cell>
          <cell r="G11127" t="str">
            <v>Hero Bundle</v>
          </cell>
          <cell r="H11127" t="str">
            <v>Pickx All Stars &amp; Sports</v>
          </cell>
          <cell r="I11127" t="str">
            <v>Proximus TV</v>
          </cell>
          <cell r="J11127" t="str">
            <v>Pickx All Stars &amp; Sports NL</v>
          </cell>
          <cell r="K11127">
            <v>50725</v>
          </cell>
          <cell r="L11127" t="str">
            <v>AGICOA</v>
          </cell>
          <cell r="M11127" t="str">
            <v>AGICOA</v>
          </cell>
          <cell r="N11127" t="str">
            <v>AGICOA</v>
          </cell>
          <cell r="T11127" t="str">
            <v>AGICOA</v>
          </cell>
          <cell r="U11127" t="str">
            <v>All Stars &amp; Sports NL-AGICOA-2027</v>
          </cell>
        </row>
        <row r="11128">
          <cell r="E11128" t="str">
            <v>TV Options</v>
          </cell>
          <cell r="F11128" t="str">
            <v>New Portfolio</v>
          </cell>
          <cell r="G11128" t="str">
            <v>Hero Bundle</v>
          </cell>
          <cell r="H11128" t="str">
            <v>Pickx All Stars &amp; Sports</v>
          </cell>
          <cell r="I11128" t="str">
            <v>Proximus TV</v>
          </cell>
          <cell r="J11128" t="str">
            <v>Pickx All Stars &amp; Sports FR</v>
          </cell>
          <cell r="K11128">
            <v>50725</v>
          </cell>
          <cell r="L11128" t="str">
            <v>AGICOA</v>
          </cell>
          <cell r="M11128" t="str">
            <v>AGICOA</v>
          </cell>
          <cell r="N11128" t="str">
            <v>AGICOA</v>
          </cell>
          <cell r="T11128" t="str">
            <v>AGICOA</v>
          </cell>
          <cell r="U11128" t="str">
            <v>All Stars &amp; Sports FR-AGICOA-2027</v>
          </cell>
        </row>
        <row r="11129">
          <cell r="E11129" t="str">
            <v>TV Options</v>
          </cell>
          <cell r="F11129" t="str">
            <v>New Portfolio</v>
          </cell>
          <cell r="G11129" t="str">
            <v>Hero Bundle</v>
          </cell>
          <cell r="H11129" t="str">
            <v>Pickx All Stars</v>
          </cell>
          <cell r="I11129" t="str">
            <v>Proximus TV</v>
          </cell>
          <cell r="J11129" t="str">
            <v>Pickx All Stars NL</v>
          </cell>
          <cell r="K11129">
            <v>50725</v>
          </cell>
          <cell r="L11129" t="str">
            <v>AGICOA</v>
          </cell>
          <cell r="M11129" t="str">
            <v>AGICOA</v>
          </cell>
          <cell r="N11129" t="str">
            <v>AGICOA</v>
          </cell>
          <cell r="T11129" t="str">
            <v>AGICOA</v>
          </cell>
          <cell r="U11129" t="str">
            <v>All Stars NL-AGICOA-2027</v>
          </cell>
        </row>
        <row r="11130">
          <cell r="E11130" t="str">
            <v>TV Options</v>
          </cell>
          <cell r="F11130" t="str">
            <v>New Portfolio</v>
          </cell>
          <cell r="G11130" t="str">
            <v>Hero Bundle</v>
          </cell>
          <cell r="H11130" t="str">
            <v>Pickx All Stars</v>
          </cell>
          <cell r="I11130" t="str">
            <v>Proximus TV</v>
          </cell>
          <cell r="J11130" t="str">
            <v>Pickx All Stars FR</v>
          </cell>
          <cell r="K11130">
            <v>50725</v>
          </cell>
          <cell r="L11130" t="str">
            <v>AGICOA</v>
          </cell>
          <cell r="M11130" t="str">
            <v>AGICOA</v>
          </cell>
          <cell r="N11130" t="str">
            <v>AGICOA</v>
          </cell>
          <cell r="T11130" t="str">
            <v>AGICOA</v>
          </cell>
          <cell r="U11130" t="str">
            <v>All Stars FR-AGICOA-2027</v>
          </cell>
        </row>
        <row r="11131">
          <cell r="E11131" t="str">
            <v>Basic TV</v>
          </cell>
          <cell r="F11131" t="str">
            <v>New Portfolio</v>
          </cell>
          <cell r="G11131" t="str">
            <v>TV Replay</v>
          </cell>
          <cell r="H11131" t="str">
            <v>TV Replay</v>
          </cell>
          <cell r="I11131" t="str">
            <v>Proximus TV</v>
          </cell>
          <cell r="J11131" t="str">
            <v>TV Replay</v>
          </cell>
          <cell r="K11131">
            <v>50727</v>
          </cell>
          <cell r="L11131" t="str">
            <v>SIMIM</v>
          </cell>
          <cell r="M11131" t="str">
            <v>SIMIM</v>
          </cell>
          <cell r="N11131" t="str">
            <v>SIMIM</v>
          </cell>
          <cell r="T11131" t="str">
            <v>SIMIM</v>
          </cell>
          <cell r="U11131" t="str">
            <v>TV Replay-SIMIM-2027</v>
          </cell>
        </row>
        <row r="11132">
          <cell r="E11132" t="str">
            <v>Basic TV</v>
          </cell>
          <cell r="F11132" t="str">
            <v>New Portfolio</v>
          </cell>
          <cell r="G11132" t="str">
            <v>Basic TV</v>
          </cell>
          <cell r="H11132" t="str">
            <v>Proximus TV Comfort</v>
          </cell>
          <cell r="I11132" t="str">
            <v>Proximus TV</v>
          </cell>
          <cell r="J11132" t="str">
            <v>Proximus TV Comfort (Brussels)</v>
          </cell>
          <cell r="K11132">
            <v>50726</v>
          </cell>
          <cell r="L11132" t="str">
            <v>SACD</v>
          </cell>
          <cell r="M11132" t="str">
            <v>SACD</v>
          </cell>
          <cell r="N11132" t="str">
            <v>SACD</v>
          </cell>
          <cell r="T11132" t="str">
            <v>SACD</v>
          </cell>
          <cell r="U11132" t="str">
            <v>Basic TV-SACD-2027</v>
          </cell>
        </row>
        <row r="11133">
          <cell r="E11133" t="str">
            <v>Basic TV</v>
          </cell>
          <cell r="F11133" t="str">
            <v>New Portfolio</v>
          </cell>
          <cell r="G11133" t="str">
            <v>TV Replay</v>
          </cell>
          <cell r="H11133" t="str">
            <v>TV Replay</v>
          </cell>
          <cell r="I11133" t="str">
            <v>Proximus TV</v>
          </cell>
          <cell r="J11133" t="str">
            <v>TV Replay</v>
          </cell>
          <cell r="K11133">
            <v>50724</v>
          </cell>
          <cell r="L11133" t="str">
            <v>SABAM</v>
          </cell>
          <cell r="M11133" t="str">
            <v>SABAM</v>
          </cell>
          <cell r="N11133" t="str">
            <v>SABAM</v>
          </cell>
          <cell r="T11133" t="str">
            <v>SABAM</v>
          </cell>
          <cell r="U11133" t="str">
            <v>TV Replay-SABAM-2027</v>
          </cell>
        </row>
        <row r="11134">
          <cell r="E11134" t="str">
            <v>Basic TV</v>
          </cell>
          <cell r="F11134" t="str">
            <v>New Portfolio</v>
          </cell>
          <cell r="G11134" t="str">
            <v>Basic TV</v>
          </cell>
          <cell r="H11134" t="str">
            <v>Proximus TV Comfort</v>
          </cell>
          <cell r="I11134" t="str">
            <v>Proximus TV</v>
          </cell>
          <cell r="J11134" t="str">
            <v>Proximus TV Comfort (Brussels)</v>
          </cell>
          <cell r="K11134">
            <v>50724</v>
          </cell>
          <cell r="L11134" t="str">
            <v>SABAM</v>
          </cell>
          <cell r="M11134" t="str">
            <v>SABAM</v>
          </cell>
          <cell r="N11134" t="str">
            <v>SABAM</v>
          </cell>
          <cell r="T11134" t="str">
            <v>SABAM</v>
          </cell>
          <cell r="U11134" t="str">
            <v>Basic TV-SABAM-2027</v>
          </cell>
        </row>
        <row r="11135">
          <cell r="E11135" t="str">
            <v>Basic TV</v>
          </cell>
          <cell r="F11135" t="str">
            <v>New Portfolio</v>
          </cell>
          <cell r="G11135" t="str">
            <v>Basic TV</v>
          </cell>
          <cell r="H11135" t="str">
            <v>Proximus TV Comfort</v>
          </cell>
          <cell r="I11135" t="str">
            <v>Proximus TV</v>
          </cell>
          <cell r="J11135" t="str">
            <v>Proximus TV Comfort (Brussels)</v>
          </cell>
          <cell r="K11135">
            <v>50725</v>
          </cell>
          <cell r="L11135" t="str">
            <v>AGICOA</v>
          </cell>
          <cell r="M11135" t="str">
            <v>AGICOA</v>
          </cell>
          <cell r="N11135" t="str">
            <v>AGICOA</v>
          </cell>
          <cell r="T11135" t="str">
            <v>AGICOA</v>
          </cell>
          <cell r="U11135" t="str">
            <v>Basic TV-AGICOA-2027</v>
          </cell>
        </row>
        <row r="11136">
          <cell r="E11136" t="str">
            <v>TV Options</v>
          </cell>
          <cell r="F11136" t="str">
            <v>Others</v>
          </cell>
          <cell r="G11136" t="str">
            <v>TV Replay</v>
          </cell>
          <cell r="H11136" t="str">
            <v>TV Replay+</v>
          </cell>
          <cell r="I11136" t="str">
            <v>Proximus TV</v>
          </cell>
          <cell r="J11136" t="str">
            <v>TV Replay+</v>
          </cell>
          <cell r="K11136">
            <v>50053</v>
          </cell>
          <cell r="L11136" t="str">
            <v>Play 5 HD</v>
          </cell>
          <cell r="M11136" t="str">
            <v>Play Media</v>
          </cell>
          <cell r="N11136" t="str">
            <v>Play 5</v>
          </cell>
          <cell r="T11136" t="str">
            <v>SBS</v>
          </cell>
          <cell r="U11136" t="str">
            <v>SBS-Replay+-2027</v>
          </cell>
        </row>
        <row r="11137">
          <cell r="E11137" t="str">
            <v>TV Options</v>
          </cell>
          <cell r="F11137" t="str">
            <v>Others</v>
          </cell>
          <cell r="G11137" t="str">
            <v>TV Replay</v>
          </cell>
          <cell r="H11137" t="str">
            <v>TV Replay+</v>
          </cell>
          <cell r="I11137" t="str">
            <v>Proximus TV</v>
          </cell>
          <cell r="J11137" t="str">
            <v>TV Replay+</v>
          </cell>
          <cell r="K11137">
            <v>50052</v>
          </cell>
          <cell r="L11137" t="str">
            <v>Play 5</v>
          </cell>
          <cell r="M11137" t="str">
            <v>Play Media</v>
          </cell>
          <cell r="N11137" t="str">
            <v>Play 5</v>
          </cell>
          <cell r="T11137" t="str">
            <v>SBS</v>
          </cell>
          <cell r="U11137" t="str">
            <v>SBS-Replay+-2027</v>
          </cell>
        </row>
        <row r="11138">
          <cell r="E11138" t="str">
            <v>TV Options</v>
          </cell>
          <cell r="F11138" t="str">
            <v>Others</v>
          </cell>
          <cell r="G11138" t="str">
            <v>TV Replay</v>
          </cell>
          <cell r="H11138" t="str">
            <v>TV Replay+</v>
          </cell>
          <cell r="I11138" t="str">
            <v>Proximus TV</v>
          </cell>
          <cell r="J11138" t="str">
            <v>TV Replay+</v>
          </cell>
          <cell r="K11138">
            <v>50050</v>
          </cell>
          <cell r="L11138" t="str">
            <v>Play 4 HD</v>
          </cell>
          <cell r="M11138" t="str">
            <v>Play Media</v>
          </cell>
          <cell r="N11138" t="str">
            <v>Play 4</v>
          </cell>
          <cell r="T11138" t="str">
            <v>SBS</v>
          </cell>
          <cell r="U11138" t="str">
            <v>SBS-Replay+-2027</v>
          </cell>
        </row>
        <row r="11139">
          <cell r="E11139" t="str">
            <v>TV Options</v>
          </cell>
          <cell r="F11139" t="str">
            <v>Others</v>
          </cell>
          <cell r="G11139" t="str">
            <v>TV Replay</v>
          </cell>
          <cell r="H11139" t="str">
            <v>TV Replay+</v>
          </cell>
          <cell r="I11139" t="str">
            <v>Proximus TV</v>
          </cell>
          <cell r="J11139" t="str">
            <v>TV Replay+</v>
          </cell>
          <cell r="K11139">
            <v>50049</v>
          </cell>
          <cell r="L11139" t="str">
            <v>Play 4</v>
          </cell>
          <cell r="M11139" t="str">
            <v>Play Media</v>
          </cell>
          <cell r="N11139" t="str">
            <v>Play 4</v>
          </cell>
          <cell r="T11139" t="str">
            <v>SBS</v>
          </cell>
          <cell r="U11139" t="str">
            <v>SBS-Replay+-2027</v>
          </cell>
        </row>
        <row r="11140">
          <cell r="E11140" t="str">
            <v>TV Options</v>
          </cell>
          <cell r="F11140" t="str">
            <v>Others</v>
          </cell>
          <cell r="G11140" t="str">
            <v>TV Replay</v>
          </cell>
          <cell r="H11140" t="str">
            <v>TV Replay+</v>
          </cell>
          <cell r="I11140" t="str">
            <v>Proximus TV</v>
          </cell>
          <cell r="J11140" t="str">
            <v>TV Replay+</v>
          </cell>
          <cell r="K11140">
            <v>50771</v>
          </cell>
          <cell r="L11140" t="str">
            <v>Ciné+ Premier HD</v>
          </cell>
          <cell r="M11140" t="str">
            <v>Be TV</v>
          </cell>
          <cell r="N11140" t="str">
            <v>Ciné+ Premier</v>
          </cell>
          <cell r="T11140" t="str">
            <v>Be TV</v>
          </cell>
          <cell r="U11140" t="str">
            <v>BETV-2027</v>
          </cell>
        </row>
        <row r="11141">
          <cell r="E11141" t="str">
            <v>TV Options</v>
          </cell>
          <cell r="F11141" t="str">
            <v>Partners</v>
          </cell>
          <cell r="G11141" t="str">
            <v>Broadcast Partners</v>
          </cell>
          <cell r="H11141" t="str">
            <v>Be TV</v>
          </cell>
          <cell r="I11141" t="str">
            <v>Proximus TV</v>
          </cell>
          <cell r="J11141" t="str">
            <v>Be TV</v>
          </cell>
          <cell r="K11141">
            <v>50771</v>
          </cell>
          <cell r="L11141" t="str">
            <v>Ciné+ Premier HD</v>
          </cell>
          <cell r="M11141" t="str">
            <v>Be TV</v>
          </cell>
          <cell r="N11141" t="str">
            <v>Ciné+ Premier</v>
          </cell>
          <cell r="T11141" t="str">
            <v>Be TV</v>
          </cell>
          <cell r="U11141" t="str">
            <v>BETV-2027</v>
          </cell>
        </row>
        <row r="11142">
          <cell r="E11142" t="str">
            <v>TV Options</v>
          </cell>
          <cell r="F11142" t="str">
            <v>Others</v>
          </cell>
          <cell r="G11142" t="str">
            <v>TV Replay</v>
          </cell>
          <cell r="H11142" t="str">
            <v>TV Replay+</v>
          </cell>
          <cell r="I11142" t="str">
            <v>Proximus TV</v>
          </cell>
          <cell r="J11142" t="str">
            <v>TV Replay+</v>
          </cell>
          <cell r="K11142">
            <v>50773</v>
          </cell>
          <cell r="L11142" t="str">
            <v>Ciné+ Frisson HD</v>
          </cell>
          <cell r="M11142" t="str">
            <v>Be TV</v>
          </cell>
          <cell r="N11142" t="str">
            <v>Ciné+ Frisson</v>
          </cell>
          <cell r="T11142" t="str">
            <v>Be TV</v>
          </cell>
          <cell r="U11142" t="str">
            <v>BETV-2027</v>
          </cell>
        </row>
        <row r="11143">
          <cell r="E11143" t="str">
            <v>TV Options</v>
          </cell>
          <cell r="F11143" t="str">
            <v>Partners</v>
          </cell>
          <cell r="G11143" t="str">
            <v>Broadcast Partners</v>
          </cell>
          <cell r="H11143" t="str">
            <v>Be TV</v>
          </cell>
          <cell r="I11143" t="str">
            <v>Proximus TV</v>
          </cell>
          <cell r="J11143" t="str">
            <v>Be TV</v>
          </cell>
          <cell r="K11143">
            <v>50773</v>
          </cell>
          <cell r="L11143" t="str">
            <v>Ciné+ Frisson HD</v>
          </cell>
          <cell r="M11143" t="str">
            <v>Be TV</v>
          </cell>
          <cell r="N11143" t="str">
            <v>Ciné+ Frisson</v>
          </cell>
          <cell r="T11143" t="str">
            <v>Be TV</v>
          </cell>
          <cell r="U11143" t="str">
            <v>BETV-2027</v>
          </cell>
        </row>
        <row r="11144">
          <cell r="E11144" t="str">
            <v>TV Options</v>
          </cell>
          <cell r="F11144" t="str">
            <v>Others</v>
          </cell>
          <cell r="G11144" t="str">
            <v>TV Replay</v>
          </cell>
          <cell r="H11144" t="str">
            <v>TV Replay+</v>
          </cell>
          <cell r="I11144" t="str">
            <v>Proximus TV</v>
          </cell>
          <cell r="J11144" t="str">
            <v>TV Replay+</v>
          </cell>
          <cell r="K11144">
            <v>50770</v>
          </cell>
          <cell r="L11144" t="str">
            <v>Ciné+ Classic HD</v>
          </cell>
          <cell r="M11144" t="str">
            <v>Be TV</v>
          </cell>
          <cell r="N11144" t="str">
            <v>Ciné+ Classic</v>
          </cell>
          <cell r="T11144" t="str">
            <v>Be TV</v>
          </cell>
          <cell r="U11144" t="str">
            <v>BETV-2027</v>
          </cell>
        </row>
        <row r="11145">
          <cell r="E11145" t="str">
            <v>TV Options</v>
          </cell>
          <cell r="F11145" t="str">
            <v>Partners</v>
          </cell>
          <cell r="G11145" t="str">
            <v>Broadcast Partners</v>
          </cell>
          <cell r="H11145" t="str">
            <v>Be TV</v>
          </cell>
          <cell r="I11145" t="str">
            <v>Proximus TV</v>
          </cell>
          <cell r="J11145" t="str">
            <v>Be TV</v>
          </cell>
          <cell r="K11145">
            <v>50770</v>
          </cell>
          <cell r="L11145" t="str">
            <v>Ciné+ Classic HD</v>
          </cell>
          <cell r="M11145" t="str">
            <v>Be TV</v>
          </cell>
          <cell r="N11145" t="str">
            <v>Ciné+ Classic</v>
          </cell>
          <cell r="T11145" t="str">
            <v>Be TV</v>
          </cell>
          <cell r="U11145" t="str">
            <v>BETV-2027</v>
          </cell>
        </row>
        <row r="11146">
          <cell r="E11146" t="str">
            <v>TV Options</v>
          </cell>
          <cell r="F11146" t="str">
            <v>Others</v>
          </cell>
          <cell r="G11146" t="str">
            <v>TV Replay</v>
          </cell>
          <cell r="H11146" t="str">
            <v>TV Replay+</v>
          </cell>
          <cell r="I11146" t="str">
            <v>Proximus TV</v>
          </cell>
          <cell r="J11146" t="str">
            <v>TV Replay+</v>
          </cell>
          <cell r="K11146">
            <v>50772</v>
          </cell>
          <cell r="L11146" t="str">
            <v>Be Séries HD</v>
          </cell>
          <cell r="M11146" t="str">
            <v>Be TV</v>
          </cell>
          <cell r="N11146" t="str">
            <v>Be Séries</v>
          </cell>
          <cell r="T11146" t="str">
            <v>Be TV</v>
          </cell>
          <cell r="U11146" t="str">
            <v>BETV-2027</v>
          </cell>
        </row>
        <row r="11147">
          <cell r="E11147" t="str">
            <v>TV Options</v>
          </cell>
          <cell r="F11147" t="str">
            <v>Partners</v>
          </cell>
          <cell r="G11147" t="str">
            <v>Broadcast Partners</v>
          </cell>
          <cell r="H11147" t="str">
            <v>Be TV</v>
          </cell>
          <cell r="I11147" t="str">
            <v>Proximus TV</v>
          </cell>
          <cell r="J11147" t="str">
            <v>Be TV</v>
          </cell>
          <cell r="K11147">
            <v>50772</v>
          </cell>
          <cell r="L11147" t="str">
            <v>Be Séries HD</v>
          </cell>
          <cell r="M11147" t="str">
            <v>Be TV</v>
          </cell>
          <cell r="N11147" t="str">
            <v>Be Séries</v>
          </cell>
          <cell r="T11147" t="str">
            <v>Be TV</v>
          </cell>
          <cell r="U11147" t="str">
            <v>BETV-2027</v>
          </cell>
        </row>
        <row r="11148">
          <cell r="E11148" t="str">
            <v>TV Options</v>
          </cell>
          <cell r="F11148" t="str">
            <v>Others</v>
          </cell>
          <cell r="G11148" t="str">
            <v>TV Replay</v>
          </cell>
          <cell r="H11148" t="str">
            <v>TV Replay+</v>
          </cell>
          <cell r="I11148" t="str">
            <v>Proximus TV</v>
          </cell>
          <cell r="J11148" t="str">
            <v>TV Replay+</v>
          </cell>
          <cell r="K11148">
            <v>50769</v>
          </cell>
          <cell r="L11148" t="str">
            <v>Be Ciné HD</v>
          </cell>
          <cell r="M11148" t="str">
            <v>Be TV</v>
          </cell>
          <cell r="N11148" t="str">
            <v>Be Ciné</v>
          </cell>
          <cell r="T11148" t="str">
            <v>Be TV</v>
          </cell>
          <cell r="U11148" t="str">
            <v>BETV-2027</v>
          </cell>
        </row>
        <row r="11149">
          <cell r="E11149" t="str">
            <v>TV Options</v>
          </cell>
          <cell r="F11149" t="str">
            <v>Partners</v>
          </cell>
          <cell r="G11149" t="str">
            <v>Broadcast Partners</v>
          </cell>
          <cell r="H11149" t="str">
            <v>Be TV</v>
          </cell>
          <cell r="I11149" t="str">
            <v>Proximus TV</v>
          </cell>
          <cell r="J11149" t="str">
            <v>Be TV</v>
          </cell>
          <cell r="K11149">
            <v>50769</v>
          </cell>
          <cell r="L11149" t="str">
            <v>Be Ciné HD</v>
          </cell>
          <cell r="M11149" t="str">
            <v>Be TV</v>
          </cell>
          <cell r="N11149" t="str">
            <v>Be Ciné</v>
          </cell>
          <cell r="T11149" t="str">
            <v>Be TV</v>
          </cell>
          <cell r="U11149" t="str">
            <v>BETV-2027</v>
          </cell>
        </row>
        <row r="11150">
          <cell r="E11150" t="str">
            <v>TV Options</v>
          </cell>
          <cell r="F11150" t="str">
            <v>Others</v>
          </cell>
          <cell r="G11150" t="str">
            <v>TV Replay</v>
          </cell>
          <cell r="H11150" t="str">
            <v>TV Replay+</v>
          </cell>
          <cell r="I11150" t="str">
            <v>Proximus TV</v>
          </cell>
          <cell r="J11150" t="str">
            <v>TV Replay+</v>
          </cell>
          <cell r="K11150">
            <v>10161</v>
          </cell>
          <cell r="L11150" t="str">
            <v>BE1</v>
          </cell>
          <cell r="M11150" t="str">
            <v>Be TV</v>
          </cell>
          <cell r="N11150" t="str">
            <v>Be 1</v>
          </cell>
          <cell r="T11150" t="str">
            <v>Be TV</v>
          </cell>
          <cell r="U11150" t="str">
            <v>BETV-2027</v>
          </cell>
        </row>
        <row r="11151">
          <cell r="E11151" t="str">
            <v>TV Options</v>
          </cell>
          <cell r="F11151" t="str">
            <v>Partners</v>
          </cell>
          <cell r="G11151" t="str">
            <v>Broadcast Partners</v>
          </cell>
          <cell r="H11151" t="str">
            <v>Be TV</v>
          </cell>
          <cell r="I11151" t="str">
            <v>Proximus TV</v>
          </cell>
          <cell r="J11151" t="str">
            <v>Be TV</v>
          </cell>
          <cell r="K11151">
            <v>10161</v>
          </cell>
          <cell r="L11151" t="str">
            <v>BE1</v>
          </cell>
          <cell r="M11151" t="str">
            <v>Be TV</v>
          </cell>
          <cell r="N11151" t="str">
            <v>Be 1</v>
          </cell>
          <cell r="T11151" t="str">
            <v>Be TV</v>
          </cell>
          <cell r="U11151" t="str">
            <v>BETV-2027</v>
          </cell>
        </row>
        <row r="11152">
          <cell r="E11152" t="str">
            <v>Basic TV</v>
          </cell>
          <cell r="F11152" t="str">
            <v>New Portfolio</v>
          </cell>
          <cell r="G11152" t="str">
            <v>TV Replay</v>
          </cell>
          <cell r="H11152" t="str">
            <v>TV Replay</v>
          </cell>
          <cell r="I11152" t="str">
            <v>Proximus TV</v>
          </cell>
          <cell r="J11152" t="str">
            <v>TV Replay</v>
          </cell>
          <cell r="K11152">
            <v>50771</v>
          </cell>
          <cell r="L11152" t="str">
            <v>Ciné+ Premier HD</v>
          </cell>
          <cell r="M11152" t="str">
            <v>Be TV</v>
          </cell>
          <cell r="N11152" t="str">
            <v>Ciné+ Premier</v>
          </cell>
          <cell r="T11152" t="str">
            <v>Be TV</v>
          </cell>
          <cell r="U11152" t="str">
            <v>BETV-2027</v>
          </cell>
        </row>
        <row r="11153">
          <cell r="E11153" t="str">
            <v>Basic TV</v>
          </cell>
          <cell r="F11153" t="str">
            <v>New Portfolio</v>
          </cell>
          <cell r="G11153" t="str">
            <v>TV Replay</v>
          </cell>
          <cell r="H11153" t="str">
            <v>TV Replay</v>
          </cell>
          <cell r="I11153" t="str">
            <v>Proximus TV</v>
          </cell>
          <cell r="J11153" t="str">
            <v>TV Replay</v>
          </cell>
          <cell r="K11153">
            <v>50773</v>
          </cell>
          <cell r="L11153" t="str">
            <v>Ciné+ Frisson HD</v>
          </cell>
          <cell r="M11153" t="str">
            <v>Be TV</v>
          </cell>
          <cell r="N11153" t="str">
            <v>Ciné+ Frisson</v>
          </cell>
          <cell r="T11153" t="str">
            <v>Be TV</v>
          </cell>
          <cell r="U11153" t="str">
            <v>BETV-2027</v>
          </cell>
        </row>
        <row r="11154">
          <cell r="E11154" t="str">
            <v>Basic TV</v>
          </cell>
          <cell r="F11154" t="str">
            <v>New Portfolio</v>
          </cell>
          <cell r="G11154" t="str">
            <v>TV Replay</v>
          </cell>
          <cell r="H11154" t="str">
            <v>TV Replay</v>
          </cell>
          <cell r="I11154" t="str">
            <v>Proximus TV</v>
          </cell>
          <cell r="J11154" t="str">
            <v>TV Replay</v>
          </cell>
          <cell r="K11154">
            <v>50770</v>
          </cell>
          <cell r="L11154" t="str">
            <v>Ciné+ Classic HD</v>
          </cell>
          <cell r="M11154" t="str">
            <v>Be TV</v>
          </cell>
          <cell r="N11154" t="str">
            <v>Ciné+ Classic</v>
          </cell>
          <cell r="T11154" t="str">
            <v>Be TV</v>
          </cell>
          <cell r="U11154" t="str">
            <v>BETV-2027</v>
          </cell>
        </row>
        <row r="11155">
          <cell r="E11155" t="str">
            <v>Basic TV</v>
          </cell>
          <cell r="F11155" t="str">
            <v>New Portfolio</v>
          </cell>
          <cell r="G11155" t="str">
            <v>TV Replay</v>
          </cell>
          <cell r="H11155" t="str">
            <v>TV Replay</v>
          </cell>
          <cell r="I11155" t="str">
            <v>Proximus TV</v>
          </cell>
          <cell r="J11155" t="str">
            <v>TV Replay</v>
          </cell>
          <cell r="K11155">
            <v>50772</v>
          </cell>
          <cell r="L11155" t="str">
            <v>Be Séries HD</v>
          </cell>
          <cell r="M11155" t="str">
            <v>Be TV</v>
          </cell>
          <cell r="N11155" t="str">
            <v>Be Séries</v>
          </cell>
          <cell r="T11155" t="str">
            <v>Be TV</v>
          </cell>
          <cell r="U11155" t="str">
            <v>BETV-2027</v>
          </cell>
        </row>
        <row r="11156">
          <cell r="E11156" t="str">
            <v>Basic TV</v>
          </cell>
          <cell r="F11156" t="str">
            <v>New Portfolio</v>
          </cell>
          <cell r="G11156" t="str">
            <v>TV Replay</v>
          </cell>
          <cell r="H11156" t="str">
            <v>TV Replay</v>
          </cell>
          <cell r="I11156" t="str">
            <v>Proximus TV</v>
          </cell>
          <cell r="J11156" t="str">
            <v>TV Replay</v>
          </cell>
          <cell r="K11156">
            <v>50769</v>
          </cell>
          <cell r="L11156" t="str">
            <v>Be Ciné HD</v>
          </cell>
          <cell r="M11156" t="str">
            <v>Be TV</v>
          </cell>
          <cell r="N11156" t="str">
            <v>Be Ciné</v>
          </cell>
          <cell r="T11156" t="str">
            <v>Be TV</v>
          </cell>
          <cell r="U11156" t="str">
            <v>BETV-2027</v>
          </cell>
        </row>
        <row r="11157">
          <cell r="E11157" t="str">
            <v>Basic TV</v>
          </cell>
          <cell r="F11157" t="str">
            <v>New Portfolio</v>
          </cell>
          <cell r="G11157" t="str">
            <v>TV Replay</v>
          </cell>
          <cell r="H11157" t="str">
            <v>TV Replay</v>
          </cell>
          <cell r="I11157" t="str">
            <v>Proximus TV</v>
          </cell>
          <cell r="J11157" t="str">
            <v>TV Replay</v>
          </cell>
          <cell r="K11157">
            <v>10161</v>
          </cell>
          <cell r="L11157" t="str">
            <v>BE1</v>
          </cell>
          <cell r="M11157" t="str">
            <v>Be TV</v>
          </cell>
          <cell r="N11157" t="str">
            <v>Be 1</v>
          </cell>
          <cell r="T11157" t="str">
            <v>Be TV</v>
          </cell>
          <cell r="U11157" t="str">
            <v>BETV-2027</v>
          </cell>
        </row>
        <row r="11158">
          <cell r="E11158" t="str">
            <v>TV Options</v>
          </cell>
          <cell r="F11158" t="str">
            <v>Partners</v>
          </cell>
          <cell r="G11158" t="str">
            <v>OTT Partners</v>
          </cell>
          <cell r="H11158" t="str">
            <v>Over the Top</v>
          </cell>
          <cell r="I11158" t="str">
            <v>Proximus TV</v>
          </cell>
          <cell r="J11158" t="str">
            <v>Netflix On Proximus Invoice</v>
          </cell>
          <cell r="K11158">
            <v>51063</v>
          </cell>
          <cell r="L11158" t="str">
            <v>Netflix App</v>
          </cell>
          <cell r="M11158" t="str">
            <v>Netflix</v>
          </cell>
          <cell r="N11158" t="str">
            <v>Netflix App</v>
          </cell>
          <cell r="T11158" t="str">
            <v>Netflix App</v>
          </cell>
          <cell r="U11158" t="str">
            <v>Netflix App-2027</v>
          </cell>
        </row>
        <row r="11159">
          <cell r="E11159" t="str">
            <v>TV Options</v>
          </cell>
          <cell r="F11159" t="str">
            <v>Others</v>
          </cell>
          <cell r="G11159" t="str">
            <v>TV Replay</v>
          </cell>
          <cell r="H11159" t="str">
            <v>TV Replay+</v>
          </cell>
          <cell r="I11159" t="str">
            <v>Proximus TV</v>
          </cell>
          <cell r="J11159" t="str">
            <v>TV Replay+</v>
          </cell>
          <cell r="K11159">
            <v>50709</v>
          </cell>
          <cell r="L11159" t="str">
            <v>Play 6</v>
          </cell>
          <cell r="M11159" t="str">
            <v>Play Media</v>
          </cell>
          <cell r="N11159" t="str">
            <v>Play 6</v>
          </cell>
          <cell r="T11159" t="str">
            <v>SBS</v>
          </cell>
          <cell r="U11159" t="str">
            <v>SBS-Replay+-2027</v>
          </cell>
        </row>
        <row r="11160">
          <cell r="E11160" t="str">
            <v>TV Options</v>
          </cell>
          <cell r="F11160" t="str">
            <v>Others</v>
          </cell>
          <cell r="G11160" t="str">
            <v>TV Replay</v>
          </cell>
          <cell r="H11160" t="str">
            <v>TV Replay+</v>
          </cell>
          <cell r="I11160" t="str">
            <v>Proximus TV</v>
          </cell>
          <cell r="J11160" t="str">
            <v>TV Replay+</v>
          </cell>
          <cell r="K11160">
            <v>50710</v>
          </cell>
          <cell r="L11160" t="str">
            <v>Play 6 HD</v>
          </cell>
          <cell r="M11160" t="str">
            <v>Play Media</v>
          </cell>
          <cell r="N11160" t="str">
            <v>Play 6</v>
          </cell>
          <cell r="T11160" t="str">
            <v>SBS</v>
          </cell>
          <cell r="U11160" t="str">
            <v>SBS-Replay+-2027</v>
          </cell>
        </row>
        <row r="11161">
          <cell r="E11161" t="str">
            <v>Basic TV</v>
          </cell>
          <cell r="F11161" t="str">
            <v>New Portfolio</v>
          </cell>
          <cell r="G11161" t="str">
            <v>Basic TV</v>
          </cell>
          <cell r="H11161" t="str">
            <v>Proximus TV Comfort</v>
          </cell>
          <cell r="I11161" t="str">
            <v>Proximus TV</v>
          </cell>
          <cell r="J11161" t="str">
            <v>Proximus TV Comfort</v>
          </cell>
          <cell r="K11161">
            <v>51080</v>
          </cell>
          <cell r="L11161" t="str">
            <v>ATV HD</v>
          </cell>
          <cell r="M11161" t="str">
            <v>Regional Channel</v>
          </cell>
          <cell r="N11161" t="str">
            <v>Regional Channel - Flanders</v>
          </cell>
          <cell r="S11161" t="str">
            <v>Y</v>
          </cell>
          <cell r="T11161" t="str">
            <v>ATV</v>
          </cell>
          <cell r="U11161" t="str">
            <v>ATV-2027</v>
          </cell>
        </row>
        <row r="11162">
          <cell r="E11162" t="str">
            <v>Basic TV</v>
          </cell>
          <cell r="F11162" t="str">
            <v>New Portfolio</v>
          </cell>
          <cell r="G11162" t="str">
            <v>Basic TV</v>
          </cell>
          <cell r="H11162" t="str">
            <v>Proximus TV Comfort</v>
          </cell>
          <cell r="I11162" t="str">
            <v>Proximus TV</v>
          </cell>
          <cell r="J11162" t="str">
            <v>Proximus TV Comfort</v>
          </cell>
          <cell r="K11162">
            <v>51082</v>
          </cell>
          <cell r="L11162" t="str">
            <v>AVS-GENT HD</v>
          </cell>
          <cell r="M11162" t="str">
            <v>Regional Channel</v>
          </cell>
          <cell r="N11162" t="str">
            <v>Regional Channel - Flanders</v>
          </cell>
          <cell r="S11162" t="str">
            <v>Y</v>
          </cell>
          <cell r="T11162" t="str">
            <v>AVS</v>
          </cell>
          <cell r="U11162" t="str">
            <v>AVS-2027</v>
          </cell>
        </row>
        <row r="11163">
          <cell r="E11163" t="str">
            <v>Basic TV</v>
          </cell>
          <cell r="F11163" t="str">
            <v>New Portfolio</v>
          </cell>
          <cell r="G11163" t="str">
            <v>Basic TV</v>
          </cell>
          <cell r="H11163" t="str">
            <v>Proximus TV Comfort</v>
          </cell>
          <cell r="I11163" t="str">
            <v>Proximus TV</v>
          </cell>
          <cell r="J11163" t="str">
            <v>Proximus TV Comfort</v>
          </cell>
          <cell r="K11163">
            <v>51114</v>
          </cell>
          <cell r="L11163" t="str">
            <v>Antenne Centre HD</v>
          </cell>
          <cell r="M11163" t="str">
            <v>Regional Channel</v>
          </cell>
          <cell r="N11163" t="str">
            <v>Regional Channel - Wallonia</v>
          </cell>
          <cell r="R11163" t="str">
            <v>Y</v>
          </cell>
          <cell r="T11163" t="str">
            <v>Antenne Centre</v>
          </cell>
          <cell r="U11163" t="str">
            <v>Antenne-2027</v>
          </cell>
        </row>
        <row r="11164">
          <cell r="E11164" t="str">
            <v>Basic TV</v>
          </cell>
          <cell r="F11164" t="str">
            <v>New Portfolio</v>
          </cell>
          <cell r="G11164" t="str">
            <v>Basic TV</v>
          </cell>
          <cell r="H11164" t="str">
            <v>Proximus TV Comfort</v>
          </cell>
          <cell r="I11164" t="str">
            <v>Proximus TV</v>
          </cell>
          <cell r="J11164" t="str">
            <v>Proximus TV Comfort</v>
          </cell>
          <cell r="K11164">
            <v>51112</v>
          </cell>
          <cell r="L11164" t="str">
            <v>BRUZZ HD</v>
          </cell>
          <cell r="M11164" t="str">
            <v>Regional Channel</v>
          </cell>
          <cell r="N11164" t="str">
            <v>Regional Channel - Brussels</v>
          </cell>
          <cell r="S11164" t="str">
            <v>Y</v>
          </cell>
          <cell r="T11164" t="str">
            <v>Télé Bruxelles</v>
          </cell>
          <cell r="U11164" t="str">
            <v>BRUZZ-2027</v>
          </cell>
        </row>
        <row r="11165">
          <cell r="E11165" t="str">
            <v>Basic TV</v>
          </cell>
          <cell r="F11165" t="str">
            <v>New Portfolio</v>
          </cell>
          <cell r="G11165" t="str">
            <v>Basic TV</v>
          </cell>
          <cell r="H11165" t="str">
            <v>Proximus TV Comfort</v>
          </cell>
          <cell r="I11165" t="str">
            <v>Proximus TV</v>
          </cell>
          <cell r="J11165" t="str">
            <v>Proximus TV Comfort</v>
          </cell>
          <cell r="K11165">
            <v>51103</v>
          </cell>
          <cell r="L11165" t="str">
            <v>BX1 HD</v>
          </cell>
          <cell r="M11165" t="str">
            <v>Regional Channel</v>
          </cell>
          <cell r="N11165" t="str">
            <v>Regional Channel - Brussels</v>
          </cell>
          <cell r="T11165" t="str">
            <v>Télé Bruxelles</v>
          </cell>
          <cell r="U11165" t="str">
            <v>BX1-2027</v>
          </cell>
        </row>
        <row r="11166">
          <cell r="E11166" t="str">
            <v>Basic TV</v>
          </cell>
          <cell r="F11166" t="str">
            <v>New Portfolio</v>
          </cell>
          <cell r="G11166" t="str">
            <v>Basic TV</v>
          </cell>
          <cell r="H11166" t="str">
            <v>Proximus TV Comfort</v>
          </cell>
          <cell r="I11166" t="str">
            <v>Proximus TV</v>
          </cell>
          <cell r="J11166" t="str">
            <v>Proximus TV Comfort</v>
          </cell>
          <cell r="K11166">
            <v>51105</v>
          </cell>
          <cell r="L11166" t="str">
            <v>Bouke HD</v>
          </cell>
          <cell r="M11166" t="str">
            <v>Regional Channel</v>
          </cell>
          <cell r="N11166" t="str">
            <v>Regional Channel - Wallonia</v>
          </cell>
          <cell r="R11166" t="str">
            <v>Y</v>
          </cell>
          <cell r="T11166" t="str">
            <v>Canal C</v>
          </cell>
          <cell r="U11166" t="str">
            <v>Canal C-2027</v>
          </cell>
        </row>
        <row r="11167">
          <cell r="E11167" t="str">
            <v>Basic TV</v>
          </cell>
          <cell r="F11167" t="str">
            <v>New Portfolio</v>
          </cell>
          <cell r="G11167" t="str">
            <v>Basic TV</v>
          </cell>
          <cell r="H11167" t="str">
            <v>Proximus TV Comfort</v>
          </cell>
          <cell r="I11167" t="str">
            <v>Proximus TV</v>
          </cell>
          <cell r="J11167" t="str">
            <v>Proximus TV Comfort</v>
          </cell>
          <cell r="K11167">
            <v>51106</v>
          </cell>
          <cell r="L11167" t="str">
            <v>Canal Zoom HD</v>
          </cell>
          <cell r="M11167" t="str">
            <v>Regional Channel</v>
          </cell>
          <cell r="N11167" t="str">
            <v>Regional Channel - Wallonia</v>
          </cell>
          <cell r="R11167" t="str">
            <v>Y</v>
          </cell>
          <cell r="T11167" t="str">
            <v>Canal Zoom</v>
          </cell>
          <cell r="U11167" t="str">
            <v>Canal Zoom-2027</v>
          </cell>
        </row>
        <row r="11168">
          <cell r="E11168" t="str">
            <v>Basic TV</v>
          </cell>
          <cell r="F11168" t="str">
            <v>New Portfolio</v>
          </cell>
          <cell r="G11168" t="str">
            <v>Basic TV</v>
          </cell>
          <cell r="H11168" t="str">
            <v>Proximus TV Comfort</v>
          </cell>
          <cell r="I11168" t="str">
            <v>Proximus TV</v>
          </cell>
          <cell r="J11168" t="str">
            <v>Proximus TV Comfort</v>
          </cell>
          <cell r="K11168">
            <v>51085</v>
          </cell>
          <cell r="L11168" t="str">
            <v>Focus HD</v>
          </cell>
          <cell r="M11168" t="str">
            <v>Regional Channel</v>
          </cell>
          <cell r="N11168" t="str">
            <v>Regional Channel - Flanders</v>
          </cell>
          <cell r="S11168" t="str">
            <v>Y</v>
          </cell>
          <cell r="T11168" t="str">
            <v>FOCUS</v>
          </cell>
          <cell r="U11168" t="str">
            <v>FOCUS-2027</v>
          </cell>
        </row>
        <row r="11169">
          <cell r="E11169" t="str">
            <v>Basic TV</v>
          </cell>
          <cell r="F11169" t="str">
            <v>New Portfolio</v>
          </cell>
          <cell r="G11169" t="str">
            <v>Basic TV</v>
          </cell>
          <cell r="H11169" t="str">
            <v>Proximus TV Comfort</v>
          </cell>
          <cell r="I11169" t="str">
            <v>Proximus TV</v>
          </cell>
          <cell r="J11169" t="str">
            <v>Proximus TV Comfort</v>
          </cell>
          <cell r="K11169">
            <v>51099</v>
          </cell>
          <cell r="L11169" t="str">
            <v>MaTélé HD</v>
          </cell>
          <cell r="M11169" t="str">
            <v>Regional Channel</v>
          </cell>
          <cell r="N11169" t="str">
            <v>Regional Channel - Wallonia</v>
          </cell>
          <cell r="R11169" t="str">
            <v>Y</v>
          </cell>
          <cell r="T11169" t="str">
            <v>MaTélé</v>
          </cell>
          <cell r="U11169" t="str">
            <v>Ma Tele-2027</v>
          </cell>
        </row>
        <row r="11170">
          <cell r="E11170" t="str">
            <v>Basic TV</v>
          </cell>
          <cell r="F11170" t="str">
            <v>New Portfolio</v>
          </cell>
          <cell r="G11170" t="str">
            <v>Basic TV</v>
          </cell>
          <cell r="H11170" t="str">
            <v>Proximus TV Comfort</v>
          </cell>
          <cell r="I11170" t="str">
            <v>Proximus TV</v>
          </cell>
          <cell r="J11170" t="str">
            <v>Proximus TV Comfort</v>
          </cell>
          <cell r="K11170">
            <v>51104</v>
          </cell>
          <cell r="L11170" t="str">
            <v>No Télé HD</v>
          </cell>
          <cell r="M11170" t="str">
            <v>Regional Channel</v>
          </cell>
          <cell r="N11170" t="str">
            <v>Regional Channel - Wallonia</v>
          </cell>
          <cell r="T11170" t="str">
            <v>No Télé</v>
          </cell>
          <cell r="U11170" t="str">
            <v>No Tele-2027</v>
          </cell>
        </row>
        <row r="11171">
          <cell r="E11171" t="str">
            <v>Basic TV</v>
          </cell>
          <cell r="F11171" t="str">
            <v>New Portfolio</v>
          </cell>
          <cell r="G11171" t="str">
            <v>Basic TV</v>
          </cell>
          <cell r="H11171" t="str">
            <v>Proximus TV Comfort</v>
          </cell>
          <cell r="I11171" t="str">
            <v>Proximus TV</v>
          </cell>
          <cell r="J11171" t="str">
            <v>Proximus TV Comfort</v>
          </cell>
          <cell r="K11171">
            <v>51087</v>
          </cell>
          <cell r="L11171" t="str">
            <v>ROB TV HD</v>
          </cell>
          <cell r="M11171" t="str">
            <v>Regional Channel</v>
          </cell>
          <cell r="N11171" t="str">
            <v>Regional Channel - Flanders</v>
          </cell>
          <cell r="S11171" t="str">
            <v>Y</v>
          </cell>
          <cell r="T11171" t="str">
            <v>ROB TV</v>
          </cell>
          <cell r="U11171" t="str">
            <v>ROB-2027</v>
          </cell>
        </row>
        <row r="11172">
          <cell r="E11172" t="str">
            <v>Basic TV</v>
          </cell>
          <cell r="F11172" t="str">
            <v>New Portfolio</v>
          </cell>
          <cell r="G11172" t="str">
            <v>Basic TV</v>
          </cell>
          <cell r="H11172" t="str">
            <v>Proximus TV Comfort</v>
          </cell>
          <cell r="I11172" t="str">
            <v>Proximus TV</v>
          </cell>
          <cell r="J11172" t="str">
            <v>Proximus TV Comfort</v>
          </cell>
          <cell r="K11172">
            <v>51113</v>
          </cell>
          <cell r="L11172" t="str">
            <v>RTC Téléliège HD</v>
          </cell>
          <cell r="M11172" t="str">
            <v>Regional Channel</v>
          </cell>
          <cell r="N11172" t="str">
            <v>Regional Channel - Wallonia</v>
          </cell>
          <cell r="R11172" t="str">
            <v>Y</v>
          </cell>
          <cell r="T11172" t="str">
            <v>RTC Téléliège</v>
          </cell>
          <cell r="U11172" t="str">
            <v>RTC Téléliège-2027</v>
          </cell>
        </row>
        <row r="11173">
          <cell r="E11173" t="str">
            <v>Basic TV</v>
          </cell>
          <cell r="F11173" t="str">
            <v>New Portfolio</v>
          </cell>
          <cell r="G11173" t="str">
            <v>Basic TV</v>
          </cell>
          <cell r="H11173" t="str">
            <v>Proximus TV Comfort</v>
          </cell>
          <cell r="I11173" t="str">
            <v>Proximus TV</v>
          </cell>
          <cell r="J11173" t="str">
            <v>Proximus TV Comfort</v>
          </cell>
          <cell r="K11173">
            <v>51088</v>
          </cell>
          <cell r="L11173" t="str">
            <v>RTV-KEMPEN NOORD HD</v>
          </cell>
          <cell r="M11173" t="str">
            <v>Regional Channel</v>
          </cell>
          <cell r="N11173" t="str">
            <v>Regional Channel - Flanders</v>
          </cell>
          <cell r="S11173" t="str">
            <v>Y</v>
          </cell>
          <cell r="T11173" t="str">
            <v>RTV</v>
          </cell>
          <cell r="U11173" t="str">
            <v>RTV-2027</v>
          </cell>
        </row>
        <row r="11174">
          <cell r="E11174" t="str">
            <v>Basic TV</v>
          </cell>
          <cell r="F11174" t="str">
            <v>New Portfolio</v>
          </cell>
          <cell r="G11174" t="str">
            <v>Basic TV</v>
          </cell>
          <cell r="H11174" t="str">
            <v>Proximus TV Comfort</v>
          </cell>
          <cell r="I11174" t="str">
            <v>Proximus TV</v>
          </cell>
          <cell r="J11174" t="str">
            <v>Proximus TV Comfort</v>
          </cell>
          <cell r="K11174">
            <v>51089</v>
          </cell>
          <cell r="L11174" t="str">
            <v>RTV-KEMPEN OOST HD</v>
          </cell>
          <cell r="M11174" t="str">
            <v>Regional Channel</v>
          </cell>
          <cell r="N11174" t="str">
            <v>Regional Channel - Flanders</v>
          </cell>
          <cell r="S11174" t="str">
            <v>Y</v>
          </cell>
          <cell r="T11174" t="str">
            <v>RTV</v>
          </cell>
          <cell r="U11174" t="str">
            <v>RTV-2027</v>
          </cell>
        </row>
        <row r="11175">
          <cell r="E11175" t="str">
            <v>Basic TV</v>
          </cell>
          <cell r="F11175" t="str">
            <v>New Portfolio</v>
          </cell>
          <cell r="G11175" t="str">
            <v>Basic TV</v>
          </cell>
          <cell r="H11175" t="str">
            <v>Proximus TV Comfort</v>
          </cell>
          <cell r="I11175" t="str">
            <v>Proximus TV</v>
          </cell>
          <cell r="J11175" t="str">
            <v>Proximus TV Comfort</v>
          </cell>
          <cell r="K11175">
            <v>51086</v>
          </cell>
          <cell r="L11175" t="str">
            <v>Ring TV HD</v>
          </cell>
          <cell r="M11175" t="str">
            <v>Regional Channel</v>
          </cell>
          <cell r="N11175" t="str">
            <v>Regional Channel - Flanders</v>
          </cell>
          <cell r="S11175" t="str">
            <v>Y</v>
          </cell>
          <cell r="T11175" t="str">
            <v>Ring TV</v>
          </cell>
          <cell r="U11175" t="str">
            <v>RING-2027</v>
          </cell>
        </row>
        <row r="11176">
          <cell r="E11176" t="str">
            <v>Basic TV</v>
          </cell>
          <cell r="F11176" t="str">
            <v>New Portfolio</v>
          </cell>
          <cell r="G11176" t="str">
            <v>Basic TV</v>
          </cell>
          <cell r="H11176" t="str">
            <v>Proximus TV Comfort</v>
          </cell>
          <cell r="I11176" t="str">
            <v>Proximus TV</v>
          </cell>
          <cell r="J11176" t="str">
            <v>Proximus TV Comfort</v>
          </cell>
          <cell r="K11176">
            <v>51102</v>
          </cell>
          <cell r="L11176" t="str">
            <v>TV Com HD</v>
          </cell>
          <cell r="M11176" t="str">
            <v>Regional Channel</v>
          </cell>
          <cell r="N11176" t="str">
            <v>Regional Channel - Wallonia</v>
          </cell>
          <cell r="R11176" t="str">
            <v>Y</v>
          </cell>
          <cell r="T11176" t="str">
            <v>TVCom</v>
          </cell>
          <cell r="U11176" t="str">
            <v>TVCom-2027</v>
          </cell>
        </row>
        <row r="11177">
          <cell r="E11177" t="str">
            <v>Basic TV</v>
          </cell>
          <cell r="F11177" t="str">
            <v>New Portfolio</v>
          </cell>
          <cell r="G11177" t="str">
            <v>Basic TV</v>
          </cell>
          <cell r="H11177" t="str">
            <v>Proximus TV Comfort</v>
          </cell>
          <cell r="I11177" t="str">
            <v>Proximus TV</v>
          </cell>
          <cell r="J11177" t="str">
            <v>Proximus TV Comfort</v>
          </cell>
          <cell r="K11177">
            <v>51092</v>
          </cell>
          <cell r="L11177" t="str">
            <v>TV Limburg centrum HD</v>
          </cell>
          <cell r="M11177" t="str">
            <v>Regional Channel</v>
          </cell>
          <cell r="N11177" t="str">
            <v>Regional Channel - Flanders</v>
          </cell>
          <cell r="S11177" t="str">
            <v>Y</v>
          </cell>
          <cell r="T11177" t="str">
            <v>TV Limburg</v>
          </cell>
          <cell r="U11177" t="str">
            <v>TVL-2027</v>
          </cell>
        </row>
        <row r="11178">
          <cell r="E11178" t="str">
            <v>Basic TV</v>
          </cell>
          <cell r="F11178" t="str">
            <v>New Portfolio</v>
          </cell>
          <cell r="G11178" t="str">
            <v>Basic TV</v>
          </cell>
          <cell r="H11178" t="str">
            <v>Proximus TV Comfort</v>
          </cell>
          <cell r="I11178" t="str">
            <v>Proximus TV</v>
          </cell>
          <cell r="J11178" t="str">
            <v>Proximus TV Comfort</v>
          </cell>
          <cell r="K11178">
            <v>51101</v>
          </cell>
          <cell r="L11178" t="str">
            <v xml:space="preserve">TV Lux HD              </v>
          </cell>
          <cell r="M11178" t="str">
            <v>Regional Channel</v>
          </cell>
          <cell r="N11178" t="str">
            <v>Regional Channel - Wallonia</v>
          </cell>
          <cell r="R11178" t="str">
            <v>Y</v>
          </cell>
          <cell r="T11178" t="str">
            <v>TV Lux</v>
          </cell>
          <cell r="U11178" t="str">
            <v>TV Lux-2027</v>
          </cell>
        </row>
        <row r="11179">
          <cell r="E11179" t="str">
            <v>Basic TV</v>
          </cell>
          <cell r="F11179" t="str">
            <v>New Portfolio</v>
          </cell>
          <cell r="G11179" t="str">
            <v>Basic TV</v>
          </cell>
          <cell r="H11179" t="str">
            <v>Proximus TV Comfort</v>
          </cell>
          <cell r="I11179" t="str">
            <v>Proximus TV</v>
          </cell>
          <cell r="J11179" t="str">
            <v>Proximus TV Comfort</v>
          </cell>
          <cell r="K11179">
            <v>51093</v>
          </cell>
          <cell r="L11179" t="str">
            <v>TV Oost HD</v>
          </cell>
          <cell r="M11179" t="str">
            <v>Regional Channel</v>
          </cell>
          <cell r="N11179" t="str">
            <v>Regional Channel - Flanders</v>
          </cell>
          <cell r="S11179" t="str">
            <v>Y</v>
          </cell>
          <cell r="T11179" t="str">
            <v>TV Oost</v>
          </cell>
          <cell r="U11179" t="str">
            <v>TVO-2027</v>
          </cell>
        </row>
        <row r="11180">
          <cell r="E11180" t="str">
            <v>Basic TV</v>
          </cell>
          <cell r="F11180" t="str">
            <v>New Portfolio</v>
          </cell>
          <cell r="G11180" t="str">
            <v>Basic TV</v>
          </cell>
          <cell r="H11180" t="str">
            <v>Proximus TV Comfort</v>
          </cell>
          <cell r="I11180" t="str">
            <v>Proximus TV</v>
          </cell>
          <cell r="J11180" t="str">
            <v>Proximus TV Comfort</v>
          </cell>
          <cell r="K11180">
            <v>51107</v>
          </cell>
          <cell r="L11180" t="str">
            <v>Télé MB HD</v>
          </cell>
          <cell r="M11180" t="str">
            <v>Regional Channel</v>
          </cell>
          <cell r="N11180" t="str">
            <v>Regional Channel - Wallonia</v>
          </cell>
          <cell r="R11180" t="str">
            <v>Y</v>
          </cell>
          <cell r="T11180" t="str">
            <v>Télé MB</v>
          </cell>
          <cell r="U11180" t="str">
            <v>Télé MB-2027</v>
          </cell>
        </row>
        <row r="11181">
          <cell r="E11181" t="str">
            <v>Basic TV</v>
          </cell>
          <cell r="F11181" t="str">
            <v>New Portfolio</v>
          </cell>
          <cell r="G11181" t="str">
            <v>Basic TV</v>
          </cell>
          <cell r="H11181" t="str">
            <v>Proximus TV Comfort</v>
          </cell>
          <cell r="I11181" t="str">
            <v>Proximus TV</v>
          </cell>
          <cell r="J11181" t="str">
            <v>Proximus TV Comfort</v>
          </cell>
          <cell r="K11181">
            <v>51108</v>
          </cell>
          <cell r="L11181" t="str">
            <v>Télé Sambre HD</v>
          </cell>
          <cell r="M11181" t="str">
            <v>Regional Channel</v>
          </cell>
          <cell r="N11181" t="str">
            <v>Regional Channel - Wallonia</v>
          </cell>
          <cell r="R11181" t="str">
            <v>Y</v>
          </cell>
          <cell r="T11181" t="str">
            <v>TéléSambre</v>
          </cell>
          <cell r="U11181" t="str">
            <v>TéléSambre-2027</v>
          </cell>
        </row>
        <row r="11182">
          <cell r="E11182" t="str">
            <v>Basic TV</v>
          </cell>
          <cell r="F11182" t="str">
            <v>New Portfolio</v>
          </cell>
          <cell r="G11182" t="str">
            <v>Basic TV</v>
          </cell>
          <cell r="H11182" t="str">
            <v>Proximus TV Comfort</v>
          </cell>
          <cell r="I11182" t="str">
            <v>Proximus TV</v>
          </cell>
          <cell r="J11182" t="str">
            <v>Proximus TV Comfort</v>
          </cell>
          <cell r="K11182">
            <v>51109</v>
          </cell>
          <cell r="L11182" t="str">
            <v>Vedia HD</v>
          </cell>
          <cell r="M11182" t="str">
            <v>Regional Channel</v>
          </cell>
          <cell r="N11182" t="str">
            <v>Regional Channel - Wallonia</v>
          </cell>
          <cell r="R11182" t="str">
            <v>Y</v>
          </cell>
          <cell r="T11182" t="str">
            <v>TéléVesdre</v>
          </cell>
          <cell r="U11182" t="str">
            <v>Vedia-2027</v>
          </cell>
        </row>
        <row r="11183">
          <cell r="E11183" t="str">
            <v>Basic TV</v>
          </cell>
          <cell r="F11183" t="str">
            <v>New Portfolio</v>
          </cell>
          <cell r="G11183" t="str">
            <v>Basic TV</v>
          </cell>
          <cell r="H11183" t="str">
            <v>Proximus TV Comfort</v>
          </cell>
          <cell r="I11183" t="str">
            <v>Proximus TV</v>
          </cell>
          <cell r="J11183" t="str">
            <v>Proximus TV Comfort</v>
          </cell>
          <cell r="K11183">
            <v>51094</v>
          </cell>
          <cell r="L11183" t="str">
            <v>WTV West-Vlaanderen - HD</v>
          </cell>
          <cell r="M11183" t="str">
            <v>Regional Channel</v>
          </cell>
          <cell r="N11183" t="str">
            <v>Regional Channel - Flanders</v>
          </cell>
          <cell r="S11183" t="str">
            <v>Y</v>
          </cell>
          <cell r="T11183" t="str">
            <v>WTV</v>
          </cell>
          <cell r="U11183" t="str">
            <v>WTV-2027</v>
          </cell>
        </row>
        <row r="11184">
          <cell r="E11184" t="str">
            <v>Basic TV</v>
          </cell>
          <cell r="F11184" t="str">
            <v>New Portfolio</v>
          </cell>
          <cell r="G11184" t="str">
            <v>Basic TV</v>
          </cell>
          <cell r="H11184" t="str">
            <v>Proximus TV Comfort</v>
          </cell>
          <cell r="I11184" t="str">
            <v>Proximus TV</v>
          </cell>
          <cell r="J11184" t="str">
            <v>Proximus TV Comfort</v>
          </cell>
          <cell r="K11184">
            <v>51090</v>
          </cell>
          <cell r="L11184" t="str">
            <v>RTV-KEMPEN WEST HD</v>
          </cell>
          <cell r="M11184" t="str">
            <v>Regional Channel</v>
          </cell>
          <cell r="N11184" t="str">
            <v>Regional Channel - Flanders</v>
          </cell>
          <cell r="S11184" t="str">
            <v>Y</v>
          </cell>
          <cell r="T11184" t="str">
            <v>RTV</v>
          </cell>
          <cell r="U11184" t="str">
            <v>RTV-2027</v>
          </cell>
        </row>
        <row r="11185">
          <cell r="E11185" t="str">
            <v>Basic TV</v>
          </cell>
          <cell r="F11185" t="str">
            <v>New Portfolio</v>
          </cell>
          <cell r="G11185" t="str">
            <v>Basic TV</v>
          </cell>
          <cell r="H11185" t="str">
            <v>Proximus TV Comfort</v>
          </cell>
          <cell r="I11185" t="str">
            <v>Proximus TV</v>
          </cell>
          <cell r="J11185" t="str">
            <v>Proximus TV Comfort</v>
          </cell>
          <cell r="K11185">
            <v>51091</v>
          </cell>
          <cell r="L11185" t="str">
            <v>RTV-MECHELEN HD</v>
          </cell>
          <cell r="M11185" t="str">
            <v>Regional Channel</v>
          </cell>
          <cell r="N11185" t="str">
            <v>Regional Channel - Flanders</v>
          </cell>
          <cell r="S11185" t="str">
            <v>Y</v>
          </cell>
          <cell r="T11185" t="str">
            <v>RTV</v>
          </cell>
          <cell r="U11185" t="str">
            <v>RTV-2027</v>
          </cell>
        </row>
        <row r="11186">
          <cell r="E11186" t="str">
            <v>TV Options</v>
          </cell>
          <cell r="F11186" t="str">
            <v>Stop Selling</v>
          </cell>
          <cell r="G11186" t="str">
            <v>Kids</v>
          </cell>
          <cell r="H11186" t="str">
            <v>All Kids</v>
          </cell>
          <cell r="I11186" t="str">
            <v>Proximus TV</v>
          </cell>
          <cell r="J11186" t="str">
            <v>All Kids FR</v>
          </cell>
          <cell r="K11186">
            <v>51130</v>
          </cell>
          <cell r="L11186" t="str">
            <v>Boomerang FR HD</v>
          </cell>
          <cell r="M11186" t="str">
            <v>WarnerMedia</v>
          </cell>
          <cell r="N11186" t="str">
            <v>Boomerang FR</v>
          </cell>
          <cell r="T11186" t="str">
            <v>WarnerMedia</v>
          </cell>
          <cell r="U11186" t="str">
            <v>WarnerMedia-TV Options-Boomerang FR-2027</v>
          </cell>
        </row>
        <row r="11187">
          <cell r="E11187" t="str">
            <v>TV Options</v>
          </cell>
          <cell r="F11187" t="str">
            <v>Stop Selling</v>
          </cell>
          <cell r="G11187" t="str">
            <v>Kids</v>
          </cell>
          <cell r="H11187" t="str">
            <v>All Kids</v>
          </cell>
          <cell r="I11187" t="str">
            <v>Proximus TV</v>
          </cell>
          <cell r="J11187" t="str">
            <v>All Kids NL</v>
          </cell>
          <cell r="K11187">
            <v>51129</v>
          </cell>
          <cell r="L11187" t="str">
            <v>Boomerang NL HD</v>
          </cell>
          <cell r="M11187" t="str">
            <v>WarnerMedia</v>
          </cell>
          <cell r="N11187" t="str">
            <v>Boomerang NL</v>
          </cell>
          <cell r="T11187" t="str">
            <v>WarnerMedia</v>
          </cell>
          <cell r="U11187" t="str">
            <v>WarnerMedia-TV Options-Boomerang NL-2027</v>
          </cell>
        </row>
        <row r="11188">
          <cell r="E11188" t="str">
            <v>TV Options</v>
          </cell>
          <cell r="F11188" t="str">
            <v>Stop Selling</v>
          </cell>
          <cell r="G11188" t="str">
            <v>Kids</v>
          </cell>
          <cell r="H11188" t="str">
            <v>Kids Channels</v>
          </cell>
          <cell r="I11188" t="str">
            <v>Proximus TV</v>
          </cell>
          <cell r="J11188" t="str">
            <v>Kids Channels FR</v>
          </cell>
          <cell r="K11188">
            <v>51130</v>
          </cell>
          <cell r="L11188" t="str">
            <v>Boomerang FR HD</v>
          </cell>
          <cell r="M11188" t="str">
            <v>WarnerMedia</v>
          </cell>
          <cell r="N11188" t="str">
            <v>Boomerang FR</v>
          </cell>
          <cell r="T11188" t="str">
            <v>WarnerMedia</v>
          </cell>
          <cell r="U11188" t="str">
            <v>WarnerMedia-TV Options-Boomerang FR-2027</v>
          </cell>
        </row>
        <row r="11189">
          <cell r="E11189" t="str">
            <v>TV Options</v>
          </cell>
          <cell r="F11189" t="str">
            <v>Stop Selling</v>
          </cell>
          <cell r="G11189" t="str">
            <v>Kids</v>
          </cell>
          <cell r="H11189" t="str">
            <v>Kids Channels</v>
          </cell>
          <cell r="I11189" t="str">
            <v>Proximus TV</v>
          </cell>
          <cell r="J11189" t="str">
            <v>Kids Channels NL</v>
          </cell>
          <cell r="K11189">
            <v>51129</v>
          </cell>
          <cell r="L11189" t="str">
            <v>Boomerang NL HD</v>
          </cell>
          <cell r="M11189" t="str">
            <v>WarnerMedia</v>
          </cell>
          <cell r="N11189" t="str">
            <v>Boomerang NL</v>
          </cell>
          <cell r="T11189" t="str">
            <v>WarnerMedia</v>
          </cell>
          <cell r="U11189" t="str">
            <v>WarnerMedia-TV Options-Boomerang NL-2027</v>
          </cell>
        </row>
        <row r="11190">
          <cell r="E11190" t="str">
            <v>TV Options</v>
          </cell>
          <cell r="F11190" t="str">
            <v>New Portfolio</v>
          </cell>
          <cell r="G11190" t="str">
            <v>Hero Bundle</v>
          </cell>
          <cell r="H11190" t="str">
            <v>Pickx All Stars &amp; Sports</v>
          </cell>
          <cell r="I11190" t="str">
            <v>Proximus TV</v>
          </cell>
          <cell r="J11190" t="str">
            <v>Pickx All Stars &amp; Sports FR</v>
          </cell>
          <cell r="K11190">
            <v>51130</v>
          </cell>
          <cell r="L11190" t="str">
            <v>Boomerang FR HD</v>
          </cell>
          <cell r="M11190" t="str">
            <v>WarnerMedia</v>
          </cell>
          <cell r="N11190" t="str">
            <v>Boomerang FR</v>
          </cell>
          <cell r="T11190" t="str">
            <v>WarnerMedia</v>
          </cell>
          <cell r="U11190" t="str">
            <v>WarnerMedia-TV Options-Boomerang FR-2027</v>
          </cell>
        </row>
        <row r="11191">
          <cell r="E11191" t="str">
            <v>TV Options</v>
          </cell>
          <cell r="F11191" t="str">
            <v>New Portfolio</v>
          </cell>
          <cell r="G11191" t="str">
            <v>Hero Bundle</v>
          </cell>
          <cell r="H11191" t="str">
            <v>Pickx All Stars &amp; Sports</v>
          </cell>
          <cell r="I11191" t="str">
            <v>Proximus TV</v>
          </cell>
          <cell r="J11191" t="str">
            <v>Pickx All Stars &amp; Sports NL</v>
          </cell>
          <cell r="K11191">
            <v>51129</v>
          </cell>
          <cell r="L11191" t="str">
            <v>Boomerang NL HD</v>
          </cell>
          <cell r="M11191" t="str">
            <v>WarnerMedia</v>
          </cell>
          <cell r="N11191" t="str">
            <v>Boomerang NL</v>
          </cell>
          <cell r="T11191" t="str">
            <v>WarnerMedia</v>
          </cell>
          <cell r="U11191" t="str">
            <v>WarnerMedia-TV Options-Boomerang NL-2027</v>
          </cell>
        </row>
        <row r="11192">
          <cell r="E11192" t="str">
            <v>TV Options</v>
          </cell>
          <cell r="F11192" t="str">
            <v>New Portfolio</v>
          </cell>
          <cell r="G11192" t="str">
            <v>Hero Bundle</v>
          </cell>
          <cell r="H11192" t="str">
            <v>Pickx All Stars</v>
          </cell>
          <cell r="I11192" t="str">
            <v>Proximus TV</v>
          </cell>
          <cell r="J11192" t="str">
            <v>Pickx All Stars FR</v>
          </cell>
          <cell r="K11192">
            <v>51130</v>
          </cell>
          <cell r="L11192" t="str">
            <v>Boomerang FR HD</v>
          </cell>
          <cell r="M11192" t="str">
            <v>WarnerMedia</v>
          </cell>
          <cell r="N11192" t="str">
            <v>Boomerang FR</v>
          </cell>
          <cell r="T11192" t="str">
            <v>WarnerMedia</v>
          </cell>
          <cell r="U11192" t="str">
            <v>WarnerMedia-TV Options-Boomerang FR-2027</v>
          </cell>
        </row>
        <row r="11193">
          <cell r="E11193" t="str">
            <v>TV Options</v>
          </cell>
          <cell r="F11193" t="str">
            <v>New Portfolio</v>
          </cell>
          <cell r="G11193" t="str">
            <v>Hero Bundle</v>
          </cell>
          <cell r="H11193" t="str">
            <v>Pickx All Stars</v>
          </cell>
          <cell r="I11193" t="str">
            <v>Proximus TV</v>
          </cell>
          <cell r="J11193" t="str">
            <v>Pickx All Stars NL</v>
          </cell>
          <cell r="K11193">
            <v>51129</v>
          </cell>
          <cell r="L11193" t="str">
            <v>Boomerang NL HD</v>
          </cell>
          <cell r="M11193" t="str">
            <v>WarnerMedia</v>
          </cell>
          <cell r="N11193" t="str">
            <v>Boomerang NL</v>
          </cell>
          <cell r="T11193" t="str">
            <v>WarnerMedia</v>
          </cell>
          <cell r="U11193" t="str">
            <v>WarnerMedia-TV Options-Boomerang NL-2027</v>
          </cell>
        </row>
        <row r="11194">
          <cell r="E11194" t="str">
            <v>TV Options</v>
          </cell>
          <cell r="F11194" t="str">
            <v>New Portfolio</v>
          </cell>
          <cell r="G11194" t="str">
            <v>Bundle</v>
          </cell>
          <cell r="H11194" t="str">
            <v>Pickx Mix</v>
          </cell>
          <cell r="I11194" t="str">
            <v>Proximus TV</v>
          </cell>
          <cell r="J11194" t="str">
            <v>Pickx Mix FR</v>
          </cell>
          <cell r="K11194">
            <v>51130</v>
          </cell>
          <cell r="L11194" t="str">
            <v>Boomerang FR HD</v>
          </cell>
          <cell r="M11194" t="str">
            <v>WarnerMedia</v>
          </cell>
          <cell r="N11194" t="str">
            <v>Boomerang FR</v>
          </cell>
          <cell r="T11194" t="str">
            <v>WarnerMedia</v>
          </cell>
          <cell r="U11194" t="str">
            <v>WarnerMedia-TV Options-Boomerang FR-2027</v>
          </cell>
        </row>
        <row r="11195">
          <cell r="E11195" t="str">
            <v>TV Options</v>
          </cell>
          <cell r="F11195" t="str">
            <v>New Portfolio</v>
          </cell>
          <cell r="G11195" t="str">
            <v>Bundle</v>
          </cell>
          <cell r="H11195" t="str">
            <v>Pickx Mix</v>
          </cell>
          <cell r="I11195" t="str">
            <v>Proximus TV</v>
          </cell>
          <cell r="J11195" t="str">
            <v>Pickx Mix NL</v>
          </cell>
          <cell r="K11195">
            <v>51129</v>
          </cell>
          <cell r="L11195" t="str">
            <v>Boomerang NL HD</v>
          </cell>
          <cell r="M11195" t="str">
            <v>WarnerMedia</v>
          </cell>
          <cell r="N11195" t="str">
            <v>Boomerang NL</v>
          </cell>
          <cell r="T11195" t="str">
            <v>WarnerMedia</v>
          </cell>
          <cell r="U11195" t="str">
            <v>WarnerMedia-TV Options-Boomerang NL-2027</v>
          </cell>
        </row>
        <row r="11196">
          <cell r="E11196" t="str">
            <v>Basic TV</v>
          </cell>
          <cell r="F11196" t="str">
            <v>New Portfolio</v>
          </cell>
          <cell r="G11196" t="str">
            <v>Basic TV</v>
          </cell>
          <cell r="H11196" t="str">
            <v>Proximus TV Comfort</v>
          </cell>
          <cell r="I11196" t="str">
            <v>Proximus TV</v>
          </cell>
          <cell r="J11196" t="str">
            <v>Proximus TV Comfort (Flanders)</v>
          </cell>
          <cell r="K11196">
            <v>50725</v>
          </cell>
          <cell r="L11196" t="str">
            <v>AGICOA</v>
          </cell>
          <cell r="M11196" t="str">
            <v>AGICOA</v>
          </cell>
          <cell r="N11196" t="str">
            <v>AGICOA</v>
          </cell>
          <cell r="T11196" t="str">
            <v>AGICOA</v>
          </cell>
          <cell r="U11196" t="str">
            <v>Basic TV-AGICOA-2027</v>
          </cell>
        </row>
        <row r="11197">
          <cell r="E11197" t="str">
            <v>Basic TV</v>
          </cell>
          <cell r="F11197" t="str">
            <v>New Portfolio</v>
          </cell>
          <cell r="G11197" t="str">
            <v>Basic TV</v>
          </cell>
          <cell r="H11197" t="str">
            <v>Proximus TV Comfort</v>
          </cell>
          <cell r="I11197" t="str">
            <v>Proximus TV</v>
          </cell>
          <cell r="J11197" t="str">
            <v>Proximus TV Comfort (Wallonia)</v>
          </cell>
          <cell r="K11197">
            <v>50725</v>
          </cell>
          <cell r="L11197" t="str">
            <v>AGICOA</v>
          </cell>
          <cell r="M11197" t="str">
            <v>AGICOA</v>
          </cell>
          <cell r="N11197" t="str">
            <v>AGICOA</v>
          </cell>
          <cell r="T11197" t="str">
            <v>AGICOA</v>
          </cell>
          <cell r="U11197" t="str">
            <v>Basic TV-AGICOA-2027</v>
          </cell>
        </row>
        <row r="11198">
          <cell r="E11198" t="str">
            <v>Basic TV</v>
          </cell>
          <cell r="F11198" t="str">
            <v>New Portfolio</v>
          </cell>
          <cell r="G11198" t="str">
            <v>Basic TV</v>
          </cell>
          <cell r="H11198" t="str">
            <v>TV Light</v>
          </cell>
          <cell r="I11198" t="str">
            <v>Scarlet TV</v>
          </cell>
          <cell r="J11198" t="str">
            <v>TV Light FR</v>
          </cell>
          <cell r="K11198">
            <v>50725</v>
          </cell>
          <cell r="L11198" t="str">
            <v>AGICOA</v>
          </cell>
          <cell r="M11198" t="str">
            <v>AGICOA</v>
          </cell>
          <cell r="N11198" t="str">
            <v>AGICOA</v>
          </cell>
          <cell r="T11198" t="str">
            <v>AGICOA</v>
          </cell>
          <cell r="U11198" t="str">
            <v>Basic TV-AGICOA-2027</v>
          </cell>
        </row>
        <row r="11199">
          <cell r="E11199" t="str">
            <v>Basic TV</v>
          </cell>
          <cell r="F11199" t="str">
            <v>New Portfolio</v>
          </cell>
          <cell r="G11199" t="str">
            <v>Basic TV</v>
          </cell>
          <cell r="H11199" t="str">
            <v>TV Light</v>
          </cell>
          <cell r="I11199" t="str">
            <v>Scarlet TV</v>
          </cell>
          <cell r="J11199" t="str">
            <v>TV Light NL</v>
          </cell>
          <cell r="K11199">
            <v>50725</v>
          </cell>
          <cell r="L11199" t="str">
            <v>AGICOA</v>
          </cell>
          <cell r="M11199" t="str">
            <v>AGICOA</v>
          </cell>
          <cell r="N11199" t="str">
            <v>AGICOA</v>
          </cell>
          <cell r="T11199" t="str">
            <v>AGICOA</v>
          </cell>
          <cell r="U11199" t="str">
            <v>Basic TV-AGICOA-2027</v>
          </cell>
        </row>
        <row r="11200">
          <cell r="E11200" t="str">
            <v>Basic TV</v>
          </cell>
          <cell r="F11200" t="str">
            <v>New Portfolio</v>
          </cell>
          <cell r="G11200" t="str">
            <v>Basic TV</v>
          </cell>
          <cell r="H11200" t="str">
            <v>Proximus TV Comfort</v>
          </cell>
          <cell r="I11200" t="str">
            <v>Proximus TV</v>
          </cell>
          <cell r="J11200" t="str">
            <v>Proximus TV Comfort (Brussels)</v>
          </cell>
          <cell r="K11200">
            <v>51217</v>
          </cell>
          <cell r="L11200" t="str">
            <v>BAVP</v>
          </cell>
          <cell r="M11200" t="str">
            <v>BAVP</v>
          </cell>
          <cell r="N11200" t="str">
            <v>BAVP</v>
          </cell>
          <cell r="T11200" t="str">
            <v>BAVP</v>
          </cell>
          <cell r="U11200" t="str">
            <v>Basic NL BAVP-2027</v>
          </cell>
        </row>
        <row r="11201">
          <cell r="E11201" t="str">
            <v>Basic TV</v>
          </cell>
          <cell r="F11201" t="str">
            <v>New Portfolio</v>
          </cell>
          <cell r="G11201" t="str">
            <v>Basic TV</v>
          </cell>
          <cell r="H11201" t="str">
            <v>Proximus TV Comfort</v>
          </cell>
          <cell r="I11201" t="str">
            <v>Proximus TV</v>
          </cell>
          <cell r="J11201" t="str">
            <v>Proximus TV Comfort (Brussels)</v>
          </cell>
          <cell r="K11201">
            <v>51081</v>
          </cell>
          <cell r="L11201" t="str">
            <v>AVS-EEKLO HD</v>
          </cell>
          <cell r="M11201" t="str">
            <v>Regional Channel</v>
          </cell>
          <cell r="N11201" t="str">
            <v>Regional Channel - Flanders</v>
          </cell>
          <cell r="T11201" t="str">
            <v>AVS</v>
          </cell>
          <cell r="U11201" t="str">
            <v>AVS-2027</v>
          </cell>
        </row>
        <row r="11202">
          <cell r="E11202" t="str">
            <v>Basic TV</v>
          </cell>
          <cell r="F11202" t="str">
            <v>New Portfolio</v>
          </cell>
          <cell r="G11202" t="str">
            <v>Basic TV</v>
          </cell>
          <cell r="H11202" t="str">
            <v>Proximus TV Comfort</v>
          </cell>
          <cell r="I11202" t="str">
            <v>Proximus TV</v>
          </cell>
          <cell r="J11202" t="str">
            <v>Proximus TV Comfort (Brussels)</v>
          </cell>
          <cell r="K11202">
            <v>51084</v>
          </cell>
          <cell r="L11202" t="str">
            <v>AVS-OUDENAARDE HD</v>
          </cell>
          <cell r="M11202" t="str">
            <v>Regional Channel</v>
          </cell>
          <cell r="N11202" t="str">
            <v>Regional Channel - Flanders</v>
          </cell>
          <cell r="T11202" t="str">
            <v>AVS</v>
          </cell>
          <cell r="U11202" t="str">
            <v>AVS-2027</v>
          </cell>
        </row>
        <row r="11203">
          <cell r="E11203" t="str">
            <v>Basic TV</v>
          </cell>
          <cell r="F11203" t="str">
            <v>New Portfolio</v>
          </cell>
          <cell r="G11203" t="str">
            <v>TV Replay</v>
          </cell>
          <cell r="H11203" t="str">
            <v>TV Replay</v>
          </cell>
          <cell r="I11203" t="str">
            <v>Proximus TV</v>
          </cell>
          <cell r="J11203" t="str">
            <v>TV Replay</v>
          </cell>
          <cell r="K11203">
            <v>50257</v>
          </cell>
          <cell r="L11203" t="str">
            <v>ATV</v>
          </cell>
          <cell r="M11203" t="str">
            <v>Regional Channel</v>
          </cell>
          <cell r="N11203" t="str">
            <v>Regional Channel - Flanders</v>
          </cell>
          <cell r="T11203" t="str">
            <v>ATV</v>
          </cell>
          <cell r="U11203" t="str">
            <v>ATV-2027</v>
          </cell>
        </row>
        <row r="11204">
          <cell r="E11204" t="str">
            <v>Basic TV</v>
          </cell>
          <cell r="F11204" t="str">
            <v>New Portfolio</v>
          </cell>
          <cell r="G11204" t="str">
            <v>TV Replay</v>
          </cell>
          <cell r="H11204" t="str">
            <v>TV Replay</v>
          </cell>
          <cell r="I11204" t="str">
            <v>Proximus TV</v>
          </cell>
          <cell r="J11204" t="str">
            <v>TV Replay</v>
          </cell>
          <cell r="K11204">
            <v>51080</v>
          </cell>
          <cell r="L11204" t="str">
            <v>ATV HD</v>
          </cell>
          <cell r="M11204" t="str">
            <v>Regional Channel</v>
          </cell>
          <cell r="N11204" t="str">
            <v>Regional Channel - Flanders</v>
          </cell>
          <cell r="S11204" t="str">
            <v>Y</v>
          </cell>
          <cell r="T11204" t="str">
            <v>ATV</v>
          </cell>
          <cell r="U11204" t="str">
            <v>ATV-2027</v>
          </cell>
        </row>
        <row r="11205">
          <cell r="E11205" t="str">
            <v>TV Options</v>
          </cell>
          <cell r="F11205" t="str">
            <v>Others</v>
          </cell>
          <cell r="G11205" t="str">
            <v>TV Replay</v>
          </cell>
          <cell r="H11205" t="str">
            <v>TV Replay+</v>
          </cell>
          <cell r="I11205" t="str">
            <v>Proximus TV</v>
          </cell>
          <cell r="J11205" t="str">
            <v>TV Replay+</v>
          </cell>
          <cell r="K11205">
            <v>50257</v>
          </cell>
          <cell r="L11205" t="str">
            <v>ATV</v>
          </cell>
          <cell r="M11205" t="str">
            <v>Regional Channel</v>
          </cell>
          <cell r="N11205" t="str">
            <v>Regional Channel - Flanders</v>
          </cell>
          <cell r="T11205" t="str">
            <v>ATV</v>
          </cell>
          <cell r="U11205" t="str">
            <v>ATV-2027</v>
          </cell>
        </row>
        <row r="11206">
          <cell r="E11206" t="str">
            <v>TV Options</v>
          </cell>
          <cell r="F11206" t="str">
            <v>Others</v>
          </cell>
          <cell r="G11206" t="str">
            <v>TV Replay</v>
          </cell>
          <cell r="H11206" t="str">
            <v>TV Replay+</v>
          </cell>
          <cell r="I11206" t="str">
            <v>Proximus TV</v>
          </cell>
          <cell r="J11206" t="str">
            <v>TV Replay+</v>
          </cell>
          <cell r="K11206">
            <v>51080</v>
          </cell>
          <cell r="L11206" t="str">
            <v>ATV HD</v>
          </cell>
          <cell r="M11206" t="str">
            <v>Regional Channel</v>
          </cell>
          <cell r="N11206" t="str">
            <v>Regional Channel - Flanders</v>
          </cell>
          <cell r="S11206" t="str">
            <v>Y</v>
          </cell>
          <cell r="T11206" t="str">
            <v>ATV</v>
          </cell>
          <cell r="U11206" t="str">
            <v>ATV-2027</v>
          </cell>
        </row>
        <row r="11207">
          <cell r="E11207" t="str">
            <v>Basic TV</v>
          </cell>
          <cell r="F11207" t="str">
            <v>New Portfolio</v>
          </cell>
          <cell r="G11207" t="str">
            <v>TV Replay</v>
          </cell>
          <cell r="H11207" t="str">
            <v>TV Replay</v>
          </cell>
          <cell r="I11207" t="str">
            <v>Proximus TV</v>
          </cell>
          <cell r="J11207" t="str">
            <v>TV Replay</v>
          </cell>
          <cell r="K11207">
            <v>50259</v>
          </cell>
          <cell r="L11207" t="str">
            <v>AVS-GENT</v>
          </cell>
          <cell r="M11207" t="str">
            <v>Regional Channel</v>
          </cell>
          <cell r="N11207" t="str">
            <v>Regional Channel - Flanders</v>
          </cell>
          <cell r="T11207" t="str">
            <v>AVS</v>
          </cell>
          <cell r="U11207" t="str">
            <v>AVS-2027</v>
          </cell>
        </row>
        <row r="11208">
          <cell r="E11208" t="str">
            <v>Basic TV</v>
          </cell>
          <cell r="F11208" t="str">
            <v>New Portfolio</v>
          </cell>
          <cell r="G11208" t="str">
            <v>TV Replay</v>
          </cell>
          <cell r="H11208" t="str">
            <v>TV Replay</v>
          </cell>
          <cell r="I11208" t="str">
            <v>Proximus TV</v>
          </cell>
          <cell r="J11208" t="str">
            <v>TV Replay</v>
          </cell>
          <cell r="K11208">
            <v>51082</v>
          </cell>
          <cell r="L11208" t="str">
            <v>AVS-GENT HD</v>
          </cell>
          <cell r="M11208" t="str">
            <v>Regional Channel</v>
          </cell>
          <cell r="N11208" t="str">
            <v>Regional Channel - Flanders</v>
          </cell>
          <cell r="S11208" t="str">
            <v>Y</v>
          </cell>
          <cell r="T11208" t="str">
            <v>AVS</v>
          </cell>
          <cell r="U11208" t="str">
            <v>AVS-2027</v>
          </cell>
        </row>
        <row r="11209">
          <cell r="E11209" t="str">
            <v>TV Options</v>
          </cell>
          <cell r="F11209" t="str">
            <v>Others</v>
          </cell>
          <cell r="G11209" t="str">
            <v>TV Replay</v>
          </cell>
          <cell r="H11209" t="str">
            <v>TV Replay+</v>
          </cell>
          <cell r="I11209" t="str">
            <v>Proximus TV</v>
          </cell>
          <cell r="J11209" t="str">
            <v>TV Replay+</v>
          </cell>
          <cell r="K11209">
            <v>50259</v>
          </cell>
          <cell r="L11209" t="str">
            <v>AVS-GENT</v>
          </cell>
          <cell r="M11209" t="str">
            <v>Regional Channel</v>
          </cell>
          <cell r="N11209" t="str">
            <v>Regional Channel - Flanders</v>
          </cell>
          <cell r="T11209" t="str">
            <v>AVS</v>
          </cell>
          <cell r="U11209" t="str">
            <v>AVS-2027</v>
          </cell>
        </row>
        <row r="11210">
          <cell r="E11210" t="str">
            <v>TV Options</v>
          </cell>
          <cell r="F11210" t="str">
            <v>Others</v>
          </cell>
          <cell r="G11210" t="str">
            <v>TV Replay</v>
          </cell>
          <cell r="H11210" t="str">
            <v>TV Replay+</v>
          </cell>
          <cell r="I11210" t="str">
            <v>Proximus TV</v>
          </cell>
          <cell r="J11210" t="str">
            <v>TV Replay+</v>
          </cell>
          <cell r="K11210">
            <v>51082</v>
          </cell>
          <cell r="L11210" t="str">
            <v>AVS-GENT HD</v>
          </cell>
          <cell r="M11210" t="str">
            <v>Regional Channel</v>
          </cell>
          <cell r="N11210" t="str">
            <v>Regional Channel - Flanders</v>
          </cell>
          <cell r="S11210" t="str">
            <v>Y</v>
          </cell>
          <cell r="T11210" t="str">
            <v>AVS</v>
          </cell>
          <cell r="U11210" t="str">
            <v>AVS-2027</v>
          </cell>
        </row>
        <row r="11211">
          <cell r="E11211" t="str">
            <v>Basic TV</v>
          </cell>
          <cell r="F11211" t="str">
            <v>New Portfolio</v>
          </cell>
          <cell r="G11211" t="str">
            <v>TV Replay</v>
          </cell>
          <cell r="H11211" t="str">
            <v>TV Replay</v>
          </cell>
          <cell r="I11211" t="str">
            <v>Proximus TV</v>
          </cell>
          <cell r="J11211" t="str">
            <v>TV Replay</v>
          </cell>
          <cell r="K11211">
            <v>50256</v>
          </cell>
          <cell r="L11211" t="str">
            <v>Antenne Centre</v>
          </cell>
          <cell r="M11211" t="str">
            <v>Regional Channel</v>
          </cell>
          <cell r="N11211" t="str">
            <v>Regional Channel - Wallonia</v>
          </cell>
          <cell r="T11211" t="str">
            <v>Antenne Centre</v>
          </cell>
          <cell r="U11211" t="str">
            <v>Antenne-2027</v>
          </cell>
        </row>
        <row r="11212">
          <cell r="E11212" t="str">
            <v>Basic TV</v>
          </cell>
          <cell r="F11212" t="str">
            <v>New Portfolio</v>
          </cell>
          <cell r="G11212" t="str">
            <v>TV Replay</v>
          </cell>
          <cell r="H11212" t="str">
            <v>TV Replay</v>
          </cell>
          <cell r="I11212" t="str">
            <v>Proximus TV</v>
          </cell>
          <cell r="J11212" t="str">
            <v>TV Replay</v>
          </cell>
          <cell r="K11212">
            <v>51114</v>
          </cell>
          <cell r="L11212" t="str">
            <v>Antenne Centre HD</v>
          </cell>
          <cell r="M11212" t="str">
            <v>Regional Channel</v>
          </cell>
          <cell r="N11212" t="str">
            <v>Regional Channel - Wallonia</v>
          </cell>
          <cell r="R11212" t="str">
            <v>Y</v>
          </cell>
          <cell r="T11212" t="str">
            <v>Antenne Centre</v>
          </cell>
          <cell r="U11212" t="str">
            <v>Antenne-2027</v>
          </cell>
        </row>
        <row r="11213">
          <cell r="E11213" t="str">
            <v>TV Options</v>
          </cell>
          <cell r="F11213" t="str">
            <v>Others</v>
          </cell>
          <cell r="G11213" t="str">
            <v>TV Replay</v>
          </cell>
          <cell r="H11213" t="str">
            <v>TV Replay+</v>
          </cell>
          <cell r="I11213" t="str">
            <v>Proximus TV</v>
          </cell>
          <cell r="J11213" t="str">
            <v>TV Replay+</v>
          </cell>
          <cell r="K11213">
            <v>50256</v>
          </cell>
          <cell r="L11213" t="str">
            <v>Antenne Centre</v>
          </cell>
          <cell r="M11213" t="str">
            <v>Regional Channel</v>
          </cell>
          <cell r="N11213" t="str">
            <v>Regional Channel - Wallonia</v>
          </cell>
          <cell r="T11213" t="str">
            <v>Antenne Centre</v>
          </cell>
          <cell r="U11213" t="str">
            <v>Antenne-2027</v>
          </cell>
        </row>
        <row r="11214">
          <cell r="E11214" t="str">
            <v>TV Options</v>
          </cell>
          <cell r="F11214" t="str">
            <v>Others</v>
          </cell>
          <cell r="G11214" t="str">
            <v>TV Replay</v>
          </cell>
          <cell r="H11214" t="str">
            <v>TV Replay+</v>
          </cell>
          <cell r="I11214" t="str">
            <v>Proximus TV</v>
          </cell>
          <cell r="J11214" t="str">
            <v>TV Replay+</v>
          </cell>
          <cell r="K11214">
            <v>51114</v>
          </cell>
          <cell r="L11214" t="str">
            <v>Antenne Centre HD</v>
          </cell>
          <cell r="M11214" t="str">
            <v>Regional Channel</v>
          </cell>
          <cell r="N11214" t="str">
            <v>Regional Channel - Wallonia</v>
          </cell>
          <cell r="R11214" t="str">
            <v>Y</v>
          </cell>
          <cell r="T11214" t="str">
            <v>Antenne Centre</v>
          </cell>
          <cell r="U11214" t="str">
            <v>Antenne-2027</v>
          </cell>
        </row>
        <row r="11215">
          <cell r="E11215" t="str">
            <v>Basic TV</v>
          </cell>
          <cell r="F11215" t="str">
            <v>New Portfolio</v>
          </cell>
          <cell r="G11215" t="str">
            <v>TV Replay</v>
          </cell>
          <cell r="H11215" t="str">
            <v>TV Replay</v>
          </cell>
          <cell r="I11215" t="str">
            <v>Proximus TV</v>
          </cell>
          <cell r="J11215" t="str">
            <v>TV Replay</v>
          </cell>
          <cell r="K11215">
            <v>50262</v>
          </cell>
          <cell r="L11215" t="str">
            <v>BX1</v>
          </cell>
          <cell r="M11215" t="str">
            <v>Regional Channel</v>
          </cell>
          <cell r="N11215" t="str">
            <v>Regional Channel - Brussels</v>
          </cell>
          <cell r="T11215" t="str">
            <v>Télé Bruxelles</v>
          </cell>
          <cell r="U11215" t="str">
            <v>BX1-2027</v>
          </cell>
        </row>
        <row r="11216">
          <cell r="E11216" t="str">
            <v>Basic TV</v>
          </cell>
          <cell r="F11216" t="str">
            <v>New Portfolio</v>
          </cell>
          <cell r="G11216" t="str">
            <v>TV Replay</v>
          </cell>
          <cell r="H11216" t="str">
            <v>TV Replay</v>
          </cell>
          <cell r="I11216" t="str">
            <v>Proximus TV</v>
          </cell>
          <cell r="J11216" t="str">
            <v>TV Replay</v>
          </cell>
          <cell r="K11216">
            <v>51103</v>
          </cell>
          <cell r="L11216" t="str">
            <v>BX1 HD</v>
          </cell>
          <cell r="M11216" t="str">
            <v>Regional Channel</v>
          </cell>
          <cell r="N11216" t="str">
            <v>Regional Channel - Brussels</v>
          </cell>
          <cell r="T11216" t="str">
            <v>Télé Bruxelles</v>
          </cell>
          <cell r="U11216" t="str">
            <v>BX1-2027</v>
          </cell>
        </row>
        <row r="11217">
          <cell r="E11217" t="str">
            <v>TV Options</v>
          </cell>
          <cell r="F11217" t="str">
            <v>Others</v>
          </cell>
          <cell r="G11217" t="str">
            <v>TV Replay</v>
          </cell>
          <cell r="H11217" t="str">
            <v>TV Replay+</v>
          </cell>
          <cell r="I11217" t="str">
            <v>Proximus TV</v>
          </cell>
          <cell r="J11217" t="str">
            <v>TV Replay+</v>
          </cell>
          <cell r="K11217">
            <v>50262</v>
          </cell>
          <cell r="L11217" t="str">
            <v>BX1</v>
          </cell>
          <cell r="M11217" t="str">
            <v>Regional Channel</v>
          </cell>
          <cell r="N11217" t="str">
            <v>Regional Channel - Brussels</v>
          </cell>
          <cell r="T11217" t="str">
            <v>Télé Bruxelles</v>
          </cell>
          <cell r="U11217" t="str">
            <v>BX1-2027</v>
          </cell>
        </row>
        <row r="11218">
          <cell r="E11218" t="str">
            <v>TV Options</v>
          </cell>
          <cell r="F11218" t="str">
            <v>Others</v>
          </cell>
          <cell r="G11218" t="str">
            <v>TV Replay</v>
          </cell>
          <cell r="H11218" t="str">
            <v>TV Replay+</v>
          </cell>
          <cell r="I11218" t="str">
            <v>Proximus TV</v>
          </cell>
          <cell r="J11218" t="str">
            <v>TV Replay+</v>
          </cell>
          <cell r="K11218">
            <v>51103</v>
          </cell>
          <cell r="L11218" t="str">
            <v>BX1 HD</v>
          </cell>
          <cell r="M11218" t="str">
            <v>Regional Channel</v>
          </cell>
          <cell r="N11218" t="str">
            <v>Regional Channel - Brussels</v>
          </cell>
          <cell r="T11218" t="str">
            <v>Télé Bruxelles</v>
          </cell>
          <cell r="U11218" t="str">
            <v>BX1-2027</v>
          </cell>
        </row>
        <row r="11219">
          <cell r="E11219" t="str">
            <v>Basic TV</v>
          </cell>
          <cell r="F11219" t="str">
            <v>New Portfolio</v>
          </cell>
          <cell r="G11219" t="str">
            <v>TV Replay</v>
          </cell>
          <cell r="H11219" t="str">
            <v>TV Replay</v>
          </cell>
          <cell r="I11219" t="str">
            <v>Proximus TV</v>
          </cell>
          <cell r="J11219" t="str">
            <v>TV Replay</v>
          </cell>
          <cell r="K11219">
            <v>50263</v>
          </cell>
          <cell r="L11219" t="str">
            <v>Bouke</v>
          </cell>
          <cell r="M11219" t="str">
            <v>Regional Channel</v>
          </cell>
          <cell r="N11219" t="str">
            <v>Regional Channel - Wallonia</v>
          </cell>
          <cell r="T11219" t="str">
            <v>Canal C</v>
          </cell>
          <cell r="U11219" t="str">
            <v>Canal C-2027</v>
          </cell>
        </row>
        <row r="11220">
          <cell r="E11220" t="str">
            <v>Basic TV</v>
          </cell>
          <cell r="F11220" t="str">
            <v>New Portfolio</v>
          </cell>
          <cell r="G11220" t="str">
            <v>TV Replay</v>
          </cell>
          <cell r="H11220" t="str">
            <v>TV Replay</v>
          </cell>
          <cell r="I11220" t="str">
            <v>Proximus TV</v>
          </cell>
          <cell r="J11220" t="str">
            <v>TV Replay</v>
          </cell>
          <cell r="K11220">
            <v>51105</v>
          </cell>
          <cell r="L11220" t="str">
            <v>Bouke HD</v>
          </cell>
          <cell r="M11220" t="str">
            <v>Regional Channel</v>
          </cell>
          <cell r="N11220" t="str">
            <v>Regional Channel - Wallonia</v>
          </cell>
          <cell r="R11220" t="str">
            <v>Y</v>
          </cell>
          <cell r="T11220" t="str">
            <v>Canal C</v>
          </cell>
          <cell r="U11220" t="str">
            <v>Canal C-2027</v>
          </cell>
        </row>
        <row r="11221">
          <cell r="E11221" t="str">
            <v>TV Options</v>
          </cell>
          <cell r="F11221" t="str">
            <v>Others</v>
          </cell>
          <cell r="G11221" t="str">
            <v>TV Replay</v>
          </cell>
          <cell r="H11221" t="str">
            <v>TV Replay+</v>
          </cell>
          <cell r="I11221" t="str">
            <v>Proximus TV</v>
          </cell>
          <cell r="J11221" t="str">
            <v>TV Replay+</v>
          </cell>
          <cell r="K11221">
            <v>50263</v>
          </cell>
          <cell r="L11221" t="str">
            <v>Bouke</v>
          </cell>
          <cell r="M11221" t="str">
            <v>Regional Channel</v>
          </cell>
          <cell r="N11221" t="str">
            <v>Regional Channel - Wallonia</v>
          </cell>
          <cell r="T11221" t="str">
            <v>Canal C</v>
          </cell>
          <cell r="U11221" t="str">
            <v>Canal C-2027</v>
          </cell>
        </row>
        <row r="11222">
          <cell r="E11222" t="str">
            <v>TV Options</v>
          </cell>
          <cell r="F11222" t="str">
            <v>Others</v>
          </cell>
          <cell r="G11222" t="str">
            <v>TV Replay</v>
          </cell>
          <cell r="H11222" t="str">
            <v>TV Replay+</v>
          </cell>
          <cell r="I11222" t="str">
            <v>Proximus TV</v>
          </cell>
          <cell r="J11222" t="str">
            <v>TV Replay+</v>
          </cell>
          <cell r="K11222">
            <v>51105</v>
          </cell>
          <cell r="L11222" t="str">
            <v>Bouke HD</v>
          </cell>
          <cell r="M11222" t="str">
            <v>Regional Channel</v>
          </cell>
          <cell r="N11222" t="str">
            <v>Regional Channel - Wallonia</v>
          </cell>
          <cell r="R11222" t="str">
            <v>Y</v>
          </cell>
          <cell r="T11222" t="str">
            <v>Canal C</v>
          </cell>
          <cell r="U11222" t="str">
            <v>Canal C-2027</v>
          </cell>
        </row>
        <row r="11223">
          <cell r="E11223" t="str">
            <v>Basic TV</v>
          </cell>
          <cell r="F11223" t="str">
            <v>New Portfolio</v>
          </cell>
          <cell r="G11223" t="str">
            <v>TV Replay</v>
          </cell>
          <cell r="H11223" t="str">
            <v>TV Replay</v>
          </cell>
          <cell r="I11223" t="str">
            <v>Proximus TV</v>
          </cell>
          <cell r="J11223" t="str">
            <v>TV Replay</v>
          </cell>
          <cell r="K11223">
            <v>50261</v>
          </cell>
          <cell r="L11223" t="str">
            <v>BRUZZ</v>
          </cell>
          <cell r="M11223" t="str">
            <v>Regional Channel</v>
          </cell>
          <cell r="N11223" t="str">
            <v>Regional Channel - Brussels</v>
          </cell>
          <cell r="T11223" t="str">
            <v>Télé Bruxelles</v>
          </cell>
          <cell r="U11223" t="str">
            <v>BRUZZ-2027</v>
          </cell>
        </row>
        <row r="11224">
          <cell r="E11224" t="str">
            <v>Basic TV</v>
          </cell>
          <cell r="F11224" t="str">
            <v>New Portfolio</v>
          </cell>
          <cell r="G11224" t="str">
            <v>TV Replay</v>
          </cell>
          <cell r="H11224" t="str">
            <v>TV Replay</v>
          </cell>
          <cell r="I11224" t="str">
            <v>Proximus TV</v>
          </cell>
          <cell r="J11224" t="str">
            <v>TV Replay</v>
          </cell>
          <cell r="K11224">
            <v>51112</v>
          </cell>
          <cell r="L11224" t="str">
            <v>BRUZZ HD</v>
          </cell>
          <cell r="M11224" t="str">
            <v>Regional Channel</v>
          </cell>
          <cell r="N11224" t="str">
            <v>Regional Channel - Brussels</v>
          </cell>
          <cell r="S11224" t="str">
            <v>Y</v>
          </cell>
          <cell r="T11224" t="str">
            <v>Télé Bruxelles</v>
          </cell>
          <cell r="U11224" t="str">
            <v>BRUZZ-2027</v>
          </cell>
        </row>
        <row r="11225">
          <cell r="E11225" t="str">
            <v>TV Options</v>
          </cell>
          <cell r="F11225" t="str">
            <v>Others</v>
          </cell>
          <cell r="G11225" t="str">
            <v>TV Replay</v>
          </cell>
          <cell r="H11225" t="str">
            <v>TV Replay+</v>
          </cell>
          <cell r="I11225" t="str">
            <v>Proximus TV</v>
          </cell>
          <cell r="J11225" t="str">
            <v>TV Replay+</v>
          </cell>
          <cell r="K11225">
            <v>50261</v>
          </cell>
          <cell r="L11225" t="str">
            <v>BRUZZ</v>
          </cell>
          <cell r="M11225" t="str">
            <v>Regional Channel</v>
          </cell>
          <cell r="N11225" t="str">
            <v>Regional Channel - Brussels</v>
          </cell>
          <cell r="T11225" t="str">
            <v>Télé Bruxelles</v>
          </cell>
          <cell r="U11225" t="str">
            <v>BRUZZ-2027</v>
          </cell>
        </row>
        <row r="11226">
          <cell r="E11226" t="str">
            <v>TV Options</v>
          </cell>
          <cell r="F11226" t="str">
            <v>Others</v>
          </cell>
          <cell r="G11226" t="str">
            <v>TV Replay</v>
          </cell>
          <cell r="H11226" t="str">
            <v>TV Replay+</v>
          </cell>
          <cell r="I11226" t="str">
            <v>Proximus TV</v>
          </cell>
          <cell r="J11226" t="str">
            <v>TV Replay+</v>
          </cell>
          <cell r="K11226">
            <v>51112</v>
          </cell>
          <cell r="L11226" t="str">
            <v>BRUZZ HD</v>
          </cell>
          <cell r="M11226" t="str">
            <v>Regional Channel</v>
          </cell>
          <cell r="N11226" t="str">
            <v>Regional Channel - Brussels</v>
          </cell>
          <cell r="S11226" t="str">
            <v>Y</v>
          </cell>
          <cell r="T11226" t="str">
            <v>Télé Bruxelles</v>
          </cell>
          <cell r="U11226" t="str">
            <v>BRUZZ-2027</v>
          </cell>
        </row>
        <row r="11227">
          <cell r="E11227" t="str">
            <v>Basic TV</v>
          </cell>
          <cell r="F11227" t="str">
            <v>New Portfolio</v>
          </cell>
          <cell r="G11227" t="str">
            <v>TV Replay</v>
          </cell>
          <cell r="H11227" t="str">
            <v>TV Replay</v>
          </cell>
          <cell r="I11227" t="str">
            <v>Proximus TV</v>
          </cell>
          <cell r="J11227" t="str">
            <v>TV Replay</v>
          </cell>
          <cell r="K11227">
            <v>50264</v>
          </cell>
          <cell r="L11227" t="str">
            <v>Canal Zoom</v>
          </cell>
          <cell r="M11227" t="str">
            <v>Regional Channel</v>
          </cell>
          <cell r="N11227" t="str">
            <v>Regional Channel - Wallonia</v>
          </cell>
          <cell r="T11227" t="str">
            <v>Canal Zoom</v>
          </cell>
          <cell r="U11227" t="str">
            <v>Canal Zoom-2027</v>
          </cell>
        </row>
        <row r="11228">
          <cell r="E11228" t="str">
            <v>Basic TV</v>
          </cell>
          <cell r="F11228" t="str">
            <v>New Portfolio</v>
          </cell>
          <cell r="G11228" t="str">
            <v>TV Replay</v>
          </cell>
          <cell r="H11228" t="str">
            <v>TV Replay</v>
          </cell>
          <cell r="I11228" t="str">
            <v>Proximus TV</v>
          </cell>
          <cell r="J11228" t="str">
            <v>TV Replay</v>
          </cell>
          <cell r="K11228">
            <v>51106</v>
          </cell>
          <cell r="L11228" t="str">
            <v>Canal Zoom HD</v>
          </cell>
          <cell r="M11228" t="str">
            <v>Regional Channel</v>
          </cell>
          <cell r="N11228" t="str">
            <v>Regional Channel - Wallonia</v>
          </cell>
          <cell r="R11228" t="str">
            <v>Y</v>
          </cell>
          <cell r="T11228" t="str">
            <v>Canal Zoom</v>
          </cell>
          <cell r="U11228" t="str">
            <v>Canal Zoom-2027</v>
          </cell>
        </row>
        <row r="11229">
          <cell r="E11229" t="str">
            <v>TV Options</v>
          </cell>
          <cell r="F11229" t="str">
            <v>Others</v>
          </cell>
          <cell r="G11229" t="str">
            <v>TV Replay</v>
          </cell>
          <cell r="H11229" t="str">
            <v>TV Replay+</v>
          </cell>
          <cell r="I11229" t="str">
            <v>Proximus TV</v>
          </cell>
          <cell r="J11229" t="str">
            <v>TV Replay+</v>
          </cell>
          <cell r="K11229">
            <v>50264</v>
          </cell>
          <cell r="L11229" t="str">
            <v>Canal Zoom</v>
          </cell>
          <cell r="M11229" t="str">
            <v>Regional Channel</v>
          </cell>
          <cell r="N11229" t="str">
            <v>Regional Channel - Wallonia</v>
          </cell>
          <cell r="T11229" t="str">
            <v>Canal Zoom</v>
          </cell>
          <cell r="U11229" t="str">
            <v>Canal Zoom-2027</v>
          </cell>
        </row>
        <row r="11230">
          <cell r="E11230" t="str">
            <v>TV Options</v>
          </cell>
          <cell r="F11230" t="str">
            <v>Others</v>
          </cell>
          <cell r="G11230" t="str">
            <v>TV Replay</v>
          </cell>
          <cell r="H11230" t="str">
            <v>TV Replay+</v>
          </cell>
          <cell r="I11230" t="str">
            <v>Proximus TV</v>
          </cell>
          <cell r="J11230" t="str">
            <v>TV Replay+</v>
          </cell>
          <cell r="K11230">
            <v>51106</v>
          </cell>
          <cell r="L11230" t="str">
            <v>Canal Zoom HD</v>
          </cell>
          <cell r="M11230" t="str">
            <v>Regional Channel</v>
          </cell>
          <cell r="N11230" t="str">
            <v>Regional Channel - Wallonia</v>
          </cell>
          <cell r="R11230" t="str">
            <v>Y</v>
          </cell>
          <cell r="T11230" t="str">
            <v>Canal Zoom</v>
          </cell>
          <cell r="U11230" t="str">
            <v>Canal Zoom-2027</v>
          </cell>
        </row>
        <row r="11231">
          <cell r="E11231" t="str">
            <v>Basic TV</v>
          </cell>
          <cell r="F11231" t="str">
            <v>New Portfolio</v>
          </cell>
          <cell r="G11231" t="str">
            <v>TV Replay</v>
          </cell>
          <cell r="H11231" t="str">
            <v>TV Replay</v>
          </cell>
          <cell r="I11231" t="str">
            <v>Proximus TV</v>
          </cell>
          <cell r="J11231" t="str">
            <v>TV Replay</v>
          </cell>
          <cell r="K11231">
            <v>50265</v>
          </cell>
          <cell r="L11231" t="str">
            <v>Focus</v>
          </cell>
          <cell r="M11231" t="str">
            <v>Regional Channel</v>
          </cell>
          <cell r="N11231" t="str">
            <v>Regional Channel - Flanders</v>
          </cell>
          <cell r="T11231" t="str">
            <v>FOCUS</v>
          </cell>
          <cell r="U11231" t="str">
            <v>FOCUS-2027</v>
          </cell>
        </row>
        <row r="11232">
          <cell r="E11232" t="str">
            <v>Basic TV</v>
          </cell>
          <cell r="F11232" t="str">
            <v>New Portfolio</v>
          </cell>
          <cell r="G11232" t="str">
            <v>TV Replay</v>
          </cell>
          <cell r="H11232" t="str">
            <v>TV Replay</v>
          </cell>
          <cell r="I11232" t="str">
            <v>Proximus TV</v>
          </cell>
          <cell r="J11232" t="str">
            <v>TV Replay</v>
          </cell>
          <cell r="K11232">
            <v>51085</v>
          </cell>
          <cell r="L11232" t="str">
            <v>Focus HD</v>
          </cell>
          <cell r="M11232" t="str">
            <v>Regional Channel</v>
          </cell>
          <cell r="N11232" t="str">
            <v>Regional Channel - Flanders</v>
          </cell>
          <cell r="S11232" t="str">
            <v>Y</v>
          </cell>
          <cell r="T11232" t="str">
            <v>FOCUS</v>
          </cell>
          <cell r="U11232" t="str">
            <v>FOCUS-2027</v>
          </cell>
        </row>
        <row r="11233">
          <cell r="E11233" t="str">
            <v>TV Options</v>
          </cell>
          <cell r="F11233" t="str">
            <v>Others</v>
          </cell>
          <cell r="G11233" t="str">
            <v>TV Replay</v>
          </cell>
          <cell r="H11233" t="str">
            <v>TV Replay+</v>
          </cell>
          <cell r="I11233" t="str">
            <v>Proximus TV</v>
          </cell>
          <cell r="J11233" t="str">
            <v>TV Replay+</v>
          </cell>
          <cell r="K11233">
            <v>50265</v>
          </cell>
          <cell r="L11233" t="str">
            <v>Focus</v>
          </cell>
          <cell r="M11233" t="str">
            <v>Regional Channel</v>
          </cell>
          <cell r="N11233" t="str">
            <v>Regional Channel - Flanders</v>
          </cell>
          <cell r="T11233" t="str">
            <v>FOCUS</v>
          </cell>
          <cell r="U11233" t="str">
            <v>FOCUS-2027</v>
          </cell>
        </row>
        <row r="11234">
          <cell r="E11234" t="str">
            <v>TV Options</v>
          </cell>
          <cell r="F11234" t="str">
            <v>Others</v>
          </cell>
          <cell r="G11234" t="str">
            <v>TV Replay</v>
          </cell>
          <cell r="H11234" t="str">
            <v>TV Replay+</v>
          </cell>
          <cell r="I11234" t="str">
            <v>Proximus TV</v>
          </cell>
          <cell r="J11234" t="str">
            <v>TV Replay+</v>
          </cell>
          <cell r="K11234">
            <v>51085</v>
          </cell>
          <cell r="L11234" t="str">
            <v>Focus HD</v>
          </cell>
          <cell r="M11234" t="str">
            <v>Regional Channel</v>
          </cell>
          <cell r="N11234" t="str">
            <v>Regional Channel - Flanders</v>
          </cell>
          <cell r="S11234" t="str">
            <v>Y</v>
          </cell>
          <cell r="T11234" t="str">
            <v>FOCUS</v>
          </cell>
          <cell r="U11234" t="str">
            <v>FOCUS-2027</v>
          </cell>
        </row>
        <row r="11235">
          <cell r="E11235" t="str">
            <v>Basic TV</v>
          </cell>
          <cell r="F11235" t="str">
            <v>New Portfolio</v>
          </cell>
          <cell r="G11235" t="str">
            <v>TV Replay</v>
          </cell>
          <cell r="H11235" t="str">
            <v>TV Replay</v>
          </cell>
          <cell r="I11235" t="str">
            <v>Proximus TV</v>
          </cell>
          <cell r="J11235" t="str">
            <v>TV Replay</v>
          </cell>
          <cell r="K11235">
            <v>50266</v>
          </cell>
          <cell r="L11235" t="str">
            <v>MaTélé</v>
          </cell>
          <cell r="M11235" t="str">
            <v>Regional Channel</v>
          </cell>
          <cell r="N11235" t="str">
            <v>Regional Channel - Wallonia</v>
          </cell>
          <cell r="T11235" t="str">
            <v>MaTélé</v>
          </cell>
          <cell r="U11235" t="str">
            <v>Ma Tele-2027</v>
          </cell>
        </row>
        <row r="11236">
          <cell r="E11236" t="str">
            <v>Basic TV</v>
          </cell>
          <cell r="F11236" t="str">
            <v>New Portfolio</v>
          </cell>
          <cell r="G11236" t="str">
            <v>TV Replay</v>
          </cell>
          <cell r="H11236" t="str">
            <v>TV Replay</v>
          </cell>
          <cell r="I11236" t="str">
            <v>Proximus TV</v>
          </cell>
          <cell r="J11236" t="str">
            <v>TV Replay</v>
          </cell>
          <cell r="K11236">
            <v>51099</v>
          </cell>
          <cell r="L11236" t="str">
            <v>MaTélé HD</v>
          </cell>
          <cell r="M11236" t="str">
            <v>Regional Channel</v>
          </cell>
          <cell r="N11236" t="str">
            <v>Regional Channel - Wallonia</v>
          </cell>
          <cell r="R11236" t="str">
            <v>Y</v>
          </cell>
          <cell r="T11236" t="str">
            <v>MaTélé</v>
          </cell>
          <cell r="U11236" t="str">
            <v>Ma Tele-2027</v>
          </cell>
        </row>
        <row r="11237">
          <cell r="E11237" t="str">
            <v>TV Options</v>
          </cell>
          <cell r="F11237" t="str">
            <v>Others</v>
          </cell>
          <cell r="G11237" t="str">
            <v>TV Replay</v>
          </cell>
          <cell r="H11237" t="str">
            <v>TV Replay+</v>
          </cell>
          <cell r="I11237" t="str">
            <v>Proximus TV</v>
          </cell>
          <cell r="J11237" t="str">
            <v>TV Replay+</v>
          </cell>
          <cell r="K11237">
            <v>50266</v>
          </cell>
          <cell r="L11237" t="str">
            <v>MaTélé</v>
          </cell>
          <cell r="M11237" t="str">
            <v>Regional Channel</v>
          </cell>
          <cell r="N11237" t="str">
            <v>Regional Channel - Wallonia</v>
          </cell>
          <cell r="T11237" t="str">
            <v>MaTélé</v>
          </cell>
          <cell r="U11237" t="str">
            <v>Ma Tele-2027</v>
          </cell>
        </row>
        <row r="11238">
          <cell r="E11238" t="str">
            <v>TV Options</v>
          </cell>
          <cell r="F11238" t="str">
            <v>Others</v>
          </cell>
          <cell r="G11238" t="str">
            <v>TV Replay</v>
          </cell>
          <cell r="H11238" t="str">
            <v>TV Replay+</v>
          </cell>
          <cell r="I11238" t="str">
            <v>Proximus TV</v>
          </cell>
          <cell r="J11238" t="str">
            <v>TV Replay+</v>
          </cell>
          <cell r="K11238">
            <v>51099</v>
          </cell>
          <cell r="L11238" t="str">
            <v>MaTélé HD</v>
          </cell>
          <cell r="M11238" t="str">
            <v>Regional Channel</v>
          </cell>
          <cell r="N11238" t="str">
            <v>Regional Channel - Wallonia</v>
          </cell>
          <cell r="R11238" t="str">
            <v>Y</v>
          </cell>
          <cell r="T11238" t="str">
            <v>MaTélé</v>
          </cell>
          <cell r="U11238" t="str">
            <v>Ma Tele-2027</v>
          </cell>
        </row>
        <row r="11239">
          <cell r="E11239" t="str">
            <v>Basic TV</v>
          </cell>
          <cell r="F11239" t="str">
            <v>New Portfolio</v>
          </cell>
          <cell r="G11239" t="str">
            <v>TV Replay</v>
          </cell>
          <cell r="H11239" t="str">
            <v>TV Replay</v>
          </cell>
          <cell r="I11239" t="str">
            <v>Proximus TV</v>
          </cell>
          <cell r="J11239" t="str">
            <v>TV Replay</v>
          </cell>
          <cell r="K11239">
            <v>50268</v>
          </cell>
          <cell r="L11239" t="str">
            <v>No Télé</v>
          </cell>
          <cell r="M11239" t="str">
            <v>Regional Channel</v>
          </cell>
          <cell r="N11239" t="str">
            <v>Regional Channel - Wallonia</v>
          </cell>
          <cell r="T11239" t="str">
            <v>No Télé</v>
          </cell>
          <cell r="U11239" t="str">
            <v>No Tele-2027</v>
          </cell>
        </row>
        <row r="11240">
          <cell r="E11240" t="str">
            <v>Basic TV</v>
          </cell>
          <cell r="F11240" t="str">
            <v>New Portfolio</v>
          </cell>
          <cell r="G11240" t="str">
            <v>TV Replay</v>
          </cell>
          <cell r="H11240" t="str">
            <v>TV Replay</v>
          </cell>
          <cell r="I11240" t="str">
            <v>Proximus TV</v>
          </cell>
          <cell r="J11240" t="str">
            <v>TV Replay</v>
          </cell>
          <cell r="K11240">
            <v>51104</v>
          </cell>
          <cell r="L11240" t="str">
            <v>No Télé HD</v>
          </cell>
          <cell r="M11240" t="str">
            <v>Regional Channel</v>
          </cell>
          <cell r="N11240" t="str">
            <v>Regional Channel - Wallonia</v>
          </cell>
          <cell r="T11240" t="str">
            <v>No Télé</v>
          </cell>
          <cell r="U11240" t="str">
            <v>No Tele-2027</v>
          </cell>
        </row>
        <row r="11241">
          <cell r="E11241" t="str">
            <v>TV Options</v>
          </cell>
          <cell r="F11241" t="str">
            <v>Others</v>
          </cell>
          <cell r="G11241" t="str">
            <v>TV Replay</v>
          </cell>
          <cell r="H11241" t="str">
            <v>TV Replay+</v>
          </cell>
          <cell r="I11241" t="str">
            <v>Proximus TV</v>
          </cell>
          <cell r="J11241" t="str">
            <v>TV Replay+</v>
          </cell>
          <cell r="K11241">
            <v>50268</v>
          </cell>
          <cell r="L11241" t="str">
            <v>No Télé</v>
          </cell>
          <cell r="M11241" t="str">
            <v>Regional Channel</v>
          </cell>
          <cell r="N11241" t="str">
            <v>Regional Channel - Wallonia</v>
          </cell>
          <cell r="T11241" t="str">
            <v>No Télé</v>
          </cell>
          <cell r="U11241" t="str">
            <v>No Tele-2027</v>
          </cell>
        </row>
        <row r="11242">
          <cell r="E11242" t="str">
            <v>TV Options</v>
          </cell>
          <cell r="F11242" t="str">
            <v>Others</v>
          </cell>
          <cell r="G11242" t="str">
            <v>TV Replay</v>
          </cell>
          <cell r="H11242" t="str">
            <v>TV Replay+</v>
          </cell>
          <cell r="I11242" t="str">
            <v>Proximus TV</v>
          </cell>
          <cell r="J11242" t="str">
            <v>TV Replay+</v>
          </cell>
          <cell r="K11242">
            <v>51104</v>
          </cell>
          <cell r="L11242" t="str">
            <v>No Télé HD</v>
          </cell>
          <cell r="M11242" t="str">
            <v>Regional Channel</v>
          </cell>
          <cell r="N11242" t="str">
            <v>Regional Channel - Wallonia</v>
          </cell>
          <cell r="T11242" t="str">
            <v>No Télé</v>
          </cell>
          <cell r="U11242" t="str">
            <v>No Tele-2027</v>
          </cell>
        </row>
        <row r="11243">
          <cell r="E11243" t="str">
            <v>Basic TV</v>
          </cell>
          <cell r="F11243" t="str">
            <v>New Portfolio</v>
          </cell>
          <cell r="G11243" t="str">
            <v>TV Replay</v>
          </cell>
          <cell r="H11243" t="str">
            <v>TV Replay</v>
          </cell>
          <cell r="I11243" t="str">
            <v>Proximus TV</v>
          </cell>
          <cell r="J11243" t="str">
            <v>TV Replay</v>
          </cell>
          <cell r="K11243">
            <v>50271</v>
          </cell>
          <cell r="L11243" t="str">
            <v>ROB TV</v>
          </cell>
          <cell r="M11243" t="str">
            <v>Regional Channel</v>
          </cell>
          <cell r="N11243" t="str">
            <v>Regional Channel - Flanders</v>
          </cell>
          <cell r="T11243" t="str">
            <v>ROB TV</v>
          </cell>
          <cell r="U11243" t="str">
            <v>ROB-2027</v>
          </cell>
        </row>
        <row r="11244">
          <cell r="E11244" t="str">
            <v>Basic TV</v>
          </cell>
          <cell r="F11244" t="str">
            <v>New Portfolio</v>
          </cell>
          <cell r="G11244" t="str">
            <v>TV Replay</v>
          </cell>
          <cell r="H11244" t="str">
            <v>TV Replay</v>
          </cell>
          <cell r="I11244" t="str">
            <v>Proximus TV</v>
          </cell>
          <cell r="J11244" t="str">
            <v>TV Replay</v>
          </cell>
          <cell r="K11244">
            <v>51087</v>
          </cell>
          <cell r="L11244" t="str">
            <v>ROB TV HD</v>
          </cell>
          <cell r="M11244" t="str">
            <v>Regional Channel</v>
          </cell>
          <cell r="N11244" t="str">
            <v>Regional Channel - Flanders</v>
          </cell>
          <cell r="S11244" t="str">
            <v>Y</v>
          </cell>
          <cell r="T11244" t="str">
            <v>ROB TV</v>
          </cell>
          <cell r="U11244" t="str">
            <v>ROB-2027</v>
          </cell>
        </row>
        <row r="11245">
          <cell r="E11245" t="str">
            <v>TV Options</v>
          </cell>
          <cell r="F11245" t="str">
            <v>Others</v>
          </cell>
          <cell r="G11245" t="str">
            <v>TV Replay</v>
          </cell>
          <cell r="H11245" t="str">
            <v>TV Replay+</v>
          </cell>
          <cell r="I11245" t="str">
            <v>Proximus TV</v>
          </cell>
          <cell r="J11245" t="str">
            <v>TV Replay+</v>
          </cell>
          <cell r="K11245">
            <v>50271</v>
          </cell>
          <cell r="L11245" t="str">
            <v>ROB TV</v>
          </cell>
          <cell r="M11245" t="str">
            <v>Regional Channel</v>
          </cell>
          <cell r="N11245" t="str">
            <v>Regional Channel - Flanders</v>
          </cell>
          <cell r="T11245" t="str">
            <v>ROB TV</v>
          </cell>
          <cell r="U11245" t="str">
            <v>ROB-2027</v>
          </cell>
        </row>
        <row r="11246">
          <cell r="E11246" t="str">
            <v>TV Options</v>
          </cell>
          <cell r="F11246" t="str">
            <v>Others</v>
          </cell>
          <cell r="G11246" t="str">
            <v>TV Replay</v>
          </cell>
          <cell r="H11246" t="str">
            <v>TV Replay+</v>
          </cell>
          <cell r="I11246" t="str">
            <v>Proximus TV</v>
          </cell>
          <cell r="J11246" t="str">
            <v>TV Replay+</v>
          </cell>
          <cell r="K11246">
            <v>51087</v>
          </cell>
          <cell r="L11246" t="str">
            <v>ROB TV HD</v>
          </cell>
          <cell r="M11246" t="str">
            <v>Regional Channel</v>
          </cell>
          <cell r="N11246" t="str">
            <v>Regional Channel - Flanders</v>
          </cell>
          <cell r="S11246" t="str">
            <v>Y</v>
          </cell>
          <cell r="T11246" t="str">
            <v>ROB TV</v>
          </cell>
          <cell r="U11246" t="str">
            <v>ROB-2027</v>
          </cell>
        </row>
        <row r="11247">
          <cell r="E11247" t="str">
            <v>Basic TV</v>
          </cell>
          <cell r="F11247" t="str">
            <v>New Portfolio</v>
          </cell>
          <cell r="G11247" t="str">
            <v>TV Replay</v>
          </cell>
          <cell r="H11247" t="str">
            <v>TV Replay</v>
          </cell>
          <cell r="I11247" t="str">
            <v>Proximus TV</v>
          </cell>
          <cell r="J11247" t="str">
            <v>TV Replay</v>
          </cell>
          <cell r="K11247">
            <v>50272</v>
          </cell>
          <cell r="L11247" t="str">
            <v>RTC Téléliège</v>
          </cell>
          <cell r="M11247" t="str">
            <v>Regional Channel</v>
          </cell>
          <cell r="N11247" t="str">
            <v>Regional Channel - Wallonia</v>
          </cell>
          <cell r="T11247" t="str">
            <v>RTC Téléliège</v>
          </cell>
          <cell r="U11247" t="str">
            <v>RTC Téléliège-2027</v>
          </cell>
        </row>
        <row r="11248">
          <cell r="E11248" t="str">
            <v>Basic TV</v>
          </cell>
          <cell r="F11248" t="str">
            <v>New Portfolio</v>
          </cell>
          <cell r="G11248" t="str">
            <v>TV Replay</v>
          </cell>
          <cell r="H11248" t="str">
            <v>TV Replay</v>
          </cell>
          <cell r="I11248" t="str">
            <v>Proximus TV</v>
          </cell>
          <cell r="J11248" t="str">
            <v>TV Replay</v>
          </cell>
          <cell r="K11248">
            <v>51113</v>
          </cell>
          <cell r="L11248" t="str">
            <v>RTC Téléliège HD</v>
          </cell>
          <cell r="M11248" t="str">
            <v>Regional Channel</v>
          </cell>
          <cell r="N11248" t="str">
            <v>Regional Channel - Wallonia</v>
          </cell>
          <cell r="R11248" t="str">
            <v>Y</v>
          </cell>
          <cell r="T11248" t="str">
            <v>RTC Téléliège</v>
          </cell>
          <cell r="U11248" t="str">
            <v>RTC Téléliège-2027</v>
          </cell>
        </row>
        <row r="11249">
          <cell r="E11249" t="str">
            <v>TV Options</v>
          </cell>
          <cell r="F11249" t="str">
            <v>Others</v>
          </cell>
          <cell r="G11249" t="str">
            <v>TV Replay</v>
          </cell>
          <cell r="H11249" t="str">
            <v>TV Replay+</v>
          </cell>
          <cell r="I11249" t="str">
            <v>Proximus TV</v>
          </cell>
          <cell r="J11249" t="str">
            <v>TV Replay+</v>
          </cell>
          <cell r="K11249">
            <v>50272</v>
          </cell>
          <cell r="L11249" t="str">
            <v>RTC Téléliège</v>
          </cell>
          <cell r="M11249" t="str">
            <v>Regional Channel</v>
          </cell>
          <cell r="N11249" t="str">
            <v>Regional Channel - Wallonia</v>
          </cell>
          <cell r="T11249" t="str">
            <v>RTC Téléliège</v>
          </cell>
          <cell r="U11249" t="str">
            <v>RTC Téléliège-2027</v>
          </cell>
        </row>
        <row r="11250">
          <cell r="E11250" t="str">
            <v>TV Options</v>
          </cell>
          <cell r="F11250" t="str">
            <v>Others</v>
          </cell>
          <cell r="G11250" t="str">
            <v>TV Replay</v>
          </cell>
          <cell r="H11250" t="str">
            <v>TV Replay+</v>
          </cell>
          <cell r="I11250" t="str">
            <v>Proximus TV</v>
          </cell>
          <cell r="J11250" t="str">
            <v>TV Replay+</v>
          </cell>
          <cell r="K11250">
            <v>51113</v>
          </cell>
          <cell r="L11250" t="str">
            <v>RTC Téléliège HD</v>
          </cell>
          <cell r="M11250" t="str">
            <v>Regional Channel</v>
          </cell>
          <cell r="N11250" t="str">
            <v>Regional Channel - Wallonia</v>
          </cell>
          <cell r="R11250" t="str">
            <v>Y</v>
          </cell>
          <cell r="T11250" t="str">
            <v>RTC Téléliège</v>
          </cell>
          <cell r="U11250" t="str">
            <v>RTC Téléliège-2027</v>
          </cell>
        </row>
        <row r="11251">
          <cell r="E11251" t="str">
            <v>Basic TV</v>
          </cell>
          <cell r="F11251" t="str">
            <v>New Portfolio</v>
          </cell>
          <cell r="G11251" t="str">
            <v>TV Replay</v>
          </cell>
          <cell r="H11251" t="str">
            <v>TV Replay</v>
          </cell>
          <cell r="I11251" t="str">
            <v>Proximus TV</v>
          </cell>
          <cell r="J11251" t="str">
            <v>TV Replay</v>
          </cell>
          <cell r="K11251">
            <v>50275</v>
          </cell>
          <cell r="L11251" t="str">
            <v>RTV-KEMPEN OOST</v>
          </cell>
          <cell r="M11251" t="str">
            <v>Regional Channel</v>
          </cell>
          <cell r="N11251" t="str">
            <v>Regional Channel - Flanders</v>
          </cell>
          <cell r="T11251" t="str">
            <v>RTV</v>
          </cell>
          <cell r="U11251" t="str">
            <v>RTV-2027</v>
          </cell>
        </row>
        <row r="11252">
          <cell r="E11252" t="str">
            <v>Basic TV</v>
          </cell>
          <cell r="F11252" t="str">
            <v>New Portfolio</v>
          </cell>
          <cell r="G11252" t="str">
            <v>TV Replay</v>
          </cell>
          <cell r="H11252" t="str">
            <v>TV Replay</v>
          </cell>
          <cell r="I11252" t="str">
            <v>Proximus TV</v>
          </cell>
          <cell r="J11252" t="str">
            <v>TV Replay</v>
          </cell>
          <cell r="K11252">
            <v>51089</v>
          </cell>
          <cell r="L11252" t="str">
            <v>RTV-KEMPEN OOST HD</v>
          </cell>
          <cell r="M11252" t="str">
            <v>Regional Channel</v>
          </cell>
          <cell r="N11252" t="str">
            <v>Regional Channel - Flanders</v>
          </cell>
          <cell r="S11252" t="str">
            <v>Y</v>
          </cell>
          <cell r="T11252" t="str">
            <v>RTV</v>
          </cell>
          <cell r="U11252" t="str">
            <v>RTV-2027</v>
          </cell>
        </row>
        <row r="11253">
          <cell r="E11253" t="str">
            <v>TV Options</v>
          </cell>
          <cell r="F11253" t="str">
            <v>Others</v>
          </cell>
          <cell r="G11253" t="str">
            <v>TV Replay</v>
          </cell>
          <cell r="H11253" t="str">
            <v>TV Replay+</v>
          </cell>
          <cell r="I11253" t="str">
            <v>Proximus TV</v>
          </cell>
          <cell r="J11253" t="str">
            <v>TV Replay+</v>
          </cell>
          <cell r="K11253">
            <v>50275</v>
          </cell>
          <cell r="L11253" t="str">
            <v>RTV-KEMPEN OOST</v>
          </cell>
          <cell r="M11253" t="str">
            <v>Regional Channel</v>
          </cell>
          <cell r="N11253" t="str">
            <v>Regional Channel - Flanders</v>
          </cell>
          <cell r="T11253" t="str">
            <v>RTV</v>
          </cell>
          <cell r="U11253" t="str">
            <v>RTV-2027</v>
          </cell>
        </row>
        <row r="11254">
          <cell r="E11254" t="str">
            <v>TV Options</v>
          </cell>
          <cell r="F11254" t="str">
            <v>Others</v>
          </cell>
          <cell r="G11254" t="str">
            <v>TV Replay</v>
          </cell>
          <cell r="H11254" t="str">
            <v>TV Replay+</v>
          </cell>
          <cell r="I11254" t="str">
            <v>Proximus TV</v>
          </cell>
          <cell r="J11254" t="str">
            <v>TV Replay+</v>
          </cell>
          <cell r="K11254">
            <v>51089</v>
          </cell>
          <cell r="L11254" t="str">
            <v>RTV-KEMPEN OOST HD</v>
          </cell>
          <cell r="M11254" t="str">
            <v>Regional Channel</v>
          </cell>
          <cell r="N11254" t="str">
            <v>Regional Channel - Flanders</v>
          </cell>
          <cell r="S11254" t="str">
            <v>Y</v>
          </cell>
          <cell r="T11254" t="str">
            <v>RTV</v>
          </cell>
          <cell r="U11254" t="str">
            <v>RTV-2027</v>
          </cell>
        </row>
        <row r="11255">
          <cell r="E11255" t="str">
            <v>Basic TV</v>
          </cell>
          <cell r="F11255" t="str">
            <v>New Portfolio</v>
          </cell>
          <cell r="G11255" t="str">
            <v>TV Replay</v>
          </cell>
          <cell r="H11255" t="str">
            <v>TV Replay</v>
          </cell>
          <cell r="I11255" t="str">
            <v>Proximus TV</v>
          </cell>
          <cell r="J11255" t="str">
            <v>TV Replay</v>
          </cell>
          <cell r="K11255">
            <v>50277</v>
          </cell>
          <cell r="L11255" t="str">
            <v>RTV-MECHELEN</v>
          </cell>
          <cell r="M11255" t="str">
            <v>Regional Channel</v>
          </cell>
          <cell r="N11255" t="str">
            <v>Regional Channel - Flanders</v>
          </cell>
          <cell r="T11255" t="str">
            <v>RTV</v>
          </cell>
          <cell r="U11255" t="str">
            <v>RTV-2027</v>
          </cell>
        </row>
        <row r="11256">
          <cell r="E11256" t="str">
            <v>Basic TV</v>
          </cell>
          <cell r="F11256" t="str">
            <v>New Portfolio</v>
          </cell>
          <cell r="G11256" t="str">
            <v>TV Replay</v>
          </cell>
          <cell r="H11256" t="str">
            <v>TV Replay</v>
          </cell>
          <cell r="I11256" t="str">
            <v>Proximus TV</v>
          </cell>
          <cell r="J11256" t="str">
            <v>TV Replay</v>
          </cell>
          <cell r="K11256">
            <v>51091</v>
          </cell>
          <cell r="L11256" t="str">
            <v>RTV-MECHELEN HD</v>
          </cell>
          <cell r="M11256" t="str">
            <v>Regional Channel</v>
          </cell>
          <cell r="N11256" t="str">
            <v>Regional Channel - Flanders</v>
          </cell>
          <cell r="S11256" t="str">
            <v>Y</v>
          </cell>
          <cell r="T11256" t="str">
            <v>RTV</v>
          </cell>
          <cell r="U11256" t="str">
            <v>RTV-2027</v>
          </cell>
        </row>
        <row r="11257">
          <cell r="E11257" t="str">
            <v>TV Options</v>
          </cell>
          <cell r="F11257" t="str">
            <v>Others</v>
          </cell>
          <cell r="G11257" t="str">
            <v>TV Replay</v>
          </cell>
          <cell r="H11257" t="str">
            <v>TV Replay+</v>
          </cell>
          <cell r="I11257" t="str">
            <v>Proximus TV</v>
          </cell>
          <cell r="J11257" t="str">
            <v>TV Replay+</v>
          </cell>
          <cell r="K11257">
            <v>50277</v>
          </cell>
          <cell r="L11257" t="str">
            <v>RTV-MECHELEN</v>
          </cell>
          <cell r="M11257" t="str">
            <v>Regional Channel</v>
          </cell>
          <cell r="N11257" t="str">
            <v>Regional Channel - Flanders</v>
          </cell>
          <cell r="T11257" t="str">
            <v>RTV</v>
          </cell>
          <cell r="U11257" t="str">
            <v>RTV-2027</v>
          </cell>
        </row>
        <row r="11258">
          <cell r="E11258" t="str">
            <v>TV Options</v>
          </cell>
          <cell r="F11258" t="str">
            <v>Others</v>
          </cell>
          <cell r="G11258" t="str">
            <v>TV Replay</v>
          </cell>
          <cell r="H11258" t="str">
            <v>TV Replay+</v>
          </cell>
          <cell r="I11258" t="str">
            <v>Proximus TV</v>
          </cell>
          <cell r="J11258" t="str">
            <v>TV Replay+</v>
          </cell>
          <cell r="K11258">
            <v>51091</v>
          </cell>
          <cell r="L11258" t="str">
            <v>RTV-MECHELEN HD</v>
          </cell>
          <cell r="M11258" t="str">
            <v>Regional Channel</v>
          </cell>
          <cell r="N11258" t="str">
            <v>Regional Channel - Flanders</v>
          </cell>
          <cell r="S11258" t="str">
            <v>Y</v>
          </cell>
          <cell r="T11258" t="str">
            <v>RTV</v>
          </cell>
          <cell r="U11258" t="str">
            <v>RTV-2027</v>
          </cell>
        </row>
        <row r="11259">
          <cell r="E11259" t="str">
            <v>Basic TV</v>
          </cell>
          <cell r="F11259" t="str">
            <v>New Portfolio</v>
          </cell>
          <cell r="G11259" t="str">
            <v>TV Replay</v>
          </cell>
          <cell r="H11259" t="str">
            <v>TV Replay</v>
          </cell>
          <cell r="I11259" t="str">
            <v>Proximus TV</v>
          </cell>
          <cell r="J11259" t="str">
            <v>TV Replay</v>
          </cell>
          <cell r="K11259">
            <v>50270</v>
          </cell>
          <cell r="L11259" t="str">
            <v>Ring TV</v>
          </cell>
          <cell r="M11259" t="str">
            <v>Regional Channel</v>
          </cell>
          <cell r="N11259" t="str">
            <v>Regional Channel - Flanders</v>
          </cell>
          <cell r="T11259" t="str">
            <v>Ring TV</v>
          </cell>
          <cell r="U11259" t="str">
            <v>RING-2027</v>
          </cell>
        </row>
        <row r="11260">
          <cell r="E11260" t="str">
            <v>Basic TV</v>
          </cell>
          <cell r="F11260" t="str">
            <v>New Portfolio</v>
          </cell>
          <cell r="G11260" t="str">
            <v>TV Replay</v>
          </cell>
          <cell r="H11260" t="str">
            <v>TV Replay</v>
          </cell>
          <cell r="I11260" t="str">
            <v>Proximus TV</v>
          </cell>
          <cell r="J11260" t="str">
            <v>TV Replay</v>
          </cell>
          <cell r="K11260">
            <v>51086</v>
          </cell>
          <cell r="L11260" t="str">
            <v>Ring TV HD</v>
          </cell>
          <cell r="M11260" t="str">
            <v>Regional Channel</v>
          </cell>
          <cell r="N11260" t="str">
            <v>Regional Channel - Flanders</v>
          </cell>
          <cell r="S11260" t="str">
            <v>Y</v>
          </cell>
          <cell r="T11260" t="str">
            <v>Ring TV</v>
          </cell>
          <cell r="U11260" t="str">
            <v>RING-2027</v>
          </cell>
        </row>
        <row r="11261">
          <cell r="E11261" t="str">
            <v>TV Options</v>
          </cell>
          <cell r="F11261" t="str">
            <v>Others</v>
          </cell>
          <cell r="G11261" t="str">
            <v>TV Replay</v>
          </cell>
          <cell r="H11261" t="str">
            <v>TV Replay+</v>
          </cell>
          <cell r="I11261" t="str">
            <v>Proximus TV</v>
          </cell>
          <cell r="J11261" t="str">
            <v>TV Replay+</v>
          </cell>
          <cell r="K11261">
            <v>50270</v>
          </cell>
          <cell r="L11261" t="str">
            <v>Ring TV</v>
          </cell>
          <cell r="M11261" t="str">
            <v>Regional Channel</v>
          </cell>
          <cell r="N11261" t="str">
            <v>Regional Channel - Flanders</v>
          </cell>
          <cell r="T11261" t="str">
            <v>Ring TV</v>
          </cell>
          <cell r="U11261" t="str">
            <v>RING-2027</v>
          </cell>
        </row>
        <row r="11262">
          <cell r="E11262" t="str">
            <v>TV Options</v>
          </cell>
          <cell r="F11262" t="str">
            <v>Others</v>
          </cell>
          <cell r="G11262" t="str">
            <v>TV Replay</v>
          </cell>
          <cell r="H11262" t="str">
            <v>TV Replay+</v>
          </cell>
          <cell r="I11262" t="str">
            <v>Proximus TV</v>
          </cell>
          <cell r="J11262" t="str">
            <v>TV Replay+</v>
          </cell>
          <cell r="K11262">
            <v>51086</v>
          </cell>
          <cell r="L11262" t="str">
            <v>Ring TV HD</v>
          </cell>
          <cell r="M11262" t="str">
            <v>Regional Channel</v>
          </cell>
          <cell r="N11262" t="str">
            <v>Regional Channel - Flanders</v>
          </cell>
          <cell r="S11262" t="str">
            <v>Y</v>
          </cell>
          <cell r="T11262" t="str">
            <v>Ring TV</v>
          </cell>
          <cell r="U11262" t="str">
            <v>RING-2027</v>
          </cell>
        </row>
        <row r="11263">
          <cell r="E11263" t="str">
            <v>Basic TV</v>
          </cell>
          <cell r="F11263" t="str">
            <v>New Portfolio</v>
          </cell>
          <cell r="G11263" t="str">
            <v>TV Replay</v>
          </cell>
          <cell r="H11263" t="str">
            <v>TV Replay</v>
          </cell>
          <cell r="I11263" t="str">
            <v>Proximus TV</v>
          </cell>
          <cell r="J11263" t="str">
            <v>TV Replay</v>
          </cell>
          <cell r="K11263">
            <v>51102</v>
          </cell>
          <cell r="L11263" t="str">
            <v>TV Com HD</v>
          </cell>
          <cell r="M11263" t="str">
            <v>Regional Channel</v>
          </cell>
          <cell r="N11263" t="str">
            <v>Regional Channel - Wallonia</v>
          </cell>
          <cell r="R11263" t="str">
            <v>Y</v>
          </cell>
          <cell r="T11263" t="str">
            <v>TVCom</v>
          </cell>
          <cell r="U11263" t="str">
            <v>TVCom-2027</v>
          </cell>
        </row>
        <row r="11264">
          <cell r="E11264" t="str">
            <v>TV Options</v>
          </cell>
          <cell r="F11264" t="str">
            <v>Others</v>
          </cell>
          <cell r="G11264" t="str">
            <v>TV Replay</v>
          </cell>
          <cell r="H11264" t="str">
            <v>TV Replay+</v>
          </cell>
          <cell r="I11264" t="str">
            <v>Proximus TV</v>
          </cell>
          <cell r="J11264" t="str">
            <v>TV Replay+</v>
          </cell>
          <cell r="K11264">
            <v>51102</v>
          </cell>
          <cell r="L11264" t="str">
            <v>TV Com HD</v>
          </cell>
          <cell r="M11264" t="str">
            <v>Regional Channel</v>
          </cell>
          <cell r="N11264" t="str">
            <v>Regional Channel - Wallonia</v>
          </cell>
          <cell r="R11264" t="str">
            <v>Y</v>
          </cell>
          <cell r="T11264" t="str">
            <v>TVCom</v>
          </cell>
          <cell r="U11264" t="str">
            <v>TVCom-2027</v>
          </cell>
        </row>
        <row r="11265">
          <cell r="E11265" t="str">
            <v>Basic TV</v>
          </cell>
          <cell r="F11265" t="str">
            <v>New Portfolio</v>
          </cell>
          <cell r="G11265" t="str">
            <v>TV Replay</v>
          </cell>
          <cell r="H11265" t="str">
            <v>TV Replay</v>
          </cell>
          <cell r="I11265" t="str">
            <v>Proximus TV</v>
          </cell>
          <cell r="J11265" t="str">
            <v>TV Replay</v>
          </cell>
          <cell r="K11265">
            <v>51092</v>
          </cell>
          <cell r="L11265" t="str">
            <v>TV Limburg centrum HD</v>
          </cell>
          <cell r="M11265" t="str">
            <v>Regional Channel</v>
          </cell>
          <cell r="N11265" t="str">
            <v>Regional Channel - Flanders</v>
          </cell>
          <cell r="S11265" t="str">
            <v>Y</v>
          </cell>
          <cell r="T11265" t="str">
            <v>TV Limburg</v>
          </cell>
          <cell r="U11265" t="str">
            <v>TVL-2027</v>
          </cell>
        </row>
        <row r="11266">
          <cell r="E11266" t="str">
            <v>TV Options</v>
          </cell>
          <cell r="F11266" t="str">
            <v>Others</v>
          </cell>
          <cell r="G11266" t="str">
            <v>TV Replay</v>
          </cell>
          <cell r="H11266" t="str">
            <v>TV Replay+</v>
          </cell>
          <cell r="I11266" t="str">
            <v>Proximus TV</v>
          </cell>
          <cell r="J11266" t="str">
            <v>TV Replay+</v>
          </cell>
          <cell r="K11266">
            <v>51092</v>
          </cell>
          <cell r="L11266" t="str">
            <v>TV Limburg centrum HD</v>
          </cell>
          <cell r="M11266" t="str">
            <v>Regional Channel</v>
          </cell>
          <cell r="N11266" t="str">
            <v>Regional Channel - Flanders</v>
          </cell>
          <cell r="S11266" t="str">
            <v>Y</v>
          </cell>
          <cell r="T11266" t="str">
            <v>TV Limburg</v>
          </cell>
          <cell r="U11266" t="str">
            <v>TVL-2027</v>
          </cell>
        </row>
        <row r="11267">
          <cell r="E11267" t="str">
            <v>Basic TV</v>
          </cell>
          <cell r="F11267" t="str">
            <v>New Portfolio</v>
          </cell>
          <cell r="G11267" t="str">
            <v>TV Replay</v>
          </cell>
          <cell r="H11267" t="str">
            <v>TV Replay</v>
          </cell>
          <cell r="I11267" t="str">
            <v>Proximus TV</v>
          </cell>
          <cell r="J11267" t="str">
            <v>TV Replay</v>
          </cell>
          <cell r="K11267">
            <v>50293</v>
          </cell>
          <cell r="L11267" t="str">
            <v>TV Lux</v>
          </cell>
          <cell r="M11267" t="str">
            <v>Regional Channel</v>
          </cell>
          <cell r="N11267" t="str">
            <v>Regional Channel - Wallonia</v>
          </cell>
          <cell r="T11267" t="str">
            <v>TV Lux</v>
          </cell>
          <cell r="U11267" t="str">
            <v>TV Lux-2027</v>
          </cell>
        </row>
        <row r="11268">
          <cell r="E11268" t="str">
            <v>TV Options</v>
          </cell>
          <cell r="F11268" t="str">
            <v>Others</v>
          </cell>
          <cell r="G11268" t="str">
            <v>TV Replay</v>
          </cell>
          <cell r="H11268" t="str">
            <v>TV Replay+</v>
          </cell>
          <cell r="I11268" t="str">
            <v>Proximus TV</v>
          </cell>
          <cell r="J11268" t="str">
            <v>TV Replay+</v>
          </cell>
          <cell r="K11268">
            <v>50293</v>
          </cell>
          <cell r="L11268" t="str">
            <v>TV Lux</v>
          </cell>
          <cell r="M11268" t="str">
            <v>Regional Channel</v>
          </cell>
          <cell r="N11268" t="str">
            <v>Regional Channel - Wallonia</v>
          </cell>
          <cell r="T11268" t="str">
            <v>TV Lux</v>
          </cell>
          <cell r="U11268" t="str">
            <v>TV Lux-2027</v>
          </cell>
        </row>
        <row r="11269">
          <cell r="E11269" t="str">
            <v>Basic TV</v>
          </cell>
          <cell r="F11269" t="str">
            <v>New Portfolio</v>
          </cell>
          <cell r="G11269" t="str">
            <v>TV Replay</v>
          </cell>
          <cell r="H11269" t="str">
            <v>TV Replay</v>
          </cell>
          <cell r="I11269" t="str">
            <v>Proximus TV</v>
          </cell>
          <cell r="J11269" t="str">
            <v>TV Replay</v>
          </cell>
          <cell r="K11269">
            <v>50292</v>
          </cell>
          <cell r="L11269" t="str">
            <v>TV Oost</v>
          </cell>
          <cell r="M11269" t="str">
            <v>Regional Channel</v>
          </cell>
          <cell r="N11269" t="str">
            <v>Regional Channel - Flanders</v>
          </cell>
          <cell r="T11269" t="str">
            <v>TV Oost</v>
          </cell>
          <cell r="U11269" t="str">
            <v>TVO-2027</v>
          </cell>
        </row>
        <row r="11270">
          <cell r="E11270" t="str">
            <v>Basic TV</v>
          </cell>
          <cell r="F11270" t="str">
            <v>New Portfolio</v>
          </cell>
          <cell r="G11270" t="str">
            <v>TV Replay</v>
          </cell>
          <cell r="H11270" t="str">
            <v>TV Replay</v>
          </cell>
          <cell r="I11270" t="str">
            <v>Proximus TV</v>
          </cell>
          <cell r="J11270" t="str">
            <v>TV Replay</v>
          </cell>
          <cell r="K11270">
            <v>51093</v>
          </cell>
          <cell r="L11270" t="str">
            <v>TV Oost HD</v>
          </cell>
          <cell r="M11270" t="str">
            <v>Regional Channel</v>
          </cell>
          <cell r="N11270" t="str">
            <v>Regional Channel - Flanders</v>
          </cell>
          <cell r="S11270" t="str">
            <v>Y</v>
          </cell>
          <cell r="T11270" t="str">
            <v>TV Oost</v>
          </cell>
          <cell r="U11270" t="str">
            <v>TVO-2027</v>
          </cell>
        </row>
        <row r="11271">
          <cell r="E11271" t="str">
            <v>TV Options</v>
          </cell>
          <cell r="F11271" t="str">
            <v>Others</v>
          </cell>
          <cell r="G11271" t="str">
            <v>TV Replay</v>
          </cell>
          <cell r="H11271" t="str">
            <v>TV Replay+</v>
          </cell>
          <cell r="I11271" t="str">
            <v>Proximus TV</v>
          </cell>
          <cell r="J11271" t="str">
            <v>TV Replay+</v>
          </cell>
          <cell r="K11271">
            <v>50292</v>
          </cell>
          <cell r="L11271" t="str">
            <v>TV Oost</v>
          </cell>
          <cell r="M11271" t="str">
            <v>Regional Channel</v>
          </cell>
          <cell r="N11271" t="str">
            <v>Regional Channel - Flanders</v>
          </cell>
          <cell r="T11271" t="str">
            <v>TV Oost</v>
          </cell>
          <cell r="U11271" t="str">
            <v>TVO-2027</v>
          </cell>
        </row>
        <row r="11272">
          <cell r="E11272" t="str">
            <v>TV Options</v>
          </cell>
          <cell r="F11272" t="str">
            <v>Others</v>
          </cell>
          <cell r="G11272" t="str">
            <v>TV Replay</v>
          </cell>
          <cell r="H11272" t="str">
            <v>TV Replay+</v>
          </cell>
          <cell r="I11272" t="str">
            <v>Proximus TV</v>
          </cell>
          <cell r="J11272" t="str">
            <v>TV Replay+</v>
          </cell>
          <cell r="K11272">
            <v>51093</v>
          </cell>
          <cell r="L11272" t="str">
            <v>TV Oost HD</v>
          </cell>
          <cell r="M11272" t="str">
            <v>Regional Channel</v>
          </cell>
          <cell r="N11272" t="str">
            <v>Regional Channel - Flanders</v>
          </cell>
          <cell r="S11272" t="str">
            <v>Y</v>
          </cell>
          <cell r="T11272" t="str">
            <v>TV Oost</v>
          </cell>
          <cell r="U11272" t="str">
            <v>TVO-2027</v>
          </cell>
        </row>
        <row r="11273">
          <cell r="E11273" t="str">
            <v>Basic TV</v>
          </cell>
          <cell r="F11273" t="str">
            <v>New Portfolio</v>
          </cell>
          <cell r="G11273" t="str">
            <v>TV Replay</v>
          </cell>
          <cell r="H11273" t="str">
            <v>TV Replay</v>
          </cell>
          <cell r="I11273" t="str">
            <v>Proximus TV</v>
          </cell>
          <cell r="J11273" t="str">
            <v>TV Replay</v>
          </cell>
          <cell r="K11273">
            <v>50283</v>
          </cell>
          <cell r="L11273" t="str">
            <v>TVCom</v>
          </cell>
          <cell r="M11273" t="str">
            <v>Regional Channel</v>
          </cell>
          <cell r="N11273" t="str">
            <v>Regional Channel - Wallonia</v>
          </cell>
          <cell r="T11273" t="str">
            <v>TVCom</v>
          </cell>
          <cell r="U11273" t="str">
            <v>TVCom-2027</v>
          </cell>
        </row>
        <row r="11274">
          <cell r="E11274" t="str">
            <v>TV Options</v>
          </cell>
          <cell r="F11274" t="str">
            <v>Others</v>
          </cell>
          <cell r="G11274" t="str">
            <v>TV Replay</v>
          </cell>
          <cell r="H11274" t="str">
            <v>TV Replay+</v>
          </cell>
          <cell r="I11274" t="str">
            <v>Proximus TV</v>
          </cell>
          <cell r="J11274" t="str">
            <v>TV Replay+</v>
          </cell>
          <cell r="K11274">
            <v>50283</v>
          </cell>
          <cell r="L11274" t="str">
            <v>TVCom</v>
          </cell>
          <cell r="M11274" t="str">
            <v>Regional Channel</v>
          </cell>
          <cell r="N11274" t="str">
            <v>Regional Channel - Wallonia</v>
          </cell>
          <cell r="T11274" t="str">
            <v>TVCom</v>
          </cell>
          <cell r="U11274" t="str">
            <v>TVCom-2027</v>
          </cell>
        </row>
        <row r="11275">
          <cell r="E11275" t="str">
            <v>Basic TV</v>
          </cell>
          <cell r="F11275" t="str">
            <v>New Portfolio</v>
          </cell>
          <cell r="G11275" t="str">
            <v>TV Replay</v>
          </cell>
          <cell r="H11275" t="str">
            <v>TV Replay</v>
          </cell>
          <cell r="I11275" t="str">
            <v>Proximus TV</v>
          </cell>
          <cell r="J11275" t="str">
            <v>TV Replay</v>
          </cell>
          <cell r="K11275">
            <v>50278</v>
          </cell>
          <cell r="L11275" t="str">
            <v>Télé MB</v>
          </cell>
          <cell r="M11275" t="str">
            <v>Regional Channel</v>
          </cell>
          <cell r="N11275" t="str">
            <v>Regional Channel - Wallonia</v>
          </cell>
          <cell r="T11275" t="str">
            <v>Télé MB</v>
          </cell>
          <cell r="U11275" t="str">
            <v>Télé MB-2027</v>
          </cell>
        </row>
        <row r="11276">
          <cell r="E11276" t="str">
            <v>Basic TV</v>
          </cell>
          <cell r="F11276" t="str">
            <v>New Portfolio</v>
          </cell>
          <cell r="G11276" t="str">
            <v>TV Replay</v>
          </cell>
          <cell r="H11276" t="str">
            <v>TV Replay</v>
          </cell>
          <cell r="I11276" t="str">
            <v>Proximus TV</v>
          </cell>
          <cell r="J11276" t="str">
            <v>TV Replay</v>
          </cell>
          <cell r="K11276">
            <v>51107</v>
          </cell>
          <cell r="L11276" t="str">
            <v>Télé MB HD</v>
          </cell>
          <cell r="M11276" t="str">
            <v>Regional Channel</v>
          </cell>
          <cell r="N11276" t="str">
            <v>Regional Channel - Wallonia</v>
          </cell>
          <cell r="R11276" t="str">
            <v>Y</v>
          </cell>
          <cell r="T11276" t="str">
            <v>Télé MB</v>
          </cell>
          <cell r="U11276" t="str">
            <v>Télé MB-2027</v>
          </cell>
        </row>
        <row r="11277">
          <cell r="E11277" t="str">
            <v>TV Options</v>
          </cell>
          <cell r="F11277" t="str">
            <v>Others</v>
          </cell>
          <cell r="G11277" t="str">
            <v>TV Replay</v>
          </cell>
          <cell r="H11277" t="str">
            <v>TV Replay+</v>
          </cell>
          <cell r="I11277" t="str">
            <v>Proximus TV</v>
          </cell>
          <cell r="J11277" t="str">
            <v>TV Replay+</v>
          </cell>
          <cell r="K11277">
            <v>50278</v>
          </cell>
          <cell r="L11277" t="str">
            <v>Télé MB</v>
          </cell>
          <cell r="M11277" t="str">
            <v>Regional Channel</v>
          </cell>
          <cell r="N11277" t="str">
            <v>Regional Channel - Wallonia</v>
          </cell>
          <cell r="T11277" t="str">
            <v>Télé MB</v>
          </cell>
          <cell r="U11277" t="str">
            <v>Télé MB-2027</v>
          </cell>
        </row>
        <row r="11278">
          <cell r="E11278" t="str">
            <v>TV Options</v>
          </cell>
          <cell r="F11278" t="str">
            <v>Others</v>
          </cell>
          <cell r="G11278" t="str">
            <v>TV Replay</v>
          </cell>
          <cell r="H11278" t="str">
            <v>TV Replay+</v>
          </cell>
          <cell r="I11278" t="str">
            <v>Proximus TV</v>
          </cell>
          <cell r="J11278" t="str">
            <v>TV Replay+</v>
          </cell>
          <cell r="K11278">
            <v>51107</v>
          </cell>
          <cell r="L11278" t="str">
            <v>Télé MB HD</v>
          </cell>
          <cell r="M11278" t="str">
            <v>Regional Channel</v>
          </cell>
          <cell r="N11278" t="str">
            <v>Regional Channel - Wallonia</v>
          </cell>
          <cell r="R11278" t="str">
            <v>Y</v>
          </cell>
          <cell r="T11278" t="str">
            <v>Télé MB</v>
          </cell>
          <cell r="U11278" t="str">
            <v>Télé MB-2027</v>
          </cell>
        </row>
        <row r="11279">
          <cell r="E11279" t="str">
            <v>Basic TV</v>
          </cell>
          <cell r="F11279" t="str">
            <v>New Portfolio</v>
          </cell>
          <cell r="G11279" t="str">
            <v>TV Replay</v>
          </cell>
          <cell r="H11279" t="str">
            <v>TV Replay</v>
          </cell>
          <cell r="I11279" t="str">
            <v>Proximus TV</v>
          </cell>
          <cell r="J11279" t="str">
            <v>TV Replay</v>
          </cell>
          <cell r="K11279">
            <v>50279</v>
          </cell>
          <cell r="L11279" t="str">
            <v>TéléSambre</v>
          </cell>
          <cell r="M11279" t="str">
            <v>Regional Channel</v>
          </cell>
          <cell r="N11279" t="str">
            <v>Regional Channel - Wallonia</v>
          </cell>
          <cell r="T11279" t="str">
            <v>TéléSambre</v>
          </cell>
          <cell r="U11279" t="str">
            <v>TéléSambre-2027</v>
          </cell>
        </row>
        <row r="11280">
          <cell r="E11280" t="str">
            <v>Basic TV</v>
          </cell>
          <cell r="F11280" t="str">
            <v>New Portfolio</v>
          </cell>
          <cell r="G11280" t="str">
            <v>TV Replay</v>
          </cell>
          <cell r="H11280" t="str">
            <v>TV Replay</v>
          </cell>
          <cell r="I11280" t="str">
            <v>Proximus TV</v>
          </cell>
          <cell r="J11280" t="str">
            <v>TV Replay</v>
          </cell>
          <cell r="K11280">
            <v>51108</v>
          </cell>
          <cell r="L11280" t="str">
            <v>Télé Sambre HD</v>
          </cell>
          <cell r="M11280" t="str">
            <v>Regional Channel</v>
          </cell>
          <cell r="N11280" t="str">
            <v>Regional Channel - Wallonia</v>
          </cell>
          <cell r="R11280" t="str">
            <v>Y</v>
          </cell>
          <cell r="T11280" t="str">
            <v>TéléSambre</v>
          </cell>
          <cell r="U11280" t="str">
            <v>TéléSambre-2027</v>
          </cell>
        </row>
        <row r="11281">
          <cell r="E11281" t="str">
            <v>TV Options</v>
          </cell>
          <cell r="F11281" t="str">
            <v>Others</v>
          </cell>
          <cell r="G11281" t="str">
            <v>TV Replay</v>
          </cell>
          <cell r="H11281" t="str">
            <v>TV Replay+</v>
          </cell>
          <cell r="I11281" t="str">
            <v>Proximus TV</v>
          </cell>
          <cell r="J11281" t="str">
            <v>TV Replay+</v>
          </cell>
          <cell r="K11281">
            <v>50279</v>
          </cell>
          <cell r="L11281" t="str">
            <v>TéléSambre</v>
          </cell>
          <cell r="M11281" t="str">
            <v>Regional Channel</v>
          </cell>
          <cell r="N11281" t="str">
            <v>Regional Channel - Wallonia</v>
          </cell>
          <cell r="T11281" t="str">
            <v>TéléSambre</v>
          </cell>
          <cell r="U11281" t="str">
            <v>TéléSambre-2027</v>
          </cell>
        </row>
        <row r="11282">
          <cell r="E11282" t="str">
            <v>TV Options</v>
          </cell>
          <cell r="F11282" t="str">
            <v>Others</v>
          </cell>
          <cell r="G11282" t="str">
            <v>TV Replay</v>
          </cell>
          <cell r="H11282" t="str">
            <v>TV Replay+</v>
          </cell>
          <cell r="I11282" t="str">
            <v>Proximus TV</v>
          </cell>
          <cell r="J11282" t="str">
            <v>TV Replay+</v>
          </cell>
          <cell r="K11282">
            <v>51108</v>
          </cell>
          <cell r="L11282" t="str">
            <v>Télé Sambre HD</v>
          </cell>
          <cell r="M11282" t="str">
            <v>Regional Channel</v>
          </cell>
          <cell r="N11282" t="str">
            <v>Regional Channel - Wallonia</v>
          </cell>
          <cell r="R11282" t="str">
            <v>Y</v>
          </cell>
          <cell r="T11282" t="str">
            <v>TéléSambre</v>
          </cell>
          <cell r="U11282" t="str">
            <v>TéléSambre-2027</v>
          </cell>
        </row>
        <row r="11283">
          <cell r="E11283" t="str">
            <v>Basic TV</v>
          </cell>
          <cell r="F11283" t="str">
            <v>New Portfolio</v>
          </cell>
          <cell r="G11283" t="str">
            <v>TV Replay</v>
          </cell>
          <cell r="H11283" t="str">
            <v>TV Replay</v>
          </cell>
          <cell r="I11283" t="str">
            <v>Proximus TV</v>
          </cell>
          <cell r="J11283" t="str">
            <v>TV Replay</v>
          </cell>
          <cell r="K11283">
            <v>50281</v>
          </cell>
          <cell r="L11283" t="str">
            <v>Vedia</v>
          </cell>
          <cell r="M11283" t="str">
            <v>Regional Channel</v>
          </cell>
          <cell r="N11283" t="str">
            <v>Regional Channel - Wallonia</v>
          </cell>
          <cell r="T11283" t="str">
            <v>TéléVesdre</v>
          </cell>
          <cell r="U11283" t="str">
            <v>Vedia-2027</v>
          </cell>
        </row>
        <row r="11284">
          <cell r="E11284" t="str">
            <v>Basic TV</v>
          </cell>
          <cell r="F11284" t="str">
            <v>New Portfolio</v>
          </cell>
          <cell r="G11284" t="str">
            <v>TV Replay</v>
          </cell>
          <cell r="H11284" t="str">
            <v>TV Replay</v>
          </cell>
          <cell r="I11284" t="str">
            <v>Proximus TV</v>
          </cell>
          <cell r="J11284" t="str">
            <v>TV Replay</v>
          </cell>
          <cell r="K11284">
            <v>51109</v>
          </cell>
          <cell r="L11284" t="str">
            <v>Vedia HD</v>
          </cell>
          <cell r="M11284" t="str">
            <v>Regional Channel</v>
          </cell>
          <cell r="N11284" t="str">
            <v>Regional Channel - Wallonia</v>
          </cell>
          <cell r="R11284" t="str">
            <v>Y</v>
          </cell>
          <cell r="T11284" t="str">
            <v>TéléVesdre</v>
          </cell>
          <cell r="U11284" t="str">
            <v>Vedia-2027</v>
          </cell>
        </row>
        <row r="11285">
          <cell r="E11285" t="str">
            <v>TV Options</v>
          </cell>
          <cell r="F11285" t="str">
            <v>Others</v>
          </cell>
          <cell r="G11285" t="str">
            <v>TV Replay</v>
          </cell>
          <cell r="H11285" t="str">
            <v>TV Replay+</v>
          </cell>
          <cell r="I11285" t="str">
            <v>Proximus TV</v>
          </cell>
          <cell r="J11285" t="str">
            <v>TV Replay+</v>
          </cell>
          <cell r="K11285">
            <v>50281</v>
          </cell>
          <cell r="L11285" t="str">
            <v>Vedia</v>
          </cell>
          <cell r="M11285" t="str">
            <v>Regional Channel</v>
          </cell>
          <cell r="N11285" t="str">
            <v>Regional Channel - Wallonia</v>
          </cell>
          <cell r="T11285" t="str">
            <v>TéléVesdre</v>
          </cell>
          <cell r="U11285" t="str">
            <v>Vedia-2027</v>
          </cell>
        </row>
        <row r="11286">
          <cell r="E11286" t="str">
            <v>TV Options</v>
          </cell>
          <cell r="F11286" t="str">
            <v>Others</v>
          </cell>
          <cell r="G11286" t="str">
            <v>TV Replay</v>
          </cell>
          <cell r="H11286" t="str">
            <v>TV Replay+</v>
          </cell>
          <cell r="I11286" t="str">
            <v>Proximus TV</v>
          </cell>
          <cell r="J11286" t="str">
            <v>TV Replay+</v>
          </cell>
          <cell r="K11286">
            <v>51109</v>
          </cell>
          <cell r="L11286" t="str">
            <v>Vedia HD</v>
          </cell>
          <cell r="M11286" t="str">
            <v>Regional Channel</v>
          </cell>
          <cell r="N11286" t="str">
            <v>Regional Channel - Wallonia</v>
          </cell>
          <cell r="R11286" t="str">
            <v>Y</v>
          </cell>
          <cell r="T11286" t="str">
            <v>TéléVesdre</v>
          </cell>
          <cell r="U11286" t="str">
            <v>Vedia-2027</v>
          </cell>
        </row>
        <row r="11287">
          <cell r="E11287" t="str">
            <v>Basic TV</v>
          </cell>
          <cell r="F11287" t="str">
            <v>New Portfolio</v>
          </cell>
          <cell r="G11287" t="str">
            <v>TV Replay</v>
          </cell>
          <cell r="H11287" t="str">
            <v>TV Replay</v>
          </cell>
          <cell r="I11287" t="str">
            <v>Proximus TV</v>
          </cell>
          <cell r="J11287" t="str">
            <v>TV Replay</v>
          </cell>
          <cell r="K11287">
            <v>50295</v>
          </cell>
          <cell r="L11287" t="str">
            <v>WTV West-Vlaanderen</v>
          </cell>
          <cell r="M11287" t="str">
            <v>Regional Channel</v>
          </cell>
          <cell r="N11287" t="str">
            <v>Regional Channel - Flanders</v>
          </cell>
          <cell r="T11287" t="str">
            <v>WTV</v>
          </cell>
          <cell r="U11287" t="str">
            <v>WTV-2027</v>
          </cell>
        </row>
        <row r="11288">
          <cell r="E11288" t="str">
            <v>Basic TV</v>
          </cell>
          <cell r="F11288" t="str">
            <v>New Portfolio</v>
          </cell>
          <cell r="G11288" t="str">
            <v>TV Replay</v>
          </cell>
          <cell r="H11288" t="str">
            <v>TV Replay</v>
          </cell>
          <cell r="I11288" t="str">
            <v>Proximus TV</v>
          </cell>
          <cell r="J11288" t="str">
            <v>TV Replay</v>
          </cell>
          <cell r="K11288">
            <v>51094</v>
          </cell>
          <cell r="L11288" t="str">
            <v>WTV West-Vlaanderen - HD</v>
          </cell>
          <cell r="M11288" t="str">
            <v>Regional Channel</v>
          </cell>
          <cell r="N11288" t="str">
            <v>Regional Channel - Flanders</v>
          </cell>
          <cell r="S11288" t="str">
            <v>Y</v>
          </cell>
          <cell r="T11288" t="str">
            <v>WTV</v>
          </cell>
          <cell r="U11288" t="str">
            <v>WTV-2027</v>
          </cell>
        </row>
        <row r="11289">
          <cell r="E11289" t="str">
            <v>TV Options</v>
          </cell>
          <cell r="F11289" t="str">
            <v>Others</v>
          </cell>
          <cell r="G11289" t="str">
            <v>TV Replay</v>
          </cell>
          <cell r="H11289" t="str">
            <v>TV Replay+</v>
          </cell>
          <cell r="I11289" t="str">
            <v>Proximus TV</v>
          </cell>
          <cell r="J11289" t="str">
            <v>TV Replay+</v>
          </cell>
          <cell r="K11289">
            <v>50295</v>
          </cell>
          <cell r="L11289" t="str">
            <v>WTV West-Vlaanderen</v>
          </cell>
          <cell r="M11289" t="str">
            <v>Regional Channel</v>
          </cell>
          <cell r="N11289" t="str">
            <v>Regional Channel - Flanders</v>
          </cell>
          <cell r="T11289" t="str">
            <v>WTV</v>
          </cell>
          <cell r="U11289" t="str">
            <v>WTV-2027</v>
          </cell>
        </row>
        <row r="11290">
          <cell r="E11290" t="str">
            <v>TV Options</v>
          </cell>
          <cell r="F11290" t="str">
            <v>Others</v>
          </cell>
          <cell r="G11290" t="str">
            <v>TV Replay</v>
          </cell>
          <cell r="H11290" t="str">
            <v>TV Replay+</v>
          </cell>
          <cell r="I11290" t="str">
            <v>Proximus TV</v>
          </cell>
          <cell r="J11290" t="str">
            <v>TV Replay+</v>
          </cell>
          <cell r="K11290">
            <v>51094</v>
          </cell>
          <cell r="L11290" t="str">
            <v>WTV West-Vlaanderen - HD</v>
          </cell>
          <cell r="M11290" t="str">
            <v>Regional Channel</v>
          </cell>
          <cell r="N11290" t="str">
            <v>Regional Channel - Flanders</v>
          </cell>
          <cell r="S11290" t="str">
            <v>Y</v>
          </cell>
          <cell r="T11290" t="str">
            <v>WTV</v>
          </cell>
          <cell r="U11290" t="str">
            <v>WTV-2027</v>
          </cell>
        </row>
        <row r="11291">
          <cell r="E11291" t="str">
            <v>TV Options</v>
          </cell>
          <cell r="F11291" t="str">
            <v>New Portfolio</v>
          </cell>
          <cell r="G11291" t="str">
            <v>TV Replay</v>
          </cell>
          <cell r="H11291" t="str">
            <v>TV Replay</v>
          </cell>
          <cell r="I11291" t="str">
            <v>Proximus TV</v>
          </cell>
          <cell r="J11291" t="str">
            <v>TV Replay</v>
          </cell>
          <cell r="K11291">
            <v>50341</v>
          </cell>
          <cell r="L11291" t="str">
            <v>Boomerang FR</v>
          </cell>
          <cell r="M11291" t="str">
            <v>WarnerMedia</v>
          </cell>
          <cell r="N11291" t="str">
            <v>Boomerang FR</v>
          </cell>
          <cell r="T11291" t="str">
            <v>WarnerMedia</v>
          </cell>
          <cell r="U11291" t="str">
            <v>WarnerMedia-TV Options-Boomerang FR-2027</v>
          </cell>
        </row>
        <row r="11292">
          <cell r="E11292" t="str">
            <v>TV Options</v>
          </cell>
          <cell r="F11292" t="str">
            <v>New Portfolio</v>
          </cell>
          <cell r="G11292" t="str">
            <v>TV Replay</v>
          </cell>
          <cell r="H11292" t="str">
            <v>TV Replay</v>
          </cell>
          <cell r="I11292" t="str">
            <v>Proximus TV</v>
          </cell>
          <cell r="J11292" t="str">
            <v>TV Replay</v>
          </cell>
          <cell r="K11292">
            <v>51130</v>
          </cell>
          <cell r="L11292" t="str">
            <v>Boomerang FR HD</v>
          </cell>
          <cell r="M11292" t="str">
            <v>WarnerMedia</v>
          </cell>
          <cell r="N11292" t="str">
            <v>Boomerang FR</v>
          </cell>
          <cell r="T11292" t="str">
            <v>WarnerMedia</v>
          </cell>
          <cell r="U11292" t="str">
            <v>WarnerMedia-TV Options-Boomerang FR-2027</v>
          </cell>
        </row>
        <row r="11293">
          <cell r="E11293" t="str">
            <v>TV Options</v>
          </cell>
          <cell r="F11293" t="str">
            <v>Others</v>
          </cell>
          <cell r="G11293" t="str">
            <v>TV Replay</v>
          </cell>
          <cell r="H11293" t="str">
            <v>TV Replay+</v>
          </cell>
          <cell r="I11293" t="str">
            <v>Proximus TV</v>
          </cell>
          <cell r="J11293" t="str">
            <v>TV Replay+</v>
          </cell>
          <cell r="K11293">
            <v>50341</v>
          </cell>
          <cell r="L11293" t="str">
            <v>Boomerang FR</v>
          </cell>
          <cell r="M11293" t="str">
            <v>WarnerMedia</v>
          </cell>
          <cell r="N11293" t="str">
            <v>Boomerang FR</v>
          </cell>
          <cell r="T11293" t="str">
            <v>WarnerMedia</v>
          </cell>
          <cell r="U11293" t="str">
            <v>WarnerMedia-TV Options-Boomerang FR-2027</v>
          </cell>
        </row>
        <row r="11294">
          <cell r="E11294" t="str">
            <v>TV Options</v>
          </cell>
          <cell r="F11294" t="str">
            <v>Others</v>
          </cell>
          <cell r="G11294" t="str">
            <v>TV Replay</v>
          </cell>
          <cell r="H11294" t="str">
            <v>TV Replay+</v>
          </cell>
          <cell r="I11294" t="str">
            <v>Proximus TV</v>
          </cell>
          <cell r="J11294" t="str">
            <v>TV Replay+</v>
          </cell>
          <cell r="K11294">
            <v>51130</v>
          </cell>
          <cell r="L11294" t="str">
            <v>Boomerang FR HD</v>
          </cell>
          <cell r="M11294" t="str">
            <v>WarnerMedia</v>
          </cell>
          <cell r="N11294" t="str">
            <v>Boomerang FR</v>
          </cell>
          <cell r="T11294" t="str">
            <v>WarnerMedia</v>
          </cell>
          <cell r="U11294" t="str">
            <v>WarnerMedia-TV Options-Boomerang FR-2027</v>
          </cell>
        </row>
        <row r="11295">
          <cell r="E11295" t="str">
            <v>TV Options</v>
          </cell>
          <cell r="F11295" t="str">
            <v>New Portfolio</v>
          </cell>
          <cell r="G11295" t="str">
            <v>TV Replay</v>
          </cell>
          <cell r="H11295" t="str">
            <v>TV Replay</v>
          </cell>
          <cell r="I11295" t="str">
            <v>Proximus TV</v>
          </cell>
          <cell r="J11295" t="str">
            <v>TV Replay</v>
          </cell>
          <cell r="K11295">
            <v>50342</v>
          </cell>
          <cell r="L11295" t="str">
            <v>Boomerang NL</v>
          </cell>
          <cell r="M11295" t="str">
            <v>WarnerMedia</v>
          </cell>
          <cell r="N11295" t="str">
            <v>Boomerang NL</v>
          </cell>
          <cell r="T11295" t="str">
            <v>WarnerMedia</v>
          </cell>
          <cell r="U11295" t="str">
            <v>WarnerMedia-TV Options-Boomerang NL-2027</v>
          </cell>
        </row>
        <row r="11296">
          <cell r="E11296" t="str">
            <v>TV Options</v>
          </cell>
          <cell r="F11296" t="str">
            <v>New Portfolio</v>
          </cell>
          <cell r="G11296" t="str">
            <v>TV Replay</v>
          </cell>
          <cell r="H11296" t="str">
            <v>TV Replay</v>
          </cell>
          <cell r="I11296" t="str">
            <v>Proximus TV</v>
          </cell>
          <cell r="J11296" t="str">
            <v>TV Replay</v>
          </cell>
          <cell r="K11296">
            <v>51129</v>
          </cell>
          <cell r="L11296" t="str">
            <v>Boomerang NL HD</v>
          </cell>
          <cell r="M11296" t="str">
            <v>WarnerMedia</v>
          </cell>
          <cell r="N11296" t="str">
            <v>Boomerang NL</v>
          </cell>
          <cell r="T11296" t="str">
            <v>WarnerMedia</v>
          </cell>
          <cell r="U11296" t="str">
            <v>WarnerMedia-TV Options-Boomerang NL-2027</v>
          </cell>
        </row>
        <row r="11297">
          <cell r="E11297" t="str">
            <v>TV Options</v>
          </cell>
          <cell r="F11297" t="str">
            <v>Others</v>
          </cell>
          <cell r="G11297" t="str">
            <v>TV Replay</v>
          </cell>
          <cell r="H11297" t="str">
            <v>TV Replay+</v>
          </cell>
          <cell r="I11297" t="str">
            <v>Proximus TV</v>
          </cell>
          <cell r="J11297" t="str">
            <v>TV Replay+</v>
          </cell>
          <cell r="K11297">
            <v>50342</v>
          </cell>
          <cell r="L11297" t="str">
            <v>Boomerang NL</v>
          </cell>
          <cell r="M11297" t="str">
            <v>WarnerMedia</v>
          </cell>
          <cell r="N11297" t="str">
            <v>Boomerang NL</v>
          </cell>
          <cell r="T11297" t="str">
            <v>WarnerMedia</v>
          </cell>
          <cell r="U11297" t="str">
            <v>WarnerMedia-TV Options-Boomerang NL-2027</v>
          </cell>
        </row>
        <row r="11298">
          <cell r="E11298" t="str">
            <v>TV Options</v>
          </cell>
          <cell r="F11298" t="str">
            <v>Others</v>
          </cell>
          <cell r="G11298" t="str">
            <v>TV Replay</v>
          </cell>
          <cell r="H11298" t="str">
            <v>TV Replay+</v>
          </cell>
          <cell r="I11298" t="str">
            <v>Proximus TV</v>
          </cell>
          <cell r="J11298" t="str">
            <v>TV Replay+</v>
          </cell>
          <cell r="K11298">
            <v>51129</v>
          </cell>
          <cell r="L11298" t="str">
            <v>Boomerang NL HD</v>
          </cell>
          <cell r="M11298" t="str">
            <v>WarnerMedia</v>
          </cell>
          <cell r="N11298" t="str">
            <v>Boomerang NL</v>
          </cell>
          <cell r="T11298" t="str">
            <v>WarnerMedia</v>
          </cell>
          <cell r="U11298" t="str">
            <v>WarnerMedia-TV Options-Boomerang NL-2027</v>
          </cell>
        </row>
        <row r="11299">
          <cell r="E11299" t="str">
            <v>TV Options</v>
          </cell>
          <cell r="F11299" t="str">
            <v>New Portfolio</v>
          </cell>
          <cell r="G11299" t="str">
            <v>TV Replay</v>
          </cell>
          <cell r="H11299" t="str">
            <v>TV Replay</v>
          </cell>
          <cell r="I11299" t="str">
            <v>Proximus TV</v>
          </cell>
          <cell r="J11299" t="str">
            <v>TV Replay</v>
          </cell>
          <cell r="K11299">
            <v>50806</v>
          </cell>
          <cell r="L11299" t="str">
            <v>TCM Cinema FR HD</v>
          </cell>
          <cell r="M11299" t="str">
            <v>WarnerMedia</v>
          </cell>
          <cell r="N11299" t="str">
            <v>TCM Cinema</v>
          </cell>
          <cell r="T11299" t="str">
            <v>WarnerMedia</v>
          </cell>
          <cell r="U11299" t="str">
            <v>WarnerMedia-TV Options-TCM CINEMA-2027</v>
          </cell>
        </row>
        <row r="11300">
          <cell r="E11300" t="str">
            <v>TV Options</v>
          </cell>
          <cell r="F11300" t="str">
            <v>New Portfolio</v>
          </cell>
          <cell r="G11300" t="str">
            <v>TV Replay</v>
          </cell>
          <cell r="H11300" t="str">
            <v>TV Replay</v>
          </cell>
          <cell r="I11300" t="str">
            <v>Proximus TV</v>
          </cell>
          <cell r="J11300" t="str">
            <v>TV Replay</v>
          </cell>
          <cell r="K11300">
            <v>50347</v>
          </cell>
          <cell r="L11300" t="str">
            <v>TCM Cinema FR</v>
          </cell>
          <cell r="M11300" t="str">
            <v>WarnerMedia</v>
          </cell>
          <cell r="N11300" t="str">
            <v>TCM Cinema</v>
          </cell>
          <cell r="T11300" t="str">
            <v>WarnerMedia</v>
          </cell>
          <cell r="U11300" t="str">
            <v>WarnerMedia-TV Options-TCM CINEMA-2027</v>
          </cell>
        </row>
        <row r="11301">
          <cell r="E11301" t="str">
            <v>TV Options</v>
          </cell>
          <cell r="F11301" t="str">
            <v>Others</v>
          </cell>
          <cell r="G11301" t="str">
            <v>TV Replay</v>
          </cell>
          <cell r="H11301" t="str">
            <v>TV Replay+</v>
          </cell>
          <cell r="I11301" t="str">
            <v>Proximus TV</v>
          </cell>
          <cell r="J11301" t="str">
            <v>TV Replay+</v>
          </cell>
          <cell r="K11301">
            <v>50806</v>
          </cell>
          <cell r="L11301" t="str">
            <v>TCM Cinema FR HD</v>
          </cell>
          <cell r="M11301" t="str">
            <v>WarnerMedia</v>
          </cell>
          <cell r="N11301" t="str">
            <v>TCM Cinema</v>
          </cell>
          <cell r="T11301" t="str">
            <v>WarnerMedia</v>
          </cell>
          <cell r="U11301" t="str">
            <v>WarnerMedia-TV Options-TCM CINEMA-2027</v>
          </cell>
        </row>
        <row r="11302">
          <cell r="E11302" t="str">
            <v>TV Options</v>
          </cell>
          <cell r="F11302" t="str">
            <v>Others</v>
          </cell>
          <cell r="G11302" t="str">
            <v>TV Replay</v>
          </cell>
          <cell r="H11302" t="str">
            <v>TV Replay+</v>
          </cell>
          <cell r="I11302" t="str">
            <v>Proximus TV</v>
          </cell>
          <cell r="J11302" t="str">
            <v>TV Replay+</v>
          </cell>
          <cell r="K11302">
            <v>50347</v>
          </cell>
          <cell r="L11302" t="str">
            <v>TCM Cinema FR</v>
          </cell>
          <cell r="M11302" t="str">
            <v>WarnerMedia</v>
          </cell>
          <cell r="N11302" t="str">
            <v>TCM Cinema</v>
          </cell>
          <cell r="T11302" t="str">
            <v>WarnerMedia</v>
          </cell>
          <cell r="U11302" t="str">
            <v>WarnerMedia-TV Options-TCM CINEMA-2027</v>
          </cell>
        </row>
        <row r="11303">
          <cell r="E11303" t="str">
            <v>TV Options</v>
          </cell>
          <cell r="F11303" t="str">
            <v>Stop Selling</v>
          </cell>
          <cell r="G11303" t="str">
            <v>Sports</v>
          </cell>
          <cell r="H11303" t="str">
            <v>Bouquet All Sports</v>
          </cell>
          <cell r="I11303" t="str">
            <v>Proximus TV</v>
          </cell>
          <cell r="J11303" t="str">
            <v>Pickx All Stars FR</v>
          </cell>
          <cell r="K11303">
            <v>50726</v>
          </cell>
          <cell r="L11303" t="str">
            <v>SACD</v>
          </cell>
          <cell r="M11303" t="str">
            <v>SACD</v>
          </cell>
          <cell r="N11303" t="str">
            <v>SACD</v>
          </cell>
          <cell r="Q11303" t="str">
            <v>Auto-moto</v>
          </cell>
          <cell r="T11303" t="str">
            <v>SACD</v>
          </cell>
          <cell r="U11303" t="str">
            <v>Pickx All Stars FR-SACD-Auto-moto-2027</v>
          </cell>
        </row>
        <row r="11304">
          <cell r="E11304" t="str">
            <v>TV Options</v>
          </cell>
          <cell r="F11304" t="str">
            <v>Stop Selling</v>
          </cell>
          <cell r="G11304" t="str">
            <v>Sports</v>
          </cell>
          <cell r="H11304" t="str">
            <v>Bouquet All Sports</v>
          </cell>
          <cell r="I11304" t="str">
            <v>Proximus TV</v>
          </cell>
          <cell r="J11304" t="str">
            <v>Pickx All Stars FR</v>
          </cell>
          <cell r="K11304">
            <v>50726</v>
          </cell>
          <cell r="L11304" t="str">
            <v>SACD</v>
          </cell>
          <cell r="M11304" t="str">
            <v>SACD</v>
          </cell>
          <cell r="N11304" t="str">
            <v>SACD</v>
          </cell>
          <cell r="Q11304" t="str">
            <v>Dorcel XXX</v>
          </cell>
          <cell r="T11304" t="str">
            <v>SACD</v>
          </cell>
          <cell r="U11304" t="str">
            <v>Pickx All Stars FR-SACD-Dorcel XXX-2027</v>
          </cell>
        </row>
        <row r="11305">
          <cell r="E11305" t="str">
            <v>TV Options</v>
          </cell>
          <cell r="F11305" t="str">
            <v>Stop Selling</v>
          </cell>
          <cell r="G11305" t="str">
            <v>Sports</v>
          </cell>
          <cell r="H11305" t="str">
            <v>Bouquet All Sports</v>
          </cell>
          <cell r="I11305" t="str">
            <v>Proximus TV</v>
          </cell>
          <cell r="J11305" t="str">
            <v>Pickx All Stars FR</v>
          </cell>
          <cell r="K11305">
            <v>50726</v>
          </cell>
          <cell r="L11305" t="str">
            <v>SACD</v>
          </cell>
          <cell r="M11305" t="str">
            <v>SACD</v>
          </cell>
          <cell r="N11305" t="str">
            <v>SACD</v>
          </cell>
          <cell r="Q11305" t="str">
            <v>Eurosport 2 FR</v>
          </cell>
          <cell r="T11305" t="str">
            <v>SACD</v>
          </cell>
          <cell r="U11305" t="str">
            <v>Pickx All Stars FR-SACD-Eurosport 2 FR-2027</v>
          </cell>
        </row>
        <row r="11306">
          <cell r="E11306" t="str">
            <v>TV Options</v>
          </cell>
          <cell r="F11306" t="str">
            <v>Stop Selling</v>
          </cell>
          <cell r="G11306" t="str">
            <v>Sports</v>
          </cell>
          <cell r="H11306" t="str">
            <v>Bouquet All Sports</v>
          </cell>
          <cell r="I11306" t="str">
            <v>Proximus TV</v>
          </cell>
          <cell r="J11306" t="str">
            <v>Pickx All Stars FR</v>
          </cell>
          <cell r="K11306">
            <v>50726</v>
          </cell>
          <cell r="L11306" t="str">
            <v>SACD</v>
          </cell>
          <cell r="M11306" t="str">
            <v>SACD</v>
          </cell>
          <cell r="N11306" t="str">
            <v>SACD</v>
          </cell>
          <cell r="Q11306" t="str">
            <v>Extreme Sports Channel FR</v>
          </cell>
          <cell r="T11306" t="str">
            <v>SACD</v>
          </cell>
          <cell r="U11306" t="str">
            <v>Pickx All Stars FR-SACD-Extreme Sports Channel FR-2027</v>
          </cell>
        </row>
        <row r="11307">
          <cell r="E11307" t="str">
            <v>TV Options</v>
          </cell>
          <cell r="F11307" t="str">
            <v>Stop Selling</v>
          </cell>
          <cell r="G11307" t="str">
            <v>Sports</v>
          </cell>
          <cell r="H11307" t="str">
            <v>Bouquet All Sports</v>
          </cell>
          <cell r="I11307" t="str">
            <v>Proximus TV</v>
          </cell>
          <cell r="J11307" t="str">
            <v>Pickx All Stars FR</v>
          </cell>
          <cell r="K11307">
            <v>50726</v>
          </cell>
          <cell r="L11307" t="str">
            <v>SACD</v>
          </cell>
          <cell r="M11307" t="str">
            <v>SACD</v>
          </cell>
          <cell r="N11307" t="str">
            <v>SACD</v>
          </cell>
          <cell r="Q11307" t="str">
            <v>Extreme Sports Channel NL</v>
          </cell>
          <cell r="T11307" t="str">
            <v>SACD</v>
          </cell>
          <cell r="U11307" t="str">
            <v>Pickx All Stars FR-SACD-Extreme Sports Channel NL-2027</v>
          </cell>
        </row>
        <row r="11308">
          <cell r="E11308" t="str">
            <v>TV Options</v>
          </cell>
          <cell r="F11308" t="str">
            <v>Stop Selling</v>
          </cell>
          <cell r="G11308" t="str">
            <v>Sports</v>
          </cell>
          <cell r="H11308" t="str">
            <v>Bouquet All Sports</v>
          </cell>
          <cell r="I11308" t="str">
            <v>Proximus TV</v>
          </cell>
          <cell r="J11308" t="str">
            <v>Pickx All Stars FR</v>
          </cell>
          <cell r="K11308">
            <v>50726</v>
          </cell>
          <cell r="L11308" t="str">
            <v>SACD</v>
          </cell>
          <cell r="M11308" t="str">
            <v>SACD</v>
          </cell>
          <cell r="N11308" t="str">
            <v>SACD</v>
          </cell>
          <cell r="Q11308" t="str">
            <v>Motorvision TV</v>
          </cell>
          <cell r="T11308" t="str">
            <v>SACD</v>
          </cell>
          <cell r="U11308" t="str">
            <v>Pickx All Stars FR-SACD-Motorvision TV-2027</v>
          </cell>
        </row>
        <row r="11309">
          <cell r="E11309" t="str">
            <v>TV Options</v>
          </cell>
          <cell r="F11309" t="str">
            <v>New Portfolio</v>
          </cell>
          <cell r="G11309" t="str">
            <v>Hero Bundle</v>
          </cell>
          <cell r="H11309" t="str">
            <v>Pickx All Stars &amp; Sports</v>
          </cell>
          <cell r="I11309" t="str">
            <v>Proximus TV</v>
          </cell>
          <cell r="J11309" t="str">
            <v>Pickx All Stars &amp; Sports FR</v>
          </cell>
          <cell r="K11309">
            <v>50726</v>
          </cell>
          <cell r="L11309" t="str">
            <v>SACD</v>
          </cell>
          <cell r="M11309" t="str">
            <v>SACD</v>
          </cell>
          <cell r="N11309" t="str">
            <v>SACD</v>
          </cell>
          <cell r="Q11309" t="str">
            <v>Auto-moto</v>
          </cell>
          <cell r="T11309" t="str">
            <v>SACD</v>
          </cell>
          <cell r="U11309" t="str">
            <v>Pickx All Stars &amp; Sports FR-SACD-Auto-moto-2027</v>
          </cell>
        </row>
        <row r="11310">
          <cell r="E11310" t="str">
            <v>TV Options</v>
          </cell>
          <cell r="F11310" t="str">
            <v>New Portfolio</v>
          </cell>
          <cell r="G11310" t="str">
            <v>Hero Bundle</v>
          </cell>
          <cell r="H11310" t="str">
            <v>Pickx All Stars &amp; Sports</v>
          </cell>
          <cell r="I11310" t="str">
            <v>Proximus TV</v>
          </cell>
          <cell r="J11310" t="str">
            <v>Pickx All Stars &amp; Sports FR</v>
          </cell>
          <cell r="K11310">
            <v>50726</v>
          </cell>
          <cell r="L11310" t="str">
            <v>SACD</v>
          </cell>
          <cell r="M11310" t="str">
            <v>SACD</v>
          </cell>
          <cell r="N11310" t="str">
            <v>SACD</v>
          </cell>
          <cell r="Q11310" t="str">
            <v>Dorcel XXX</v>
          </cell>
          <cell r="T11310" t="str">
            <v>SACD</v>
          </cell>
          <cell r="U11310" t="str">
            <v>Pickx All Stars &amp; Sports FR-SACD-Dorcel XXX-2027</v>
          </cell>
        </row>
        <row r="11311">
          <cell r="E11311" t="str">
            <v>TV Options</v>
          </cell>
          <cell r="F11311" t="str">
            <v>New Portfolio</v>
          </cell>
          <cell r="G11311" t="str">
            <v>Hero Bundle</v>
          </cell>
          <cell r="H11311" t="str">
            <v>Pickx All Stars &amp; Sports</v>
          </cell>
          <cell r="I11311" t="str">
            <v>Proximus TV</v>
          </cell>
          <cell r="J11311" t="str">
            <v>Pickx All Stars &amp; Sports FR</v>
          </cell>
          <cell r="K11311">
            <v>50726</v>
          </cell>
          <cell r="L11311" t="str">
            <v>SACD</v>
          </cell>
          <cell r="M11311" t="str">
            <v>SACD</v>
          </cell>
          <cell r="N11311" t="str">
            <v>SACD</v>
          </cell>
          <cell r="Q11311" t="str">
            <v>Eurosport 2 FR</v>
          </cell>
          <cell r="T11311" t="str">
            <v>SACD</v>
          </cell>
          <cell r="U11311" t="str">
            <v>Pickx All Stars &amp; Sports FR-SACD-Eurosport 2 FR-2027</v>
          </cell>
        </row>
        <row r="11312">
          <cell r="E11312" t="str">
            <v>TV Options</v>
          </cell>
          <cell r="F11312" t="str">
            <v>New Portfolio</v>
          </cell>
          <cell r="G11312" t="str">
            <v>Hero Bundle</v>
          </cell>
          <cell r="H11312" t="str">
            <v>Pickx All Stars &amp; Sports</v>
          </cell>
          <cell r="I11312" t="str">
            <v>Proximus TV</v>
          </cell>
          <cell r="J11312" t="str">
            <v>Pickx All Stars &amp; Sports FR</v>
          </cell>
          <cell r="K11312">
            <v>50726</v>
          </cell>
          <cell r="L11312" t="str">
            <v>SACD</v>
          </cell>
          <cell r="M11312" t="str">
            <v>SACD</v>
          </cell>
          <cell r="N11312" t="str">
            <v>SACD</v>
          </cell>
          <cell r="Q11312" t="str">
            <v>Extreme Sports Channel FR</v>
          </cell>
          <cell r="T11312" t="str">
            <v>SACD</v>
          </cell>
          <cell r="U11312" t="str">
            <v>Pickx All Stars &amp; Sports FR-SACD-Extreme Sports Channel FR-2027</v>
          </cell>
        </row>
        <row r="11313">
          <cell r="E11313" t="str">
            <v>TV Options</v>
          </cell>
          <cell r="F11313" t="str">
            <v>New Portfolio</v>
          </cell>
          <cell r="G11313" t="str">
            <v>Hero Bundle</v>
          </cell>
          <cell r="H11313" t="str">
            <v>Pickx All Stars &amp; Sports</v>
          </cell>
          <cell r="I11313" t="str">
            <v>Proximus TV</v>
          </cell>
          <cell r="J11313" t="str">
            <v>Pickx All Stars &amp; Sports FR</v>
          </cell>
          <cell r="K11313">
            <v>50726</v>
          </cell>
          <cell r="L11313" t="str">
            <v>SACD</v>
          </cell>
          <cell r="M11313" t="str">
            <v>SACD</v>
          </cell>
          <cell r="N11313" t="str">
            <v>SACD</v>
          </cell>
          <cell r="Q11313" t="str">
            <v>Extreme Sports Channel NL</v>
          </cell>
          <cell r="T11313" t="str">
            <v>SACD</v>
          </cell>
          <cell r="U11313" t="str">
            <v>Pickx All Stars &amp; Sports FR-SACD-Extreme Sports Channel NL-2027</v>
          </cell>
        </row>
        <row r="11314">
          <cell r="E11314" t="str">
            <v>TV Options</v>
          </cell>
          <cell r="F11314" t="str">
            <v>New Portfolio</v>
          </cell>
          <cell r="G11314" t="str">
            <v>Hero Bundle</v>
          </cell>
          <cell r="H11314" t="str">
            <v>Pickx All Stars &amp; Sports</v>
          </cell>
          <cell r="I11314" t="str">
            <v>Proximus TV</v>
          </cell>
          <cell r="J11314" t="str">
            <v>Pickx All Stars &amp; Sports FR</v>
          </cell>
          <cell r="K11314">
            <v>50726</v>
          </cell>
          <cell r="L11314" t="str">
            <v>SACD</v>
          </cell>
          <cell r="M11314" t="str">
            <v>SACD</v>
          </cell>
          <cell r="N11314" t="str">
            <v>SACD</v>
          </cell>
          <cell r="Q11314" t="str">
            <v>Motorvision TV</v>
          </cell>
          <cell r="T11314" t="str">
            <v>SACD</v>
          </cell>
          <cell r="U11314" t="str">
            <v>Pickx All Stars &amp; Sports FR-SACD-Motorvision TV-2027</v>
          </cell>
        </row>
        <row r="11315">
          <cell r="E11315" t="str">
            <v>TV Options</v>
          </cell>
          <cell r="F11315" t="str">
            <v>New Portfolio</v>
          </cell>
          <cell r="G11315" t="str">
            <v>Hero Bundle</v>
          </cell>
          <cell r="H11315" t="str">
            <v>Pickx All Stars</v>
          </cell>
          <cell r="I11315" t="str">
            <v>Proximus TV</v>
          </cell>
          <cell r="J11315" t="str">
            <v>Pickx All Stars NL</v>
          </cell>
          <cell r="K11315">
            <v>50726</v>
          </cell>
          <cell r="L11315" t="str">
            <v>SACD</v>
          </cell>
          <cell r="M11315" t="str">
            <v>SACD</v>
          </cell>
          <cell r="N11315" t="str">
            <v>SACD</v>
          </cell>
          <cell r="P11315" t="str">
            <v>Extreme Sports Channel NL</v>
          </cell>
          <cell r="T11315" t="str">
            <v>SACD</v>
          </cell>
          <cell r="U11315" t="str">
            <v>Pickx All Stars NL-SACD-Extreme Sports Channel NL-2027</v>
          </cell>
        </row>
        <row r="11316">
          <cell r="E11316" t="str">
            <v>TV Options</v>
          </cell>
          <cell r="F11316" t="str">
            <v>New Portfolio</v>
          </cell>
          <cell r="G11316" t="str">
            <v>Hero Bundle</v>
          </cell>
          <cell r="H11316" t="str">
            <v>Pickx All Stars</v>
          </cell>
          <cell r="I11316" t="str">
            <v>Proximus TV</v>
          </cell>
          <cell r="J11316" t="str">
            <v>Pickx All Stars NL</v>
          </cell>
          <cell r="K11316">
            <v>50726</v>
          </cell>
          <cell r="L11316" t="str">
            <v>SACD</v>
          </cell>
          <cell r="M11316" t="str">
            <v>SACD</v>
          </cell>
          <cell r="N11316" t="str">
            <v>SACD</v>
          </cell>
          <cell r="P11316" t="str">
            <v>Motorvision TV</v>
          </cell>
          <cell r="T11316" t="str">
            <v>SACD</v>
          </cell>
          <cell r="U11316" t="str">
            <v>Pickx All Stars NL-SACD-Motorvision TV-2027</v>
          </cell>
        </row>
        <row r="11317">
          <cell r="E11317" t="str">
            <v>TV Options</v>
          </cell>
          <cell r="F11317" t="str">
            <v>New Portfolio</v>
          </cell>
          <cell r="G11317" t="str">
            <v>Hero Bundle</v>
          </cell>
          <cell r="H11317" t="str">
            <v>Pickx All Stars</v>
          </cell>
          <cell r="I11317" t="str">
            <v>Proximus TV</v>
          </cell>
          <cell r="J11317" t="str">
            <v>Pickx All Stars NL</v>
          </cell>
          <cell r="K11317">
            <v>50726</v>
          </cell>
          <cell r="L11317" t="str">
            <v>SACD</v>
          </cell>
          <cell r="M11317" t="str">
            <v>SACD</v>
          </cell>
          <cell r="N11317" t="str">
            <v>SACD</v>
          </cell>
          <cell r="P11317" t="str">
            <v>Passie XXX</v>
          </cell>
          <cell r="T11317" t="str">
            <v>SACD</v>
          </cell>
          <cell r="U11317" t="str">
            <v>Pickx All Stars NL-SACD-Passie XXX-2027</v>
          </cell>
        </row>
        <row r="11318">
          <cell r="E11318" t="str">
            <v>TV Options</v>
          </cell>
          <cell r="F11318" t="str">
            <v>New Portfolio</v>
          </cell>
          <cell r="G11318" t="str">
            <v>Hero Bundle</v>
          </cell>
          <cell r="H11318" t="str">
            <v>Pickx All Stars &amp; Sports</v>
          </cell>
          <cell r="I11318" t="str">
            <v>Proximus TV</v>
          </cell>
          <cell r="J11318" t="str">
            <v>Pickx All Stars &amp; Sports NL</v>
          </cell>
          <cell r="K11318">
            <v>50726</v>
          </cell>
          <cell r="L11318" t="str">
            <v>SACD</v>
          </cell>
          <cell r="M11318" t="str">
            <v>SACD</v>
          </cell>
          <cell r="N11318" t="str">
            <v>SACD</v>
          </cell>
          <cell r="P11318" t="str">
            <v>Extreme Sports Channel NL</v>
          </cell>
          <cell r="T11318" t="str">
            <v>SACD</v>
          </cell>
          <cell r="U11318" t="str">
            <v>Pickx All Stars &amp; Sports NL-SACD-Extreme Sports Channel NL-2027</v>
          </cell>
        </row>
        <row r="11319">
          <cell r="E11319" t="str">
            <v>TV Options</v>
          </cell>
          <cell r="F11319" t="str">
            <v>New Portfolio</v>
          </cell>
          <cell r="G11319" t="str">
            <v>Hero Bundle</v>
          </cell>
          <cell r="H11319" t="str">
            <v>Pickx All Stars &amp; Sports</v>
          </cell>
          <cell r="I11319" t="str">
            <v>Proximus TV</v>
          </cell>
          <cell r="J11319" t="str">
            <v>Pickx All Stars &amp; Sports NL</v>
          </cell>
          <cell r="K11319">
            <v>50726</v>
          </cell>
          <cell r="L11319" t="str">
            <v>SACD</v>
          </cell>
          <cell r="M11319" t="str">
            <v>SACD</v>
          </cell>
          <cell r="N11319" t="str">
            <v>SACD</v>
          </cell>
          <cell r="P11319" t="str">
            <v>Motorvision TV</v>
          </cell>
          <cell r="T11319" t="str">
            <v>SACD</v>
          </cell>
          <cell r="U11319" t="str">
            <v>Pickx All Stars &amp; Sports NL-SACD-Motorvision TV-2027</v>
          </cell>
        </row>
        <row r="11320">
          <cell r="E11320" t="str">
            <v>TV Options</v>
          </cell>
          <cell r="F11320" t="str">
            <v>New Portfolio</v>
          </cell>
          <cell r="G11320" t="str">
            <v>Hero Bundle</v>
          </cell>
          <cell r="H11320" t="str">
            <v>Pickx All Stars &amp; Sports</v>
          </cell>
          <cell r="I11320" t="str">
            <v>Proximus TV</v>
          </cell>
          <cell r="J11320" t="str">
            <v>Pickx All Stars &amp; Sports NL</v>
          </cell>
          <cell r="K11320">
            <v>50726</v>
          </cell>
          <cell r="L11320" t="str">
            <v>SACD</v>
          </cell>
          <cell r="M11320" t="str">
            <v>SACD</v>
          </cell>
          <cell r="N11320" t="str">
            <v>SACD</v>
          </cell>
          <cell r="P11320" t="str">
            <v>Passie XXX</v>
          </cell>
          <cell r="T11320" t="str">
            <v>SACD</v>
          </cell>
          <cell r="U11320" t="str">
            <v>Pickx All Stars &amp; Sports NL-SACD-Passie XXX-2027</v>
          </cell>
        </row>
        <row r="11321">
          <cell r="E11321" t="str">
            <v>TV Options</v>
          </cell>
          <cell r="F11321" t="str">
            <v>New Portfolio</v>
          </cell>
          <cell r="G11321" t="str">
            <v>Adult</v>
          </cell>
          <cell r="H11321" t="str">
            <v>All Adult</v>
          </cell>
          <cell r="I11321" t="str">
            <v>Proximus TV</v>
          </cell>
          <cell r="J11321" t="str">
            <v>All Adult</v>
          </cell>
          <cell r="K11321">
            <v>50726</v>
          </cell>
          <cell r="L11321" t="str">
            <v>SACD</v>
          </cell>
          <cell r="M11321" t="str">
            <v>SACD</v>
          </cell>
          <cell r="N11321" t="str">
            <v>SACD</v>
          </cell>
          <cell r="P11321" t="str">
            <v>Dorcel XXX</v>
          </cell>
          <cell r="Q11321" t="str">
            <v>Dorcel XXX</v>
          </cell>
          <cell r="R11321" t="str">
            <v>Dorcel XXX</v>
          </cell>
          <cell r="T11321" t="str">
            <v>SACD</v>
          </cell>
          <cell r="U11321" t="str">
            <v>All Adult-SACD-Dorcel XXX-2027</v>
          </cell>
        </row>
        <row r="11322">
          <cell r="E11322" t="str">
            <v>TV Options</v>
          </cell>
          <cell r="F11322" t="str">
            <v>New Portfolio</v>
          </cell>
          <cell r="G11322" t="str">
            <v>Adult</v>
          </cell>
          <cell r="H11322" t="str">
            <v>All Adult</v>
          </cell>
          <cell r="I11322" t="str">
            <v>Proximus TV</v>
          </cell>
          <cell r="J11322" t="str">
            <v>All Adult</v>
          </cell>
          <cell r="K11322">
            <v>50726</v>
          </cell>
          <cell r="L11322" t="str">
            <v>SACD</v>
          </cell>
          <cell r="M11322" t="str">
            <v>SACD</v>
          </cell>
          <cell r="N11322" t="str">
            <v>SACD</v>
          </cell>
          <cell r="P11322" t="str">
            <v>Dusk</v>
          </cell>
          <cell r="Q11322" t="str">
            <v>Dusk</v>
          </cell>
          <cell r="R11322" t="str">
            <v>Dusk</v>
          </cell>
          <cell r="T11322" t="str">
            <v>SACD</v>
          </cell>
          <cell r="U11322" t="str">
            <v>All Adult-SACD-Dusk-2027</v>
          </cell>
        </row>
        <row r="11323">
          <cell r="E11323" t="str">
            <v>TV Options</v>
          </cell>
          <cell r="F11323" t="str">
            <v>New Portfolio</v>
          </cell>
          <cell r="G11323" t="str">
            <v>Adult</v>
          </cell>
          <cell r="H11323" t="str">
            <v>All Adult</v>
          </cell>
          <cell r="I11323" t="str">
            <v>Proximus TV</v>
          </cell>
          <cell r="J11323" t="str">
            <v>All Adult</v>
          </cell>
          <cell r="K11323">
            <v>50726</v>
          </cell>
          <cell r="L11323" t="str">
            <v>SACD</v>
          </cell>
          <cell r="M11323" t="str">
            <v>SACD</v>
          </cell>
          <cell r="N11323" t="str">
            <v>SACD</v>
          </cell>
          <cell r="P11323" t="str">
            <v>Passie XXX</v>
          </cell>
          <cell r="Q11323" t="str">
            <v>Passie XXX</v>
          </cell>
          <cell r="R11323" t="str">
            <v>Passie XXX</v>
          </cell>
          <cell r="T11323" t="str">
            <v>SACD</v>
          </cell>
          <cell r="U11323" t="str">
            <v>All Adult-SACD-Passie XXX-2027</v>
          </cell>
        </row>
        <row r="11324">
          <cell r="E11324" t="str">
            <v>TV Options</v>
          </cell>
          <cell r="F11324" t="str">
            <v>New Portfolio</v>
          </cell>
          <cell r="G11324" t="str">
            <v>Adult</v>
          </cell>
          <cell r="H11324" t="str">
            <v>All Adult</v>
          </cell>
          <cell r="I11324" t="str">
            <v>Proximus TV</v>
          </cell>
          <cell r="J11324" t="str">
            <v>All Adult</v>
          </cell>
          <cell r="K11324">
            <v>50726</v>
          </cell>
          <cell r="L11324" t="str">
            <v>SACD</v>
          </cell>
          <cell r="M11324" t="str">
            <v>SACD</v>
          </cell>
          <cell r="N11324" t="str">
            <v>SACD</v>
          </cell>
          <cell r="P11324" t="str">
            <v>Penthouse HD1</v>
          </cell>
          <cell r="Q11324" t="str">
            <v>Penthouse HD1</v>
          </cell>
          <cell r="R11324" t="str">
            <v>Penthouse HD1</v>
          </cell>
          <cell r="T11324" t="str">
            <v>SACD</v>
          </cell>
          <cell r="U11324" t="str">
            <v>All Adult-SACD-Penthouse HD1-2027</v>
          </cell>
        </row>
        <row r="11325">
          <cell r="E11325" t="str">
            <v>TV Options</v>
          </cell>
          <cell r="F11325" t="str">
            <v>New Portfolio</v>
          </cell>
          <cell r="G11325" t="str">
            <v>Adult</v>
          </cell>
          <cell r="H11325" t="str">
            <v>All Adult</v>
          </cell>
          <cell r="I11325" t="str">
            <v>Proximus TV</v>
          </cell>
          <cell r="J11325" t="str">
            <v>All Adult</v>
          </cell>
          <cell r="K11325">
            <v>50726</v>
          </cell>
          <cell r="L11325" t="str">
            <v>SACD</v>
          </cell>
          <cell r="M11325" t="str">
            <v>SACD</v>
          </cell>
          <cell r="N11325" t="str">
            <v>SACD</v>
          </cell>
          <cell r="P11325" t="str">
            <v>Pink TV</v>
          </cell>
          <cell r="Q11325" t="str">
            <v>Pink TV</v>
          </cell>
          <cell r="R11325" t="str">
            <v>Pink TV</v>
          </cell>
          <cell r="T11325" t="str">
            <v>SACD</v>
          </cell>
          <cell r="U11325" t="str">
            <v>All Adult-SACD-Pink TV-2027</v>
          </cell>
        </row>
        <row r="11326">
          <cell r="E11326" t="str">
            <v>TV Options</v>
          </cell>
          <cell r="F11326" t="str">
            <v>New Portfolio</v>
          </cell>
          <cell r="G11326" t="str">
            <v>Bundle</v>
          </cell>
          <cell r="H11326" t="str">
            <v>Pickx Mix</v>
          </cell>
          <cell r="I11326" t="str">
            <v>Proximus TV</v>
          </cell>
          <cell r="J11326" t="str">
            <v>Pickx Mix FR</v>
          </cell>
          <cell r="K11326">
            <v>50726</v>
          </cell>
          <cell r="L11326" t="str">
            <v>SACD</v>
          </cell>
          <cell r="M11326" t="str">
            <v>SACD</v>
          </cell>
          <cell r="N11326" t="str">
            <v>SACD</v>
          </cell>
          <cell r="Q11326" t="str">
            <v>13ème Rue FR</v>
          </cell>
          <cell r="T11326" t="str">
            <v>SACD</v>
          </cell>
          <cell r="U11326" t="str">
            <v>Pickx Mix FR-SACD-13ème Rue FR-2027</v>
          </cell>
        </row>
        <row r="11327">
          <cell r="E11327" t="str">
            <v>TV Options</v>
          </cell>
          <cell r="F11327" t="str">
            <v>New Portfolio</v>
          </cell>
          <cell r="G11327" t="str">
            <v>Bundle</v>
          </cell>
          <cell r="H11327" t="str">
            <v>Pickx Mix</v>
          </cell>
          <cell r="I11327" t="str">
            <v>Proximus TV</v>
          </cell>
          <cell r="J11327" t="str">
            <v>Pickx Mix FR</v>
          </cell>
          <cell r="K11327">
            <v>50726</v>
          </cell>
          <cell r="L11327" t="str">
            <v>SACD</v>
          </cell>
          <cell r="M11327" t="str">
            <v>SACD</v>
          </cell>
          <cell r="N11327" t="str">
            <v>SACD</v>
          </cell>
          <cell r="Q11327" t="str">
            <v>Animaux</v>
          </cell>
          <cell r="T11327" t="str">
            <v>SACD</v>
          </cell>
          <cell r="U11327" t="str">
            <v>Pickx Mix FR-SACD-Animaux-2027</v>
          </cell>
        </row>
        <row r="11328">
          <cell r="E11328" t="str">
            <v>TV Options</v>
          </cell>
          <cell r="F11328" t="str">
            <v>New Portfolio</v>
          </cell>
          <cell r="G11328" t="str">
            <v>Bundle</v>
          </cell>
          <cell r="H11328" t="str">
            <v>Pickx Mix</v>
          </cell>
          <cell r="I11328" t="str">
            <v>Proximus TV</v>
          </cell>
          <cell r="J11328" t="str">
            <v>Pickx Mix FR</v>
          </cell>
          <cell r="K11328">
            <v>50726</v>
          </cell>
          <cell r="L11328" t="str">
            <v>SACD</v>
          </cell>
          <cell r="M11328" t="str">
            <v>SACD</v>
          </cell>
          <cell r="N11328" t="str">
            <v>SACD</v>
          </cell>
          <cell r="Q11328" t="str">
            <v>Boomerang FR</v>
          </cell>
          <cell r="T11328" t="str">
            <v>SACD</v>
          </cell>
          <cell r="U11328" t="str">
            <v>Pickx Mix FR-SACD-Boomerang FR-2027</v>
          </cell>
        </row>
        <row r="11329">
          <cell r="E11329" t="str">
            <v>TV Options</v>
          </cell>
          <cell r="F11329" t="str">
            <v>New Portfolio</v>
          </cell>
          <cell r="G11329" t="str">
            <v>Bundle</v>
          </cell>
          <cell r="H11329" t="str">
            <v>Pickx Mix</v>
          </cell>
          <cell r="I11329" t="str">
            <v>Proximus TV</v>
          </cell>
          <cell r="J11329" t="str">
            <v>Pickx Mix FR</v>
          </cell>
          <cell r="K11329">
            <v>50726</v>
          </cell>
          <cell r="L11329" t="str">
            <v>SACD</v>
          </cell>
          <cell r="M11329" t="str">
            <v>SACD</v>
          </cell>
          <cell r="N11329" t="str">
            <v>SACD</v>
          </cell>
          <cell r="Q11329" t="str">
            <v>Canal J</v>
          </cell>
          <cell r="T11329" t="str">
            <v>SACD</v>
          </cell>
          <cell r="U11329" t="str">
            <v>Pickx Mix FR-SACD-Canal J-2027</v>
          </cell>
        </row>
        <row r="11330">
          <cell r="E11330" t="str">
            <v>TV Options</v>
          </cell>
          <cell r="F11330" t="str">
            <v>New Portfolio</v>
          </cell>
          <cell r="G11330" t="str">
            <v>Bundle</v>
          </cell>
          <cell r="H11330" t="str">
            <v>Pickx Mix</v>
          </cell>
          <cell r="I11330" t="str">
            <v>Proximus TV</v>
          </cell>
          <cell r="J11330" t="str">
            <v>Pickx Mix FR</v>
          </cell>
          <cell r="K11330">
            <v>50726</v>
          </cell>
          <cell r="L11330" t="str">
            <v>SACD</v>
          </cell>
          <cell r="M11330" t="str">
            <v>SACD</v>
          </cell>
          <cell r="N11330" t="str">
            <v>SACD</v>
          </cell>
          <cell r="Q11330" t="str">
            <v>Gulli</v>
          </cell>
          <cell r="T11330" t="str">
            <v>SACD</v>
          </cell>
          <cell r="U11330" t="str">
            <v>Pickx Mix FR-SACD-Gulli-2027</v>
          </cell>
        </row>
        <row r="11331">
          <cell r="E11331" t="str">
            <v>TV Options</v>
          </cell>
          <cell r="F11331" t="str">
            <v>New Portfolio</v>
          </cell>
          <cell r="G11331" t="str">
            <v>Bundle</v>
          </cell>
          <cell r="H11331" t="str">
            <v>Pickx Mix</v>
          </cell>
          <cell r="I11331" t="str">
            <v>Proximus TV</v>
          </cell>
          <cell r="J11331" t="str">
            <v>Pickx Mix FR</v>
          </cell>
          <cell r="K11331">
            <v>50726</v>
          </cell>
          <cell r="L11331" t="str">
            <v>SACD</v>
          </cell>
          <cell r="M11331" t="str">
            <v>SACD</v>
          </cell>
          <cell r="N11331" t="str">
            <v>SACD</v>
          </cell>
          <cell r="Q11331" t="str">
            <v>Histoire</v>
          </cell>
          <cell r="T11331" t="str">
            <v>SACD</v>
          </cell>
          <cell r="U11331" t="str">
            <v>Pickx Mix FR-SACD-Histoire-2027</v>
          </cell>
        </row>
        <row r="11332">
          <cell r="E11332" t="str">
            <v>TV Options</v>
          </cell>
          <cell r="F11332" t="str">
            <v>New Portfolio</v>
          </cell>
          <cell r="G11332" t="str">
            <v>Bundle</v>
          </cell>
          <cell r="H11332" t="str">
            <v>Pickx Mix</v>
          </cell>
          <cell r="I11332" t="str">
            <v>Proximus TV</v>
          </cell>
          <cell r="J11332" t="str">
            <v>Pickx Mix FR</v>
          </cell>
          <cell r="K11332">
            <v>50726</v>
          </cell>
          <cell r="L11332" t="str">
            <v>SACD</v>
          </cell>
          <cell r="M11332" t="str">
            <v>SACD</v>
          </cell>
          <cell r="N11332" t="str">
            <v>SACD</v>
          </cell>
          <cell r="Q11332" t="str">
            <v>Mangas</v>
          </cell>
          <cell r="T11332" t="str">
            <v>SACD</v>
          </cell>
          <cell r="U11332" t="str">
            <v>Pickx Mix FR-SACD-Mangas-2027</v>
          </cell>
        </row>
        <row r="11333">
          <cell r="E11333" t="str">
            <v>TV Options</v>
          </cell>
          <cell r="F11333" t="str">
            <v>New Portfolio</v>
          </cell>
          <cell r="G11333" t="str">
            <v>Bundle</v>
          </cell>
          <cell r="H11333" t="str">
            <v>Pickx Mix</v>
          </cell>
          <cell r="I11333" t="str">
            <v>Proximus TV</v>
          </cell>
          <cell r="J11333" t="str">
            <v>Pickx Mix FR</v>
          </cell>
          <cell r="K11333">
            <v>50726</v>
          </cell>
          <cell r="L11333" t="str">
            <v>SACD</v>
          </cell>
          <cell r="M11333" t="str">
            <v>SACD</v>
          </cell>
          <cell r="N11333" t="str">
            <v>SACD</v>
          </cell>
          <cell r="Q11333" t="str">
            <v>Melody</v>
          </cell>
          <cell r="T11333" t="str">
            <v>SACD</v>
          </cell>
          <cell r="U11333" t="str">
            <v>Pickx Mix FR-SACD-Melody-2027</v>
          </cell>
        </row>
        <row r="11334">
          <cell r="E11334" t="str">
            <v>TV Options</v>
          </cell>
          <cell r="F11334" t="str">
            <v>New Portfolio</v>
          </cell>
          <cell r="G11334" t="str">
            <v>Bundle</v>
          </cell>
          <cell r="H11334" t="str">
            <v>Pickx Mix</v>
          </cell>
          <cell r="I11334" t="str">
            <v>Proximus TV</v>
          </cell>
          <cell r="J11334" t="str">
            <v>Pickx Mix FR</v>
          </cell>
          <cell r="K11334">
            <v>50726</v>
          </cell>
          <cell r="L11334" t="str">
            <v>SACD</v>
          </cell>
          <cell r="M11334" t="str">
            <v>SACD</v>
          </cell>
          <cell r="N11334" t="str">
            <v>SACD</v>
          </cell>
          <cell r="Q11334" t="str">
            <v>Mezzo TV HD</v>
          </cell>
          <cell r="T11334" t="str">
            <v>SACD</v>
          </cell>
          <cell r="U11334" t="str">
            <v>Pickx Mix FR-SACD-Mezzo TV HD-2027</v>
          </cell>
        </row>
        <row r="11335">
          <cell r="E11335" t="str">
            <v>TV Options</v>
          </cell>
          <cell r="F11335" t="str">
            <v>New Portfolio</v>
          </cell>
          <cell r="G11335" t="str">
            <v>Bundle</v>
          </cell>
          <cell r="H11335" t="str">
            <v>Pickx Mix</v>
          </cell>
          <cell r="I11335" t="str">
            <v>Proximus TV</v>
          </cell>
          <cell r="J11335" t="str">
            <v>Pickx Mix FR</v>
          </cell>
          <cell r="K11335">
            <v>50726</v>
          </cell>
          <cell r="L11335" t="str">
            <v>SACD</v>
          </cell>
          <cell r="M11335" t="str">
            <v>SACD</v>
          </cell>
          <cell r="N11335" t="str">
            <v>SACD</v>
          </cell>
          <cell r="Q11335" t="str">
            <v>MTV80's</v>
          </cell>
          <cell r="T11335" t="str">
            <v>SACD</v>
          </cell>
          <cell r="U11335" t="str">
            <v>Pickx Mix FR-SACD-MTV80's-2027</v>
          </cell>
        </row>
        <row r="11336">
          <cell r="E11336" t="str">
            <v>TV Options</v>
          </cell>
          <cell r="F11336" t="str">
            <v>New Portfolio</v>
          </cell>
          <cell r="G11336" t="str">
            <v>Bundle</v>
          </cell>
          <cell r="H11336" t="str">
            <v>Pickx Mix</v>
          </cell>
          <cell r="I11336" t="str">
            <v>Proximus TV</v>
          </cell>
          <cell r="J11336" t="str">
            <v>Pickx Mix FR</v>
          </cell>
          <cell r="K11336">
            <v>50726</v>
          </cell>
          <cell r="L11336" t="str">
            <v>SACD</v>
          </cell>
          <cell r="M11336" t="str">
            <v>SACD</v>
          </cell>
          <cell r="N11336" t="str">
            <v>SACD</v>
          </cell>
          <cell r="Q11336" t="str">
            <v>MTV Hits</v>
          </cell>
          <cell r="T11336" t="str">
            <v>SACD</v>
          </cell>
          <cell r="U11336" t="str">
            <v>Pickx Mix FR-SACD-MTV Hits-2027</v>
          </cell>
        </row>
        <row r="11337">
          <cell r="E11337" t="str">
            <v>TV Options</v>
          </cell>
          <cell r="F11337" t="str">
            <v>New Portfolio</v>
          </cell>
          <cell r="G11337" t="str">
            <v>Bundle</v>
          </cell>
          <cell r="H11337" t="str">
            <v>Pickx Mix</v>
          </cell>
          <cell r="I11337" t="str">
            <v>Proximus TV</v>
          </cell>
          <cell r="J11337" t="str">
            <v>Pickx Mix FR</v>
          </cell>
          <cell r="K11337">
            <v>50726</v>
          </cell>
          <cell r="L11337" t="str">
            <v>SACD</v>
          </cell>
          <cell r="M11337" t="str">
            <v>SACD</v>
          </cell>
          <cell r="N11337" t="str">
            <v>SACD</v>
          </cell>
          <cell r="Q11337" t="str">
            <v>MTV Live</v>
          </cell>
          <cell r="T11337" t="str">
            <v>SACD</v>
          </cell>
          <cell r="U11337" t="str">
            <v>Pickx Mix FR-SACD-MTV Live-2027</v>
          </cell>
        </row>
        <row r="11338">
          <cell r="E11338" t="str">
            <v>TV Options</v>
          </cell>
          <cell r="F11338" t="str">
            <v>New Portfolio</v>
          </cell>
          <cell r="G11338" t="str">
            <v>Bundle</v>
          </cell>
          <cell r="H11338" t="str">
            <v>Pickx Mix</v>
          </cell>
          <cell r="I11338" t="str">
            <v>Proximus TV</v>
          </cell>
          <cell r="J11338" t="str">
            <v>Pickx Mix FR</v>
          </cell>
          <cell r="K11338">
            <v>50726</v>
          </cell>
          <cell r="L11338" t="str">
            <v>SACD</v>
          </cell>
          <cell r="M11338" t="str">
            <v>SACD</v>
          </cell>
          <cell r="N11338" t="str">
            <v>SACD</v>
          </cell>
          <cell r="Q11338" t="str">
            <v>National Geographic Channel FR</v>
          </cell>
          <cell r="T11338" t="str">
            <v>SACD</v>
          </cell>
          <cell r="U11338" t="str">
            <v>Pickx Mix FR-SACD-National Geographic Channel FR-2027</v>
          </cell>
        </row>
        <row r="11339">
          <cell r="E11339" t="str">
            <v>TV Options</v>
          </cell>
          <cell r="F11339" t="str">
            <v>New Portfolio</v>
          </cell>
          <cell r="G11339" t="str">
            <v>Bundle</v>
          </cell>
          <cell r="H11339" t="str">
            <v>Pickx Mix</v>
          </cell>
          <cell r="I11339" t="str">
            <v>Proximus TV</v>
          </cell>
          <cell r="J11339" t="str">
            <v>Pickx Mix FR</v>
          </cell>
          <cell r="K11339">
            <v>50726</v>
          </cell>
          <cell r="L11339" t="str">
            <v>SACD</v>
          </cell>
          <cell r="M11339" t="str">
            <v>SACD</v>
          </cell>
          <cell r="N11339" t="str">
            <v>SACD</v>
          </cell>
          <cell r="Q11339" t="str">
            <v>Nick Jr. FR</v>
          </cell>
          <cell r="T11339" t="str">
            <v>SACD</v>
          </cell>
          <cell r="U11339" t="str">
            <v>Pickx Mix FR-SACD-Nick Jr. FR-2027</v>
          </cell>
        </row>
        <row r="11340">
          <cell r="E11340" t="str">
            <v>TV Options</v>
          </cell>
          <cell r="F11340" t="str">
            <v>New Portfolio</v>
          </cell>
          <cell r="G11340" t="str">
            <v>Bundle</v>
          </cell>
          <cell r="H11340" t="str">
            <v>Pickx Mix</v>
          </cell>
          <cell r="I11340" t="str">
            <v>Proximus TV</v>
          </cell>
          <cell r="J11340" t="str">
            <v>Pickx Mix FR</v>
          </cell>
          <cell r="K11340">
            <v>50726</v>
          </cell>
          <cell r="L11340" t="str">
            <v>SACD</v>
          </cell>
          <cell r="M11340" t="str">
            <v>SACD</v>
          </cell>
          <cell r="N11340" t="str">
            <v>SACD</v>
          </cell>
          <cell r="Q11340" t="str">
            <v>Science &amp; Vie TV</v>
          </cell>
          <cell r="T11340" t="str">
            <v>SACD</v>
          </cell>
          <cell r="U11340" t="str">
            <v>Pickx Mix FR-SACD-Science &amp; Vie TV-2027</v>
          </cell>
        </row>
        <row r="11341">
          <cell r="E11341" t="str">
            <v>TV Options</v>
          </cell>
          <cell r="F11341" t="str">
            <v>New Portfolio</v>
          </cell>
          <cell r="G11341" t="str">
            <v>Bundle</v>
          </cell>
          <cell r="H11341" t="str">
            <v>Pickx Mix</v>
          </cell>
          <cell r="I11341" t="str">
            <v>Proximus TV</v>
          </cell>
          <cell r="J11341" t="str">
            <v>Pickx Mix FR</v>
          </cell>
          <cell r="K11341">
            <v>50726</v>
          </cell>
          <cell r="L11341" t="str">
            <v>SACD</v>
          </cell>
          <cell r="M11341" t="str">
            <v>SACD</v>
          </cell>
          <cell r="N11341" t="str">
            <v>SACD</v>
          </cell>
          <cell r="Q11341" t="str">
            <v>SyFy FR</v>
          </cell>
          <cell r="T11341" t="str">
            <v>SACD</v>
          </cell>
          <cell r="U11341" t="str">
            <v>Pickx Mix FR-SACD-SyFy FR-2027</v>
          </cell>
        </row>
        <row r="11342">
          <cell r="E11342" t="str">
            <v>TV Options</v>
          </cell>
          <cell r="F11342" t="str">
            <v>New Portfolio</v>
          </cell>
          <cell r="G11342" t="str">
            <v>Bundle</v>
          </cell>
          <cell r="H11342" t="str">
            <v>Pickx Mix</v>
          </cell>
          <cell r="I11342" t="str">
            <v>Proximus TV</v>
          </cell>
          <cell r="J11342" t="str">
            <v>Pickx Mix FR</v>
          </cell>
          <cell r="K11342">
            <v>50726</v>
          </cell>
          <cell r="L11342" t="str">
            <v>SACD</v>
          </cell>
          <cell r="M11342" t="str">
            <v>SACD</v>
          </cell>
          <cell r="N11342" t="str">
            <v>SACD</v>
          </cell>
          <cell r="Q11342" t="str">
            <v>TCM Cinema</v>
          </cell>
          <cell r="T11342" t="str">
            <v>SACD</v>
          </cell>
          <cell r="U11342" t="str">
            <v>Pickx Mix FR-SACD-TCM Cinema-2027</v>
          </cell>
        </row>
        <row r="11343">
          <cell r="E11343" t="str">
            <v>TV Options</v>
          </cell>
          <cell r="F11343" t="str">
            <v>New Portfolio</v>
          </cell>
          <cell r="G11343" t="str">
            <v>Bundle</v>
          </cell>
          <cell r="H11343" t="str">
            <v>Pickx Mix</v>
          </cell>
          <cell r="I11343" t="str">
            <v>Proximus TV</v>
          </cell>
          <cell r="J11343" t="str">
            <v>Pickx Mix FR</v>
          </cell>
          <cell r="K11343">
            <v>50726</v>
          </cell>
          <cell r="L11343" t="str">
            <v>SACD</v>
          </cell>
          <cell r="M11343" t="str">
            <v>SACD</v>
          </cell>
          <cell r="N11343" t="str">
            <v>SACD</v>
          </cell>
          <cell r="Q11343" t="str">
            <v>TiJi</v>
          </cell>
          <cell r="T11343" t="str">
            <v>SACD</v>
          </cell>
          <cell r="U11343" t="str">
            <v>Pickx Mix FR-SACD-TiJi-2027</v>
          </cell>
        </row>
        <row r="11344">
          <cell r="E11344" t="str">
            <v>TV Options</v>
          </cell>
          <cell r="F11344" t="str">
            <v>New Portfolio</v>
          </cell>
          <cell r="G11344" t="str">
            <v>Bundle</v>
          </cell>
          <cell r="H11344" t="str">
            <v>Pickx Mix</v>
          </cell>
          <cell r="I11344" t="str">
            <v>Proximus TV</v>
          </cell>
          <cell r="J11344" t="str">
            <v>Pickx Mix FR</v>
          </cell>
          <cell r="K11344">
            <v>50726</v>
          </cell>
          <cell r="L11344" t="str">
            <v>SACD</v>
          </cell>
          <cell r="M11344" t="str">
            <v>SACD</v>
          </cell>
          <cell r="N11344" t="str">
            <v>SACD</v>
          </cell>
          <cell r="Q11344" t="str">
            <v>TMC</v>
          </cell>
          <cell r="T11344" t="str">
            <v>SACD</v>
          </cell>
          <cell r="U11344" t="str">
            <v>Pickx Mix FR-SACD-TMC-2027</v>
          </cell>
        </row>
        <row r="11345">
          <cell r="E11345" t="str">
            <v>TV Options</v>
          </cell>
          <cell r="F11345" t="str">
            <v>New Portfolio</v>
          </cell>
          <cell r="G11345" t="str">
            <v>Bundle</v>
          </cell>
          <cell r="H11345" t="str">
            <v>Pickx Mix</v>
          </cell>
          <cell r="I11345" t="str">
            <v>Proximus TV</v>
          </cell>
          <cell r="J11345" t="str">
            <v>Pickx Mix FR</v>
          </cell>
          <cell r="K11345">
            <v>50726</v>
          </cell>
          <cell r="L11345" t="str">
            <v>SACD</v>
          </cell>
          <cell r="M11345" t="str">
            <v>SACD</v>
          </cell>
          <cell r="N11345" t="str">
            <v>SACD</v>
          </cell>
          <cell r="Q11345" t="str">
            <v>TV Breizh</v>
          </cell>
          <cell r="T11345" t="str">
            <v>SACD</v>
          </cell>
          <cell r="U11345" t="str">
            <v>Pickx Mix FR-SACD-TV Breizh-2027</v>
          </cell>
        </row>
        <row r="11346">
          <cell r="E11346" t="str">
            <v>TV Options</v>
          </cell>
          <cell r="F11346" t="str">
            <v>New Portfolio</v>
          </cell>
          <cell r="G11346" t="str">
            <v>Bundle</v>
          </cell>
          <cell r="H11346" t="str">
            <v>Pickx Mix</v>
          </cell>
          <cell r="I11346" t="str">
            <v>Proximus TV</v>
          </cell>
          <cell r="J11346" t="str">
            <v>Pickx Mix FR</v>
          </cell>
          <cell r="K11346">
            <v>50726</v>
          </cell>
          <cell r="L11346" t="str">
            <v>SACD</v>
          </cell>
          <cell r="M11346" t="str">
            <v>SACD</v>
          </cell>
          <cell r="N11346" t="str">
            <v>SACD</v>
          </cell>
          <cell r="Q11346" t="str">
            <v>Ushuaia TV</v>
          </cell>
          <cell r="T11346" t="str">
            <v>SACD</v>
          </cell>
          <cell r="U11346" t="str">
            <v>Pickx Mix FR-SACD-Ushuaia TV-2027</v>
          </cell>
        </row>
        <row r="11347">
          <cell r="E11347" t="str">
            <v>TV Options</v>
          </cell>
          <cell r="F11347" t="str">
            <v>New Portfolio</v>
          </cell>
          <cell r="G11347" t="str">
            <v>Bundle</v>
          </cell>
          <cell r="H11347" t="str">
            <v>Pickx Mix</v>
          </cell>
          <cell r="I11347" t="str">
            <v>Proximus TV</v>
          </cell>
          <cell r="J11347" t="str">
            <v>Pickx Mix NL</v>
          </cell>
          <cell r="K11347">
            <v>50726</v>
          </cell>
          <cell r="L11347" t="str">
            <v>SACD</v>
          </cell>
          <cell r="M11347" t="str">
            <v>SACD</v>
          </cell>
          <cell r="N11347" t="str">
            <v>SACD</v>
          </cell>
          <cell r="P11347" t="str">
            <v>BBC Entertainment</v>
          </cell>
          <cell r="T11347" t="str">
            <v>SACD</v>
          </cell>
          <cell r="U11347" t="str">
            <v>Pickx Mix NL-SACD-BBC Entertainment-2027</v>
          </cell>
        </row>
        <row r="11348">
          <cell r="E11348" t="str">
            <v>TV Options</v>
          </cell>
          <cell r="F11348" t="str">
            <v>New Portfolio</v>
          </cell>
          <cell r="G11348" t="str">
            <v>Bundle</v>
          </cell>
          <cell r="H11348" t="str">
            <v>Pickx Mix</v>
          </cell>
          <cell r="I11348" t="str">
            <v>Proximus TV</v>
          </cell>
          <cell r="J11348" t="str">
            <v>Pickx Mix NL</v>
          </cell>
          <cell r="K11348">
            <v>50726</v>
          </cell>
          <cell r="L11348" t="str">
            <v>SACD</v>
          </cell>
          <cell r="M11348" t="str">
            <v>SACD</v>
          </cell>
          <cell r="N11348" t="str">
            <v>SACD</v>
          </cell>
          <cell r="P11348" t="str">
            <v>BBC First</v>
          </cell>
          <cell r="T11348" t="str">
            <v>SACD</v>
          </cell>
          <cell r="U11348" t="str">
            <v>Pickx Mix NL-SACD-BBC First-2027</v>
          </cell>
        </row>
        <row r="11349">
          <cell r="E11349" t="str">
            <v>TV Options</v>
          </cell>
          <cell r="F11349" t="str">
            <v>New Portfolio</v>
          </cell>
          <cell r="G11349" t="str">
            <v>Bundle</v>
          </cell>
          <cell r="H11349" t="str">
            <v>Pickx Mix</v>
          </cell>
          <cell r="I11349" t="str">
            <v>Proximus TV</v>
          </cell>
          <cell r="J11349" t="str">
            <v>Pickx Mix NL</v>
          </cell>
          <cell r="K11349">
            <v>50726</v>
          </cell>
          <cell r="L11349" t="str">
            <v>SACD</v>
          </cell>
          <cell r="M11349" t="str">
            <v>SACD</v>
          </cell>
          <cell r="N11349" t="str">
            <v>SACD</v>
          </cell>
          <cell r="P11349" t="str">
            <v>Boomerang NL</v>
          </cell>
          <cell r="T11349" t="str">
            <v>SACD</v>
          </cell>
          <cell r="U11349" t="str">
            <v>Pickx Mix NL-SACD-Boomerang NL-2027</v>
          </cell>
        </row>
        <row r="11350">
          <cell r="E11350" t="str">
            <v>TV Options</v>
          </cell>
          <cell r="F11350" t="str">
            <v>New Portfolio</v>
          </cell>
          <cell r="G11350" t="str">
            <v>Bundle</v>
          </cell>
          <cell r="H11350" t="str">
            <v>Pickx Mix</v>
          </cell>
          <cell r="I11350" t="str">
            <v>Proximus TV</v>
          </cell>
          <cell r="J11350" t="str">
            <v>Pickx Mix NL</v>
          </cell>
          <cell r="K11350">
            <v>50726</v>
          </cell>
          <cell r="L11350" t="str">
            <v>SACD</v>
          </cell>
          <cell r="M11350" t="str">
            <v>SACD</v>
          </cell>
          <cell r="N11350" t="str">
            <v>SACD</v>
          </cell>
          <cell r="P11350" t="str">
            <v>Discovery Science</v>
          </cell>
          <cell r="T11350" t="str">
            <v>SACD</v>
          </cell>
          <cell r="U11350" t="str">
            <v>Pickx Mix NL-SACD-Discovery Science-2027</v>
          </cell>
        </row>
        <row r="11351">
          <cell r="E11351" t="str">
            <v>TV Options</v>
          </cell>
          <cell r="F11351" t="str">
            <v>New Portfolio</v>
          </cell>
          <cell r="G11351" t="str">
            <v>Bundle</v>
          </cell>
          <cell r="H11351" t="str">
            <v>Pickx Mix</v>
          </cell>
          <cell r="I11351" t="str">
            <v>Proximus TV</v>
          </cell>
          <cell r="J11351" t="str">
            <v>Pickx Mix NL</v>
          </cell>
          <cell r="K11351">
            <v>50726</v>
          </cell>
          <cell r="L11351" t="str">
            <v>SACD</v>
          </cell>
          <cell r="M11351" t="str">
            <v>SACD</v>
          </cell>
          <cell r="N11351" t="str">
            <v>SACD</v>
          </cell>
          <cell r="P11351" t="str">
            <v>FOX Vlaanderen</v>
          </cell>
          <cell r="T11351" t="str">
            <v>SACD</v>
          </cell>
          <cell r="U11351" t="str">
            <v>Pickx Mix NL-SACD-FOX Vlaanderen-2027</v>
          </cell>
        </row>
        <row r="11352">
          <cell r="E11352" t="str">
            <v>TV Options</v>
          </cell>
          <cell r="F11352" t="str">
            <v>New Portfolio</v>
          </cell>
          <cell r="G11352" t="str">
            <v>Bundle</v>
          </cell>
          <cell r="H11352" t="str">
            <v>Pickx Mix</v>
          </cell>
          <cell r="I11352" t="str">
            <v>Proximus TV</v>
          </cell>
          <cell r="J11352" t="str">
            <v>Pickx Mix NL</v>
          </cell>
          <cell r="K11352">
            <v>50726</v>
          </cell>
          <cell r="L11352" t="str">
            <v>SACD</v>
          </cell>
          <cell r="M11352" t="str">
            <v>SACD</v>
          </cell>
          <cell r="N11352" t="str">
            <v>SACD</v>
          </cell>
          <cell r="P11352" t="str">
            <v>Investigation Discovery</v>
          </cell>
          <cell r="T11352" t="str">
            <v>SACD</v>
          </cell>
          <cell r="U11352" t="str">
            <v>Pickx Mix NL-SACD-Investigation Discovery-2027</v>
          </cell>
        </row>
        <row r="11353">
          <cell r="E11353" t="str">
            <v>TV Options</v>
          </cell>
          <cell r="F11353" t="str">
            <v>New Portfolio</v>
          </cell>
          <cell r="G11353" t="str">
            <v>Bundle</v>
          </cell>
          <cell r="H11353" t="str">
            <v>Pickx Mix</v>
          </cell>
          <cell r="I11353" t="str">
            <v>Proximus TV</v>
          </cell>
          <cell r="J11353" t="str">
            <v>Pickx Mix NL</v>
          </cell>
          <cell r="K11353">
            <v>50726</v>
          </cell>
          <cell r="L11353" t="str">
            <v>SACD</v>
          </cell>
          <cell r="M11353" t="str">
            <v>SACD</v>
          </cell>
          <cell r="N11353" t="str">
            <v>SACD</v>
          </cell>
          <cell r="P11353" t="str">
            <v>Melody</v>
          </cell>
          <cell r="T11353" t="str">
            <v>SACD</v>
          </cell>
          <cell r="U11353" t="str">
            <v>Pickx Mix NL-SACD-Melody-2027</v>
          </cell>
        </row>
        <row r="11354">
          <cell r="E11354" t="str">
            <v>TV Options</v>
          </cell>
          <cell r="F11354" t="str">
            <v>New Portfolio</v>
          </cell>
          <cell r="G11354" t="str">
            <v>Bundle</v>
          </cell>
          <cell r="H11354" t="str">
            <v>Pickx Mix</v>
          </cell>
          <cell r="I11354" t="str">
            <v>Proximus TV</v>
          </cell>
          <cell r="J11354" t="str">
            <v>Pickx Mix NL</v>
          </cell>
          <cell r="K11354">
            <v>50726</v>
          </cell>
          <cell r="L11354" t="str">
            <v>SACD</v>
          </cell>
          <cell r="M11354" t="str">
            <v>SACD</v>
          </cell>
          <cell r="N11354" t="str">
            <v>SACD</v>
          </cell>
          <cell r="P11354" t="str">
            <v>MTV80's</v>
          </cell>
          <cell r="T11354" t="str">
            <v>SACD</v>
          </cell>
          <cell r="U11354" t="str">
            <v>Pickx Mix NL-SACD-MTV80's-2027</v>
          </cell>
        </row>
        <row r="11355">
          <cell r="E11355" t="str">
            <v>TV Options</v>
          </cell>
          <cell r="F11355" t="str">
            <v>New Portfolio</v>
          </cell>
          <cell r="G11355" t="str">
            <v>Bundle</v>
          </cell>
          <cell r="H11355" t="str">
            <v>Pickx Mix</v>
          </cell>
          <cell r="I11355" t="str">
            <v>Proximus TV</v>
          </cell>
          <cell r="J11355" t="str">
            <v>Pickx Mix NL</v>
          </cell>
          <cell r="K11355">
            <v>50726</v>
          </cell>
          <cell r="L11355" t="str">
            <v>SACD</v>
          </cell>
          <cell r="M11355" t="str">
            <v>SACD</v>
          </cell>
          <cell r="N11355" t="str">
            <v>SACD</v>
          </cell>
          <cell r="P11355" t="str">
            <v>MTV Hits</v>
          </cell>
          <cell r="T11355" t="str">
            <v>SACD</v>
          </cell>
          <cell r="U11355" t="str">
            <v>Pickx Mix NL-SACD-MTV Hits-2027</v>
          </cell>
        </row>
        <row r="11356">
          <cell r="E11356" t="str">
            <v>TV Options</v>
          </cell>
          <cell r="F11356" t="str">
            <v>New Portfolio</v>
          </cell>
          <cell r="G11356" t="str">
            <v>Bundle</v>
          </cell>
          <cell r="H11356" t="str">
            <v>Pickx Mix</v>
          </cell>
          <cell r="I11356" t="str">
            <v>Proximus TV</v>
          </cell>
          <cell r="J11356" t="str">
            <v>Pickx Mix NL</v>
          </cell>
          <cell r="K11356">
            <v>50726</v>
          </cell>
          <cell r="L11356" t="str">
            <v>SACD</v>
          </cell>
          <cell r="M11356" t="str">
            <v>SACD</v>
          </cell>
          <cell r="N11356" t="str">
            <v>SACD</v>
          </cell>
          <cell r="P11356" t="str">
            <v>MTV Live</v>
          </cell>
          <cell r="T11356" t="str">
            <v>SACD</v>
          </cell>
          <cell r="U11356" t="str">
            <v>Pickx Mix NL-SACD-MTV Live-2027</v>
          </cell>
        </row>
        <row r="11357">
          <cell r="E11357" t="str">
            <v>TV Options</v>
          </cell>
          <cell r="F11357" t="str">
            <v>New Portfolio</v>
          </cell>
          <cell r="G11357" t="str">
            <v>Bundle</v>
          </cell>
          <cell r="H11357" t="str">
            <v>Pickx Mix</v>
          </cell>
          <cell r="I11357" t="str">
            <v>Proximus TV</v>
          </cell>
          <cell r="J11357" t="str">
            <v>Pickx Mix NL</v>
          </cell>
          <cell r="K11357">
            <v>50726</v>
          </cell>
          <cell r="L11357" t="str">
            <v>SACD</v>
          </cell>
          <cell r="M11357" t="str">
            <v>SACD</v>
          </cell>
          <cell r="N11357" t="str">
            <v>SACD</v>
          </cell>
          <cell r="P11357" t="str">
            <v>National Geographic Channel NL</v>
          </cell>
          <cell r="T11357" t="str">
            <v>SACD</v>
          </cell>
          <cell r="U11357" t="str">
            <v>Pickx Mix NL-SACD-National Geographic Channel NL-2027</v>
          </cell>
        </row>
        <row r="11358">
          <cell r="E11358" t="str">
            <v>TV Options</v>
          </cell>
          <cell r="F11358" t="str">
            <v>New Portfolio</v>
          </cell>
          <cell r="G11358" t="str">
            <v>Bundle</v>
          </cell>
          <cell r="H11358" t="str">
            <v>Pickx Mix</v>
          </cell>
          <cell r="I11358" t="str">
            <v>Proximus TV</v>
          </cell>
          <cell r="J11358" t="str">
            <v>Pickx Mix NL</v>
          </cell>
          <cell r="K11358">
            <v>50726</v>
          </cell>
          <cell r="L11358" t="str">
            <v>SACD</v>
          </cell>
          <cell r="M11358" t="str">
            <v>SACD</v>
          </cell>
          <cell r="N11358" t="str">
            <v>SACD</v>
          </cell>
          <cell r="P11358" t="str">
            <v>Nick Jr. FR</v>
          </cell>
          <cell r="T11358" t="str">
            <v>SACD</v>
          </cell>
          <cell r="U11358" t="str">
            <v>Pickx Mix NL-SACD-Nick Jr. FR-2027</v>
          </cell>
        </row>
        <row r="11359">
          <cell r="E11359" t="str">
            <v>TV Options</v>
          </cell>
          <cell r="F11359" t="str">
            <v>New Portfolio</v>
          </cell>
          <cell r="G11359" t="str">
            <v>Bundle</v>
          </cell>
          <cell r="H11359" t="str">
            <v>Pickx Mix</v>
          </cell>
          <cell r="I11359" t="str">
            <v>Proximus TV</v>
          </cell>
          <cell r="J11359" t="str">
            <v>Pickx Mix NL</v>
          </cell>
          <cell r="K11359">
            <v>50726</v>
          </cell>
          <cell r="L11359" t="str">
            <v>SACD</v>
          </cell>
          <cell r="M11359" t="str">
            <v>SACD</v>
          </cell>
          <cell r="N11359" t="str">
            <v>SACD</v>
          </cell>
          <cell r="P11359" t="str">
            <v>Nicktoons</v>
          </cell>
          <cell r="T11359" t="str">
            <v>SACD</v>
          </cell>
          <cell r="U11359" t="str">
            <v>Pickx Mix NL-SACD-Nicktoons-2027</v>
          </cell>
        </row>
        <row r="11360">
          <cell r="E11360" t="str">
            <v>TV Options</v>
          </cell>
          <cell r="F11360" t="str">
            <v>New Portfolio</v>
          </cell>
          <cell r="G11360" t="str">
            <v>Bundle</v>
          </cell>
          <cell r="H11360" t="str">
            <v>Pickx Mix</v>
          </cell>
          <cell r="I11360" t="str">
            <v>Proximus TV</v>
          </cell>
          <cell r="J11360" t="str">
            <v>Pickx Mix NL</v>
          </cell>
          <cell r="K11360">
            <v>50726</v>
          </cell>
          <cell r="L11360" t="str">
            <v>SACD</v>
          </cell>
          <cell r="M11360" t="str">
            <v>SACD</v>
          </cell>
          <cell r="N11360" t="str">
            <v>SACD</v>
          </cell>
          <cell r="P11360" t="str">
            <v>Pebble TV</v>
          </cell>
          <cell r="T11360" t="str">
            <v>SACD</v>
          </cell>
          <cell r="U11360" t="str">
            <v>Pickx Mix NL-SACD-Pebble TV-2027</v>
          </cell>
        </row>
        <row r="11361">
          <cell r="E11361" t="str">
            <v>TV Options</v>
          </cell>
          <cell r="F11361" t="str">
            <v>New Portfolio</v>
          </cell>
          <cell r="G11361" t="str">
            <v>Bundle</v>
          </cell>
          <cell r="H11361" t="str">
            <v>Pickx Mix</v>
          </cell>
          <cell r="I11361" t="str">
            <v>Proximus TV</v>
          </cell>
          <cell r="J11361" t="str">
            <v>Pickx Mix NL</v>
          </cell>
          <cell r="K11361">
            <v>50726</v>
          </cell>
          <cell r="L11361" t="str">
            <v>SACD</v>
          </cell>
          <cell r="M11361" t="str">
            <v>SACD</v>
          </cell>
          <cell r="N11361" t="str">
            <v>SACD</v>
          </cell>
          <cell r="P11361" t="str">
            <v>Travel XP</v>
          </cell>
          <cell r="T11361" t="str">
            <v>SACD</v>
          </cell>
          <cell r="U11361" t="str">
            <v>Pickx Mix NL-SACD-Travel XP-2027</v>
          </cell>
        </row>
        <row r="11362">
          <cell r="E11362" t="str">
            <v>Basic TV</v>
          </cell>
          <cell r="F11362" t="str">
            <v>New Portfolio</v>
          </cell>
          <cell r="G11362" t="str">
            <v>Basic TV</v>
          </cell>
          <cell r="H11362" t="str">
            <v>Proximus TV Comfort</v>
          </cell>
          <cell r="I11362" t="str">
            <v>Proximus TV</v>
          </cell>
          <cell r="J11362" t="str">
            <v>Proximus TV Comfort (Brussels)</v>
          </cell>
          <cell r="K11362">
            <v>51217</v>
          </cell>
          <cell r="L11362" t="str">
            <v>BAVP</v>
          </cell>
          <cell r="M11362" t="str">
            <v>BAVP</v>
          </cell>
          <cell r="N11362" t="str">
            <v>BAVP</v>
          </cell>
          <cell r="T11362" t="str">
            <v>BAVP</v>
          </cell>
          <cell r="U11362" t="str">
            <v>Basic FR BAVP-2027</v>
          </cell>
        </row>
        <row r="11363">
          <cell r="E11363" t="str">
            <v>TV Options</v>
          </cell>
          <cell r="F11363" t="str">
            <v>Partners</v>
          </cell>
          <cell r="G11363" t="str">
            <v>OTT Partners</v>
          </cell>
          <cell r="H11363" t="str">
            <v>Over the Top</v>
          </cell>
          <cell r="I11363" t="str">
            <v>Proximus TV</v>
          </cell>
          <cell r="J11363" t="str">
            <v>Disney +</v>
          </cell>
          <cell r="K11363">
            <v>51064</v>
          </cell>
          <cell r="L11363" t="str">
            <v>Disney+ App</v>
          </cell>
          <cell r="M11363" t="str">
            <v>The Walt Disney Company</v>
          </cell>
          <cell r="N11363" t="str">
            <v>Disney+ App</v>
          </cell>
          <cell r="T11363" t="str">
            <v>Disney+ App out of portfolio</v>
          </cell>
          <cell r="U11363" t="str">
            <v>Disney+ App-2027</v>
          </cell>
        </row>
        <row r="11364">
          <cell r="E11364" t="str">
            <v>TV Options</v>
          </cell>
          <cell r="F11364" t="str">
            <v>Others</v>
          </cell>
          <cell r="G11364" t="str">
            <v>TV Replay</v>
          </cell>
          <cell r="H11364" t="str">
            <v>TV Replay+</v>
          </cell>
          <cell r="I11364" t="str">
            <v>Proximus TV</v>
          </cell>
          <cell r="J11364" t="str">
            <v>TV Replay+</v>
          </cell>
          <cell r="K11364">
            <v>51101</v>
          </cell>
          <cell r="L11364" t="str">
            <v xml:space="preserve">TV Lux HD              </v>
          </cell>
          <cell r="M11364" t="str">
            <v>Regional Channel</v>
          </cell>
          <cell r="N11364" t="str">
            <v>Regional Channel - Wallonia</v>
          </cell>
          <cell r="T11364" t="str">
            <v>TV Lux</v>
          </cell>
          <cell r="U11364" t="str">
            <v>TV Lux-2027</v>
          </cell>
        </row>
        <row r="11365">
          <cell r="E11365" t="str">
            <v>Basic TV</v>
          </cell>
          <cell r="F11365" t="str">
            <v>New Portfolio</v>
          </cell>
          <cell r="G11365" t="str">
            <v>TV Replay</v>
          </cell>
          <cell r="H11365" t="str">
            <v>TV Replay</v>
          </cell>
          <cell r="I11365" t="str">
            <v>Proximus TV</v>
          </cell>
          <cell r="J11365" t="str">
            <v>TV Replay</v>
          </cell>
          <cell r="K11365">
            <v>51101</v>
          </cell>
          <cell r="L11365" t="str">
            <v xml:space="preserve">TV Lux HD              </v>
          </cell>
          <cell r="M11365" t="str">
            <v>Regional Channel</v>
          </cell>
          <cell r="N11365" t="str">
            <v>Regional Channel - Wallonia</v>
          </cell>
          <cell r="T11365" t="str">
            <v>TV Lux</v>
          </cell>
          <cell r="U11365" t="str">
            <v>TV Lux-2027</v>
          </cell>
        </row>
        <row r="11366">
          <cell r="E11366" t="str">
            <v>TV Options</v>
          </cell>
          <cell r="F11366" t="str">
            <v>New Portfolio</v>
          </cell>
          <cell r="G11366" t="str">
            <v>Hero Bundle</v>
          </cell>
          <cell r="H11366" t="str">
            <v>Pickx All Stars</v>
          </cell>
          <cell r="I11366" t="str">
            <v>Proximus TV</v>
          </cell>
          <cell r="J11366" t="str">
            <v>Pickx All Stars NL</v>
          </cell>
          <cell r="K11366">
            <v>51179</v>
          </cell>
          <cell r="L11366" t="str">
            <v>Cartoonito NL</v>
          </cell>
          <cell r="M11366" t="str">
            <v>WarnerMedia</v>
          </cell>
          <cell r="N11366" t="str">
            <v>Cartoonito NL</v>
          </cell>
          <cell r="T11366" t="str">
            <v>WarnerMedia</v>
          </cell>
          <cell r="U11366" t="str">
            <v>WarnerMedia-TV Options-Boomerang NL-2027</v>
          </cell>
        </row>
        <row r="11367">
          <cell r="E11367" t="str">
            <v>TV Options</v>
          </cell>
          <cell r="F11367" t="str">
            <v>New Portfolio</v>
          </cell>
          <cell r="G11367" t="str">
            <v>Hero Bundle</v>
          </cell>
          <cell r="H11367" t="str">
            <v>Pickx All Stars</v>
          </cell>
          <cell r="I11367" t="str">
            <v>Proximus TV</v>
          </cell>
          <cell r="J11367" t="str">
            <v>Pickx All Stars NL</v>
          </cell>
          <cell r="K11367">
            <v>51180</v>
          </cell>
          <cell r="L11367" t="str">
            <v>Cartoonito NL HD</v>
          </cell>
          <cell r="M11367" t="str">
            <v>WarnerMedia</v>
          </cell>
          <cell r="N11367" t="str">
            <v>Cartoonito NL</v>
          </cell>
          <cell r="T11367" t="str">
            <v>WarnerMedia</v>
          </cell>
          <cell r="U11367" t="str">
            <v>WarnerMedia-TV Options-Boomerang NL-2027</v>
          </cell>
        </row>
        <row r="11368">
          <cell r="E11368" t="str">
            <v>TV Options</v>
          </cell>
          <cell r="F11368" t="str">
            <v>New Portfolio</v>
          </cell>
          <cell r="G11368" t="str">
            <v>Bundle</v>
          </cell>
          <cell r="H11368" t="str">
            <v>Pickx Mix</v>
          </cell>
          <cell r="I11368" t="str">
            <v>Scarlet TV</v>
          </cell>
          <cell r="J11368" t="str">
            <v>Pickx Mix NL</v>
          </cell>
          <cell r="K11368">
            <v>51179</v>
          </cell>
          <cell r="L11368" t="str">
            <v>Cartoonito NL</v>
          </cell>
          <cell r="M11368" t="str">
            <v>WarnerMedia</v>
          </cell>
          <cell r="N11368" t="str">
            <v>Cartoonito NL</v>
          </cell>
          <cell r="T11368" t="str">
            <v>WarnerMedia</v>
          </cell>
          <cell r="U11368" t="str">
            <v>WarnerMedia-TV Options-Boomerang NL-2027</v>
          </cell>
        </row>
        <row r="11369">
          <cell r="E11369" t="str">
            <v>TV Options</v>
          </cell>
          <cell r="F11369" t="str">
            <v>New Portfolio</v>
          </cell>
          <cell r="G11369" t="str">
            <v>Bundle</v>
          </cell>
          <cell r="H11369" t="str">
            <v>Pickx Mix</v>
          </cell>
          <cell r="I11369" t="str">
            <v>Scarlet TV</v>
          </cell>
          <cell r="J11369" t="str">
            <v>Pickx Mix NL</v>
          </cell>
          <cell r="K11369">
            <v>51180</v>
          </cell>
          <cell r="L11369" t="str">
            <v>Cartoonito NL HD</v>
          </cell>
          <cell r="M11369" t="str">
            <v>WarnerMedia</v>
          </cell>
          <cell r="N11369" t="str">
            <v>Cartoonito NL</v>
          </cell>
          <cell r="T11369" t="str">
            <v>WarnerMedia</v>
          </cell>
          <cell r="U11369" t="str">
            <v>WarnerMedia-TV Options-Boomerang NL-2027</v>
          </cell>
        </row>
        <row r="11370">
          <cell r="E11370" t="str">
            <v>TV Options</v>
          </cell>
          <cell r="F11370" t="str">
            <v>New Portfolio</v>
          </cell>
          <cell r="G11370" t="str">
            <v>Hero Bundle</v>
          </cell>
          <cell r="H11370" t="str">
            <v>Pickx All Stars &amp; Sports</v>
          </cell>
          <cell r="I11370" t="str">
            <v>Proximus TV</v>
          </cell>
          <cell r="J11370" t="str">
            <v>Pickx All Stars &amp; Sports NL</v>
          </cell>
          <cell r="K11370">
            <v>51180</v>
          </cell>
          <cell r="L11370" t="str">
            <v>Cartoonito NL HD</v>
          </cell>
          <cell r="M11370" t="str">
            <v>WarnerMedia</v>
          </cell>
          <cell r="N11370" t="str">
            <v>Cartoonito NL</v>
          </cell>
          <cell r="T11370" t="str">
            <v>WarnerMedia</v>
          </cell>
          <cell r="U11370" t="str">
            <v>WarnerMedia-TV Options-Boomerang NL-2027</v>
          </cell>
        </row>
        <row r="11371">
          <cell r="E11371" t="str">
            <v>Basic TV</v>
          </cell>
          <cell r="F11371" t="str">
            <v>New Portfolio</v>
          </cell>
          <cell r="G11371" t="str">
            <v>TV Replay</v>
          </cell>
          <cell r="H11371" t="str">
            <v>TV Replay</v>
          </cell>
          <cell r="I11371" t="str">
            <v>Proximus TV</v>
          </cell>
          <cell r="J11371" t="str">
            <v>TV Replay</v>
          </cell>
          <cell r="K11371">
            <v>50291</v>
          </cell>
          <cell r="L11371" t="str">
            <v>TV Limburg zuid-west</v>
          </cell>
          <cell r="M11371" t="str">
            <v>Regional Channel</v>
          </cell>
          <cell r="N11371" t="str">
            <v>Regional Channel - Flanders</v>
          </cell>
          <cell r="T11371" t="str">
            <v>TV Limburg</v>
          </cell>
          <cell r="U11371" t="str">
            <v>TVL-2027</v>
          </cell>
        </row>
        <row r="11372">
          <cell r="E11372" t="str">
            <v>TV Options</v>
          </cell>
          <cell r="F11372" t="str">
            <v>Others</v>
          </cell>
          <cell r="G11372" t="str">
            <v>TV Replay</v>
          </cell>
          <cell r="H11372" t="str">
            <v>TV Replay+</v>
          </cell>
          <cell r="I11372" t="str">
            <v>Proximus TV</v>
          </cell>
          <cell r="J11372" t="str">
            <v>TV Replay+</v>
          </cell>
          <cell r="K11372">
            <v>50291</v>
          </cell>
          <cell r="L11372" t="str">
            <v>TV Limburg zuid-west</v>
          </cell>
          <cell r="M11372" t="str">
            <v>Regional Channel</v>
          </cell>
          <cell r="N11372" t="str">
            <v>Regional Channel - Flanders</v>
          </cell>
          <cell r="T11372" t="str">
            <v>TV Limburg</v>
          </cell>
          <cell r="U11372" t="str">
            <v>TVL-2027</v>
          </cell>
        </row>
        <row r="11373">
          <cell r="E11373" t="str">
            <v>TV Options</v>
          </cell>
          <cell r="F11373" t="str">
            <v>Others</v>
          </cell>
          <cell r="G11373" t="str">
            <v>TV Replay</v>
          </cell>
          <cell r="H11373" t="str">
            <v>TV Replay+</v>
          </cell>
          <cell r="I11373" t="str">
            <v>Scarlet TV</v>
          </cell>
          <cell r="J11373" t="str">
            <v>TV Replay+</v>
          </cell>
          <cell r="K11373">
            <v>50141</v>
          </cell>
          <cell r="L11373" t="str">
            <v>Radio Nostalgie FR</v>
          </cell>
          <cell r="M11373" t="str">
            <v>NRJ Group</v>
          </cell>
          <cell r="N11373" t="str">
            <v>Radio Nostalgie FR</v>
          </cell>
          <cell r="T11373" t="str">
            <v>NRJ</v>
          </cell>
          <cell r="U11373" t="str">
            <v>NRJ-2027</v>
          </cell>
        </row>
        <row r="11374">
          <cell r="E11374" t="str">
            <v>Basic TV</v>
          </cell>
          <cell r="F11374" t="str">
            <v>New Portfolio</v>
          </cell>
          <cell r="G11374" t="str">
            <v>TV Replay</v>
          </cell>
          <cell r="H11374" t="str">
            <v>TV Replay</v>
          </cell>
          <cell r="I11374" t="str">
            <v>Proximus TV</v>
          </cell>
          <cell r="J11374" t="str">
            <v>TV Replay</v>
          </cell>
          <cell r="K11374">
            <v>50141</v>
          </cell>
          <cell r="L11374" t="str">
            <v>Radio Nostalgie FR</v>
          </cell>
          <cell r="M11374" t="str">
            <v>NRJ Group</v>
          </cell>
          <cell r="N11374" t="str">
            <v>Radio Nostalgie FR</v>
          </cell>
          <cell r="T11374" t="str">
            <v>NRJ</v>
          </cell>
          <cell r="U11374" t="str">
            <v>NRJ-2027</v>
          </cell>
        </row>
        <row r="11375">
          <cell r="E11375" t="str">
            <v>TV Options</v>
          </cell>
          <cell r="F11375" t="str">
            <v>New Portfolio</v>
          </cell>
          <cell r="G11375" t="str">
            <v>Hero Bundle</v>
          </cell>
          <cell r="H11375" t="str">
            <v>Pickx All Stars &amp; Sports</v>
          </cell>
          <cell r="I11375" t="str">
            <v>Proximus TV</v>
          </cell>
          <cell r="J11375" t="str">
            <v>Pickx All Stars &amp; Sports NL</v>
          </cell>
          <cell r="K11375">
            <v>51179</v>
          </cell>
          <cell r="L11375" t="str">
            <v>Cartoonito NL</v>
          </cell>
          <cell r="M11375" t="str">
            <v>WarnerMedia</v>
          </cell>
          <cell r="N11375" t="str">
            <v>Cartoonito NL</v>
          </cell>
          <cell r="T11375" t="str">
            <v>WarnerMedia</v>
          </cell>
          <cell r="U11375" t="str">
            <v>WarnerMedia-TV Options-Boomerang NL-2027</v>
          </cell>
        </row>
        <row r="11376">
          <cell r="E11376" t="str">
            <v>Basic TV</v>
          </cell>
          <cell r="F11376" t="str">
            <v>New Portfolio</v>
          </cell>
          <cell r="G11376" t="str">
            <v>TV Replay</v>
          </cell>
          <cell r="H11376" t="str">
            <v>TV Replay</v>
          </cell>
          <cell r="I11376" t="str">
            <v>Proximus TV</v>
          </cell>
          <cell r="J11376" t="str">
            <v>TV Replay</v>
          </cell>
          <cell r="K11376">
            <v>51179</v>
          </cell>
          <cell r="L11376" t="str">
            <v>Cartoonito NL</v>
          </cell>
          <cell r="M11376" t="str">
            <v>WarnerMedia</v>
          </cell>
          <cell r="N11376" t="str">
            <v>Cartoonito NL</v>
          </cell>
          <cell r="T11376" t="str">
            <v>WarnerMedia</v>
          </cell>
          <cell r="U11376" t="str">
            <v>WarnerMedia-TV Options-Boomerang NL-2027</v>
          </cell>
        </row>
        <row r="11377">
          <cell r="E11377" t="str">
            <v>Basic TV</v>
          </cell>
          <cell r="F11377" t="str">
            <v>New Portfolio</v>
          </cell>
          <cell r="G11377" t="str">
            <v>TV Replay</v>
          </cell>
          <cell r="H11377" t="str">
            <v>TV Replay</v>
          </cell>
          <cell r="I11377" t="str">
            <v>Proximus TV</v>
          </cell>
          <cell r="J11377" t="str">
            <v>TV Replay</v>
          </cell>
          <cell r="K11377">
            <v>51180</v>
          </cell>
          <cell r="L11377" t="str">
            <v>Cartoonito NL HD</v>
          </cell>
          <cell r="M11377" t="str">
            <v>WarnerMedia</v>
          </cell>
          <cell r="N11377" t="str">
            <v>Cartoonito NL</v>
          </cell>
          <cell r="T11377" t="str">
            <v>WarnerMedia</v>
          </cell>
          <cell r="U11377" t="str">
            <v>WarnerMedia-TV Options-Boomerang NL-2027</v>
          </cell>
        </row>
        <row r="11378">
          <cell r="E11378" t="str">
            <v>TV Options</v>
          </cell>
          <cell r="F11378" t="str">
            <v>Others</v>
          </cell>
          <cell r="G11378" t="str">
            <v>TV Replay</v>
          </cell>
          <cell r="H11378" t="str">
            <v>TV Replay+</v>
          </cell>
          <cell r="I11378" t="str">
            <v>Proximus TV</v>
          </cell>
          <cell r="J11378" t="str">
            <v>TV Replay+</v>
          </cell>
          <cell r="K11378">
            <v>51180</v>
          </cell>
          <cell r="L11378" t="str">
            <v>Cartoonito NL HD</v>
          </cell>
          <cell r="M11378" t="str">
            <v>WarnerMedia</v>
          </cell>
          <cell r="N11378" t="str">
            <v>Cartoonito NL</v>
          </cell>
          <cell r="T11378" t="str">
            <v>WarnerMedia</v>
          </cell>
          <cell r="U11378" t="str">
            <v>WarnerMedia-TV Options-Boomerang NL-2027</v>
          </cell>
        </row>
        <row r="11379">
          <cell r="E11379" t="str">
            <v>TV Options</v>
          </cell>
          <cell r="F11379" t="str">
            <v>Others</v>
          </cell>
          <cell r="G11379" t="str">
            <v>TV Replay</v>
          </cell>
          <cell r="H11379" t="str">
            <v>TV Replay+</v>
          </cell>
          <cell r="I11379" t="str">
            <v>Proximus TV</v>
          </cell>
          <cell r="J11379" t="str">
            <v>TV Replay+</v>
          </cell>
          <cell r="K11379">
            <v>50188</v>
          </cell>
          <cell r="L11379" t="str">
            <v>Pickx+ Sports 10 FR</v>
          </cell>
          <cell r="M11379" t="str">
            <v>Proximus</v>
          </cell>
          <cell r="N11379" t="str">
            <v>Pickx+ Sports 10 FR</v>
          </cell>
          <cell r="U11379" t="str">
            <v>Proximus Sports-2027</v>
          </cell>
        </row>
        <row r="11380">
          <cell r="E11380" t="str">
            <v>TV Options</v>
          </cell>
          <cell r="F11380" t="str">
            <v>Others</v>
          </cell>
          <cell r="G11380" t="str">
            <v>TV Replay</v>
          </cell>
          <cell r="H11380" t="str">
            <v>TV Replay+</v>
          </cell>
          <cell r="I11380" t="str">
            <v>Proximus TV</v>
          </cell>
          <cell r="J11380" t="str">
            <v>TV Replay+</v>
          </cell>
          <cell r="K11380">
            <v>50794</v>
          </cell>
          <cell r="L11380" t="str">
            <v>Pickx+ Sports 09 NL HD</v>
          </cell>
          <cell r="M11380" t="str">
            <v>Proximus</v>
          </cell>
          <cell r="N11380" t="str">
            <v>Pickx+ Sports 09 NL</v>
          </cell>
          <cell r="U11380" t="str">
            <v>Proximus Sports-2027</v>
          </cell>
        </row>
        <row r="11381">
          <cell r="E11381" t="str">
            <v>TV Options</v>
          </cell>
          <cell r="F11381" t="str">
            <v>Others</v>
          </cell>
          <cell r="G11381" t="str">
            <v>TV Replay</v>
          </cell>
          <cell r="H11381" t="str">
            <v>TV Replay+</v>
          </cell>
          <cell r="I11381" t="str">
            <v>Proximus TV</v>
          </cell>
          <cell r="J11381" t="str">
            <v>TV Replay+</v>
          </cell>
          <cell r="K11381">
            <v>50193</v>
          </cell>
          <cell r="L11381" t="str">
            <v>Pickx+ Sports 09 NL</v>
          </cell>
          <cell r="M11381" t="str">
            <v>Proximus</v>
          </cell>
          <cell r="N11381" t="str">
            <v>Pickx+ Sports 09 NL</v>
          </cell>
          <cell r="U11381" t="str">
            <v>Proximus Sports-2027</v>
          </cell>
        </row>
        <row r="11382">
          <cell r="E11382" t="str">
            <v>TV Options</v>
          </cell>
          <cell r="F11382" t="str">
            <v>Others</v>
          </cell>
          <cell r="G11382" t="str">
            <v>TV Replay</v>
          </cell>
          <cell r="H11382" t="str">
            <v>TV Replay+</v>
          </cell>
          <cell r="I11382" t="str">
            <v>Proximus TV</v>
          </cell>
          <cell r="J11382" t="str">
            <v>TV Replay+</v>
          </cell>
          <cell r="K11382">
            <v>50183</v>
          </cell>
          <cell r="L11382" t="str">
            <v>Pickx+ Sports 07 NL</v>
          </cell>
          <cell r="M11382" t="str">
            <v>Proximus</v>
          </cell>
          <cell r="N11382" t="str">
            <v>Pickx+ Sports 07 NL</v>
          </cell>
          <cell r="U11382" t="str">
            <v>Proximus Sports-2027</v>
          </cell>
        </row>
        <row r="11383">
          <cell r="E11383" t="str">
            <v>TV Options</v>
          </cell>
          <cell r="F11383" t="str">
            <v>Others</v>
          </cell>
          <cell r="G11383" t="str">
            <v>TV Replay</v>
          </cell>
          <cell r="H11383" t="str">
            <v>TV Replay+</v>
          </cell>
          <cell r="I11383" t="str">
            <v>Proximus TV</v>
          </cell>
          <cell r="J11383" t="str">
            <v>TV Replay+</v>
          </cell>
          <cell r="K11383">
            <v>50171</v>
          </cell>
          <cell r="L11383" t="str">
            <v>Pickx+ Sports 06 NL</v>
          </cell>
          <cell r="M11383" t="str">
            <v>Proximus</v>
          </cell>
          <cell r="N11383" t="str">
            <v>Pickx+ Sports 06 NL</v>
          </cell>
          <cell r="U11383" t="str">
            <v>Proximus Sports-2027</v>
          </cell>
        </row>
        <row r="11384">
          <cell r="E11384" t="str">
            <v>TV Options</v>
          </cell>
          <cell r="F11384" t="str">
            <v>Others</v>
          </cell>
          <cell r="G11384" t="str">
            <v>TV Replay</v>
          </cell>
          <cell r="H11384" t="str">
            <v>TV Replay+</v>
          </cell>
          <cell r="I11384" t="str">
            <v>Proximus TV</v>
          </cell>
          <cell r="J11384" t="str">
            <v>TV Replay+</v>
          </cell>
          <cell r="K11384">
            <v>50170</v>
          </cell>
          <cell r="L11384" t="str">
            <v>Pickx+ Sports 06 FR</v>
          </cell>
          <cell r="M11384" t="str">
            <v>Proximus</v>
          </cell>
          <cell r="N11384" t="str">
            <v>Pickx+ Sports 06 FR</v>
          </cell>
          <cell r="U11384" t="str">
            <v>Proximus Sports-2027</v>
          </cell>
        </row>
        <row r="11385">
          <cell r="E11385" t="str">
            <v>TV Options</v>
          </cell>
          <cell r="F11385" t="str">
            <v>Others</v>
          </cell>
          <cell r="G11385" t="str">
            <v>TV Replay</v>
          </cell>
          <cell r="H11385" t="str">
            <v>TV Replay+</v>
          </cell>
          <cell r="I11385" t="str">
            <v>Proximus TV</v>
          </cell>
          <cell r="J11385" t="str">
            <v>TV Replay+</v>
          </cell>
          <cell r="K11385">
            <v>50778</v>
          </cell>
          <cell r="L11385" t="str">
            <v>Pickx+ Sports 05 NL HD</v>
          </cell>
          <cell r="M11385" t="str">
            <v>Proximus</v>
          </cell>
          <cell r="N11385" t="str">
            <v>Pickx+ Sports 05 NL</v>
          </cell>
          <cell r="U11385" t="str">
            <v>Proximus Sports-2027</v>
          </cell>
        </row>
        <row r="11386">
          <cell r="E11386" t="str">
            <v>TV Options</v>
          </cell>
          <cell r="F11386" t="str">
            <v>Others</v>
          </cell>
          <cell r="G11386" t="str">
            <v>TV Replay</v>
          </cell>
          <cell r="H11386" t="str">
            <v>TV Replay+</v>
          </cell>
          <cell r="I11386" t="str">
            <v>Proximus TV</v>
          </cell>
          <cell r="J11386" t="str">
            <v>TV Replay+</v>
          </cell>
          <cell r="K11386">
            <v>50777</v>
          </cell>
          <cell r="L11386" t="str">
            <v>Pickx+ Sports 05 FR HD</v>
          </cell>
          <cell r="M11386" t="str">
            <v>Proximus</v>
          </cell>
          <cell r="N11386" t="str">
            <v>Pickx+ Sports 05 FR</v>
          </cell>
          <cell r="U11386" t="str">
            <v>Proximus Sports-2027</v>
          </cell>
        </row>
        <row r="11387">
          <cell r="E11387" t="str">
            <v>TV Options</v>
          </cell>
          <cell r="F11387" t="str">
            <v>Others</v>
          </cell>
          <cell r="G11387" t="str">
            <v>TV Replay</v>
          </cell>
          <cell r="H11387" t="str">
            <v>TV Replay+</v>
          </cell>
          <cell r="I11387" t="str">
            <v>Proximus TV</v>
          </cell>
          <cell r="J11387" t="str">
            <v>TV Replay+</v>
          </cell>
          <cell r="K11387">
            <v>50776</v>
          </cell>
          <cell r="L11387" t="str">
            <v>Pickx+ Sports 04 NL HD</v>
          </cell>
          <cell r="M11387" t="str">
            <v>Proximus</v>
          </cell>
          <cell r="N11387" t="str">
            <v>Pickx+ Sports 04 NL</v>
          </cell>
          <cell r="U11387" t="str">
            <v>Proximus Sports-2027</v>
          </cell>
        </row>
        <row r="11388">
          <cell r="E11388" t="str">
            <v>TV Options</v>
          </cell>
          <cell r="F11388" t="str">
            <v>Others</v>
          </cell>
          <cell r="G11388" t="str">
            <v>TV Replay</v>
          </cell>
          <cell r="H11388" t="str">
            <v>TV Replay+</v>
          </cell>
          <cell r="I11388" t="str">
            <v>Proximus TV</v>
          </cell>
          <cell r="J11388" t="str">
            <v>TV Replay+</v>
          </cell>
          <cell r="K11388">
            <v>50775</v>
          </cell>
          <cell r="L11388" t="str">
            <v>Pickx+ Sports 04 FR HD</v>
          </cell>
          <cell r="M11388" t="str">
            <v>Proximus</v>
          </cell>
          <cell r="N11388" t="str">
            <v>Pickx+ Sports 04 FR</v>
          </cell>
          <cell r="U11388" t="str">
            <v>Proximus Sports-2027</v>
          </cell>
        </row>
        <row r="11389">
          <cell r="E11389" t="str">
            <v>TV Options</v>
          </cell>
          <cell r="F11389" t="str">
            <v>Others</v>
          </cell>
          <cell r="G11389" t="str">
            <v>TV Replay</v>
          </cell>
          <cell r="H11389" t="str">
            <v>TV Replay+</v>
          </cell>
          <cell r="I11389" t="str">
            <v>Proximus TV</v>
          </cell>
          <cell r="J11389" t="str">
            <v>TV Replay+</v>
          </cell>
          <cell r="K11389">
            <v>50164</v>
          </cell>
          <cell r="L11389" t="str">
            <v>Pickx+ Sports 03 NL HD</v>
          </cell>
          <cell r="M11389" t="str">
            <v>Proximus</v>
          </cell>
          <cell r="N11389" t="str">
            <v>Pickx+ Sports 03 NL</v>
          </cell>
          <cell r="U11389" t="str">
            <v>Proximus Sports-2027</v>
          </cell>
        </row>
        <row r="11390">
          <cell r="E11390" t="str">
            <v>TV Options</v>
          </cell>
          <cell r="F11390" t="str">
            <v>Others</v>
          </cell>
          <cell r="G11390" t="str">
            <v>TV Replay</v>
          </cell>
          <cell r="H11390" t="str">
            <v>TV Replay+</v>
          </cell>
          <cell r="I11390" t="str">
            <v>Proximus TV</v>
          </cell>
          <cell r="J11390" t="str">
            <v>TV Replay+</v>
          </cell>
          <cell r="K11390">
            <v>50163</v>
          </cell>
          <cell r="L11390" t="str">
            <v>Pickx+ Sports 03 NL</v>
          </cell>
          <cell r="M11390" t="str">
            <v>Proximus</v>
          </cell>
          <cell r="N11390" t="str">
            <v>Pickx+ Sports 03 NL</v>
          </cell>
          <cell r="U11390" t="str">
            <v>Proximus Sports-2027</v>
          </cell>
        </row>
        <row r="11391">
          <cell r="E11391" t="str">
            <v>TV Options</v>
          </cell>
          <cell r="F11391" t="str">
            <v>Others</v>
          </cell>
          <cell r="G11391" t="str">
            <v>TV Replay</v>
          </cell>
          <cell r="H11391" t="str">
            <v>TV Replay+</v>
          </cell>
          <cell r="I11391" t="str">
            <v>Proximus TV</v>
          </cell>
          <cell r="J11391" t="str">
            <v>TV Replay+</v>
          </cell>
          <cell r="K11391">
            <v>50162</v>
          </cell>
          <cell r="L11391" t="str">
            <v>Pickx+ Sports 03 FR HD</v>
          </cell>
          <cell r="M11391" t="str">
            <v>Proximus</v>
          </cell>
          <cell r="N11391" t="str">
            <v>Pickx+ Sports 03 FR</v>
          </cell>
          <cell r="U11391" t="str">
            <v>Proximus Sports-2027</v>
          </cell>
        </row>
        <row r="11392">
          <cell r="E11392" t="str">
            <v>TV Options</v>
          </cell>
          <cell r="F11392" t="str">
            <v>Others</v>
          </cell>
          <cell r="G11392" t="str">
            <v>TV Replay</v>
          </cell>
          <cell r="H11392" t="str">
            <v>TV Replay+</v>
          </cell>
          <cell r="I11392" t="str">
            <v>Proximus TV</v>
          </cell>
          <cell r="J11392" t="str">
            <v>TV Replay+</v>
          </cell>
          <cell r="K11392">
            <v>50161</v>
          </cell>
          <cell r="L11392" t="str">
            <v>Pickx+ Sports 03 FR</v>
          </cell>
          <cell r="M11392" t="str">
            <v>Proximus</v>
          </cell>
          <cell r="N11392" t="str">
            <v>Pickx+ Sports 03 FR</v>
          </cell>
          <cell r="U11392" t="str">
            <v>Proximus Sports-2027</v>
          </cell>
        </row>
        <row r="11393">
          <cell r="E11393" t="str">
            <v>Basic TV</v>
          </cell>
          <cell r="F11393" t="str">
            <v>New Portfolio</v>
          </cell>
          <cell r="G11393" t="str">
            <v>TV Replay</v>
          </cell>
          <cell r="H11393" t="str">
            <v>TV Replay</v>
          </cell>
          <cell r="I11393" t="str">
            <v>Proximus TV</v>
          </cell>
          <cell r="J11393" t="str">
            <v>TV Replay</v>
          </cell>
          <cell r="K11393">
            <v>50859</v>
          </cell>
          <cell r="L11393" t="str">
            <v>Pickx+ Sports 10 NL HD</v>
          </cell>
          <cell r="M11393" t="str">
            <v>Proximus</v>
          </cell>
          <cell r="N11393" t="str">
            <v>Pickx+ Sports 10 NL</v>
          </cell>
          <cell r="U11393" t="str">
            <v>Proximus Sports-2027</v>
          </cell>
        </row>
        <row r="11394">
          <cell r="E11394" t="str">
            <v>Basic TV</v>
          </cell>
          <cell r="F11394" t="str">
            <v>New Portfolio</v>
          </cell>
          <cell r="G11394" t="str">
            <v>TV Replay</v>
          </cell>
          <cell r="H11394" t="str">
            <v>TV Replay</v>
          </cell>
          <cell r="I11394" t="str">
            <v>Proximus TV</v>
          </cell>
          <cell r="J11394" t="str">
            <v>TV Replay</v>
          </cell>
          <cell r="K11394">
            <v>50795</v>
          </cell>
          <cell r="L11394" t="str">
            <v>Pickx+ Sports 10 FR HD</v>
          </cell>
          <cell r="M11394" t="str">
            <v>Proximus</v>
          </cell>
          <cell r="N11394" t="str">
            <v>Pickx+ Sports 10 FR</v>
          </cell>
          <cell r="U11394" t="str">
            <v>Proximus Sports-2027</v>
          </cell>
        </row>
        <row r="11395">
          <cell r="E11395" t="str">
            <v>Basic TV</v>
          </cell>
          <cell r="F11395" t="str">
            <v>New Portfolio</v>
          </cell>
          <cell r="G11395" t="str">
            <v>TV Replay</v>
          </cell>
          <cell r="H11395" t="str">
            <v>TV Replay</v>
          </cell>
          <cell r="I11395" t="str">
            <v>Proximus TV</v>
          </cell>
          <cell r="J11395" t="str">
            <v>TV Replay</v>
          </cell>
          <cell r="K11395">
            <v>50188</v>
          </cell>
          <cell r="L11395" t="str">
            <v>Pickx+ Sports 10 FR</v>
          </cell>
          <cell r="M11395" t="str">
            <v>Proximus</v>
          </cell>
          <cell r="N11395" t="str">
            <v>Pickx+ Sports 10 FR</v>
          </cell>
          <cell r="U11395" t="str">
            <v>Proximus Sports-2027</v>
          </cell>
        </row>
        <row r="11396">
          <cell r="E11396" t="str">
            <v>Basic TV</v>
          </cell>
          <cell r="F11396" t="str">
            <v>New Portfolio</v>
          </cell>
          <cell r="G11396" t="str">
            <v>TV Replay</v>
          </cell>
          <cell r="H11396" t="str">
            <v>TV Replay</v>
          </cell>
          <cell r="I11396" t="str">
            <v>Proximus TV</v>
          </cell>
          <cell r="J11396" t="str">
            <v>TV Replay</v>
          </cell>
          <cell r="K11396">
            <v>50794</v>
          </cell>
          <cell r="L11396" t="str">
            <v>Pickx+ Sports 09 NL HD</v>
          </cell>
          <cell r="M11396" t="str">
            <v>Proximus</v>
          </cell>
          <cell r="N11396" t="str">
            <v>Pickx+ Sports 09 NL</v>
          </cell>
          <cell r="U11396" t="str">
            <v>Proximus Sports-2027</v>
          </cell>
        </row>
        <row r="11397">
          <cell r="E11397" t="str">
            <v>Basic TV</v>
          </cell>
          <cell r="F11397" t="str">
            <v>New Portfolio</v>
          </cell>
          <cell r="G11397" t="str">
            <v>TV Replay</v>
          </cell>
          <cell r="H11397" t="str">
            <v>TV Replay</v>
          </cell>
          <cell r="I11397" t="str">
            <v>Proximus TV</v>
          </cell>
          <cell r="J11397" t="str">
            <v>TV Replay</v>
          </cell>
          <cell r="K11397">
            <v>50193</v>
          </cell>
          <cell r="L11397" t="str">
            <v>Pickx+ Sports 09 NL</v>
          </cell>
          <cell r="M11397" t="str">
            <v>Proximus</v>
          </cell>
          <cell r="N11397" t="str">
            <v>Pickx+ Sports 09 NL</v>
          </cell>
          <cell r="U11397" t="str">
            <v>Proximus Sports-2027</v>
          </cell>
        </row>
        <row r="11398">
          <cell r="E11398" t="str">
            <v>Basic TV</v>
          </cell>
          <cell r="F11398" t="str">
            <v>New Portfolio</v>
          </cell>
          <cell r="G11398" t="str">
            <v>TV Replay</v>
          </cell>
          <cell r="H11398" t="str">
            <v>TV Replay</v>
          </cell>
          <cell r="I11398" t="str">
            <v>Proximus TV</v>
          </cell>
          <cell r="J11398" t="str">
            <v>TV Replay</v>
          </cell>
          <cell r="K11398">
            <v>50204</v>
          </cell>
          <cell r="L11398" t="str">
            <v>Pickx+ Sports 09 FR HD</v>
          </cell>
          <cell r="M11398" t="str">
            <v>Proximus</v>
          </cell>
          <cell r="N11398" t="str">
            <v>Pickx+ Sports 09 FR</v>
          </cell>
          <cell r="U11398" t="str">
            <v>Proximus Sports-2027</v>
          </cell>
        </row>
        <row r="11399">
          <cell r="E11399" t="str">
            <v>Basic TV</v>
          </cell>
          <cell r="F11399" t="str">
            <v>New Portfolio</v>
          </cell>
          <cell r="G11399" t="str">
            <v>TV Replay</v>
          </cell>
          <cell r="H11399" t="str">
            <v>TV Replay</v>
          </cell>
          <cell r="I11399" t="str">
            <v>Proximus TV</v>
          </cell>
          <cell r="J11399" t="str">
            <v>TV Replay</v>
          </cell>
          <cell r="K11399">
            <v>50793</v>
          </cell>
          <cell r="L11399" t="str">
            <v>Pickx+ Sports 08 NL HD</v>
          </cell>
          <cell r="M11399" t="str">
            <v>Proximus</v>
          </cell>
          <cell r="N11399" t="str">
            <v>Pickx+ Sports 08 NL</v>
          </cell>
          <cell r="U11399" t="str">
            <v>Proximus Sports-2027</v>
          </cell>
        </row>
        <row r="11400">
          <cell r="E11400" t="str">
            <v>Basic TV</v>
          </cell>
          <cell r="F11400" t="str">
            <v>New Portfolio</v>
          </cell>
          <cell r="G11400" t="str">
            <v>TV Replay</v>
          </cell>
          <cell r="H11400" t="str">
            <v>TV Replay</v>
          </cell>
          <cell r="I11400" t="str">
            <v>Proximus TV</v>
          </cell>
          <cell r="J11400" t="str">
            <v>TV Replay</v>
          </cell>
          <cell r="K11400">
            <v>50780</v>
          </cell>
          <cell r="L11400" t="str">
            <v>Pickx+ Sports 06 NL HD</v>
          </cell>
          <cell r="M11400" t="str">
            <v>Proximus</v>
          </cell>
          <cell r="N11400" t="str">
            <v>Pickx+ Sports 06 NL</v>
          </cell>
          <cell r="U11400" t="str">
            <v>Proximus Sports-2027</v>
          </cell>
        </row>
        <row r="11401">
          <cell r="E11401" t="str">
            <v>Basic TV</v>
          </cell>
          <cell r="F11401" t="str">
            <v>New Portfolio</v>
          </cell>
          <cell r="G11401" t="str">
            <v>TV Replay</v>
          </cell>
          <cell r="H11401" t="str">
            <v>TV Replay</v>
          </cell>
          <cell r="I11401" t="str">
            <v>Proximus TV</v>
          </cell>
          <cell r="J11401" t="str">
            <v>TV Replay</v>
          </cell>
          <cell r="K11401">
            <v>50171</v>
          </cell>
          <cell r="L11401" t="str">
            <v>Pickx+ Sports 06 NL</v>
          </cell>
          <cell r="M11401" t="str">
            <v>Proximus</v>
          </cell>
          <cell r="N11401" t="str">
            <v>Pickx+ Sports 06 NL</v>
          </cell>
          <cell r="U11401" t="str">
            <v>Proximus Sports-2027</v>
          </cell>
        </row>
        <row r="11402">
          <cell r="E11402" t="str">
            <v>Basic TV</v>
          </cell>
          <cell r="F11402" t="str">
            <v>New Portfolio</v>
          </cell>
          <cell r="G11402" t="str">
            <v>TV Replay</v>
          </cell>
          <cell r="H11402" t="str">
            <v>TV Replay</v>
          </cell>
          <cell r="I11402" t="str">
            <v>Proximus TV</v>
          </cell>
          <cell r="J11402" t="str">
            <v>TV Replay</v>
          </cell>
          <cell r="K11402">
            <v>50170</v>
          </cell>
          <cell r="L11402" t="str">
            <v>Pickx+ Sports 06 FR</v>
          </cell>
          <cell r="M11402" t="str">
            <v>Proximus</v>
          </cell>
          <cell r="N11402" t="str">
            <v>Pickx+ Sports 06 FR</v>
          </cell>
          <cell r="U11402" t="str">
            <v>Proximus Sports-2027</v>
          </cell>
        </row>
        <row r="11403">
          <cell r="E11403" t="str">
            <v>Basic TV</v>
          </cell>
          <cell r="F11403" t="str">
            <v>New Portfolio</v>
          </cell>
          <cell r="G11403" t="str">
            <v>TV Replay</v>
          </cell>
          <cell r="H11403" t="str">
            <v>TV Replay</v>
          </cell>
          <cell r="I11403" t="str">
            <v>Proximus TV</v>
          </cell>
          <cell r="J11403" t="str">
            <v>TV Replay</v>
          </cell>
          <cell r="K11403">
            <v>50778</v>
          </cell>
          <cell r="L11403" t="str">
            <v>Pickx+ Sports 05 NL HD</v>
          </cell>
          <cell r="M11403" t="str">
            <v>Proximus</v>
          </cell>
          <cell r="N11403" t="str">
            <v>Pickx+ Sports 05 NL</v>
          </cell>
          <cell r="U11403" t="str">
            <v>Proximus Sports-2027</v>
          </cell>
        </row>
        <row r="11404">
          <cell r="E11404" t="str">
            <v>Basic TV</v>
          </cell>
          <cell r="F11404" t="str">
            <v>New Portfolio</v>
          </cell>
          <cell r="G11404" t="str">
            <v>TV Replay</v>
          </cell>
          <cell r="H11404" t="str">
            <v>TV Replay</v>
          </cell>
          <cell r="I11404" t="str">
            <v>Proximus TV</v>
          </cell>
          <cell r="J11404" t="str">
            <v>TV Replay</v>
          </cell>
          <cell r="K11404">
            <v>50169</v>
          </cell>
          <cell r="L11404" t="str">
            <v>Pickx+ Sports 05 NL</v>
          </cell>
          <cell r="M11404" t="str">
            <v>Proximus</v>
          </cell>
          <cell r="N11404" t="str">
            <v>Pickx+ Sports 05 NL</v>
          </cell>
          <cell r="U11404" t="str">
            <v>Proximus Sports-2027</v>
          </cell>
        </row>
        <row r="11405">
          <cell r="E11405" t="str">
            <v>Basic TV</v>
          </cell>
          <cell r="F11405" t="str">
            <v>New Portfolio</v>
          </cell>
          <cell r="G11405" t="str">
            <v>TV Replay</v>
          </cell>
          <cell r="H11405" t="str">
            <v>TV Replay</v>
          </cell>
          <cell r="I11405" t="str">
            <v>Proximus TV</v>
          </cell>
          <cell r="J11405" t="str">
            <v>TV Replay</v>
          </cell>
          <cell r="K11405">
            <v>50776</v>
          </cell>
          <cell r="L11405" t="str">
            <v>Pickx+ Sports 04 NL HD</v>
          </cell>
          <cell r="M11405" t="str">
            <v>Proximus</v>
          </cell>
          <cell r="N11405" t="str">
            <v>Pickx+ Sports 04 NL</v>
          </cell>
          <cell r="U11405" t="str">
            <v>Proximus Sports-2027</v>
          </cell>
        </row>
        <row r="11406">
          <cell r="E11406" t="str">
            <v>Basic TV</v>
          </cell>
          <cell r="F11406" t="str">
            <v>New Portfolio</v>
          </cell>
          <cell r="G11406" t="str">
            <v>TV Replay</v>
          </cell>
          <cell r="H11406" t="str">
            <v>TV Replay</v>
          </cell>
          <cell r="I11406" t="str">
            <v>Proximus TV</v>
          </cell>
          <cell r="J11406" t="str">
            <v>TV Replay</v>
          </cell>
          <cell r="K11406">
            <v>50167</v>
          </cell>
          <cell r="L11406" t="str">
            <v>Pickx+ Sports 04 NL</v>
          </cell>
          <cell r="M11406" t="str">
            <v>Proximus</v>
          </cell>
          <cell r="N11406" t="str">
            <v>Pickx+ Sports 04 NL</v>
          </cell>
          <cell r="U11406" t="str">
            <v>Proximus Sports-2027</v>
          </cell>
        </row>
        <row r="11407">
          <cell r="E11407" t="str">
            <v>Basic TV</v>
          </cell>
          <cell r="F11407" t="str">
            <v>New Portfolio</v>
          </cell>
          <cell r="G11407" t="str">
            <v>TV Replay</v>
          </cell>
          <cell r="H11407" t="str">
            <v>TV Replay</v>
          </cell>
          <cell r="I11407" t="str">
            <v>Proximus TV</v>
          </cell>
          <cell r="J11407" t="str">
            <v>TV Replay</v>
          </cell>
          <cell r="K11407">
            <v>50164</v>
          </cell>
          <cell r="L11407" t="str">
            <v>Pickx+ Sports 03 NL HD</v>
          </cell>
          <cell r="M11407" t="str">
            <v>Proximus</v>
          </cell>
          <cell r="N11407" t="str">
            <v>Pickx+ Sports 03 NL</v>
          </cell>
          <cell r="U11407" t="str">
            <v>Proximus Sports-2027</v>
          </cell>
        </row>
        <row r="11408">
          <cell r="E11408" t="str">
            <v>Basic TV</v>
          </cell>
          <cell r="F11408" t="str">
            <v>New Portfolio</v>
          </cell>
          <cell r="G11408" t="str">
            <v>TV Replay</v>
          </cell>
          <cell r="H11408" t="str">
            <v>TV Replay</v>
          </cell>
          <cell r="I11408" t="str">
            <v>Proximus TV</v>
          </cell>
          <cell r="J11408" t="str">
            <v>TV Replay</v>
          </cell>
          <cell r="K11408">
            <v>50163</v>
          </cell>
          <cell r="L11408" t="str">
            <v>Pickx+ Sports 03 NL</v>
          </cell>
          <cell r="M11408" t="str">
            <v>Proximus</v>
          </cell>
          <cell r="N11408" t="str">
            <v>Pickx+ Sports 03 NL</v>
          </cell>
          <cell r="U11408" t="str">
            <v>Proximus Sports-2027</v>
          </cell>
        </row>
        <row r="11409">
          <cell r="E11409" t="str">
            <v>TV Options</v>
          </cell>
          <cell r="F11409" t="str">
            <v>New Portfolio</v>
          </cell>
          <cell r="G11409" t="str">
            <v>Sports</v>
          </cell>
          <cell r="H11409" t="str">
            <v>Pickx Sports</v>
          </cell>
          <cell r="I11409" t="str">
            <v>Proximus TV</v>
          </cell>
          <cell r="J11409" t="str">
            <v>Pickx Sports</v>
          </cell>
          <cell r="K11409">
            <v>50775</v>
          </cell>
          <cell r="L11409" t="str">
            <v>Pickx+ Sports 04 FR HD</v>
          </cell>
          <cell r="M11409" t="str">
            <v>Proximus</v>
          </cell>
          <cell r="N11409" t="str">
            <v>Pickx+ Sports 04 FR</v>
          </cell>
          <cell r="U11409" t="str">
            <v>Proximus Sports-2027</v>
          </cell>
        </row>
        <row r="11410">
          <cell r="E11410" t="str">
            <v>TV Options</v>
          </cell>
          <cell r="F11410" t="str">
            <v>New Portfolio</v>
          </cell>
          <cell r="G11410" t="str">
            <v>Hero Bundle</v>
          </cell>
          <cell r="H11410" t="str">
            <v>Pickx All Stars &amp; Sports</v>
          </cell>
          <cell r="I11410" t="str">
            <v>Proximus TV</v>
          </cell>
          <cell r="J11410" t="str">
            <v>Pickx All Stars &amp; Sports FR</v>
          </cell>
          <cell r="K11410">
            <v>50166</v>
          </cell>
          <cell r="L11410" t="str">
            <v>Pickx+ Sports 04 FR</v>
          </cell>
          <cell r="M11410" t="str">
            <v>Proximus</v>
          </cell>
          <cell r="N11410" t="str">
            <v>Pickx+ Sports 04 FR</v>
          </cell>
          <cell r="U11410" t="str">
            <v>Proximus Sports-2027</v>
          </cell>
        </row>
        <row r="11411">
          <cell r="E11411" t="str">
            <v>TV Options</v>
          </cell>
          <cell r="F11411" t="str">
            <v>New Portfolio</v>
          </cell>
          <cell r="G11411" t="str">
            <v>Hero Bundle</v>
          </cell>
          <cell r="H11411" t="str">
            <v>Pickx All Stars &amp; Sports</v>
          </cell>
          <cell r="I11411" t="str">
            <v>Proximus TV</v>
          </cell>
          <cell r="J11411" t="str">
            <v>Pickx All Stars &amp; Sports FR</v>
          </cell>
          <cell r="K11411">
            <v>50161</v>
          </cell>
          <cell r="L11411" t="str">
            <v>Pickx+ Sports 03 FR</v>
          </cell>
          <cell r="M11411" t="str">
            <v>Proximus</v>
          </cell>
          <cell r="N11411" t="str">
            <v>Pickx+ Sports 03 FR</v>
          </cell>
          <cell r="U11411" t="str">
            <v>Proximus Sports-2027</v>
          </cell>
        </row>
        <row r="11412">
          <cell r="E11412" t="str">
            <v>TV Options</v>
          </cell>
          <cell r="F11412" t="str">
            <v>Others</v>
          </cell>
          <cell r="G11412" t="str">
            <v>TV Replay</v>
          </cell>
          <cell r="H11412" t="str">
            <v>TV Replay+</v>
          </cell>
          <cell r="I11412" t="str">
            <v>Proximus TV</v>
          </cell>
          <cell r="J11412" t="str">
            <v>TV Replay+</v>
          </cell>
          <cell r="K11412">
            <v>50237</v>
          </cell>
          <cell r="L11412" t="str">
            <v>Pickx Live NL copy</v>
          </cell>
          <cell r="M11412" t="str">
            <v>Proximus</v>
          </cell>
          <cell r="N11412" t="str">
            <v>Pickx Live NL Copy</v>
          </cell>
          <cell r="U11412" t="str">
            <v>Pickx Live-2027</v>
          </cell>
        </row>
        <row r="11413">
          <cell r="E11413" t="str">
            <v>TV Options</v>
          </cell>
          <cell r="F11413" t="str">
            <v>New Portfolio</v>
          </cell>
          <cell r="G11413" t="str">
            <v>Hero Bundle</v>
          </cell>
          <cell r="H11413" t="str">
            <v>Pickx All Stars &amp; Sports</v>
          </cell>
          <cell r="I11413" t="str">
            <v>Proximus TV</v>
          </cell>
          <cell r="J11413" t="str">
            <v>Pickx All Stars &amp; Sports FR</v>
          </cell>
          <cell r="K11413">
            <v>50236</v>
          </cell>
          <cell r="L11413" t="str">
            <v>Pickx Live FR copy</v>
          </cell>
          <cell r="M11413" t="str">
            <v>Proximus</v>
          </cell>
          <cell r="N11413" t="str">
            <v>Pickx Live FR Copy</v>
          </cell>
          <cell r="U11413" t="str">
            <v>Pickx Live-2027</v>
          </cell>
        </row>
        <row r="11414">
          <cell r="E11414" t="str">
            <v>TV Options</v>
          </cell>
          <cell r="F11414" t="str">
            <v>Others</v>
          </cell>
          <cell r="G11414" t="str">
            <v>TV Replay</v>
          </cell>
          <cell r="H11414" t="str">
            <v>TV Replay+</v>
          </cell>
          <cell r="I11414" t="str">
            <v>Proximus TV</v>
          </cell>
          <cell r="J11414" t="str">
            <v>TV Replay+</v>
          </cell>
          <cell r="K11414">
            <v>50785</v>
          </cell>
          <cell r="L11414" t="str">
            <v>Vlaamsparlement.tv HD</v>
          </cell>
          <cell r="M11414" t="str">
            <v>Vlaams Parlement</v>
          </cell>
          <cell r="N11414" t="str">
            <v>Vlaamsparlement.tv</v>
          </cell>
          <cell r="U11414" t="str">
            <v>Vlaamsparlement.tv-2027</v>
          </cell>
        </row>
        <row r="11415">
          <cell r="E11415" t="str">
            <v>Basic TV</v>
          </cell>
          <cell r="F11415" t="str">
            <v>New Portfolio</v>
          </cell>
          <cell r="G11415" t="str">
            <v>TV Replay</v>
          </cell>
          <cell r="H11415" t="str">
            <v>TV Replay</v>
          </cell>
          <cell r="I11415" t="str">
            <v>Proximus TV</v>
          </cell>
          <cell r="J11415" t="str">
            <v>TV Replay</v>
          </cell>
          <cell r="K11415">
            <v>50785</v>
          </cell>
          <cell r="L11415" t="str">
            <v>Vlaamsparlement.tv HD</v>
          </cell>
          <cell r="M11415" t="str">
            <v>Vlaams Parlement</v>
          </cell>
          <cell r="N11415" t="str">
            <v>Vlaamsparlement.tv</v>
          </cell>
          <cell r="U11415" t="str">
            <v>Vlaamsparlement.tv-2027</v>
          </cell>
        </row>
        <row r="11416">
          <cell r="E11416" t="str">
            <v>Basic TV</v>
          </cell>
          <cell r="F11416" t="str">
            <v>New Portfolio</v>
          </cell>
          <cell r="G11416" t="str">
            <v>Basic TV</v>
          </cell>
          <cell r="H11416" t="str">
            <v>Proximus TV Comfort</v>
          </cell>
          <cell r="I11416" t="str">
            <v>Proximus TV</v>
          </cell>
          <cell r="J11416" t="str">
            <v>Proximus TV Comfort (Brussels)</v>
          </cell>
          <cell r="K11416">
            <v>50785</v>
          </cell>
          <cell r="L11416" t="str">
            <v>Vlaamsparlement.tv HD</v>
          </cell>
          <cell r="M11416" t="str">
            <v>Vlaams Parlement</v>
          </cell>
          <cell r="N11416" t="str">
            <v>Vlaamsparlement.tv</v>
          </cell>
          <cell r="U11416" t="str">
            <v>Vlaamsparlement.tv-2027</v>
          </cell>
        </row>
        <row r="11417">
          <cell r="E11417" t="str">
            <v>TV Options</v>
          </cell>
          <cell r="F11417" t="str">
            <v>New Portfolio</v>
          </cell>
          <cell r="G11417" t="str">
            <v>Hero Bundle</v>
          </cell>
          <cell r="H11417" t="str">
            <v>Pickx All Stars &amp; Sports</v>
          </cell>
          <cell r="I11417" t="str">
            <v>Proximus TV</v>
          </cell>
          <cell r="J11417" t="str">
            <v>Pickx All Stars &amp; Sports NL</v>
          </cell>
          <cell r="K11417">
            <v>50735</v>
          </cell>
          <cell r="L11417" t="str">
            <v>Pickx Live NL HD</v>
          </cell>
          <cell r="M11417" t="str">
            <v>Proximus</v>
          </cell>
          <cell r="N11417" t="str">
            <v>Pickx Live NL</v>
          </cell>
          <cell r="U11417" t="str">
            <v>Pickx Live-2027</v>
          </cell>
        </row>
        <row r="11418">
          <cell r="E11418" t="str">
            <v>TV Options</v>
          </cell>
          <cell r="F11418" t="str">
            <v>New Portfolio</v>
          </cell>
          <cell r="G11418" t="str">
            <v>Hero Bundle</v>
          </cell>
          <cell r="H11418" t="str">
            <v>Pickx All Stars &amp; Sports</v>
          </cell>
          <cell r="I11418" t="str">
            <v>Proximus TV</v>
          </cell>
          <cell r="J11418" t="str">
            <v>Pickx All Stars &amp; Sports FR</v>
          </cell>
          <cell r="K11418">
            <v>50735</v>
          </cell>
          <cell r="L11418" t="str">
            <v>Pickx Live NL HD</v>
          </cell>
          <cell r="M11418" t="str">
            <v>Proximus</v>
          </cell>
          <cell r="N11418" t="str">
            <v>Pickx Live NL</v>
          </cell>
          <cell r="U11418" t="str">
            <v>Pickx Live-2027</v>
          </cell>
        </row>
        <row r="11419">
          <cell r="E11419" t="str">
            <v>TV Options</v>
          </cell>
          <cell r="F11419" t="str">
            <v>New Portfolio</v>
          </cell>
          <cell r="G11419" t="str">
            <v>Sports</v>
          </cell>
          <cell r="H11419" t="str">
            <v>Pickx Sports</v>
          </cell>
          <cell r="I11419" t="str">
            <v>Proximus TV</v>
          </cell>
          <cell r="J11419" t="str">
            <v>Pickx Sports</v>
          </cell>
          <cell r="K11419">
            <v>50735</v>
          </cell>
          <cell r="L11419" t="str">
            <v>Pickx Live NL HD</v>
          </cell>
          <cell r="M11419" t="str">
            <v>Proximus</v>
          </cell>
          <cell r="N11419" t="str">
            <v>Pickx Live NL</v>
          </cell>
          <cell r="U11419" t="str">
            <v>Pickx Live-2027</v>
          </cell>
        </row>
        <row r="11420">
          <cell r="E11420" t="str">
            <v>TV Options</v>
          </cell>
          <cell r="F11420" t="str">
            <v>Others</v>
          </cell>
          <cell r="G11420" t="str">
            <v>TV Replay</v>
          </cell>
          <cell r="H11420" t="str">
            <v>TV Replay+</v>
          </cell>
          <cell r="I11420" t="str">
            <v>Proximus TV</v>
          </cell>
          <cell r="J11420" t="str">
            <v>TV Replay+</v>
          </cell>
          <cell r="K11420">
            <v>50167</v>
          </cell>
          <cell r="L11420" t="str">
            <v>Pickx+ Sports 04 NL</v>
          </cell>
          <cell r="M11420" t="str">
            <v>Proximus</v>
          </cell>
          <cell r="N11420" t="str">
            <v>Pickx+ Sports 04 NL</v>
          </cell>
          <cell r="U11420" t="str">
            <v>Proximus Sports-2027</v>
          </cell>
        </row>
        <row r="11421">
          <cell r="E11421" t="str">
            <v>TV Options</v>
          </cell>
          <cell r="F11421" t="str">
            <v>Others</v>
          </cell>
          <cell r="G11421" t="str">
            <v>TV Replay</v>
          </cell>
          <cell r="H11421" t="str">
            <v>TV Replay+</v>
          </cell>
          <cell r="I11421" t="str">
            <v>Proximus TV</v>
          </cell>
          <cell r="J11421" t="str">
            <v>TV Replay+</v>
          </cell>
          <cell r="K11421">
            <v>50166</v>
          </cell>
          <cell r="L11421" t="str">
            <v>Pickx+ Sports 04 FR</v>
          </cell>
          <cell r="M11421" t="str">
            <v>Proximus</v>
          </cell>
          <cell r="N11421" t="str">
            <v>Pickx+ Sports 04 FR</v>
          </cell>
          <cell r="U11421" t="str">
            <v>Proximus Sports-2027</v>
          </cell>
        </row>
        <row r="11422">
          <cell r="E11422" t="str">
            <v>TV Options</v>
          </cell>
          <cell r="F11422" t="str">
            <v>Others</v>
          </cell>
          <cell r="G11422" t="str">
            <v>TV Replay</v>
          </cell>
          <cell r="H11422" t="str">
            <v>TV Replay+</v>
          </cell>
          <cell r="I11422" t="str">
            <v>Proximus TV</v>
          </cell>
          <cell r="J11422" t="str">
            <v>TV Replay+</v>
          </cell>
          <cell r="K11422">
            <v>50168</v>
          </cell>
          <cell r="L11422" t="str">
            <v>Pickx+ Sports 05 FR</v>
          </cell>
          <cell r="M11422" t="str">
            <v>Proximus</v>
          </cell>
          <cell r="N11422" t="str">
            <v>Pickx+ Sports 05 FR</v>
          </cell>
          <cell r="U11422" t="str">
            <v>Proximus Sports-2027</v>
          </cell>
        </row>
        <row r="11423">
          <cell r="E11423" t="str">
            <v>TV Options</v>
          </cell>
          <cell r="F11423" t="str">
            <v>Others</v>
          </cell>
          <cell r="G11423" t="str">
            <v>TV Replay</v>
          </cell>
          <cell r="H11423" t="str">
            <v>TV Replay+</v>
          </cell>
          <cell r="I11423" t="str">
            <v>Proximus TV</v>
          </cell>
          <cell r="J11423" t="str">
            <v>TV Replay+</v>
          </cell>
          <cell r="K11423">
            <v>50169</v>
          </cell>
          <cell r="L11423" t="str">
            <v>Pickx+ Sports 05 NL</v>
          </cell>
          <cell r="M11423" t="str">
            <v>Proximus</v>
          </cell>
          <cell r="N11423" t="str">
            <v>Pickx+ Sports 05 NL</v>
          </cell>
          <cell r="U11423" t="str">
            <v>Proximus Sports-2027</v>
          </cell>
        </row>
        <row r="11424">
          <cell r="E11424" t="str">
            <v>TV Options</v>
          </cell>
          <cell r="F11424" t="str">
            <v>Others</v>
          </cell>
          <cell r="G11424" t="str">
            <v>TV Replay</v>
          </cell>
          <cell r="H11424" t="str">
            <v>TV Replay+</v>
          </cell>
          <cell r="I11424" t="str">
            <v>Proximus TV</v>
          </cell>
          <cell r="J11424" t="str">
            <v>TV Replay+</v>
          </cell>
          <cell r="K11424">
            <v>50779</v>
          </cell>
          <cell r="L11424" t="str">
            <v>Pickx+ Sports 06 FR HD</v>
          </cell>
          <cell r="M11424" t="str">
            <v>Proximus</v>
          </cell>
          <cell r="N11424" t="str">
            <v>Pickx+ Sports 06 FR</v>
          </cell>
          <cell r="U11424" t="str">
            <v>Proximus Sports-2027</v>
          </cell>
        </row>
        <row r="11425">
          <cell r="E11425" t="str">
            <v>TV Options</v>
          </cell>
          <cell r="F11425" t="str">
            <v>Others</v>
          </cell>
          <cell r="G11425" t="str">
            <v>TV Replay</v>
          </cell>
          <cell r="H11425" t="str">
            <v>TV Replay+</v>
          </cell>
          <cell r="I11425" t="str">
            <v>Proximus TV</v>
          </cell>
          <cell r="J11425" t="str">
            <v>TV Replay+</v>
          </cell>
          <cell r="K11425">
            <v>50780</v>
          </cell>
          <cell r="L11425" t="str">
            <v>Pickx+ Sports 06 NL HD</v>
          </cell>
          <cell r="M11425" t="str">
            <v>Proximus</v>
          </cell>
          <cell r="N11425" t="str">
            <v>Pickx+ Sports 06 NL</v>
          </cell>
          <cell r="U11425" t="str">
            <v>Proximus Sports-2027</v>
          </cell>
        </row>
        <row r="11426">
          <cell r="E11426" t="str">
            <v>TV Options</v>
          </cell>
          <cell r="F11426" t="str">
            <v>Others</v>
          </cell>
          <cell r="G11426" t="str">
            <v>TV Replay</v>
          </cell>
          <cell r="H11426" t="str">
            <v>TV Replay+</v>
          </cell>
          <cell r="I11426" t="str">
            <v>Proximus TV</v>
          </cell>
          <cell r="J11426" t="str">
            <v>TV Replay+</v>
          </cell>
          <cell r="K11426">
            <v>50184</v>
          </cell>
          <cell r="L11426" t="str">
            <v>Pickx+ Sports 08 FR</v>
          </cell>
          <cell r="M11426" t="str">
            <v>Proximus</v>
          </cell>
          <cell r="N11426" t="str">
            <v>Pickx+ Sports 08 FR</v>
          </cell>
          <cell r="U11426" t="str">
            <v>Proximus Sports-2027</v>
          </cell>
        </row>
        <row r="11427">
          <cell r="E11427" t="str">
            <v>TV Options</v>
          </cell>
          <cell r="F11427" t="str">
            <v>Others</v>
          </cell>
          <cell r="G11427" t="str">
            <v>TV Replay</v>
          </cell>
          <cell r="H11427" t="str">
            <v>TV Replay+</v>
          </cell>
          <cell r="I11427" t="str">
            <v>Proximus TV</v>
          </cell>
          <cell r="J11427" t="str">
            <v>TV Replay+</v>
          </cell>
          <cell r="K11427">
            <v>50793</v>
          </cell>
          <cell r="L11427" t="str">
            <v>Pickx+ Sports 08 NL HD</v>
          </cell>
          <cell r="M11427" t="str">
            <v>Proximus</v>
          </cell>
          <cell r="N11427" t="str">
            <v>Pickx+ Sports 08 NL</v>
          </cell>
          <cell r="U11427" t="str">
            <v>Proximus Sports-2027</v>
          </cell>
        </row>
        <row r="11428">
          <cell r="E11428" t="str">
            <v>TV Options</v>
          </cell>
          <cell r="F11428" t="str">
            <v>Others</v>
          </cell>
          <cell r="G11428" t="str">
            <v>TV Replay</v>
          </cell>
          <cell r="H11428" t="str">
            <v>TV Replay+</v>
          </cell>
          <cell r="I11428" t="str">
            <v>Proximus TV</v>
          </cell>
          <cell r="J11428" t="str">
            <v>TV Replay+</v>
          </cell>
          <cell r="K11428">
            <v>50191</v>
          </cell>
          <cell r="L11428" t="str">
            <v>Pickx+ Sports 08 NL</v>
          </cell>
          <cell r="M11428" t="str">
            <v>Proximus</v>
          </cell>
          <cell r="N11428" t="str">
            <v>Pickx+ Sports 08 NL</v>
          </cell>
          <cell r="U11428" t="str">
            <v>Proximus Sports-2027</v>
          </cell>
        </row>
        <row r="11429">
          <cell r="E11429" t="str">
            <v>TV Options</v>
          </cell>
          <cell r="F11429" t="str">
            <v>Others</v>
          </cell>
          <cell r="G11429" t="str">
            <v>TV Replay</v>
          </cell>
          <cell r="H11429" t="str">
            <v>TV Replay+</v>
          </cell>
          <cell r="I11429" t="str">
            <v>Proximus TV</v>
          </cell>
          <cell r="J11429" t="str">
            <v>TV Replay+</v>
          </cell>
          <cell r="K11429">
            <v>50204</v>
          </cell>
          <cell r="L11429" t="str">
            <v>Pickx+ Sports 09 FR HD</v>
          </cell>
          <cell r="M11429" t="str">
            <v>Proximus</v>
          </cell>
          <cell r="N11429" t="str">
            <v>Pickx+ Sports 09 FR</v>
          </cell>
          <cell r="U11429" t="str">
            <v>Proximus Sports-2027</v>
          </cell>
        </row>
        <row r="11430">
          <cell r="E11430" t="str">
            <v>TV Options</v>
          </cell>
          <cell r="F11430" t="str">
            <v>Others</v>
          </cell>
          <cell r="G11430" t="str">
            <v>TV Replay</v>
          </cell>
          <cell r="H11430" t="str">
            <v>TV Replay+</v>
          </cell>
          <cell r="I11430" t="str">
            <v>Proximus TV</v>
          </cell>
          <cell r="J11430" t="str">
            <v>TV Replay+</v>
          </cell>
          <cell r="K11430">
            <v>50186</v>
          </cell>
          <cell r="L11430" t="str">
            <v>Pickx+ Sports 09 FR</v>
          </cell>
          <cell r="M11430" t="str">
            <v>Proximus</v>
          </cell>
          <cell r="N11430" t="str">
            <v>Pickx+ Sports 09 FR</v>
          </cell>
          <cell r="U11430" t="str">
            <v>Proximus Sports-2027</v>
          </cell>
        </row>
        <row r="11431">
          <cell r="E11431" t="str">
            <v>TV Options</v>
          </cell>
          <cell r="F11431" t="str">
            <v>Others</v>
          </cell>
          <cell r="G11431" t="str">
            <v>TV Replay</v>
          </cell>
          <cell r="H11431" t="str">
            <v>TV Replay+</v>
          </cell>
          <cell r="I11431" t="str">
            <v>Proximus TV</v>
          </cell>
          <cell r="J11431" t="str">
            <v>TV Replay+</v>
          </cell>
          <cell r="K11431">
            <v>50795</v>
          </cell>
          <cell r="L11431" t="str">
            <v>Pickx+ Sports 10 FR HD</v>
          </cell>
          <cell r="M11431" t="str">
            <v>Proximus</v>
          </cell>
          <cell r="N11431" t="str">
            <v>Pickx+ Sports 10 FR</v>
          </cell>
          <cell r="U11431" t="str">
            <v>Proximus Sports-2027</v>
          </cell>
        </row>
        <row r="11432">
          <cell r="E11432" t="str">
            <v>TV Options</v>
          </cell>
          <cell r="F11432" t="str">
            <v>Others</v>
          </cell>
          <cell r="G11432" t="str">
            <v>TV Replay</v>
          </cell>
          <cell r="H11432" t="str">
            <v>TV Replay+</v>
          </cell>
          <cell r="I11432" t="str">
            <v>Proximus TV</v>
          </cell>
          <cell r="J11432" t="str">
            <v>TV Replay+</v>
          </cell>
          <cell r="K11432">
            <v>50859</v>
          </cell>
          <cell r="L11432" t="str">
            <v>Pickx+ Sports 10 NL HD</v>
          </cell>
          <cell r="M11432" t="str">
            <v>Proximus</v>
          </cell>
          <cell r="N11432" t="str">
            <v>Pickx+ Sports 10 NL</v>
          </cell>
          <cell r="U11432" t="str">
            <v>Proximus Sports-2027</v>
          </cell>
        </row>
        <row r="11433">
          <cell r="E11433" t="str">
            <v>Basic TV</v>
          </cell>
          <cell r="F11433" t="str">
            <v>New Portfolio</v>
          </cell>
          <cell r="G11433" t="str">
            <v>TV Replay</v>
          </cell>
          <cell r="H11433" t="str">
            <v>TV Replay</v>
          </cell>
          <cell r="I11433" t="str">
            <v>Proximus TV</v>
          </cell>
          <cell r="J11433" t="str">
            <v>TV Replay</v>
          </cell>
          <cell r="K11433">
            <v>50168</v>
          </cell>
          <cell r="L11433" t="str">
            <v>Pickx+ Sports 05 FR</v>
          </cell>
          <cell r="M11433" t="str">
            <v>Proximus</v>
          </cell>
          <cell r="N11433" t="str">
            <v>Pickx+ Sports 05 FR</v>
          </cell>
          <cell r="U11433" t="str">
            <v>Proximus Sports-2027</v>
          </cell>
        </row>
        <row r="11434">
          <cell r="E11434" t="str">
            <v>Basic TV</v>
          </cell>
          <cell r="F11434" t="str">
            <v>New Portfolio</v>
          </cell>
          <cell r="G11434" t="str">
            <v>TV Replay</v>
          </cell>
          <cell r="H11434" t="str">
            <v>TV Replay</v>
          </cell>
          <cell r="I11434" t="str">
            <v>Proximus TV</v>
          </cell>
          <cell r="J11434" t="str">
            <v>TV Replay</v>
          </cell>
          <cell r="K11434">
            <v>50191</v>
          </cell>
          <cell r="L11434" t="str">
            <v>Pickx+ Sports 08 NL</v>
          </cell>
          <cell r="M11434" t="str">
            <v>Proximus</v>
          </cell>
          <cell r="N11434" t="str">
            <v>Pickx+ Sports 08 NL</v>
          </cell>
          <cell r="U11434" t="str">
            <v>Proximus Sports-2027</v>
          </cell>
        </row>
        <row r="11435">
          <cell r="E11435" t="str">
            <v>Basic TV</v>
          </cell>
          <cell r="F11435" t="str">
            <v>New Portfolio</v>
          </cell>
          <cell r="G11435" t="str">
            <v>TV Replay</v>
          </cell>
          <cell r="H11435" t="str">
            <v>TV Replay</v>
          </cell>
          <cell r="I11435" t="str">
            <v>Proximus TV</v>
          </cell>
          <cell r="J11435" t="str">
            <v>TV Replay</v>
          </cell>
          <cell r="K11435">
            <v>50186</v>
          </cell>
          <cell r="L11435" t="str">
            <v>Pickx+ Sports 09 FR</v>
          </cell>
          <cell r="M11435" t="str">
            <v>Proximus</v>
          </cell>
          <cell r="N11435" t="str">
            <v>Pickx+ Sports 09 FR</v>
          </cell>
          <cell r="U11435" t="str">
            <v>Proximus Sports-2027</v>
          </cell>
        </row>
        <row r="11436">
          <cell r="E11436" t="str">
            <v>Basic TV</v>
          </cell>
          <cell r="F11436" t="str">
            <v>New Portfolio</v>
          </cell>
          <cell r="G11436" t="str">
            <v>TV Replay</v>
          </cell>
          <cell r="H11436" t="str">
            <v>TV Replay</v>
          </cell>
          <cell r="I11436" t="str">
            <v>Proximus TV</v>
          </cell>
          <cell r="J11436" t="str">
            <v>TV Replay</v>
          </cell>
          <cell r="K11436">
            <v>50195</v>
          </cell>
          <cell r="L11436" t="str">
            <v>Pickx+ Sports 10 NL</v>
          </cell>
          <cell r="M11436" t="str">
            <v>Proximus</v>
          </cell>
          <cell r="N11436" t="str">
            <v>Pickx+ Sports 10 NL</v>
          </cell>
          <cell r="U11436" t="str">
            <v>Proximus Sports-2027</v>
          </cell>
        </row>
        <row r="11437">
          <cell r="E11437" t="str">
            <v>TV Options</v>
          </cell>
          <cell r="F11437" t="str">
            <v>New Portfolio</v>
          </cell>
          <cell r="G11437" t="str">
            <v>Sports</v>
          </cell>
          <cell r="H11437" t="str">
            <v>Pickx Sports</v>
          </cell>
          <cell r="I11437" t="str">
            <v>Proximus TV</v>
          </cell>
          <cell r="J11437" t="str">
            <v>Pickx Sports</v>
          </cell>
          <cell r="K11437">
            <v>50157</v>
          </cell>
          <cell r="L11437" t="str">
            <v>Pickx+ Sports 02 FR</v>
          </cell>
          <cell r="M11437" t="str">
            <v>Proximus</v>
          </cell>
          <cell r="N11437" t="str">
            <v>Pickx+ Sports 02 FR</v>
          </cell>
          <cell r="U11437" t="str">
            <v>Proximus Sports-2027</v>
          </cell>
        </row>
        <row r="11438">
          <cell r="E11438" t="str">
            <v>TV Options</v>
          </cell>
          <cell r="F11438" t="str">
            <v>New Portfolio</v>
          </cell>
          <cell r="G11438" t="str">
            <v>Sports</v>
          </cell>
          <cell r="H11438" t="str">
            <v>Pickx Sports</v>
          </cell>
          <cell r="I11438" t="str">
            <v>Proximus TV</v>
          </cell>
          <cell r="J11438" t="str">
            <v>Pickx Sports</v>
          </cell>
          <cell r="K11438">
            <v>50161</v>
          </cell>
          <cell r="L11438" t="str">
            <v>Pickx+ Sports 03 FR</v>
          </cell>
          <cell r="M11438" t="str">
            <v>Proximus</v>
          </cell>
          <cell r="N11438" t="str">
            <v>Pickx+ Sports 03 FR</v>
          </cell>
          <cell r="U11438" t="str">
            <v>Proximus Sports-2027</v>
          </cell>
        </row>
        <row r="11439">
          <cell r="E11439" t="str">
            <v>TV Options</v>
          </cell>
          <cell r="F11439" t="str">
            <v>New Portfolio</v>
          </cell>
          <cell r="G11439" t="str">
            <v>Sports</v>
          </cell>
          <cell r="H11439" t="str">
            <v>Pickx Sports</v>
          </cell>
          <cell r="I11439" t="str">
            <v>Proximus TV</v>
          </cell>
          <cell r="J11439" t="str">
            <v>Pickx Sports</v>
          </cell>
          <cell r="K11439">
            <v>50779</v>
          </cell>
          <cell r="L11439" t="str">
            <v>Pickx+ Sports 06 FR HD</v>
          </cell>
          <cell r="M11439" t="str">
            <v>Proximus</v>
          </cell>
          <cell r="N11439" t="str">
            <v>Pickx+ Sports 06 FR</v>
          </cell>
          <cell r="U11439" t="str">
            <v>Proximus Sports-2027</v>
          </cell>
        </row>
        <row r="11440">
          <cell r="E11440" t="str">
            <v>TV Options</v>
          </cell>
          <cell r="F11440" t="str">
            <v>New Portfolio</v>
          </cell>
          <cell r="G11440" t="str">
            <v>Hero Bundle</v>
          </cell>
          <cell r="H11440" t="str">
            <v>Pickx All Stars &amp; Sports</v>
          </cell>
          <cell r="I11440" t="str">
            <v>Proximus TV</v>
          </cell>
          <cell r="J11440" t="str">
            <v>Pickx All Stars &amp; Sports FR</v>
          </cell>
          <cell r="K11440">
            <v>50237</v>
          </cell>
          <cell r="L11440" t="str">
            <v>Pickx Live NL copy</v>
          </cell>
          <cell r="M11440" t="str">
            <v>Proximus</v>
          </cell>
          <cell r="N11440" t="str">
            <v>Pickx Live NL Copy</v>
          </cell>
          <cell r="U11440" t="str">
            <v>Pickx Live-2027</v>
          </cell>
        </row>
        <row r="11441">
          <cell r="E11441" t="str">
            <v>TV Options</v>
          </cell>
          <cell r="F11441" t="str">
            <v>New Portfolio</v>
          </cell>
          <cell r="G11441" t="str">
            <v>Hero Bundle</v>
          </cell>
          <cell r="H11441" t="str">
            <v>Pickx All Stars &amp; Sports</v>
          </cell>
          <cell r="I11441" t="str">
            <v>Proximus TV</v>
          </cell>
          <cell r="J11441" t="str">
            <v>Pickx All Stars &amp; Sports FR</v>
          </cell>
          <cell r="K11441">
            <v>50163</v>
          </cell>
          <cell r="L11441" t="str">
            <v>Pickx+ Sports 03 NL</v>
          </cell>
          <cell r="M11441" t="str">
            <v>Proximus</v>
          </cell>
          <cell r="N11441" t="str">
            <v>Pickx+ Sports 03 NL</v>
          </cell>
          <cell r="U11441" t="str">
            <v>Proximus Sports-2027</v>
          </cell>
        </row>
        <row r="11442">
          <cell r="E11442" t="str">
            <v>TV Options</v>
          </cell>
          <cell r="F11442" t="str">
            <v>New Portfolio</v>
          </cell>
          <cell r="G11442" t="str">
            <v>Hero Bundle</v>
          </cell>
          <cell r="H11442" t="str">
            <v>Pickx All Stars &amp; Sports</v>
          </cell>
          <cell r="I11442" t="str">
            <v>Proximus TV</v>
          </cell>
          <cell r="J11442" t="str">
            <v>Pickx All Stars &amp; Sports FR</v>
          </cell>
          <cell r="K11442">
            <v>50778</v>
          </cell>
          <cell r="L11442" t="str">
            <v>Pickx+ Sports 05 NL HD</v>
          </cell>
          <cell r="M11442" t="str">
            <v>Proximus</v>
          </cell>
          <cell r="N11442" t="str">
            <v>Pickx+ Sports 05 NL</v>
          </cell>
          <cell r="U11442" t="str">
            <v>Proximus Sports-2027</v>
          </cell>
        </row>
        <row r="11443">
          <cell r="E11443" t="str">
            <v>TV Options</v>
          </cell>
          <cell r="F11443" t="str">
            <v>New Portfolio</v>
          </cell>
          <cell r="G11443" t="str">
            <v>Hero Bundle</v>
          </cell>
          <cell r="H11443" t="str">
            <v>Pickx All Stars &amp; Sports</v>
          </cell>
          <cell r="I11443" t="str">
            <v>Proximus TV</v>
          </cell>
          <cell r="J11443" t="str">
            <v>Pickx All Stars &amp; Sports FR</v>
          </cell>
          <cell r="K11443">
            <v>50171</v>
          </cell>
          <cell r="L11443" t="str">
            <v>Pickx+ Sports 06 NL</v>
          </cell>
          <cell r="M11443" t="str">
            <v>Proximus</v>
          </cell>
          <cell r="N11443" t="str">
            <v>Pickx+ Sports 06 NL</v>
          </cell>
          <cell r="U11443" t="str">
            <v>Proximus Sports-2027</v>
          </cell>
        </row>
        <row r="11444">
          <cell r="E11444" t="str">
            <v>Basic TV</v>
          </cell>
          <cell r="F11444" t="str">
            <v>New Portfolio</v>
          </cell>
          <cell r="G11444" t="str">
            <v>TV Replay</v>
          </cell>
          <cell r="H11444" t="str">
            <v>TV Replay</v>
          </cell>
          <cell r="I11444" t="str">
            <v>Proximus TV</v>
          </cell>
          <cell r="J11444" t="str">
            <v>TV Replay</v>
          </cell>
          <cell r="K11444">
            <v>51133</v>
          </cell>
          <cell r="L11444" t="str">
            <v>W-Sports</v>
          </cell>
          <cell r="M11444" t="str">
            <v>W Sport Media Ventures Limited</v>
          </cell>
          <cell r="N11444" t="str">
            <v>W-Sports</v>
          </cell>
          <cell r="U11444" t="str">
            <v>W Sport Media Ventures Limited 2027</v>
          </cell>
        </row>
        <row r="11445">
          <cell r="E11445" t="str">
            <v>TV Options</v>
          </cell>
          <cell r="F11445" t="str">
            <v>Others</v>
          </cell>
          <cell r="G11445" t="str">
            <v>TV Replay</v>
          </cell>
          <cell r="H11445" t="str">
            <v>TV Replay+</v>
          </cell>
          <cell r="I11445" t="str">
            <v>Proximus TV</v>
          </cell>
          <cell r="J11445" t="str">
            <v>TV Replay+</v>
          </cell>
          <cell r="K11445">
            <v>51133</v>
          </cell>
          <cell r="L11445" t="str">
            <v>W-Sports</v>
          </cell>
          <cell r="M11445" t="str">
            <v>W Sport Media Ventures Limited</v>
          </cell>
          <cell r="N11445" t="str">
            <v>W-Sports</v>
          </cell>
          <cell r="U11445" t="str">
            <v>W Sport Media Ventures Limited 2027</v>
          </cell>
        </row>
        <row r="11446">
          <cell r="E11446" t="str">
            <v>TV Options</v>
          </cell>
          <cell r="F11446" t="str">
            <v>Others</v>
          </cell>
          <cell r="G11446" t="str">
            <v>TV Replay</v>
          </cell>
          <cell r="H11446" t="str">
            <v>TV Replay+</v>
          </cell>
          <cell r="I11446" t="str">
            <v>Proximus TV</v>
          </cell>
          <cell r="J11446" t="str">
            <v>TV Replay+</v>
          </cell>
          <cell r="K11446">
            <v>51111</v>
          </cell>
          <cell r="L11446" t="str">
            <v xml:space="preserve">Pickx Live NL HD Copy                         </v>
          </cell>
          <cell r="M11446" t="str">
            <v>Proximus</v>
          </cell>
          <cell r="N11446" t="str">
            <v>Pickx Live NL Copy</v>
          </cell>
          <cell r="U11446" t="str">
            <v>Pickx Live-2027</v>
          </cell>
        </row>
        <row r="11447">
          <cell r="E11447" t="str">
            <v>Basic TV</v>
          </cell>
          <cell r="F11447" t="str">
            <v>New Portfolio</v>
          </cell>
          <cell r="G11447" t="str">
            <v>Basic TV</v>
          </cell>
          <cell r="H11447" t="str">
            <v>Proximus TV Comfort</v>
          </cell>
          <cell r="I11447" t="str">
            <v>Proximus TV</v>
          </cell>
          <cell r="J11447" t="str">
            <v>Proximus TV Comfort</v>
          </cell>
          <cell r="K11447">
            <v>51111</v>
          </cell>
          <cell r="L11447" t="str">
            <v xml:space="preserve">Pickx Live NL HD Copy                         </v>
          </cell>
          <cell r="M11447" t="str">
            <v>Proximus</v>
          </cell>
          <cell r="N11447" t="str">
            <v>Pickx Live NL Copy</v>
          </cell>
          <cell r="U11447" t="str">
            <v>Pickx Live-2027</v>
          </cell>
        </row>
        <row r="11448">
          <cell r="E11448" t="str">
            <v>Basic TV</v>
          </cell>
          <cell r="F11448" t="str">
            <v>New Portfolio</v>
          </cell>
          <cell r="G11448" t="str">
            <v>TV Replay</v>
          </cell>
          <cell r="H11448" t="str">
            <v>TV Replay</v>
          </cell>
          <cell r="I11448" t="str">
            <v>Proximus TV</v>
          </cell>
          <cell r="J11448" t="str">
            <v>TV Replay</v>
          </cell>
          <cell r="K11448">
            <v>51111</v>
          </cell>
          <cell r="L11448" t="str">
            <v xml:space="preserve">Pickx Live NL HD Copy                         </v>
          </cell>
          <cell r="M11448" t="str">
            <v>Proximus</v>
          </cell>
          <cell r="N11448" t="str">
            <v>Pickx Live NL Copy</v>
          </cell>
          <cell r="U11448" t="str">
            <v>Pickx Live-2027</v>
          </cell>
        </row>
        <row r="11449">
          <cell r="E11449" t="str">
            <v>Basic TV</v>
          </cell>
          <cell r="F11449" t="str">
            <v>New Portfolio</v>
          </cell>
          <cell r="G11449" t="str">
            <v>Basic TV</v>
          </cell>
          <cell r="H11449" t="str">
            <v>Proximus TV Comfort</v>
          </cell>
          <cell r="I11449" t="str">
            <v>Proximus TV</v>
          </cell>
          <cell r="J11449" t="str">
            <v>Proximus TV Comfort</v>
          </cell>
          <cell r="K11449">
            <v>50237</v>
          </cell>
          <cell r="L11449" t="str">
            <v>Pickx Live NL copy</v>
          </cell>
          <cell r="M11449" t="str">
            <v>Proximus</v>
          </cell>
          <cell r="N11449" t="str">
            <v>Pickx Live NL Copy</v>
          </cell>
          <cell r="U11449" t="str">
            <v>Pickx Live-2027</v>
          </cell>
        </row>
        <row r="11450">
          <cell r="E11450" t="str">
            <v>Basic TV</v>
          </cell>
          <cell r="F11450" t="str">
            <v>New Portfolio</v>
          </cell>
          <cell r="G11450" t="str">
            <v>TV Replay</v>
          </cell>
          <cell r="H11450" t="str">
            <v>TV Replay</v>
          </cell>
          <cell r="I11450" t="str">
            <v>Proximus TV</v>
          </cell>
          <cell r="J11450" t="str">
            <v>TV Replay</v>
          </cell>
          <cell r="K11450">
            <v>51220</v>
          </cell>
          <cell r="L11450" t="str">
            <v>Play Crime HD</v>
          </cell>
          <cell r="M11450" t="str">
            <v>Play Media</v>
          </cell>
          <cell r="N11450" t="str">
            <v>Play Crime</v>
          </cell>
          <cell r="T11450" t="str">
            <v>SBS</v>
          </cell>
          <cell r="U11450" t="str">
            <v>SBS-2027</v>
          </cell>
        </row>
        <row r="11451">
          <cell r="E11451" t="str">
            <v>Basic TV</v>
          </cell>
          <cell r="F11451" t="str">
            <v>New Portfolio</v>
          </cell>
          <cell r="G11451" t="str">
            <v>Basic TV</v>
          </cell>
          <cell r="H11451" t="str">
            <v>Proximus TV Comfort</v>
          </cell>
          <cell r="I11451" t="str">
            <v>Proximus TV</v>
          </cell>
          <cell r="J11451" t="str">
            <v>Proximus TV Comfort (Brussels)</v>
          </cell>
          <cell r="K11451">
            <v>51220</v>
          </cell>
          <cell r="L11451" t="str">
            <v>Play Crime HD</v>
          </cell>
          <cell r="M11451" t="str">
            <v>Play Media</v>
          </cell>
          <cell r="N11451" t="str">
            <v>Play Crime</v>
          </cell>
          <cell r="T11451" t="str">
            <v>SBS</v>
          </cell>
          <cell r="U11451" t="str">
            <v>SBS-2027</v>
          </cell>
        </row>
        <row r="11452">
          <cell r="E11452" t="str">
            <v>TV Options</v>
          </cell>
          <cell r="F11452" t="str">
            <v>Others</v>
          </cell>
          <cell r="G11452" t="str">
            <v>TV Replay</v>
          </cell>
          <cell r="H11452" t="str">
            <v>TV Replay+</v>
          </cell>
          <cell r="I11452" t="str">
            <v>Proximus TV</v>
          </cell>
          <cell r="J11452" t="str">
            <v>TV Replay+</v>
          </cell>
          <cell r="K11452">
            <v>51220</v>
          </cell>
          <cell r="L11452" t="str">
            <v>Play Crime HD</v>
          </cell>
          <cell r="M11452" t="str">
            <v>Play Media</v>
          </cell>
          <cell r="N11452" t="str">
            <v>Play Crime</v>
          </cell>
          <cell r="T11452" t="str">
            <v>SBS</v>
          </cell>
          <cell r="U11452" t="str">
            <v>SBS-Replay+-2027</v>
          </cell>
        </row>
        <row r="11453">
          <cell r="E11453" t="str">
            <v>TV Options</v>
          </cell>
          <cell r="F11453" t="str">
            <v>New Portfolio</v>
          </cell>
          <cell r="G11453" t="str">
            <v>Hero Bundle</v>
          </cell>
          <cell r="H11453" t="str">
            <v>Pickx All Stars &amp; Sports</v>
          </cell>
          <cell r="I11453" t="str">
            <v>Proximus TV</v>
          </cell>
          <cell r="J11453" t="str">
            <v>Pickx All Stars &amp; Sports FR</v>
          </cell>
          <cell r="K11453">
            <v>50155</v>
          </cell>
          <cell r="L11453" t="str">
            <v>Pickx+ Sports 01 NL HD</v>
          </cell>
          <cell r="M11453" t="str">
            <v>Proximus</v>
          </cell>
          <cell r="N11453" t="str">
            <v>Pickx+ Sports 01 NL</v>
          </cell>
          <cell r="T11453" t="str">
            <v>Cyclism - Tour of Quebec &amp; Montreal</v>
          </cell>
          <cell r="U11453" t="str">
            <v>Cyclism - Tour of Quebec &amp; Montreal-2024</v>
          </cell>
        </row>
        <row r="11454">
          <cell r="E11454" t="str">
            <v>TV Options</v>
          </cell>
          <cell r="F11454" t="str">
            <v>New Portfolio</v>
          </cell>
          <cell r="G11454" t="str">
            <v>Hero Bundle</v>
          </cell>
          <cell r="H11454" t="str">
            <v>Pickx All Stars &amp; Sports</v>
          </cell>
          <cell r="I11454" t="str">
            <v>Proximus TV</v>
          </cell>
          <cell r="J11454" t="str">
            <v>Pickx All Stars &amp; Sports FR</v>
          </cell>
          <cell r="K11454">
            <v>50155</v>
          </cell>
          <cell r="L11454" t="str">
            <v>Pickx+ Sports 01 NL HD</v>
          </cell>
          <cell r="M11454" t="str">
            <v>Proximus</v>
          </cell>
          <cell r="N11454" t="str">
            <v>Pickx+ Sports 01 NL</v>
          </cell>
          <cell r="T11454" t="str">
            <v>Cyclism - Tour of Quebec &amp; Montreal</v>
          </cell>
          <cell r="U11454" t="str">
            <v>Cyclism - Tour of Quebec &amp; Montreal-2025</v>
          </cell>
        </row>
        <row r="11455">
          <cell r="E11455" t="str">
            <v>TV Options</v>
          </cell>
          <cell r="F11455" t="str">
            <v>New Portfolio</v>
          </cell>
          <cell r="G11455" t="str">
            <v>Hero Bundle</v>
          </cell>
          <cell r="H11455" t="str">
            <v>Pickx All Stars &amp; Sports</v>
          </cell>
          <cell r="I11455" t="str">
            <v>Proximus TV</v>
          </cell>
          <cell r="J11455" t="str">
            <v>Pickx All Stars &amp; Sports FR</v>
          </cell>
          <cell r="K11455">
            <v>50155</v>
          </cell>
          <cell r="L11455" t="str">
            <v>Pickx+ Sports 01 NL HD</v>
          </cell>
          <cell r="M11455" t="str">
            <v>Proximus</v>
          </cell>
          <cell r="N11455" t="str">
            <v>Pickx+ Sports 01 NL</v>
          </cell>
          <cell r="T11455" t="str">
            <v>Cyclism - Tour of Quebec &amp; Montreal</v>
          </cell>
          <cell r="U11455" t="str">
            <v>Cyclism - Tour of Quebec &amp; Montreal-2026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69BE-97CE-4902-AFA4-D8CCB798A75F}">
  <dimension ref="A1:CA1829"/>
  <sheetViews>
    <sheetView topLeftCell="S1" zoomScale="70" zoomScaleNormal="70" workbookViewId="0">
      <selection activeCell="N1" sqref="N1"/>
    </sheetView>
  </sheetViews>
  <sheetFormatPr defaultRowHeight="15" outlineLevelCol="1"/>
  <cols>
    <col min="1" max="1" width="64.85546875" bestFit="1" customWidth="1"/>
    <col min="2" max="2" width="27.42578125" bestFit="1" customWidth="1"/>
    <col min="3" max="3" width="12.42578125" bestFit="1" customWidth="1"/>
    <col min="4" max="4" width="27.42578125" bestFit="1" customWidth="1"/>
    <col min="5" max="5" width="6.7109375" bestFit="1" customWidth="1"/>
    <col min="6" max="6" width="54.42578125" bestFit="1" customWidth="1"/>
    <col min="7" max="7" width="33.28515625" bestFit="1" customWidth="1"/>
    <col min="8" max="8" width="7.42578125" bestFit="1" customWidth="1"/>
    <col min="9" max="9" width="42.28515625" bestFit="1" customWidth="1"/>
    <col min="10" max="10" width="9.85546875" bestFit="1" customWidth="1"/>
    <col min="11" max="11" width="23.42578125" bestFit="1" customWidth="1"/>
    <col min="12" max="12" width="60.7109375" bestFit="1" customWidth="1"/>
    <col min="13" max="36" width="23.42578125" customWidth="1"/>
    <col min="37" max="37" width="60.7109375" bestFit="1" customWidth="1"/>
    <col min="38" max="38" width="13.42578125" bestFit="1" customWidth="1"/>
    <col min="39" max="39" width="32.42578125" bestFit="1" customWidth="1"/>
    <col min="40" max="40" width="28.5703125" bestFit="1" customWidth="1"/>
    <col min="41" max="41" width="29.85546875" bestFit="1" customWidth="1"/>
    <col min="42" max="42" width="32.28515625" style="4" bestFit="1" customWidth="1"/>
    <col min="43" max="43" width="16.85546875" customWidth="1" outlineLevel="1"/>
    <col min="44" max="44" width="13.7109375" customWidth="1" outlineLevel="1"/>
    <col min="45" max="45" width="17.7109375" customWidth="1" outlineLevel="1"/>
    <col min="46" max="46" width="17.85546875" customWidth="1" outlineLevel="1"/>
    <col min="47" max="47" width="21.42578125" customWidth="1" outlineLevel="1"/>
    <col min="48" max="48" width="16.7109375" customWidth="1" outlineLevel="1"/>
    <col min="49" max="49" width="18.85546875" customWidth="1" outlineLevel="1"/>
    <col min="50" max="50" width="12.42578125" customWidth="1" outlineLevel="1"/>
    <col min="51" max="51" width="17.42578125" customWidth="1" outlineLevel="1"/>
    <col min="52" max="52" width="23.42578125" customWidth="1" outlineLevel="1"/>
    <col min="53" max="53" width="20.7109375" customWidth="1" outlineLevel="1"/>
    <col min="54" max="54" width="4.85546875" customWidth="1" outlineLevel="1"/>
    <col min="55" max="55" width="12" customWidth="1"/>
    <col min="56" max="56" width="21.85546875" customWidth="1"/>
    <col min="57" max="57" width="9.42578125" customWidth="1"/>
    <col min="58" max="58" width="7.140625" customWidth="1"/>
    <col min="59" max="59" width="11.85546875" customWidth="1"/>
    <col min="60" max="60" width="16.28515625" customWidth="1"/>
    <col min="61" max="61" width="10.85546875" customWidth="1"/>
    <col min="62" max="62" width="11.7109375" customWidth="1"/>
    <col min="63" max="63" width="16.28515625" customWidth="1"/>
    <col min="64" max="64" width="12.7109375" customWidth="1"/>
    <col min="65" max="65" width="20.85546875" customWidth="1"/>
    <col min="66" max="66" width="13.5703125" customWidth="1"/>
    <col min="67" max="67" width="18.85546875" hidden="1" customWidth="1"/>
    <col min="68" max="68" width="18.42578125" hidden="1" customWidth="1"/>
    <col min="69" max="69" width="19.28515625" hidden="1" customWidth="1"/>
    <col min="70" max="70" width="24.42578125" hidden="1" customWidth="1"/>
    <col min="71" max="71" width="9.5703125" hidden="1" customWidth="1"/>
    <col min="72" max="72" width="13.42578125" customWidth="1"/>
    <col min="73" max="75" width="14.85546875" customWidth="1"/>
    <col min="77" max="77" width="5.85546875" bestFit="1" customWidth="1"/>
  </cols>
  <sheetData>
    <row r="1" spans="1:7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79">
      <c r="A2" t="s">
        <v>35</v>
      </c>
      <c r="B2" t="s">
        <v>36</v>
      </c>
      <c r="C2" t="s">
        <v>37</v>
      </c>
      <c r="D2" t="s">
        <v>38</v>
      </c>
      <c r="E2" t="str">
        <f t="shared" ref="E2:E65" si="0">RIGHT(A2,4)</f>
        <v>2025</v>
      </c>
      <c r="F2" t="str">
        <f>INDEX('[1]cost file'!E:U,MATCH(A2,'[1]cost file'!U:U,0),9)</f>
        <v>AGICOA</v>
      </c>
      <c r="G2" t="s">
        <v>39</v>
      </c>
      <c r="I2" t="s">
        <v>40</v>
      </c>
      <c r="K2" t="str">
        <f>INDEX('[1]cost file'!E:U,MATCH(A2,'[1]cost file'!U:U,0),1)</f>
        <v>TV Options</v>
      </c>
      <c r="L2" t="str">
        <f t="shared" ref="L2:L65" si="1">+C2&amp;B2&amp;G2</f>
        <v>variablerevenue shareproduct level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42</v>
      </c>
      <c r="T2" t="s">
        <v>41</v>
      </c>
      <c r="U2" t="s">
        <v>42</v>
      </c>
      <c r="V2">
        <v>0</v>
      </c>
      <c r="W2">
        <v>0</v>
      </c>
      <c r="X2" t="s">
        <v>42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42</v>
      </c>
    </row>
    <row r="3" spans="1:79">
      <c r="A3" t="s">
        <v>43</v>
      </c>
      <c r="B3" t="s">
        <v>36</v>
      </c>
      <c r="C3" t="s">
        <v>37</v>
      </c>
      <c r="D3" t="s">
        <v>38</v>
      </c>
      <c r="E3" t="str">
        <f t="shared" si="0"/>
        <v>2025</v>
      </c>
      <c r="F3" t="str">
        <f>INDEX('[1]cost file'!E:U,MATCH(A3,'[1]cost file'!U:U,0),9)</f>
        <v>AGICOA</v>
      </c>
      <c r="G3" t="s">
        <v>39</v>
      </c>
      <c r="I3" t="s">
        <v>40</v>
      </c>
      <c r="K3" t="str">
        <f>INDEX('[1]cost file'!E:U,MATCH(A3,'[1]cost file'!U:U,0),1)</f>
        <v>TV Options</v>
      </c>
      <c r="L3" t="str">
        <f t="shared" si="1"/>
        <v>variablerevenue shareproduct level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42</v>
      </c>
      <c r="T3" t="s">
        <v>41</v>
      </c>
      <c r="U3" t="s">
        <v>42</v>
      </c>
      <c r="V3">
        <v>0</v>
      </c>
      <c r="W3">
        <v>0</v>
      </c>
      <c r="X3" t="s">
        <v>42</v>
      </c>
      <c r="Y3">
        <v>0</v>
      </c>
      <c r="Z3">
        <v>0</v>
      </c>
      <c r="AA3">
        <v>0</v>
      </c>
      <c r="AB3">
        <v>0</v>
      </c>
      <c r="AC3">
        <v>0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42</v>
      </c>
      <c r="AP3"/>
    </row>
    <row r="4" spans="1:79">
      <c r="A4" t="s">
        <v>44</v>
      </c>
      <c r="B4" t="s">
        <v>36</v>
      </c>
      <c r="C4" t="s">
        <v>37</v>
      </c>
      <c r="D4" t="s">
        <v>38</v>
      </c>
      <c r="E4" t="str">
        <f t="shared" si="0"/>
        <v>2025</v>
      </c>
      <c r="F4" t="str">
        <f>INDEX('[1]cost file'!E:U,MATCH(A4,'[1]cost file'!U:U,0),9)</f>
        <v>AGICOA</v>
      </c>
      <c r="G4" t="s">
        <v>39</v>
      </c>
      <c r="I4" t="s">
        <v>40</v>
      </c>
      <c r="K4" t="str">
        <f>INDEX('[1]cost file'!E:U,MATCH(A4,'[1]cost file'!U:U,0),1)</f>
        <v>TV Options</v>
      </c>
      <c r="L4" t="str">
        <f t="shared" si="1"/>
        <v>variablerevenue shareproduct level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42</v>
      </c>
      <c r="T4" t="s">
        <v>41</v>
      </c>
      <c r="U4" t="s">
        <v>42</v>
      </c>
      <c r="V4">
        <v>0</v>
      </c>
      <c r="W4">
        <v>0</v>
      </c>
      <c r="X4" t="s">
        <v>42</v>
      </c>
      <c r="Y4">
        <v>0</v>
      </c>
      <c r="Z4">
        <v>0</v>
      </c>
      <c r="AA4">
        <v>0</v>
      </c>
      <c r="AB4">
        <v>0</v>
      </c>
      <c r="AC4">
        <v>0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42</v>
      </c>
      <c r="AP4"/>
      <c r="AQ4" s="3"/>
      <c r="AR4" s="3"/>
      <c r="AS4" s="3"/>
      <c r="AT4" s="3"/>
      <c r="AU4" s="6"/>
      <c r="AV4" s="3"/>
      <c r="AW4" s="3"/>
      <c r="AX4" s="3"/>
      <c r="AY4" s="3"/>
      <c r="AZ4" s="3"/>
      <c r="BA4" s="3"/>
      <c r="BB4" s="6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3"/>
      <c r="BP4" s="3"/>
      <c r="BQ4" s="3"/>
      <c r="BR4" s="3"/>
      <c r="BS4" s="3"/>
      <c r="BT4" s="2"/>
      <c r="BU4" s="2"/>
      <c r="BV4" s="2"/>
      <c r="BW4" s="2"/>
      <c r="BX4" s="7"/>
      <c r="BY4" s="7"/>
    </row>
    <row r="5" spans="1:79">
      <c r="A5" t="s">
        <v>45</v>
      </c>
      <c r="B5" t="s">
        <v>36</v>
      </c>
      <c r="C5" t="s">
        <v>37</v>
      </c>
      <c r="D5" t="s">
        <v>38</v>
      </c>
      <c r="E5" t="str">
        <f t="shared" si="0"/>
        <v>2025</v>
      </c>
      <c r="F5" t="str">
        <f>INDEX('[1]cost file'!E:U,MATCH(A5,'[1]cost file'!U:U,0),9)</f>
        <v>AGICOA</v>
      </c>
      <c r="G5" t="s">
        <v>39</v>
      </c>
      <c r="I5" t="s">
        <v>40</v>
      </c>
      <c r="K5" t="str">
        <f>INDEX('[1]cost file'!E:U,MATCH(A5,'[1]cost file'!U:U,0),1)</f>
        <v>TV Options</v>
      </c>
      <c r="L5" t="str">
        <f t="shared" si="1"/>
        <v>variablerevenue shareproduct level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42</v>
      </c>
      <c r="T5" t="s">
        <v>41</v>
      </c>
      <c r="U5" t="s">
        <v>42</v>
      </c>
      <c r="V5">
        <v>0</v>
      </c>
      <c r="W5">
        <v>0</v>
      </c>
      <c r="X5" t="s">
        <v>42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42</v>
      </c>
      <c r="AP5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  <c r="BC5" s="10"/>
      <c r="BD5" s="10"/>
      <c r="BE5" s="11"/>
      <c r="BF5" s="11"/>
      <c r="BG5" s="11"/>
      <c r="BH5" s="11"/>
      <c r="BI5" s="12"/>
      <c r="BJ5" s="12"/>
      <c r="BK5" s="12"/>
      <c r="BL5" s="12"/>
      <c r="BM5" s="12"/>
      <c r="BN5" s="12"/>
      <c r="BT5" s="12"/>
      <c r="BU5" s="12"/>
      <c r="BV5" s="12"/>
      <c r="BW5" s="12"/>
      <c r="BX5" s="12"/>
      <c r="BY5" s="12"/>
    </row>
    <row r="6" spans="1:79">
      <c r="A6" t="s">
        <v>46</v>
      </c>
      <c r="B6" t="s">
        <v>36</v>
      </c>
      <c r="C6" t="s">
        <v>37</v>
      </c>
      <c r="D6" t="s">
        <v>38</v>
      </c>
      <c r="E6" t="str">
        <f t="shared" si="0"/>
        <v>2025</v>
      </c>
      <c r="F6" t="str">
        <f>INDEX('[1]cost file'!E:U,MATCH(A6,'[1]cost file'!U:U,0),9)</f>
        <v>AGICOA</v>
      </c>
      <c r="G6" t="s">
        <v>39</v>
      </c>
      <c r="I6" t="s">
        <v>40</v>
      </c>
      <c r="K6" t="str">
        <f>INDEX('[1]cost file'!E:U,MATCH(A6,'[1]cost file'!U:U,0),1)</f>
        <v>TV Options</v>
      </c>
      <c r="L6" t="str">
        <f t="shared" si="1"/>
        <v>variablerevenue shareproduct level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42</v>
      </c>
      <c r="T6" t="s">
        <v>41</v>
      </c>
      <c r="U6" t="s">
        <v>42</v>
      </c>
      <c r="V6">
        <v>0</v>
      </c>
      <c r="W6">
        <v>0</v>
      </c>
      <c r="X6" t="s">
        <v>42</v>
      </c>
      <c r="Y6">
        <v>0</v>
      </c>
      <c r="Z6">
        <v>0</v>
      </c>
      <c r="AA6">
        <v>0</v>
      </c>
      <c r="AB6">
        <v>0</v>
      </c>
      <c r="AC6">
        <v>0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42</v>
      </c>
      <c r="AP6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  <c r="BC6" s="10"/>
      <c r="BD6" s="10"/>
      <c r="BE6" s="11"/>
      <c r="BF6" s="11"/>
      <c r="BG6" s="11"/>
      <c r="BH6" s="11"/>
      <c r="BI6" s="12"/>
      <c r="BJ6" s="12"/>
      <c r="BK6" s="12"/>
      <c r="BL6" s="12"/>
      <c r="BM6" s="12"/>
      <c r="BN6" s="12"/>
      <c r="BT6" s="12"/>
      <c r="BU6" s="12"/>
      <c r="BV6" s="12"/>
      <c r="BW6" s="12"/>
      <c r="BX6" s="12"/>
      <c r="BY6" s="12"/>
    </row>
    <row r="7" spans="1:79">
      <c r="A7" t="s">
        <v>47</v>
      </c>
      <c r="B7" t="s">
        <v>36</v>
      </c>
      <c r="C7" t="s">
        <v>37</v>
      </c>
      <c r="D7" t="s">
        <v>38</v>
      </c>
      <c r="E7" t="str">
        <f t="shared" si="0"/>
        <v>2025</v>
      </c>
      <c r="F7" t="str">
        <f>INDEX('[1]cost file'!E:U,MATCH(A7,'[1]cost file'!U:U,0),9)</f>
        <v>AGICOA</v>
      </c>
      <c r="G7" t="s">
        <v>39</v>
      </c>
      <c r="I7" t="s">
        <v>40</v>
      </c>
      <c r="K7" t="str">
        <f>INDEX('[1]cost file'!E:U,MATCH(A7,'[1]cost file'!U:U,0),1)</f>
        <v>TV Options</v>
      </c>
      <c r="L7" t="str">
        <f t="shared" si="1"/>
        <v>variablerevenue shareproduct level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42</v>
      </c>
      <c r="T7" t="s">
        <v>41</v>
      </c>
      <c r="U7" t="s">
        <v>42</v>
      </c>
      <c r="V7">
        <v>0</v>
      </c>
      <c r="W7">
        <v>0</v>
      </c>
      <c r="X7" t="s">
        <v>42</v>
      </c>
      <c r="Y7">
        <v>0</v>
      </c>
      <c r="Z7">
        <v>0</v>
      </c>
      <c r="AA7">
        <v>0</v>
      </c>
      <c r="AB7">
        <v>0</v>
      </c>
      <c r="AC7">
        <v>0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42</v>
      </c>
      <c r="AP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  <c r="BC7" s="10"/>
      <c r="BD7" s="10"/>
      <c r="BE7" s="11"/>
      <c r="BF7" s="11"/>
      <c r="BG7" s="11"/>
      <c r="BH7" s="11"/>
      <c r="BI7" s="12"/>
      <c r="BJ7" s="12"/>
      <c r="BK7" s="12"/>
      <c r="BL7" s="12"/>
      <c r="BM7" s="12"/>
      <c r="BN7" s="12"/>
      <c r="BT7" s="12"/>
      <c r="BU7" s="12"/>
      <c r="BV7" s="12"/>
      <c r="BW7" s="12"/>
      <c r="BX7" s="12"/>
      <c r="BY7" s="12"/>
      <c r="CA7" s="7"/>
    </row>
    <row r="8" spans="1:79">
      <c r="A8" t="s">
        <v>48</v>
      </c>
      <c r="B8" t="s">
        <v>49</v>
      </c>
      <c r="C8" t="s">
        <v>37</v>
      </c>
      <c r="D8" t="s">
        <v>50</v>
      </c>
      <c r="E8" t="str">
        <f t="shared" si="0"/>
        <v>2025</v>
      </c>
      <c r="F8" t="str">
        <f>INDEX('[1]cost file'!E:U,MATCH(A8,'[1]cost file'!U:U,0),9)</f>
        <v>AGICOA</v>
      </c>
      <c r="G8" t="s">
        <v>51</v>
      </c>
      <c r="I8" t="s">
        <v>40</v>
      </c>
      <c r="K8" t="str">
        <f>INDEX('[1]cost file'!E:U,MATCH(A8,'[1]cost file'!U:U,0),1)</f>
        <v>Basic TV</v>
      </c>
      <c r="L8" t="str">
        <f t="shared" si="1"/>
        <v>variableCPS on product Parksubscriber based (only basic)</v>
      </c>
      <c r="M8" t="s">
        <v>41</v>
      </c>
      <c r="N8" t="s">
        <v>41</v>
      </c>
      <c r="O8" t="s">
        <v>41</v>
      </c>
      <c r="P8" t="s">
        <v>41</v>
      </c>
      <c r="Q8" t="s">
        <v>42</v>
      </c>
      <c r="R8" t="s">
        <v>42</v>
      </c>
      <c r="S8" t="s">
        <v>42</v>
      </c>
      <c r="T8" t="s">
        <v>42</v>
      </c>
      <c r="U8" t="s">
        <v>41</v>
      </c>
      <c r="V8" t="s">
        <v>41</v>
      </c>
      <c r="W8" t="s">
        <v>41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42</v>
      </c>
      <c r="AP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  <c r="BC8" s="10"/>
      <c r="BD8" s="10"/>
      <c r="BE8" s="11"/>
      <c r="BF8" s="11"/>
      <c r="BG8" s="11"/>
      <c r="BH8" s="11"/>
      <c r="BI8" s="12"/>
      <c r="BJ8" s="12"/>
      <c r="BK8" s="12"/>
      <c r="BL8" s="12"/>
      <c r="BM8" s="12"/>
      <c r="BN8" s="12"/>
      <c r="BT8" s="12"/>
      <c r="BU8" s="12"/>
      <c r="BV8" s="12"/>
      <c r="BW8" s="12"/>
      <c r="BX8" s="12"/>
      <c r="BY8" s="12"/>
    </row>
    <row r="9" spans="1:79">
      <c r="A9" t="s">
        <v>52</v>
      </c>
      <c r="B9" t="s">
        <v>36</v>
      </c>
      <c r="C9" t="s">
        <v>37</v>
      </c>
      <c r="D9" t="s">
        <v>38</v>
      </c>
      <c r="E9" t="str">
        <f t="shared" si="0"/>
        <v>2023</v>
      </c>
      <c r="F9" t="str">
        <f>INDEX('[1]cost file'!E:U,MATCH(A9,'[1]cost file'!U:U,0),9)</f>
        <v>AGICOA</v>
      </c>
      <c r="G9" t="s">
        <v>39</v>
      </c>
      <c r="I9" t="s">
        <v>40</v>
      </c>
      <c r="K9" t="str">
        <f>INDEX('[1]cost file'!E:U,MATCH(A9,'[1]cost file'!U:U,0),1)</f>
        <v>TV Options</v>
      </c>
      <c r="L9" t="str">
        <f t="shared" si="1"/>
        <v>variablerevenue shareproduct level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42</v>
      </c>
      <c r="T9" t="s">
        <v>41</v>
      </c>
      <c r="U9" t="s">
        <v>42</v>
      </c>
      <c r="V9">
        <v>0</v>
      </c>
      <c r="W9">
        <v>0</v>
      </c>
      <c r="X9" t="s">
        <v>42</v>
      </c>
      <c r="Y9">
        <v>0</v>
      </c>
      <c r="Z9">
        <v>0</v>
      </c>
      <c r="AA9">
        <v>0</v>
      </c>
      <c r="AB9">
        <v>0</v>
      </c>
      <c r="AC9">
        <v>0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P9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  <c r="BC9" s="10"/>
      <c r="BD9" s="10"/>
      <c r="BE9" s="11"/>
      <c r="BF9" s="11"/>
      <c r="BG9" s="11"/>
      <c r="BH9" s="11"/>
      <c r="BI9" s="12"/>
      <c r="BJ9" s="12"/>
      <c r="BK9" s="12"/>
      <c r="BL9" s="12"/>
      <c r="BM9" s="12"/>
      <c r="BN9" s="12"/>
      <c r="BT9" s="12"/>
      <c r="BU9" s="12"/>
      <c r="BV9" s="12"/>
      <c r="BW9" s="12"/>
      <c r="BX9" s="12"/>
      <c r="BY9" s="12"/>
    </row>
    <row r="10" spans="1:79">
      <c r="A10" t="s">
        <v>53</v>
      </c>
      <c r="B10" t="s">
        <v>36</v>
      </c>
      <c r="C10" t="s">
        <v>37</v>
      </c>
      <c r="D10" t="s">
        <v>38</v>
      </c>
      <c r="E10" t="str">
        <f t="shared" si="0"/>
        <v>2023</v>
      </c>
      <c r="F10" t="str">
        <f>INDEX('[1]cost file'!E:U,MATCH(A10,'[1]cost file'!U:U,0),9)</f>
        <v>AGICOA</v>
      </c>
      <c r="G10" t="s">
        <v>39</v>
      </c>
      <c r="I10" t="s">
        <v>40</v>
      </c>
      <c r="K10" t="str">
        <f>INDEX('[1]cost file'!E:U,MATCH(A10,'[1]cost file'!U:U,0),1)</f>
        <v>TV Options</v>
      </c>
      <c r="L10" t="str">
        <f t="shared" si="1"/>
        <v>variablerevenue shareproduct level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42</v>
      </c>
      <c r="T10" t="s">
        <v>41</v>
      </c>
      <c r="U10" t="s">
        <v>42</v>
      </c>
      <c r="V10">
        <v>0</v>
      </c>
      <c r="W10">
        <v>0</v>
      </c>
      <c r="X10" t="s">
        <v>42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42</v>
      </c>
      <c r="AP10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  <c r="BC10" s="10"/>
      <c r="BD10" s="10"/>
      <c r="BE10" s="11"/>
      <c r="BF10" s="11"/>
      <c r="BG10" s="11"/>
      <c r="BH10" s="11"/>
      <c r="BI10" s="12"/>
      <c r="BJ10" s="12"/>
      <c r="BK10" s="12"/>
      <c r="BL10" s="12"/>
      <c r="BM10" s="12"/>
      <c r="BN10" s="12"/>
      <c r="BT10" s="12"/>
      <c r="BU10" s="12"/>
      <c r="BV10" s="12"/>
      <c r="BW10" s="12"/>
      <c r="BX10" s="12"/>
      <c r="BY10" s="12"/>
    </row>
    <row r="11" spans="1:79">
      <c r="A11" t="s">
        <v>54</v>
      </c>
      <c r="B11" t="s">
        <v>36</v>
      </c>
      <c r="C11" t="s">
        <v>37</v>
      </c>
      <c r="D11" t="s">
        <v>38</v>
      </c>
      <c r="E11" t="str">
        <f t="shared" si="0"/>
        <v>2023</v>
      </c>
      <c r="F11" t="str">
        <f>INDEX('[1]cost file'!E:U,MATCH(A11,'[1]cost file'!U:U,0),9)</f>
        <v>AGICOA</v>
      </c>
      <c r="G11" t="s">
        <v>39</v>
      </c>
      <c r="I11" t="s">
        <v>40</v>
      </c>
      <c r="K11" t="str">
        <f>INDEX('[1]cost file'!E:U,MATCH(A11,'[1]cost file'!U:U,0),1)</f>
        <v>TV Options</v>
      </c>
      <c r="L11" t="str">
        <f t="shared" si="1"/>
        <v>variablerevenue shareproduct level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42</v>
      </c>
      <c r="T11" t="s">
        <v>41</v>
      </c>
      <c r="U11" t="s">
        <v>42</v>
      </c>
      <c r="V11">
        <v>0</v>
      </c>
      <c r="W11">
        <v>0</v>
      </c>
      <c r="X11" t="s">
        <v>42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P11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  <c r="BC11" s="10"/>
      <c r="BD11" s="10"/>
      <c r="BE11" s="11"/>
      <c r="BF11" s="11"/>
      <c r="BG11" s="11"/>
      <c r="BH11" s="11"/>
      <c r="BI11" s="12"/>
      <c r="BJ11" s="12"/>
      <c r="BK11" s="12"/>
      <c r="BL11" s="12"/>
      <c r="BM11" s="12"/>
      <c r="BN11" s="12"/>
      <c r="BT11" s="12"/>
      <c r="BU11" s="12"/>
      <c r="BV11" s="12"/>
      <c r="BW11" s="12"/>
      <c r="BX11" s="12"/>
      <c r="BY11" s="12"/>
    </row>
    <row r="12" spans="1:79">
      <c r="A12" t="s">
        <v>55</v>
      </c>
      <c r="B12" t="s">
        <v>36</v>
      </c>
      <c r="C12" t="s">
        <v>37</v>
      </c>
      <c r="D12" t="s">
        <v>38</v>
      </c>
      <c r="E12" t="str">
        <f t="shared" si="0"/>
        <v>2023</v>
      </c>
      <c r="F12" t="str">
        <f>INDEX('[1]cost file'!E:U,MATCH(A12,'[1]cost file'!U:U,0),9)</f>
        <v>AGICOA</v>
      </c>
      <c r="G12" t="s">
        <v>39</v>
      </c>
      <c r="I12" t="s">
        <v>40</v>
      </c>
      <c r="K12" t="str">
        <f>INDEX('[1]cost file'!E:U,MATCH(A12,'[1]cost file'!U:U,0),1)</f>
        <v>TV Options</v>
      </c>
      <c r="L12" t="str">
        <f t="shared" si="1"/>
        <v>variablerevenue shareproduct level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42</v>
      </c>
      <c r="T12" t="s">
        <v>41</v>
      </c>
      <c r="U12" t="s">
        <v>42</v>
      </c>
      <c r="V12">
        <v>0</v>
      </c>
      <c r="W12">
        <v>0</v>
      </c>
      <c r="X12" t="s">
        <v>42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42</v>
      </c>
      <c r="AP12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  <c r="BC12" s="10"/>
      <c r="BD12" s="10"/>
      <c r="BE12" s="11"/>
      <c r="BF12" s="11"/>
      <c r="BG12" s="11"/>
      <c r="BH12" s="11"/>
      <c r="BI12" s="12"/>
      <c r="BJ12" s="12"/>
      <c r="BK12" s="12"/>
      <c r="BL12" s="12"/>
      <c r="BM12" s="12"/>
      <c r="BN12" s="12"/>
      <c r="BT12" s="12"/>
      <c r="BU12" s="12"/>
      <c r="BV12" s="12"/>
      <c r="BW12" s="12"/>
      <c r="BX12" s="12"/>
      <c r="BY12" s="12"/>
    </row>
    <row r="13" spans="1:79">
      <c r="A13" t="s">
        <v>56</v>
      </c>
      <c r="B13" t="s">
        <v>36</v>
      </c>
      <c r="C13" t="s">
        <v>37</v>
      </c>
      <c r="D13" t="s">
        <v>38</v>
      </c>
      <c r="E13" t="str">
        <f t="shared" si="0"/>
        <v>2023</v>
      </c>
      <c r="F13" t="str">
        <f>INDEX('[1]cost file'!E:U,MATCH(A13,'[1]cost file'!U:U,0),9)</f>
        <v>AGICOA</v>
      </c>
      <c r="G13" t="s">
        <v>39</v>
      </c>
      <c r="I13" t="s">
        <v>40</v>
      </c>
      <c r="K13" t="str">
        <f>INDEX('[1]cost file'!E:U,MATCH(A13,'[1]cost file'!U:U,0),1)</f>
        <v>TV Options</v>
      </c>
      <c r="L13" t="str">
        <f t="shared" si="1"/>
        <v>variablerevenue shareproduct level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42</v>
      </c>
      <c r="T13" t="s">
        <v>41</v>
      </c>
      <c r="U13" t="s">
        <v>42</v>
      </c>
      <c r="V13">
        <v>0</v>
      </c>
      <c r="W13">
        <v>0</v>
      </c>
      <c r="X13" t="s">
        <v>42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42</v>
      </c>
      <c r="AP13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  <c r="BC13" s="10"/>
      <c r="BD13" s="10"/>
      <c r="BE13" s="11"/>
      <c r="BF13" s="11"/>
      <c r="BG13" s="11"/>
      <c r="BH13" s="11"/>
      <c r="BI13" s="12"/>
      <c r="BJ13" s="12"/>
      <c r="BK13" s="12"/>
      <c r="BL13" s="12"/>
      <c r="BM13" s="12"/>
      <c r="BN13" s="12"/>
      <c r="BT13" s="12"/>
      <c r="BU13" s="12"/>
      <c r="BV13" s="12"/>
      <c r="BW13" s="12"/>
      <c r="BX13" s="12"/>
      <c r="BY13" s="12"/>
    </row>
    <row r="14" spans="1:79">
      <c r="A14" t="s">
        <v>57</v>
      </c>
      <c r="B14" t="s">
        <v>36</v>
      </c>
      <c r="C14" t="s">
        <v>37</v>
      </c>
      <c r="D14" t="s">
        <v>38</v>
      </c>
      <c r="E14" t="str">
        <f t="shared" si="0"/>
        <v>2023</v>
      </c>
      <c r="F14" t="str">
        <f>INDEX('[1]cost file'!E:U,MATCH(A14,'[1]cost file'!U:U,0),9)</f>
        <v>AGICOA</v>
      </c>
      <c r="G14" t="s">
        <v>39</v>
      </c>
      <c r="I14" t="s">
        <v>40</v>
      </c>
      <c r="K14" t="str">
        <f>INDEX('[1]cost file'!E:U,MATCH(A14,'[1]cost file'!U:U,0),1)</f>
        <v>TV Options</v>
      </c>
      <c r="L14" t="str">
        <f t="shared" si="1"/>
        <v>variablerevenue shareproduct level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42</v>
      </c>
      <c r="T14" t="s">
        <v>41</v>
      </c>
      <c r="U14" t="s">
        <v>42</v>
      </c>
      <c r="V14">
        <v>0</v>
      </c>
      <c r="W14">
        <v>0</v>
      </c>
      <c r="X14" t="s">
        <v>42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42</v>
      </c>
      <c r="AP14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9"/>
      <c r="BC14" s="10"/>
      <c r="BD14" s="10"/>
      <c r="BE14" s="11"/>
      <c r="BF14" s="11"/>
      <c r="BG14" s="11"/>
      <c r="BH14" s="11"/>
      <c r="BI14" s="12"/>
      <c r="BJ14" s="12"/>
      <c r="BK14" s="12"/>
      <c r="BL14" s="12"/>
      <c r="BM14" s="12"/>
      <c r="BN14" s="12"/>
      <c r="BT14" s="12"/>
      <c r="BU14" s="12"/>
      <c r="BV14" s="12"/>
      <c r="BW14" s="12"/>
      <c r="BX14" s="12"/>
      <c r="BY14" s="12"/>
    </row>
    <row r="15" spans="1:79">
      <c r="A15" t="s">
        <v>58</v>
      </c>
      <c r="B15" t="s">
        <v>49</v>
      </c>
      <c r="C15" t="s">
        <v>37</v>
      </c>
      <c r="D15" t="s">
        <v>50</v>
      </c>
      <c r="E15" t="str">
        <f t="shared" si="0"/>
        <v>2023</v>
      </c>
      <c r="F15" t="str">
        <f>INDEX('[1]cost file'!E:U,MATCH(A15,'[1]cost file'!U:U,0),9)</f>
        <v>AGICOA</v>
      </c>
      <c r="G15" t="s">
        <v>51</v>
      </c>
      <c r="I15" t="s">
        <v>40</v>
      </c>
      <c r="K15" t="str">
        <f>INDEX('[1]cost file'!E:U,MATCH(A15,'[1]cost file'!U:U,0),1)</f>
        <v>Basic TV</v>
      </c>
      <c r="L15" t="str">
        <f t="shared" si="1"/>
        <v>variableCPS on product Parksubscriber based (only basic)</v>
      </c>
      <c r="M15" t="s">
        <v>41</v>
      </c>
      <c r="N15" t="s">
        <v>41</v>
      </c>
      <c r="O15" t="s">
        <v>41</v>
      </c>
      <c r="P15" t="s">
        <v>41</v>
      </c>
      <c r="Q15" t="s">
        <v>42</v>
      </c>
      <c r="R15" t="s">
        <v>42</v>
      </c>
      <c r="S15" t="s">
        <v>42</v>
      </c>
      <c r="T15" t="s">
        <v>42</v>
      </c>
      <c r="U15" t="s">
        <v>41</v>
      </c>
      <c r="V15" t="s">
        <v>41</v>
      </c>
      <c r="W15" t="s">
        <v>41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42</v>
      </c>
      <c r="AP15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9"/>
      <c r="BC15" s="10"/>
      <c r="BD15" s="10"/>
      <c r="BE15" s="11"/>
      <c r="BF15" s="11"/>
      <c r="BG15" s="11"/>
      <c r="BH15" s="11"/>
      <c r="BI15" s="12"/>
      <c r="BJ15" s="12"/>
      <c r="BK15" s="12"/>
      <c r="BL15" s="12"/>
      <c r="BM15" s="12"/>
      <c r="BN15" s="12"/>
      <c r="BT15" s="12"/>
      <c r="BU15" s="12"/>
      <c r="BV15" s="12"/>
      <c r="BW15" s="12"/>
      <c r="BX15" s="12"/>
      <c r="BY15" s="12"/>
    </row>
    <row r="16" spans="1:79">
      <c r="A16" t="s">
        <v>59</v>
      </c>
      <c r="B16" t="s">
        <v>36</v>
      </c>
      <c r="C16" t="s">
        <v>37</v>
      </c>
      <c r="D16" t="s">
        <v>38</v>
      </c>
      <c r="E16" t="str">
        <f t="shared" si="0"/>
        <v>2024</v>
      </c>
      <c r="F16" t="str">
        <f>INDEX('[1]cost file'!E:U,MATCH(A16,'[1]cost file'!U:U,0),9)</f>
        <v>AGICOA</v>
      </c>
      <c r="G16" t="s">
        <v>39</v>
      </c>
      <c r="I16" t="s">
        <v>40</v>
      </c>
      <c r="K16" t="str">
        <f>INDEX('[1]cost file'!E:U,MATCH(A16,'[1]cost file'!U:U,0),1)</f>
        <v>TV Options</v>
      </c>
      <c r="L16" t="str">
        <f t="shared" si="1"/>
        <v>variablerevenue shareproduct level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42</v>
      </c>
      <c r="T16" t="s">
        <v>41</v>
      </c>
      <c r="U16" t="s">
        <v>42</v>
      </c>
      <c r="V16">
        <v>0</v>
      </c>
      <c r="W16">
        <v>0</v>
      </c>
      <c r="X16" t="s">
        <v>42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42</v>
      </c>
      <c r="AP16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9"/>
      <c r="BC16" s="10"/>
      <c r="BD16" s="10"/>
      <c r="BE16" s="11"/>
      <c r="BF16" s="11"/>
      <c r="BG16" s="11"/>
      <c r="BH16" s="11"/>
      <c r="BI16" s="12"/>
      <c r="BJ16" s="12"/>
      <c r="BK16" s="12"/>
      <c r="BL16" s="12"/>
      <c r="BM16" s="12"/>
      <c r="BN16" s="12"/>
      <c r="BT16" s="12"/>
      <c r="BU16" s="12"/>
      <c r="BV16" s="12"/>
      <c r="BW16" s="12"/>
      <c r="BX16" s="12"/>
      <c r="BY16" s="12"/>
    </row>
    <row r="17" spans="1:77">
      <c r="A17" t="s">
        <v>60</v>
      </c>
      <c r="B17" t="s">
        <v>36</v>
      </c>
      <c r="C17" t="s">
        <v>37</v>
      </c>
      <c r="D17" t="s">
        <v>38</v>
      </c>
      <c r="E17" t="str">
        <f t="shared" si="0"/>
        <v>2024</v>
      </c>
      <c r="F17" t="str">
        <f>INDEX('[1]cost file'!E:U,MATCH(A17,'[1]cost file'!U:U,0),9)</f>
        <v>AGICOA</v>
      </c>
      <c r="G17" t="s">
        <v>39</v>
      </c>
      <c r="I17" t="s">
        <v>40</v>
      </c>
      <c r="K17" t="str">
        <f>INDEX('[1]cost file'!E:U,MATCH(A17,'[1]cost file'!U:U,0),1)</f>
        <v>TV Options</v>
      </c>
      <c r="L17" t="str">
        <f t="shared" si="1"/>
        <v>variablerevenue shareproduct level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42</v>
      </c>
      <c r="T17" t="s">
        <v>41</v>
      </c>
      <c r="U17" t="s">
        <v>42</v>
      </c>
      <c r="V17">
        <v>0</v>
      </c>
      <c r="W17">
        <v>0</v>
      </c>
      <c r="X17" t="s">
        <v>42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42</v>
      </c>
      <c r="AP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9"/>
      <c r="BC17" s="10"/>
      <c r="BD17" s="10"/>
      <c r="BE17" s="11"/>
      <c r="BF17" s="11"/>
      <c r="BG17" s="11"/>
      <c r="BH17" s="11"/>
      <c r="BI17" s="12"/>
      <c r="BJ17" s="12"/>
      <c r="BK17" s="12"/>
      <c r="BL17" s="12"/>
      <c r="BM17" s="12"/>
      <c r="BN17" s="12"/>
      <c r="BT17" s="12"/>
      <c r="BU17" s="12"/>
      <c r="BV17" s="12"/>
      <c r="BW17" s="12"/>
      <c r="BX17" s="12"/>
      <c r="BY17" s="12"/>
    </row>
    <row r="18" spans="1:77">
      <c r="A18" t="s">
        <v>61</v>
      </c>
      <c r="B18" t="s">
        <v>36</v>
      </c>
      <c r="C18" t="s">
        <v>37</v>
      </c>
      <c r="D18" t="s">
        <v>38</v>
      </c>
      <c r="E18" t="str">
        <f t="shared" si="0"/>
        <v>2024</v>
      </c>
      <c r="F18" t="str">
        <f>INDEX('[1]cost file'!E:U,MATCH(A18,'[1]cost file'!U:U,0),9)</f>
        <v>AGICOA</v>
      </c>
      <c r="G18" t="s">
        <v>39</v>
      </c>
      <c r="I18" t="s">
        <v>40</v>
      </c>
      <c r="K18" t="str">
        <f>INDEX('[1]cost file'!E:U,MATCH(A18,'[1]cost file'!U:U,0),1)</f>
        <v>TV Options</v>
      </c>
      <c r="L18" t="str">
        <f t="shared" si="1"/>
        <v>variablerevenue shareproduct level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42</v>
      </c>
      <c r="T18" t="s">
        <v>41</v>
      </c>
      <c r="U18" t="s">
        <v>42</v>
      </c>
      <c r="V18">
        <v>0</v>
      </c>
      <c r="W18">
        <v>0</v>
      </c>
      <c r="X18" t="s">
        <v>42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42</v>
      </c>
      <c r="AP1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9"/>
      <c r="BC18" s="10"/>
      <c r="BD18" s="10"/>
      <c r="BE18" s="11"/>
      <c r="BF18" s="11"/>
      <c r="BG18" s="11"/>
      <c r="BH18" s="11"/>
      <c r="BI18" s="12"/>
      <c r="BJ18" s="12"/>
      <c r="BK18" s="12"/>
      <c r="BL18" s="12"/>
      <c r="BM18" s="12"/>
      <c r="BN18" s="12"/>
      <c r="BT18" s="12"/>
      <c r="BU18" s="12"/>
      <c r="BV18" s="12"/>
      <c r="BW18" s="12"/>
      <c r="BX18" s="12"/>
      <c r="BY18" s="12"/>
    </row>
    <row r="19" spans="1:77">
      <c r="A19" t="s">
        <v>62</v>
      </c>
      <c r="B19" t="s">
        <v>36</v>
      </c>
      <c r="C19" t="s">
        <v>37</v>
      </c>
      <c r="D19" t="s">
        <v>38</v>
      </c>
      <c r="E19" t="str">
        <f t="shared" si="0"/>
        <v>2024</v>
      </c>
      <c r="F19" t="str">
        <f>INDEX('[1]cost file'!E:U,MATCH(A19,'[1]cost file'!U:U,0),9)</f>
        <v>AGICOA</v>
      </c>
      <c r="G19" t="s">
        <v>39</v>
      </c>
      <c r="I19" t="s">
        <v>40</v>
      </c>
      <c r="K19" t="str">
        <f>INDEX('[1]cost file'!E:U,MATCH(A19,'[1]cost file'!U:U,0),1)</f>
        <v>TV Options</v>
      </c>
      <c r="L19" t="str">
        <f t="shared" si="1"/>
        <v>variablerevenue shareproduct level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42</v>
      </c>
      <c r="T19" t="s">
        <v>41</v>
      </c>
      <c r="U19" t="s">
        <v>42</v>
      </c>
      <c r="V19">
        <v>0</v>
      </c>
      <c r="W19">
        <v>0</v>
      </c>
      <c r="X19" t="s">
        <v>42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42</v>
      </c>
      <c r="AP19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9"/>
      <c r="BC19" s="10"/>
      <c r="BD19" s="10"/>
      <c r="BE19" s="11"/>
      <c r="BF19" s="11"/>
      <c r="BG19" s="11"/>
      <c r="BH19" s="11"/>
      <c r="BI19" s="12"/>
      <c r="BJ19" s="12"/>
      <c r="BK19" s="12"/>
      <c r="BL19" s="12"/>
      <c r="BM19" s="12"/>
      <c r="BN19" s="12"/>
      <c r="BT19" s="12"/>
      <c r="BU19" s="12"/>
      <c r="BV19" s="12"/>
      <c r="BW19" s="12"/>
      <c r="BX19" s="12"/>
      <c r="BY19" s="12"/>
    </row>
    <row r="20" spans="1:77">
      <c r="A20" t="s">
        <v>63</v>
      </c>
      <c r="B20" t="s">
        <v>36</v>
      </c>
      <c r="C20" t="s">
        <v>37</v>
      </c>
      <c r="D20" t="s">
        <v>38</v>
      </c>
      <c r="E20" t="str">
        <f t="shared" si="0"/>
        <v>2024</v>
      </c>
      <c r="F20" t="str">
        <f>INDEX('[1]cost file'!E:U,MATCH(A20,'[1]cost file'!U:U,0),9)</f>
        <v>AGICOA</v>
      </c>
      <c r="G20" t="s">
        <v>39</v>
      </c>
      <c r="I20" t="s">
        <v>40</v>
      </c>
      <c r="K20" t="str">
        <f>INDEX('[1]cost file'!E:U,MATCH(A20,'[1]cost file'!U:U,0),1)</f>
        <v>TV Options</v>
      </c>
      <c r="L20" t="str">
        <f t="shared" si="1"/>
        <v>variablerevenue shareproduct level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42</v>
      </c>
      <c r="T20" t="s">
        <v>41</v>
      </c>
      <c r="U20" t="s">
        <v>42</v>
      </c>
      <c r="V20">
        <v>0</v>
      </c>
      <c r="W20">
        <v>0</v>
      </c>
      <c r="X20" t="s">
        <v>42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42</v>
      </c>
      <c r="AP20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9"/>
      <c r="BC20" s="10"/>
      <c r="BD20" s="10"/>
      <c r="BE20" s="11"/>
      <c r="BF20" s="11"/>
      <c r="BG20" s="11"/>
      <c r="BH20" s="11"/>
      <c r="BI20" s="12"/>
      <c r="BJ20" s="12"/>
      <c r="BK20" s="12"/>
      <c r="BL20" s="12"/>
      <c r="BM20" s="12"/>
      <c r="BN20" s="12"/>
      <c r="BT20" s="12"/>
      <c r="BU20" s="12"/>
      <c r="BV20" s="12"/>
      <c r="BW20" s="12"/>
      <c r="BX20" s="12"/>
      <c r="BY20" s="12"/>
    </row>
    <row r="21" spans="1:77">
      <c r="A21" t="s">
        <v>64</v>
      </c>
      <c r="B21" t="s">
        <v>36</v>
      </c>
      <c r="C21" t="s">
        <v>37</v>
      </c>
      <c r="D21" t="s">
        <v>38</v>
      </c>
      <c r="E21" t="str">
        <f t="shared" si="0"/>
        <v>2024</v>
      </c>
      <c r="F21" t="str">
        <f>INDEX('[1]cost file'!E:U,MATCH(A21,'[1]cost file'!U:U,0),9)</f>
        <v>AGICOA</v>
      </c>
      <c r="G21" t="s">
        <v>39</v>
      </c>
      <c r="I21" t="s">
        <v>40</v>
      </c>
      <c r="K21" t="str">
        <f>INDEX('[1]cost file'!E:U,MATCH(A21,'[1]cost file'!U:U,0),1)</f>
        <v>TV Options</v>
      </c>
      <c r="L21" t="str">
        <f t="shared" si="1"/>
        <v>variablerevenue shareproduct level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42</v>
      </c>
      <c r="T21" t="s">
        <v>41</v>
      </c>
      <c r="U21" t="s">
        <v>42</v>
      </c>
      <c r="V21">
        <v>0</v>
      </c>
      <c r="W21">
        <v>0</v>
      </c>
      <c r="X21" t="s">
        <v>42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42</v>
      </c>
      <c r="AP21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9"/>
      <c r="BC21" s="10"/>
      <c r="BD21" s="10"/>
      <c r="BE21" s="11"/>
      <c r="BF21" s="11"/>
      <c r="BG21" s="11"/>
      <c r="BH21" s="11"/>
      <c r="BI21" s="12"/>
      <c r="BJ21" s="12"/>
      <c r="BK21" s="12"/>
      <c r="BL21" s="12"/>
      <c r="BM21" s="12"/>
      <c r="BN21" s="12"/>
      <c r="BT21" s="12"/>
      <c r="BU21" s="12"/>
      <c r="BV21" s="12"/>
      <c r="BW21" s="12"/>
      <c r="BX21" s="12"/>
      <c r="BY21" s="12"/>
    </row>
    <row r="22" spans="1:77">
      <c r="A22" t="s">
        <v>65</v>
      </c>
      <c r="B22" t="s">
        <v>49</v>
      </c>
      <c r="C22" t="s">
        <v>37</v>
      </c>
      <c r="D22" t="s">
        <v>50</v>
      </c>
      <c r="E22" t="str">
        <f t="shared" si="0"/>
        <v>2024</v>
      </c>
      <c r="F22" t="str">
        <f>INDEX('[1]cost file'!E:U,MATCH(A22,'[1]cost file'!U:U,0),9)</f>
        <v>AGICOA</v>
      </c>
      <c r="G22" t="s">
        <v>51</v>
      </c>
      <c r="I22" t="s">
        <v>40</v>
      </c>
      <c r="K22" t="str">
        <f>INDEX('[1]cost file'!E:U,MATCH(A22,'[1]cost file'!U:U,0),1)</f>
        <v>Basic TV</v>
      </c>
      <c r="L22" t="str">
        <f t="shared" si="1"/>
        <v>variableCPS on product Parksubscriber based (only basic)</v>
      </c>
      <c r="M22" t="s">
        <v>41</v>
      </c>
      <c r="N22" t="s">
        <v>41</v>
      </c>
      <c r="O22" t="s">
        <v>41</v>
      </c>
      <c r="P22" t="s">
        <v>41</v>
      </c>
      <c r="Q22" t="s">
        <v>42</v>
      </c>
      <c r="R22" t="s">
        <v>42</v>
      </c>
      <c r="S22" t="s">
        <v>42</v>
      </c>
      <c r="T22" t="s">
        <v>42</v>
      </c>
      <c r="U22" t="s">
        <v>41</v>
      </c>
      <c r="V22" t="s">
        <v>41</v>
      </c>
      <c r="W22" t="s">
        <v>41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42</v>
      </c>
      <c r="AP22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9"/>
      <c r="BC22" s="10"/>
      <c r="BD22" s="10"/>
      <c r="BE22" s="11"/>
      <c r="BF22" s="11"/>
      <c r="BG22" s="11"/>
      <c r="BH22" s="11"/>
      <c r="BI22" s="12"/>
      <c r="BJ22" s="12"/>
      <c r="BK22" s="12"/>
      <c r="BL22" s="12"/>
      <c r="BM22" s="12"/>
      <c r="BN22" s="12"/>
      <c r="BT22" s="12"/>
      <c r="BU22" s="12"/>
      <c r="BV22" s="12"/>
      <c r="BW22" s="12"/>
      <c r="BX22" s="12"/>
      <c r="BY22" s="12"/>
    </row>
    <row r="23" spans="1:77">
      <c r="A23" t="s">
        <v>66</v>
      </c>
      <c r="B23" t="s">
        <v>36</v>
      </c>
      <c r="C23" t="s">
        <v>37</v>
      </c>
      <c r="D23" t="s">
        <v>38</v>
      </c>
      <c r="E23" t="str">
        <f t="shared" si="0"/>
        <v>2026</v>
      </c>
      <c r="F23" t="str">
        <f>INDEX('[1]cost file'!E:U,MATCH(A23,'[1]cost file'!U:U,0),9)</f>
        <v>AGICOA</v>
      </c>
      <c r="G23" t="s">
        <v>39</v>
      </c>
      <c r="I23" t="s">
        <v>40</v>
      </c>
      <c r="K23" t="str">
        <f>INDEX('[1]cost file'!E:U,MATCH(A23,'[1]cost file'!U:U,0),1)</f>
        <v>TV Options</v>
      </c>
      <c r="L23" t="str">
        <f t="shared" si="1"/>
        <v>variablerevenue shareproduct level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42</v>
      </c>
      <c r="T23" t="s">
        <v>41</v>
      </c>
      <c r="U23" t="s">
        <v>42</v>
      </c>
      <c r="V23">
        <v>0</v>
      </c>
      <c r="W23">
        <v>0</v>
      </c>
      <c r="X23" t="s">
        <v>42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42</v>
      </c>
      <c r="AP23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9"/>
      <c r="BC23" s="10"/>
      <c r="BD23" s="10"/>
      <c r="BE23" s="11"/>
      <c r="BF23" s="11"/>
      <c r="BG23" s="11"/>
      <c r="BH23" s="11"/>
      <c r="BI23" s="12"/>
      <c r="BJ23" s="12"/>
      <c r="BK23" s="12"/>
      <c r="BL23" s="12"/>
      <c r="BM23" s="12"/>
      <c r="BN23" s="12"/>
      <c r="BT23" s="12"/>
      <c r="BU23" s="12"/>
      <c r="BV23" s="12"/>
      <c r="BW23" s="12"/>
      <c r="BX23" s="12"/>
      <c r="BY23" s="12"/>
    </row>
    <row r="24" spans="1:77">
      <c r="A24" t="s">
        <v>67</v>
      </c>
      <c r="B24" t="s">
        <v>36</v>
      </c>
      <c r="C24" t="s">
        <v>37</v>
      </c>
      <c r="D24" t="s">
        <v>38</v>
      </c>
      <c r="E24" t="str">
        <f t="shared" si="0"/>
        <v>2026</v>
      </c>
      <c r="F24" t="str">
        <f>INDEX('[1]cost file'!E:U,MATCH(A24,'[1]cost file'!U:U,0),9)</f>
        <v>AGICOA</v>
      </c>
      <c r="G24" t="s">
        <v>39</v>
      </c>
      <c r="I24" t="s">
        <v>40</v>
      </c>
      <c r="K24" t="str">
        <f>INDEX('[1]cost file'!E:U,MATCH(A24,'[1]cost file'!U:U,0),1)</f>
        <v>TV Options</v>
      </c>
      <c r="L24" t="str">
        <f t="shared" si="1"/>
        <v>variablerevenue shareproduct level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42</v>
      </c>
      <c r="T24" t="s">
        <v>41</v>
      </c>
      <c r="U24" t="s">
        <v>42</v>
      </c>
      <c r="V24">
        <v>0</v>
      </c>
      <c r="W24">
        <v>0</v>
      </c>
      <c r="X24" t="s">
        <v>42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42</v>
      </c>
      <c r="AP24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9"/>
      <c r="BC24" s="10"/>
      <c r="BD24" s="10"/>
      <c r="BE24" s="11"/>
      <c r="BF24" s="11"/>
      <c r="BG24" s="11"/>
      <c r="BH24" s="11"/>
      <c r="BI24" s="12"/>
      <c r="BJ24" s="12"/>
      <c r="BK24" s="12"/>
      <c r="BL24" s="12"/>
      <c r="BM24" s="12"/>
      <c r="BN24" s="12"/>
      <c r="BT24" s="12"/>
      <c r="BU24" s="12"/>
      <c r="BV24" s="12"/>
      <c r="BW24" s="12"/>
      <c r="BX24" s="12"/>
      <c r="BY24" s="12"/>
    </row>
    <row r="25" spans="1:77">
      <c r="A25" t="s">
        <v>68</v>
      </c>
      <c r="B25" t="s">
        <v>36</v>
      </c>
      <c r="C25" t="s">
        <v>37</v>
      </c>
      <c r="D25" t="s">
        <v>38</v>
      </c>
      <c r="E25" t="str">
        <f t="shared" si="0"/>
        <v>2026</v>
      </c>
      <c r="F25" t="str">
        <f>INDEX('[1]cost file'!E:U,MATCH(A25,'[1]cost file'!U:U,0),9)</f>
        <v>AGICOA</v>
      </c>
      <c r="G25" t="s">
        <v>39</v>
      </c>
      <c r="I25" t="s">
        <v>40</v>
      </c>
      <c r="K25" t="str">
        <f>INDEX('[1]cost file'!E:U,MATCH(A25,'[1]cost file'!U:U,0),1)</f>
        <v>TV Options</v>
      </c>
      <c r="L25" t="str">
        <f t="shared" si="1"/>
        <v>variablerevenue shareproduct level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42</v>
      </c>
      <c r="T25" t="s">
        <v>41</v>
      </c>
      <c r="U25" t="s">
        <v>42</v>
      </c>
      <c r="V25">
        <v>0</v>
      </c>
      <c r="W25">
        <v>0</v>
      </c>
      <c r="X25" t="s">
        <v>42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42</v>
      </c>
      <c r="AP25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9"/>
      <c r="BC25" s="10"/>
      <c r="BD25" s="10"/>
      <c r="BE25" s="11"/>
      <c r="BF25" s="11"/>
      <c r="BG25" s="11"/>
      <c r="BH25" s="11"/>
      <c r="BI25" s="12"/>
      <c r="BJ25" s="12"/>
      <c r="BK25" s="12"/>
      <c r="BL25" s="12"/>
      <c r="BM25" s="12"/>
      <c r="BN25" s="12"/>
      <c r="BT25" s="12"/>
      <c r="BU25" s="12"/>
      <c r="BV25" s="12"/>
      <c r="BW25" s="12"/>
      <c r="BX25" s="12"/>
      <c r="BY25" s="12"/>
    </row>
    <row r="26" spans="1:77">
      <c r="A26" t="s">
        <v>69</v>
      </c>
      <c r="B26" t="s">
        <v>36</v>
      </c>
      <c r="C26" t="s">
        <v>37</v>
      </c>
      <c r="D26" t="s">
        <v>38</v>
      </c>
      <c r="E26" t="str">
        <f t="shared" si="0"/>
        <v>2026</v>
      </c>
      <c r="F26" t="str">
        <f>INDEX('[1]cost file'!E:U,MATCH(A26,'[1]cost file'!U:U,0),9)</f>
        <v>AGICOA</v>
      </c>
      <c r="G26" t="s">
        <v>39</v>
      </c>
      <c r="I26" t="s">
        <v>40</v>
      </c>
      <c r="K26" t="str">
        <f>INDEX('[1]cost file'!E:U,MATCH(A26,'[1]cost file'!U:U,0),1)</f>
        <v>TV Options</v>
      </c>
      <c r="L26" t="str">
        <f t="shared" si="1"/>
        <v>variablerevenue shareproduct level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42</v>
      </c>
      <c r="T26" t="s">
        <v>41</v>
      </c>
      <c r="U26" t="s">
        <v>42</v>
      </c>
      <c r="V26">
        <v>0</v>
      </c>
      <c r="W26">
        <v>0</v>
      </c>
      <c r="X26" t="s">
        <v>42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42</v>
      </c>
      <c r="AP26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9"/>
      <c r="BC26" s="10"/>
      <c r="BD26" s="10"/>
      <c r="BE26" s="11"/>
      <c r="BF26" s="11"/>
      <c r="BG26" s="11"/>
      <c r="BH26" s="11"/>
      <c r="BI26" s="12"/>
      <c r="BJ26" s="12"/>
      <c r="BK26" s="12"/>
      <c r="BL26" s="12"/>
      <c r="BM26" s="12"/>
      <c r="BN26" s="12"/>
      <c r="BT26" s="12"/>
      <c r="BU26" s="12"/>
      <c r="BV26" s="12"/>
      <c r="BW26" s="12"/>
      <c r="BX26" s="12"/>
      <c r="BY26" s="12"/>
    </row>
    <row r="27" spans="1:77">
      <c r="A27" t="s">
        <v>70</v>
      </c>
      <c r="B27" t="s">
        <v>36</v>
      </c>
      <c r="C27" t="s">
        <v>37</v>
      </c>
      <c r="D27" t="s">
        <v>38</v>
      </c>
      <c r="E27" t="str">
        <f t="shared" si="0"/>
        <v>2026</v>
      </c>
      <c r="F27" t="str">
        <f>INDEX('[1]cost file'!E:U,MATCH(A27,'[1]cost file'!U:U,0),9)</f>
        <v>AGICOA</v>
      </c>
      <c r="G27" t="s">
        <v>39</v>
      </c>
      <c r="I27" t="s">
        <v>40</v>
      </c>
      <c r="K27" t="str">
        <f>INDEX('[1]cost file'!E:U,MATCH(A27,'[1]cost file'!U:U,0),1)</f>
        <v>TV Options</v>
      </c>
      <c r="L27" t="str">
        <f t="shared" si="1"/>
        <v>variablerevenue shareproduct level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42</v>
      </c>
      <c r="T27" t="s">
        <v>41</v>
      </c>
      <c r="U27" t="s">
        <v>42</v>
      </c>
      <c r="V27">
        <v>0</v>
      </c>
      <c r="W27">
        <v>0</v>
      </c>
      <c r="X27" t="s">
        <v>42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42</v>
      </c>
      <c r="AP27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9"/>
      <c r="BC27" s="10"/>
      <c r="BD27" s="10"/>
      <c r="BE27" s="11"/>
      <c r="BF27" s="11"/>
      <c r="BG27" s="11"/>
      <c r="BH27" s="11"/>
      <c r="BI27" s="12"/>
      <c r="BJ27" s="12"/>
      <c r="BK27" s="12"/>
      <c r="BL27" s="12"/>
      <c r="BM27" s="12"/>
      <c r="BN27" s="12"/>
      <c r="BT27" s="12"/>
      <c r="BU27" s="12"/>
      <c r="BV27" s="12"/>
      <c r="BW27" s="12"/>
      <c r="BX27" s="12"/>
      <c r="BY27" s="12"/>
    </row>
    <row r="28" spans="1:77">
      <c r="A28" t="s">
        <v>71</v>
      </c>
      <c r="B28" t="s">
        <v>36</v>
      </c>
      <c r="C28" t="s">
        <v>37</v>
      </c>
      <c r="D28" t="s">
        <v>38</v>
      </c>
      <c r="E28" t="str">
        <f t="shared" si="0"/>
        <v>2026</v>
      </c>
      <c r="F28" t="str">
        <f>INDEX('[1]cost file'!E:U,MATCH(A28,'[1]cost file'!U:U,0),9)</f>
        <v>AGICOA</v>
      </c>
      <c r="G28" t="s">
        <v>39</v>
      </c>
      <c r="I28" t="s">
        <v>40</v>
      </c>
      <c r="K28" t="str">
        <f>INDEX('[1]cost file'!E:U,MATCH(A28,'[1]cost file'!U:U,0),1)</f>
        <v>TV Options</v>
      </c>
      <c r="L28" t="str">
        <f t="shared" si="1"/>
        <v>variablerevenue shareproduct level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42</v>
      </c>
      <c r="T28" t="s">
        <v>41</v>
      </c>
      <c r="U28" t="s">
        <v>42</v>
      </c>
      <c r="V28">
        <v>0</v>
      </c>
      <c r="W28">
        <v>0</v>
      </c>
      <c r="X28" t="s">
        <v>42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42</v>
      </c>
      <c r="AP2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9"/>
      <c r="BC28" s="10"/>
      <c r="BD28" s="10"/>
      <c r="BE28" s="11"/>
      <c r="BF28" s="11"/>
      <c r="BG28" s="11"/>
      <c r="BH28" s="11"/>
      <c r="BI28" s="12"/>
      <c r="BJ28" s="12"/>
      <c r="BK28" s="12"/>
      <c r="BL28" s="12"/>
      <c r="BM28" s="12"/>
      <c r="BN28" s="12"/>
      <c r="BT28" s="12"/>
      <c r="BU28" s="12"/>
      <c r="BV28" s="12"/>
      <c r="BW28" s="12"/>
      <c r="BX28" s="12"/>
      <c r="BY28" s="12"/>
    </row>
    <row r="29" spans="1:77">
      <c r="A29" t="s">
        <v>72</v>
      </c>
      <c r="B29" t="s">
        <v>49</v>
      </c>
      <c r="C29" t="s">
        <v>37</v>
      </c>
      <c r="D29" t="s">
        <v>50</v>
      </c>
      <c r="E29" t="str">
        <f t="shared" si="0"/>
        <v>2026</v>
      </c>
      <c r="F29" t="str">
        <f>INDEX('[1]cost file'!E:U,MATCH(A29,'[1]cost file'!U:U,0),9)</f>
        <v>AGICOA</v>
      </c>
      <c r="G29" t="s">
        <v>51</v>
      </c>
      <c r="I29" t="s">
        <v>40</v>
      </c>
      <c r="K29" t="str">
        <f>INDEX('[1]cost file'!E:U,MATCH(A29,'[1]cost file'!U:U,0),1)</f>
        <v>Basic TV</v>
      </c>
      <c r="L29" t="str">
        <f t="shared" si="1"/>
        <v>variableCPS on product Parksubscriber based (only basic)</v>
      </c>
      <c r="M29" t="s">
        <v>41</v>
      </c>
      <c r="N29" t="s">
        <v>41</v>
      </c>
      <c r="O29" t="s">
        <v>41</v>
      </c>
      <c r="P29" t="s">
        <v>41</v>
      </c>
      <c r="Q29" t="s">
        <v>42</v>
      </c>
      <c r="R29" t="s">
        <v>42</v>
      </c>
      <c r="S29" t="s">
        <v>42</v>
      </c>
      <c r="T29" t="s">
        <v>42</v>
      </c>
      <c r="U29" t="s">
        <v>41</v>
      </c>
      <c r="V29" t="s">
        <v>41</v>
      </c>
      <c r="W29" t="s">
        <v>41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42</v>
      </c>
      <c r="AP29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9"/>
      <c r="BC29" s="10"/>
      <c r="BD29" s="10"/>
      <c r="BE29" s="11"/>
      <c r="BF29" s="11"/>
      <c r="BG29" s="11"/>
      <c r="BH29" s="11"/>
      <c r="BI29" s="12"/>
      <c r="BJ29" s="12"/>
      <c r="BK29" s="12"/>
      <c r="BL29" s="12"/>
      <c r="BM29" s="12"/>
      <c r="BN29" s="12"/>
      <c r="BT29" s="12"/>
      <c r="BU29" s="12"/>
      <c r="BV29" s="12"/>
      <c r="BW29" s="12"/>
      <c r="BX29" s="12"/>
      <c r="BY29" s="12"/>
    </row>
    <row r="30" spans="1:77">
      <c r="A30" t="s">
        <v>73</v>
      </c>
      <c r="B30" t="s">
        <v>36</v>
      </c>
      <c r="C30" t="s">
        <v>37</v>
      </c>
      <c r="D30" t="s">
        <v>38</v>
      </c>
      <c r="E30" t="str">
        <f t="shared" si="0"/>
        <v>2027</v>
      </c>
      <c r="F30" t="str">
        <f>INDEX('[1]cost file'!E:U,MATCH(A30,'[1]cost file'!U:U,0),9)</f>
        <v>AGICOA</v>
      </c>
      <c r="G30" t="s">
        <v>39</v>
      </c>
      <c r="I30" t="s">
        <v>40</v>
      </c>
      <c r="K30" t="str">
        <f>INDEX('[1]cost file'!E:U,MATCH(A30,'[1]cost file'!U:U,0),1)</f>
        <v>TV Options</v>
      </c>
      <c r="L30" t="str">
        <f t="shared" si="1"/>
        <v>variablerevenue shareproduct level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42</v>
      </c>
      <c r="T30" t="s">
        <v>41</v>
      </c>
      <c r="U30" t="s">
        <v>42</v>
      </c>
      <c r="V30">
        <v>0</v>
      </c>
      <c r="W30">
        <v>0</v>
      </c>
      <c r="X30" t="s">
        <v>42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42</v>
      </c>
      <c r="AP30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10"/>
      <c r="BD30" s="10"/>
      <c r="BE30" s="11"/>
      <c r="BF30" s="11"/>
      <c r="BG30" s="11"/>
      <c r="BH30" s="11"/>
      <c r="BI30" s="12"/>
      <c r="BJ30" s="12"/>
      <c r="BK30" s="12"/>
      <c r="BL30" s="12"/>
      <c r="BM30" s="12"/>
      <c r="BN30" s="12"/>
      <c r="BT30" s="12"/>
      <c r="BU30" s="12"/>
      <c r="BV30" s="12"/>
      <c r="BW30" s="12"/>
      <c r="BX30" s="12"/>
      <c r="BY30" s="12"/>
    </row>
    <row r="31" spans="1:77">
      <c r="A31" t="s">
        <v>74</v>
      </c>
      <c r="B31" t="s">
        <v>36</v>
      </c>
      <c r="C31" t="s">
        <v>37</v>
      </c>
      <c r="D31" t="s">
        <v>38</v>
      </c>
      <c r="E31" t="str">
        <f t="shared" si="0"/>
        <v>2027</v>
      </c>
      <c r="F31" t="str">
        <f>INDEX('[1]cost file'!E:U,MATCH(A31,'[1]cost file'!U:U,0),9)</f>
        <v>AGICOA</v>
      </c>
      <c r="G31" t="s">
        <v>39</v>
      </c>
      <c r="I31" t="s">
        <v>40</v>
      </c>
      <c r="K31" t="str">
        <f>INDEX('[1]cost file'!E:U,MATCH(A31,'[1]cost file'!U:U,0),1)</f>
        <v>TV Options</v>
      </c>
      <c r="L31" t="str">
        <f t="shared" si="1"/>
        <v>variablerevenue shareproduct level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42</v>
      </c>
      <c r="T31" t="s">
        <v>41</v>
      </c>
      <c r="U31" t="s">
        <v>42</v>
      </c>
      <c r="V31">
        <v>0</v>
      </c>
      <c r="W31">
        <v>0</v>
      </c>
      <c r="X31" t="s">
        <v>42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41</v>
      </c>
      <c r="AE31" t="s">
        <v>41</v>
      </c>
      <c r="AF31" t="s">
        <v>41</v>
      </c>
      <c r="AG31" t="s">
        <v>41</v>
      </c>
      <c r="AH31" t="s">
        <v>41</v>
      </c>
      <c r="AI31" t="s">
        <v>42</v>
      </c>
      <c r="AP31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0"/>
      <c r="BD31" s="10"/>
      <c r="BE31" s="11"/>
      <c r="BF31" s="11"/>
      <c r="BG31" s="11"/>
      <c r="BH31" s="11"/>
      <c r="BI31" s="12"/>
      <c r="BJ31" s="12"/>
      <c r="BK31" s="12"/>
      <c r="BL31" s="12"/>
      <c r="BM31" s="12"/>
      <c r="BN31" s="12"/>
      <c r="BT31" s="12"/>
      <c r="BU31" s="12"/>
      <c r="BV31" s="12"/>
      <c r="BW31" s="12"/>
      <c r="BX31" s="12"/>
      <c r="BY31" s="12"/>
    </row>
    <row r="32" spans="1:77">
      <c r="A32" t="s">
        <v>75</v>
      </c>
      <c r="B32" t="s">
        <v>36</v>
      </c>
      <c r="C32" t="s">
        <v>37</v>
      </c>
      <c r="D32" t="s">
        <v>38</v>
      </c>
      <c r="E32" t="str">
        <f t="shared" si="0"/>
        <v>2027</v>
      </c>
      <c r="F32" t="str">
        <f>INDEX('[1]cost file'!E:U,MATCH(A32,'[1]cost file'!U:U,0),9)</f>
        <v>AGICOA</v>
      </c>
      <c r="G32" t="s">
        <v>39</v>
      </c>
      <c r="I32" t="s">
        <v>40</v>
      </c>
      <c r="K32" t="str">
        <f>INDEX('[1]cost file'!E:U,MATCH(A32,'[1]cost file'!U:U,0),1)</f>
        <v>TV Options</v>
      </c>
      <c r="L32" t="str">
        <f t="shared" si="1"/>
        <v>variablerevenue shareproduct level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42</v>
      </c>
      <c r="T32" t="s">
        <v>41</v>
      </c>
      <c r="U32" t="s">
        <v>42</v>
      </c>
      <c r="V32">
        <v>0</v>
      </c>
      <c r="W32">
        <v>0</v>
      </c>
      <c r="X32" t="s">
        <v>42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42</v>
      </c>
      <c r="AP32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10"/>
      <c r="BD32" s="10"/>
      <c r="BE32" s="11"/>
      <c r="BF32" s="11"/>
      <c r="BG32" s="11"/>
      <c r="BH32" s="11"/>
      <c r="BI32" s="12"/>
      <c r="BJ32" s="12"/>
      <c r="BK32" s="12"/>
      <c r="BL32" s="12"/>
      <c r="BM32" s="12"/>
      <c r="BN32" s="12"/>
      <c r="BT32" s="12"/>
      <c r="BU32" s="12"/>
      <c r="BV32" s="12"/>
      <c r="BW32" s="12"/>
      <c r="BX32" s="12"/>
      <c r="BY32" s="12"/>
    </row>
    <row r="33" spans="1:77">
      <c r="A33" t="s">
        <v>76</v>
      </c>
      <c r="B33" t="s">
        <v>36</v>
      </c>
      <c r="C33" t="s">
        <v>37</v>
      </c>
      <c r="D33" t="s">
        <v>38</v>
      </c>
      <c r="E33" t="str">
        <f t="shared" si="0"/>
        <v>2027</v>
      </c>
      <c r="F33" t="str">
        <f>INDEX('[1]cost file'!E:U,MATCH(A33,'[1]cost file'!U:U,0),9)</f>
        <v>AGICOA</v>
      </c>
      <c r="G33" t="s">
        <v>39</v>
      </c>
      <c r="I33" t="s">
        <v>40</v>
      </c>
      <c r="K33" t="str">
        <f>INDEX('[1]cost file'!E:U,MATCH(A33,'[1]cost file'!U:U,0),1)</f>
        <v>TV Options</v>
      </c>
      <c r="L33" t="str">
        <f t="shared" si="1"/>
        <v>variablerevenue shareproduct level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42</v>
      </c>
      <c r="T33" t="s">
        <v>41</v>
      </c>
      <c r="U33" t="s">
        <v>42</v>
      </c>
      <c r="V33">
        <v>0</v>
      </c>
      <c r="W33">
        <v>0</v>
      </c>
      <c r="X33" t="s">
        <v>42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41</v>
      </c>
      <c r="AE33" t="s">
        <v>41</v>
      </c>
      <c r="AF33" t="s">
        <v>41</v>
      </c>
      <c r="AG33" t="s">
        <v>41</v>
      </c>
      <c r="AH33" t="s">
        <v>41</v>
      </c>
      <c r="AI33" t="s">
        <v>42</v>
      </c>
      <c r="AP33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10"/>
      <c r="BD33" s="10"/>
      <c r="BE33" s="11"/>
      <c r="BF33" s="11"/>
      <c r="BG33" s="11"/>
      <c r="BH33" s="11"/>
      <c r="BI33" s="12"/>
      <c r="BJ33" s="12"/>
      <c r="BK33" s="12"/>
      <c r="BL33" s="12"/>
      <c r="BM33" s="12"/>
      <c r="BN33" s="12"/>
      <c r="BT33" s="12"/>
      <c r="BU33" s="12"/>
      <c r="BV33" s="12"/>
      <c r="BW33" s="12"/>
      <c r="BX33" s="12"/>
      <c r="BY33" s="12"/>
    </row>
    <row r="34" spans="1:77">
      <c r="A34" t="s">
        <v>77</v>
      </c>
      <c r="B34" t="s">
        <v>36</v>
      </c>
      <c r="C34" t="s">
        <v>37</v>
      </c>
      <c r="D34" t="s">
        <v>38</v>
      </c>
      <c r="E34" t="str">
        <f t="shared" si="0"/>
        <v>2027</v>
      </c>
      <c r="F34" t="str">
        <f>INDEX('[1]cost file'!E:U,MATCH(A34,'[1]cost file'!U:U,0),9)</f>
        <v>AGICOA</v>
      </c>
      <c r="G34" t="s">
        <v>39</v>
      </c>
      <c r="I34" t="s">
        <v>40</v>
      </c>
      <c r="K34" t="str">
        <f>INDEX('[1]cost file'!E:U,MATCH(A34,'[1]cost file'!U:U,0),1)</f>
        <v>TV Options</v>
      </c>
      <c r="L34" t="str">
        <f t="shared" si="1"/>
        <v>variablerevenue shareproduct level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42</v>
      </c>
      <c r="T34" t="s">
        <v>41</v>
      </c>
      <c r="U34" t="s">
        <v>42</v>
      </c>
      <c r="V34">
        <v>0</v>
      </c>
      <c r="W34">
        <v>0</v>
      </c>
      <c r="X34" t="s">
        <v>42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42</v>
      </c>
      <c r="AP34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77">
      <c r="A35" t="s">
        <v>78</v>
      </c>
      <c r="B35" t="s">
        <v>36</v>
      </c>
      <c r="C35" t="s">
        <v>37</v>
      </c>
      <c r="D35" t="s">
        <v>38</v>
      </c>
      <c r="E35" t="str">
        <f t="shared" si="0"/>
        <v>2027</v>
      </c>
      <c r="F35" t="str">
        <f>INDEX('[1]cost file'!E:U,MATCH(A35,'[1]cost file'!U:U,0),9)</f>
        <v>AGICOA</v>
      </c>
      <c r="G35" t="s">
        <v>39</v>
      </c>
      <c r="I35" t="s">
        <v>40</v>
      </c>
      <c r="K35" t="str">
        <f>INDEX('[1]cost file'!E:U,MATCH(A35,'[1]cost file'!U:U,0),1)</f>
        <v>TV Options</v>
      </c>
      <c r="L35" t="str">
        <f t="shared" si="1"/>
        <v>variablerevenue shareproduct level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42</v>
      </c>
      <c r="T35" t="s">
        <v>41</v>
      </c>
      <c r="U35" t="s">
        <v>42</v>
      </c>
      <c r="V35">
        <v>0</v>
      </c>
      <c r="W35">
        <v>0</v>
      </c>
      <c r="X35" t="s">
        <v>42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t="s">
        <v>42</v>
      </c>
      <c r="AP35"/>
    </row>
    <row r="36" spans="1:77">
      <c r="A36" t="s">
        <v>79</v>
      </c>
      <c r="B36" t="s">
        <v>49</v>
      </c>
      <c r="C36" t="s">
        <v>37</v>
      </c>
      <c r="D36" t="s">
        <v>50</v>
      </c>
      <c r="E36" t="str">
        <f t="shared" si="0"/>
        <v>2027</v>
      </c>
      <c r="F36" t="str">
        <f>INDEX('[1]cost file'!E:U,MATCH(A36,'[1]cost file'!U:U,0),9)</f>
        <v>AGICOA</v>
      </c>
      <c r="G36" t="s">
        <v>51</v>
      </c>
      <c r="I36" t="s">
        <v>40</v>
      </c>
      <c r="K36" t="str">
        <f>INDEX('[1]cost file'!E:U,MATCH(A36,'[1]cost file'!U:U,0),1)</f>
        <v>Basic TV</v>
      </c>
      <c r="L36" t="str">
        <f t="shared" si="1"/>
        <v>variableCPS on product Parksubscriber based (only basic)</v>
      </c>
      <c r="M36" t="s">
        <v>41</v>
      </c>
      <c r="N36" t="s">
        <v>41</v>
      </c>
      <c r="O36" t="s">
        <v>41</v>
      </c>
      <c r="P36" t="s">
        <v>41</v>
      </c>
      <c r="Q36" t="s">
        <v>42</v>
      </c>
      <c r="R36" t="s">
        <v>42</v>
      </c>
      <c r="S36" t="s">
        <v>42</v>
      </c>
      <c r="T36" t="s">
        <v>42</v>
      </c>
      <c r="U36" t="s">
        <v>41</v>
      </c>
      <c r="V36" t="s">
        <v>41</v>
      </c>
      <c r="W36" t="s">
        <v>41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42</v>
      </c>
    </row>
    <row r="37" spans="1:77">
      <c r="A37" t="s">
        <v>80</v>
      </c>
      <c r="B37" t="s">
        <v>49</v>
      </c>
      <c r="C37" s="13" t="s">
        <v>37</v>
      </c>
      <c r="D37" t="s">
        <v>50</v>
      </c>
      <c r="E37" t="str">
        <f t="shared" si="0"/>
        <v>2026</v>
      </c>
      <c r="F37" t="str">
        <f>INDEX('[1]cost file'!E:U,MATCH(A37,'[1]cost file'!U:U,0),9)</f>
        <v>BAVP</v>
      </c>
      <c r="G37" t="s">
        <v>81</v>
      </c>
      <c r="I37" t="s">
        <v>40</v>
      </c>
      <c r="K37" t="str">
        <f>INDEX('[1]cost file'!E:U,MATCH(A37,'[1]cost file'!U:U,0),1)</f>
        <v>Basic TV</v>
      </c>
      <c r="L37" t="str">
        <f t="shared" si="1"/>
        <v>variableCPS on product Parksuscriber based FR/NL(only basic)</v>
      </c>
      <c r="M37" t="s">
        <v>41</v>
      </c>
      <c r="N37" t="s">
        <v>41</v>
      </c>
      <c r="O37" t="s">
        <v>41</v>
      </c>
      <c r="P37" t="s">
        <v>41</v>
      </c>
      <c r="Q37" t="s">
        <v>42</v>
      </c>
      <c r="R37" t="s">
        <v>42</v>
      </c>
      <c r="S37" t="s">
        <v>42</v>
      </c>
      <c r="T37" t="s">
        <v>42</v>
      </c>
      <c r="U37" t="s">
        <v>41</v>
      </c>
      <c r="V37" t="s">
        <v>41</v>
      </c>
      <c r="W37" t="s">
        <v>41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42</v>
      </c>
    </row>
    <row r="38" spans="1:77">
      <c r="A38" t="s">
        <v>82</v>
      </c>
      <c r="B38" t="s">
        <v>49</v>
      </c>
      <c r="C38" s="13" t="s">
        <v>37</v>
      </c>
      <c r="D38" t="s">
        <v>50</v>
      </c>
      <c r="E38" t="str">
        <f t="shared" si="0"/>
        <v>2026</v>
      </c>
      <c r="F38" t="str">
        <f>INDEX('[1]cost file'!E:U,MATCH(A38,'[1]cost file'!U:U,0),9)</f>
        <v>BAVP</v>
      </c>
      <c r="G38" t="s">
        <v>81</v>
      </c>
      <c r="I38" t="s">
        <v>40</v>
      </c>
      <c r="K38" t="str">
        <f>INDEX('[1]cost file'!E:U,MATCH(A38,'[1]cost file'!U:U,0),1)</f>
        <v>Basic TV</v>
      </c>
      <c r="L38" t="str">
        <f t="shared" si="1"/>
        <v>variableCPS on product Parksuscriber based FR/NL(only basic)</v>
      </c>
      <c r="M38" t="s">
        <v>41</v>
      </c>
      <c r="N38" t="s">
        <v>41</v>
      </c>
      <c r="O38" t="s">
        <v>41</v>
      </c>
      <c r="P38" t="s">
        <v>41</v>
      </c>
      <c r="Q38" t="s">
        <v>42</v>
      </c>
      <c r="R38" t="s">
        <v>42</v>
      </c>
      <c r="S38" t="s">
        <v>42</v>
      </c>
      <c r="T38" t="s">
        <v>42</v>
      </c>
      <c r="U38" t="s">
        <v>41</v>
      </c>
      <c r="V38" t="s">
        <v>41</v>
      </c>
      <c r="W38" t="s">
        <v>41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42</v>
      </c>
    </row>
    <row r="39" spans="1:77">
      <c r="A39" t="s">
        <v>83</v>
      </c>
      <c r="B39" t="s">
        <v>49</v>
      </c>
      <c r="C39" s="13" t="s">
        <v>37</v>
      </c>
      <c r="D39" t="s">
        <v>50</v>
      </c>
      <c r="E39" t="str">
        <f t="shared" si="0"/>
        <v>2025</v>
      </c>
      <c r="F39" t="str">
        <f>INDEX('[1]cost file'!E:U,MATCH(A39,'[1]cost file'!U:U,0),9)</f>
        <v>BAVP</v>
      </c>
      <c r="G39" t="s">
        <v>81</v>
      </c>
      <c r="I39" t="s">
        <v>40</v>
      </c>
      <c r="K39" t="str">
        <f>INDEX('[1]cost file'!E:U,MATCH(A39,'[1]cost file'!U:U,0),1)</f>
        <v>Basic TV</v>
      </c>
      <c r="L39" t="str">
        <f t="shared" si="1"/>
        <v>variableCPS on product Parksuscriber based FR/NL(only basic)</v>
      </c>
      <c r="M39" t="s">
        <v>41</v>
      </c>
      <c r="N39" t="s">
        <v>41</v>
      </c>
      <c r="O39" t="s">
        <v>41</v>
      </c>
      <c r="P39" t="s">
        <v>41</v>
      </c>
      <c r="Q39" t="s">
        <v>42</v>
      </c>
      <c r="R39" t="s">
        <v>42</v>
      </c>
      <c r="S39" t="s">
        <v>42</v>
      </c>
      <c r="T39" t="s">
        <v>42</v>
      </c>
      <c r="U39" t="s">
        <v>41</v>
      </c>
      <c r="V39" t="s">
        <v>41</v>
      </c>
      <c r="W39" t="s">
        <v>41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42</v>
      </c>
    </row>
    <row r="40" spans="1:77">
      <c r="A40" t="s">
        <v>84</v>
      </c>
      <c r="B40" t="s">
        <v>49</v>
      </c>
      <c r="C40" s="13" t="s">
        <v>37</v>
      </c>
      <c r="D40" t="s">
        <v>50</v>
      </c>
      <c r="E40" t="str">
        <f t="shared" si="0"/>
        <v>2025</v>
      </c>
      <c r="F40" t="str">
        <f>INDEX('[1]cost file'!E:U,MATCH(A40,'[1]cost file'!U:U,0),9)</f>
        <v>BAVP</v>
      </c>
      <c r="G40" t="s">
        <v>81</v>
      </c>
      <c r="I40" t="s">
        <v>40</v>
      </c>
      <c r="K40" t="str">
        <f>INDEX('[1]cost file'!E:U,MATCH(A40,'[1]cost file'!U:U,0),1)</f>
        <v>Basic TV</v>
      </c>
      <c r="L40" t="str">
        <f t="shared" si="1"/>
        <v>variableCPS on product Parksuscriber based FR/NL(only basic)</v>
      </c>
      <c r="M40" t="s">
        <v>41</v>
      </c>
      <c r="N40" t="s">
        <v>41</v>
      </c>
      <c r="O40" t="s">
        <v>41</v>
      </c>
      <c r="P40" t="s">
        <v>41</v>
      </c>
      <c r="Q40" t="s">
        <v>42</v>
      </c>
      <c r="R40" t="s">
        <v>42</v>
      </c>
      <c r="S40" t="s">
        <v>42</v>
      </c>
      <c r="T40" t="s">
        <v>42</v>
      </c>
      <c r="U40" t="s">
        <v>41</v>
      </c>
      <c r="V40" t="s">
        <v>41</v>
      </c>
      <c r="W40" t="s">
        <v>41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42</v>
      </c>
    </row>
    <row r="41" spans="1:77">
      <c r="A41" t="s">
        <v>85</v>
      </c>
      <c r="B41" t="s">
        <v>49</v>
      </c>
      <c r="C41" s="13" t="s">
        <v>37</v>
      </c>
      <c r="D41" t="s">
        <v>50</v>
      </c>
      <c r="E41" t="str">
        <f t="shared" si="0"/>
        <v>2024</v>
      </c>
      <c r="F41" t="str">
        <f>INDEX('[1]cost file'!E:U,MATCH(A41,'[1]cost file'!U:U,0),9)</f>
        <v>BAVP</v>
      </c>
      <c r="G41" t="s">
        <v>81</v>
      </c>
      <c r="I41" t="s">
        <v>40</v>
      </c>
      <c r="K41" t="str">
        <f>INDEX('[1]cost file'!E:U,MATCH(A41,'[1]cost file'!U:U,0),1)</f>
        <v>Basic TV</v>
      </c>
      <c r="L41" t="str">
        <f t="shared" si="1"/>
        <v>variableCPS on product Parksuscriber based FR/NL(only basic)</v>
      </c>
      <c r="M41" t="s">
        <v>41</v>
      </c>
      <c r="N41" t="s">
        <v>41</v>
      </c>
      <c r="O41" t="s">
        <v>41</v>
      </c>
      <c r="P41" t="s">
        <v>41</v>
      </c>
      <c r="Q41" t="s">
        <v>42</v>
      </c>
      <c r="R41" t="s">
        <v>42</v>
      </c>
      <c r="S41" t="s">
        <v>42</v>
      </c>
      <c r="T41" t="s">
        <v>42</v>
      </c>
      <c r="U41" t="s">
        <v>41</v>
      </c>
      <c r="V41" t="s">
        <v>41</v>
      </c>
      <c r="W41" t="s">
        <v>41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42</v>
      </c>
    </row>
    <row r="42" spans="1:77">
      <c r="A42" t="s">
        <v>86</v>
      </c>
      <c r="B42" t="s">
        <v>49</v>
      </c>
      <c r="C42" s="13" t="s">
        <v>37</v>
      </c>
      <c r="D42" t="s">
        <v>50</v>
      </c>
      <c r="E42" t="str">
        <f t="shared" si="0"/>
        <v>2024</v>
      </c>
      <c r="F42" t="str">
        <f>INDEX('[1]cost file'!E:U,MATCH(A42,'[1]cost file'!U:U,0),9)</f>
        <v>BAVP</v>
      </c>
      <c r="G42" t="s">
        <v>81</v>
      </c>
      <c r="I42" t="s">
        <v>40</v>
      </c>
      <c r="K42" t="str">
        <f>INDEX('[1]cost file'!E:U,MATCH(A42,'[1]cost file'!U:U,0),1)</f>
        <v>Basic TV</v>
      </c>
      <c r="L42" t="str">
        <f t="shared" si="1"/>
        <v>variableCPS on product Parksuscriber based FR/NL(only basic)</v>
      </c>
      <c r="M42" t="s">
        <v>41</v>
      </c>
      <c r="N42" t="s">
        <v>41</v>
      </c>
      <c r="O42" t="s">
        <v>41</v>
      </c>
      <c r="P42" t="s">
        <v>41</v>
      </c>
      <c r="Q42" t="s">
        <v>42</v>
      </c>
      <c r="R42" t="s">
        <v>42</v>
      </c>
      <c r="S42" t="s">
        <v>42</v>
      </c>
      <c r="T42" t="s">
        <v>42</v>
      </c>
      <c r="U42" t="s">
        <v>41</v>
      </c>
      <c r="V42" t="s">
        <v>41</v>
      </c>
      <c r="W42" t="s">
        <v>41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42</v>
      </c>
    </row>
    <row r="43" spans="1:77">
      <c r="A43" t="s">
        <v>87</v>
      </c>
      <c r="B43" t="s">
        <v>49</v>
      </c>
      <c r="C43" s="13" t="s">
        <v>37</v>
      </c>
      <c r="D43" t="s">
        <v>50</v>
      </c>
      <c r="E43" t="str">
        <f t="shared" si="0"/>
        <v>2023</v>
      </c>
      <c r="F43" t="str">
        <f>INDEX('[1]cost file'!E:U,MATCH(A43,'[1]cost file'!U:U,0),9)</f>
        <v>BAVP</v>
      </c>
      <c r="G43" t="s">
        <v>81</v>
      </c>
      <c r="I43" t="s">
        <v>40</v>
      </c>
      <c r="K43" t="str">
        <f>INDEX('[1]cost file'!E:U,MATCH(A43,'[1]cost file'!U:U,0),1)</f>
        <v>Basic TV</v>
      </c>
      <c r="L43" t="str">
        <f t="shared" si="1"/>
        <v>variableCPS on product Parksuscriber based FR/NL(only basic)</v>
      </c>
      <c r="M43" t="s">
        <v>41</v>
      </c>
      <c r="N43" t="s">
        <v>41</v>
      </c>
      <c r="O43" t="s">
        <v>41</v>
      </c>
      <c r="P43" t="s">
        <v>41</v>
      </c>
      <c r="Q43" t="s">
        <v>42</v>
      </c>
      <c r="R43" t="s">
        <v>42</v>
      </c>
      <c r="S43" t="s">
        <v>42</v>
      </c>
      <c r="T43" t="s">
        <v>42</v>
      </c>
      <c r="U43" t="s">
        <v>41</v>
      </c>
      <c r="V43" t="s">
        <v>41</v>
      </c>
      <c r="W43" t="s">
        <v>41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42</v>
      </c>
    </row>
    <row r="44" spans="1:77">
      <c r="A44" t="s">
        <v>88</v>
      </c>
      <c r="B44" t="s">
        <v>49</v>
      </c>
      <c r="C44" s="13" t="s">
        <v>37</v>
      </c>
      <c r="D44" t="s">
        <v>50</v>
      </c>
      <c r="E44" t="str">
        <f t="shared" si="0"/>
        <v>2023</v>
      </c>
      <c r="F44" t="str">
        <f>INDEX('[1]cost file'!E:U,MATCH(A44,'[1]cost file'!U:U,0),9)</f>
        <v>BAVP</v>
      </c>
      <c r="G44" t="s">
        <v>81</v>
      </c>
      <c r="I44" t="s">
        <v>40</v>
      </c>
      <c r="K44" t="str">
        <f>INDEX('[1]cost file'!E:U,MATCH(A44,'[1]cost file'!U:U,0),1)</f>
        <v>Basic TV</v>
      </c>
      <c r="L44" t="str">
        <f t="shared" si="1"/>
        <v>variableCPS on product Parksuscriber based FR/NL(only basic)</v>
      </c>
      <c r="M44" t="s">
        <v>41</v>
      </c>
      <c r="N44" t="s">
        <v>41</v>
      </c>
      <c r="O44" t="s">
        <v>41</v>
      </c>
      <c r="P44" t="s">
        <v>41</v>
      </c>
      <c r="Q44" t="s">
        <v>42</v>
      </c>
      <c r="R44" t="s">
        <v>42</v>
      </c>
      <c r="S44" t="s">
        <v>42</v>
      </c>
      <c r="T44" t="s">
        <v>42</v>
      </c>
      <c r="U44" t="s">
        <v>41</v>
      </c>
      <c r="V44" t="s">
        <v>41</v>
      </c>
      <c r="W44" t="s">
        <v>41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42</v>
      </c>
    </row>
    <row r="45" spans="1:77">
      <c r="A45" t="s">
        <v>89</v>
      </c>
      <c r="B45" t="s">
        <v>49</v>
      </c>
      <c r="C45" s="13" t="s">
        <v>37</v>
      </c>
      <c r="D45" t="s">
        <v>50</v>
      </c>
      <c r="E45" t="str">
        <f t="shared" si="0"/>
        <v>2027</v>
      </c>
      <c r="F45" t="str">
        <f>INDEX('[1]cost file'!E:U,MATCH(A45,'[1]cost file'!U:U,0),9)</f>
        <v>BAVP</v>
      </c>
      <c r="G45" t="s">
        <v>81</v>
      </c>
      <c r="I45" t="s">
        <v>40</v>
      </c>
      <c r="K45" t="str">
        <f>INDEX('[1]cost file'!E:U,MATCH(A45,'[1]cost file'!U:U,0),1)</f>
        <v>Basic TV</v>
      </c>
      <c r="L45" t="str">
        <f t="shared" si="1"/>
        <v>variableCPS on product Parksuscriber based FR/NL(only basic)</v>
      </c>
      <c r="M45" t="s">
        <v>41</v>
      </c>
      <c r="N45" t="s">
        <v>41</v>
      </c>
      <c r="O45" t="s">
        <v>41</v>
      </c>
      <c r="P45" t="s">
        <v>41</v>
      </c>
      <c r="Q45" t="s">
        <v>42</v>
      </c>
      <c r="R45" t="s">
        <v>42</v>
      </c>
      <c r="S45" t="s">
        <v>42</v>
      </c>
      <c r="T45" t="s">
        <v>42</v>
      </c>
      <c r="U45" t="s">
        <v>41</v>
      </c>
      <c r="V45" t="s">
        <v>41</v>
      </c>
      <c r="W45" t="s">
        <v>41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42</v>
      </c>
    </row>
    <row r="46" spans="1:77">
      <c r="A46" t="s">
        <v>90</v>
      </c>
      <c r="B46" t="s">
        <v>49</v>
      </c>
      <c r="C46" s="13" t="s">
        <v>37</v>
      </c>
      <c r="D46" t="s">
        <v>50</v>
      </c>
      <c r="E46" t="str">
        <f t="shared" si="0"/>
        <v>2027</v>
      </c>
      <c r="F46" t="str">
        <f>INDEX('[1]cost file'!E:U,MATCH(A46,'[1]cost file'!U:U,0),9)</f>
        <v>BAVP</v>
      </c>
      <c r="G46" t="s">
        <v>81</v>
      </c>
      <c r="I46" t="s">
        <v>40</v>
      </c>
      <c r="K46" t="str">
        <f>INDEX('[1]cost file'!E:U,MATCH(A46,'[1]cost file'!U:U,0),1)</f>
        <v>Basic TV</v>
      </c>
      <c r="L46" t="str">
        <f t="shared" si="1"/>
        <v>variableCPS on product Parksuscriber based FR/NL(only basic)</v>
      </c>
      <c r="M46" t="s">
        <v>41</v>
      </c>
      <c r="N46" t="s">
        <v>41</v>
      </c>
      <c r="O46" t="s">
        <v>41</v>
      </c>
      <c r="P46" t="s">
        <v>41</v>
      </c>
      <c r="Q46" t="s">
        <v>42</v>
      </c>
      <c r="R46" t="s">
        <v>42</v>
      </c>
      <c r="S46" t="s">
        <v>42</v>
      </c>
      <c r="T46" t="s">
        <v>42</v>
      </c>
      <c r="U46" t="s">
        <v>41</v>
      </c>
      <c r="V46" t="s">
        <v>41</v>
      </c>
      <c r="W46" t="s">
        <v>41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42</v>
      </c>
    </row>
    <row r="47" spans="1:77">
      <c r="A47" t="s">
        <v>91</v>
      </c>
      <c r="B47" t="s">
        <v>49</v>
      </c>
      <c r="C47" s="13" t="s">
        <v>37</v>
      </c>
      <c r="D47" t="s">
        <v>50</v>
      </c>
      <c r="E47" t="str">
        <f t="shared" si="0"/>
        <v>2026</v>
      </c>
      <c r="F47" t="str">
        <f>INDEX('[1]cost file'!E:U,MATCH(A47,'[1]cost file'!U:U,0),9)</f>
        <v>Playright</v>
      </c>
      <c r="G47" t="s">
        <v>51</v>
      </c>
      <c r="I47" t="s">
        <v>40</v>
      </c>
      <c r="K47" t="str">
        <f>INDEX('[1]cost file'!E:U,MATCH(A47,'[1]cost file'!U:U,0),1)</f>
        <v>Basic TV</v>
      </c>
      <c r="L47" t="str">
        <f t="shared" si="1"/>
        <v>variableCPS on product Parksubscriber based (only basic)</v>
      </c>
      <c r="M47" t="s">
        <v>41</v>
      </c>
      <c r="N47" t="s">
        <v>41</v>
      </c>
      <c r="O47" t="s">
        <v>41</v>
      </c>
      <c r="P47" t="s">
        <v>41</v>
      </c>
      <c r="Q47" t="s">
        <v>42</v>
      </c>
      <c r="R47" t="s">
        <v>42</v>
      </c>
      <c r="S47" t="s">
        <v>42</v>
      </c>
      <c r="T47" t="s">
        <v>42</v>
      </c>
      <c r="U47" t="s">
        <v>41</v>
      </c>
      <c r="V47" t="s">
        <v>41</v>
      </c>
      <c r="W47" t="s">
        <v>41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42</v>
      </c>
    </row>
    <row r="48" spans="1:77">
      <c r="A48" t="s">
        <v>92</v>
      </c>
      <c r="B48" t="s">
        <v>49</v>
      </c>
      <c r="C48" s="13" t="s">
        <v>37</v>
      </c>
      <c r="D48" t="s">
        <v>50</v>
      </c>
      <c r="E48" t="str">
        <f t="shared" si="0"/>
        <v>2025</v>
      </c>
      <c r="F48" t="str">
        <f>INDEX('[1]cost file'!E:U,MATCH(A48,'[1]cost file'!U:U,0),9)</f>
        <v>Playright</v>
      </c>
      <c r="G48" t="s">
        <v>51</v>
      </c>
      <c r="I48" t="s">
        <v>40</v>
      </c>
      <c r="K48" t="str">
        <f>INDEX('[1]cost file'!E:U,MATCH(A48,'[1]cost file'!U:U,0),1)</f>
        <v>Basic TV</v>
      </c>
      <c r="L48" t="str">
        <f t="shared" si="1"/>
        <v>variableCPS on product Parksubscriber based (only basic)</v>
      </c>
      <c r="M48" t="s">
        <v>41</v>
      </c>
      <c r="N48" t="s">
        <v>41</v>
      </c>
      <c r="O48" t="s">
        <v>41</v>
      </c>
      <c r="P48" t="s">
        <v>41</v>
      </c>
      <c r="Q48" t="s">
        <v>42</v>
      </c>
      <c r="R48" t="s">
        <v>42</v>
      </c>
      <c r="S48" t="s">
        <v>42</v>
      </c>
      <c r="T48" t="s">
        <v>42</v>
      </c>
      <c r="U48" t="s">
        <v>41</v>
      </c>
      <c r="V48" t="s">
        <v>41</v>
      </c>
      <c r="W48" t="s">
        <v>41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42</v>
      </c>
    </row>
    <row r="49" spans="1:35">
      <c r="A49" t="s">
        <v>93</v>
      </c>
      <c r="B49" t="s">
        <v>49</v>
      </c>
      <c r="C49" s="13" t="s">
        <v>37</v>
      </c>
      <c r="D49" t="s">
        <v>50</v>
      </c>
      <c r="E49" t="str">
        <f t="shared" si="0"/>
        <v>2024</v>
      </c>
      <c r="F49" t="str">
        <f>INDEX('[1]cost file'!E:U,MATCH(A49,'[1]cost file'!U:U,0),9)</f>
        <v>Playright</v>
      </c>
      <c r="G49" t="s">
        <v>51</v>
      </c>
      <c r="I49" t="s">
        <v>40</v>
      </c>
      <c r="K49" t="str">
        <f>INDEX('[1]cost file'!E:U,MATCH(A49,'[1]cost file'!U:U,0),1)</f>
        <v>Basic TV</v>
      </c>
      <c r="L49" t="str">
        <f t="shared" si="1"/>
        <v>variableCPS on product Parksubscriber based (only basic)</v>
      </c>
      <c r="M49" t="s">
        <v>41</v>
      </c>
      <c r="N49" t="s">
        <v>41</v>
      </c>
      <c r="O49" t="s">
        <v>41</v>
      </c>
      <c r="P49" t="s">
        <v>41</v>
      </c>
      <c r="Q49" t="s">
        <v>42</v>
      </c>
      <c r="R49" t="s">
        <v>42</v>
      </c>
      <c r="S49" t="s">
        <v>42</v>
      </c>
      <c r="T49" t="s">
        <v>42</v>
      </c>
      <c r="U49" t="s">
        <v>41</v>
      </c>
      <c r="V49" t="s">
        <v>41</v>
      </c>
      <c r="W49" t="s">
        <v>41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42</v>
      </c>
    </row>
    <row r="50" spans="1:35">
      <c r="A50" t="s">
        <v>94</v>
      </c>
      <c r="B50" t="s">
        <v>49</v>
      </c>
      <c r="C50" s="13" t="s">
        <v>37</v>
      </c>
      <c r="D50" t="s">
        <v>50</v>
      </c>
      <c r="E50" t="str">
        <f t="shared" si="0"/>
        <v>2023</v>
      </c>
      <c r="F50" t="str">
        <f>INDEX('[1]cost file'!E:U,MATCH(A50,'[1]cost file'!U:U,0),9)</f>
        <v>Playright</v>
      </c>
      <c r="G50" t="s">
        <v>51</v>
      </c>
      <c r="I50" t="s">
        <v>40</v>
      </c>
      <c r="K50" t="str">
        <f>INDEX('[1]cost file'!E:U,MATCH(A50,'[1]cost file'!U:U,0),1)</f>
        <v>Basic TV</v>
      </c>
      <c r="L50" t="str">
        <f t="shared" si="1"/>
        <v>variableCPS on product Parksubscriber based (only basic)</v>
      </c>
      <c r="M50" t="s">
        <v>41</v>
      </c>
      <c r="N50" t="s">
        <v>41</v>
      </c>
      <c r="O50" t="s">
        <v>41</v>
      </c>
      <c r="P50" t="s">
        <v>41</v>
      </c>
      <c r="Q50" t="s">
        <v>42</v>
      </c>
      <c r="R50" t="s">
        <v>42</v>
      </c>
      <c r="S50" t="s">
        <v>42</v>
      </c>
      <c r="T50" t="s">
        <v>42</v>
      </c>
      <c r="U50" t="s">
        <v>41</v>
      </c>
      <c r="V50" t="s">
        <v>41</v>
      </c>
      <c r="W50" t="s">
        <v>41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42</v>
      </c>
    </row>
    <row r="51" spans="1:35">
      <c r="A51" t="s">
        <v>95</v>
      </c>
      <c r="B51" t="s">
        <v>49</v>
      </c>
      <c r="C51" s="13" t="s">
        <v>37</v>
      </c>
      <c r="D51" t="s">
        <v>50</v>
      </c>
      <c r="E51" t="str">
        <f t="shared" si="0"/>
        <v>2027</v>
      </c>
      <c r="F51" t="str">
        <f>INDEX('[1]cost file'!E:U,MATCH(A51,'[1]cost file'!U:U,0),9)</f>
        <v>Playright</v>
      </c>
      <c r="G51" t="s">
        <v>51</v>
      </c>
      <c r="I51" t="s">
        <v>40</v>
      </c>
      <c r="K51" t="str">
        <f>INDEX('[1]cost file'!E:U,MATCH(A51,'[1]cost file'!U:U,0),1)</f>
        <v>Basic TV</v>
      </c>
      <c r="L51" t="str">
        <f t="shared" si="1"/>
        <v>variableCPS on product Parksubscriber based (only basic)</v>
      </c>
      <c r="M51" t="s">
        <v>41</v>
      </c>
      <c r="N51" t="s">
        <v>41</v>
      </c>
      <c r="O51" t="s">
        <v>41</v>
      </c>
      <c r="P51" t="s">
        <v>41</v>
      </c>
      <c r="Q51" t="s">
        <v>42</v>
      </c>
      <c r="R51" t="s">
        <v>42</v>
      </c>
      <c r="S51" t="s">
        <v>42</v>
      </c>
      <c r="T51" t="s">
        <v>42</v>
      </c>
      <c r="U51" t="s">
        <v>41</v>
      </c>
      <c r="V51" t="s">
        <v>41</v>
      </c>
      <c r="W51" t="s">
        <v>41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42</v>
      </c>
    </row>
    <row r="52" spans="1:35">
      <c r="A52" t="s">
        <v>96</v>
      </c>
      <c r="B52" t="s">
        <v>36</v>
      </c>
      <c r="C52" t="s">
        <v>37</v>
      </c>
      <c r="D52" t="s">
        <v>97</v>
      </c>
      <c r="E52" t="str">
        <f t="shared" si="0"/>
        <v>2023</v>
      </c>
      <c r="F52" t="str">
        <f>INDEX('[1]cost file'!E:U,MATCH(A52,'[1]cost file'!U:U,0),9)</f>
        <v>SABAM</v>
      </c>
      <c r="G52" t="s">
        <v>39</v>
      </c>
      <c r="I52" t="s">
        <v>40</v>
      </c>
      <c r="K52" t="str">
        <f>INDEX('[1]cost file'!E:U,MATCH(A52,'[1]cost file'!U:U,0),1)</f>
        <v>TV Options</v>
      </c>
      <c r="L52" t="str">
        <f t="shared" si="1"/>
        <v>variablerevenue shareproduct level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42</v>
      </c>
      <c r="T52" t="s">
        <v>41</v>
      </c>
      <c r="U52" t="s">
        <v>42</v>
      </c>
      <c r="V52">
        <v>0</v>
      </c>
      <c r="W52">
        <v>0</v>
      </c>
      <c r="X52" t="s">
        <v>42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42</v>
      </c>
    </row>
    <row r="53" spans="1:35">
      <c r="A53" t="s">
        <v>98</v>
      </c>
      <c r="B53" t="s">
        <v>36</v>
      </c>
      <c r="C53" t="s">
        <v>37</v>
      </c>
      <c r="D53" t="s">
        <v>97</v>
      </c>
      <c r="E53" t="str">
        <f t="shared" si="0"/>
        <v>2023</v>
      </c>
      <c r="F53" t="str">
        <f>INDEX('[1]cost file'!E:U,MATCH(A53,'[1]cost file'!U:U,0),9)</f>
        <v>SABAM</v>
      </c>
      <c r="G53" t="s">
        <v>39</v>
      </c>
      <c r="I53" t="s">
        <v>40</v>
      </c>
      <c r="K53" t="str">
        <f>INDEX('[1]cost file'!E:U,MATCH(A53,'[1]cost file'!U:U,0),1)</f>
        <v>TV Options</v>
      </c>
      <c r="L53" t="str">
        <f t="shared" si="1"/>
        <v>variablerevenue shareproduct level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42</v>
      </c>
      <c r="T53" t="s">
        <v>41</v>
      </c>
      <c r="U53" t="s">
        <v>42</v>
      </c>
      <c r="V53">
        <v>0</v>
      </c>
      <c r="W53">
        <v>0</v>
      </c>
      <c r="X53" t="s">
        <v>42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42</v>
      </c>
    </row>
    <row r="54" spans="1:35">
      <c r="A54" t="s">
        <v>99</v>
      </c>
      <c r="B54" t="s">
        <v>36</v>
      </c>
      <c r="C54" t="s">
        <v>37</v>
      </c>
      <c r="D54" t="s">
        <v>97</v>
      </c>
      <c r="E54" t="str">
        <f t="shared" si="0"/>
        <v>2024</v>
      </c>
      <c r="F54" t="str">
        <f>INDEX('[1]cost file'!E:U,MATCH(A54,'[1]cost file'!U:U,0),9)</f>
        <v>SABAM</v>
      </c>
      <c r="G54" t="s">
        <v>39</v>
      </c>
      <c r="I54" t="s">
        <v>40</v>
      </c>
      <c r="K54" t="str">
        <f>INDEX('[1]cost file'!E:U,MATCH(A54,'[1]cost file'!U:U,0),1)</f>
        <v>TV Options</v>
      </c>
      <c r="L54" t="str">
        <f t="shared" si="1"/>
        <v>variablerevenue shareproduct level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42</v>
      </c>
      <c r="T54" t="s">
        <v>41</v>
      </c>
      <c r="U54" t="s">
        <v>42</v>
      </c>
      <c r="V54">
        <v>0</v>
      </c>
      <c r="W54">
        <v>0</v>
      </c>
      <c r="X54" t="s">
        <v>42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42</v>
      </c>
    </row>
    <row r="55" spans="1:35">
      <c r="A55" t="s">
        <v>100</v>
      </c>
      <c r="B55" t="s">
        <v>36</v>
      </c>
      <c r="C55" t="s">
        <v>37</v>
      </c>
      <c r="D55" t="s">
        <v>97</v>
      </c>
      <c r="E55" t="str">
        <f t="shared" si="0"/>
        <v>2024</v>
      </c>
      <c r="F55" t="str">
        <f>INDEX('[1]cost file'!E:U,MATCH(A55,'[1]cost file'!U:U,0),9)</f>
        <v>SABAM</v>
      </c>
      <c r="G55" t="s">
        <v>39</v>
      </c>
      <c r="I55" t="s">
        <v>40</v>
      </c>
      <c r="K55" t="str">
        <f>INDEX('[1]cost file'!E:U,MATCH(A55,'[1]cost file'!U:U,0),1)</f>
        <v>TV Options</v>
      </c>
      <c r="L55" t="str">
        <f t="shared" si="1"/>
        <v>variablerevenue shareproduct level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42</v>
      </c>
      <c r="T55" t="s">
        <v>41</v>
      </c>
      <c r="U55" t="s">
        <v>42</v>
      </c>
      <c r="V55">
        <v>0</v>
      </c>
      <c r="W55">
        <v>0</v>
      </c>
      <c r="X55" t="s">
        <v>42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42</v>
      </c>
    </row>
    <row r="56" spans="1:35">
      <c r="A56" t="s">
        <v>101</v>
      </c>
      <c r="B56" t="s">
        <v>36</v>
      </c>
      <c r="C56" t="s">
        <v>37</v>
      </c>
      <c r="D56" t="s">
        <v>97</v>
      </c>
      <c r="E56" t="str">
        <f t="shared" si="0"/>
        <v>2025</v>
      </c>
      <c r="F56" t="str">
        <f>INDEX('[1]cost file'!E:U,MATCH(A56,'[1]cost file'!U:U,0),9)</f>
        <v>SABAM</v>
      </c>
      <c r="G56" t="s">
        <v>39</v>
      </c>
      <c r="I56" t="s">
        <v>40</v>
      </c>
      <c r="K56" t="str">
        <f>INDEX('[1]cost file'!E:U,MATCH(A56,'[1]cost file'!U:U,0),1)</f>
        <v>TV Options</v>
      </c>
      <c r="L56" t="str">
        <f t="shared" si="1"/>
        <v>variablerevenue shareproduct level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42</v>
      </c>
      <c r="T56" t="s">
        <v>41</v>
      </c>
      <c r="U56" t="s">
        <v>42</v>
      </c>
      <c r="V56">
        <v>0</v>
      </c>
      <c r="W56">
        <v>0</v>
      </c>
      <c r="X56" t="s">
        <v>42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42</v>
      </c>
    </row>
    <row r="57" spans="1:35">
      <c r="A57" t="s">
        <v>102</v>
      </c>
      <c r="B57" t="s">
        <v>36</v>
      </c>
      <c r="C57" t="s">
        <v>37</v>
      </c>
      <c r="D57" t="s">
        <v>97</v>
      </c>
      <c r="E57" t="str">
        <f t="shared" si="0"/>
        <v>2025</v>
      </c>
      <c r="F57" t="str">
        <f>INDEX('[1]cost file'!E:U,MATCH(A57,'[1]cost file'!U:U,0),9)</f>
        <v>SABAM</v>
      </c>
      <c r="G57" t="s">
        <v>39</v>
      </c>
      <c r="I57" t="s">
        <v>40</v>
      </c>
      <c r="K57" t="str">
        <f>INDEX('[1]cost file'!E:U,MATCH(A57,'[1]cost file'!U:U,0),1)</f>
        <v>TV Options</v>
      </c>
      <c r="L57" t="str">
        <f t="shared" si="1"/>
        <v>variablerevenue shareproduct level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42</v>
      </c>
      <c r="T57" t="s">
        <v>41</v>
      </c>
      <c r="U57" t="s">
        <v>42</v>
      </c>
      <c r="V57">
        <v>0</v>
      </c>
      <c r="W57">
        <v>0</v>
      </c>
      <c r="X57" t="s">
        <v>42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41</v>
      </c>
      <c r="AE57" t="s">
        <v>41</v>
      </c>
      <c r="AF57" t="s">
        <v>41</v>
      </c>
      <c r="AG57" t="s">
        <v>41</v>
      </c>
      <c r="AH57" t="s">
        <v>41</v>
      </c>
      <c r="AI57" t="s">
        <v>42</v>
      </c>
    </row>
    <row r="58" spans="1:35">
      <c r="A58" t="s">
        <v>103</v>
      </c>
      <c r="B58" t="s">
        <v>36</v>
      </c>
      <c r="C58" t="s">
        <v>37</v>
      </c>
      <c r="D58" t="s">
        <v>97</v>
      </c>
      <c r="E58" t="str">
        <f t="shared" si="0"/>
        <v>2023</v>
      </c>
      <c r="F58" t="str">
        <f>INDEX('[1]cost file'!E:U,MATCH(A58,'[1]cost file'!U:U,0),9)</f>
        <v>SABAM</v>
      </c>
      <c r="G58" t="s">
        <v>39</v>
      </c>
      <c r="I58" t="s">
        <v>40</v>
      </c>
      <c r="K58" t="str">
        <f>INDEX('[1]cost file'!E:U,MATCH(A58,'[1]cost file'!U:U,0),1)</f>
        <v>TV Options</v>
      </c>
      <c r="L58" t="str">
        <f t="shared" si="1"/>
        <v>variablerevenue shareproduct level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42</v>
      </c>
      <c r="T58" t="s">
        <v>41</v>
      </c>
      <c r="U58" t="s">
        <v>42</v>
      </c>
      <c r="V58">
        <v>0</v>
      </c>
      <c r="W58">
        <v>0</v>
      </c>
      <c r="X58" t="s">
        <v>42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42</v>
      </c>
    </row>
    <row r="59" spans="1:35">
      <c r="A59" t="s">
        <v>104</v>
      </c>
      <c r="B59" t="s">
        <v>36</v>
      </c>
      <c r="C59" t="s">
        <v>37</v>
      </c>
      <c r="D59" t="s">
        <v>97</v>
      </c>
      <c r="E59" t="str">
        <f t="shared" si="0"/>
        <v>2023</v>
      </c>
      <c r="F59" t="str">
        <f>INDEX('[1]cost file'!E:U,MATCH(A59,'[1]cost file'!U:U,0),9)</f>
        <v>SABAM</v>
      </c>
      <c r="G59" t="s">
        <v>39</v>
      </c>
      <c r="I59" t="s">
        <v>40</v>
      </c>
      <c r="K59" t="str">
        <f>INDEX('[1]cost file'!E:U,MATCH(A59,'[1]cost file'!U:U,0),1)</f>
        <v>TV Options</v>
      </c>
      <c r="L59" t="str">
        <f t="shared" si="1"/>
        <v>variablerevenue shareproduct level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42</v>
      </c>
      <c r="T59" t="s">
        <v>41</v>
      </c>
      <c r="U59" t="s">
        <v>42</v>
      </c>
      <c r="V59">
        <v>0</v>
      </c>
      <c r="W59">
        <v>0</v>
      </c>
      <c r="X59" t="s">
        <v>42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42</v>
      </c>
    </row>
    <row r="60" spans="1:35">
      <c r="A60" t="s">
        <v>105</v>
      </c>
      <c r="B60" t="s">
        <v>36</v>
      </c>
      <c r="C60" t="s">
        <v>37</v>
      </c>
      <c r="D60" t="s">
        <v>97</v>
      </c>
      <c r="E60" t="str">
        <f t="shared" si="0"/>
        <v>2024</v>
      </c>
      <c r="F60" t="str">
        <f>INDEX('[1]cost file'!E:U,MATCH(A60,'[1]cost file'!U:U,0),9)</f>
        <v>SABAM</v>
      </c>
      <c r="G60" t="s">
        <v>39</v>
      </c>
      <c r="I60" t="s">
        <v>40</v>
      </c>
      <c r="K60" t="str">
        <f>INDEX('[1]cost file'!E:U,MATCH(A60,'[1]cost file'!U:U,0),1)</f>
        <v>TV Options</v>
      </c>
      <c r="L60" t="str">
        <f t="shared" si="1"/>
        <v>variablerevenue shareproduct level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42</v>
      </c>
      <c r="T60" t="s">
        <v>41</v>
      </c>
      <c r="U60" t="s">
        <v>42</v>
      </c>
      <c r="V60">
        <v>0</v>
      </c>
      <c r="W60">
        <v>0</v>
      </c>
      <c r="X60" t="s">
        <v>42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42</v>
      </c>
    </row>
    <row r="61" spans="1:35">
      <c r="A61" t="s">
        <v>106</v>
      </c>
      <c r="B61" t="s">
        <v>36</v>
      </c>
      <c r="C61" t="s">
        <v>37</v>
      </c>
      <c r="D61" t="s">
        <v>97</v>
      </c>
      <c r="E61" t="str">
        <f t="shared" si="0"/>
        <v>2024</v>
      </c>
      <c r="F61" t="str">
        <f>INDEX('[1]cost file'!E:U,MATCH(A61,'[1]cost file'!U:U,0),9)</f>
        <v>SABAM</v>
      </c>
      <c r="G61" t="s">
        <v>39</v>
      </c>
      <c r="I61" t="s">
        <v>40</v>
      </c>
      <c r="K61" t="str">
        <f>INDEX('[1]cost file'!E:U,MATCH(A61,'[1]cost file'!U:U,0),1)</f>
        <v>TV Options</v>
      </c>
      <c r="L61" t="str">
        <f t="shared" si="1"/>
        <v>variablerevenue shareproduct level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42</v>
      </c>
      <c r="T61" t="s">
        <v>41</v>
      </c>
      <c r="U61" t="s">
        <v>42</v>
      </c>
      <c r="V61">
        <v>0</v>
      </c>
      <c r="W61">
        <v>0</v>
      </c>
      <c r="X61" t="s">
        <v>42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t="s">
        <v>42</v>
      </c>
    </row>
    <row r="62" spans="1:35">
      <c r="A62" t="s">
        <v>107</v>
      </c>
      <c r="B62" t="s">
        <v>36</v>
      </c>
      <c r="C62" t="s">
        <v>37</v>
      </c>
      <c r="D62" t="s">
        <v>97</v>
      </c>
      <c r="E62" t="str">
        <f t="shared" si="0"/>
        <v>2025</v>
      </c>
      <c r="F62" t="str">
        <f>INDEX('[1]cost file'!E:U,MATCH(A62,'[1]cost file'!U:U,0),9)</f>
        <v>SABAM</v>
      </c>
      <c r="G62" t="s">
        <v>39</v>
      </c>
      <c r="I62" t="s">
        <v>40</v>
      </c>
      <c r="K62" t="str">
        <f>INDEX('[1]cost file'!E:U,MATCH(A62,'[1]cost file'!U:U,0),1)</f>
        <v>TV Options</v>
      </c>
      <c r="L62" t="str">
        <f t="shared" si="1"/>
        <v>variablerevenue shareproduct level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42</v>
      </c>
      <c r="T62" t="s">
        <v>41</v>
      </c>
      <c r="U62" t="s">
        <v>42</v>
      </c>
      <c r="V62">
        <v>0</v>
      </c>
      <c r="W62">
        <v>0</v>
      </c>
      <c r="X62" t="s">
        <v>42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42</v>
      </c>
    </row>
    <row r="63" spans="1:35">
      <c r="A63" t="s">
        <v>108</v>
      </c>
      <c r="B63" t="s">
        <v>36</v>
      </c>
      <c r="C63" t="s">
        <v>37</v>
      </c>
      <c r="D63" t="s">
        <v>97</v>
      </c>
      <c r="E63" t="str">
        <f t="shared" si="0"/>
        <v>2025</v>
      </c>
      <c r="F63" t="str">
        <f>INDEX('[1]cost file'!E:U,MATCH(A63,'[1]cost file'!U:U,0),9)</f>
        <v>SABAM</v>
      </c>
      <c r="G63" t="s">
        <v>39</v>
      </c>
      <c r="I63" t="s">
        <v>40</v>
      </c>
      <c r="K63" t="str">
        <f>INDEX('[1]cost file'!E:U,MATCH(A63,'[1]cost file'!U:U,0),1)</f>
        <v>TV Options</v>
      </c>
      <c r="L63" t="str">
        <f t="shared" si="1"/>
        <v>variablerevenue shareproduct level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42</v>
      </c>
      <c r="T63" t="s">
        <v>41</v>
      </c>
      <c r="U63" t="s">
        <v>42</v>
      </c>
      <c r="V63">
        <v>0</v>
      </c>
      <c r="W63">
        <v>0</v>
      </c>
      <c r="X63" t="s">
        <v>42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42</v>
      </c>
    </row>
    <row r="64" spans="1:35">
      <c r="A64" t="s">
        <v>109</v>
      </c>
      <c r="B64" t="s">
        <v>36</v>
      </c>
      <c r="C64" t="s">
        <v>37</v>
      </c>
      <c r="D64" t="s">
        <v>97</v>
      </c>
      <c r="E64" t="str">
        <f t="shared" si="0"/>
        <v>2023</v>
      </c>
      <c r="F64" t="str">
        <f>INDEX('[1]cost file'!E:U,MATCH(A64,'[1]cost file'!U:U,0),9)</f>
        <v>SABAM</v>
      </c>
      <c r="G64" t="s">
        <v>39</v>
      </c>
      <c r="I64" t="s">
        <v>40</v>
      </c>
      <c r="K64" t="str">
        <f>INDEX('[1]cost file'!E:U,MATCH(A64,'[1]cost file'!U:U,0),1)</f>
        <v>TV Options</v>
      </c>
      <c r="L64" t="str">
        <f t="shared" si="1"/>
        <v>variablerevenue shareproduct level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42</v>
      </c>
      <c r="T64" t="s">
        <v>41</v>
      </c>
      <c r="U64" t="s">
        <v>42</v>
      </c>
      <c r="V64">
        <v>0</v>
      </c>
      <c r="W64">
        <v>0</v>
      </c>
      <c r="X64" t="s">
        <v>42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42</v>
      </c>
    </row>
    <row r="65" spans="1:35">
      <c r="A65" t="s">
        <v>110</v>
      </c>
      <c r="B65" t="s">
        <v>36</v>
      </c>
      <c r="C65" t="s">
        <v>37</v>
      </c>
      <c r="D65" t="s">
        <v>97</v>
      </c>
      <c r="E65" t="str">
        <f t="shared" si="0"/>
        <v>2024</v>
      </c>
      <c r="F65" t="str">
        <f>INDEX('[1]cost file'!E:U,MATCH(A65,'[1]cost file'!U:U,0),9)</f>
        <v>SABAM</v>
      </c>
      <c r="G65" t="s">
        <v>39</v>
      </c>
      <c r="I65" t="s">
        <v>40</v>
      </c>
      <c r="K65" t="str">
        <f>INDEX('[1]cost file'!E:U,MATCH(A65,'[1]cost file'!U:U,0),1)</f>
        <v>TV Options</v>
      </c>
      <c r="L65" t="str">
        <f t="shared" si="1"/>
        <v>variablerevenue shareproduct level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42</v>
      </c>
      <c r="T65" t="s">
        <v>41</v>
      </c>
      <c r="U65" t="s">
        <v>42</v>
      </c>
      <c r="V65">
        <v>0</v>
      </c>
      <c r="W65">
        <v>0</v>
      </c>
      <c r="X65" t="s">
        <v>42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t="s">
        <v>42</v>
      </c>
    </row>
    <row r="66" spans="1:35">
      <c r="A66" t="s">
        <v>111</v>
      </c>
      <c r="B66" t="s">
        <v>36</v>
      </c>
      <c r="C66" t="s">
        <v>37</v>
      </c>
      <c r="D66" t="s">
        <v>97</v>
      </c>
      <c r="E66" t="str">
        <f t="shared" ref="E66:E129" si="2">RIGHT(A66,4)</f>
        <v>2025</v>
      </c>
      <c r="F66" t="str">
        <f>INDEX('[1]cost file'!E:U,MATCH(A66,'[1]cost file'!U:U,0),9)</f>
        <v>SABAM</v>
      </c>
      <c r="G66" t="s">
        <v>39</v>
      </c>
      <c r="I66" t="s">
        <v>40</v>
      </c>
      <c r="K66" t="str">
        <f>INDEX('[1]cost file'!E:U,MATCH(A66,'[1]cost file'!U:U,0),1)</f>
        <v>TV Options</v>
      </c>
      <c r="L66" t="str">
        <f t="shared" ref="L66:L129" si="3">+C66&amp;B66&amp;G66</f>
        <v>variablerevenue shareproduct level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42</v>
      </c>
      <c r="T66" t="s">
        <v>41</v>
      </c>
      <c r="U66" t="s">
        <v>42</v>
      </c>
      <c r="V66">
        <v>0</v>
      </c>
      <c r="W66">
        <v>0</v>
      </c>
      <c r="X66" t="s">
        <v>42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42</v>
      </c>
    </row>
    <row r="67" spans="1:35">
      <c r="A67" t="s">
        <v>112</v>
      </c>
      <c r="B67" t="s">
        <v>36</v>
      </c>
      <c r="C67" t="s">
        <v>37</v>
      </c>
      <c r="D67" t="s">
        <v>97</v>
      </c>
      <c r="E67" t="str">
        <f t="shared" si="2"/>
        <v>2023</v>
      </c>
      <c r="F67" t="str">
        <f>INDEX('[1]cost file'!E:U,MATCH(A67,'[1]cost file'!U:U,0),9)</f>
        <v>SABAM</v>
      </c>
      <c r="G67" t="s">
        <v>39</v>
      </c>
      <c r="I67" t="s">
        <v>40</v>
      </c>
      <c r="K67" t="str">
        <f>INDEX('[1]cost file'!E:U,MATCH(A67,'[1]cost file'!U:U,0),1)</f>
        <v>TV Options</v>
      </c>
      <c r="L67" t="str">
        <f t="shared" si="3"/>
        <v>variablerevenue shareproduct level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42</v>
      </c>
      <c r="T67" t="s">
        <v>41</v>
      </c>
      <c r="U67" t="s">
        <v>42</v>
      </c>
      <c r="V67">
        <v>0</v>
      </c>
      <c r="W67">
        <v>0</v>
      </c>
      <c r="X67" t="s">
        <v>42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t="s">
        <v>42</v>
      </c>
    </row>
    <row r="68" spans="1:35">
      <c r="A68" t="s">
        <v>113</v>
      </c>
      <c r="B68" t="s">
        <v>36</v>
      </c>
      <c r="C68" t="s">
        <v>37</v>
      </c>
      <c r="D68" t="s">
        <v>97</v>
      </c>
      <c r="E68" t="str">
        <f t="shared" si="2"/>
        <v>2023</v>
      </c>
      <c r="F68" t="str">
        <f>INDEX('[1]cost file'!E:U,MATCH(A68,'[1]cost file'!U:U,0),9)</f>
        <v>SABAM</v>
      </c>
      <c r="G68" t="s">
        <v>39</v>
      </c>
      <c r="I68" t="s">
        <v>40</v>
      </c>
      <c r="K68" t="str">
        <f>INDEX('[1]cost file'!E:U,MATCH(A68,'[1]cost file'!U:U,0),1)</f>
        <v>TV Options</v>
      </c>
      <c r="L68" t="str">
        <f t="shared" si="3"/>
        <v>variablerevenue shareproduct level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42</v>
      </c>
      <c r="T68" t="s">
        <v>41</v>
      </c>
      <c r="U68" t="s">
        <v>42</v>
      </c>
      <c r="V68">
        <v>0</v>
      </c>
      <c r="W68">
        <v>0</v>
      </c>
      <c r="X68" t="s">
        <v>42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42</v>
      </c>
    </row>
    <row r="69" spans="1:35">
      <c r="A69" t="s">
        <v>114</v>
      </c>
      <c r="B69" t="s">
        <v>36</v>
      </c>
      <c r="C69" t="s">
        <v>37</v>
      </c>
      <c r="D69" t="s">
        <v>97</v>
      </c>
      <c r="E69" t="str">
        <f t="shared" si="2"/>
        <v>2023</v>
      </c>
      <c r="F69" t="str">
        <f>INDEX('[1]cost file'!E:U,MATCH(A69,'[1]cost file'!U:U,0),9)</f>
        <v>SABAM</v>
      </c>
      <c r="G69" t="s">
        <v>39</v>
      </c>
      <c r="I69" t="s">
        <v>40</v>
      </c>
      <c r="K69" t="str">
        <f>INDEX('[1]cost file'!E:U,MATCH(A69,'[1]cost file'!U:U,0),1)</f>
        <v>TV Options</v>
      </c>
      <c r="L69" t="str">
        <f t="shared" si="3"/>
        <v>variablerevenue shareproduct level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42</v>
      </c>
      <c r="T69" t="s">
        <v>41</v>
      </c>
      <c r="U69" t="s">
        <v>42</v>
      </c>
      <c r="V69">
        <v>0</v>
      </c>
      <c r="W69">
        <v>0</v>
      </c>
      <c r="X69" t="s">
        <v>42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t="s">
        <v>42</v>
      </c>
    </row>
    <row r="70" spans="1:35">
      <c r="A70" t="s">
        <v>115</v>
      </c>
      <c r="B70" t="s">
        <v>36</v>
      </c>
      <c r="C70" t="s">
        <v>37</v>
      </c>
      <c r="D70" t="s">
        <v>97</v>
      </c>
      <c r="E70" t="str">
        <f t="shared" si="2"/>
        <v>2023</v>
      </c>
      <c r="F70" t="str">
        <f>INDEX('[1]cost file'!E:U,MATCH(A70,'[1]cost file'!U:U,0),9)</f>
        <v>SABAM</v>
      </c>
      <c r="G70" t="s">
        <v>39</v>
      </c>
      <c r="I70" t="s">
        <v>40</v>
      </c>
      <c r="K70" t="str">
        <f>INDEX('[1]cost file'!E:U,MATCH(A70,'[1]cost file'!U:U,0),1)</f>
        <v>TV Options</v>
      </c>
      <c r="L70" t="str">
        <f t="shared" si="3"/>
        <v>variablerevenue shareproduct level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42</v>
      </c>
      <c r="T70" t="s">
        <v>41</v>
      </c>
      <c r="U70" t="s">
        <v>42</v>
      </c>
      <c r="V70">
        <v>0</v>
      </c>
      <c r="W70">
        <v>0</v>
      </c>
      <c r="X70" t="s">
        <v>42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42</v>
      </c>
    </row>
    <row r="71" spans="1:35">
      <c r="A71" t="s">
        <v>116</v>
      </c>
      <c r="B71" t="s">
        <v>36</v>
      </c>
      <c r="C71" t="s">
        <v>37</v>
      </c>
      <c r="D71" t="s">
        <v>97</v>
      </c>
      <c r="E71" t="str">
        <f t="shared" si="2"/>
        <v>2023</v>
      </c>
      <c r="F71" t="str">
        <f>INDEX('[1]cost file'!E:U,MATCH(A71,'[1]cost file'!U:U,0),9)</f>
        <v>SABAM</v>
      </c>
      <c r="G71" t="s">
        <v>39</v>
      </c>
      <c r="I71" t="s">
        <v>40</v>
      </c>
      <c r="K71" t="str">
        <f>INDEX('[1]cost file'!E:U,MATCH(A71,'[1]cost file'!U:U,0),1)</f>
        <v>TV Options</v>
      </c>
      <c r="L71" t="str">
        <f t="shared" si="3"/>
        <v>variablerevenue shareproduct level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42</v>
      </c>
      <c r="T71" t="s">
        <v>41</v>
      </c>
      <c r="U71" t="s">
        <v>42</v>
      </c>
      <c r="V71">
        <v>0</v>
      </c>
      <c r="W71">
        <v>0</v>
      </c>
      <c r="X71" t="s">
        <v>42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41</v>
      </c>
      <c r="AE71" t="s">
        <v>41</v>
      </c>
      <c r="AF71" t="s">
        <v>41</v>
      </c>
      <c r="AG71" t="s">
        <v>41</v>
      </c>
      <c r="AH71" t="s">
        <v>41</v>
      </c>
      <c r="AI71" t="s">
        <v>42</v>
      </c>
    </row>
    <row r="72" spans="1:35">
      <c r="A72" t="s">
        <v>117</v>
      </c>
      <c r="B72" t="s">
        <v>36</v>
      </c>
      <c r="C72" t="s">
        <v>37</v>
      </c>
      <c r="D72" t="s">
        <v>97</v>
      </c>
      <c r="E72" t="str">
        <f t="shared" si="2"/>
        <v>2024</v>
      </c>
      <c r="F72" t="str">
        <f>INDEX('[1]cost file'!E:U,MATCH(A72,'[1]cost file'!U:U,0),9)</f>
        <v>SABAM</v>
      </c>
      <c r="G72" t="s">
        <v>39</v>
      </c>
      <c r="I72" t="s">
        <v>40</v>
      </c>
      <c r="K72" t="str">
        <f>INDEX('[1]cost file'!E:U,MATCH(A72,'[1]cost file'!U:U,0),1)</f>
        <v>TV Options</v>
      </c>
      <c r="L72" t="str">
        <f t="shared" si="3"/>
        <v>variablerevenue shareproduct level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42</v>
      </c>
      <c r="T72" t="s">
        <v>41</v>
      </c>
      <c r="U72" t="s">
        <v>42</v>
      </c>
      <c r="V72">
        <v>0</v>
      </c>
      <c r="W72">
        <v>0</v>
      </c>
      <c r="X72" t="s">
        <v>42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42</v>
      </c>
    </row>
    <row r="73" spans="1:35">
      <c r="A73" t="s">
        <v>118</v>
      </c>
      <c r="B73" t="s">
        <v>36</v>
      </c>
      <c r="C73" t="s">
        <v>37</v>
      </c>
      <c r="D73" t="s">
        <v>97</v>
      </c>
      <c r="E73" t="str">
        <f t="shared" si="2"/>
        <v>2025</v>
      </c>
      <c r="F73" t="str">
        <f>INDEX('[1]cost file'!E:U,MATCH(A73,'[1]cost file'!U:U,0),9)</f>
        <v>SABAM</v>
      </c>
      <c r="G73" t="s">
        <v>39</v>
      </c>
      <c r="I73" t="s">
        <v>40</v>
      </c>
      <c r="K73" t="str">
        <f>INDEX('[1]cost file'!E:U,MATCH(A73,'[1]cost file'!U:U,0),1)</f>
        <v>TV Options</v>
      </c>
      <c r="L73" t="str">
        <f t="shared" si="3"/>
        <v>variablerevenue shareproduct level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42</v>
      </c>
      <c r="T73" t="s">
        <v>41</v>
      </c>
      <c r="U73" t="s">
        <v>42</v>
      </c>
      <c r="V73">
        <v>0</v>
      </c>
      <c r="W73">
        <v>0</v>
      </c>
      <c r="X73" t="s">
        <v>42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42</v>
      </c>
    </row>
    <row r="74" spans="1:35">
      <c r="A74" t="s">
        <v>119</v>
      </c>
      <c r="B74" t="s">
        <v>36</v>
      </c>
      <c r="C74" t="s">
        <v>37</v>
      </c>
      <c r="D74" t="s">
        <v>97</v>
      </c>
      <c r="E74" t="str">
        <f t="shared" si="2"/>
        <v>2023</v>
      </c>
      <c r="F74" t="str">
        <f>INDEX('[1]cost file'!E:U,MATCH(A74,'[1]cost file'!U:U,0),9)</f>
        <v>SABAM</v>
      </c>
      <c r="G74" t="s">
        <v>39</v>
      </c>
      <c r="I74" t="s">
        <v>40</v>
      </c>
      <c r="K74" t="str">
        <f>INDEX('[1]cost file'!E:U,MATCH(A74,'[1]cost file'!U:U,0),1)</f>
        <v>Basic TV</v>
      </c>
      <c r="L74" t="str">
        <f t="shared" si="3"/>
        <v>variablerevenue shareproduct level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42</v>
      </c>
      <c r="T74" t="s">
        <v>41</v>
      </c>
      <c r="U74" t="s">
        <v>42</v>
      </c>
      <c r="V74">
        <v>0</v>
      </c>
      <c r="W74">
        <v>0</v>
      </c>
      <c r="X74" t="s">
        <v>42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42</v>
      </c>
    </row>
    <row r="75" spans="1:35">
      <c r="A75" t="s">
        <v>120</v>
      </c>
      <c r="B75" t="s">
        <v>36</v>
      </c>
      <c r="C75" t="s">
        <v>37</v>
      </c>
      <c r="D75" t="s">
        <v>97</v>
      </c>
      <c r="E75" t="str">
        <f t="shared" si="2"/>
        <v>2024</v>
      </c>
      <c r="F75" t="str">
        <f>INDEX('[1]cost file'!E:U,MATCH(A75,'[1]cost file'!U:U,0),9)</f>
        <v>SABAM</v>
      </c>
      <c r="G75" t="s">
        <v>39</v>
      </c>
      <c r="I75" t="s">
        <v>40</v>
      </c>
      <c r="K75" t="str">
        <f>INDEX('[1]cost file'!E:U,MATCH(A75,'[1]cost file'!U:U,0),1)</f>
        <v>Basic TV</v>
      </c>
      <c r="L75" t="str">
        <f t="shared" si="3"/>
        <v>variablerevenue shareproduct level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42</v>
      </c>
      <c r="T75" t="s">
        <v>41</v>
      </c>
      <c r="U75" t="s">
        <v>42</v>
      </c>
      <c r="V75">
        <v>0</v>
      </c>
      <c r="W75">
        <v>0</v>
      </c>
      <c r="X75" t="s">
        <v>42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t="s">
        <v>42</v>
      </c>
    </row>
    <row r="76" spans="1:35">
      <c r="A76" t="s">
        <v>121</v>
      </c>
      <c r="B76" t="s">
        <v>36</v>
      </c>
      <c r="C76" t="s">
        <v>37</v>
      </c>
      <c r="D76" t="s">
        <v>97</v>
      </c>
      <c r="E76" t="str">
        <f t="shared" si="2"/>
        <v>2025</v>
      </c>
      <c r="F76" t="str">
        <f>INDEX('[1]cost file'!E:U,MATCH(A76,'[1]cost file'!U:U,0),9)</f>
        <v>SABAM</v>
      </c>
      <c r="G76" t="s">
        <v>39</v>
      </c>
      <c r="I76" t="s">
        <v>40</v>
      </c>
      <c r="K76" t="str">
        <f>INDEX('[1]cost file'!E:U,MATCH(A76,'[1]cost file'!U:U,0),1)</f>
        <v>Basic TV</v>
      </c>
      <c r="L76" t="str">
        <f t="shared" si="3"/>
        <v>variablerevenue shareproduct level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42</v>
      </c>
      <c r="T76" t="s">
        <v>41</v>
      </c>
      <c r="U76" t="s">
        <v>42</v>
      </c>
      <c r="V76">
        <v>0</v>
      </c>
      <c r="W76">
        <v>0</v>
      </c>
      <c r="X76" t="s">
        <v>42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t="s">
        <v>42</v>
      </c>
    </row>
    <row r="77" spans="1:35">
      <c r="A77" t="s">
        <v>122</v>
      </c>
      <c r="B77" t="s">
        <v>36</v>
      </c>
      <c r="C77" t="s">
        <v>37</v>
      </c>
      <c r="D77" t="s">
        <v>97</v>
      </c>
      <c r="E77" t="str">
        <f t="shared" si="2"/>
        <v>2026</v>
      </c>
      <c r="F77" t="str">
        <f>INDEX('[1]cost file'!E:U,MATCH(A77,'[1]cost file'!U:U,0),9)</f>
        <v>SABAM</v>
      </c>
      <c r="G77" t="s">
        <v>39</v>
      </c>
      <c r="I77" t="s">
        <v>40</v>
      </c>
      <c r="K77" t="str">
        <f>INDEX('[1]cost file'!E:U,MATCH(A77,'[1]cost file'!U:U,0),1)</f>
        <v>TV Options</v>
      </c>
      <c r="L77" t="str">
        <f t="shared" si="3"/>
        <v>variablerevenue shareproduct level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42</v>
      </c>
      <c r="T77" t="s">
        <v>41</v>
      </c>
      <c r="U77" t="s">
        <v>42</v>
      </c>
      <c r="V77">
        <v>0</v>
      </c>
      <c r="W77">
        <v>0</v>
      </c>
      <c r="X77" t="s">
        <v>42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41</v>
      </c>
      <c r="AE77" t="s">
        <v>41</v>
      </c>
      <c r="AF77" t="s">
        <v>41</v>
      </c>
      <c r="AG77" t="s">
        <v>41</v>
      </c>
      <c r="AH77" t="s">
        <v>41</v>
      </c>
      <c r="AI77" t="s">
        <v>42</v>
      </c>
    </row>
    <row r="78" spans="1:35">
      <c r="A78" t="s">
        <v>123</v>
      </c>
      <c r="B78" t="s">
        <v>36</v>
      </c>
      <c r="C78" t="s">
        <v>37</v>
      </c>
      <c r="D78" t="s">
        <v>97</v>
      </c>
      <c r="E78" t="str">
        <f t="shared" si="2"/>
        <v>2026</v>
      </c>
      <c r="F78" t="str">
        <f>INDEX('[1]cost file'!E:U,MATCH(A78,'[1]cost file'!U:U,0),9)</f>
        <v>SABAM</v>
      </c>
      <c r="G78" t="s">
        <v>39</v>
      </c>
      <c r="I78" t="s">
        <v>40</v>
      </c>
      <c r="K78" t="str">
        <f>INDEX('[1]cost file'!E:U,MATCH(A78,'[1]cost file'!U:U,0),1)</f>
        <v>TV Options</v>
      </c>
      <c r="L78" t="str">
        <f t="shared" si="3"/>
        <v>variablerevenue shareproduct level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42</v>
      </c>
      <c r="T78" t="s">
        <v>41</v>
      </c>
      <c r="U78" t="s">
        <v>42</v>
      </c>
      <c r="V78">
        <v>0</v>
      </c>
      <c r="W78">
        <v>0</v>
      </c>
      <c r="X78" t="s">
        <v>42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42</v>
      </c>
    </row>
    <row r="79" spans="1:35">
      <c r="A79" t="s">
        <v>124</v>
      </c>
      <c r="B79" t="s">
        <v>36</v>
      </c>
      <c r="C79" t="s">
        <v>37</v>
      </c>
      <c r="D79" t="s">
        <v>97</v>
      </c>
      <c r="E79" t="str">
        <f t="shared" si="2"/>
        <v>2026</v>
      </c>
      <c r="F79" t="str">
        <f>INDEX('[1]cost file'!E:U,MATCH(A79,'[1]cost file'!U:U,0),9)</f>
        <v>SABAM</v>
      </c>
      <c r="G79" t="s">
        <v>39</v>
      </c>
      <c r="I79" t="s">
        <v>40</v>
      </c>
      <c r="K79" t="str">
        <f>INDEX('[1]cost file'!E:U,MATCH(A79,'[1]cost file'!U:U,0),1)</f>
        <v>TV Options</v>
      </c>
      <c r="L79" t="str">
        <f t="shared" si="3"/>
        <v>variablerevenue shareproduct level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42</v>
      </c>
      <c r="T79" t="s">
        <v>41</v>
      </c>
      <c r="U79" t="s">
        <v>42</v>
      </c>
      <c r="V79">
        <v>0</v>
      </c>
      <c r="W79">
        <v>0</v>
      </c>
      <c r="X79" t="s">
        <v>42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42</v>
      </c>
    </row>
    <row r="80" spans="1:35">
      <c r="A80" t="s">
        <v>125</v>
      </c>
      <c r="B80" t="s">
        <v>36</v>
      </c>
      <c r="C80" t="s">
        <v>37</v>
      </c>
      <c r="D80" t="s">
        <v>97</v>
      </c>
      <c r="E80" t="str">
        <f t="shared" si="2"/>
        <v>2026</v>
      </c>
      <c r="F80" t="str">
        <f>INDEX('[1]cost file'!E:U,MATCH(A80,'[1]cost file'!U:U,0),9)</f>
        <v>SABAM</v>
      </c>
      <c r="G80" t="s">
        <v>39</v>
      </c>
      <c r="I80" t="s">
        <v>40</v>
      </c>
      <c r="K80" t="str">
        <f>INDEX('[1]cost file'!E:U,MATCH(A80,'[1]cost file'!U:U,0),1)</f>
        <v>TV Options</v>
      </c>
      <c r="L80" t="str">
        <f t="shared" si="3"/>
        <v>variablerevenue shareproduct level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42</v>
      </c>
      <c r="T80" t="s">
        <v>41</v>
      </c>
      <c r="U80" t="s">
        <v>42</v>
      </c>
      <c r="V80">
        <v>0</v>
      </c>
      <c r="W80">
        <v>0</v>
      </c>
      <c r="X80" t="s">
        <v>42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t="s">
        <v>42</v>
      </c>
    </row>
    <row r="81" spans="1:35">
      <c r="A81" t="s">
        <v>126</v>
      </c>
      <c r="B81" t="s">
        <v>36</v>
      </c>
      <c r="C81" t="s">
        <v>37</v>
      </c>
      <c r="D81" t="s">
        <v>97</v>
      </c>
      <c r="E81" t="str">
        <f t="shared" si="2"/>
        <v>2026</v>
      </c>
      <c r="F81" t="str">
        <f>INDEX('[1]cost file'!E:U,MATCH(A81,'[1]cost file'!U:U,0),9)</f>
        <v>SABAM</v>
      </c>
      <c r="G81" t="s">
        <v>39</v>
      </c>
      <c r="I81" t="s">
        <v>40</v>
      </c>
      <c r="K81" t="str">
        <f>INDEX('[1]cost file'!E:U,MATCH(A81,'[1]cost file'!U:U,0),1)</f>
        <v>TV Options</v>
      </c>
      <c r="L81" t="str">
        <f t="shared" si="3"/>
        <v>variablerevenue shareproduct level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42</v>
      </c>
      <c r="T81" t="s">
        <v>41</v>
      </c>
      <c r="U81" t="s">
        <v>42</v>
      </c>
      <c r="V81">
        <v>0</v>
      </c>
      <c r="W81">
        <v>0</v>
      </c>
      <c r="X81" t="s">
        <v>42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41</v>
      </c>
      <c r="AE81" t="s">
        <v>41</v>
      </c>
      <c r="AF81" t="s">
        <v>41</v>
      </c>
      <c r="AG81" t="s">
        <v>41</v>
      </c>
      <c r="AH81" t="s">
        <v>41</v>
      </c>
      <c r="AI81" t="s">
        <v>42</v>
      </c>
    </row>
    <row r="82" spans="1:35">
      <c r="A82" t="s">
        <v>127</v>
      </c>
      <c r="B82" t="s">
        <v>36</v>
      </c>
      <c r="C82" t="s">
        <v>37</v>
      </c>
      <c r="D82" t="s">
        <v>97</v>
      </c>
      <c r="E82" t="str">
        <f t="shared" si="2"/>
        <v>2026</v>
      </c>
      <c r="F82" t="str">
        <f>INDEX('[1]cost file'!E:U,MATCH(A82,'[1]cost file'!U:U,0),9)</f>
        <v>SABAM</v>
      </c>
      <c r="G82" t="s">
        <v>39</v>
      </c>
      <c r="I82" t="s">
        <v>40</v>
      </c>
      <c r="K82" t="str">
        <f>INDEX('[1]cost file'!E:U,MATCH(A82,'[1]cost file'!U:U,0),1)</f>
        <v>TV Options</v>
      </c>
      <c r="L82" t="str">
        <f t="shared" si="3"/>
        <v>variablerevenue shareproduct level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42</v>
      </c>
      <c r="T82" t="s">
        <v>41</v>
      </c>
      <c r="U82" t="s">
        <v>42</v>
      </c>
      <c r="V82">
        <v>0</v>
      </c>
      <c r="W82">
        <v>0</v>
      </c>
      <c r="X82" t="s">
        <v>42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42</v>
      </c>
    </row>
    <row r="83" spans="1:35">
      <c r="A83" t="s">
        <v>128</v>
      </c>
      <c r="B83" t="s">
        <v>36</v>
      </c>
      <c r="C83" t="s">
        <v>37</v>
      </c>
      <c r="D83" t="s">
        <v>97</v>
      </c>
      <c r="E83" t="str">
        <f t="shared" si="2"/>
        <v>2026</v>
      </c>
      <c r="F83" t="str">
        <f>INDEX('[1]cost file'!E:U,MATCH(A83,'[1]cost file'!U:U,0),9)</f>
        <v>SABAM</v>
      </c>
      <c r="G83" t="s">
        <v>39</v>
      </c>
      <c r="I83" t="s">
        <v>40</v>
      </c>
      <c r="K83" t="str">
        <f>INDEX('[1]cost file'!E:U,MATCH(A83,'[1]cost file'!U:U,0),1)</f>
        <v>Basic TV</v>
      </c>
      <c r="L83" t="str">
        <f t="shared" si="3"/>
        <v>variablerevenue shareproduct level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42</v>
      </c>
      <c r="T83" t="s">
        <v>41</v>
      </c>
      <c r="U83" t="s">
        <v>42</v>
      </c>
      <c r="V83">
        <v>0</v>
      </c>
      <c r="W83">
        <v>0</v>
      </c>
      <c r="X83" t="s">
        <v>42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41</v>
      </c>
      <c r="AE83" t="s">
        <v>41</v>
      </c>
      <c r="AF83" t="s">
        <v>41</v>
      </c>
      <c r="AG83" t="s">
        <v>41</v>
      </c>
      <c r="AH83" t="s">
        <v>41</v>
      </c>
      <c r="AI83" t="s">
        <v>42</v>
      </c>
    </row>
    <row r="84" spans="1:35">
      <c r="A84" t="s">
        <v>129</v>
      </c>
      <c r="B84" t="s">
        <v>36</v>
      </c>
      <c r="C84" t="s">
        <v>37</v>
      </c>
      <c r="D84" t="s">
        <v>97</v>
      </c>
      <c r="E84" t="str">
        <f t="shared" si="2"/>
        <v>2027</v>
      </c>
      <c r="F84" t="str">
        <f>INDEX('[1]cost file'!E:U,MATCH(A84,'[1]cost file'!U:U,0),9)</f>
        <v>SABAM</v>
      </c>
      <c r="G84" t="s">
        <v>39</v>
      </c>
      <c r="I84" t="s">
        <v>40</v>
      </c>
      <c r="K84" t="str">
        <f>INDEX('[1]cost file'!E:U,MATCH(A84,'[1]cost file'!U:U,0),1)</f>
        <v>TV Options</v>
      </c>
      <c r="L84" t="str">
        <f t="shared" si="3"/>
        <v>variablerevenue shareproduct level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42</v>
      </c>
      <c r="T84" t="s">
        <v>41</v>
      </c>
      <c r="U84" t="s">
        <v>42</v>
      </c>
      <c r="V84">
        <v>0</v>
      </c>
      <c r="W84">
        <v>0</v>
      </c>
      <c r="X84" t="s">
        <v>42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42</v>
      </c>
    </row>
    <row r="85" spans="1:35">
      <c r="A85" t="s">
        <v>130</v>
      </c>
      <c r="B85" t="s">
        <v>36</v>
      </c>
      <c r="C85" t="s">
        <v>37</v>
      </c>
      <c r="D85" t="s">
        <v>97</v>
      </c>
      <c r="E85" t="str">
        <f t="shared" si="2"/>
        <v>2027</v>
      </c>
      <c r="F85" t="str">
        <f>INDEX('[1]cost file'!E:U,MATCH(A85,'[1]cost file'!U:U,0),9)</f>
        <v>SABAM</v>
      </c>
      <c r="G85" t="s">
        <v>39</v>
      </c>
      <c r="I85" t="s">
        <v>40</v>
      </c>
      <c r="K85" t="str">
        <f>INDEX('[1]cost file'!E:U,MATCH(A85,'[1]cost file'!U:U,0),1)</f>
        <v>TV Options</v>
      </c>
      <c r="L85" t="str">
        <f t="shared" si="3"/>
        <v>variablerevenue shareproduct level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42</v>
      </c>
      <c r="T85" t="s">
        <v>41</v>
      </c>
      <c r="U85" t="s">
        <v>42</v>
      </c>
      <c r="V85">
        <v>0</v>
      </c>
      <c r="W85">
        <v>0</v>
      </c>
      <c r="X85" t="s">
        <v>42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42</v>
      </c>
    </row>
    <row r="86" spans="1:35">
      <c r="A86" t="s">
        <v>131</v>
      </c>
      <c r="B86" t="s">
        <v>36</v>
      </c>
      <c r="C86" t="s">
        <v>37</v>
      </c>
      <c r="D86" t="s">
        <v>97</v>
      </c>
      <c r="E86" t="str">
        <f t="shared" si="2"/>
        <v>2027</v>
      </c>
      <c r="F86" t="str">
        <f>INDEX('[1]cost file'!E:U,MATCH(A86,'[1]cost file'!U:U,0),9)</f>
        <v>SABAM</v>
      </c>
      <c r="G86" t="s">
        <v>39</v>
      </c>
      <c r="I86" t="s">
        <v>40</v>
      </c>
      <c r="K86" t="str">
        <f>INDEX('[1]cost file'!E:U,MATCH(A86,'[1]cost file'!U:U,0),1)</f>
        <v>TV Options</v>
      </c>
      <c r="L86" t="str">
        <f t="shared" si="3"/>
        <v>variablerevenue shareproduct level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42</v>
      </c>
      <c r="T86" t="s">
        <v>41</v>
      </c>
      <c r="U86" t="s">
        <v>42</v>
      </c>
      <c r="V86">
        <v>0</v>
      </c>
      <c r="W86">
        <v>0</v>
      </c>
      <c r="X86" t="s">
        <v>42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42</v>
      </c>
    </row>
    <row r="87" spans="1:35">
      <c r="A87" t="s">
        <v>132</v>
      </c>
      <c r="B87" t="s">
        <v>36</v>
      </c>
      <c r="C87" t="s">
        <v>37</v>
      </c>
      <c r="D87" t="s">
        <v>97</v>
      </c>
      <c r="E87" t="str">
        <f t="shared" si="2"/>
        <v>2027</v>
      </c>
      <c r="F87" t="str">
        <f>INDEX('[1]cost file'!E:U,MATCH(A87,'[1]cost file'!U:U,0),9)</f>
        <v>SABAM</v>
      </c>
      <c r="G87" t="s">
        <v>39</v>
      </c>
      <c r="I87" t="s">
        <v>40</v>
      </c>
      <c r="K87" t="str">
        <f>INDEX('[1]cost file'!E:U,MATCH(A87,'[1]cost file'!U:U,0),1)</f>
        <v>TV Options</v>
      </c>
      <c r="L87" t="str">
        <f t="shared" si="3"/>
        <v>variablerevenue shareproduct level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42</v>
      </c>
      <c r="T87" t="s">
        <v>41</v>
      </c>
      <c r="U87" t="s">
        <v>42</v>
      </c>
      <c r="V87">
        <v>0</v>
      </c>
      <c r="W87">
        <v>0</v>
      </c>
      <c r="X87" t="s">
        <v>42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42</v>
      </c>
    </row>
    <row r="88" spans="1:35">
      <c r="A88" t="s">
        <v>133</v>
      </c>
      <c r="B88" t="s">
        <v>36</v>
      </c>
      <c r="C88" t="s">
        <v>37</v>
      </c>
      <c r="D88" t="s">
        <v>97</v>
      </c>
      <c r="E88" t="str">
        <f t="shared" si="2"/>
        <v>2027</v>
      </c>
      <c r="F88" t="str">
        <f>INDEX('[1]cost file'!E:U,MATCH(A88,'[1]cost file'!U:U,0),9)</f>
        <v>SABAM</v>
      </c>
      <c r="G88" t="s">
        <v>39</v>
      </c>
      <c r="I88" t="s">
        <v>40</v>
      </c>
      <c r="K88" t="str">
        <f>INDEX('[1]cost file'!E:U,MATCH(A88,'[1]cost file'!U:U,0),1)</f>
        <v>TV Options</v>
      </c>
      <c r="L88" t="str">
        <f t="shared" si="3"/>
        <v>variablerevenue shareproduct level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42</v>
      </c>
      <c r="T88" t="s">
        <v>41</v>
      </c>
      <c r="U88" t="s">
        <v>42</v>
      </c>
      <c r="V88">
        <v>0</v>
      </c>
      <c r="W88">
        <v>0</v>
      </c>
      <c r="X88" t="s">
        <v>42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42</v>
      </c>
    </row>
    <row r="89" spans="1:35">
      <c r="A89" t="s">
        <v>134</v>
      </c>
      <c r="B89" t="s">
        <v>36</v>
      </c>
      <c r="C89" t="s">
        <v>37</v>
      </c>
      <c r="D89" t="s">
        <v>97</v>
      </c>
      <c r="E89" t="str">
        <f t="shared" si="2"/>
        <v>2027</v>
      </c>
      <c r="F89" t="str">
        <f>INDEX('[1]cost file'!E:U,MATCH(A89,'[1]cost file'!U:U,0),9)</f>
        <v>SABAM</v>
      </c>
      <c r="G89" t="s">
        <v>39</v>
      </c>
      <c r="I89" t="s">
        <v>40</v>
      </c>
      <c r="K89" t="str">
        <f>INDEX('[1]cost file'!E:U,MATCH(A89,'[1]cost file'!U:U,0),1)</f>
        <v>TV Options</v>
      </c>
      <c r="L89" t="str">
        <f t="shared" si="3"/>
        <v>variablerevenue shareproduct level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42</v>
      </c>
      <c r="T89" t="s">
        <v>41</v>
      </c>
      <c r="U89" t="s">
        <v>42</v>
      </c>
      <c r="V89">
        <v>0</v>
      </c>
      <c r="W89">
        <v>0</v>
      </c>
      <c r="X89" t="s">
        <v>42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  <c r="AI89" t="s">
        <v>42</v>
      </c>
    </row>
    <row r="90" spans="1:35">
      <c r="A90" t="s">
        <v>135</v>
      </c>
      <c r="B90" t="s">
        <v>36</v>
      </c>
      <c r="C90" t="s">
        <v>37</v>
      </c>
      <c r="D90" t="s">
        <v>97</v>
      </c>
      <c r="E90" t="str">
        <f t="shared" si="2"/>
        <v>2027</v>
      </c>
      <c r="F90" t="str">
        <f>INDEX('[1]cost file'!E:U,MATCH(A90,'[1]cost file'!U:U,0),9)</f>
        <v>SABAM</v>
      </c>
      <c r="G90" t="s">
        <v>39</v>
      </c>
      <c r="I90" t="s">
        <v>40</v>
      </c>
      <c r="K90" t="str">
        <f>INDEX('[1]cost file'!E:U,MATCH(A90,'[1]cost file'!U:U,0),1)</f>
        <v>Basic TV</v>
      </c>
      <c r="L90" t="str">
        <f t="shared" si="3"/>
        <v>variablerevenue shareproduct level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42</v>
      </c>
      <c r="T90" t="s">
        <v>41</v>
      </c>
      <c r="U90" t="s">
        <v>42</v>
      </c>
      <c r="V90">
        <v>0</v>
      </c>
      <c r="W90">
        <v>0</v>
      </c>
      <c r="X90" t="s">
        <v>42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42</v>
      </c>
    </row>
    <row r="91" spans="1:35">
      <c r="A91" t="s">
        <v>136</v>
      </c>
      <c r="B91" t="s">
        <v>49</v>
      </c>
      <c r="C91" t="s">
        <v>37</v>
      </c>
      <c r="D91" t="s">
        <v>50</v>
      </c>
      <c r="E91" t="str">
        <f t="shared" si="2"/>
        <v>2025</v>
      </c>
      <c r="F91" t="str">
        <f>INDEX('[1]cost file'!E:U,MATCH(A91,'[1]cost file'!U:U,0),9)</f>
        <v>SACD</v>
      </c>
      <c r="G91" t="s">
        <v>51</v>
      </c>
      <c r="I91" t="s">
        <v>40</v>
      </c>
      <c r="K91" t="str">
        <f>INDEX('[1]cost file'!E:U,MATCH(A91,'[1]cost file'!U:U,0),1)</f>
        <v>Basic TV</v>
      </c>
      <c r="L91" t="str">
        <f t="shared" si="3"/>
        <v>variableCPS on product Parksubscriber based (only basic)</v>
      </c>
      <c r="M91" t="s">
        <v>41</v>
      </c>
      <c r="N91" t="s">
        <v>41</v>
      </c>
      <c r="O91" t="s">
        <v>41</v>
      </c>
      <c r="P91" t="s">
        <v>41</v>
      </c>
      <c r="Q91" t="s">
        <v>42</v>
      </c>
      <c r="R91" t="s">
        <v>42</v>
      </c>
      <c r="S91" t="s">
        <v>42</v>
      </c>
      <c r="T91" t="s">
        <v>42</v>
      </c>
      <c r="U91" t="s">
        <v>41</v>
      </c>
      <c r="V91" t="s">
        <v>41</v>
      </c>
      <c r="W91" t="s">
        <v>41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42</v>
      </c>
    </row>
    <row r="92" spans="1:35">
      <c r="A92" t="s">
        <v>137</v>
      </c>
      <c r="B92" t="s">
        <v>49</v>
      </c>
      <c r="C92" t="s">
        <v>37</v>
      </c>
      <c r="D92" t="s">
        <v>38</v>
      </c>
      <c r="E92" t="str">
        <f t="shared" si="2"/>
        <v>2025</v>
      </c>
      <c r="F92" t="str">
        <f>INDEX('[1]cost file'!E:U,MATCH(A92,'[1]cost file'!U:U,0),9)</f>
        <v>SACD</v>
      </c>
      <c r="G92" t="s">
        <v>138</v>
      </c>
      <c r="I92" t="s">
        <v>40</v>
      </c>
      <c r="K92" t="str">
        <f>INDEX('[1]cost file'!E:U,MATCH(A92,'[1]cost file'!U:U,0),1)</f>
        <v>TV Options</v>
      </c>
      <c r="L92" t="str">
        <f t="shared" si="3"/>
        <v>variableCPS on product Parkchannel group level</v>
      </c>
      <c r="M92" t="s">
        <v>41</v>
      </c>
      <c r="N92" t="s">
        <v>41</v>
      </c>
      <c r="O92" t="s">
        <v>41</v>
      </c>
      <c r="P92" t="s">
        <v>41</v>
      </c>
      <c r="Q92" t="s">
        <v>42</v>
      </c>
      <c r="R92" t="s">
        <v>42</v>
      </c>
      <c r="S92" t="s">
        <v>42</v>
      </c>
      <c r="T92" t="s">
        <v>42</v>
      </c>
      <c r="U92" t="s">
        <v>41</v>
      </c>
      <c r="V92" t="s">
        <v>41</v>
      </c>
      <c r="W92" t="s">
        <v>41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42</v>
      </c>
    </row>
    <row r="93" spans="1:35">
      <c r="A93" t="s">
        <v>139</v>
      </c>
      <c r="B93" t="s">
        <v>49</v>
      </c>
      <c r="C93" t="s">
        <v>37</v>
      </c>
      <c r="D93" t="s">
        <v>38</v>
      </c>
      <c r="E93" t="str">
        <f t="shared" si="2"/>
        <v>2025</v>
      </c>
      <c r="F93" t="str">
        <f>INDEX('[1]cost file'!E:U,MATCH(A93,'[1]cost file'!U:U,0),9)</f>
        <v>SACD</v>
      </c>
      <c r="G93" t="s">
        <v>138</v>
      </c>
      <c r="I93" t="s">
        <v>40</v>
      </c>
      <c r="K93" t="str">
        <f>INDEX('[1]cost file'!E:U,MATCH(A93,'[1]cost file'!U:U,0),1)</f>
        <v>TV Options</v>
      </c>
      <c r="L93" t="str">
        <f t="shared" si="3"/>
        <v>variableCPS on product Parkchannel group level</v>
      </c>
      <c r="M93" t="s">
        <v>41</v>
      </c>
      <c r="N93" t="s">
        <v>41</v>
      </c>
      <c r="O93" t="s">
        <v>41</v>
      </c>
      <c r="P93" t="s">
        <v>41</v>
      </c>
      <c r="Q93" t="s">
        <v>42</v>
      </c>
      <c r="R93" t="s">
        <v>42</v>
      </c>
      <c r="S93" t="s">
        <v>42</v>
      </c>
      <c r="T93" t="s">
        <v>42</v>
      </c>
      <c r="U93" t="s">
        <v>41</v>
      </c>
      <c r="V93" t="s">
        <v>41</v>
      </c>
      <c r="W93" t="s">
        <v>41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42</v>
      </c>
    </row>
    <row r="94" spans="1:35">
      <c r="A94" t="s">
        <v>140</v>
      </c>
      <c r="B94" t="s">
        <v>49</v>
      </c>
      <c r="C94" t="s">
        <v>37</v>
      </c>
      <c r="D94" t="s">
        <v>38</v>
      </c>
      <c r="E94" t="str">
        <f t="shared" si="2"/>
        <v>2025</v>
      </c>
      <c r="F94" t="str">
        <f>INDEX('[1]cost file'!E:U,MATCH(A94,'[1]cost file'!U:U,0),9)</f>
        <v>SACD</v>
      </c>
      <c r="G94" t="s">
        <v>138</v>
      </c>
      <c r="I94" t="s">
        <v>40</v>
      </c>
      <c r="K94" t="str">
        <f>INDEX('[1]cost file'!E:U,MATCH(A94,'[1]cost file'!U:U,0),1)</f>
        <v>TV Options</v>
      </c>
      <c r="L94" t="str">
        <f t="shared" si="3"/>
        <v>variableCPS on product Parkchannel group level</v>
      </c>
      <c r="M94" t="s">
        <v>41</v>
      </c>
      <c r="N94" t="s">
        <v>41</v>
      </c>
      <c r="O94" t="s">
        <v>41</v>
      </c>
      <c r="P94" t="s">
        <v>41</v>
      </c>
      <c r="Q94" t="s">
        <v>42</v>
      </c>
      <c r="R94" t="s">
        <v>42</v>
      </c>
      <c r="S94" t="s">
        <v>42</v>
      </c>
      <c r="T94" t="s">
        <v>42</v>
      </c>
      <c r="U94" t="s">
        <v>41</v>
      </c>
      <c r="V94" t="s">
        <v>41</v>
      </c>
      <c r="W94" t="s">
        <v>41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42</v>
      </c>
    </row>
    <row r="95" spans="1:35">
      <c r="A95" t="s">
        <v>141</v>
      </c>
      <c r="B95" t="s">
        <v>49</v>
      </c>
      <c r="C95" t="s">
        <v>37</v>
      </c>
      <c r="D95" t="s">
        <v>38</v>
      </c>
      <c r="E95" t="str">
        <f t="shared" si="2"/>
        <v>2025</v>
      </c>
      <c r="F95" t="str">
        <f>INDEX('[1]cost file'!E:U,MATCH(A95,'[1]cost file'!U:U,0),9)</f>
        <v>SACD</v>
      </c>
      <c r="G95" t="s">
        <v>138</v>
      </c>
      <c r="I95" t="s">
        <v>40</v>
      </c>
      <c r="K95" t="str">
        <f>INDEX('[1]cost file'!E:U,MATCH(A95,'[1]cost file'!U:U,0),1)</f>
        <v>TV Options</v>
      </c>
      <c r="L95" t="str">
        <f t="shared" si="3"/>
        <v>variableCPS on product Parkchannel group level</v>
      </c>
      <c r="M95" t="s">
        <v>41</v>
      </c>
      <c r="N95" t="s">
        <v>41</v>
      </c>
      <c r="O95" t="s">
        <v>41</v>
      </c>
      <c r="P95" t="s">
        <v>41</v>
      </c>
      <c r="Q95" t="s">
        <v>42</v>
      </c>
      <c r="R95" t="s">
        <v>42</v>
      </c>
      <c r="S95" t="s">
        <v>42</v>
      </c>
      <c r="T95" t="s">
        <v>42</v>
      </c>
      <c r="U95" t="s">
        <v>41</v>
      </c>
      <c r="V95" t="s">
        <v>41</v>
      </c>
      <c r="W95" t="s">
        <v>41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42</v>
      </c>
    </row>
    <row r="96" spans="1:35">
      <c r="A96" t="s">
        <v>142</v>
      </c>
      <c r="B96" t="s">
        <v>49</v>
      </c>
      <c r="C96" t="s">
        <v>37</v>
      </c>
      <c r="D96" t="s">
        <v>38</v>
      </c>
      <c r="E96" t="str">
        <f t="shared" si="2"/>
        <v>2025</v>
      </c>
      <c r="F96" t="str">
        <f>INDEX('[1]cost file'!E:U,MATCH(A96,'[1]cost file'!U:U,0),9)</f>
        <v>SACD</v>
      </c>
      <c r="G96" t="s">
        <v>138</v>
      </c>
      <c r="I96" t="s">
        <v>40</v>
      </c>
      <c r="K96" t="str">
        <f>INDEX('[1]cost file'!E:U,MATCH(A96,'[1]cost file'!U:U,0),1)</f>
        <v>TV Options</v>
      </c>
      <c r="L96" t="str">
        <f t="shared" si="3"/>
        <v>variableCPS on product Parkchannel group level</v>
      </c>
      <c r="M96" t="s">
        <v>41</v>
      </c>
      <c r="N96" t="s">
        <v>41</v>
      </c>
      <c r="O96" t="s">
        <v>41</v>
      </c>
      <c r="P96" t="s">
        <v>41</v>
      </c>
      <c r="Q96" t="s">
        <v>42</v>
      </c>
      <c r="R96" t="s">
        <v>42</v>
      </c>
      <c r="S96" t="s">
        <v>42</v>
      </c>
      <c r="T96" t="s">
        <v>42</v>
      </c>
      <c r="U96" t="s">
        <v>41</v>
      </c>
      <c r="V96" t="s">
        <v>41</v>
      </c>
      <c r="W96" t="s">
        <v>41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42</v>
      </c>
    </row>
    <row r="97" spans="1:35">
      <c r="A97" t="s">
        <v>143</v>
      </c>
      <c r="B97" t="s">
        <v>49</v>
      </c>
      <c r="C97" t="s">
        <v>37</v>
      </c>
      <c r="D97" t="s">
        <v>38</v>
      </c>
      <c r="E97" t="str">
        <f t="shared" si="2"/>
        <v>2025</v>
      </c>
      <c r="F97" t="str">
        <f>INDEX('[1]cost file'!E:U,MATCH(A97,'[1]cost file'!U:U,0),9)</f>
        <v>SACD</v>
      </c>
      <c r="G97" t="s">
        <v>138</v>
      </c>
      <c r="I97" t="s">
        <v>40</v>
      </c>
      <c r="K97" t="str">
        <f>INDEX('[1]cost file'!E:U,MATCH(A97,'[1]cost file'!U:U,0),1)</f>
        <v>TV Options</v>
      </c>
      <c r="L97" t="str">
        <f t="shared" si="3"/>
        <v>variableCPS on product Parkchannel group level</v>
      </c>
      <c r="M97" t="s">
        <v>41</v>
      </c>
      <c r="N97" t="s">
        <v>41</v>
      </c>
      <c r="O97" t="s">
        <v>41</v>
      </c>
      <c r="P97" t="s">
        <v>41</v>
      </c>
      <c r="Q97" t="s">
        <v>42</v>
      </c>
      <c r="R97" t="s">
        <v>42</v>
      </c>
      <c r="S97" t="s">
        <v>42</v>
      </c>
      <c r="T97" t="s">
        <v>42</v>
      </c>
      <c r="U97" t="s">
        <v>41</v>
      </c>
      <c r="V97" t="s">
        <v>41</v>
      </c>
      <c r="W97" t="s">
        <v>41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42</v>
      </c>
    </row>
    <row r="98" spans="1:35">
      <c r="A98" t="s">
        <v>144</v>
      </c>
      <c r="B98" t="s">
        <v>49</v>
      </c>
      <c r="C98" t="s">
        <v>37</v>
      </c>
      <c r="D98" t="s">
        <v>38</v>
      </c>
      <c r="E98" t="str">
        <f t="shared" si="2"/>
        <v>2025</v>
      </c>
      <c r="F98" t="str">
        <f>INDEX('[1]cost file'!E:U,MATCH(A98,'[1]cost file'!U:U,0),9)</f>
        <v>SACD</v>
      </c>
      <c r="G98" t="s">
        <v>138</v>
      </c>
      <c r="I98" t="s">
        <v>40</v>
      </c>
      <c r="K98" t="str">
        <f>INDEX('[1]cost file'!E:U,MATCH(A98,'[1]cost file'!U:U,0),1)</f>
        <v>TV Options</v>
      </c>
      <c r="L98" t="str">
        <f t="shared" si="3"/>
        <v>variableCPS on product Parkchannel group level</v>
      </c>
      <c r="M98" t="s">
        <v>41</v>
      </c>
      <c r="N98" t="s">
        <v>41</v>
      </c>
      <c r="O98" t="s">
        <v>41</v>
      </c>
      <c r="P98" t="s">
        <v>41</v>
      </c>
      <c r="Q98" t="s">
        <v>42</v>
      </c>
      <c r="R98" t="s">
        <v>42</v>
      </c>
      <c r="S98" t="s">
        <v>42</v>
      </c>
      <c r="T98" t="s">
        <v>42</v>
      </c>
      <c r="U98" t="s">
        <v>41</v>
      </c>
      <c r="V98" t="s">
        <v>41</v>
      </c>
      <c r="W98" t="s">
        <v>41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42</v>
      </c>
    </row>
    <row r="99" spans="1:35">
      <c r="A99" t="s">
        <v>145</v>
      </c>
      <c r="B99" t="s">
        <v>49</v>
      </c>
      <c r="C99" t="s">
        <v>37</v>
      </c>
      <c r="D99" t="s">
        <v>38</v>
      </c>
      <c r="E99" t="str">
        <f t="shared" si="2"/>
        <v>2025</v>
      </c>
      <c r="F99" t="str">
        <f>INDEX('[1]cost file'!E:U,MATCH(A99,'[1]cost file'!U:U,0),9)</f>
        <v>SACD</v>
      </c>
      <c r="G99" t="s">
        <v>138</v>
      </c>
      <c r="I99" t="s">
        <v>40</v>
      </c>
      <c r="K99" t="str">
        <f>INDEX('[1]cost file'!E:U,MATCH(A99,'[1]cost file'!U:U,0),1)</f>
        <v>TV Options</v>
      </c>
      <c r="L99" t="str">
        <f t="shared" si="3"/>
        <v>variableCPS on product Parkchannel group level</v>
      </c>
      <c r="M99" t="s">
        <v>41</v>
      </c>
      <c r="N99" t="s">
        <v>41</v>
      </c>
      <c r="O99" t="s">
        <v>41</v>
      </c>
      <c r="P99" t="s">
        <v>41</v>
      </c>
      <c r="Q99" t="s">
        <v>42</v>
      </c>
      <c r="R99" t="s">
        <v>42</v>
      </c>
      <c r="S99" t="s">
        <v>42</v>
      </c>
      <c r="T99" t="s">
        <v>42</v>
      </c>
      <c r="U99" t="s">
        <v>41</v>
      </c>
      <c r="V99" t="s">
        <v>41</v>
      </c>
      <c r="W99" t="s">
        <v>41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42</v>
      </c>
    </row>
    <row r="100" spans="1:35">
      <c r="A100" t="s">
        <v>146</v>
      </c>
      <c r="B100" t="s">
        <v>49</v>
      </c>
      <c r="C100" t="s">
        <v>37</v>
      </c>
      <c r="D100" t="s">
        <v>38</v>
      </c>
      <c r="E100" t="str">
        <f t="shared" si="2"/>
        <v>2025</v>
      </c>
      <c r="F100" t="str">
        <f>INDEX('[1]cost file'!E:U,MATCH(A100,'[1]cost file'!U:U,0),9)</f>
        <v>SACD</v>
      </c>
      <c r="G100" t="s">
        <v>138</v>
      </c>
      <c r="I100" t="s">
        <v>40</v>
      </c>
      <c r="K100" t="str">
        <f>INDEX('[1]cost file'!E:U,MATCH(A100,'[1]cost file'!U:U,0),1)</f>
        <v>TV Options</v>
      </c>
      <c r="L100" t="str">
        <f t="shared" si="3"/>
        <v>variableCPS on product Parkchannel group level</v>
      </c>
      <c r="M100" t="s">
        <v>41</v>
      </c>
      <c r="N100" t="s">
        <v>41</v>
      </c>
      <c r="O100" t="s">
        <v>41</v>
      </c>
      <c r="P100" t="s">
        <v>41</v>
      </c>
      <c r="Q100" t="s">
        <v>42</v>
      </c>
      <c r="R100" t="s">
        <v>42</v>
      </c>
      <c r="S100" t="s">
        <v>42</v>
      </c>
      <c r="T100" t="s">
        <v>42</v>
      </c>
      <c r="U100" t="s">
        <v>41</v>
      </c>
      <c r="V100" t="s">
        <v>41</v>
      </c>
      <c r="W100" t="s">
        <v>41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42</v>
      </c>
    </row>
    <row r="101" spans="1:35">
      <c r="A101" t="s">
        <v>147</v>
      </c>
      <c r="B101" t="s">
        <v>49</v>
      </c>
      <c r="C101" t="s">
        <v>37</v>
      </c>
      <c r="D101" t="s">
        <v>38</v>
      </c>
      <c r="E101" t="str">
        <f t="shared" si="2"/>
        <v>2025</v>
      </c>
      <c r="F101" t="str">
        <f>INDEX('[1]cost file'!E:U,MATCH(A101,'[1]cost file'!U:U,0),9)</f>
        <v>SACD</v>
      </c>
      <c r="G101" t="s">
        <v>138</v>
      </c>
      <c r="I101" t="s">
        <v>40</v>
      </c>
      <c r="K101" t="str">
        <f>INDEX('[1]cost file'!E:U,MATCH(A101,'[1]cost file'!U:U,0),1)</f>
        <v>TV Options</v>
      </c>
      <c r="L101" t="str">
        <f t="shared" si="3"/>
        <v>variableCPS on product Parkchannel group level</v>
      </c>
      <c r="M101" t="s">
        <v>41</v>
      </c>
      <c r="N101" t="s">
        <v>41</v>
      </c>
      <c r="O101" t="s">
        <v>41</v>
      </c>
      <c r="P101" t="s">
        <v>41</v>
      </c>
      <c r="Q101" t="s">
        <v>42</v>
      </c>
      <c r="R101" t="s">
        <v>42</v>
      </c>
      <c r="S101" t="s">
        <v>42</v>
      </c>
      <c r="T101" t="s">
        <v>42</v>
      </c>
      <c r="U101" t="s">
        <v>41</v>
      </c>
      <c r="V101" t="s">
        <v>41</v>
      </c>
      <c r="W101" t="s">
        <v>41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42</v>
      </c>
    </row>
    <row r="102" spans="1:35">
      <c r="A102" t="s">
        <v>148</v>
      </c>
      <c r="B102" t="s">
        <v>49</v>
      </c>
      <c r="C102" t="s">
        <v>37</v>
      </c>
      <c r="D102" t="s">
        <v>38</v>
      </c>
      <c r="E102" t="str">
        <f t="shared" si="2"/>
        <v>2025</v>
      </c>
      <c r="F102" t="str">
        <f>INDEX('[1]cost file'!E:U,MATCH(A102,'[1]cost file'!U:U,0),9)</f>
        <v>SACD</v>
      </c>
      <c r="G102" t="s">
        <v>138</v>
      </c>
      <c r="I102" t="s">
        <v>40</v>
      </c>
      <c r="K102" t="str">
        <f>INDEX('[1]cost file'!E:U,MATCH(A102,'[1]cost file'!U:U,0),1)</f>
        <v>TV Options</v>
      </c>
      <c r="L102" t="str">
        <f t="shared" si="3"/>
        <v>variableCPS on product Parkchannel group level</v>
      </c>
      <c r="M102" t="s">
        <v>41</v>
      </c>
      <c r="N102" t="s">
        <v>41</v>
      </c>
      <c r="O102" t="s">
        <v>41</v>
      </c>
      <c r="P102" t="s">
        <v>41</v>
      </c>
      <c r="Q102" t="s">
        <v>42</v>
      </c>
      <c r="R102" t="s">
        <v>42</v>
      </c>
      <c r="S102" t="s">
        <v>42</v>
      </c>
      <c r="T102" t="s">
        <v>42</v>
      </c>
      <c r="U102" t="s">
        <v>41</v>
      </c>
      <c r="V102" t="s">
        <v>41</v>
      </c>
      <c r="W102" t="s">
        <v>41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42</v>
      </c>
    </row>
    <row r="103" spans="1:35">
      <c r="A103" t="s">
        <v>149</v>
      </c>
      <c r="B103" t="s">
        <v>49</v>
      </c>
      <c r="C103" t="s">
        <v>37</v>
      </c>
      <c r="D103" t="s">
        <v>38</v>
      </c>
      <c r="E103" t="str">
        <f t="shared" si="2"/>
        <v>2025</v>
      </c>
      <c r="F103" t="str">
        <f>INDEX('[1]cost file'!E:U,MATCH(A103,'[1]cost file'!U:U,0),9)</f>
        <v>SACD</v>
      </c>
      <c r="G103" t="s">
        <v>138</v>
      </c>
      <c r="I103" t="s">
        <v>40</v>
      </c>
      <c r="K103" t="str">
        <f>INDEX('[1]cost file'!E:U,MATCH(A103,'[1]cost file'!U:U,0),1)</f>
        <v>TV Options</v>
      </c>
      <c r="L103" t="str">
        <f t="shared" si="3"/>
        <v>variableCPS on product Parkchannel group level</v>
      </c>
      <c r="M103" t="s">
        <v>41</v>
      </c>
      <c r="N103" t="s">
        <v>41</v>
      </c>
      <c r="O103" t="s">
        <v>41</v>
      </c>
      <c r="P103" t="s">
        <v>41</v>
      </c>
      <c r="Q103" t="s">
        <v>42</v>
      </c>
      <c r="R103" t="s">
        <v>42</v>
      </c>
      <c r="S103" t="s">
        <v>42</v>
      </c>
      <c r="T103" t="s">
        <v>42</v>
      </c>
      <c r="U103" t="s">
        <v>41</v>
      </c>
      <c r="V103" t="s">
        <v>41</v>
      </c>
      <c r="W103" t="s">
        <v>41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42</v>
      </c>
    </row>
    <row r="104" spans="1:35">
      <c r="A104" t="s">
        <v>150</v>
      </c>
      <c r="B104" t="s">
        <v>49</v>
      </c>
      <c r="C104" t="s">
        <v>37</v>
      </c>
      <c r="D104" t="s">
        <v>38</v>
      </c>
      <c r="E104" t="str">
        <f t="shared" si="2"/>
        <v>2025</v>
      </c>
      <c r="F104" t="str">
        <f>INDEX('[1]cost file'!E:U,MATCH(A104,'[1]cost file'!U:U,0),9)</f>
        <v>SACD</v>
      </c>
      <c r="G104" t="s">
        <v>138</v>
      </c>
      <c r="I104" t="s">
        <v>40</v>
      </c>
      <c r="K104" t="str">
        <f>INDEX('[1]cost file'!E:U,MATCH(A104,'[1]cost file'!U:U,0),1)</f>
        <v>TV Options</v>
      </c>
      <c r="L104" t="str">
        <f t="shared" si="3"/>
        <v>variableCPS on product Parkchannel group level</v>
      </c>
      <c r="M104" t="s">
        <v>41</v>
      </c>
      <c r="N104" t="s">
        <v>41</v>
      </c>
      <c r="O104" t="s">
        <v>41</v>
      </c>
      <c r="P104" t="s">
        <v>41</v>
      </c>
      <c r="Q104" t="s">
        <v>42</v>
      </c>
      <c r="R104" t="s">
        <v>42</v>
      </c>
      <c r="S104" t="s">
        <v>42</v>
      </c>
      <c r="T104" t="s">
        <v>42</v>
      </c>
      <c r="U104" t="s">
        <v>41</v>
      </c>
      <c r="V104" t="s">
        <v>41</v>
      </c>
      <c r="W104" t="s">
        <v>41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42</v>
      </c>
    </row>
    <row r="105" spans="1:35">
      <c r="A105" t="s">
        <v>151</v>
      </c>
      <c r="B105" t="s">
        <v>49</v>
      </c>
      <c r="C105" t="s">
        <v>37</v>
      </c>
      <c r="D105" t="s">
        <v>38</v>
      </c>
      <c r="E105" t="str">
        <f t="shared" si="2"/>
        <v>2025</v>
      </c>
      <c r="F105" t="str">
        <f>INDEX('[1]cost file'!E:U,MATCH(A105,'[1]cost file'!U:U,0),9)</f>
        <v>SACD</v>
      </c>
      <c r="G105" t="s">
        <v>138</v>
      </c>
      <c r="I105" t="s">
        <v>40</v>
      </c>
      <c r="K105" t="str">
        <f>INDEX('[1]cost file'!E:U,MATCH(A105,'[1]cost file'!U:U,0),1)</f>
        <v>TV Options</v>
      </c>
      <c r="L105" t="str">
        <f t="shared" si="3"/>
        <v>variableCPS on product Parkchannel group level</v>
      </c>
      <c r="M105" t="s">
        <v>41</v>
      </c>
      <c r="N105" t="s">
        <v>41</v>
      </c>
      <c r="O105" t="s">
        <v>41</v>
      </c>
      <c r="P105" t="s">
        <v>41</v>
      </c>
      <c r="Q105" t="s">
        <v>42</v>
      </c>
      <c r="R105" t="s">
        <v>42</v>
      </c>
      <c r="S105" t="s">
        <v>42</v>
      </c>
      <c r="T105" t="s">
        <v>42</v>
      </c>
      <c r="U105" t="s">
        <v>41</v>
      </c>
      <c r="V105" t="s">
        <v>41</v>
      </c>
      <c r="W105" t="s">
        <v>41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42</v>
      </c>
    </row>
    <row r="106" spans="1:35">
      <c r="A106" t="s">
        <v>152</v>
      </c>
      <c r="B106" t="s">
        <v>49</v>
      </c>
      <c r="C106" t="s">
        <v>37</v>
      </c>
      <c r="D106" t="s">
        <v>38</v>
      </c>
      <c r="E106" t="str">
        <f t="shared" si="2"/>
        <v>2025</v>
      </c>
      <c r="F106" t="str">
        <f>INDEX('[1]cost file'!E:U,MATCH(A106,'[1]cost file'!U:U,0),9)</f>
        <v>SACD</v>
      </c>
      <c r="G106" t="s">
        <v>138</v>
      </c>
      <c r="I106" t="s">
        <v>40</v>
      </c>
      <c r="K106" t="str">
        <f>INDEX('[1]cost file'!E:U,MATCH(A106,'[1]cost file'!U:U,0),1)</f>
        <v>TV Options</v>
      </c>
      <c r="L106" t="str">
        <f t="shared" si="3"/>
        <v>variableCPS on product Parkchannel group level</v>
      </c>
      <c r="M106" t="s">
        <v>41</v>
      </c>
      <c r="N106" t="s">
        <v>41</v>
      </c>
      <c r="O106" t="s">
        <v>41</v>
      </c>
      <c r="P106" t="s">
        <v>41</v>
      </c>
      <c r="Q106" t="s">
        <v>42</v>
      </c>
      <c r="R106" t="s">
        <v>42</v>
      </c>
      <c r="S106" t="s">
        <v>42</v>
      </c>
      <c r="T106" t="s">
        <v>42</v>
      </c>
      <c r="U106" t="s">
        <v>41</v>
      </c>
      <c r="V106" t="s">
        <v>41</v>
      </c>
      <c r="W106" t="s">
        <v>41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42</v>
      </c>
    </row>
    <row r="107" spans="1:35">
      <c r="A107" t="s">
        <v>153</v>
      </c>
      <c r="B107" t="s">
        <v>49</v>
      </c>
      <c r="C107" t="s">
        <v>37</v>
      </c>
      <c r="D107" t="s">
        <v>38</v>
      </c>
      <c r="E107" t="str">
        <f t="shared" si="2"/>
        <v>2025</v>
      </c>
      <c r="F107" t="str">
        <f>INDEX('[1]cost file'!E:U,MATCH(A107,'[1]cost file'!U:U,0),9)</f>
        <v>SACD</v>
      </c>
      <c r="G107" t="s">
        <v>138</v>
      </c>
      <c r="I107" t="s">
        <v>40</v>
      </c>
      <c r="K107" t="str">
        <f>INDEX('[1]cost file'!E:U,MATCH(A107,'[1]cost file'!U:U,0),1)</f>
        <v>TV Options</v>
      </c>
      <c r="L107" t="str">
        <f t="shared" si="3"/>
        <v>variableCPS on product Parkchannel group level</v>
      </c>
      <c r="M107" t="s">
        <v>41</v>
      </c>
      <c r="N107" t="s">
        <v>41</v>
      </c>
      <c r="O107" t="s">
        <v>41</v>
      </c>
      <c r="P107" t="s">
        <v>41</v>
      </c>
      <c r="Q107" t="s">
        <v>42</v>
      </c>
      <c r="R107" t="s">
        <v>42</v>
      </c>
      <c r="S107" t="s">
        <v>42</v>
      </c>
      <c r="T107" t="s">
        <v>42</v>
      </c>
      <c r="U107" t="s">
        <v>41</v>
      </c>
      <c r="V107" t="s">
        <v>41</v>
      </c>
      <c r="W107" t="s">
        <v>41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42</v>
      </c>
    </row>
    <row r="108" spans="1:35">
      <c r="A108" t="s">
        <v>154</v>
      </c>
      <c r="B108" t="s">
        <v>49</v>
      </c>
      <c r="C108" t="s">
        <v>37</v>
      </c>
      <c r="D108" t="s">
        <v>38</v>
      </c>
      <c r="E108" t="str">
        <f t="shared" si="2"/>
        <v>2025</v>
      </c>
      <c r="F108" t="str">
        <f>INDEX('[1]cost file'!E:U,MATCH(A108,'[1]cost file'!U:U,0),9)</f>
        <v>SACD</v>
      </c>
      <c r="G108" t="s">
        <v>138</v>
      </c>
      <c r="I108" t="s">
        <v>40</v>
      </c>
      <c r="K108" t="str">
        <f>INDEX('[1]cost file'!E:U,MATCH(A108,'[1]cost file'!U:U,0),1)</f>
        <v>TV Options</v>
      </c>
      <c r="L108" t="str">
        <f t="shared" si="3"/>
        <v>variableCPS on product Parkchannel group level</v>
      </c>
      <c r="M108" t="s">
        <v>41</v>
      </c>
      <c r="N108" t="s">
        <v>41</v>
      </c>
      <c r="O108" t="s">
        <v>41</v>
      </c>
      <c r="P108" t="s">
        <v>41</v>
      </c>
      <c r="Q108" t="s">
        <v>42</v>
      </c>
      <c r="R108" t="s">
        <v>42</v>
      </c>
      <c r="S108" t="s">
        <v>42</v>
      </c>
      <c r="T108" t="s">
        <v>42</v>
      </c>
      <c r="U108" t="s">
        <v>41</v>
      </c>
      <c r="V108" t="s">
        <v>41</v>
      </c>
      <c r="W108" t="s">
        <v>41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42</v>
      </c>
    </row>
    <row r="109" spans="1:35">
      <c r="A109" t="s">
        <v>155</v>
      </c>
      <c r="B109" t="s">
        <v>49</v>
      </c>
      <c r="C109" t="s">
        <v>37</v>
      </c>
      <c r="D109" t="s">
        <v>38</v>
      </c>
      <c r="E109" t="str">
        <f t="shared" si="2"/>
        <v>2025</v>
      </c>
      <c r="F109" t="str">
        <f>INDEX('[1]cost file'!E:U,MATCH(A109,'[1]cost file'!U:U,0),9)</f>
        <v>SACD</v>
      </c>
      <c r="G109" t="s">
        <v>138</v>
      </c>
      <c r="I109" t="s">
        <v>40</v>
      </c>
      <c r="K109" t="str">
        <f>INDEX('[1]cost file'!E:U,MATCH(A109,'[1]cost file'!U:U,0),1)</f>
        <v>TV Options</v>
      </c>
      <c r="L109" t="str">
        <f t="shared" si="3"/>
        <v>variableCPS on product Parkchannel group level</v>
      </c>
      <c r="M109" t="s">
        <v>41</v>
      </c>
      <c r="N109" t="s">
        <v>41</v>
      </c>
      <c r="O109" t="s">
        <v>41</v>
      </c>
      <c r="P109" t="s">
        <v>41</v>
      </c>
      <c r="Q109" t="s">
        <v>42</v>
      </c>
      <c r="R109" t="s">
        <v>42</v>
      </c>
      <c r="S109" t="s">
        <v>42</v>
      </c>
      <c r="T109" t="s">
        <v>42</v>
      </c>
      <c r="U109" t="s">
        <v>41</v>
      </c>
      <c r="V109" t="s">
        <v>41</v>
      </c>
      <c r="W109" t="s">
        <v>41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42</v>
      </c>
    </row>
    <row r="110" spans="1:35">
      <c r="A110" t="s">
        <v>156</v>
      </c>
      <c r="B110" t="s">
        <v>49</v>
      </c>
      <c r="C110" t="s">
        <v>37</v>
      </c>
      <c r="D110" t="s">
        <v>38</v>
      </c>
      <c r="E110" t="str">
        <f t="shared" si="2"/>
        <v>2025</v>
      </c>
      <c r="F110" t="str">
        <f>INDEX('[1]cost file'!E:U,MATCH(A110,'[1]cost file'!U:U,0),9)</f>
        <v>SACD</v>
      </c>
      <c r="G110" t="s">
        <v>138</v>
      </c>
      <c r="I110" t="s">
        <v>40</v>
      </c>
      <c r="K110" t="str">
        <f>INDEX('[1]cost file'!E:U,MATCH(A110,'[1]cost file'!U:U,0),1)</f>
        <v>TV Options</v>
      </c>
      <c r="L110" t="str">
        <f t="shared" si="3"/>
        <v>variableCPS on product Parkchannel group level</v>
      </c>
      <c r="M110" t="s">
        <v>41</v>
      </c>
      <c r="N110" t="s">
        <v>41</v>
      </c>
      <c r="O110" t="s">
        <v>41</v>
      </c>
      <c r="P110" t="s">
        <v>41</v>
      </c>
      <c r="Q110" t="s">
        <v>42</v>
      </c>
      <c r="R110" t="s">
        <v>42</v>
      </c>
      <c r="S110" t="s">
        <v>42</v>
      </c>
      <c r="T110" t="s">
        <v>42</v>
      </c>
      <c r="U110" t="s">
        <v>41</v>
      </c>
      <c r="V110" t="s">
        <v>41</v>
      </c>
      <c r="W110" t="s">
        <v>41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42</v>
      </c>
    </row>
    <row r="111" spans="1:35">
      <c r="A111" t="s">
        <v>157</v>
      </c>
      <c r="B111" t="s">
        <v>49</v>
      </c>
      <c r="C111" t="s">
        <v>37</v>
      </c>
      <c r="D111" t="s">
        <v>38</v>
      </c>
      <c r="E111" t="str">
        <f t="shared" si="2"/>
        <v>2025</v>
      </c>
      <c r="F111" t="str">
        <f>INDEX('[1]cost file'!E:U,MATCH(A111,'[1]cost file'!U:U,0),9)</f>
        <v>SACD</v>
      </c>
      <c r="G111" t="s">
        <v>138</v>
      </c>
      <c r="I111" t="s">
        <v>40</v>
      </c>
      <c r="K111" t="str">
        <f>INDEX('[1]cost file'!E:U,MATCH(A111,'[1]cost file'!U:U,0),1)</f>
        <v>TV Options</v>
      </c>
      <c r="L111" t="str">
        <f t="shared" si="3"/>
        <v>variableCPS on product Parkchannel group level</v>
      </c>
      <c r="M111" t="s">
        <v>41</v>
      </c>
      <c r="N111" t="s">
        <v>41</v>
      </c>
      <c r="O111" t="s">
        <v>41</v>
      </c>
      <c r="P111" t="s">
        <v>41</v>
      </c>
      <c r="Q111" t="s">
        <v>42</v>
      </c>
      <c r="R111" t="s">
        <v>42</v>
      </c>
      <c r="S111" t="s">
        <v>42</v>
      </c>
      <c r="T111" t="s">
        <v>42</v>
      </c>
      <c r="U111" t="s">
        <v>41</v>
      </c>
      <c r="V111" t="s">
        <v>41</v>
      </c>
      <c r="W111" t="s">
        <v>41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42</v>
      </c>
    </row>
    <row r="112" spans="1:35">
      <c r="A112" t="s">
        <v>158</v>
      </c>
      <c r="B112" t="s">
        <v>49</v>
      </c>
      <c r="C112" t="s">
        <v>37</v>
      </c>
      <c r="D112" t="s">
        <v>38</v>
      </c>
      <c r="E112" t="str">
        <f t="shared" si="2"/>
        <v>2025</v>
      </c>
      <c r="F112" t="str">
        <f>INDEX('[1]cost file'!E:U,MATCH(A112,'[1]cost file'!U:U,0),9)</f>
        <v>SACD</v>
      </c>
      <c r="G112" t="s">
        <v>138</v>
      </c>
      <c r="I112" t="s">
        <v>40</v>
      </c>
      <c r="K112" t="str">
        <f>INDEX('[1]cost file'!E:U,MATCH(A112,'[1]cost file'!U:U,0),1)</f>
        <v>TV Options</v>
      </c>
      <c r="L112" t="str">
        <f t="shared" si="3"/>
        <v>variableCPS on product Parkchannel group level</v>
      </c>
      <c r="M112" t="s">
        <v>41</v>
      </c>
      <c r="N112" t="s">
        <v>41</v>
      </c>
      <c r="O112" t="s">
        <v>41</v>
      </c>
      <c r="P112" t="s">
        <v>41</v>
      </c>
      <c r="Q112" t="s">
        <v>42</v>
      </c>
      <c r="R112" t="s">
        <v>42</v>
      </c>
      <c r="S112" t="s">
        <v>42</v>
      </c>
      <c r="T112" t="s">
        <v>42</v>
      </c>
      <c r="U112" t="s">
        <v>41</v>
      </c>
      <c r="V112" t="s">
        <v>41</v>
      </c>
      <c r="W112" t="s">
        <v>41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42</v>
      </c>
    </row>
    <row r="113" spans="1:35">
      <c r="A113" t="s">
        <v>159</v>
      </c>
      <c r="B113" t="s">
        <v>49</v>
      </c>
      <c r="C113" t="s">
        <v>37</v>
      </c>
      <c r="D113" t="s">
        <v>38</v>
      </c>
      <c r="E113" t="str">
        <f t="shared" si="2"/>
        <v>2025</v>
      </c>
      <c r="F113" t="str">
        <f>INDEX('[1]cost file'!E:U,MATCH(A113,'[1]cost file'!U:U,0),9)</f>
        <v>SACD</v>
      </c>
      <c r="G113" t="s">
        <v>138</v>
      </c>
      <c r="I113" t="s">
        <v>40</v>
      </c>
      <c r="K113" t="str">
        <f>INDEX('[1]cost file'!E:U,MATCH(A113,'[1]cost file'!U:U,0),1)</f>
        <v>TV Options</v>
      </c>
      <c r="L113" t="str">
        <f t="shared" si="3"/>
        <v>variableCPS on product Parkchannel group level</v>
      </c>
      <c r="M113" t="s">
        <v>41</v>
      </c>
      <c r="N113" t="s">
        <v>41</v>
      </c>
      <c r="O113" t="s">
        <v>41</v>
      </c>
      <c r="P113" t="s">
        <v>41</v>
      </c>
      <c r="Q113" t="s">
        <v>42</v>
      </c>
      <c r="R113" t="s">
        <v>42</v>
      </c>
      <c r="S113" t="s">
        <v>42</v>
      </c>
      <c r="T113" t="s">
        <v>42</v>
      </c>
      <c r="U113" t="s">
        <v>41</v>
      </c>
      <c r="V113" t="s">
        <v>41</v>
      </c>
      <c r="W113" t="s">
        <v>41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42</v>
      </c>
    </row>
    <row r="114" spans="1:35">
      <c r="A114" t="s">
        <v>160</v>
      </c>
      <c r="B114" t="s">
        <v>49</v>
      </c>
      <c r="C114" t="s">
        <v>37</v>
      </c>
      <c r="D114" t="s">
        <v>38</v>
      </c>
      <c r="E114" t="str">
        <f t="shared" si="2"/>
        <v>2025</v>
      </c>
      <c r="F114" t="str">
        <f>INDEX('[1]cost file'!E:U,MATCH(A114,'[1]cost file'!U:U,0),9)</f>
        <v>SACD</v>
      </c>
      <c r="G114" t="s">
        <v>138</v>
      </c>
      <c r="I114" t="s">
        <v>40</v>
      </c>
      <c r="K114" t="str">
        <f>INDEX('[1]cost file'!E:U,MATCH(A114,'[1]cost file'!U:U,0),1)</f>
        <v>TV Options</v>
      </c>
      <c r="L114" t="str">
        <f t="shared" si="3"/>
        <v>variableCPS on product Parkchannel group level</v>
      </c>
      <c r="M114" t="s">
        <v>41</v>
      </c>
      <c r="N114" t="s">
        <v>41</v>
      </c>
      <c r="O114" t="s">
        <v>41</v>
      </c>
      <c r="P114" t="s">
        <v>41</v>
      </c>
      <c r="Q114" t="s">
        <v>42</v>
      </c>
      <c r="R114" t="s">
        <v>42</v>
      </c>
      <c r="S114" t="s">
        <v>42</v>
      </c>
      <c r="T114" t="s">
        <v>42</v>
      </c>
      <c r="U114" t="s">
        <v>41</v>
      </c>
      <c r="V114" t="s">
        <v>41</v>
      </c>
      <c r="W114" t="s">
        <v>41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42</v>
      </c>
    </row>
    <row r="115" spans="1:35">
      <c r="A115" t="s">
        <v>161</v>
      </c>
      <c r="B115" t="s">
        <v>49</v>
      </c>
      <c r="C115" t="s">
        <v>37</v>
      </c>
      <c r="D115" t="s">
        <v>38</v>
      </c>
      <c r="E115" t="str">
        <f t="shared" si="2"/>
        <v>2025</v>
      </c>
      <c r="F115" t="str">
        <f>INDEX('[1]cost file'!E:U,MATCH(A115,'[1]cost file'!U:U,0),9)</f>
        <v>SACD</v>
      </c>
      <c r="G115" t="s">
        <v>138</v>
      </c>
      <c r="I115" t="s">
        <v>40</v>
      </c>
      <c r="K115" t="str">
        <f>INDEX('[1]cost file'!E:U,MATCH(A115,'[1]cost file'!U:U,0),1)</f>
        <v>TV Options</v>
      </c>
      <c r="L115" t="str">
        <f t="shared" si="3"/>
        <v>variableCPS on product Parkchannel group level</v>
      </c>
      <c r="M115" t="s">
        <v>41</v>
      </c>
      <c r="N115" t="s">
        <v>41</v>
      </c>
      <c r="O115" t="s">
        <v>41</v>
      </c>
      <c r="P115" t="s">
        <v>41</v>
      </c>
      <c r="Q115" t="s">
        <v>42</v>
      </c>
      <c r="R115" t="s">
        <v>42</v>
      </c>
      <c r="S115" t="s">
        <v>42</v>
      </c>
      <c r="T115" t="s">
        <v>42</v>
      </c>
      <c r="U115" t="s">
        <v>41</v>
      </c>
      <c r="V115" t="s">
        <v>41</v>
      </c>
      <c r="W115" t="s">
        <v>41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42</v>
      </c>
    </row>
    <row r="116" spans="1:35">
      <c r="A116" t="s">
        <v>162</v>
      </c>
      <c r="B116" t="s">
        <v>49</v>
      </c>
      <c r="C116" t="s">
        <v>37</v>
      </c>
      <c r="D116" t="s">
        <v>38</v>
      </c>
      <c r="E116" t="str">
        <f t="shared" si="2"/>
        <v>2025</v>
      </c>
      <c r="F116" t="str">
        <f>INDEX('[1]cost file'!E:U,MATCH(A116,'[1]cost file'!U:U,0),9)</f>
        <v>SACD</v>
      </c>
      <c r="G116" t="s">
        <v>138</v>
      </c>
      <c r="I116" t="s">
        <v>40</v>
      </c>
      <c r="K116" t="str">
        <f>INDEX('[1]cost file'!E:U,MATCH(A116,'[1]cost file'!U:U,0),1)</f>
        <v>TV Options</v>
      </c>
      <c r="L116" t="str">
        <f t="shared" si="3"/>
        <v>variableCPS on product Parkchannel group level</v>
      </c>
      <c r="M116" t="s">
        <v>41</v>
      </c>
      <c r="N116" t="s">
        <v>41</v>
      </c>
      <c r="O116" t="s">
        <v>41</v>
      </c>
      <c r="P116" t="s">
        <v>41</v>
      </c>
      <c r="Q116" t="s">
        <v>42</v>
      </c>
      <c r="R116" t="s">
        <v>42</v>
      </c>
      <c r="S116" t="s">
        <v>42</v>
      </c>
      <c r="T116" t="s">
        <v>42</v>
      </c>
      <c r="U116" t="s">
        <v>41</v>
      </c>
      <c r="V116" t="s">
        <v>41</v>
      </c>
      <c r="W116" t="s">
        <v>41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42</v>
      </c>
    </row>
    <row r="117" spans="1:35">
      <c r="A117" t="s">
        <v>163</v>
      </c>
      <c r="B117" t="s">
        <v>49</v>
      </c>
      <c r="C117" t="s">
        <v>37</v>
      </c>
      <c r="D117" t="s">
        <v>38</v>
      </c>
      <c r="E117" t="str">
        <f t="shared" si="2"/>
        <v>2025</v>
      </c>
      <c r="F117" t="str">
        <f>INDEX('[1]cost file'!E:U,MATCH(A117,'[1]cost file'!U:U,0),9)</f>
        <v>SACD</v>
      </c>
      <c r="G117" t="s">
        <v>138</v>
      </c>
      <c r="I117" t="s">
        <v>40</v>
      </c>
      <c r="K117" t="str">
        <f>INDEX('[1]cost file'!E:U,MATCH(A117,'[1]cost file'!U:U,0),1)</f>
        <v>TV Options</v>
      </c>
      <c r="L117" t="str">
        <f t="shared" si="3"/>
        <v>variableCPS on product Parkchannel group level</v>
      </c>
      <c r="M117" t="s">
        <v>41</v>
      </c>
      <c r="N117" t="s">
        <v>41</v>
      </c>
      <c r="O117" t="s">
        <v>41</v>
      </c>
      <c r="P117" t="s">
        <v>41</v>
      </c>
      <c r="Q117" t="s">
        <v>42</v>
      </c>
      <c r="R117" t="s">
        <v>42</v>
      </c>
      <c r="S117" t="s">
        <v>42</v>
      </c>
      <c r="T117" t="s">
        <v>42</v>
      </c>
      <c r="U117" t="s">
        <v>41</v>
      </c>
      <c r="V117" t="s">
        <v>41</v>
      </c>
      <c r="W117" t="s">
        <v>41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42</v>
      </c>
    </row>
    <row r="118" spans="1:35">
      <c r="A118" t="s">
        <v>164</v>
      </c>
      <c r="B118" t="s">
        <v>49</v>
      </c>
      <c r="C118" t="s">
        <v>37</v>
      </c>
      <c r="D118" t="s">
        <v>38</v>
      </c>
      <c r="E118" t="str">
        <f t="shared" si="2"/>
        <v>2025</v>
      </c>
      <c r="F118" t="str">
        <f>INDEX('[1]cost file'!E:U,MATCH(A118,'[1]cost file'!U:U,0),9)</f>
        <v>SACD</v>
      </c>
      <c r="G118" t="s">
        <v>138</v>
      </c>
      <c r="I118" t="s">
        <v>40</v>
      </c>
      <c r="K118" t="str">
        <f>INDEX('[1]cost file'!E:U,MATCH(A118,'[1]cost file'!U:U,0),1)</f>
        <v>TV Options</v>
      </c>
      <c r="L118" t="str">
        <f t="shared" si="3"/>
        <v>variableCPS on product Parkchannel group level</v>
      </c>
      <c r="M118" t="s">
        <v>41</v>
      </c>
      <c r="N118" t="s">
        <v>41</v>
      </c>
      <c r="O118" t="s">
        <v>41</v>
      </c>
      <c r="P118" t="s">
        <v>41</v>
      </c>
      <c r="Q118" t="s">
        <v>42</v>
      </c>
      <c r="R118" t="s">
        <v>42</v>
      </c>
      <c r="S118" t="s">
        <v>42</v>
      </c>
      <c r="T118" t="s">
        <v>42</v>
      </c>
      <c r="U118" t="s">
        <v>41</v>
      </c>
      <c r="V118" t="s">
        <v>41</v>
      </c>
      <c r="W118" t="s">
        <v>41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42</v>
      </c>
    </row>
    <row r="119" spans="1:35">
      <c r="A119" t="s">
        <v>165</v>
      </c>
      <c r="B119" t="s">
        <v>49</v>
      </c>
      <c r="C119" t="s">
        <v>37</v>
      </c>
      <c r="D119" t="s">
        <v>38</v>
      </c>
      <c r="E119" t="str">
        <f t="shared" si="2"/>
        <v>2025</v>
      </c>
      <c r="F119" t="str">
        <f>INDEX('[1]cost file'!E:U,MATCH(A119,'[1]cost file'!U:U,0),9)</f>
        <v>SACD</v>
      </c>
      <c r="G119" t="s">
        <v>138</v>
      </c>
      <c r="I119" t="s">
        <v>40</v>
      </c>
      <c r="K119" t="str">
        <f>INDEX('[1]cost file'!E:U,MATCH(A119,'[1]cost file'!U:U,0),1)</f>
        <v>TV Options</v>
      </c>
      <c r="L119" t="str">
        <f t="shared" si="3"/>
        <v>variableCPS on product Parkchannel group level</v>
      </c>
      <c r="M119" t="s">
        <v>41</v>
      </c>
      <c r="N119" t="s">
        <v>41</v>
      </c>
      <c r="O119" t="s">
        <v>41</v>
      </c>
      <c r="P119" t="s">
        <v>41</v>
      </c>
      <c r="Q119" t="s">
        <v>42</v>
      </c>
      <c r="R119" t="s">
        <v>42</v>
      </c>
      <c r="S119" t="s">
        <v>42</v>
      </c>
      <c r="T119" t="s">
        <v>42</v>
      </c>
      <c r="U119" t="s">
        <v>41</v>
      </c>
      <c r="V119" t="s">
        <v>41</v>
      </c>
      <c r="W119" t="s">
        <v>41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t="s">
        <v>42</v>
      </c>
    </row>
    <row r="120" spans="1:35">
      <c r="A120" t="s">
        <v>166</v>
      </c>
      <c r="B120" t="s">
        <v>49</v>
      </c>
      <c r="C120" t="s">
        <v>37</v>
      </c>
      <c r="D120" t="s">
        <v>38</v>
      </c>
      <c r="E120" t="str">
        <f t="shared" si="2"/>
        <v>2025</v>
      </c>
      <c r="F120" t="str">
        <f>INDEX('[1]cost file'!E:U,MATCH(A120,'[1]cost file'!U:U,0),9)</f>
        <v>SACD</v>
      </c>
      <c r="G120" t="s">
        <v>138</v>
      </c>
      <c r="I120" t="s">
        <v>40</v>
      </c>
      <c r="K120" t="str">
        <f>INDEX('[1]cost file'!E:U,MATCH(A120,'[1]cost file'!U:U,0),1)</f>
        <v>TV Options</v>
      </c>
      <c r="L120" t="str">
        <f t="shared" si="3"/>
        <v>variableCPS on product Parkchannel group level</v>
      </c>
      <c r="M120" t="s">
        <v>41</v>
      </c>
      <c r="N120" t="s">
        <v>41</v>
      </c>
      <c r="O120" t="s">
        <v>41</v>
      </c>
      <c r="P120" t="s">
        <v>41</v>
      </c>
      <c r="Q120" t="s">
        <v>42</v>
      </c>
      <c r="R120" t="s">
        <v>42</v>
      </c>
      <c r="S120" t="s">
        <v>42</v>
      </c>
      <c r="T120" t="s">
        <v>42</v>
      </c>
      <c r="U120" t="s">
        <v>41</v>
      </c>
      <c r="V120" t="s">
        <v>41</v>
      </c>
      <c r="W120" t="s">
        <v>41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42</v>
      </c>
    </row>
    <row r="121" spans="1:35">
      <c r="A121" t="s">
        <v>167</v>
      </c>
      <c r="B121" t="s">
        <v>49</v>
      </c>
      <c r="C121" t="s">
        <v>37</v>
      </c>
      <c r="D121" t="s">
        <v>38</v>
      </c>
      <c r="E121" t="str">
        <f t="shared" si="2"/>
        <v>2025</v>
      </c>
      <c r="F121" t="str">
        <f>INDEX('[1]cost file'!E:U,MATCH(A121,'[1]cost file'!U:U,0),9)</f>
        <v>SACD</v>
      </c>
      <c r="G121" t="s">
        <v>138</v>
      </c>
      <c r="I121" t="s">
        <v>40</v>
      </c>
      <c r="K121" t="str">
        <f>INDEX('[1]cost file'!E:U,MATCH(A121,'[1]cost file'!U:U,0),1)</f>
        <v>TV Options</v>
      </c>
      <c r="L121" t="str">
        <f t="shared" si="3"/>
        <v>variableCPS on product Parkchannel group level</v>
      </c>
      <c r="M121" t="s">
        <v>41</v>
      </c>
      <c r="N121" t="s">
        <v>41</v>
      </c>
      <c r="O121" t="s">
        <v>41</v>
      </c>
      <c r="P121" t="s">
        <v>41</v>
      </c>
      <c r="Q121" t="s">
        <v>42</v>
      </c>
      <c r="R121" t="s">
        <v>42</v>
      </c>
      <c r="S121" t="s">
        <v>42</v>
      </c>
      <c r="T121" t="s">
        <v>42</v>
      </c>
      <c r="U121" t="s">
        <v>41</v>
      </c>
      <c r="V121" t="s">
        <v>41</v>
      </c>
      <c r="W121" t="s">
        <v>41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42</v>
      </c>
    </row>
    <row r="122" spans="1:35">
      <c r="A122" t="s">
        <v>168</v>
      </c>
      <c r="B122" t="s">
        <v>49</v>
      </c>
      <c r="C122" t="s">
        <v>37</v>
      </c>
      <c r="D122" t="s">
        <v>38</v>
      </c>
      <c r="E122" t="str">
        <f t="shared" si="2"/>
        <v>2025</v>
      </c>
      <c r="F122" t="str">
        <f>INDEX('[1]cost file'!E:U,MATCH(A122,'[1]cost file'!U:U,0),9)</f>
        <v>SACD</v>
      </c>
      <c r="G122" t="s">
        <v>138</v>
      </c>
      <c r="I122" t="s">
        <v>40</v>
      </c>
      <c r="K122" t="str">
        <f>INDEX('[1]cost file'!E:U,MATCH(A122,'[1]cost file'!U:U,0),1)</f>
        <v>TV Options</v>
      </c>
      <c r="L122" t="str">
        <f t="shared" si="3"/>
        <v>variableCPS on product Parkchannel group level</v>
      </c>
      <c r="M122" t="s">
        <v>41</v>
      </c>
      <c r="N122" t="s">
        <v>41</v>
      </c>
      <c r="O122" t="s">
        <v>41</v>
      </c>
      <c r="P122" t="s">
        <v>41</v>
      </c>
      <c r="Q122" t="s">
        <v>42</v>
      </c>
      <c r="R122" t="s">
        <v>42</v>
      </c>
      <c r="S122" t="s">
        <v>42</v>
      </c>
      <c r="T122" t="s">
        <v>42</v>
      </c>
      <c r="U122" t="s">
        <v>41</v>
      </c>
      <c r="V122" t="s">
        <v>41</v>
      </c>
      <c r="W122" t="s">
        <v>41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42</v>
      </c>
    </row>
    <row r="123" spans="1:35">
      <c r="A123" t="s">
        <v>169</v>
      </c>
      <c r="B123" t="s">
        <v>49</v>
      </c>
      <c r="C123" t="s">
        <v>37</v>
      </c>
      <c r="D123" t="s">
        <v>38</v>
      </c>
      <c r="E123" t="str">
        <f t="shared" si="2"/>
        <v>2025</v>
      </c>
      <c r="F123" t="str">
        <f>INDEX('[1]cost file'!E:U,MATCH(A123,'[1]cost file'!U:U,0),9)</f>
        <v>SACD</v>
      </c>
      <c r="G123" t="s">
        <v>138</v>
      </c>
      <c r="I123" t="s">
        <v>40</v>
      </c>
      <c r="K123" t="str">
        <f>INDEX('[1]cost file'!E:U,MATCH(A123,'[1]cost file'!U:U,0),1)</f>
        <v>TV Options</v>
      </c>
      <c r="L123" t="str">
        <f t="shared" si="3"/>
        <v>variableCPS on product Parkchannel group level</v>
      </c>
      <c r="M123" t="s">
        <v>41</v>
      </c>
      <c r="N123" t="s">
        <v>41</v>
      </c>
      <c r="O123" t="s">
        <v>41</v>
      </c>
      <c r="P123" t="s">
        <v>41</v>
      </c>
      <c r="Q123" t="s">
        <v>42</v>
      </c>
      <c r="R123" t="s">
        <v>42</v>
      </c>
      <c r="S123" t="s">
        <v>42</v>
      </c>
      <c r="T123" t="s">
        <v>42</v>
      </c>
      <c r="U123" t="s">
        <v>41</v>
      </c>
      <c r="V123" t="s">
        <v>41</v>
      </c>
      <c r="W123" t="s">
        <v>41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42</v>
      </c>
    </row>
    <row r="124" spans="1:35">
      <c r="A124" t="s">
        <v>170</v>
      </c>
      <c r="B124" t="s">
        <v>49</v>
      </c>
      <c r="C124" t="s">
        <v>37</v>
      </c>
      <c r="D124" t="s">
        <v>38</v>
      </c>
      <c r="E124" t="str">
        <f t="shared" si="2"/>
        <v>2025</v>
      </c>
      <c r="F124" t="str">
        <f>INDEX('[1]cost file'!E:U,MATCH(A124,'[1]cost file'!U:U,0),9)</f>
        <v>SACD</v>
      </c>
      <c r="G124" t="s">
        <v>138</v>
      </c>
      <c r="I124" t="s">
        <v>40</v>
      </c>
      <c r="K124" t="str">
        <f>INDEX('[1]cost file'!E:U,MATCH(A124,'[1]cost file'!U:U,0),1)</f>
        <v>TV Options</v>
      </c>
      <c r="L124" t="str">
        <f t="shared" si="3"/>
        <v>variableCPS on product Parkchannel group level</v>
      </c>
      <c r="M124" t="s">
        <v>41</v>
      </c>
      <c r="N124" t="s">
        <v>41</v>
      </c>
      <c r="O124" t="s">
        <v>41</v>
      </c>
      <c r="P124" t="s">
        <v>41</v>
      </c>
      <c r="Q124" t="s">
        <v>42</v>
      </c>
      <c r="R124" t="s">
        <v>42</v>
      </c>
      <c r="S124" t="s">
        <v>42</v>
      </c>
      <c r="T124" t="s">
        <v>42</v>
      </c>
      <c r="U124" t="s">
        <v>41</v>
      </c>
      <c r="V124" t="s">
        <v>41</v>
      </c>
      <c r="W124" t="s">
        <v>41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42</v>
      </c>
    </row>
    <row r="125" spans="1:35">
      <c r="A125" t="s">
        <v>171</v>
      </c>
      <c r="B125" t="s">
        <v>49</v>
      </c>
      <c r="C125" t="s">
        <v>37</v>
      </c>
      <c r="D125" t="s">
        <v>38</v>
      </c>
      <c r="E125" t="str">
        <f t="shared" si="2"/>
        <v>2025</v>
      </c>
      <c r="F125" t="str">
        <f>INDEX('[1]cost file'!E:U,MATCH(A125,'[1]cost file'!U:U,0),9)</f>
        <v>SACD</v>
      </c>
      <c r="G125" t="s">
        <v>138</v>
      </c>
      <c r="I125" t="s">
        <v>40</v>
      </c>
      <c r="K125" t="str">
        <f>INDEX('[1]cost file'!E:U,MATCH(A125,'[1]cost file'!U:U,0),1)</f>
        <v>TV Options</v>
      </c>
      <c r="L125" t="str">
        <f t="shared" si="3"/>
        <v>variableCPS on product Parkchannel group level</v>
      </c>
      <c r="M125" t="s">
        <v>41</v>
      </c>
      <c r="N125" t="s">
        <v>41</v>
      </c>
      <c r="O125" t="s">
        <v>41</v>
      </c>
      <c r="P125" t="s">
        <v>41</v>
      </c>
      <c r="Q125" t="s">
        <v>42</v>
      </c>
      <c r="R125" t="s">
        <v>42</v>
      </c>
      <c r="S125" t="s">
        <v>42</v>
      </c>
      <c r="T125" t="s">
        <v>42</v>
      </c>
      <c r="U125" t="s">
        <v>41</v>
      </c>
      <c r="V125" t="s">
        <v>41</v>
      </c>
      <c r="W125" t="s">
        <v>41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42</v>
      </c>
    </row>
    <row r="126" spans="1:35">
      <c r="A126" t="s">
        <v>172</v>
      </c>
      <c r="B126" t="s">
        <v>49</v>
      </c>
      <c r="C126" t="s">
        <v>37</v>
      </c>
      <c r="D126" t="s">
        <v>38</v>
      </c>
      <c r="E126" t="str">
        <f t="shared" si="2"/>
        <v>2025</v>
      </c>
      <c r="F126" t="str">
        <f>INDEX('[1]cost file'!E:U,MATCH(A126,'[1]cost file'!U:U,0),9)</f>
        <v>SACD</v>
      </c>
      <c r="G126" t="s">
        <v>138</v>
      </c>
      <c r="I126" t="s">
        <v>40</v>
      </c>
      <c r="K126" t="str">
        <f>INDEX('[1]cost file'!E:U,MATCH(A126,'[1]cost file'!U:U,0),1)</f>
        <v>TV Options</v>
      </c>
      <c r="L126" t="str">
        <f t="shared" si="3"/>
        <v>variableCPS on product Parkchannel group level</v>
      </c>
      <c r="M126" t="s">
        <v>41</v>
      </c>
      <c r="N126" t="s">
        <v>41</v>
      </c>
      <c r="O126" t="s">
        <v>41</v>
      </c>
      <c r="P126" t="s">
        <v>41</v>
      </c>
      <c r="Q126" t="s">
        <v>42</v>
      </c>
      <c r="R126" t="s">
        <v>42</v>
      </c>
      <c r="S126" t="s">
        <v>42</v>
      </c>
      <c r="T126" t="s">
        <v>42</v>
      </c>
      <c r="U126" t="s">
        <v>41</v>
      </c>
      <c r="V126" t="s">
        <v>41</v>
      </c>
      <c r="W126" t="s">
        <v>41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42</v>
      </c>
    </row>
    <row r="127" spans="1:35">
      <c r="A127" t="s">
        <v>173</v>
      </c>
      <c r="B127" t="s">
        <v>49</v>
      </c>
      <c r="C127" t="s">
        <v>37</v>
      </c>
      <c r="D127" t="s">
        <v>38</v>
      </c>
      <c r="E127" t="str">
        <f t="shared" si="2"/>
        <v>2025</v>
      </c>
      <c r="F127" t="str">
        <f>INDEX('[1]cost file'!E:U,MATCH(A127,'[1]cost file'!U:U,0),9)</f>
        <v>SACD</v>
      </c>
      <c r="G127" t="s">
        <v>138</v>
      </c>
      <c r="I127" t="s">
        <v>40</v>
      </c>
      <c r="K127" t="str">
        <f>INDEX('[1]cost file'!E:U,MATCH(A127,'[1]cost file'!U:U,0),1)</f>
        <v>TV Options</v>
      </c>
      <c r="L127" t="str">
        <f t="shared" si="3"/>
        <v>variableCPS on product Parkchannel group level</v>
      </c>
      <c r="M127" t="s">
        <v>41</v>
      </c>
      <c r="N127" t="s">
        <v>41</v>
      </c>
      <c r="O127" t="s">
        <v>41</v>
      </c>
      <c r="P127" t="s">
        <v>41</v>
      </c>
      <c r="Q127" t="s">
        <v>42</v>
      </c>
      <c r="R127" t="s">
        <v>42</v>
      </c>
      <c r="S127" t="s">
        <v>42</v>
      </c>
      <c r="T127" t="s">
        <v>42</v>
      </c>
      <c r="U127" t="s">
        <v>41</v>
      </c>
      <c r="V127" t="s">
        <v>41</v>
      </c>
      <c r="W127" t="s">
        <v>41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42</v>
      </c>
    </row>
    <row r="128" spans="1:35">
      <c r="A128" t="s">
        <v>174</v>
      </c>
      <c r="B128" t="s">
        <v>49</v>
      </c>
      <c r="C128" t="s">
        <v>37</v>
      </c>
      <c r="D128" t="s">
        <v>38</v>
      </c>
      <c r="E128" t="str">
        <f t="shared" si="2"/>
        <v>2025</v>
      </c>
      <c r="F128" t="str">
        <f>INDEX('[1]cost file'!E:U,MATCH(A128,'[1]cost file'!U:U,0),9)</f>
        <v>SACD</v>
      </c>
      <c r="G128" t="s">
        <v>138</v>
      </c>
      <c r="I128" t="s">
        <v>40</v>
      </c>
      <c r="K128" t="str">
        <f>INDEX('[1]cost file'!E:U,MATCH(A128,'[1]cost file'!U:U,0),1)</f>
        <v>TV Options</v>
      </c>
      <c r="L128" t="str">
        <f t="shared" si="3"/>
        <v>variableCPS on product Parkchannel group level</v>
      </c>
      <c r="M128" t="s">
        <v>41</v>
      </c>
      <c r="N128" t="s">
        <v>41</v>
      </c>
      <c r="O128" t="s">
        <v>41</v>
      </c>
      <c r="P128" t="s">
        <v>41</v>
      </c>
      <c r="Q128" t="s">
        <v>42</v>
      </c>
      <c r="R128" t="s">
        <v>42</v>
      </c>
      <c r="S128" t="s">
        <v>42</v>
      </c>
      <c r="T128" t="s">
        <v>42</v>
      </c>
      <c r="U128" t="s">
        <v>41</v>
      </c>
      <c r="V128" t="s">
        <v>41</v>
      </c>
      <c r="W128" t="s">
        <v>41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42</v>
      </c>
    </row>
    <row r="129" spans="1:35">
      <c r="A129" t="s">
        <v>175</v>
      </c>
      <c r="B129" t="s">
        <v>49</v>
      </c>
      <c r="C129" t="s">
        <v>37</v>
      </c>
      <c r="D129" t="s">
        <v>38</v>
      </c>
      <c r="E129" t="str">
        <f t="shared" si="2"/>
        <v>2025</v>
      </c>
      <c r="F129" t="str">
        <f>INDEX('[1]cost file'!E:U,MATCH(A129,'[1]cost file'!U:U,0),9)</f>
        <v>SACD</v>
      </c>
      <c r="G129" t="s">
        <v>138</v>
      </c>
      <c r="I129" t="s">
        <v>40</v>
      </c>
      <c r="K129" t="str">
        <f>INDEX('[1]cost file'!E:U,MATCH(A129,'[1]cost file'!U:U,0),1)</f>
        <v>TV Options</v>
      </c>
      <c r="L129" t="str">
        <f t="shared" si="3"/>
        <v>variableCPS on product Parkchannel group level</v>
      </c>
      <c r="M129" t="s">
        <v>41</v>
      </c>
      <c r="N129" t="s">
        <v>41</v>
      </c>
      <c r="O129" t="s">
        <v>41</v>
      </c>
      <c r="P129" t="s">
        <v>41</v>
      </c>
      <c r="Q129" t="s">
        <v>42</v>
      </c>
      <c r="R129" t="s">
        <v>42</v>
      </c>
      <c r="S129" t="s">
        <v>42</v>
      </c>
      <c r="T129" t="s">
        <v>42</v>
      </c>
      <c r="U129" t="s">
        <v>41</v>
      </c>
      <c r="V129" t="s">
        <v>41</v>
      </c>
      <c r="W129" t="s">
        <v>41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t="s">
        <v>42</v>
      </c>
    </row>
    <row r="130" spans="1:35">
      <c r="A130" t="s">
        <v>176</v>
      </c>
      <c r="B130" t="s">
        <v>49</v>
      </c>
      <c r="C130" t="s">
        <v>37</v>
      </c>
      <c r="D130" t="s">
        <v>38</v>
      </c>
      <c r="E130" t="str">
        <f t="shared" ref="E130:E193" si="4">RIGHT(A130,4)</f>
        <v>2025</v>
      </c>
      <c r="F130" t="str">
        <f>INDEX('[1]cost file'!E:U,MATCH(A130,'[1]cost file'!U:U,0),9)</f>
        <v>SACD</v>
      </c>
      <c r="G130" t="s">
        <v>138</v>
      </c>
      <c r="I130" t="s">
        <v>40</v>
      </c>
      <c r="K130" t="str">
        <f>INDEX('[1]cost file'!E:U,MATCH(A130,'[1]cost file'!U:U,0),1)</f>
        <v>TV Options</v>
      </c>
      <c r="L130" t="str">
        <f t="shared" ref="L130:L193" si="5">+C130&amp;B130&amp;G130</f>
        <v>variableCPS on product Parkchannel group level</v>
      </c>
      <c r="M130" t="s">
        <v>41</v>
      </c>
      <c r="N130" t="s">
        <v>41</v>
      </c>
      <c r="O130" t="s">
        <v>41</v>
      </c>
      <c r="P130" t="s">
        <v>41</v>
      </c>
      <c r="Q130" t="s">
        <v>42</v>
      </c>
      <c r="R130" t="s">
        <v>42</v>
      </c>
      <c r="S130" t="s">
        <v>42</v>
      </c>
      <c r="T130" t="s">
        <v>42</v>
      </c>
      <c r="U130" t="s">
        <v>41</v>
      </c>
      <c r="V130" t="s">
        <v>41</v>
      </c>
      <c r="W130" t="s">
        <v>41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42</v>
      </c>
    </row>
    <row r="131" spans="1:35">
      <c r="A131" t="s">
        <v>177</v>
      </c>
      <c r="B131" t="s">
        <v>49</v>
      </c>
      <c r="C131" t="s">
        <v>37</v>
      </c>
      <c r="D131" t="s">
        <v>38</v>
      </c>
      <c r="E131" t="str">
        <f t="shared" si="4"/>
        <v>2025</v>
      </c>
      <c r="F131" t="str">
        <f>INDEX('[1]cost file'!E:U,MATCH(A131,'[1]cost file'!U:U,0),9)</f>
        <v>SACD</v>
      </c>
      <c r="G131" t="s">
        <v>138</v>
      </c>
      <c r="I131" t="s">
        <v>40</v>
      </c>
      <c r="K131" t="str">
        <f>INDEX('[1]cost file'!E:U,MATCH(A131,'[1]cost file'!U:U,0),1)</f>
        <v>TV Options</v>
      </c>
      <c r="L131" t="str">
        <f t="shared" si="5"/>
        <v>variableCPS on product Parkchannel group level</v>
      </c>
      <c r="M131" t="s">
        <v>41</v>
      </c>
      <c r="N131" t="s">
        <v>41</v>
      </c>
      <c r="O131" t="s">
        <v>41</v>
      </c>
      <c r="P131" t="s">
        <v>41</v>
      </c>
      <c r="Q131" t="s">
        <v>42</v>
      </c>
      <c r="R131" t="s">
        <v>42</v>
      </c>
      <c r="S131" t="s">
        <v>42</v>
      </c>
      <c r="T131" t="s">
        <v>42</v>
      </c>
      <c r="U131" t="s">
        <v>41</v>
      </c>
      <c r="V131" t="s">
        <v>41</v>
      </c>
      <c r="W131" t="s">
        <v>41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t="s">
        <v>42</v>
      </c>
    </row>
    <row r="132" spans="1:35">
      <c r="A132" t="s">
        <v>178</v>
      </c>
      <c r="B132" t="s">
        <v>49</v>
      </c>
      <c r="C132" t="s">
        <v>37</v>
      </c>
      <c r="D132" t="s">
        <v>38</v>
      </c>
      <c r="E132" t="str">
        <f t="shared" si="4"/>
        <v>2025</v>
      </c>
      <c r="F132" t="str">
        <f>INDEX('[1]cost file'!E:U,MATCH(A132,'[1]cost file'!U:U,0),9)</f>
        <v>SACD</v>
      </c>
      <c r="G132" t="s">
        <v>138</v>
      </c>
      <c r="I132" t="s">
        <v>40</v>
      </c>
      <c r="K132" t="str">
        <f>INDEX('[1]cost file'!E:U,MATCH(A132,'[1]cost file'!U:U,0),1)</f>
        <v>TV Options</v>
      </c>
      <c r="L132" t="str">
        <f t="shared" si="5"/>
        <v>variableCPS on product Parkchannel group level</v>
      </c>
      <c r="M132" t="s">
        <v>41</v>
      </c>
      <c r="N132" t="s">
        <v>41</v>
      </c>
      <c r="O132" t="s">
        <v>41</v>
      </c>
      <c r="P132" t="s">
        <v>41</v>
      </c>
      <c r="Q132" t="s">
        <v>42</v>
      </c>
      <c r="R132" t="s">
        <v>42</v>
      </c>
      <c r="S132" t="s">
        <v>42</v>
      </c>
      <c r="T132" t="s">
        <v>42</v>
      </c>
      <c r="U132" t="s">
        <v>41</v>
      </c>
      <c r="V132" t="s">
        <v>41</v>
      </c>
      <c r="W132" t="s">
        <v>41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42</v>
      </c>
    </row>
    <row r="133" spans="1:35">
      <c r="A133" t="s">
        <v>179</v>
      </c>
      <c r="B133" t="s">
        <v>49</v>
      </c>
      <c r="C133" t="s">
        <v>37</v>
      </c>
      <c r="D133" t="s">
        <v>38</v>
      </c>
      <c r="E133" t="str">
        <f t="shared" si="4"/>
        <v>2025</v>
      </c>
      <c r="F133" t="str">
        <f>INDEX('[1]cost file'!E:U,MATCH(A133,'[1]cost file'!U:U,0),9)</f>
        <v>SACD</v>
      </c>
      <c r="G133" t="s">
        <v>138</v>
      </c>
      <c r="I133" t="s">
        <v>40</v>
      </c>
      <c r="K133" t="str">
        <f>INDEX('[1]cost file'!E:U,MATCH(A133,'[1]cost file'!U:U,0),1)</f>
        <v>TV Options</v>
      </c>
      <c r="L133" t="str">
        <f t="shared" si="5"/>
        <v>variableCPS on product Parkchannel group level</v>
      </c>
      <c r="M133" t="s">
        <v>41</v>
      </c>
      <c r="N133" t="s">
        <v>41</v>
      </c>
      <c r="O133" t="s">
        <v>41</v>
      </c>
      <c r="P133" t="s">
        <v>41</v>
      </c>
      <c r="Q133" t="s">
        <v>42</v>
      </c>
      <c r="R133" t="s">
        <v>42</v>
      </c>
      <c r="S133" t="s">
        <v>42</v>
      </c>
      <c r="T133" t="s">
        <v>42</v>
      </c>
      <c r="U133" t="s">
        <v>41</v>
      </c>
      <c r="V133" t="s">
        <v>41</v>
      </c>
      <c r="W133" t="s">
        <v>41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41</v>
      </c>
      <c r="AE133" t="s">
        <v>41</v>
      </c>
      <c r="AF133" t="s">
        <v>41</v>
      </c>
      <c r="AG133" t="s">
        <v>41</v>
      </c>
      <c r="AH133" t="s">
        <v>41</v>
      </c>
      <c r="AI133" t="s">
        <v>42</v>
      </c>
    </row>
    <row r="134" spans="1:35">
      <c r="A134" t="s">
        <v>180</v>
      </c>
      <c r="B134" t="s">
        <v>49</v>
      </c>
      <c r="C134" t="s">
        <v>37</v>
      </c>
      <c r="D134" t="s">
        <v>38</v>
      </c>
      <c r="E134" t="str">
        <f t="shared" si="4"/>
        <v>2025</v>
      </c>
      <c r="F134" t="str">
        <f>INDEX('[1]cost file'!E:U,MATCH(A134,'[1]cost file'!U:U,0),9)</f>
        <v>SACD</v>
      </c>
      <c r="G134" t="s">
        <v>138</v>
      </c>
      <c r="I134" t="s">
        <v>40</v>
      </c>
      <c r="K134" t="str">
        <f>INDEX('[1]cost file'!E:U,MATCH(A134,'[1]cost file'!U:U,0),1)</f>
        <v>TV Options</v>
      </c>
      <c r="L134" t="str">
        <f t="shared" si="5"/>
        <v>variableCPS on product Parkchannel group level</v>
      </c>
      <c r="M134" t="s">
        <v>41</v>
      </c>
      <c r="N134" t="s">
        <v>41</v>
      </c>
      <c r="O134" t="s">
        <v>41</v>
      </c>
      <c r="P134" t="s">
        <v>41</v>
      </c>
      <c r="Q134" t="s">
        <v>42</v>
      </c>
      <c r="R134" t="s">
        <v>42</v>
      </c>
      <c r="S134" t="s">
        <v>42</v>
      </c>
      <c r="T134" t="s">
        <v>42</v>
      </c>
      <c r="U134" t="s">
        <v>41</v>
      </c>
      <c r="V134" t="s">
        <v>41</v>
      </c>
      <c r="W134" t="s">
        <v>41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42</v>
      </c>
    </row>
    <row r="135" spans="1:35">
      <c r="A135" t="s">
        <v>181</v>
      </c>
      <c r="B135" t="s">
        <v>49</v>
      </c>
      <c r="C135" t="s">
        <v>37</v>
      </c>
      <c r="D135" t="s">
        <v>38</v>
      </c>
      <c r="E135" t="str">
        <f t="shared" si="4"/>
        <v>2025</v>
      </c>
      <c r="F135" t="str">
        <f>INDEX('[1]cost file'!E:U,MATCH(A135,'[1]cost file'!U:U,0),9)</f>
        <v>SACD</v>
      </c>
      <c r="G135" t="s">
        <v>138</v>
      </c>
      <c r="I135" t="s">
        <v>40</v>
      </c>
      <c r="K135" t="str">
        <f>INDEX('[1]cost file'!E:U,MATCH(A135,'[1]cost file'!U:U,0),1)</f>
        <v>TV Options</v>
      </c>
      <c r="L135" t="str">
        <f t="shared" si="5"/>
        <v>variableCPS on product Parkchannel group level</v>
      </c>
      <c r="M135" t="s">
        <v>41</v>
      </c>
      <c r="N135" t="s">
        <v>41</v>
      </c>
      <c r="O135" t="s">
        <v>41</v>
      </c>
      <c r="P135" t="s">
        <v>41</v>
      </c>
      <c r="Q135" t="s">
        <v>42</v>
      </c>
      <c r="R135" t="s">
        <v>42</v>
      </c>
      <c r="S135" t="s">
        <v>42</v>
      </c>
      <c r="T135" t="s">
        <v>42</v>
      </c>
      <c r="U135" t="s">
        <v>41</v>
      </c>
      <c r="V135" t="s">
        <v>41</v>
      </c>
      <c r="W135" t="s">
        <v>41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  <c r="AI135" t="s">
        <v>42</v>
      </c>
    </row>
    <row r="136" spans="1:35">
      <c r="A136" t="s">
        <v>182</v>
      </c>
      <c r="B136" t="s">
        <v>49</v>
      </c>
      <c r="C136" t="s">
        <v>37</v>
      </c>
      <c r="D136" t="s">
        <v>38</v>
      </c>
      <c r="E136" t="str">
        <f t="shared" si="4"/>
        <v>2025</v>
      </c>
      <c r="F136" t="str">
        <f>INDEX('[1]cost file'!E:U,MATCH(A136,'[1]cost file'!U:U,0),9)</f>
        <v>SACD</v>
      </c>
      <c r="G136" t="s">
        <v>138</v>
      </c>
      <c r="I136" t="s">
        <v>40</v>
      </c>
      <c r="K136" t="str">
        <f>INDEX('[1]cost file'!E:U,MATCH(A136,'[1]cost file'!U:U,0),1)</f>
        <v>TV Options</v>
      </c>
      <c r="L136" t="str">
        <f t="shared" si="5"/>
        <v>variableCPS on product Parkchannel group level</v>
      </c>
      <c r="M136" t="s">
        <v>41</v>
      </c>
      <c r="N136" t="s">
        <v>41</v>
      </c>
      <c r="O136" t="s">
        <v>41</v>
      </c>
      <c r="P136" t="s">
        <v>41</v>
      </c>
      <c r="Q136" t="s">
        <v>42</v>
      </c>
      <c r="R136" t="s">
        <v>42</v>
      </c>
      <c r="S136" t="s">
        <v>42</v>
      </c>
      <c r="T136" t="s">
        <v>42</v>
      </c>
      <c r="U136" t="s">
        <v>41</v>
      </c>
      <c r="V136" t="s">
        <v>41</v>
      </c>
      <c r="W136" t="s">
        <v>41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42</v>
      </c>
    </row>
    <row r="137" spans="1:35">
      <c r="A137" t="s">
        <v>183</v>
      </c>
      <c r="B137" t="s">
        <v>49</v>
      </c>
      <c r="C137" t="s">
        <v>37</v>
      </c>
      <c r="D137" t="s">
        <v>38</v>
      </c>
      <c r="E137" t="str">
        <f t="shared" si="4"/>
        <v>2025</v>
      </c>
      <c r="F137" t="str">
        <f>INDEX('[1]cost file'!E:U,MATCH(A137,'[1]cost file'!U:U,0),9)</f>
        <v>SACD</v>
      </c>
      <c r="G137" t="s">
        <v>138</v>
      </c>
      <c r="I137" t="s">
        <v>40</v>
      </c>
      <c r="K137" t="str">
        <f>INDEX('[1]cost file'!E:U,MATCH(A137,'[1]cost file'!U:U,0),1)</f>
        <v>TV Options</v>
      </c>
      <c r="L137" t="str">
        <f t="shared" si="5"/>
        <v>variableCPS on product Parkchannel group level</v>
      </c>
      <c r="M137" t="s">
        <v>41</v>
      </c>
      <c r="N137" t="s">
        <v>41</v>
      </c>
      <c r="O137" t="s">
        <v>41</v>
      </c>
      <c r="P137" t="s">
        <v>41</v>
      </c>
      <c r="Q137" t="s">
        <v>42</v>
      </c>
      <c r="R137" t="s">
        <v>42</v>
      </c>
      <c r="S137" t="s">
        <v>42</v>
      </c>
      <c r="T137" t="s">
        <v>42</v>
      </c>
      <c r="U137" t="s">
        <v>41</v>
      </c>
      <c r="V137" t="s">
        <v>41</v>
      </c>
      <c r="W137" t="s">
        <v>41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t="s">
        <v>42</v>
      </c>
    </row>
    <row r="138" spans="1:35">
      <c r="A138" t="s">
        <v>184</v>
      </c>
      <c r="B138" t="s">
        <v>49</v>
      </c>
      <c r="C138" t="s">
        <v>37</v>
      </c>
      <c r="D138" t="s">
        <v>38</v>
      </c>
      <c r="E138" t="str">
        <f t="shared" si="4"/>
        <v>2025</v>
      </c>
      <c r="F138" t="str">
        <f>INDEX('[1]cost file'!E:U,MATCH(A138,'[1]cost file'!U:U,0),9)</f>
        <v>SACD</v>
      </c>
      <c r="G138" t="s">
        <v>138</v>
      </c>
      <c r="I138" t="s">
        <v>40</v>
      </c>
      <c r="K138" t="str">
        <f>INDEX('[1]cost file'!E:U,MATCH(A138,'[1]cost file'!U:U,0),1)</f>
        <v>TV Options</v>
      </c>
      <c r="L138" t="str">
        <f t="shared" si="5"/>
        <v>variableCPS on product Parkchannel group level</v>
      </c>
      <c r="M138" t="s">
        <v>41</v>
      </c>
      <c r="N138" t="s">
        <v>41</v>
      </c>
      <c r="O138" t="s">
        <v>41</v>
      </c>
      <c r="P138" t="s">
        <v>41</v>
      </c>
      <c r="Q138" t="s">
        <v>42</v>
      </c>
      <c r="R138" t="s">
        <v>42</v>
      </c>
      <c r="S138" t="s">
        <v>42</v>
      </c>
      <c r="T138" t="s">
        <v>42</v>
      </c>
      <c r="U138" t="s">
        <v>41</v>
      </c>
      <c r="V138" t="s">
        <v>41</v>
      </c>
      <c r="W138" t="s">
        <v>41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42</v>
      </c>
    </row>
    <row r="139" spans="1:35">
      <c r="A139" t="s">
        <v>185</v>
      </c>
      <c r="B139" t="s">
        <v>49</v>
      </c>
      <c r="C139" t="s">
        <v>37</v>
      </c>
      <c r="D139" t="s">
        <v>38</v>
      </c>
      <c r="E139" t="str">
        <f t="shared" si="4"/>
        <v>2025</v>
      </c>
      <c r="F139" t="str">
        <f>INDEX('[1]cost file'!E:U,MATCH(A139,'[1]cost file'!U:U,0),9)</f>
        <v>SACD</v>
      </c>
      <c r="G139" t="s">
        <v>138</v>
      </c>
      <c r="I139" t="s">
        <v>40</v>
      </c>
      <c r="K139" t="str">
        <f>INDEX('[1]cost file'!E:U,MATCH(A139,'[1]cost file'!U:U,0),1)</f>
        <v>TV Options</v>
      </c>
      <c r="L139" t="str">
        <f t="shared" si="5"/>
        <v>variableCPS on product Parkchannel group level</v>
      </c>
      <c r="M139" t="s">
        <v>41</v>
      </c>
      <c r="N139" t="s">
        <v>41</v>
      </c>
      <c r="O139" t="s">
        <v>41</v>
      </c>
      <c r="P139" t="s">
        <v>41</v>
      </c>
      <c r="Q139" t="s">
        <v>42</v>
      </c>
      <c r="R139" t="s">
        <v>42</v>
      </c>
      <c r="S139" t="s">
        <v>42</v>
      </c>
      <c r="T139" t="s">
        <v>42</v>
      </c>
      <c r="U139" t="s">
        <v>41</v>
      </c>
      <c r="V139" t="s">
        <v>41</v>
      </c>
      <c r="W139" t="s">
        <v>41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41</v>
      </c>
      <c r="AE139" t="s">
        <v>41</v>
      </c>
      <c r="AF139" t="s">
        <v>41</v>
      </c>
      <c r="AG139" t="s">
        <v>41</v>
      </c>
      <c r="AH139" t="s">
        <v>41</v>
      </c>
      <c r="AI139" t="s">
        <v>42</v>
      </c>
    </row>
    <row r="140" spans="1:35">
      <c r="A140" t="s">
        <v>186</v>
      </c>
      <c r="B140" t="s">
        <v>49</v>
      </c>
      <c r="C140" t="s">
        <v>37</v>
      </c>
      <c r="D140" t="s">
        <v>38</v>
      </c>
      <c r="E140" t="str">
        <f t="shared" si="4"/>
        <v>2025</v>
      </c>
      <c r="F140" t="str">
        <f>INDEX('[1]cost file'!E:U,MATCH(A140,'[1]cost file'!U:U,0),9)</f>
        <v>SACD</v>
      </c>
      <c r="G140" t="s">
        <v>138</v>
      </c>
      <c r="I140" t="s">
        <v>40</v>
      </c>
      <c r="K140" t="str">
        <f>INDEX('[1]cost file'!E:U,MATCH(A140,'[1]cost file'!U:U,0),1)</f>
        <v>TV Options</v>
      </c>
      <c r="L140" t="str">
        <f t="shared" si="5"/>
        <v>variableCPS on product Parkchannel group level</v>
      </c>
      <c r="M140" t="s">
        <v>41</v>
      </c>
      <c r="N140" t="s">
        <v>41</v>
      </c>
      <c r="O140" t="s">
        <v>41</v>
      </c>
      <c r="P140" t="s">
        <v>41</v>
      </c>
      <c r="Q140" t="s">
        <v>42</v>
      </c>
      <c r="R140" t="s">
        <v>42</v>
      </c>
      <c r="S140" t="s">
        <v>42</v>
      </c>
      <c r="T140" t="s">
        <v>42</v>
      </c>
      <c r="U140" t="s">
        <v>41</v>
      </c>
      <c r="V140" t="s">
        <v>41</v>
      </c>
      <c r="W140" t="s">
        <v>41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42</v>
      </c>
    </row>
    <row r="141" spans="1:35">
      <c r="A141" t="s">
        <v>187</v>
      </c>
      <c r="B141" t="s">
        <v>49</v>
      </c>
      <c r="C141" t="s">
        <v>37</v>
      </c>
      <c r="D141" t="s">
        <v>38</v>
      </c>
      <c r="E141" t="str">
        <f t="shared" si="4"/>
        <v>2025</v>
      </c>
      <c r="F141" t="str">
        <f>INDEX('[1]cost file'!E:U,MATCH(A141,'[1]cost file'!U:U,0),9)</f>
        <v>SACD</v>
      </c>
      <c r="G141" t="s">
        <v>138</v>
      </c>
      <c r="I141" t="s">
        <v>40</v>
      </c>
      <c r="K141" t="str">
        <f>INDEX('[1]cost file'!E:U,MATCH(A141,'[1]cost file'!U:U,0),1)</f>
        <v>TV Options</v>
      </c>
      <c r="L141" t="str">
        <f t="shared" si="5"/>
        <v>variableCPS on product Parkchannel group level</v>
      </c>
      <c r="M141" t="s">
        <v>41</v>
      </c>
      <c r="N141" t="s">
        <v>41</v>
      </c>
      <c r="O141" t="s">
        <v>41</v>
      </c>
      <c r="P141" t="s">
        <v>41</v>
      </c>
      <c r="Q141" t="s">
        <v>42</v>
      </c>
      <c r="R141" t="s">
        <v>42</v>
      </c>
      <c r="S141" t="s">
        <v>42</v>
      </c>
      <c r="T141" t="s">
        <v>42</v>
      </c>
      <c r="U141" t="s">
        <v>41</v>
      </c>
      <c r="V141" t="s">
        <v>41</v>
      </c>
      <c r="W141" t="s">
        <v>41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42</v>
      </c>
    </row>
    <row r="142" spans="1:35">
      <c r="A142" t="s">
        <v>188</v>
      </c>
      <c r="B142" t="s">
        <v>49</v>
      </c>
      <c r="C142" t="s">
        <v>37</v>
      </c>
      <c r="D142" t="s">
        <v>38</v>
      </c>
      <c r="E142" t="str">
        <f t="shared" si="4"/>
        <v>2025</v>
      </c>
      <c r="F142" t="str">
        <f>INDEX('[1]cost file'!E:U,MATCH(A142,'[1]cost file'!U:U,0),9)</f>
        <v>SACD</v>
      </c>
      <c r="G142" t="s">
        <v>138</v>
      </c>
      <c r="I142" t="s">
        <v>40</v>
      </c>
      <c r="K142" t="str">
        <f>INDEX('[1]cost file'!E:U,MATCH(A142,'[1]cost file'!U:U,0),1)</f>
        <v>TV Options</v>
      </c>
      <c r="L142" t="str">
        <f t="shared" si="5"/>
        <v>variableCPS on product Parkchannel group level</v>
      </c>
      <c r="M142" t="s">
        <v>41</v>
      </c>
      <c r="N142" t="s">
        <v>41</v>
      </c>
      <c r="O142" t="s">
        <v>41</v>
      </c>
      <c r="P142" t="s">
        <v>41</v>
      </c>
      <c r="Q142" t="s">
        <v>42</v>
      </c>
      <c r="R142" t="s">
        <v>42</v>
      </c>
      <c r="S142" t="s">
        <v>42</v>
      </c>
      <c r="T142" t="s">
        <v>42</v>
      </c>
      <c r="U142" t="s">
        <v>41</v>
      </c>
      <c r="V142" t="s">
        <v>41</v>
      </c>
      <c r="W142" t="s">
        <v>41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42</v>
      </c>
    </row>
    <row r="143" spans="1:35">
      <c r="A143" t="s">
        <v>189</v>
      </c>
      <c r="B143" t="s">
        <v>49</v>
      </c>
      <c r="C143" t="s">
        <v>37</v>
      </c>
      <c r="D143" t="s">
        <v>38</v>
      </c>
      <c r="E143" t="str">
        <f t="shared" si="4"/>
        <v>2025</v>
      </c>
      <c r="F143" t="str">
        <f>INDEX('[1]cost file'!E:U,MATCH(A143,'[1]cost file'!U:U,0),9)</f>
        <v>SACD</v>
      </c>
      <c r="G143" t="s">
        <v>138</v>
      </c>
      <c r="I143" t="s">
        <v>40</v>
      </c>
      <c r="K143" t="str">
        <f>INDEX('[1]cost file'!E:U,MATCH(A143,'[1]cost file'!U:U,0),1)</f>
        <v>TV Options</v>
      </c>
      <c r="L143" t="str">
        <f t="shared" si="5"/>
        <v>variableCPS on product Parkchannel group level</v>
      </c>
      <c r="M143" t="s">
        <v>41</v>
      </c>
      <c r="N143" t="s">
        <v>41</v>
      </c>
      <c r="O143" t="s">
        <v>41</v>
      </c>
      <c r="P143" t="s">
        <v>41</v>
      </c>
      <c r="Q143" t="s">
        <v>42</v>
      </c>
      <c r="R143" t="s">
        <v>42</v>
      </c>
      <c r="S143" t="s">
        <v>42</v>
      </c>
      <c r="T143" t="s">
        <v>42</v>
      </c>
      <c r="U143" t="s">
        <v>41</v>
      </c>
      <c r="V143" t="s">
        <v>41</v>
      </c>
      <c r="W143" t="s">
        <v>41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42</v>
      </c>
    </row>
    <row r="144" spans="1:35">
      <c r="A144" t="s">
        <v>190</v>
      </c>
      <c r="B144" t="s">
        <v>49</v>
      </c>
      <c r="C144" t="s">
        <v>37</v>
      </c>
      <c r="D144" t="s">
        <v>38</v>
      </c>
      <c r="E144" t="str">
        <f t="shared" si="4"/>
        <v>2025</v>
      </c>
      <c r="F144" t="str">
        <f>INDEX('[1]cost file'!E:U,MATCH(A144,'[1]cost file'!U:U,0),9)</f>
        <v>SACD</v>
      </c>
      <c r="G144" t="s">
        <v>138</v>
      </c>
      <c r="I144" t="s">
        <v>40</v>
      </c>
      <c r="K144" t="str">
        <f>INDEX('[1]cost file'!E:U,MATCH(A144,'[1]cost file'!U:U,0),1)</f>
        <v>TV Options</v>
      </c>
      <c r="L144" t="str">
        <f t="shared" si="5"/>
        <v>variableCPS on product Parkchannel group level</v>
      </c>
      <c r="M144" t="s">
        <v>41</v>
      </c>
      <c r="N144" t="s">
        <v>41</v>
      </c>
      <c r="O144" t="s">
        <v>41</v>
      </c>
      <c r="P144" t="s">
        <v>41</v>
      </c>
      <c r="Q144" t="s">
        <v>42</v>
      </c>
      <c r="R144" t="s">
        <v>42</v>
      </c>
      <c r="S144" t="s">
        <v>42</v>
      </c>
      <c r="T144" t="s">
        <v>42</v>
      </c>
      <c r="U144" t="s">
        <v>41</v>
      </c>
      <c r="V144" t="s">
        <v>41</v>
      </c>
      <c r="W144" t="s">
        <v>41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42</v>
      </c>
    </row>
    <row r="145" spans="1:35">
      <c r="A145" t="s">
        <v>191</v>
      </c>
      <c r="B145" t="s">
        <v>49</v>
      </c>
      <c r="C145" t="s">
        <v>37</v>
      </c>
      <c r="D145" t="s">
        <v>38</v>
      </c>
      <c r="E145" t="str">
        <f t="shared" si="4"/>
        <v>2025</v>
      </c>
      <c r="F145" t="str">
        <f>INDEX('[1]cost file'!E:U,MATCH(A145,'[1]cost file'!U:U,0),9)</f>
        <v>SACD</v>
      </c>
      <c r="G145" t="s">
        <v>138</v>
      </c>
      <c r="I145" t="s">
        <v>40</v>
      </c>
      <c r="K145" t="str">
        <f>INDEX('[1]cost file'!E:U,MATCH(A145,'[1]cost file'!U:U,0),1)</f>
        <v>TV Options</v>
      </c>
      <c r="L145" t="str">
        <f t="shared" si="5"/>
        <v>variableCPS on product Parkchannel group level</v>
      </c>
      <c r="M145" t="s">
        <v>41</v>
      </c>
      <c r="N145" t="s">
        <v>41</v>
      </c>
      <c r="O145" t="s">
        <v>41</v>
      </c>
      <c r="P145" t="s">
        <v>41</v>
      </c>
      <c r="Q145" t="s">
        <v>42</v>
      </c>
      <c r="R145" t="s">
        <v>42</v>
      </c>
      <c r="S145" t="s">
        <v>42</v>
      </c>
      <c r="T145" t="s">
        <v>42</v>
      </c>
      <c r="U145" t="s">
        <v>41</v>
      </c>
      <c r="V145" t="s">
        <v>41</v>
      </c>
      <c r="W145" t="s">
        <v>41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  <c r="AI145" t="s">
        <v>42</v>
      </c>
    </row>
    <row r="146" spans="1:35">
      <c r="A146" t="s">
        <v>192</v>
      </c>
      <c r="B146" t="s">
        <v>49</v>
      </c>
      <c r="C146" t="s">
        <v>37</v>
      </c>
      <c r="D146" t="s">
        <v>38</v>
      </c>
      <c r="E146" t="str">
        <f t="shared" si="4"/>
        <v>2025</v>
      </c>
      <c r="F146" t="str">
        <f>INDEX('[1]cost file'!E:U,MATCH(A146,'[1]cost file'!U:U,0),9)</f>
        <v>SACD</v>
      </c>
      <c r="G146" t="s">
        <v>138</v>
      </c>
      <c r="I146" t="s">
        <v>40</v>
      </c>
      <c r="K146" t="str">
        <f>INDEX('[1]cost file'!E:U,MATCH(A146,'[1]cost file'!U:U,0),1)</f>
        <v>TV Options</v>
      </c>
      <c r="L146" t="str">
        <f t="shared" si="5"/>
        <v>variableCPS on product Parkchannel group level</v>
      </c>
      <c r="M146" t="s">
        <v>41</v>
      </c>
      <c r="N146" t="s">
        <v>41</v>
      </c>
      <c r="O146" t="s">
        <v>41</v>
      </c>
      <c r="P146" t="s">
        <v>41</v>
      </c>
      <c r="Q146" t="s">
        <v>42</v>
      </c>
      <c r="R146" t="s">
        <v>42</v>
      </c>
      <c r="S146" t="s">
        <v>42</v>
      </c>
      <c r="T146" t="s">
        <v>42</v>
      </c>
      <c r="U146" t="s">
        <v>41</v>
      </c>
      <c r="V146" t="s">
        <v>41</v>
      </c>
      <c r="W146" t="s">
        <v>41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42</v>
      </c>
    </row>
    <row r="147" spans="1:35">
      <c r="A147" t="s">
        <v>193</v>
      </c>
      <c r="B147" t="s">
        <v>49</v>
      </c>
      <c r="C147" t="s">
        <v>37</v>
      </c>
      <c r="D147" t="s">
        <v>38</v>
      </c>
      <c r="E147" t="str">
        <f t="shared" si="4"/>
        <v>2025</v>
      </c>
      <c r="F147" t="str">
        <f>INDEX('[1]cost file'!E:U,MATCH(A147,'[1]cost file'!U:U,0),9)</f>
        <v>SACD</v>
      </c>
      <c r="G147" t="s">
        <v>138</v>
      </c>
      <c r="I147" t="s">
        <v>40</v>
      </c>
      <c r="K147" t="str">
        <f>INDEX('[1]cost file'!E:U,MATCH(A147,'[1]cost file'!U:U,0),1)</f>
        <v>TV Options</v>
      </c>
      <c r="L147" t="str">
        <f t="shared" si="5"/>
        <v>variableCPS on product Parkchannel group level</v>
      </c>
      <c r="M147" t="s">
        <v>41</v>
      </c>
      <c r="N147" t="s">
        <v>41</v>
      </c>
      <c r="O147" t="s">
        <v>41</v>
      </c>
      <c r="P147" t="s">
        <v>41</v>
      </c>
      <c r="Q147" t="s">
        <v>42</v>
      </c>
      <c r="R147" t="s">
        <v>42</v>
      </c>
      <c r="S147" t="s">
        <v>42</v>
      </c>
      <c r="T147" t="s">
        <v>42</v>
      </c>
      <c r="U147" t="s">
        <v>41</v>
      </c>
      <c r="V147" t="s">
        <v>41</v>
      </c>
      <c r="W147" t="s">
        <v>41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42</v>
      </c>
    </row>
    <row r="148" spans="1:35">
      <c r="A148" t="s">
        <v>194</v>
      </c>
      <c r="B148" t="s">
        <v>49</v>
      </c>
      <c r="C148" t="s">
        <v>37</v>
      </c>
      <c r="D148" t="s">
        <v>38</v>
      </c>
      <c r="E148" t="str">
        <f t="shared" si="4"/>
        <v>2025</v>
      </c>
      <c r="F148" t="str">
        <f>INDEX('[1]cost file'!E:U,MATCH(A148,'[1]cost file'!U:U,0),9)</f>
        <v>SACD</v>
      </c>
      <c r="G148" t="s">
        <v>138</v>
      </c>
      <c r="I148" t="s">
        <v>40</v>
      </c>
      <c r="K148" t="str">
        <f>INDEX('[1]cost file'!E:U,MATCH(A148,'[1]cost file'!U:U,0),1)</f>
        <v>TV Options</v>
      </c>
      <c r="L148" t="str">
        <f t="shared" si="5"/>
        <v>variableCPS on product Parkchannel group level</v>
      </c>
      <c r="M148" t="s">
        <v>41</v>
      </c>
      <c r="N148" t="s">
        <v>41</v>
      </c>
      <c r="O148" t="s">
        <v>41</v>
      </c>
      <c r="P148" t="s">
        <v>41</v>
      </c>
      <c r="Q148" t="s">
        <v>42</v>
      </c>
      <c r="R148" t="s">
        <v>42</v>
      </c>
      <c r="S148" t="s">
        <v>42</v>
      </c>
      <c r="T148" t="s">
        <v>42</v>
      </c>
      <c r="U148" t="s">
        <v>41</v>
      </c>
      <c r="V148" t="s">
        <v>41</v>
      </c>
      <c r="W148" t="s">
        <v>41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42</v>
      </c>
    </row>
    <row r="149" spans="1:35">
      <c r="A149" t="s">
        <v>195</v>
      </c>
      <c r="B149" t="s">
        <v>49</v>
      </c>
      <c r="C149" t="s">
        <v>37</v>
      </c>
      <c r="D149" t="s">
        <v>38</v>
      </c>
      <c r="E149" t="str">
        <f t="shared" si="4"/>
        <v>2025</v>
      </c>
      <c r="F149" t="str">
        <f>INDEX('[1]cost file'!E:U,MATCH(A149,'[1]cost file'!U:U,0),9)</f>
        <v>SACD</v>
      </c>
      <c r="G149" t="s">
        <v>138</v>
      </c>
      <c r="I149" t="s">
        <v>40</v>
      </c>
      <c r="K149" t="str">
        <f>INDEX('[1]cost file'!E:U,MATCH(A149,'[1]cost file'!U:U,0),1)</f>
        <v>TV Options</v>
      </c>
      <c r="L149" t="str">
        <f t="shared" si="5"/>
        <v>variableCPS on product Parkchannel group level</v>
      </c>
      <c r="M149" t="s">
        <v>41</v>
      </c>
      <c r="N149" t="s">
        <v>41</v>
      </c>
      <c r="O149" t="s">
        <v>41</v>
      </c>
      <c r="P149" t="s">
        <v>41</v>
      </c>
      <c r="Q149" t="s">
        <v>42</v>
      </c>
      <c r="R149" t="s">
        <v>42</v>
      </c>
      <c r="S149" t="s">
        <v>42</v>
      </c>
      <c r="T149" t="s">
        <v>42</v>
      </c>
      <c r="U149" t="s">
        <v>41</v>
      </c>
      <c r="V149" t="s">
        <v>41</v>
      </c>
      <c r="W149" t="s">
        <v>41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42</v>
      </c>
    </row>
    <row r="150" spans="1:35">
      <c r="A150" t="s">
        <v>196</v>
      </c>
      <c r="B150" t="s">
        <v>49</v>
      </c>
      <c r="C150" t="s">
        <v>37</v>
      </c>
      <c r="D150" t="s">
        <v>38</v>
      </c>
      <c r="E150" t="str">
        <f t="shared" si="4"/>
        <v>2025</v>
      </c>
      <c r="F150" t="str">
        <f>INDEX('[1]cost file'!E:U,MATCH(A150,'[1]cost file'!U:U,0),9)</f>
        <v>SACD</v>
      </c>
      <c r="G150" t="s">
        <v>138</v>
      </c>
      <c r="I150" t="s">
        <v>40</v>
      </c>
      <c r="K150" t="str">
        <f>INDEX('[1]cost file'!E:U,MATCH(A150,'[1]cost file'!U:U,0),1)</f>
        <v>TV Options</v>
      </c>
      <c r="L150" t="str">
        <f t="shared" si="5"/>
        <v>variableCPS on product Parkchannel group level</v>
      </c>
      <c r="M150" t="s">
        <v>41</v>
      </c>
      <c r="N150" t="s">
        <v>41</v>
      </c>
      <c r="O150" t="s">
        <v>41</v>
      </c>
      <c r="P150" t="s">
        <v>41</v>
      </c>
      <c r="Q150" t="s">
        <v>42</v>
      </c>
      <c r="R150" t="s">
        <v>42</v>
      </c>
      <c r="S150" t="s">
        <v>42</v>
      </c>
      <c r="T150" t="s">
        <v>42</v>
      </c>
      <c r="U150" t="s">
        <v>41</v>
      </c>
      <c r="V150" t="s">
        <v>41</v>
      </c>
      <c r="W150" t="s">
        <v>41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42</v>
      </c>
    </row>
    <row r="151" spans="1:35">
      <c r="A151" t="s">
        <v>197</v>
      </c>
      <c r="B151" t="s">
        <v>49</v>
      </c>
      <c r="C151" t="s">
        <v>37</v>
      </c>
      <c r="D151" t="s">
        <v>198</v>
      </c>
      <c r="E151" t="str">
        <f t="shared" si="4"/>
        <v>2023</v>
      </c>
      <c r="F151" t="str">
        <f>INDEX('[1]cost file'!E:U,MATCH(A151,'[1]cost file'!U:U,0),9)</f>
        <v>SACD</v>
      </c>
      <c r="G151" t="s">
        <v>199</v>
      </c>
      <c r="I151" t="s">
        <v>40</v>
      </c>
      <c r="K151" t="str">
        <f>INDEX('[1]cost file'!E:U,MATCH(A151,'[1]cost file'!U:U,0),1)</f>
        <v>Basic TV</v>
      </c>
      <c r="L151" t="str">
        <f t="shared" si="5"/>
        <v>variableCPS on product Parksubscriber based (pxs/scarlet)</v>
      </c>
      <c r="M151" t="s">
        <v>41</v>
      </c>
      <c r="N151" t="s">
        <v>41</v>
      </c>
      <c r="O151" t="s">
        <v>41</v>
      </c>
      <c r="P151" t="s">
        <v>41</v>
      </c>
      <c r="Q151" t="s">
        <v>42</v>
      </c>
      <c r="R151" t="s">
        <v>42</v>
      </c>
      <c r="S151" t="s">
        <v>42</v>
      </c>
      <c r="T151" t="s">
        <v>42</v>
      </c>
      <c r="U151" t="s">
        <v>41</v>
      </c>
      <c r="V151" t="s">
        <v>41</v>
      </c>
      <c r="W151" t="s">
        <v>41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t="s">
        <v>42</v>
      </c>
    </row>
    <row r="152" spans="1:35">
      <c r="A152" t="s">
        <v>200</v>
      </c>
      <c r="B152" t="s">
        <v>49</v>
      </c>
      <c r="C152" t="s">
        <v>37</v>
      </c>
      <c r="D152" t="s">
        <v>38</v>
      </c>
      <c r="E152" t="str">
        <f t="shared" si="4"/>
        <v>2023</v>
      </c>
      <c r="F152" t="str">
        <f>INDEX('[1]cost file'!E:U,MATCH(A152,'[1]cost file'!U:U,0),9)</f>
        <v>SACD</v>
      </c>
      <c r="G152" t="s">
        <v>138</v>
      </c>
      <c r="I152" t="s">
        <v>40</v>
      </c>
      <c r="K152" t="str">
        <f>INDEX('[1]cost file'!E:U,MATCH(A152,'[1]cost file'!U:U,0),1)</f>
        <v>TV Options</v>
      </c>
      <c r="L152" t="str">
        <f t="shared" si="5"/>
        <v>variableCPS on product Parkchannel group level</v>
      </c>
      <c r="M152" t="s">
        <v>41</v>
      </c>
      <c r="N152" t="s">
        <v>41</v>
      </c>
      <c r="O152" t="s">
        <v>41</v>
      </c>
      <c r="P152" t="s">
        <v>41</v>
      </c>
      <c r="Q152" t="s">
        <v>42</v>
      </c>
      <c r="R152" t="s">
        <v>42</v>
      </c>
      <c r="S152" t="s">
        <v>42</v>
      </c>
      <c r="T152" t="s">
        <v>42</v>
      </c>
      <c r="U152" t="s">
        <v>41</v>
      </c>
      <c r="V152" t="s">
        <v>41</v>
      </c>
      <c r="W152" t="s">
        <v>41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t="s">
        <v>42</v>
      </c>
    </row>
    <row r="153" spans="1:35">
      <c r="A153" t="s">
        <v>201</v>
      </c>
      <c r="B153" t="s">
        <v>49</v>
      </c>
      <c r="C153" t="s">
        <v>37</v>
      </c>
      <c r="D153" t="s">
        <v>38</v>
      </c>
      <c r="E153" t="str">
        <f t="shared" si="4"/>
        <v>2023</v>
      </c>
      <c r="F153" t="str">
        <f>INDEX('[1]cost file'!E:U,MATCH(A153,'[1]cost file'!U:U,0),9)</f>
        <v>SACD</v>
      </c>
      <c r="G153" t="s">
        <v>138</v>
      </c>
      <c r="I153" t="s">
        <v>40</v>
      </c>
      <c r="K153" t="str">
        <f>INDEX('[1]cost file'!E:U,MATCH(A153,'[1]cost file'!U:U,0),1)</f>
        <v>TV Options</v>
      </c>
      <c r="L153" t="str">
        <f t="shared" si="5"/>
        <v>variableCPS on product Parkchannel group level</v>
      </c>
      <c r="M153" t="s">
        <v>41</v>
      </c>
      <c r="N153" t="s">
        <v>41</v>
      </c>
      <c r="O153" t="s">
        <v>41</v>
      </c>
      <c r="P153" t="s">
        <v>41</v>
      </c>
      <c r="Q153" t="s">
        <v>42</v>
      </c>
      <c r="R153" t="s">
        <v>42</v>
      </c>
      <c r="S153" t="s">
        <v>42</v>
      </c>
      <c r="T153" t="s">
        <v>42</v>
      </c>
      <c r="U153" t="s">
        <v>41</v>
      </c>
      <c r="V153" t="s">
        <v>41</v>
      </c>
      <c r="W153" t="s">
        <v>41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41</v>
      </c>
      <c r="AE153" t="s">
        <v>41</v>
      </c>
      <c r="AF153" t="s">
        <v>41</v>
      </c>
      <c r="AG153" t="s">
        <v>41</v>
      </c>
      <c r="AH153" t="s">
        <v>41</v>
      </c>
      <c r="AI153" t="s">
        <v>42</v>
      </c>
    </row>
    <row r="154" spans="1:35">
      <c r="A154" t="s">
        <v>202</v>
      </c>
      <c r="B154" t="s">
        <v>49</v>
      </c>
      <c r="C154" t="s">
        <v>37</v>
      </c>
      <c r="D154" t="s">
        <v>38</v>
      </c>
      <c r="E154" t="str">
        <f t="shared" si="4"/>
        <v>2023</v>
      </c>
      <c r="F154" t="str">
        <f>INDEX('[1]cost file'!E:U,MATCH(A154,'[1]cost file'!U:U,0),9)</f>
        <v>SACD</v>
      </c>
      <c r="G154" t="s">
        <v>138</v>
      </c>
      <c r="I154" t="s">
        <v>40</v>
      </c>
      <c r="K154" t="str">
        <f>INDEX('[1]cost file'!E:U,MATCH(A154,'[1]cost file'!U:U,0),1)</f>
        <v>TV Options</v>
      </c>
      <c r="L154" t="str">
        <f t="shared" si="5"/>
        <v>variableCPS on product Parkchannel group level</v>
      </c>
      <c r="M154" t="s">
        <v>41</v>
      </c>
      <c r="N154" t="s">
        <v>41</v>
      </c>
      <c r="O154" t="s">
        <v>41</v>
      </c>
      <c r="P154" t="s">
        <v>41</v>
      </c>
      <c r="Q154" t="s">
        <v>42</v>
      </c>
      <c r="R154" t="s">
        <v>42</v>
      </c>
      <c r="S154" t="s">
        <v>42</v>
      </c>
      <c r="T154" t="s">
        <v>42</v>
      </c>
      <c r="U154" t="s">
        <v>41</v>
      </c>
      <c r="V154" t="s">
        <v>41</v>
      </c>
      <c r="W154" t="s">
        <v>41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42</v>
      </c>
    </row>
    <row r="155" spans="1:35">
      <c r="A155" t="s">
        <v>203</v>
      </c>
      <c r="B155" t="s">
        <v>49</v>
      </c>
      <c r="C155" t="s">
        <v>37</v>
      </c>
      <c r="D155" t="s">
        <v>38</v>
      </c>
      <c r="E155" t="str">
        <f t="shared" si="4"/>
        <v>2023</v>
      </c>
      <c r="F155" t="str">
        <f>INDEX('[1]cost file'!E:U,MATCH(A155,'[1]cost file'!U:U,0),9)</f>
        <v>SACD</v>
      </c>
      <c r="G155" t="s">
        <v>138</v>
      </c>
      <c r="I155" t="s">
        <v>40</v>
      </c>
      <c r="K155" t="str">
        <f>INDEX('[1]cost file'!E:U,MATCH(A155,'[1]cost file'!U:U,0),1)</f>
        <v>TV Options</v>
      </c>
      <c r="L155" t="str">
        <f t="shared" si="5"/>
        <v>variableCPS on product Parkchannel group level</v>
      </c>
      <c r="M155" t="s">
        <v>41</v>
      </c>
      <c r="N155" t="s">
        <v>41</v>
      </c>
      <c r="O155" t="s">
        <v>41</v>
      </c>
      <c r="P155" t="s">
        <v>41</v>
      </c>
      <c r="Q155" t="s">
        <v>42</v>
      </c>
      <c r="R155" t="s">
        <v>42</v>
      </c>
      <c r="S155" t="s">
        <v>42</v>
      </c>
      <c r="T155" t="s">
        <v>42</v>
      </c>
      <c r="U155" t="s">
        <v>41</v>
      </c>
      <c r="V155" t="s">
        <v>41</v>
      </c>
      <c r="W155" t="s">
        <v>41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42</v>
      </c>
    </row>
    <row r="156" spans="1:35">
      <c r="A156" t="s">
        <v>204</v>
      </c>
      <c r="B156" t="s">
        <v>49</v>
      </c>
      <c r="C156" t="s">
        <v>37</v>
      </c>
      <c r="D156" t="s">
        <v>38</v>
      </c>
      <c r="E156" t="str">
        <f t="shared" si="4"/>
        <v>2023</v>
      </c>
      <c r="F156" t="str">
        <f>INDEX('[1]cost file'!E:U,MATCH(A156,'[1]cost file'!U:U,0),9)</f>
        <v>SACD</v>
      </c>
      <c r="G156" t="s">
        <v>138</v>
      </c>
      <c r="I156" t="s">
        <v>40</v>
      </c>
      <c r="K156" t="str">
        <f>INDEX('[1]cost file'!E:U,MATCH(A156,'[1]cost file'!U:U,0),1)</f>
        <v>TV Options</v>
      </c>
      <c r="L156" t="str">
        <f t="shared" si="5"/>
        <v>variableCPS on product Parkchannel group level</v>
      </c>
      <c r="M156" t="s">
        <v>41</v>
      </c>
      <c r="N156" t="s">
        <v>41</v>
      </c>
      <c r="O156" t="s">
        <v>41</v>
      </c>
      <c r="P156" t="s">
        <v>41</v>
      </c>
      <c r="Q156" t="s">
        <v>42</v>
      </c>
      <c r="R156" t="s">
        <v>42</v>
      </c>
      <c r="S156" t="s">
        <v>42</v>
      </c>
      <c r="T156" t="s">
        <v>42</v>
      </c>
      <c r="U156" t="s">
        <v>41</v>
      </c>
      <c r="V156" t="s">
        <v>41</v>
      </c>
      <c r="W156" t="s">
        <v>41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42</v>
      </c>
    </row>
    <row r="157" spans="1:35">
      <c r="A157" t="s">
        <v>205</v>
      </c>
      <c r="B157" t="s">
        <v>49</v>
      </c>
      <c r="C157" t="s">
        <v>37</v>
      </c>
      <c r="D157" t="s">
        <v>38</v>
      </c>
      <c r="E157" t="str">
        <f t="shared" si="4"/>
        <v>2023</v>
      </c>
      <c r="F157" t="str">
        <f>INDEX('[1]cost file'!E:U,MATCH(A157,'[1]cost file'!U:U,0),9)</f>
        <v>SACD</v>
      </c>
      <c r="G157" t="s">
        <v>138</v>
      </c>
      <c r="I157" t="s">
        <v>40</v>
      </c>
      <c r="K157" t="str">
        <f>INDEX('[1]cost file'!E:U,MATCH(A157,'[1]cost file'!U:U,0),1)</f>
        <v>TV Options</v>
      </c>
      <c r="L157" t="str">
        <f t="shared" si="5"/>
        <v>variableCPS on product Parkchannel group level</v>
      </c>
      <c r="M157" t="s">
        <v>41</v>
      </c>
      <c r="N157" t="s">
        <v>41</v>
      </c>
      <c r="O157" t="s">
        <v>41</v>
      </c>
      <c r="P157" t="s">
        <v>41</v>
      </c>
      <c r="Q157" t="s">
        <v>42</v>
      </c>
      <c r="R157" t="s">
        <v>42</v>
      </c>
      <c r="S157" t="s">
        <v>42</v>
      </c>
      <c r="T157" t="s">
        <v>42</v>
      </c>
      <c r="U157" t="s">
        <v>41</v>
      </c>
      <c r="V157" t="s">
        <v>41</v>
      </c>
      <c r="W157" t="s">
        <v>41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42</v>
      </c>
    </row>
    <row r="158" spans="1:35">
      <c r="A158" t="s">
        <v>206</v>
      </c>
      <c r="B158" t="s">
        <v>49</v>
      </c>
      <c r="C158" t="s">
        <v>37</v>
      </c>
      <c r="D158" t="s">
        <v>38</v>
      </c>
      <c r="E158" t="str">
        <f t="shared" si="4"/>
        <v>2023</v>
      </c>
      <c r="F158" t="str">
        <f>INDEX('[1]cost file'!E:U,MATCH(A158,'[1]cost file'!U:U,0),9)</f>
        <v>SACD</v>
      </c>
      <c r="G158" t="s">
        <v>138</v>
      </c>
      <c r="I158" t="s">
        <v>40</v>
      </c>
      <c r="K158" t="str">
        <f>INDEX('[1]cost file'!E:U,MATCH(A158,'[1]cost file'!U:U,0),1)</f>
        <v>TV Options</v>
      </c>
      <c r="L158" t="str">
        <f t="shared" si="5"/>
        <v>variableCPS on product Parkchannel group level</v>
      </c>
      <c r="M158" t="s">
        <v>41</v>
      </c>
      <c r="N158" t="s">
        <v>41</v>
      </c>
      <c r="O158" t="s">
        <v>41</v>
      </c>
      <c r="P158" t="s">
        <v>41</v>
      </c>
      <c r="Q158" t="s">
        <v>42</v>
      </c>
      <c r="R158" t="s">
        <v>42</v>
      </c>
      <c r="S158" t="s">
        <v>42</v>
      </c>
      <c r="T158" t="s">
        <v>42</v>
      </c>
      <c r="U158" t="s">
        <v>41</v>
      </c>
      <c r="V158" t="s">
        <v>41</v>
      </c>
      <c r="W158" t="s">
        <v>41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42</v>
      </c>
    </row>
    <row r="159" spans="1:35">
      <c r="A159" t="s">
        <v>207</v>
      </c>
      <c r="B159" t="s">
        <v>49</v>
      </c>
      <c r="C159" t="s">
        <v>37</v>
      </c>
      <c r="D159" t="s">
        <v>38</v>
      </c>
      <c r="E159" t="str">
        <f t="shared" si="4"/>
        <v>2023</v>
      </c>
      <c r="F159" t="str">
        <f>INDEX('[1]cost file'!E:U,MATCH(A159,'[1]cost file'!U:U,0),9)</f>
        <v>SACD</v>
      </c>
      <c r="G159" t="s">
        <v>138</v>
      </c>
      <c r="I159" t="s">
        <v>40</v>
      </c>
      <c r="K159" t="str">
        <f>INDEX('[1]cost file'!E:U,MATCH(A159,'[1]cost file'!U:U,0),1)</f>
        <v>TV Options</v>
      </c>
      <c r="L159" t="str">
        <f t="shared" si="5"/>
        <v>variableCPS on product Parkchannel group level</v>
      </c>
      <c r="M159" t="s">
        <v>41</v>
      </c>
      <c r="N159" t="s">
        <v>41</v>
      </c>
      <c r="O159" t="s">
        <v>41</v>
      </c>
      <c r="P159" t="s">
        <v>41</v>
      </c>
      <c r="Q159" t="s">
        <v>42</v>
      </c>
      <c r="R159" t="s">
        <v>42</v>
      </c>
      <c r="S159" t="s">
        <v>42</v>
      </c>
      <c r="T159" t="s">
        <v>42</v>
      </c>
      <c r="U159" t="s">
        <v>41</v>
      </c>
      <c r="V159" t="s">
        <v>41</v>
      </c>
      <c r="W159" t="s">
        <v>41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42</v>
      </c>
    </row>
    <row r="160" spans="1:35">
      <c r="A160" t="s">
        <v>208</v>
      </c>
      <c r="B160" t="s">
        <v>49</v>
      </c>
      <c r="C160" t="s">
        <v>37</v>
      </c>
      <c r="D160" t="s">
        <v>38</v>
      </c>
      <c r="E160" t="str">
        <f t="shared" si="4"/>
        <v>2023</v>
      </c>
      <c r="F160" t="str">
        <f>INDEX('[1]cost file'!E:U,MATCH(A160,'[1]cost file'!U:U,0),9)</f>
        <v>SACD</v>
      </c>
      <c r="G160" t="s">
        <v>138</v>
      </c>
      <c r="I160" t="s">
        <v>40</v>
      </c>
      <c r="K160" t="str">
        <f>INDEX('[1]cost file'!E:U,MATCH(A160,'[1]cost file'!U:U,0),1)</f>
        <v>TV Options</v>
      </c>
      <c r="L160" t="str">
        <f t="shared" si="5"/>
        <v>variableCPS on product Parkchannel group level</v>
      </c>
      <c r="M160" t="s">
        <v>41</v>
      </c>
      <c r="N160" t="s">
        <v>41</v>
      </c>
      <c r="O160" t="s">
        <v>41</v>
      </c>
      <c r="P160" t="s">
        <v>41</v>
      </c>
      <c r="Q160" t="s">
        <v>42</v>
      </c>
      <c r="R160" t="s">
        <v>42</v>
      </c>
      <c r="S160" t="s">
        <v>42</v>
      </c>
      <c r="T160" t="s">
        <v>42</v>
      </c>
      <c r="U160" t="s">
        <v>41</v>
      </c>
      <c r="V160" t="s">
        <v>41</v>
      </c>
      <c r="W160" t="s">
        <v>41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42</v>
      </c>
    </row>
    <row r="161" spans="1:35">
      <c r="A161" t="s">
        <v>209</v>
      </c>
      <c r="B161" t="s">
        <v>49</v>
      </c>
      <c r="C161" t="s">
        <v>37</v>
      </c>
      <c r="D161" t="s">
        <v>38</v>
      </c>
      <c r="E161" t="str">
        <f t="shared" si="4"/>
        <v>2023</v>
      </c>
      <c r="F161" t="str">
        <f>INDEX('[1]cost file'!E:U,MATCH(A161,'[1]cost file'!U:U,0),9)</f>
        <v>SACD</v>
      </c>
      <c r="G161" t="s">
        <v>138</v>
      </c>
      <c r="I161" t="s">
        <v>40</v>
      </c>
      <c r="K161" t="str">
        <f>INDEX('[1]cost file'!E:U,MATCH(A161,'[1]cost file'!U:U,0),1)</f>
        <v>TV Options</v>
      </c>
      <c r="L161" t="str">
        <f t="shared" si="5"/>
        <v>variableCPS on product Parkchannel group level</v>
      </c>
      <c r="M161" t="s">
        <v>41</v>
      </c>
      <c r="N161" t="s">
        <v>41</v>
      </c>
      <c r="O161" t="s">
        <v>41</v>
      </c>
      <c r="P161" t="s">
        <v>41</v>
      </c>
      <c r="Q161" t="s">
        <v>42</v>
      </c>
      <c r="R161" t="s">
        <v>42</v>
      </c>
      <c r="S161" t="s">
        <v>42</v>
      </c>
      <c r="T161" t="s">
        <v>42</v>
      </c>
      <c r="U161" t="s">
        <v>41</v>
      </c>
      <c r="V161" t="s">
        <v>41</v>
      </c>
      <c r="W161" t="s">
        <v>41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42</v>
      </c>
    </row>
    <row r="162" spans="1:35">
      <c r="A162" t="s">
        <v>210</v>
      </c>
      <c r="B162" t="s">
        <v>49</v>
      </c>
      <c r="C162" t="s">
        <v>37</v>
      </c>
      <c r="D162" t="s">
        <v>38</v>
      </c>
      <c r="E162" t="str">
        <f t="shared" si="4"/>
        <v>2023</v>
      </c>
      <c r="F162" t="str">
        <f>INDEX('[1]cost file'!E:U,MATCH(A162,'[1]cost file'!U:U,0),9)</f>
        <v>SACD</v>
      </c>
      <c r="G162" t="s">
        <v>138</v>
      </c>
      <c r="I162" t="s">
        <v>40</v>
      </c>
      <c r="K162" t="str">
        <f>INDEX('[1]cost file'!E:U,MATCH(A162,'[1]cost file'!U:U,0),1)</f>
        <v>TV Options</v>
      </c>
      <c r="L162" t="str">
        <f t="shared" si="5"/>
        <v>variableCPS on product Parkchannel group level</v>
      </c>
      <c r="M162" t="s">
        <v>41</v>
      </c>
      <c r="N162" t="s">
        <v>41</v>
      </c>
      <c r="O162" t="s">
        <v>41</v>
      </c>
      <c r="P162" t="s">
        <v>41</v>
      </c>
      <c r="Q162" t="s">
        <v>42</v>
      </c>
      <c r="R162" t="s">
        <v>42</v>
      </c>
      <c r="S162" t="s">
        <v>42</v>
      </c>
      <c r="T162" t="s">
        <v>42</v>
      </c>
      <c r="U162" t="s">
        <v>41</v>
      </c>
      <c r="V162" t="s">
        <v>41</v>
      </c>
      <c r="W162" t="s">
        <v>41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42</v>
      </c>
    </row>
    <row r="163" spans="1:35">
      <c r="A163" t="s">
        <v>211</v>
      </c>
      <c r="B163" t="s">
        <v>49</v>
      </c>
      <c r="C163" t="s">
        <v>37</v>
      </c>
      <c r="D163" t="s">
        <v>38</v>
      </c>
      <c r="E163" t="str">
        <f t="shared" si="4"/>
        <v>2023</v>
      </c>
      <c r="F163" t="str">
        <f>INDEX('[1]cost file'!E:U,MATCH(A163,'[1]cost file'!U:U,0),9)</f>
        <v>SACD</v>
      </c>
      <c r="G163" t="s">
        <v>138</v>
      </c>
      <c r="I163" t="s">
        <v>40</v>
      </c>
      <c r="K163" t="str">
        <f>INDEX('[1]cost file'!E:U,MATCH(A163,'[1]cost file'!U:U,0),1)</f>
        <v>TV Options</v>
      </c>
      <c r="L163" t="str">
        <f t="shared" si="5"/>
        <v>variableCPS on product Parkchannel group level</v>
      </c>
      <c r="M163" t="s">
        <v>41</v>
      </c>
      <c r="N163" t="s">
        <v>41</v>
      </c>
      <c r="O163" t="s">
        <v>41</v>
      </c>
      <c r="P163" t="s">
        <v>41</v>
      </c>
      <c r="Q163" t="s">
        <v>42</v>
      </c>
      <c r="R163" t="s">
        <v>42</v>
      </c>
      <c r="S163" t="s">
        <v>42</v>
      </c>
      <c r="T163" t="s">
        <v>42</v>
      </c>
      <c r="U163" t="s">
        <v>41</v>
      </c>
      <c r="V163" t="s">
        <v>41</v>
      </c>
      <c r="W163" t="s">
        <v>41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41</v>
      </c>
      <c r="AE163" t="s">
        <v>41</v>
      </c>
      <c r="AF163" t="s">
        <v>41</v>
      </c>
      <c r="AG163" t="s">
        <v>41</v>
      </c>
      <c r="AH163" t="s">
        <v>41</v>
      </c>
      <c r="AI163" t="s">
        <v>42</v>
      </c>
    </row>
    <row r="164" spans="1:35">
      <c r="A164" t="s">
        <v>212</v>
      </c>
      <c r="B164" t="s">
        <v>49</v>
      </c>
      <c r="C164" t="s">
        <v>37</v>
      </c>
      <c r="D164" t="s">
        <v>38</v>
      </c>
      <c r="E164" t="str">
        <f t="shared" si="4"/>
        <v>2023</v>
      </c>
      <c r="F164" t="str">
        <f>INDEX('[1]cost file'!E:U,MATCH(A164,'[1]cost file'!U:U,0),9)</f>
        <v>SACD</v>
      </c>
      <c r="G164" t="s">
        <v>138</v>
      </c>
      <c r="I164" t="s">
        <v>40</v>
      </c>
      <c r="K164" t="str">
        <f>INDEX('[1]cost file'!E:U,MATCH(A164,'[1]cost file'!U:U,0),1)</f>
        <v>TV Options</v>
      </c>
      <c r="L164" t="str">
        <f t="shared" si="5"/>
        <v>variableCPS on product Parkchannel group level</v>
      </c>
      <c r="M164" t="s">
        <v>41</v>
      </c>
      <c r="N164" t="s">
        <v>41</v>
      </c>
      <c r="O164" t="s">
        <v>41</v>
      </c>
      <c r="P164" t="s">
        <v>41</v>
      </c>
      <c r="Q164" t="s">
        <v>42</v>
      </c>
      <c r="R164" t="s">
        <v>42</v>
      </c>
      <c r="S164" t="s">
        <v>42</v>
      </c>
      <c r="T164" t="s">
        <v>42</v>
      </c>
      <c r="U164" t="s">
        <v>41</v>
      </c>
      <c r="V164" t="s">
        <v>41</v>
      </c>
      <c r="W164" t="s">
        <v>41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42</v>
      </c>
    </row>
    <row r="165" spans="1:35">
      <c r="A165" t="s">
        <v>213</v>
      </c>
      <c r="B165" t="s">
        <v>49</v>
      </c>
      <c r="C165" t="s">
        <v>37</v>
      </c>
      <c r="D165" t="s">
        <v>38</v>
      </c>
      <c r="E165" t="str">
        <f t="shared" si="4"/>
        <v>2023</v>
      </c>
      <c r="F165" t="str">
        <f>INDEX('[1]cost file'!E:U,MATCH(A165,'[1]cost file'!U:U,0),9)</f>
        <v>SACD</v>
      </c>
      <c r="G165" t="s">
        <v>138</v>
      </c>
      <c r="I165" t="s">
        <v>40</v>
      </c>
      <c r="K165" t="str">
        <f>INDEX('[1]cost file'!E:U,MATCH(A165,'[1]cost file'!U:U,0),1)</f>
        <v>TV Options</v>
      </c>
      <c r="L165" t="str">
        <f t="shared" si="5"/>
        <v>variableCPS on product Parkchannel group level</v>
      </c>
      <c r="M165" t="s">
        <v>41</v>
      </c>
      <c r="N165" t="s">
        <v>41</v>
      </c>
      <c r="O165" t="s">
        <v>41</v>
      </c>
      <c r="P165" t="s">
        <v>41</v>
      </c>
      <c r="Q165" t="s">
        <v>42</v>
      </c>
      <c r="R165" t="s">
        <v>42</v>
      </c>
      <c r="S165" t="s">
        <v>42</v>
      </c>
      <c r="T165" t="s">
        <v>42</v>
      </c>
      <c r="U165" t="s">
        <v>41</v>
      </c>
      <c r="V165" t="s">
        <v>41</v>
      </c>
      <c r="W165" t="s">
        <v>41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42</v>
      </c>
    </row>
    <row r="166" spans="1:35">
      <c r="A166" t="s">
        <v>214</v>
      </c>
      <c r="B166" t="s">
        <v>49</v>
      </c>
      <c r="C166" t="s">
        <v>37</v>
      </c>
      <c r="D166" t="s">
        <v>38</v>
      </c>
      <c r="E166" t="str">
        <f t="shared" si="4"/>
        <v>2023</v>
      </c>
      <c r="F166" t="str">
        <f>INDEX('[1]cost file'!E:U,MATCH(A166,'[1]cost file'!U:U,0),9)</f>
        <v>SACD</v>
      </c>
      <c r="G166" t="s">
        <v>138</v>
      </c>
      <c r="I166" t="s">
        <v>40</v>
      </c>
      <c r="K166" t="str">
        <f>INDEX('[1]cost file'!E:U,MATCH(A166,'[1]cost file'!U:U,0),1)</f>
        <v>TV Options</v>
      </c>
      <c r="L166" t="str">
        <f t="shared" si="5"/>
        <v>variableCPS on product Parkchannel group level</v>
      </c>
      <c r="M166" t="s">
        <v>41</v>
      </c>
      <c r="N166" t="s">
        <v>41</v>
      </c>
      <c r="O166" t="s">
        <v>41</v>
      </c>
      <c r="P166" t="s">
        <v>41</v>
      </c>
      <c r="Q166" t="s">
        <v>42</v>
      </c>
      <c r="R166" t="s">
        <v>42</v>
      </c>
      <c r="S166" t="s">
        <v>42</v>
      </c>
      <c r="T166" t="s">
        <v>42</v>
      </c>
      <c r="U166" t="s">
        <v>41</v>
      </c>
      <c r="V166" t="s">
        <v>41</v>
      </c>
      <c r="W166" t="s">
        <v>41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42</v>
      </c>
    </row>
    <row r="167" spans="1:35">
      <c r="A167" t="s">
        <v>215</v>
      </c>
      <c r="B167" t="s">
        <v>49</v>
      </c>
      <c r="C167" t="s">
        <v>37</v>
      </c>
      <c r="D167" t="s">
        <v>38</v>
      </c>
      <c r="E167" t="str">
        <f t="shared" si="4"/>
        <v>2023</v>
      </c>
      <c r="F167" t="str">
        <f>INDEX('[1]cost file'!E:U,MATCH(A167,'[1]cost file'!U:U,0),9)</f>
        <v>SACD</v>
      </c>
      <c r="G167" t="s">
        <v>138</v>
      </c>
      <c r="I167" t="s">
        <v>40</v>
      </c>
      <c r="K167" t="str">
        <f>INDEX('[1]cost file'!E:U,MATCH(A167,'[1]cost file'!U:U,0),1)</f>
        <v>TV Options</v>
      </c>
      <c r="L167" t="str">
        <f t="shared" si="5"/>
        <v>variableCPS on product Parkchannel group level</v>
      </c>
      <c r="M167" t="s">
        <v>41</v>
      </c>
      <c r="N167" t="s">
        <v>41</v>
      </c>
      <c r="O167" t="s">
        <v>41</v>
      </c>
      <c r="P167" t="s">
        <v>41</v>
      </c>
      <c r="Q167" t="s">
        <v>42</v>
      </c>
      <c r="R167" t="s">
        <v>42</v>
      </c>
      <c r="S167" t="s">
        <v>42</v>
      </c>
      <c r="T167" t="s">
        <v>42</v>
      </c>
      <c r="U167" t="s">
        <v>41</v>
      </c>
      <c r="V167" t="s">
        <v>41</v>
      </c>
      <c r="W167" t="s">
        <v>41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t="s">
        <v>42</v>
      </c>
    </row>
    <row r="168" spans="1:35">
      <c r="A168" t="s">
        <v>216</v>
      </c>
      <c r="B168" t="s">
        <v>49</v>
      </c>
      <c r="C168" t="s">
        <v>37</v>
      </c>
      <c r="D168" t="s">
        <v>38</v>
      </c>
      <c r="E168" t="str">
        <f t="shared" si="4"/>
        <v>2023</v>
      </c>
      <c r="F168" t="str">
        <f>INDEX('[1]cost file'!E:U,MATCH(A168,'[1]cost file'!U:U,0),9)</f>
        <v>SACD</v>
      </c>
      <c r="G168" t="s">
        <v>138</v>
      </c>
      <c r="I168" t="s">
        <v>40</v>
      </c>
      <c r="K168" t="str">
        <f>INDEX('[1]cost file'!E:U,MATCH(A168,'[1]cost file'!U:U,0),1)</f>
        <v>TV Options</v>
      </c>
      <c r="L168" t="str">
        <f t="shared" si="5"/>
        <v>variableCPS on product Parkchannel group level</v>
      </c>
      <c r="M168" t="s">
        <v>41</v>
      </c>
      <c r="N168" t="s">
        <v>41</v>
      </c>
      <c r="O168" t="s">
        <v>41</v>
      </c>
      <c r="P168" t="s">
        <v>41</v>
      </c>
      <c r="Q168" t="s">
        <v>42</v>
      </c>
      <c r="R168" t="s">
        <v>42</v>
      </c>
      <c r="S168" t="s">
        <v>42</v>
      </c>
      <c r="T168" t="s">
        <v>42</v>
      </c>
      <c r="U168" t="s">
        <v>41</v>
      </c>
      <c r="V168" t="s">
        <v>41</v>
      </c>
      <c r="W168" t="s">
        <v>41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42</v>
      </c>
    </row>
    <row r="169" spans="1:35">
      <c r="A169" t="s">
        <v>217</v>
      </c>
      <c r="B169" t="s">
        <v>49</v>
      </c>
      <c r="C169" t="s">
        <v>37</v>
      </c>
      <c r="D169" t="s">
        <v>38</v>
      </c>
      <c r="E169" t="str">
        <f t="shared" si="4"/>
        <v>2023</v>
      </c>
      <c r="F169" t="str">
        <f>INDEX('[1]cost file'!E:U,MATCH(A169,'[1]cost file'!U:U,0),9)</f>
        <v>SACD</v>
      </c>
      <c r="G169" t="s">
        <v>138</v>
      </c>
      <c r="I169" t="s">
        <v>40</v>
      </c>
      <c r="K169" t="str">
        <f>INDEX('[1]cost file'!E:U,MATCH(A169,'[1]cost file'!U:U,0),1)</f>
        <v>TV Options</v>
      </c>
      <c r="L169" t="str">
        <f t="shared" si="5"/>
        <v>variableCPS on product Parkchannel group level</v>
      </c>
      <c r="M169" t="s">
        <v>41</v>
      </c>
      <c r="N169" t="s">
        <v>41</v>
      </c>
      <c r="O169" t="s">
        <v>41</v>
      </c>
      <c r="P169" t="s">
        <v>41</v>
      </c>
      <c r="Q169" t="s">
        <v>42</v>
      </c>
      <c r="R169" t="s">
        <v>42</v>
      </c>
      <c r="S169" t="s">
        <v>42</v>
      </c>
      <c r="T169" t="s">
        <v>42</v>
      </c>
      <c r="U169" t="s">
        <v>41</v>
      </c>
      <c r="V169" t="s">
        <v>41</v>
      </c>
      <c r="W169" t="s">
        <v>41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t="s">
        <v>42</v>
      </c>
    </row>
    <row r="170" spans="1:35">
      <c r="A170" t="s">
        <v>218</v>
      </c>
      <c r="B170" t="s">
        <v>49</v>
      </c>
      <c r="C170" t="s">
        <v>37</v>
      </c>
      <c r="D170" t="s">
        <v>38</v>
      </c>
      <c r="E170" t="str">
        <f t="shared" si="4"/>
        <v>2023</v>
      </c>
      <c r="F170" t="str">
        <f>INDEX('[1]cost file'!E:U,MATCH(A170,'[1]cost file'!U:U,0),9)</f>
        <v>SACD</v>
      </c>
      <c r="G170" t="s">
        <v>138</v>
      </c>
      <c r="I170" t="s">
        <v>40</v>
      </c>
      <c r="K170" t="str">
        <f>INDEX('[1]cost file'!E:U,MATCH(A170,'[1]cost file'!U:U,0),1)</f>
        <v>TV Options</v>
      </c>
      <c r="L170" t="str">
        <f t="shared" si="5"/>
        <v>variableCPS on product Parkchannel group level</v>
      </c>
      <c r="M170" t="s">
        <v>41</v>
      </c>
      <c r="N170" t="s">
        <v>41</v>
      </c>
      <c r="O170" t="s">
        <v>41</v>
      </c>
      <c r="P170" t="s">
        <v>41</v>
      </c>
      <c r="Q170" t="s">
        <v>42</v>
      </c>
      <c r="R170" t="s">
        <v>42</v>
      </c>
      <c r="S170" t="s">
        <v>42</v>
      </c>
      <c r="T170" t="s">
        <v>42</v>
      </c>
      <c r="U170" t="s">
        <v>41</v>
      </c>
      <c r="V170" t="s">
        <v>41</v>
      </c>
      <c r="W170" t="s">
        <v>41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42</v>
      </c>
    </row>
    <row r="171" spans="1:35">
      <c r="A171" t="s">
        <v>219</v>
      </c>
      <c r="B171" t="s">
        <v>49</v>
      </c>
      <c r="C171" t="s">
        <v>37</v>
      </c>
      <c r="D171" t="s">
        <v>38</v>
      </c>
      <c r="E171" t="str">
        <f t="shared" si="4"/>
        <v>2023</v>
      </c>
      <c r="F171" t="str">
        <f>INDEX('[1]cost file'!E:U,MATCH(A171,'[1]cost file'!U:U,0),9)</f>
        <v>SACD</v>
      </c>
      <c r="G171" t="s">
        <v>138</v>
      </c>
      <c r="I171" t="s">
        <v>40</v>
      </c>
      <c r="K171" t="str">
        <f>INDEX('[1]cost file'!E:U,MATCH(A171,'[1]cost file'!U:U,0),1)</f>
        <v>TV Options</v>
      </c>
      <c r="L171" t="str">
        <f t="shared" si="5"/>
        <v>variableCPS on product Parkchannel group level</v>
      </c>
      <c r="M171" t="s">
        <v>41</v>
      </c>
      <c r="N171" t="s">
        <v>41</v>
      </c>
      <c r="O171" t="s">
        <v>41</v>
      </c>
      <c r="P171" t="s">
        <v>41</v>
      </c>
      <c r="Q171" t="s">
        <v>42</v>
      </c>
      <c r="R171" t="s">
        <v>42</v>
      </c>
      <c r="S171" t="s">
        <v>42</v>
      </c>
      <c r="T171" t="s">
        <v>42</v>
      </c>
      <c r="U171" t="s">
        <v>41</v>
      </c>
      <c r="V171" t="s">
        <v>41</v>
      </c>
      <c r="W171" t="s">
        <v>41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42</v>
      </c>
    </row>
    <row r="172" spans="1:35">
      <c r="A172" t="s">
        <v>220</v>
      </c>
      <c r="B172" t="s">
        <v>49</v>
      </c>
      <c r="C172" t="s">
        <v>37</v>
      </c>
      <c r="D172" t="s">
        <v>38</v>
      </c>
      <c r="E172" t="str">
        <f t="shared" si="4"/>
        <v>2023</v>
      </c>
      <c r="F172" t="str">
        <f>INDEX('[1]cost file'!E:U,MATCH(A172,'[1]cost file'!U:U,0),9)</f>
        <v>SACD</v>
      </c>
      <c r="G172" t="s">
        <v>138</v>
      </c>
      <c r="I172" t="s">
        <v>40</v>
      </c>
      <c r="K172" t="str">
        <f>INDEX('[1]cost file'!E:U,MATCH(A172,'[1]cost file'!U:U,0),1)</f>
        <v>TV Options</v>
      </c>
      <c r="L172" t="str">
        <f t="shared" si="5"/>
        <v>variableCPS on product Parkchannel group level</v>
      </c>
      <c r="M172" t="s">
        <v>41</v>
      </c>
      <c r="N172" t="s">
        <v>41</v>
      </c>
      <c r="O172" t="s">
        <v>41</v>
      </c>
      <c r="P172" t="s">
        <v>41</v>
      </c>
      <c r="Q172" t="s">
        <v>42</v>
      </c>
      <c r="R172" t="s">
        <v>42</v>
      </c>
      <c r="S172" t="s">
        <v>42</v>
      </c>
      <c r="T172" t="s">
        <v>42</v>
      </c>
      <c r="U172" t="s">
        <v>41</v>
      </c>
      <c r="V172" t="s">
        <v>41</v>
      </c>
      <c r="W172" t="s">
        <v>41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42</v>
      </c>
    </row>
    <row r="173" spans="1:35">
      <c r="A173" t="s">
        <v>221</v>
      </c>
      <c r="B173" t="s">
        <v>49</v>
      </c>
      <c r="C173" t="s">
        <v>37</v>
      </c>
      <c r="D173" t="s">
        <v>38</v>
      </c>
      <c r="E173" t="str">
        <f t="shared" si="4"/>
        <v>2023</v>
      </c>
      <c r="F173" t="str">
        <f>INDEX('[1]cost file'!E:U,MATCH(A173,'[1]cost file'!U:U,0),9)</f>
        <v>SACD</v>
      </c>
      <c r="G173" t="s">
        <v>138</v>
      </c>
      <c r="I173" t="s">
        <v>40</v>
      </c>
      <c r="K173" t="str">
        <f>INDEX('[1]cost file'!E:U,MATCH(A173,'[1]cost file'!U:U,0),1)</f>
        <v>TV Options</v>
      </c>
      <c r="L173" t="str">
        <f t="shared" si="5"/>
        <v>variableCPS on product Parkchannel group level</v>
      </c>
      <c r="M173" t="s">
        <v>41</v>
      </c>
      <c r="N173" t="s">
        <v>41</v>
      </c>
      <c r="O173" t="s">
        <v>41</v>
      </c>
      <c r="P173" t="s">
        <v>41</v>
      </c>
      <c r="Q173" t="s">
        <v>42</v>
      </c>
      <c r="R173" t="s">
        <v>42</v>
      </c>
      <c r="S173" t="s">
        <v>42</v>
      </c>
      <c r="T173" t="s">
        <v>42</v>
      </c>
      <c r="U173" t="s">
        <v>41</v>
      </c>
      <c r="V173" t="s">
        <v>41</v>
      </c>
      <c r="W173" t="s">
        <v>41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t="s">
        <v>42</v>
      </c>
    </row>
    <row r="174" spans="1:35">
      <c r="A174" t="s">
        <v>222</v>
      </c>
      <c r="B174" t="s">
        <v>49</v>
      </c>
      <c r="C174" t="s">
        <v>37</v>
      </c>
      <c r="D174" t="s">
        <v>38</v>
      </c>
      <c r="E174" t="str">
        <f t="shared" si="4"/>
        <v>2023</v>
      </c>
      <c r="F174" t="str">
        <f>INDEX('[1]cost file'!E:U,MATCH(A174,'[1]cost file'!U:U,0),9)</f>
        <v>SACD</v>
      </c>
      <c r="G174" t="s">
        <v>138</v>
      </c>
      <c r="I174" t="s">
        <v>40</v>
      </c>
      <c r="K174" t="str">
        <f>INDEX('[1]cost file'!E:U,MATCH(A174,'[1]cost file'!U:U,0),1)</f>
        <v>TV Options</v>
      </c>
      <c r="L174" t="str">
        <f t="shared" si="5"/>
        <v>variableCPS on product Parkchannel group level</v>
      </c>
      <c r="M174" t="s">
        <v>41</v>
      </c>
      <c r="N174" t="s">
        <v>41</v>
      </c>
      <c r="O174" t="s">
        <v>41</v>
      </c>
      <c r="P174" t="s">
        <v>41</v>
      </c>
      <c r="Q174" t="s">
        <v>42</v>
      </c>
      <c r="R174" t="s">
        <v>42</v>
      </c>
      <c r="S174" t="s">
        <v>42</v>
      </c>
      <c r="T174" t="s">
        <v>42</v>
      </c>
      <c r="U174" t="s">
        <v>41</v>
      </c>
      <c r="V174" t="s">
        <v>41</v>
      </c>
      <c r="W174" t="s">
        <v>41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42</v>
      </c>
    </row>
    <row r="175" spans="1:35">
      <c r="A175" t="s">
        <v>223</v>
      </c>
      <c r="B175" t="s">
        <v>49</v>
      </c>
      <c r="C175" t="s">
        <v>37</v>
      </c>
      <c r="D175" t="s">
        <v>38</v>
      </c>
      <c r="E175" t="str">
        <f t="shared" si="4"/>
        <v>2023</v>
      </c>
      <c r="F175" t="str">
        <f>INDEX('[1]cost file'!E:U,MATCH(A175,'[1]cost file'!U:U,0),9)</f>
        <v>SACD</v>
      </c>
      <c r="G175" t="s">
        <v>138</v>
      </c>
      <c r="I175" t="s">
        <v>40</v>
      </c>
      <c r="K175" t="str">
        <f>INDEX('[1]cost file'!E:U,MATCH(A175,'[1]cost file'!U:U,0),1)</f>
        <v>TV Options</v>
      </c>
      <c r="L175" t="str">
        <f t="shared" si="5"/>
        <v>variableCPS on product Parkchannel group level</v>
      </c>
      <c r="M175" t="s">
        <v>41</v>
      </c>
      <c r="N175" t="s">
        <v>41</v>
      </c>
      <c r="O175" t="s">
        <v>41</v>
      </c>
      <c r="P175" t="s">
        <v>41</v>
      </c>
      <c r="Q175" t="s">
        <v>42</v>
      </c>
      <c r="R175" t="s">
        <v>42</v>
      </c>
      <c r="S175" t="s">
        <v>42</v>
      </c>
      <c r="T175" t="s">
        <v>42</v>
      </c>
      <c r="U175" t="s">
        <v>41</v>
      </c>
      <c r="V175" t="s">
        <v>41</v>
      </c>
      <c r="W175" t="s">
        <v>41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  <c r="AI175" t="s">
        <v>42</v>
      </c>
    </row>
    <row r="176" spans="1:35">
      <c r="A176" t="s">
        <v>224</v>
      </c>
      <c r="B176" t="s">
        <v>49</v>
      </c>
      <c r="C176" t="s">
        <v>37</v>
      </c>
      <c r="D176" t="s">
        <v>38</v>
      </c>
      <c r="E176" t="str">
        <f t="shared" si="4"/>
        <v>2023</v>
      </c>
      <c r="F176" t="str">
        <f>INDEX('[1]cost file'!E:U,MATCH(A176,'[1]cost file'!U:U,0),9)</f>
        <v>SACD</v>
      </c>
      <c r="G176" t="s">
        <v>138</v>
      </c>
      <c r="I176" t="s">
        <v>40</v>
      </c>
      <c r="K176" t="str">
        <f>INDEX('[1]cost file'!E:U,MATCH(A176,'[1]cost file'!U:U,0),1)</f>
        <v>TV Options</v>
      </c>
      <c r="L176" t="str">
        <f t="shared" si="5"/>
        <v>variableCPS on product Parkchannel group level</v>
      </c>
      <c r="M176" t="s">
        <v>41</v>
      </c>
      <c r="N176" t="s">
        <v>41</v>
      </c>
      <c r="O176" t="s">
        <v>41</v>
      </c>
      <c r="P176" t="s">
        <v>41</v>
      </c>
      <c r="Q176" t="s">
        <v>42</v>
      </c>
      <c r="R176" t="s">
        <v>42</v>
      </c>
      <c r="S176" t="s">
        <v>42</v>
      </c>
      <c r="T176" t="s">
        <v>42</v>
      </c>
      <c r="U176" t="s">
        <v>41</v>
      </c>
      <c r="V176" t="s">
        <v>41</v>
      </c>
      <c r="W176" t="s">
        <v>41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42</v>
      </c>
    </row>
    <row r="177" spans="1:35">
      <c r="A177" t="s">
        <v>225</v>
      </c>
      <c r="B177" t="s">
        <v>49</v>
      </c>
      <c r="C177" t="s">
        <v>37</v>
      </c>
      <c r="D177" t="s">
        <v>38</v>
      </c>
      <c r="E177" t="str">
        <f t="shared" si="4"/>
        <v>2023</v>
      </c>
      <c r="F177" t="str">
        <f>INDEX('[1]cost file'!E:U,MATCH(A177,'[1]cost file'!U:U,0),9)</f>
        <v>SACD</v>
      </c>
      <c r="G177" t="s">
        <v>138</v>
      </c>
      <c r="I177" t="s">
        <v>40</v>
      </c>
      <c r="K177" t="str">
        <f>INDEX('[1]cost file'!E:U,MATCH(A177,'[1]cost file'!U:U,0),1)</f>
        <v>TV Options</v>
      </c>
      <c r="L177" t="str">
        <f t="shared" si="5"/>
        <v>variableCPS on product Parkchannel group level</v>
      </c>
      <c r="M177" t="s">
        <v>41</v>
      </c>
      <c r="N177" t="s">
        <v>41</v>
      </c>
      <c r="O177" t="s">
        <v>41</v>
      </c>
      <c r="P177" t="s">
        <v>41</v>
      </c>
      <c r="Q177" t="s">
        <v>42</v>
      </c>
      <c r="R177" t="s">
        <v>42</v>
      </c>
      <c r="S177" t="s">
        <v>42</v>
      </c>
      <c r="T177" t="s">
        <v>42</v>
      </c>
      <c r="U177" t="s">
        <v>41</v>
      </c>
      <c r="V177" t="s">
        <v>41</v>
      </c>
      <c r="W177" t="s">
        <v>41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t="s">
        <v>42</v>
      </c>
    </row>
    <row r="178" spans="1:35">
      <c r="A178" t="s">
        <v>226</v>
      </c>
      <c r="B178" t="s">
        <v>49</v>
      </c>
      <c r="C178" t="s">
        <v>37</v>
      </c>
      <c r="D178" t="s">
        <v>38</v>
      </c>
      <c r="E178" t="str">
        <f t="shared" si="4"/>
        <v>2023</v>
      </c>
      <c r="F178" t="str">
        <f>INDEX('[1]cost file'!E:U,MATCH(A178,'[1]cost file'!U:U,0),9)</f>
        <v>SACD</v>
      </c>
      <c r="G178" t="s">
        <v>138</v>
      </c>
      <c r="I178" t="s">
        <v>40</v>
      </c>
      <c r="K178" t="str">
        <f>INDEX('[1]cost file'!E:U,MATCH(A178,'[1]cost file'!U:U,0),1)</f>
        <v>TV Options</v>
      </c>
      <c r="L178" t="str">
        <f t="shared" si="5"/>
        <v>variableCPS on product Parkchannel group level</v>
      </c>
      <c r="M178" t="s">
        <v>41</v>
      </c>
      <c r="N178" t="s">
        <v>41</v>
      </c>
      <c r="O178" t="s">
        <v>41</v>
      </c>
      <c r="P178" t="s">
        <v>41</v>
      </c>
      <c r="Q178" t="s">
        <v>42</v>
      </c>
      <c r="R178" t="s">
        <v>42</v>
      </c>
      <c r="S178" t="s">
        <v>42</v>
      </c>
      <c r="T178" t="s">
        <v>42</v>
      </c>
      <c r="U178" t="s">
        <v>41</v>
      </c>
      <c r="V178" t="s">
        <v>41</v>
      </c>
      <c r="W178" t="s">
        <v>41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42</v>
      </c>
    </row>
    <row r="179" spans="1:35">
      <c r="A179" t="s">
        <v>227</v>
      </c>
      <c r="B179" t="s">
        <v>49</v>
      </c>
      <c r="C179" t="s">
        <v>37</v>
      </c>
      <c r="D179" t="s">
        <v>38</v>
      </c>
      <c r="E179" t="str">
        <f t="shared" si="4"/>
        <v>2023</v>
      </c>
      <c r="F179" t="str">
        <f>INDEX('[1]cost file'!E:U,MATCH(A179,'[1]cost file'!U:U,0),9)</f>
        <v>SACD</v>
      </c>
      <c r="G179" t="s">
        <v>138</v>
      </c>
      <c r="I179" t="s">
        <v>40</v>
      </c>
      <c r="K179" t="str">
        <f>INDEX('[1]cost file'!E:U,MATCH(A179,'[1]cost file'!U:U,0),1)</f>
        <v>TV Options</v>
      </c>
      <c r="L179" t="str">
        <f t="shared" si="5"/>
        <v>variableCPS on product Parkchannel group level</v>
      </c>
      <c r="M179" t="s">
        <v>41</v>
      </c>
      <c r="N179" t="s">
        <v>41</v>
      </c>
      <c r="O179" t="s">
        <v>41</v>
      </c>
      <c r="P179" t="s">
        <v>41</v>
      </c>
      <c r="Q179" t="s">
        <v>42</v>
      </c>
      <c r="R179" t="s">
        <v>42</v>
      </c>
      <c r="S179" t="s">
        <v>42</v>
      </c>
      <c r="T179" t="s">
        <v>42</v>
      </c>
      <c r="U179" t="s">
        <v>41</v>
      </c>
      <c r="V179" t="s">
        <v>41</v>
      </c>
      <c r="W179" t="s">
        <v>41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t="s">
        <v>42</v>
      </c>
    </row>
    <row r="180" spans="1:35">
      <c r="A180" t="s">
        <v>228</v>
      </c>
      <c r="B180" t="s">
        <v>49</v>
      </c>
      <c r="C180" t="s">
        <v>37</v>
      </c>
      <c r="D180" t="s">
        <v>38</v>
      </c>
      <c r="E180" t="str">
        <f t="shared" si="4"/>
        <v>2023</v>
      </c>
      <c r="F180" t="str">
        <f>INDEX('[1]cost file'!E:U,MATCH(A180,'[1]cost file'!U:U,0),9)</f>
        <v>SACD</v>
      </c>
      <c r="G180" t="s">
        <v>138</v>
      </c>
      <c r="I180" t="s">
        <v>40</v>
      </c>
      <c r="K180" t="str">
        <f>INDEX('[1]cost file'!E:U,MATCH(A180,'[1]cost file'!U:U,0),1)</f>
        <v>TV Options</v>
      </c>
      <c r="L180" t="str">
        <f t="shared" si="5"/>
        <v>variableCPS on product Parkchannel group level</v>
      </c>
      <c r="M180" t="s">
        <v>41</v>
      </c>
      <c r="N180" t="s">
        <v>41</v>
      </c>
      <c r="O180" t="s">
        <v>41</v>
      </c>
      <c r="P180" t="s">
        <v>41</v>
      </c>
      <c r="Q180" t="s">
        <v>42</v>
      </c>
      <c r="R180" t="s">
        <v>42</v>
      </c>
      <c r="S180" t="s">
        <v>42</v>
      </c>
      <c r="T180" t="s">
        <v>42</v>
      </c>
      <c r="U180" t="s">
        <v>41</v>
      </c>
      <c r="V180" t="s">
        <v>41</v>
      </c>
      <c r="W180" t="s">
        <v>41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42</v>
      </c>
    </row>
    <row r="181" spans="1:35">
      <c r="A181" t="s">
        <v>229</v>
      </c>
      <c r="B181" t="s">
        <v>49</v>
      </c>
      <c r="C181" t="s">
        <v>37</v>
      </c>
      <c r="D181" t="s">
        <v>38</v>
      </c>
      <c r="E181" t="str">
        <f t="shared" si="4"/>
        <v>2023</v>
      </c>
      <c r="F181" t="str">
        <f>INDEX('[1]cost file'!E:U,MATCH(A181,'[1]cost file'!U:U,0),9)</f>
        <v>SACD</v>
      </c>
      <c r="G181" t="s">
        <v>138</v>
      </c>
      <c r="I181" t="s">
        <v>40</v>
      </c>
      <c r="K181" t="str">
        <f>INDEX('[1]cost file'!E:U,MATCH(A181,'[1]cost file'!U:U,0),1)</f>
        <v>TV Options</v>
      </c>
      <c r="L181" t="str">
        <f t="shared" si="5"/>
        <v>variableCPS on product Parkchannel group level</v>
      </c>
      <c r="M181" t="s">
        <v>41</v>
      </c>
      <c r="N181" t="s">
        <v>41</v>
      </c>
      <c r="O181" t="s">
        <v>41</v>
      </c>
      <c r="P181" t="s">
        <v>41</v>
      </c>
      <c r="Q181" t="s">
        <v>42</v>
      </c>
      <c r="R181" t="s">
        <v>42</v>
      </c>
      <c r="S181" t="s">
        <v>42</v>
      </c>
      <c r="T181" t="s">
        <v>42</v>
      </c>
      <c r="U181" t="s">
        <v>41</v>
      </c>
      <c r="V181" t="s">
        <v>41</v>
      </c>
      <c r="W181" t="s">
        <v>41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42</v>
      </c>
    </row>
    <row r="182" spans="1:35">
      <c r="A182" t="s">
        <v>230</v>
      </c>
      <c r="B182" t="s">
        <v>49</v>
      </c>
      <c r="C182" t="s">
        <v>37</v>
      </c>
      <c r="D182" t="s">
        <v>38</v>
      </c>
      <c r="E182" t="str">
        <f t="shared" si="4"/>
        <v>2023</v>
      </c>
      <c r="F182" t="str">
        <f>INDEX('[1]cost file'!E:U,MATCH(A182,'[1]cost file'!U:U,0),9)</f>
        <v>SACD</v>
      </c>
      <c r="G182" t="s">
        <v>138</v>
      </c>
      <c r="I182" t="s">
        <v>40</v>
      </c>
      <c r="K182" t="str">
        <f>INDEX('[1]cost file'!E:U,MATCH(A182,'[1]cost file'!U:U,0),1)</f>
        <v>TV Options</v>
      </c>
      <c r="L182" t="str">
        <f t="shared" si="5"/>
        <v>variableCPS on product Parkchannel group level</v>
      </c>
      <c r="M182" t="s">
        <v>41</v>
      </c>
      <c r="N182" t="s">
        <v>41</v>
      </c>
      <c r="O182" t="s">
        <v>41</v>
      </c>
      <c r="P182" t="s">
        <v>41</v>
      </c>
      <c r="Q182" t="s">
        <v>42</v>
      </c>
      <c r="R182" t="s">
        <v>42</v>
      </c>
      <c r="S182" t="s">
        <v>42</v>
      </c>
      <c r="T182" t="s">
        <v>42</v>
      </c>
      <c r="U182" t="s">
        <v>41</v>
      </c>
      <c r="V182" t="s">
        <v>41</v>
      </c>
      <c r="W182" t="s">
        <v>41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42</v>
      </c>
    </row>
    <row r="183" spans="1:35">
      <c r="A183" t="s">
        <v>231</v>
      </c>
      <c r="B183" t="s">
        <v>49</v>
      </c>
      <c r="C183" t="s">
        <v>37</v>
      </c>
      <c r="D183" t="s">
        <v>38</v>
      </c>
      <c r="E183" t="str">
        <f t="shared" si="4"/>
        <v>2023</v>
      </c>
      <c r="F183" t="str">
        <f>INDEX('[1]cost file'!E:U,MATCH(A183,'[1]cost file'!U:U,0),9)</f>
        <v>SACD</v>
      </c>
      <c r="G183" t="s">
        <v>138</v>
      </c>
      <c r="I183" t="s">
        <v>40</v>
      </c>
      <c r="K183" t="str">
        <f>INDEX('[1]cost file'!E:U,MATCH(A183,'[1]cost file'!U:U,0),1)</f>
        <v>TV Options</v>
      </c>
      <c r="L183" t="str">
        <f t="shared" si="5"/>
        <v>variableCPS on product Parkchannel group level</v>
      </c>
      <c r="M183" t="s">
        <v>41</v>
      </c>
      <c r="N183" t="s">
        <v>41</v>
      </c>
      <c r="O183" t="s">
        <v>41</v>
      </c>
      <c r="P183" t="s">
        <v>41</v>
      </c>
      <c r="Q183" t="s">
        <v>42</v>
      </c>
      <c r="R183" t="s">
        <v>42</v>
      </c>
      <c r="S183" t="s">
        <v>42</v>
      </c>
      <c r="T183" t="s">
        <v>42</v>
      </c>
      <c r="U183" t="s">
        <v>41</v>
      </c>
      <c r="V183" t="s">
        <v>41</v>
      </c>
      <c r="W183" t="s">
        <v>41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42</v>
      </c>
    </row>
    <row r="184" spans="1:35">
      <c r="A184" t="s">
        <v>232</v>
      </c>
      <c r="B184" t="s">
        <v>49</v>
      </c>
      <c r="C184" t="s">
        <v>37</v>
      </c>
      <c r="D184" t="s">
        <v>38</v>
      </c>
      <c r="E184" t="str">
        <f t="shared" si="4"/>
        <v>2023</v>
      </c>
      <c r="F184" t="str">
        <f>INDEX('[1]cost file'!E:U,MATCH(A184,'[1]cost file'!U:U,0),9)</f>
        <v>SACD</v>
      </c>
      <c r="G184" t="s">
        <v>138</v>
      </c>
      <c r="I184" t="s">
        <v>40</v>
      </c>
      <c r="K184" t="str">
        <f>INDEX('[1]cost file'!E:U,MATCH(A184,'[1]cost file'!U:U,0),1)</f>
        <v>TV Options</v>
      </c>
      <c r="L184" t="str">
        <f t="shared" si="5"/>
        <v>variableCPS on product Parkchannel group level</v>
      </c>
      <c r="M184" t="s">
        <v>41</v>
      </c>
      <c r="N184" t="s">
        <v>41</v>
      </c>
      <c r="O184" t="s">
        <v>41</v>
      </c>
      <c r="P184" t="s">
        <v>41</v>
      </c>
      <c r="Q184" t="s">
        <v>42</v>
      </c>
      <c r="R184" t="s">
        <v>42</v>
      </c>
      <c r="S184" t="s">
        <v>42</v>
      </c>
      <c r="T184" t="s">
        <v>42</v>
      </c>
      <c r="U184" t="s">
        <v>41</v>
      </c>
      <c r="V184" t="s">
        <v>41</v>
      </c>
      <c r="W184" t="s">
        <v>41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42</v>
      </c>
    </row>
    <row r="185" spans="1:35">
      <c r="A185" t="s">
        <v>233</v>
      </c>
      <c r="B185" t="s">
        <v>49</v>
      </c>
      <c r="C185" t="s">
        <v>37</v>
      </c>
      <c r="D185" t="s">
        <v>38</v>
      </c>
      <c r="E185" t="str">
        <f t="shared" si="4"/>
        <v>2023</v>
      </c>
      <c r="F185" t="str">
        <f>INDEX('[1]cost file'!E:U,MATCH(A185,'[1]cost file'!U:U,0),9)</f>
        <v>SACD</v>
      </c>
      <c r="G185" t="s">
        <v>138</v>
      </c>
      <c r="I185" t="s">
        <v>40</v>
      </c>
      <c r="K185" t="str">
        <f>INDEX('[1]cost file'!E:U,MATCH(A185,'[1]cost file'!U:U,0),1)</f>
        <v>TV Options</v>
      </c>
      <c r="L185" t="str">
        <f t="shared" si="5"/>
        <v>variableCPS on product Parkchannel group level</v>
      </c>
      <c r="M185" t="s">
        <v>41</v>
      </c>
      <c r="N185" t="s">
        <v>41</v>
      </c>
      <c r="O185" t="s">
        <v>41</v>
      </c>
      <c r="P185" t="s">
        <v>41</v>
      </c>
      <c r="Q185" t="s">
        <v>42</v>
      </c>
      <c r="R185" t="s">
        <v>42</v>
      </c>
      <c r="S185" t="s">
        <v>42</v>
      </c>
      <c r="T185" t="s">
        <v>42</v>
      </c>
      <c r="U185" t="s">
        <v>41</v>
      </c>
      <c r="V185" t="s">
        <v>41</v>
      </c>
      <c r="W185" t="s">
        <v>41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t="s">
        <v>42</v>
      </c>
    </row>
    <row r="186" spans="1:35">
      <c r="A186" t="s">
        <v>234</v>
      </c>
      <c r="B186" t="s">
        <v>49</v>
      </c>
      <c r="C186" t="s">
        <v>37</v>
      </c>
      <c r="D186" t="s">
        <v>38</v>
      </c>
      <c r="E186" t="str">
        <f t="shared" si="4"/>
        <v>2023</v>
      </c>
      <c r="F186" t="str">
        <f>INDEX('[1]cost file'!E:U,MATCH(A186,'[1]cost file'!U:U,0),9)</f>
        <v>SACD</v>
      </c>
      <c r="G186" t="s">
        <v>138</v>
      </c>
      <c r="I186" t="s">
        <v>40</v>
      </c>
      <c r="K186" t="str">
        <f>INDEX('[1]cost file'!E:U,MATCH(A186,'[1]cost file'!U:U,0),1)</f>
        <v>TV Options</v>
      </c>
      <c r="L186" t="str">
        <f t="shared" si="5"/>
        <v>variableCPS on product Parkchannel group level</v>
      </c>
      <c r="M186" t="s">
        <v>41</v>
      </c>
      <c r="N186" t="s">
        <v>41</v>
      </c>
      <c r="O186" t="s">
        <v>41</v>
      </c>
      <c r="P186" t="s">
        <v>41</v>
      </c>
      <c r="Q186" t="s">
        <v>42</v>
      </c>
      <c r="R186" t="s">
        <v>42</v>
      </c>
      <c r="S186" t="s">
        <v>42</v>
      </c>
      <c r="T186" t="s">
        <v>42</v>
      </c>
      <c r="U186" t="s">
        <v>41</v>
      </c>
      <c r="V186" t="s">
        <v>41</v>
      </c>
      <c r="W186" t="s">
        <v>41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42</v>
      </c>
    </row>
    <row r="187" spans="1:35">
      <c r="A187" t="s">
        <v>235</v>
      </c>
      <c r="B187" t="s">
        <v>49</v>
      </c>
      <c r="C187" t="s">
        <v>37</v>
      </c>
      <c r="D187" t="s">
        <v>38</v>
      </c>
      <c r="E187" t="str">
        <f t="shared" si="4"/>
        <v>2023</v>
      </c>
      <c r="F187" t="str">
        <f>INDEX('[1]cost file'!E:U,MATCH(A187,'[1]cost file'!U:U,0),9)</f>
        <v>SACD</v>
      </c>
      <c r="G187" t="s">
        <v>138</v>
      </c>
      <c r="I187" t="s">
        <v>40</v>
      </c>
      <c r="K187" t="str">
        <f>INDEX('[1]cost file'!E:U,MATCH(A187,'[1]cost file'!U:U,0),1)</f>
        <v>TV Options</v>
      </c>
      <c r="L187" t="str">
        <f t="shared" si="5"/>
        <v>variableCPS on product Parkchannel group level</v>
      </c>
      <c r="M187" t="s">
        <v>41</v>
      </c>
      <c r="N187" t="s">
        <v>41</v>
      </c>
      <c r="O187" t="s">
        <v>41</v>
      </c>
      <c r="P187" t="s">
        <v>41</v>
      </c>
      <c r="Q187" t="s">
        <v>42</v>
      </c>
      <c r="R187" t="s">
        <v>42</v>
      </c>
      <c r="S187" t="s">
        <v>42</v>
      </c>
      <c r="T187" t="s">
        <v>42</v>
      </c>
      <c r="U187" t="s">
        <v>41</v>
      </c>
      <c r="V187" t="s">
        <v>41</v>
      </c>
      <c r="W187" t="s">
        <v>41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t="s">
        <v>42</v>
      </c>
    </row>
    <row r="188" spans="1:35">
      <c r="A188" t="s">
        <v>236</v>
      </c>
      <c r="B188" t="s">
        <v>49</v>
      </c>
      <c r="C188" t="s">
        <v>37</v>
      </c>
      <c r="D188" t="s">
        <v>38</v>
      </c>
      <c r="E188" t="str">
        <f t="shared" si="4"/>
        <v>2023</v>
      </c>
      <c r="F188" t="str">
        <f>INDEX('[1]cost file'!E:U,MATCH(A188,'[1]cost file'!U:U,0),9)</f>
        <v>SACD</v>
      </c>
      <c r="G188" t="s">
        <v>138</v>
      </c>
      <c r="I188" t="s">
        <v>40</v>
      </c>
      <c r="K188" t="str">
        <f>INDEX('[1]cost file'!E:U,MATCH(A188,'[1]cost file'!U:U,0),1)</f>
        <v>TV Options</v>
      </c>
      <c r="L188" t="str">
        <f t="shared" si="5"/>
        <v>variableCPS on product Parkchannel group level</v>
      </c>
      <c r="M188" t="s">
        <v>41</v>
      </c>
      <c r="N188" t="s">
        <v>41</v>
      </c>
      <c r="O188" t="s">
        <v>41</v>
      </c>
      <c r="P188" t="s">
        <v>41</v>
      </c>
      <c r="Q188" t="s">
        <v>42</v>
      </c>
      <c r="R188" t="s">
        <v>42</v>
      </c>
      <c r="S188" t="s">
        <v>42</v>
      </c>
      <c r="T188" t="s">
        <v>42</v>
      </c>
      <c r="U188" t="s">
        <v>41</v>
      </c>
      <c r="V188" t="s">
        <v>41</v>
      </c>
      <c r="W188" t="s">
        <v>41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42</v>
      </c>
    </row>
    <row r="189" spans="1:35">
      <c r="A189" t="s">
        <v>237</v>
      </c>
      <c r="B189" t="s">
        <v>49</v>
      </c>
      <c r="C189" t="s">
        <v>37</v>
      </c>
      <c r="D189" t="s">
        <v>38</v>
      </c>
      <c r="E189" t="str">
        <f t="shared" si="4"/>
        <v>2023</v>
      </c>
      <c r="F189" t="str">
        <f>INDEX('[1]cost file'!E:U,MATCH(A189,'[1]cost file'!U:U,0),9)</f>
        <v>SACD</v>
      </c>
      <c r="G189" t="s">
        <v>138</v>
      </c>
      <c r="I189" t="s">
        <v>40</v>
      </c>
      <c r="K189" t="str">
        <f>INDEX('[1]cost file'!E:U,MATCH(A189,'[1]cost file'!U:U,0),1)</f>
        <v>TV Options</v>
      </c>
      <c r="L189" t="str">
        <f t="shared" si="5"/>
        <v>variableCPS on product Parkchannel group level</v>
      </c>
      <c r="M189" t="s">
        <v>41</v>
      </c>
      <c r="N189" t="s">
        <v>41</v>
      </c>
      <c r="O189" t="s">
        <v>41</v>
      </c>
      <c r="P189" t="s">
        <v>41</v>
      </c>
      <c r="Q189" t="s">
        <v>42</v>
      </c>
      <c r="R189" t="s">
        <v>42</v>
      </c>
      <c r="S189" t="s">
        <v>42</v>
      </c>
      <c r="T189" t="s">
        <v>42</v>
      </c>
      <c r="U189" t="s">
        <v>41</v>
      </c>
      <c r="V189" t="s">
        <v>41</v>
      </c>
      <c r="W189" t="s">
        <v>41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41</v>
      </c>
      <c r="AE189" t="s">
        <v>41</v>
      </c>
      <c r="AF189" t="s">
        <v>41</v>
      </c>
      <c r="AG189" t="s">
        <v>41</v>
      </c>
      <c r="AH189" t="s">
        <v>41</v>
      </c>
      <c r="AI189" t="s">
        <v>42</v>
      </c>
    </row>
    <row r="190" spans="1:35">
      <c r="A190" t="s">
        <v>238</v>
      </c>
      <c r="B190" t="s">
        <v>49</v>
      </c>
      <c r="C190" t="s">
        <v>37</v>
      </c>
      <c r="D190" t="s">
        <v>38</v>
      </c>
      <c r="E190" t="str">
        <f t="shared" si="4"/>
        <v>2023</v>
      </c>
      <c r="F190" t="str">
        <f>INDEX('[1]cost file'!E:U,MATCH(A190,'[1]cost file'!U:U,0),9)</f>
        <v>SACD</v>
      </c>
      <c r="G190" t="s">
        <v>138</v>
      </c>
      <c r="I190" t="s">
        <v>40</v>
      </c>
      <c r="K190" t="str">
        <f>INDEX('[1]cost file'!E:U,MATCH(A190,'[1]cost file'!U:U,0),1)</f>
        <v>TV Options</v>
      </c>
      <c r="L190" t="str">
        <f t="shared" si="5"/>
        <v>variableCPS on product Parkchannel group level</v>
      </c>
      <c r="M190" t="s">
        <v>41</v>
      </c>
      <c r="N190" t="s">
        <v>41</v>
      </c>
      <c r="O190" t="s">
        <v>41</v>
      </c>
      <c r="P190" t="s">
        <v>41</v>
      </c>
      <c r="Q190" t="s">
        <v>42</v>
      </c>
      <c r="R190" t="s">
        <v>42</v>
      </c>
      <c r="S190" t="s">
        <v>42</v>
      </c>
      <c r="T190" t="s">
        <v>42</v>
      </c>
      <c r="U190" t="s">
        <v>41</v>
      </c>
      <c r="V190" t="s">
        <v>41</v>
      </c>
      <c r="W190" t="s">
        <v>41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42</v>
      </c>
    </row>
    <row r="191" spans="1:35">
      <c r="A191" t="s">
        <v>239</v>
      </c>
      <c r="B191" t="s">
        <v>49</v>
      </c>
      <c r="C191" t="s">
        <v>37</v>
      </c>
      <c r="D191" t="s">
        <v>38</v>
      </c>
      <c r="E191" t="str">
        <f t="shared" si="4"/>
        <v>2023</v>
      </c>
      <c r="F191" t="str">
        <f>INDEX('[1]cost file'!E:U,MATCH(A191,'[1]cost file'!U:U,0),9)</f>
        <v>SACD</v>
      </c>
      <c r="G191" t="s">
        <v>138</v>
      </c>
      <c r="I191" t="s">
        <v>40</v>
      </c>
      <c r="K191" t="str">
        <f>INDEX('[1]cost file'!E:U,MATCH(A191,'[1]cost file'!U:U,0),1)</f>
        <v>TV Options</v>
      </c>
      <c r="L191" t="str">
        <f t="shared" si="5"/>
        <v>variableCPS on product Parkchannel group level</v>
      </c>
      <c r="M191" t="s">
        <v>41</v>
      </c>
      <c r="N191" t="s">
        <v>41</v>
      </c>
      <c r="O191" t="s">
        <v>41</v>
      </c>
      <c r="P191" t="s">
        <v>41</v>
      </c>
      <c r="Q191" t="s">
        <v>42</v>
      </c>
      <c r="R191" t="s">
        <v>42</v>
      </c>
      <c r="S191" t="s">
        <v>42</v>
      </c>
      <c r="T191" t="s">
        <v>42</v>
      </c>
      <c r="U191" t="s">
        <v>41</v>
      </c>
      <c r="V191" t="s">
        <v>41</v>
      </c>
      <c r="W191" t="s">
        <v>41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41</v>
      </c>
      <c r="AE191" t="s">
        <v>41</v>
      </c>
      <c r="AF191" t="s">
        <v>41</v>
      </c>
      <c r="AG191" t="s">
        <v>41</v>
      </c>
      <c r="AH191" t="s">
        <v>41</v>
      </c>
      <c r="AI191" t="s">
        <v>42</v>
      </c>
    </row>
    <row r="192" spans="1:35">
      <c r="A192" t="s">
        <v>240</v>
      </c>
      <c r="B192" t="s">
        <v>49</v>
      </c>
      <c r="C192" t="s">
        <v>37</v>
      </c>
      <c r="D192" t="s">
        <v>38</v>
      </c>
      <c r="E192" t="str">
        <f t="shared" si="4"/>
        <v>2023</v>
      </c>
      <c r="F192" t="str">
        <f>INDEX('[1]cost file'!E:U,MATCH(A192,'[1]cost file'!U:U,0),9)</f>
        <v>SACD</v>
      </c>
      <c r="G192" t="s">
        <v>138</v>
      </c>
      <c r="I192" t="s">
        <v>40</v>
      </c>
      <c r="K192" t="str">
        <f>INDEX('[1]cost file'!E:U,MATCH(A192,'[1]cost file'!U:U,0),1)</f>
        <v>TV Options</v>
      </c>
      <c r="L192" t="str">
        <f t="shared" si="5"/>
        <v>variableCPS on product Parkchannel group level</v>
      </c>
      <c r="M192" t="s">
        <v>41</v>
      </c>
      <c r="N192" t="s">
        <v>41</v>
      </c>
      <c r="O192" t="s">
        <v>41</v>
      </c>
      <c r="P192" t="s">
        <v>41</v>
      </c>
      <c r="Q192" t="s">
        <v>42</v>
      </c>
      <c r="R192" t="s">
        <v>42</v>
      </c>
      <c r="S192" t="s">
        <v>42</v>
      </c>
      <c r="T192" t="s">
        <v>42</v>
      </c>
      <c r="U192" t="s">
        <v>41</v>
      </c>
      <c r="V192" t="s">
        <v>41</v>
      </c>
      <c r="W192" t="s">
        <v>41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42</v>
      </c>
    </row>
    <row r="193" spans="1:35">
      <c r="A193" t="s">
        <v>241</v>
      </c>
      <c r="B193" t="s">
        <v>49</v>
      </c>
      <c r="C193" t="s">
        <v>37</v>
      </c>
      <c r="D193" t="s">
        <v>38</v>
      </c>
      <c r="E193" t="str">
        <f t="shared" si="4"/>
        <v>2023</v>
      </c>
      <c r="F193" t="str">
        <f>INDEX('[1]cost file'!E:U,MATCH(A193,'[1]cost file'!U:U,0),9)</f>
        <v>SACD</v>
      </c>
      <c r="G193" t="s">
        <v>138</v>
      </c>
      <c r="I193" t="s">
        <v>40</v>
      </c>
      <c r="K193" t="str">
        <f>INDEX('[1]cost file'!E:U,MATCH(A193,'[1]cost file'!U:U,0),1)</f>
        <v>TV Options</v>
      </c>
      <c r="L193" t="str">
        <f t="shared" si="5"/>
        <v>variableCPS on product Parkchannel group level</v>
      </c>
      <c r="M193" t="s">
        <v>41</v>
      </c>
      <c r="N193" t="s">
        <v>41</v>
      </c>
      <c r="O193" t="s">
        <v>41</v>
      </c>
      <c r="P193" t="s">
        <v>41</v>
      </c>
      <c r="Q193" t="s">
        <v>42</v>
      </c>
      <c r="R193" t="s">
        <v>42</v>
      </c>
      <c r="S193" t="s">
        <v>42</v>
      </c>
      <c r="T193" t="s">
        <v>42</v>
      </c>
      <c r="U193" t="s">
        <v>41</v>
      </c>
      <c r="V193" t="s">
        <v>41</v>
      </c>
      <c r="W193" t="s">
        <v>41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42</v>
      </c>
    </row>
    <row r="194" spans="1:35">
      <c r="A194" t="s">
        <v>242</v>
      </c>
      <c r="B194" t="s">
        <v>49</v>
      </c>
      <c r="C194" t="s">
        <v>37</v>
      </c>
      <c r="D194" t="s">
        <v>38</v>
      </c>
      <c r="E194" t="str">
        <f t="shared" ref="E194:E257" si="6">RIGHT(A194,4)</f>
        <v>2023</v>
      </c>
      <c r="F194" t="str">
        <f>INDEX('[1]cost file'!E:U,MATCH(A194,'[1]cost file'!U:U,0),9)</f>
        <v>SACD</v>
      </c>
      <c r="G194" t="s">
        <v>138</v>
      </c>
      <c r="I194" t="s">
        <v>40</v>
      </c>
      <c r="K194" t="str">
        <f>INDEX('[1]cost file'!E:U,MATCH(A194,'[1]cost file'!U:U,0),1)</f>
        <v>TV Options</v>
      </c>
      <c r="L194" t="str">
        <f t="shared" ref="L194:L257" si="7">+C194&amp;B194&amp;G194</f>
        <v>variableCPS on product Parkchannel group level</v>
      </c>
      <c r="M194" t="s">
        <v>41</v>
      </c>
      <c r="N194" t="s">
        <v>41</v>
      </c>
      <c r="O194" t="s">
        <v>41</v>
      </c>
      <c r="P194" t="s">
        <v>41</v>
      </c>
      <c r="Q194" t="s">
        <v>42</v>
      </c>
      <c r="R194" t="s">
        <v>42</v>
      </c>
      <c r="S194" t="s">
        <v>42</v>
      </c>
      <c r="T194" t="s">
        <v>42</v>
      </c>
      <c r="U194" t="s">
        <v>41</v>
      </c>
      <c r="V194" t="s">
        <v>41</v>
      </c>
      <c r="W194" t="s">
        <v>41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42</v>
      </c>
    </row>
    <row r="195" spans="1:35">
      <c r="A195" t="s">
        <v>243</v>
      </c>
      <c r="B195" t="s">
        <v>49</v>
      </c>
      <c r="C195" t="s">
        <v>37</v>
      </c>
      <c r="D195" t="s">
        <v>38</v>
      </c>
      <c r="E195" t="str">
        <f t="shared" si="6"/>
        <v>2023</v>
      </c>
      <c r="F195" t="str">
        <f>INDEX('[1]cost file'!E:U,MATCH(A195,'[1]cost file'!U:U,0),9)</f>
        <v>SACD</v>
      </c>
      <c r="G195" t="s">
        <v>138</v>
      </c>
      <c r="I195" t="s">
        <v>40</v>
      </c>
      <c r="K195" t="str">
        <f>INDEX('[1]cost file'!E:U,MATCH(A195,'[1]cost file'!U:U,0),1)</f>
        <v>TV Options</v>
      </c>
      <c r="L195" t="str">
        <f t="shared" si="7"/>
        <v>variableCPS on product Parkchannel group level</v>
      </c>
      <c r="M195" t="s">
        <v>41</v>
      </c>
      <c r="N195" t="s">
        <v>41</v>
      </c>
      <c r="O195" t="s">
        <v>41</v>
      </c>
      <c r="P195" t="s">
        <v>41</v>
      </c>
      <c r="Q195" t="s">
        <v>42</v>
      </c>
      <c r="R195" t="s">
        <v>42</v>
      </c>
      <c r="S195" t="s">
        <v>42</v>
      </c>
      <c r="T195" t="s">
        <v>42</v>
      </c>
      <c r="U195" t="s">
        <v>41</v>
      </c>
      <c r="V195" t="s">
        <v>41</v>
      </c>
      <c r="W195" t="s">
        <v>41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42</v>
      </c>
    </row>
    <row r="196" spans="1:35">
      <c r="A196" t="s">
        <v>244</v>
      </c>
      <c r="B196" t="s">
        <v>49</v>
      </c>
      <c r="C196" t="s">
        <v>37</v>
      </c>
      <c r="D196" t="s">
        <v>38</v>
      </c>
      <c r="E196" t="str">
        <f t="shared" si="6"/>
        <v>2023</v>
      </c>
      <c r="F196" t="str">
        <f>INDEX('[1]cost file'!E:U,MATCH(A196,'[1]cost file'!U:U,0),9)</f>
        <v>SACD</v>
      </c>
      <c r="G196" t="s">
        <v>138</v>
      </c>
      <c r="I196" t="s">
        <v>40</v>
      </c>
      <c r="K196" t="str">
        <f>INDEX('[1]cost file'!E:U,MATCH(A196,'[1]cost file'!U:U,0),1)</f>
        <v>TV Options</v>
      </c>
      <c r="L196" t="str">
        <f t="shared" si="7"/>
        <v>variableCPS on product Parkchannel group level</v>
      </c>
      <c r="M196" t="s">
        <v>41</v>
      </c>
      <c r="N196" t="s">
        <v>41</v>
      </c>
      <c r="O196" t="s">
        <v>41</v>
      </c>
      <c r="P196" t="s">
        <v>41</v>
      </c>
      <c r="Q196" t="s">
        <v>42</v>
      </c>
      <c r="R196" t="s">
        <v>42</v>
      </c>
      <c r="S196" t="s">
        <v>42</v>
      </c>
      <c r="T196" t="s">
        <v>42</v>
      </c>
      <c r="U196" t="s">
        <v>41</v>
      </c>
      <c r="V196" t="s">
        <v>41</v>
      </c>
      <c r="W196" t="s">
        <v>41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42</v>
      </c>
    </row>
    <row r="197" spans="1:35">
      <c r="A197" t="s">
        <v>245</v>
      </c>
      <c r="B197" t="s">
        <v>49</v>
      </c>
      <c r="C197" t="s">
        <v>37</v>
      </c>
      <c r="D197" t="s">
        <v>38</v>
      </c>
      <c r="E197" t="str">
        <f t="shared" si="6"/>
        <v>2023</v>
      </c>
      <c r="F197" t="str">
        <f>INDEX('[1]cost file'!E:U,MATCH(A197,'[1]cost file'!U:U,0),9)</f>
        <v>SACD</v>
      </c>
      <c r="G197" t="s">
        <v>138</v>
      </c>
      <c r="I197" t="s">
        <v>40</v>
      </c>
      <c r="K197" t="str">
        <f>INDEX('[1]cost file'!E:U,MATCH(A197,'[1]cost file'!U:U,0),1)</f>
        <v>TV Options</v>
      </c>
      <c r="L197" t="str">
        <f t="shared" si="7"/>
        <v>variableCPS on product Parkchannel group level</v>
      </c>
      <c r="M197" t="s">
        <v>41</v>
      </c>
      <c r="N197" t="s">
        <v>41</v>
      </c>
      <c r="O197" t="s">
        <v>41</v>
      </c>
      <c r="P197" t="s">
        <v>41</v>
      </c>
      <c r="Q197" t="s">
        <v>42</v>
      </c>
      <c r="R197" t="s">
        <v>42</v>
      </c>
      <c r="S197" t="s">
        <v>42</v>
      </c>
      <c r="T197" t="s">
        <v>42</v>
      </c>
      <c r="U197" t="s">
        <v>41</v>
      </c>
      <c r="V197" t="s">
        <v>41</v>
      </c>
      <c r="W197" t="s">
        <v>41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t="s">
        <v>42</v>
      </c>
    </row>
    <row r="198" spans="1:35">
      <c r="A198" t="s">
        <v>246</v>
      </c>
      <c r="B198" t="s">
        <v>49</v>
      </c>
      <c r="C198" t="s">
        <v>37</v>
      </c>
      <c r="D198" t="s">
        <v>38</v>
      </c>
      <c r="E198" t="str">
        <f t="shared" si="6"/>
        <v>2023</v>
      </c>
      <c r="F198" t="str">
        <f>INDEX('[1]cost file'!E:U,MATCH(A198,'[1]cost file'!U:U,0),9)</f>
        <v>SACD</v>
      </c>
      <c r="G198" t="s">
        <v>138</v>
      </c>
      <c r="I198" t="s">
        <v>40</v>
      </c>
      <c r="K198" t="str">
        <f>INDEX('[1]cost file'!E:U,MATCH(A198,'[1]cost file'!U:U,0),1)</f>
        <v>TV Options</v>
      </c>
      <c r="L198" t="str">
        <f t="shared" si="7"/>
        <v>variableCPS on product Parkchannel group level</v>
      </c>
      <c r="M198" t="s">
        <v>41</v>
      </c>
      <c r="N198" t="s">
        <v>41</v>
      </c>
      <c r="O198" t="s">
        <v>41</v>
      </c>
      <c r="P198" t="s">
        <v>41</v>
      </c>
      <c r="Q198" t="s">
        <v>42</v>
      </c>
      <c r="R198" t="s">
        <v>42</v>
      </c>
      <c r="S198" t="s">
        <v>42</v>
      </c>
      <c r="T198" t="s">
        <v>42</v>
      </c>
      <c r="U198" t="s">
        <v>41</v>
      </c>
      <c r="V198" t="s">
        <v>41</v>
      </c>
      <c r="W198" t="s">
        <v>41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42</v>
      </c>
    </row>
    <row r="199" spans="1:35">
      <c r="A199" t="s">
        <v>247</v>
      </c>
      <c r="B199" t="s">
        <v>49</v>
      </c>
      <c r="C199" t="s">
        <v>37</v>
      </c>
      <c r="D199" t="s">
        <v>38</v>
      </c>
      <c r="E199" t="str">
        <f t="shared" si="6"/>
        <v>2023</v>
      </c>
      <c r="F199" t="str">
        <f>INDEX('[1]cost file'!E:U,MATCH(A199,'[1]cost file'!U:U,0),9)</f>
        <v>SACD</v>
      </c>
      <c r="G199" t="s">
        <v>138</v>
      </c>
      <c r="I199" t="s">
        <v>40</v>
      </c>
      <c r="K199" t="str">
        <f>INDEX('[1]cost file'!E:U,MATCH(A199,'[1]cost file'!U:U,0),1)</f>
        <v>TV Options</v>
      </c>
      <c r="L199" t="str">
        <f t="shared" si="7"/>
        <v>variableCPS on product Parkchannel group level</v>
      </c>
      <c r="M199" t="s">
        <v>41</v>
      </c>
      <c r="N199" t="s">
        <v>41</v>
      </c>
      <c r="O199" t="s">
        <v>41</v>
      </c>
      <c r="P199" t="s">
        <v>41</v>
      </c>
      <c r="Q199" t="s">
        <v>42</v>
      </c>
      <c r="R199" t="s">
        <v>42</v>
      </c>
      <c r="S199" t="s">
        <v>42</v>
      </c>
      <c r="T199" t="s">
        <v>42</v>
      </c>
      <c r="U199" t="s">
        <v>41</v>
      </c>
      <c r="V199" t="s">
        <v>41</v>
      </c>
      <c r="W199" t="s">
        <v>41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t="s">
        <v>42</v>
      </c>
    </row>
    <row r="200" spans="1:35">
      <c r="A200" t="s">
        <v>248</v>
      </c>
      <c r="B200" t="s">
        <v>49</v>
      </c>
      <c r="C200" t="s">
        <v>37</v>
      </c>
      <c r="D200" t="s">
        <v>38</v>
      </c>
      <c r="E200" t="str">
        <f t="shared" si="6"/>
        <v>2023</v>
      </c>
      <c r="F200" t="str">
        <f>INDEX('[1]cost file'!E:U,MATCH(A200,'[1]cost file'!U:U,0),9)</f>
        <v>SACD</v>
      </c>
      <c r="G200" t="s">
        <v>138</v>
      </c>
      <c r="I200" t="s">
        <v>40</v>
      </c>
      <c r="K200" t="str">
        <f>INDEX('[1]cost file'!E:U,MATCH(A200,'[1]cost file'!U:U,0),1)</f>
        <v>TV Options</v>
      </c>
      <c r="L200" t="str">
        <f t="shared" si="7"/>
        <v>variableCPS on product Parkchannel group level</v>
      </c>
      <c r="M200" t="s">
        <v>41</v>
      </c>
      <c r="N200" t="s">
        <v>41</v>
      </c>
      <c r="O200" t="s">
        <v>41</v>
      </c>
      <c r="P200" t="s">
        <v>41</v>
      </c>
      <c r="Q200" t="s">
        <v>42</v>
      </c>
      <c r="R200" t="s">
        <v>42</v>
      </c>
      <c r="S200" t="s">
        <v>42</v>
      </c>
      <c r="T200" t="s">
        <v>42</v>
      </c>
      <c r="U200" t="s">
        <v>41</v>
      </c>
      <c r="V200" t="s">
        <v>41</v>
      </c>
      <c r="W200" t="s">
        <v>41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42</v>
      </c>
    </row>
    <row r="201" spans="1:35">
      <c r="A201" t="s">
        <v>249</v>
      </c>
      <c r="B201" t="s">
        <v>49</v>
      </c>
      <c r="C201" t="s">
        <v>37</v>
      </c>
      <c r="D201" t="s">
        <v>38</v>
      </c>
      <c r="E201" t="str">
        <f t="shared" si="6"/>
        <v>2023</v>
      </c>
      <c r="F201" t="str">
        <f>INDEX('[1]cost file'!E:U,MATCH(A201,'[1]cost file'!U:U,0),9)</f>
        <v>SACD</v>
      </c>
      <c r="G201" t="s">
        <v>138</v>
      </c>
      <c r="I201" t="s">
        <v>40</v>
      </c>
      <c r="K201" t="str">
        <f>INDEX('[1]cost file'!E:U,MATCH(A201,'[1]cost file'!U:U,0),1)</f>
        <v>TV Options</v>
      </c>
      <c r="L201" t="str">
        <f t="shared" si="7"/>
        <v>variableCPS on product Parkchannel group level</v>
      </c>
      <c r="M201" t="s">
        <v>41</v>
      </c>
      <c r="N201" t="s">
        <v>41</v>
      </c>
      <c r="O201" t="s">
        <v>41</v>
      </c>
      <c r="P201" t="s">
        <v>41</v>
      </c>
      <c r="Q201" t="s">
        <v>42</v>
      </c>
      <c r="R201" t="s">
        <v>42</v>
      </c>
      <c r="S201" t="s">
        <v>42</v>
      </c>
      <c r="T201" t="s">
        <v>42</v>
      </c>
      <c r="U201" t="s">
        <v>41</v>
      </c>
      <c r="V201" t="s">
        <v>41</v>
      </c>
      <c r="W201" t="s">
        <v>41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42</v>
      </c>
    </row>
    <row r="202" spans="1:35">
      <c r="A202" t="s">
        <v>250</v>
      </c>
      <c r="B202" t="s">
        <v>49</v>
      </c>
      <c r="C202" t="s">
        <v>37</v>
      </c>
      <c r="D202" t="s">
        <v>38</v>
      </c>
      <c r="E202" t="str">
        <f t="shared" si="6"/>
        <v>2023</v>
      </c>
      <c r="F202" t="str">
        <f>INDEX('[1]cost file'!E:U,MATCH(A202,'[1]cost file'!U:U,0),9)</f>
        <v>SACD</v>
      </c>
      <c r="G202" t="s">
        <v>138</v>
      </c>
      <c r="I202" t="s">
        <v>40</v>
      </c>
      <c r="K202" t="str">
        <f>INDEX('[1]cost file'!E:U,MATCH(A202,'[1]cost file'!U:U,0),1)</f>
        <v>TV Options</v>
      </c>
      <c r="L202" t="str">
        <f t="shared" si="7"/>
        <v>variableCPS on product Parkchannel group level</v>
      </c>
      <c r="M202" t="s">
        <v>41</v>
      </c>
      <c r="N202" t="s">
        <v>41</v>
      </c>
      <c r="O202" t="s">
        <v>41</v>
      </c>
      <c r="P202" t="s">
        <v>41</v>
      </c>
      <c r="Q202" t="s">
        <v>42</v>
      </c>
      <c r="R202" t="s">
        <v>42</v>
      </c>
      <c r="S202" t="s">
        <v>42</v>
      </c>
      <c r="T202" t="s">
        <v>42</v>
      </c>
      <c r="U202" t="s">
        <v>41</v>
      </c>
      <c r="V202" t="s">
        <v>41</v>
      </c>
      <c r="W202" t="s">
        <v>41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42</v>
      </c>
    </row>
    <row r="203" spans="1:35">
      <c r="A203" t="s">
        <v>251</v>
      </c>
      <c r="B203" t="s">
        <v>49</v>
      </c>
      <c r="C203" t="s">
        <v>37</v>
      </c>
      <c r="D203" t="s">
        <v>38</v>
      </c>
      <c r="E203" t="str">
        <f t="shared" si="6"/>
        <v>2023</v>
      </c>
      <c r="F203" t="str">
        <f>INDEX('[1]cost file'!E:U,MATCH(A203,'[1]cost file'!U:U,0),9)</f>
        <v>SACD</v>
      </c>
      <c r="G203" t="s">
        <v>138</v>
      </c>
      <c r="I203" t="s">
        <v>40</v>
      </c>
      <c r="K203" t="str">
        <f>INDEX('[1]cost file'!E:U,MATCH(A203,'[1]cost file'!U:U,0),1)</f>
        <v>TV Options</v>
      </c>
      <c r="L203" t="str">
        <f t="shared" si="7"/>
        <v>variableCPS on product Parkchannel group level</v>
      </c>
      <c r="M203" t="s">
        <v>41</v>
      </c>
      <c r="N203" t="s">
        <v>41</v>
      </c>
      <c r="O203" t="s">
        <v>41</v>
      </c>
      <c r="P203" t="s">
        <v>41</v>
      </c>
      <c r="Q203" t="s">
        <v>42</v>
      </c>
      <c r="R203" t="s">
        <v>42</v>
      </c>
      <c r="S203" t="s">
        <v>42</v>
      </c>
      <c r="T203" t="s">
        <v>42</v>
      </c>
      <c r="U203" t="s">
        <v>41</v>
      </c>
      <c r="V203" t="s">
        <v>41</v>
      </c>
      <c r="W203" t="s">
        <v>41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41</v>
      </c>
      <c r="AE203" t="s">
        <v>41</v>
      </c>
      <c r="AF203" t="s">
        <v>41</v>
      </c>
      <c r="AG203" t="s">
        <v>41</v>
      </c>
      <c r="AH203" t="s">
        <v>41</v>
      </c>
      <c r="AI203" t="s">
        <v>42</v>
      </c>
    </row>
    <row r="204" spans="1:35">
      <c r="A204" t="s">
        <v>252</v>
      </c>
      <c r="B204" t="s">
        <v>49</v>
      </c>
      <c r="C204" t="s">
        <v>37</v>
      </c>
      <c r="D204" t="s">
        <v>38</v>
      </c>
      <c r="E204" t="str">
        <f t="shared" si="6"/>
        <v>2023</v>
      </c>
      <c r="F204" t="str">
        <f>INDEX('[1]cost file'!E:U,MATCH(A204,'[1]cost file'!U:U,0),9)</f>
        <v>SACD</v>
      </c>
      <c r="G204" t="s">
        <v>138</v>
      </c>
      <c r="I204" t="s">
        <v>40</v>
      </c>
      <c r="K204" t="str">
        <f>INDEX('[1]cost file'!E:U,MATCH(A204,'[1]cost file'!U:U,0),1)</f>
        <v>TV Options</v>
      </c>
      <c r="L204" t="str">
        <f t="shared" si="7"/>
        <v>variableCPS on product Parkchannel group level</v>
      </c>
      <c r="M204" t="s">
        <v>41</v>
      </c>
      <c r="N204" t="s">
        <v>41</v>
      </c>
      <c r="O204" t="s">
        <v>41</v>
      </c>
      <c r="P204" t="s">
        <v>41</v>
      </c>
      <c r="Q204" t="s">
        <v>42</v>
      </c>
      <c r="R204" t="s">
        <v>42</v>
      </c>
      <c r="S204" t="s">
        <v>42</v>
      </c>
      <c r="T204" t="s">
        <v>42</v>
      </c>
      <c r="U204" t="s">
        <v>41</v>
      </c>
      <c r="V204" t="s">
        <v>41</v>
      </c>
      <c r="W204" t="s">
        <v>41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42</v>
      </c>
    </row>
    <row r="205" spans="1:35">
      <c r="A205" t="s">
        <v>253</v>
      </c>
      <c r="B205" t="s">
        <v>49</v>
      </c>
      <c r="C205" t="s">
        <v>37</v>
      </c>
      <c r="D205" t="s">
        <v>38</v>
      </c>
      <c r="E205" t="str">
        <f t="shared" si="6"/>
        <v>2023</v>
      </c>
      <c r="F205" t="str">
        <f>INDEX('[1]cost file'!E:U,MATCH(A205,'[1]cost file'!U:U,0),9)</f>
        <v>SACD</v>
      </c>
      <c r="G205" t="s">
        <v>138</v>
      </c>
      <c r="I205" t="s">
        <v>40</v>
      </c>
      <c r="K205" t="str">
        <f>INDEX('[1]cost file'!E:U,MATCH(A205,'[1]cost file'!U:U,0),1)</f>
        <v>TV Options</v>
      </c>
      <c r="L205" t="str">
        <f t="shared" si="7"/>
        <v>variableCPS on product Parkchannel group level</v>
      </c>
      <c r="M205" t="s">
        <v>41</v>
      </c>
      <c r="N205" t="s">
        <v>41</v>
      </c>
      <c r="O205" t="s">
        <v>41</v>
      </c>
      <c r="P205" t="s">
        <v>41</v>
      </c>
      <c r="Q205" t="s">
        <v>42</v>
      </c>
      <c r="R205" t="s">
        <v>42</v>
      </c>
      <c r="S205" t="s">
        <v>42</v>
      </c>
      <c r="T205" t="s">
        <v>42</v>
      </c>
      <c r="U205" t="s">
        <v>41</v>
      </c>
      <c r="V205" t="s">
        <v>41</v>
      </c>
      <c r="W205" t="s">
        <v>41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42</v>
      </c>
    </row>
    <row r="206" spans="1:35">
      <c r="A206" t="s">
        <v>254</v>
      </c>
      <c r="B206" t="s">
        <v>49</v>
      </c>
      <c r="C206" t="s">
        <v>37</v>
      </c>
      <c r="D206" t="s">
        <v>38</v>
      </c>
      <c r="E206" t="str">
        <f t="shared" si="6"/>
        <v>2023</v>
      </c>
      <c r="F206" t="str">
        <f>INDEX('[1]cost file'!E:U,MATCH(A206,'[1]cost file'!U:U,0),9)</f>
        <v>SACD</v>
      </c>
      <c r="G206" t="s">
        <v>138</v>
      </c>
      <c r="I206" t="s">
        <v>40</v>
      </c>
      <c r="K206" t="str">
        <f>INDEX('[1]cost file'!E:U,MATCH(A206,'[1]cost file'!U:U,0),1)</f>
        <v>TV Options</v>
      </c>
      <c r="L206" t="str">
        <f t="shared" si="7"/>
        <v>variableCPS on product Parkchannel group level</v>
      </c>
      <c r="M206" t="s">
        <v>41</v>
      </c>
      <c r="N206" t="s">
        <v>41</v>
      </c>
      <c r="O206" t="s">
        <v>41</v>
      </c>
      <c r="P206" t="s">
        <v>41</v>
      </c>
      <c r="Q206" t="s">
        <v>42</v>
      </c>
      <c r="R206" t="s">
        <v>42</v>
      </c>
      <c r="S206" t="s">
        <v>42</v>
      </c>
      <c r="T206" t="s">
        <v>42</v>
      </c>
      <c r="U206" t="s">
        <v>41</v>
      </c>
      <c r="V206" t="s">
        <v>41</v>
      </c>
      <c r="W206" t="s">
        <v>41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42</v>
      </c>
    </row>
    <row r="207" spans="1:35">
      <c r="A207" t="s">
        <v>255</v>
      </c>
      <c r="B207" t="s">
        <v>49</v>
      </c>
      <c r="C207" t="s">
        <v>37</v>
      </c>
      <c r="D207" t="s">
        <v>38</v>
      </c>
      <c r="E207" t="str">
        <f t="shared" si="6"/>
        <v>2023</v>
      </c>
      <c r="F207" t="str">
        <f>INDEX('[1]cost file'!E:U,MATCH(A207,'[1]cost file'!U:U,0),9)</f>
        <v>SACD</v>
      </c>
      <c r="G207" t="s">
        <v>138</v>
      </c>
      <c r="I207" t="s">
        <v>40</v>
      </c>
      <c r="K207" t="str">
        <f>INDEX('[1]cost file'!E:U,MATCH(A207,'[1]cost file'!U:U,0),1)</f>
        <v>TV Options</v>
      </c>
      <c r="L207" t="str">
        <f t="shared" si="7"/>
        <v>variableCPS on product Parkchannel group level</v>
      </c>
      <c r="M207" t="s">
        <v>41</v>
      </c>
      <c r="N207" t="s">
        <v>41</v>
      </c>
      <c r="O207" t="s">
        <v>41</v>
      </c>
      <c r="P207" t="s">
        <v>41</v>
      </c>
      <c r="Q207" t="s">
        <v>42</v>
      </c>
      <c r="R207" t="s">
        <v>42</v>
      </c>
      <c r="S207" t="s">
        <v>42</v>
      </c>
      <c r="T207" t="s">
        <v>42</v>
      </c>
      <c r="U207" t="s">
        <v>41</v>
      </c>
      <c r="V207" t="s">
        <v>41</v>
      </c>
      <c r="W207" t="s">
        <v>41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42</v>
      </c>
    </row>
    <row r="208" spans="1:35">
      <c r="A208" t="s">
        <v>256</v>
      </c>
      <c r="B208" t="s">
        <v>49</v>
      </c>
      <c r="C208" t="s">
        <v>37</v>
      </c>
      <c r="D208" t="s">
        <v>38</v>
      </c>
      <c r="E208" t="str">
        <f t="shared" si="6"/>
        <v>2023</v>
      </c>
      <c r="F208" t="str">
        <f>INDEX('[1]cost file'!E:U,MATCH(A208,'[1]cost file'!U:U,0),9)</f>
        <v>SACD</v>
      </c>
      <c r="G208" t="s">
        <v>138</v>
      </c>
      <c r="I208" t="s">
        <v>40</v>
      </c>
      <c r="K208" t="str">
        <f>INDEX('[1]cost file'!E:U,MATCH(A208,'[1]cost file'!U:U,0),1)</f>
        <v>TV Options</v>
      </c>
      <c r="L208" t="str">
        <f t="shared" si="7"/>
        <v>variableCPS on product Parkchannel group level</v>
      </c>
      <c r="M208" t="s">
        <v>41</v>
      </c>
      <c r="N208" t="s">
        <v>41</v>
      </c>
      <c r="O208" t="s">
        <v>41</v>
      </c>
      <c r="P208" t="s">
        <v>41</v>
      </c>
      <c r="Q208" t="s">
        <v>42</v>
      </c>
      <c r="R208" t="s">
        <v>42</v>
      </c>
      <c r="S208" t="s">
        <v>42</v>
      </c>
      <c r="T208" t="s">
        <v>42</v>
      </c>
      <c r="U208" t="s">
        <v>41</v>
      </c>
      <c r="V208" t="s">
        <v>41</v>
      </c>
      <c r="W208" t="s">
        <v>41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42</v>
      </c>
    </row>
    <row r="209" spans="1:35">
      <c r="A209" t="s">
        <v>257</v>
      </c>
      <c r="B209" t="s">
        <v>49</v>
      </c>
      <c r="C209" t="s">
        <v>37</v>
      </c>
      <c r="D209" t="s">
        <v>38</v>
      </c>
      <c r="E209" t="str">
        <f t="shared" si="6"/>
        <v>2023</v>
      </c>
      <c r="F209" t="str">
        <f>INDEX('[1]cost file'!E:U,MATCH(A209,'[1]cost file'!U:U,0),9)</f>
        <v>SACD</v>
      </c>
      <c r="G209" t="s">
        <v>138</v>
      </c>
      <c r="I209" t="s">
        <v>40</v>
      </c>
      <c r="K209" t="str">
        <f>INDEX('[1]cost file'!E:U,MATCH(A209,'[1]cost file'!U:U,0),1)</f>
        <v>TV Options</v>
      </c>
      <c r="L209" t="str">
        <f t="shared" si="7"/>
        <v>variableCPS on product Parkchannel group level</v>
      </c>
      <c r="M209" t="s">
        <v>41</v>
      </c>
      <c r="N209" t="s">
        <v>41</v>
      </c>
      <c r="O209" t="s">
        <v>41</v>
      </c>
      <c r="P209" t="s">
        <v>41</v>
      </c>
      <c r="Q209" t="s">
        <v>42</v>
      </c>
      <c r="R209" t="s">
        <v>42</v>
      </c>
      <c r="S209" t="s">
        <v>42</v>
      </c>
      <c r="T209" t="s">
        <v>42</v>
      </c>
      <c r="U209" t="s">
        <v>41</v>
      </c>
      <c r="V209" t="s">
        <v>41</v>
      </c>
      <c r="W209" t="s">
        <v>41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41</v>
      </c>
      <c r="AE209" t="s">
        <v>41</v>
      </c>
      <c r="AF209" t="s">
        <v>41</v>
      </c>
      <c r="AG209" t="s">
        <v>41</v>
      </c>
      <c r="AH209" t="s">
        <v>41</v>
      </c>
      <c r="AI209" t="s">
        <v>42</v>
      </c>
    </row>
    <row r="210" spans="1:35">
      <c r="A210" t="s">
        <v>258</v>
      </c>
      <c r="B210" t="s">
        <v>49</v>
      </c>
      <c r="C210" t="s">
        <v>37</v>
      </c>
      <c r="D210" t="s">
        <v>38</v>
      </c>
      <c r="E210" t="str">
        <f t="shared" si="6"/>
        <v>2023</v>
      </c>
      <c r="F210" t="str">
        <f>INDEX('[1]cost file'!E:U,MATCH(A210,'[1]cost file'!U:U,0),9)</f>
        <v>SACD</v>
      </c>
      <c r="G210" t="s">
        <v>138</v>
      </c>
      <c r="I210" t="s">
        <v>40</v>
      </c>
      <c r="K210" t="str">
        <f>INDEX('[1]cost file'!E:U,MATCH(A210,'[1]cost file'!U:U,0),1)</f>
        <v>TV Options</v>
      </c>
      <c r="L210" t="str">
        <f t="shared" si="7"/>
        <v>variableCPS on product Parkchannel group level</v>
      </c>
      <c r="M210" t="s">
        <v>41</v>
      </c>
      <c r="N210" t="s">
        <v>41</v>
      </c>
      <c r="O210" t="s">
        <v>41</v>
      </c>
      <c r="P210" t="s">
        <v>41</v>
      </c>
      <c r="Q210" t="s">
        <v>42</v>
      </c>
      <c r="R210" t="s">
        <v>42</v>
      </c>
      <c r="S210" t="s">
        <v>42</v>
      </c>
      <c r="T210" t="s">
        <v>42</v>
      </c>
      <c r="U210" t="s">
        <v>41</v>
      </c>
      <c r="V210" t="s">
        <v>41</v>
      </c>
      <c r="W210" t="s">
        <v>41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42</v>
      </c>
    </row>
    <row r="211" spans="1:35">
      <c r="A211" t="s">
        <v>259</v>
      </c>
      <c r="B211" t="s">
        <v>49</v>
      </c>
      <c r="C211" t="s">
        <v>37</v>
      </c>
      <c r="D211" t="s">
        <v>50</v>
      </c>
      <c r="E211" t="str">
        <f t="shared" si="6"/>
        <v>2024</v>
      </c>
      <c r="F211" t="str">
        <f>INDEX('[1]cost file'!E:U,MATCH(A211,'[1]cost file'!U:U,0),9)</f>
        <v>SACD</v>
      </c>
      <c r="G211" t="s">
        <v>51</v>
      </c>
      <c r="I211" t="s">
        <v>40</v>
      </c>
      <c r="K211" t="str">
        <f>INDEX('[1]cost file'!E:U,MATCH(A211,'[1]cost file'!U:U,0),1)</f>
        <v>Basic TV</v>
      </c>
      <c r="L211" t="str">
        <f t="shared" si="7"/>
        <v>variableCPS on product Parksubscriber based (only basic)</v>
      </c>
      <c r="M211" t="s">
        <v>41</v>
      </c>
      <c r="N211" t="s">
        <v>41</v>
      </c>
      <c r="O211" t="s">
        <v>41</v>
      </c>
      <c r="P211" t="s">
        <v>41</v>
      </c>
      <c r="Q211" t="s">
        <v>42</v>
      </c>
      <c r="R211" t="s">
        <v>42</v>
      </c>
      <c r="S211" t="s">
        <v>42</v>
      </c>
      <c r="T211" t="s">
        <v>42</v>
      </c>
      <c r="U211" t="s">
        <v>41</v>
      </c>
      <c r="V211" t="s">
        <v>41</v>
      </c>
      <c r="W211" t="s">
        <v>41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42</v>
      </c>
    </row>
    <row r="212" spans="1:35">
      <c r="A212" t="s">
        <v>260</v>
      </c>
      <c r="B212" t="s">
        <v>49</v>
      </c>
      <c r="C212" t="s">
        <v>37</v>
      </c>
      <c r="D212" t="s">
        <v>38</v>
      </c>
      <c r="E212" t="str">
        <f t="shared" si="6"/>
        <v>2024</v>
      </c>
      <c r="F212" t="str">
        <f>INDEX('[1]cost file'!E:U,MATCH(A212,'[1]cost file'!U:U,0),9)</f>
        <v>SACD</v>
      </c>
      <c r="G212" t="s">
        <v>138</v>
      </c>
      <c r="I212" t="s">
        <v>40</v>
      </c>
      <c r="K212" t="str">
        <f>INDEX('[1]cost file'!E:U,MATCH(A212,'[1]cost file'!U:U,0),1)</f>
        <v>TV Options</v>
      </c>
      <c r="L212" t="str">
        <f t="shared" si="7"/>
        <v>variableCPS on product Parkchannel group level</v>
      </c>
      <c r="M212" t="s">
        <v>41</v>
      </c>
      <c r="N212" t="s">
        <v>41</v>
      </c>
      <c r="O212" t="s">
        <v>41</v>
      </c>
      <c r="P212" t="s">
        <v>41</v>
      </c>
      <c r="Q212" t="s">
        <v>42</v>
      </c>
      <c r="R212" t="s">
        <v>42</v>
      </c>
      <c r="S212" t="s">
        <v>42</v>
      </c>
      <c r="T212" t="s">
        <v>42</v>
      </c>
      <c r="U212" t="s">
        <v>41</v>
      </c>
      <c r="V212" t="s">
        <v>41</v>
      </c>
      <c r="W212" t="s">
        <v>41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42</v>
      </c>
    </row>
    <row r="213" spans="1:35">
      <c r="A213" t="s">
        <v>261</v>
      </c>
      <c r="B213" t="s">
        <v>49</v>
      </c>
      <c r="C213" t="s">
        <v>37</v>
      </c>
      <c r="D213" t="s">
        <v>38</v>
      </c>
      <c r="E213" t="str">
        <f t="shared" si="6"/>
        <v>2024</v>
      </c>
      <c r="F213" t="str">
        <f>INDEX('[1]cost file'!E:U,MATCH(A213,'[1]cost file'!U:U,0),9)</f>
        <v>SACD</v>
      </c>
      <c r="G213" t="s">
        <v>138</v>
      </c>
      <c r="I213" t="s">
        <v>40</v>
      </c>
      <c r="K213" t="str">
        <f>INDEX('[1]cost file'!E:U,MATCH(A213,'[1]cost file'!U:U,0),1)</f>
        <v>TV Options</v>
      </c>
      <c r="L213" t="str">
        <f t="shared" si="7"/>
        <v>variableCPS on product Parkchannel group level</v>
      </c>
      <c r="M213" t="s">
        <v>41</v>
      </c>
      <c r="N213" t="s">
        <v>41</v>
      </c>
      <c r="O213" t="s">
        <v>41</v>
      </c>
      <c r="P213" t="s">
        <v>41</v>
      </c>
      <c r="Q213" t="s">
        <v>42</v>
      </c>
      <c r="R213" t="s">
        <v>42</v>
      </c>
      <c r="S213" t="s">
        <v>42</v>
      </c>
      <c r="T213" t="s">
        <v>42</v>
      </c>
      <c r="U213" t="s">
        <v>41</v>
      </c>
      <c r="V213" t="s">
        <v>41</v>
      </c>
      <c r="W213" t="s">
        <v>41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42</v>
      </c>
    </row>
    <row r="214" spans="1:35">
      <c r="A214" t="s">
        <v>262</v>
      </c>
      <c r="B214" t="s">
        <v>49</v>
      </c>
      <c r="C214" t="s">
        <v>37</v>
      </c>
      <c r="D214" t="s">
        <v>38</v>
      </c>
      <c r="E214" t="str">
        <f t="shared" si="6"/>
        <v>2024</v>
      </c>
      <c r="F214" t="str">
        <f>INDEX('[1]cost file'!E:U,MATCH(A214,'[1]cost file'!U:U,0),9)</f>
        <v>SACD</v>
      </c>
      <c r="G214" t="s">
        <v>138</v>
      </c>
      <c r="I214" t="s">
        <v>40</v>
      </c>
      <c r="K214" t="str">
        <f>INDEX('[1]cost file'!E:U,MATCH(A214,'[1]cost file'!U:U,0),1)</f>
        <v>TV Options</v>
      </c>
      <c r="L214" t="str">
        <f t="shared" si="7"/>
        <v>variableCPS on product Parkchannel group level</v>
      </c>
      <c r="M214" t="s">
        <v>41</v>
      </c>
      <c r="N214" t="s">
        <v>41</v>
      </c>
      <c r="O214" t="s">
        <v>41</v>
      </c>
      <c r="P214" t="s">
        <v>41</v>
      </c>
      <c r="Q214" t="s">
        <v>42</v>
      </c>
      <c r="R214" t="s">
        <v>42</v>
      </c>
      <c r="S214" t="s">
        <v>42</v>
      </c>
      <c r="T214" t="s">
        <v>42</v>
      </c>
      <c r="U214" t="s">
        <v>41</v>
      </c>
      <c r="V214" t="s">
        <v>41</v>
      </c>
      <c r="W214" t="s">
        <v>41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42</v>
      </c>
    </row>
    <row r="215" spans="1:35">
      <c r="A215" t="s">
        <v>263</v>
      </c>
      <c r="B215" t="s">
        <v>49</v>
      </c>
      <c r="C215" t="s">
        <v>37</v>
      </c>
      <c r="D215" t="s">
        <v>38</v>
      </c>
      <c r="E215" t="str">
        <f t="shared" si="6"/>
        <v>2024</v>
      </c>
      <c r="F215" t="str">
        <f>INDEX('[1]cost file'!E:U,MATCH(A215,'[1]cost file'!U:U,0),9)</f>
        <v>SACD</v>
      </c>
      <c r="G215" t="s">
        <v>138</v>
      </c>
      <c r="I215" t="s">
        <v>40</v>
      </c>
      <c r="K215" t="str">
        <f>INDEX('[1]cost file'!E:U,MATCH(A215,'[1]cost file'!U:U,0),1)</f>
        <v>TV Options</v>
      </c>
      <c r="L215" t="str">
        <f t="shared" si="7"/>
        <v>variableCPS on product Parkchannel group level</v>
      </c>
      <c r="M215" t="s">
        <v>41</v>
      </c>
      <c r="N215" t="s">
        <v>41</v>
      </c>
      <c r="O215" t="s">
        <v>41</v>
      </c>
      <c r="P215" t="s">
        <v>41</v>
      </c>
      <c r="Q215" t="s">
        <v>42</v>
      </c>
      <c r="R215" t="s">
        <v>42</v>
      </c>
      <c r="S215" t="s">
        <v>42</v>
      </c>
      <c r="T215" t="s">
        <v>42</v>
      </c>
      <c r="U215" t="s">
        <v>41</v>
      </c>
      <c r="V215" t="s">
        <v>41</v>
      </c>
      <c r="W215" t="s">
        <v>41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t="s">
        <v>42</v>
      </c>
    </row>
    <row r="216" spans="1:35">
      <c r="A216" t="s">
        <v>264</v>
      </c>
      <c r="B216" t="s">
        <v>49</v>
      </c>
      <c r="C216" t="s">
        <v>37</v>
      </c>
      <c r="D216" t="s">
        <v>38</v>
      </c>
      <c r="E216" t="str">
        <f t="shared" si="6"/>
        <v>2024</v>
      </c>
      <c r="F216" t="str">
        <f>INDEX('[1]cost file'!E:U,MATCH(A216,'[1]cost file'!U:U,0),9)</f>
        <v>SACD</v>
      </c>
      <c r="G216" t="s">
        <v>138</v>
      </c>
      <c r="I216" t="s">
        <v>40</v>
      </c>
      <c r="K216" t="str">
        <f>INDEX('[1]cost file'!E:U,MATCH(A216,'[1]cost file'!U:U,0),1)</f>
        <v>TV Options</v>
      </c>
      <c r="L216" t="str">
        <f t="shared" si="7"/>
        <v>variableCPS on product Parkchannel group level</v>
      </c>
      <c r="M216" t="s">
        <v>41</v>
      </c>
      <c r="N216" t="s">
        <v>41</v>
      </c>
      <c r="O216" t="s">
        <v>41</v>
      </c>
      <c r="P216" t="s">
        <v>41</v>
      </c>
      <c r="Q216" t="s">
        <v>42</v>
      </c>
      <c r="R216" t="s">
        <v>42</v>
      </c>
      <c r="S216" t="s">
        <v>42</v>
      </c>
      <c r="T216" t="s">
        <v>42</v>
      </c>
      <c r="U216" t="s">
        <v>41</v>
      </c>
      <c r="V216" t="s">
        <v>41</v>
      </c>
      <c r="W216" t="s">
        <v>41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42</v>
      </c>
    </row>
    <row r="217" spans="1:35">
      <c r="A217" t="s">
        <v>265</v>
      </c>
      <c r="B217" t="s">
        <v>49</v>
      </c>
      <c r="C217" t="s">
        <v>37</v>
      </c>
      <c r="D217" t="s">
        <v>38</v>
      </c>
      <c r="E217" t="str">
        <f t="shared" si="6"/>
        <v>2024</v>
      </c>
      <c r="F217" t="str">
        <f>INDEX('[1]cost file'!E:U,MATCH(A217,'[1]cost file'!U:U,0),9)</f>
        <v>SACD</v>
      </c>
      <c r="G217" t="s">
        <v>138</v>
      </c>
      <c r="I217" t="s">
        <v>40</v>
      </c>
      <c r="K217" t="str">
        <f>INDEX('[1]cost file'!E:U,MATCH(A217,'[1]cost file'!U:U,0),1)</f>
        <v>TV Options</v>
      </c>
      <c r="L217" t="str">
        <f t="shared" si="7"/>
        <v>variableCPS on product Parkchannel group level</v>
      </c>
      <c r="M217" t="s">
        <v>41</v>
      </c>
      <c r="N217" t="s">
        <v>41</v>
      </c>
      <c r="O217" t="s">
        <v>41</v>
      </c>
      <c r="P217" t="s">
        <v>41</v>
      </c>
      <c r="Q217" t="s">
        <v>42</v>
      </c>
      <c r="R217" t="s">
        <v>42</v>
      </c>
      <c r="S217" t="s">
        <v>42</v>
      </c>
      <c r="T217" t="s">
        <v>42</v>
      </c>
      <c r="U217" t="s">
        <v>41</v>
      </c>
      <c r="V217" t="s">
        <v>41</v>
      </c>
      <c r="W217" t="s">
        <v>41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t="s">
        <v>42</v>
      </c>
    </row>
    <row r="218" spans="1:35">
      <c r="A218" t="s">
        <v>266</v>
      </c>
      <c r="B218" t="s">
        <v>49</v>
      </c>
      <c r="C218" t="s">
        <v>37</v>
      </c>
      <c r="D218" t="s">
        <v>38</v>
      </c>
      <c r="E218" t="str">
        <f t="shared" si="6"/>
        <v>2024</v>
      </c>
      <c r="F218" t="str">
        <f>INDEX('[1]cost file'!E:U,MATCH(A218,'[1]cost file'!U:U,0),9)</f>
        <v>SACD</v>
      </c>
      <c r="G218" t="s">
        <v>138</v>
      </c>
      <c r="I218" t="s">
        <v>40</v>
      </c>
      <c r="K218" t="str">
        <f>INDEX('[1]cost file'!E:U,MATCH(A218,'[1]cost file'!U:U,0),1)</f>
        <v>TV Options</v>
      </c>
      <c r="L218" t="str">
        <f t="shared" si="7"/>
        <v>variableCPS on product Parkchannel group level</v>
      </c>
      <c r="M218" t="s">
        <v>41</v>
      </c>
      <c r="N218" t="s">
        <v>41</v>
      </c>
      <c r="O218" t="s">
        <v>41</v>
      </c>
      <c r="P218" t="s">
        <v>41</v>
      </c>
      <c r="Q218" t="s">
        <v>42</v>
      </c>
      <c r="R218" t="s">
        <v>42</v>
      </c>
      <c r="S218" t="s">
        <v>42</v>
      </c>
      <c r="T218" t="s">
        <v>42</v>
      </c>
      <c r="U218" t="s">
        <v>41</v>
      </c>
      <c r="V218" t="s">
        <v>41</v>
      </c>
      <c r="W218" t="s">
        <v>41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42</v>
      </c>
    </row>
    <row r="219" spans="1:35">
      <c r="A219" t="s">
        <v>267</v>
      </c>
      <c r="B219" t="s">
        <v>49</v>
      </c>
      <c r="C219" t="s">
        <v>37</v>
      </c>
      <c r="D219" t="s">
        <v>38</v>
      </c>
      <c r="E219" t="str">
        <f t="shared" si="6"/>
        <v>2024</v>
      </c>
      <c r="F219" t="str">
        <f>INDEX('[1]cost file'!E:U,MATCH(A219,'[1]cost file'!U:U,0),9)</f>
        <v>SACD</v>
      </c>
      <c r="G219" t="s">
        <v>138</v>
      </c>
      <c r="I219" t="s">
        <v>40</v>
      </c>
      <c r="K219" t="str">
        <f>INDEX('[1]cost file'!E:U,MATCH(A219,'[1]cost file'!U:U,0),1)</f>
        <v>TV Options</v>
      </c>
      <c r="L219" t="str">
        <f t="shared" si="7"/>
        <v>variableCPS on product Parkchannel group level</v>
      </c>
      <c r="M219" t="s">
        <v>41</v>
      </c>
      <c r="N219" t="s">
        <v>41</v>
      </c>
      <c r="O219" t="s">
        <v>41</v>
      </c>
      <c r="P219" t="s">
        <v>41</v>
      </c>
      <c r="Q219" t="s">
        <v>42</v>
      </c>
      <c r="R219" t="s">
        <v>42</v>
      </c>
      <c r="S219" t="s">
        <v>42</v>
      </c>
      <c r="T219" t="s">
        <v>42</v>
      </c>
      <c r="U219" t="s">
        <v>41</v>
      </c>
      <c r="V219" t="s">
        <v>41</v>
      </c>
      <c r="W219" t="s">
        <v>41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t="s">
        <v>42</v>
      </c>
    </row>
    <row r="220" spans="1:35">
      <c r="A220" t="s">
        <v>268</v>
      </c>
      <c r="B220" t="s">
        <v>49</v>
      </c>
      <c r="C220" t="s">
        <v>37</v>
      </c>
      <c r="D220" t="s">
        <v>38</v>
      </c>
      <c r="E220" t="str">
        <f t="shared" si="6"/>
        <v>2024</v>
      </c>
      <c r="F220" t="str">
        <f>INDEX('[1]cost file'!E:U,MATCH(A220,'[1]cost file'!U:U,0),9)</f>
        <v>SACD</v>
      </c>
      <c r="G220" t="s">
        <v>138</v>
      </c>
      <c r="I220" t="s">
        <v>40</v>
      </c>
      <c r="K220" t="str">
        <f>INDEX('[1]cost file'!E:U,MATCH(A220,'[1]cost file'!U:U,0),1)</f>
        <v>TV Options</v>
      </c>
      <c r="L220" t="str">
        <f t="shared" si="7"/>
        <v>variableCPS on product Parkchannel group level</v>
      </c>
      <c r="M220" t="s">
        <v>41</v>
      </c>
      <c r="N220" t="s">
        <v>41</v>
      </c>
      <c r="O220" t="s">
        <v>41</v>
      </c>
      <c r="P220" t="s">
        <v>41</v>
      </c>
      <c r="Q220" t="s">
        <v>42</v>
      </c>
      <c r="R220" t="s">
        <v>42</v>
      </c>
      <c r="S220" t="s">
        <v>42</v>
      </c>
      <c r="T220" t="s">
        <v>42</v>
      </c>
      <c r="U220" t="s">
        <v>41</v>
      </c>
      <c r="V220" t="s">
        <v>41</v>
      </c>
      <c r="W220" t="s">
        <v>41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42</v>
      </c>
    </row>
    <row r="221" spans="1:35">
      <c r="A221" t="s">
        <v>269</v>
      </c>
      <c r="B221" t="s">
        <v>49</v>
      </c>
      <c r="C221" t="s">
        <v>37</v>
      </c>
      <c r="D221" t="s">
        <v>38</v>
      </c>
      <c r="E221" t="str">
        <f t="shared" si="6"/>
        <v>2024</v>
      </c>
      <c r="F221" t="str">
        <f>INDEX('[1]cost file'!E:U,MATCH(A221,'[1]cost file'!U:U,0),9)</f>
        <v>SACD</v>
      </c>
      <c r="G221" t="s">
        <v>138</v>
      </c>
      <c r="I221" t="s">
        <v>40</v>
      </c>
      <c r="K221" t="str">
        <f>INDEX('[1]cost file'!E:U,MATCH(A221,'[1]cost file'!U:U,0),1)</f>
        <v>TV Options</v>
      </c>
      <c r="L221" t="str">
        <f t="shared" si="7"/>
        <v>variableCPS on product Parkchannel group level</v>
      </c>
      <c r="M221" t="s">
        <v>41</v>
      </c>
      <c r="N221" t="s">
        <v>41</v>
      </c>
      <c r="O221" t="s">
        <v>41</v>
      </c>
      <c r="P221" t="s">
        <v>41</v>
      </c>
      <c r="Q221" t="s">
        <v>42</v>
      </c>
      <c r="R221" t="s">
        <v>42</v>
      </c>
      <c r="S221" t="s">
        <v>42</v>
      </c>
      <c r="T221" t="s">
        <v>42</v>
      </c>
      <c r="U221" t="s">
        <v>41</v>
      </c>
      <c r="V221" t="s">
        <v>41</v>
      </c>
      <c r="W221" t="s">
        <v>41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t="s">
        <v>42</v>
      </c>
    </row>
    <row r="222" spans="1:35">
      <c r="A222" t="s">
        <v>270</v>
      </c>
      <c r="B222" t="s">
        <v>49</v>
      </c>
      <c r="C222" t="s">
        <v>37</v>
      </c>
      <c r="D222" t="s">
        <v>38</v>
      </c>
      <c r="E222" t="str">
        <f t="shared" si="6"/>
        <v>2024</v>
      </c>
      <c r="F222" t="str">
        <f>INDEX('[1]cost file'!E:U,MATCH(A222,'[1]cost file'!U:U,0),9)</f>
        <v>SACD</v>
      </c>
      <c r="G222" t="s">
        <v>138</v>
      </c>
      <c r="I222" t="s">
        <v>40</v>
      </c>
      <c r="K222" t="str">
        <f>INDEX('[1]cost file'!E:U,MATCH(A222,'[1]cost file'!U:U,0),1)</f>
        <v>TV Options</v>
      </c>
      <c r="L222" t="str">
        <f t="shared" si="7"/>
        <v>variableCPS on product Parkchannel group level</v>
      </c>
      <c r="M222" t="s">
        <v>41</v>
      </c>
      <c r="N222" t="s">
        <v>41</v>
      </c>
      <c r="O222" t="s">
        <v>41</v>
      </c>
      <c r="P222" t="s">
        <v>41</v>
      </c>
      <c r="Q222" t="s">
        <v>42</v>
      </c>
      <c r="R222" t="s">
        <v>42</v>
      </c>
      <c r="S222" t="s">
        <v>42</v>
      </c>
      <c r="T222" t="s">
        <v>42</v>
      </c>
      <c r="U222" t="s">
        <v>41</v>
      </c>
      <c r="V222" t="s">
        <v>41</v>
      </c>
      <c r="W222" t="s">
        <v>41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42</v>
      </c>
    </row>
    <row r="223" spans="1:35">
      <c r="A223" t="s">
        <v>271</v>
      </c>
      <c r="B223" t="s">
        <v>49</v>
      </c>
      <c r="C223" t="s">
        <v>37</v>
      </c>
      <c r="D223" t="s">
        <v>38</v>
      </c>
      <c r="E223" t="str">
        <f t="shared" si="6"/>
        <v>2024</v>
      </c>
      <c r="F223" t="str">
        <f>INDEX('[1]cost file'!E:U,MATCH(A223,'[1]cost file'!U:U,0),9)</f>
        <v>SACD</v>
      </c>
      <c r="G223" t="s">
        <v>138</v>
      </c>
      <c r="I223" t="s">
        <v>40</v>
      </c>
      <c r="K223" t="str">
        <f>INDEX('[1]cost file'!E:U,MATCH(A223,'[1]cost file'!U:U,0),1)</f>
        <v>TV Options</v>
      </c>
      <c r="L223" t="str">
        <f t="shared" si="7"/>
        <v>variableCPS on product Parkchannel group level</v>
      </c>
      <c r="M223" t="s">
        <v>41</v>
      </c>
      <c r="N223" t="s">
        <v>41</v>
      </c>
      <c r="O223" t="s">
        <v>41</v>
      </c>
      <c r="P223" t="s">
        <v>41</v>
      </c>
      <c r="Q223" t="s">
        <v>42</v>
      </c>
      <c r="R223" t="s">
        <v>42</v>
      </c>
      <c r="S223" t="s">
        <v>42</v>
      </c>
      <c r="T223" t="s">
        <v>42</v>
      </c>
      <c r="U223" t="s">
        <v>41</v>
      </c>
      <c r="V223" t="s">
        <v>41</v>
      </c>
      <c r="W223" t="s">
        <v>41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t="s">
        <v>42</v>
      </c>
    </row>
    <row r="224" spans="1:35">
      <c r="A224" t="s">
        <v>272</v>
      </c>
      <c r="B224" t="s">
        <v>49</v>
      </c>
      <c r="C224" t="s">
        <v>37</v>
      </c>
      <c r="D224" t="s">
        <v>38</v>
      </c>
      <c r="E224" t="str">
        <f t="shared" si="6"/>
        <v>2024</v>
      </c>
      <c r="F224" t="str">
        <f>INDEX('[1]cost file'!E:U,MATCH(A224,'[1]cost file'!U:U,0),9)</f>
        <v>SACD</v>
      </c>
      <c r="G224" t="s">
        <v>138</v>
      </c>
      <c r="I224" t="s">
        <v>40</v>
      </c>
      <c r="K224" t="str">
        <f>INDEX('[1]cost file'!E:U,MATCH(A224,'[1]cost file'!U:U,0),1)</f>
        <v>TV Options</v>
      </c>
      <c r="L224" t="str">
        <f t="shared" si="7"/>
        <v>variableCPS on product Parkchannel group level</v>
      </c>
      <c r="M224" t="s">
        <v>41</v>
      </c>
      <c r="N224" t="s">
        <v>41</v>
      </c>
      <c r="O224" t="s">
        <v>41</v>
      </c>
      <c r="P224" t="s">
        <v>41</v>
      </c>
      <c r="Q224" t="s">
        <v>42</v>
      </c>
      <c r="R224" t="s">
        <v>42</v>
      </c>
      <c r="S224" t="s">
        <v>42</v>
      </c>
      <c r="T224" t="s">
        <v>42</v>
      </c>
      <c r="U224" t="s">
        <v>41</v>
      </c>
      <c r="V224" t="s">
        <v>41</v>
      </c>
      <c r="W224" t="s">
        <v>41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42</v>
      </c>
    </row>
    <row r="225" spans="1:35">
      <c r="A225" t="s">
        <v>273</v>
      </c>
      <c r="B225" t="s">
        <v>49</v>
      </c>
      <c r="C225" t="s">
        <v>37</v>
      </c>
      <c r="D225" t="s">
        <v>38</v>
      </c>
      <c r="E225" t="str">
        <f t="shared" si="6"/>
        <v>2024</v>
      </c>
      <c r="F225" t="str">
        <f>INDEX('[1]cost file'!E:U,MATCH(A225,'[1]cost file'!U:U,0),9)</f>
        <v>SACD</v>
      </c>
      <c r="G225" t="s">
        <v>138</v>
      </c>
      <c r="I225" t="s">
        <v>40</v>
      </c>
      <c r="K225" t="str">
        <f>INDEX('[1]cost file'!E:U,MATCH(A225,'[1]cost file'!U:U,0),1)</f>
        <v>TV Options</v>
      </c>
      <c r="L225" t="str">
        <f t="shared" si="7"/>
        <v>variableCPS on product Parkchannel group level</v>
      </c>
      <c r="M225" t="s">
        <v>41</v>
      </c>
      <c r="N225" t="s">
        <v>41</v>
      </c>
      <c r="O225" t="s">
        <v>41</v>
      </c>
      <c r="P225" t="s">
        <v>41</v>
      </c>
      <c r="Q225" t="s">
        <v>42</v>
      </c>
      <c r="R225" t="s">
        <v>42</v>
      </c>
      <c r="S225" t="s">
        <v>42</v>
      </c>
      <c r="T225" t="s">
        <v>42</v>
      </c>
      <c r="U225" t="s">
        <v>41</v>
      </c>
      <c r="V225" t="s">
        <v>41</v>
      </c>
      <c r="W225" t="s">
        <v>41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41</v>
      </c>
      <c r="AE225" t="s">
        <v>41</v>
      </c>
      <c r="AF225" t="s">
        <v>41</v>
      </c>
      <c r="AG225" t="s">
        <v>41</v>
      </c>
      <c r="AH225" t="s">
        <v>41</v>
      </c>
      <c r="AI225" t="s">
        <v>42</v>
      </c>
    </row>
    <row r="226" spans="1:35">
      <c r="A226" t="s">
        <v>274</v>
      </c>
      <c r="B226" t="s">
        <v>49</v>
      </c>
      <c r="C226" t="s">
        <v>37</v>
      </c>
      <c r="D226" t="s">
        <v>38</v>
      </c>
      <c r="E226" t="str">
        <f t="shared" si="6"/>
        <v>2024</v>
      </c>
      <c r="F226" t="str">
        <f>INDEX('[1]cost file'!E:U,MATCH(A226,'[1]cost file'!U:U,0),9)</f>
        <v>SACD</v>
      </c>
      <c r="G226" t="s">
        <v>138</v>
      </c>
      <c r="I226" t="s">
        <v>40</v>
      </c>
      <c r="K226" t="str">
        <f>INDEX('[1]cost file'!E:U,MATCH(A226,'[1]cost file'!U:U,0),1)</f>
        <v>TV Options</v>
      </c>
      <c r="L226" t="str">
        <f t="shared" si="7"/>
        <v>variableCPS on product Parkchannel group level</v>
      </c>
      <c r="M226" t="s">
        <v>41</v>
      </c>
      <c r="N226" t="s">
        <v>41</v>
      </c>
      <c r="O226" t="s">
        <v>41</v>
      </c>
      <c r="P226" t="s">
        <v>41</v>
      </c>
      <c r="Q226" t="s">
        <v>42</v>
      </c>
      <c r="R226" t="s">
        <v>42</v>
      </c>
      <c r="S226" t="s">
        <v>42</v>
      </c>
      <c r="T226" t="s">
        <v>42</v>
      </c>
      <c r="U226" t="s">
        <v>41</v>
      </c>
      <c r="V226" t="s">
        <v>41</v>
      </c>
      <c r="W226" t="s">
        <v>41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42</v>
      </c>
    </row>
    <row r="227" spans="1:35">
      <c r="A227" t="s">
        <v>275</v>
      </c>
      <c r="B227" t="s">
        <v>49</v>
      </c>
      <c r="C227" t="s">
        <v>37</v>
      </c>
      <c r="D227" t="s">
        <v>38</v>
      </c>
      <c r="E227" t="str">
        <f t="shared" si="6"/>
        <v>2024</v>
      </c>
      <c r="F227" t="str">
        <f>INDEX('[1]cost file'!E:U,MATCH(A227,'[1]cost file'!U:U,0),9)</f>
        <v>SACD</v>
      </c>
      <c r="G227" t="s">
        <v>138</v>
      </c>
      <c r="I227" t="s">
        <v>40</v>
      </c>
      <c r="K227" t="str">
        <f>INDEX('[1]cost file'!E:U,MATCH(A227,'[1]cost file'!U:U,0),1)</f>
        <v>TV Options</v>
      </c>
      <c r="L227" t="str">
        <f t="shared" si="7"/>
        <v>variableCPS on product Parkchannel group level</v>
      </c>
      <c r="M227" t="s">
        <v>41</v>
      </c>
      <c r="N227" t="s">
        <v>41</v>
      </c>
      <c r="O227" t="s">
        <v>41</v>
      </c>
      <c r="P227" t="s">
        <v>41</v>
      </c>
      <c r="Q227" t="s">
        <v>42</v>
      </c>
      <c r="R227" t="s">
        <v>42</v>
      </c>
      <c r="S227" t="s">
        <v>42</v>
      </c>
      <c r="T227" t="s">
        <v>42</v>
      </c>
      <c r="U227" t="s">
        <v>41</v>
      </c>
      <c r="V227" t="s">
        <v>41</v>
      </c>
      <c r="W227" t="s">
        <v>41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41</v>
      </c>
      <c r="AE227" t="s">
        <v>41</v>
      </c>
      <c r="AF227" t="s">
        <v>41</v>
      </c>
      <c r="AG227" t="s">
        <v>41</v>
      </c>
      <c r="AH227" t="s">
        <v>41</v>
      </c>
      <c r="AI227" t="s">
        <v>42</v>
      </c>
    </row>
    <row r="228" spans="1:35">
      <c r="A228" t="s">
        <v>276</v>
      </c>
      <c r="B228" t="s">
        <v>49</v>
      </c>
      <c r="C228" t="s">
        <v>37</v>
      </c>
      <c r="D228" t="s">
        <v>38</v>
      </c>
      <c r="E228" t="str">
        <f t="shared" si="6"/>
        <v>2024</v>
      </c>
      <c r="F228" t="str">
        <f>INDEX('[1]cost file'!E:U,MATCH(A228,'[1]cost file'!U:U,0),9)</f>
        <v>SACD</v>
      </c>
      <c r="G228" t="s">
        <v>138</v>
      </c>
      <c r="I228" t="s">
        <v>40</v>
      </c>
      <c r="K228" t="str">
        <f>INDEX('[1]cost file'!E:U,MATCH(A228,'[1]cost file'!U:U,0),1)</f>
        <v>TV Options</v>
      </c>
      <c r="L228" t="str">
        <f t="shared" si="7"/>
        <v>variableCPS on product Parkchannel group level</v>
      </c>
      <c r="M228" t="s">
        <v>41</v>
      </c>
      <c r="N228" t="s">
        <v>41</v>
      </c>
      <c r="O228" t="s">
        <v>41</v>
      </c>
      <c r="P228" t="s">
        <v>41</v>
      </c>
      <c r="Q228" t="s">
        <v>42</v>
      </c>
      <c r="R228" t="s">
        <v>42</v>
      </c>
      <c r="S228" t="s">
        <v>42</v>
      </c>
      <c r="T228" t="s">
        <v>42</v>
      </c>
      <c r="U228" t="s">
        <v>41</v>
      </c>
      <c r="V228" t="s">
        <v>41</v>
      </c>
      <c r="W228" t="s">
        <v>41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  <c r="AI228" t="s">
        <v>42</v>
      </c>
    </row>
    <row r="229" spans="1:35">
      <c r="A229" t="s">
        <v>277</v>
      </c>
      <c r="B229" t="s">
        <v>49</v>
      </c>
      <c r="C229" t="s">
        <v>37</v>
      </c>
      <c r="D229" t="s">
        <v>38</v>
      </c>
      <c r="E229" t="str">
        <f t="shared" si="6"/>
        <v>2024</v>
      </c>
      <c r="F229" t="str">
        <f>INDEX('[1]cost file'!E:U,MATCH(A229,'[1]cost file'!U:U,0),9)</f>
        <v>SACD</v>
      </c>
      <c r="G229" t="s">
        <v>138</v>
      </c>
      <c r="I229" t="s">
        <v>40</v>
      </c>
      <c r="K229" t="str">
        <f>INDEX('[1]cost file'!E:U,MATCH(A229,'[1]cost file'!U:U,0),1)</f>
        <v>TV Options</v>
      </c>
      <c r="L229" t="str">
        <f t="shared" si="7"/>
        <v>variableCPS on product Parkchannel group level</v>
      </c>
      <c r="M229" t="s">
        <v>41</v>
      </c>
      <c r="N229" t="s">
        <v>41</v>
      </c>
      <c r="O229" t="s">
        <v>41</v>
      </c>
      <c r="P229" t="s">
        <v>41</v>
      </c>
      <c r="Q229" t="s">
        <v>42</v>
      </c>
      <c r="R229" t="s">
        <v>42</v>
      </c>
      <c r="S229" t="s">
        <v>42</v>
      </c>
      <c r="T229" t="s">
        <v>42</v>
      </c>
      <c r="U229" t="s">
        <v>41</v>
      </c>
      <c r="V229" t="s">
        <v>41</v>
      </c>
      <c r="W229" t="s">
        <v>41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41</v>
      </c>
      <c r="AE229" t="s">
        <v>41</v>
      </c>
      <c r="AF229" t="s">
        <v>41</v>
      </c>
      <c r="AG229" t="s">
        <v>41</v>
      </c>
      <c r="AH229" t="s">
        <v>41</v>
      </c>
      <c r="AI229" t="s">
        <v>42</v>
      </c>
    </row>
    <row r="230" spans="1:35">
      <c r="A230" t="s">
        <v>278</v>
      </c>
      <c r="B230" t="s">
        <v>49</v>
      </c>
      <c r="C230" t="s">
        <v>37</v>
      </c>
      <c r="D230" t="s">
        <v>38</v>
      </c>
      <c r="E230" t="str">
        <f t="shared" si="6"/>
        <v>2024</v>
      </c>
      <c r="F230" t="str">
        <f>INDEX('[1]cost file'!E:U,MATCH(A230,'[1]cost file'!U:U,0),9)</f>
        <v>SACD</v>
      </c>
      <c r="G230" t="s">
        <v>138</v>
      </c>
      <c r="I230" t="s">
        <v>40</v>
      </c>
      <c r="K230" t="str">
        <f>INDEX('[1]cost file'!E:U,MATCH(A230,'[1]cost file'!U:U,0),1)</f>
        <v>TV Options</v>
      </c>
      <c r="L230" t="str">
        <f t="shared" si="7"/>
        <v>variableCPS on product Parkchannel group level</v>
      </c>
      <c r="M230" t="s">
        <v>41</v>
      </c>
      <c r="N230" t="s">
        <v>41</v>
      </c>
      <c r="O230" t="s">
        <v>41</v>
      </c>
      <c r="P230" t="s">
        <v>41</v>
      </c>
      <c r="Q230" t="s">
        <v>42</v>
      </c>
      <c r="R230" t="s">
        <v>42</v>
      </c>
      <c r="S230" t="s">
        <v>42</v>
      </c>
      <c r="T230" t="s">
        <v>42</v>
      </c>
      <c r="U230" t="s">
        <v>41</v>
      </c>
      <c r="V230" t="s">
        <v>41</v>
      </c>
      <c r="W230" t="s">
        <v>41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42</v>
      </c>
    </row>
    <row r="231" spans="1:35">
      <c r="A231" t="s">
        <v>279</v>
      </c>
      <c r="B231" t="s">
        <v>49</v>
      </c>
      <c r="C231" t="s">
        <v>37</v>
      </c>
      <c r="D231" t="s">
        <v>38</v>
      </c>
      <c r="E231" t="str">
        <f t="shared" si="6"/>
        <v>2024</v>
      </c>
      <c r="F231" t="str">
        <f>INDEX('[1]cost file'!E:U,MATCH(A231,'[1]cost file'!U:U,0),9)</f>
        <v>SACD</v>
      </c>
      <c r="G231" t="s">
        <v>138</v>
      </c>
      <c r="I231" t="s">
        <v>40</v>
      </c>
      <c r="K231" t="str">
        <f>INDEX('[1]cost file'!E:U,MATCH(A231,'[1]cost file'!U:U,0),1)</f>
        <v>TV Options</v>
      </c>
      <c r="L231" t="str">
        <f t="shared" si="7"/>
        <v>variableCPS on product Parkchannel group level</v>
      </c>
      <c r="M231" t="s">
        <v>41</v>
      </c>
      <c r="N231" t="s">
        <v>41</v>
      </c>
      <c r="O231" t="s">
        <v>41</v>
      </c>
      <c r="P231" t="s">
        <v>41</v>
      </c>
      <c r="Q231" t="s">
        <v>42</v>
      </c>
      <c r="R231" t="s">
        <v>42</v>
      </c>
      <c r="S231" t="s">
        <v>42</v>
      </c>
      <c r="T231" t="s">
        <v>42</v>
      </c>
      <c r="U231" t="s">
        <v>41</v>
      </c>
      <c r="V231" t="s">
        <v>41</v>
      </c>
      <c r="W231" t="s">
        <v>41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41</v>
      </c>
      <c r="AE231" t="s">
        <v>41</v>
      </c>
      <c r="AF231" t="s">
        <v>41</v>
      </c>
      <c r="AG231" t="s">
        <v>41</v>
      </c>
      <c r="AH231" t="s">
        <v>41</v>
      </c>
      <c r="AI231" t="s">
        <v>42</v>
      </c>
    </row>
    <row r="232" spans="1:35">
      <c r="A232" t="s">
        <v>280</v>
      </c>
      <c r="B232" t="s">
        <v>49</v>
      </c>
      <c r="C232" t="s">
        <v>37</v>
      </c>
      <c r="D232" t="s">
        <v>38</v>
      </c>
      <c r="E232" t="str">
        <f t="shared" si="6"/>
        <v>2024</v>
      </c>
      <c r="F232" t="str">
        <f>INDEX('[1]cost file'!E:U,MATCH(A232,'[1]cost file'!U:U,0),9)</f>
        <v>SACD</v>
      </c>
      <c r="G232" t="s">
        <v>138</v>
      </c>
      <c r="I232" t="s">
        <v>40</v>
      </c>
      <c r="K232" t="str">
        <f>INDEX('[1]cost file'!E:U,MATCH(A232,'[1]cost file'!U:U,0),1)</f>
        <v>TV Options</v>
      </c>
      <c r="L232" t="str">
        <f t="shared" si="7"/>
        <v>variableCPS on product Parkchannel group level</v>
      </c>
      <c r="M232" t="s">
        <v>41</v>
      </c>
      <c r="N232" t="s">
        <v>41</v>
      </c>
      <c r="O232" t="s">
        <v>41</v>
      </c>
      <c r="P232" t="s">
        <v>41</v>
      </c>
      <c r="Q232" t="s">
        <v>42</v>
      </c>
      <c r="R232" t="s">
        <v>42</v>
      </c>
      <c r="S232" t="s">
        <v>42</v>
      </c>
      <c r="T232" t="s">
        <v>42</v>
      </c>
      <c r="U232" t="s">
        <v>41</v>
      </c>
      <c r="V232" t="s">
        <v>41</v>
      </c>
      <c r="W232" t="s">
        <v>41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42</v>
      </c>
    </row>
    <row r="233" spans="1:35">
      <c r="A233" t="s">
        <v>281</v>
      </c>
      <c r="B233" t="s">
        <v>49</v>
      </c>
      <c r="C233" t="s">
        <v>37</v>
      </c>
      <c r="D233" t="s">
        <v>38</v>
      </c>
      <c r="E233" t="str">
        <f t="shared" si="6"/>
        <v>2024</v>
      </c>
      <c r="F233" t="str">
        <f>INDEX('[1]cost file'!E:U,MATCH(A233,'[1]cost file'!U:U,0),9)</f>
        <v>SACD</v>
      </c>
      <c r="G233" t="s">
        <v>138</v>
      </c>
      <c r="I233" t="s">
        <v>40</v>
      </c>
      <c r="K233" t="str">
        <f>INDEX('[1]cost file'!E:U,MATCH(A233,'[1]cost file'!U:U,0),1)</f>
        <v>TV Options</v>
      </c>
      <c r="L233" t="str">
        <f t="shared" si="7"/>
        <v>variableCPS on product Parkchannel group level</v>
      </c>
      <c r="M233" t="s">
        <v>41</v>
      </c>
      <c r="N233" t="s">
        <v>41</v>
      </c>
      <c r="O233" t="s">
        <v>41</v>
      </c>
      <c r="P233" t="s">
        <v>41</v>
      </c>
      <c r="Q233" t="s">
        <v>42</v>
      </c>
      <c r="R233" t="s">
        <v>42</v>
      </c>
      <c r="S233" t="s">
        <v>42</v>
      </c>
      <c r="T233" t="s">
        <v>42</v>
      </c>
      <c r="U233" t="s">
        <v>41</v>
      </c>
      <c r="V233" t="s">
        <v>41</v>
      </c>
      <c r="W233" t="s">
        <v>41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t="s">
        <v>42</v>
      </c>
    </row>
    <row r="234" spans="1:35">
      <c r="A234" t="s">
        <v>282</v>
      </c>
      <c r="B234" t="s">
        <v>49</v>
      </c>
      <c r="C234" t="s">
        <v>37</v>
      </c>
      <c r="D234" t="s">
        <v>38</v>
      </c>
      <c r="E234" t="str">
        <f t="shared" si="6"/>
        <v>2024</v>
      </c>
      <c r="F234" t="str">
        <f>INDEX('[1]cost file'!E:U,MATCH(A234,'[1]cost file'!U:U,0),9)</f>
        <v>SACD</v>
      </c>
      <c r="G234" t="s">
        <v>138</v>
      </c>
      <c r="I234" t="s">
        <v>40</v>
      </c>
      <c r="K234" t="str">
        <f>INDEX('[1]cost file'!E:U,MATCH(A234,'[1]cost file'!U:U,0),1)</f>
        <v>TV Options</v>
      </c>
      <c r="L234" t="str">
        <f t="shared" si="7"/>
        <v>variableCPS on product Parkchannel group level</v>
      </c>
      <c r="M234" t="s">
        <v>41</v>
      </c>
      <c r="N234" t="s">
        <v>41</v>
      </c>
      <c r="O234" t="s">
        <v>41</v>
      </c>
      <c r="P234" t="s">
        <v>41</v>
      </c>
      <c r="Q234" t="s">
        <v>42</v>
      </c>
      <c r="R234" t="s">
        <v>42</v>
      </c>
      <c r="S234" t="s">
        <v>42</v>
      </c>
      <c r="T234" t="s">
        <v>42</v>
      </c>
      <c r="U234" t="s">
        <v>41</v>
      </c>
      <c r="V234" t="s">
        <v>41</v>
      </c>
      <c r="W234" t="s">
        <v>41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  <c r="AI234" t="s">
        <v>42</v>
      </c>
    </row>
    <row r="235" spans="1:35">
      <c r="A235" t="s">
        <v>283</v>
      </c>
      <c r="B235" t="s">
        <v>49</v>
      </c>
      <c r="C235" t="s">
        <v>37</v>
      </c>
      <c r="D235" t="s">
        <v>38</v>
      </c>
      <c r="E235" t="str">
        <f t="shared" si="6"/>
        <v>2024</v>
      </c>
      <c r="F235" t="str">
        <f>INDEX('[1]cost file'!E:U,MATCH(A235,'[1]cost file'!U:U,0),9)</f>
        <v>SACD</v>
      </c>
      <c r="G235" t="s">
        <v>138</v>
      </c>
      <c r="I235" t="s">
        <v>40</v>
      </c>
      <c r="K235" t="str">
        <f>INDEX('[1]cost file'!E:U,MATCH(A235,'[1]cost file'!U:U,0),1)</f>
        <v>TV Options</v>
      </c>
      <c r="L235" t="str">
        <f t="shared" si="7"/>
        <v>variableCPS on product Parkchannel group level</v>
      </c>
      <c r="M235" t="s">
        <v>41</v>
      </c>
      <c r="N235" t="s">
        <v>41</v>
      </c>
      <c r="O235" t="s">
        <v>41</v>
      </c>
      <c r="P235" t="s">
        <v>41</v>
      </c>
      <c r="Q235" t="s">
        <v>42</v>
      </c>
      <c r="R235" t="s">
        <v>42</v>
      </c>
      <c r="S235" t="s">
        <v>42</v>
      </c>
      <c r="T235" t="s">
        <v>42</v>
      </c>
      <c r="U235" t="s">
        <v>41</v>
      </c>
      <c r="V235" t="s">
        <v>41</v>
      </c>
      <c r="W235" t="s">
        <v>41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41</v>
      </c>
      <c r="AE235" t="s">
        <v>41</v>
      </c>
      <c r="AF235" t="s">
        <v>41</v>
      </c>
      <c r="AG235" t="s">
        <v>41</v>
      </c>
      <c r="AH235" t="s">
        <v>41</v>
      </c>
      <c r="AI235" t="s">
        <v>42</v>
      </c>
    </row>
    <row r="236" spans="1:35">
      <c r="A236" t="s">
        <v>284</v>
      </c>
      <c r="B236" t="s">
        <v>49</v>
      </c>
      <c r="C236" t="s">
        <v>37</v>
      </c>
      <c r="D236" t="s">
        <v>38</v>
      </c>
      <c r="E236" t="str">
        <f t="shared" si="6"/>
        <v>2024</v>
      </c>
      <c r="F236" t="str">
        <f>INDEX('[1]cost file'!E:U,MATCH(A236,'[1]cost file'!U:U,0),9)</f>
        <v>SACD</v>
      </c>
      <c r="G236" t="s">
        <v>138</v>
      </c>
      <c r="I236" t="s">
        <v>40</v>
      </c>
      <c r="K236" t="str">
        <f>INDEX('[1]cost file'!E:U,MATCH(A236,'[1]cost file'!U:U,0),1)</f>
        <v>TV Options</v>
      </c>
      <c r="L236" t="str">
        <f t="shared" si="7"/>
        <v>variableCPS on product Parkchannel group level</v>
      </c>
      <c r="M236" t="s">
        <v>41</v>
      </c>
      <c r="N236" t="s">
        <v>41</v>
      </c>
      <c r="O236" t="s">
        <v>41</v>
      </c>
      <c r="P236" t="s">
        <v>41</v>
      </c>
      <c r="Q236" t="s">
        <v>42</v>
      </c>
      <c r="R236" t="s">
        <v>42</v>
      </c>
      <c r="S236" t="s">
        <v>42</v>
      </c>
      <c r="T236" t="s">
        <v>42</v>
      </c>
      <c r="U236" t="s">
        <v>41</v>
      </c>
      <c r="V236" t="s">
        <v>41</v>
      </c>
      <c r="W236" t="s">
        <v>41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t="s">
        <v>42</v>
      </c>
    </row>
    <row r="237" spans="1:35">
      <c r="A237" t="s">
        <v>285</v>
      </c>
      <c r="B237" t="s">
        <v>49</v>
      </c>
      <c r="C237" t="s">
        <v>37</v>
      </c>
      <c r="D237" t="s">
        <v>38</v>
      </c>
      <c r="E237" t="str">
        <f t="shared" si="6"/>
        <v>2024</v>
      </c>
      <c r="F237" t="str">
        <f>INDEX('[1]cost file'!E:U,MATCH(A237,'[1]cost file'!U:U,0),9)</f>
        <v>SACD</v>
      </c>
      <c r="G237" t="s">
        <v>138</v>
      </c>
      <c r="I237" t="s">
        <v>40</v>
      </c>
      <c r="K237" t="str">
        <f>INDEX('[1]cost file'!E:U,MATCH(A237,'[1]cost file'!U:U,0),1)</f>
        <v>TV Options</v>
      </c>
      <c r="L237" t="str">
        <f t="shared" si="7"/>
        <v>variableCPS on product Parkchannel group level</v>
      </c>
      <c r="M237" t="s">
        <v>41</v>
      </c>
      <c r="N237" t="s">
        <v>41</v>
      </c>
      <c r="O237" t="s">
        <v>41</v>
      </c>
      <c r="P237" t="s">
        <v>41</v>
      </c>
      <c r="Q237" t="s">
        <v>42</v>
      </c>
      <c r="R237" t="s">
        <v>42</v>
      </c>
      <c r="S237" t="s">
        <v>42</v>
      </c>
      <c r="T237" t="s">
        <v>42</v>
      </c>
      <c r="U237" t="s">
        <v>41</v>
      </c>
      <c r="V237" t="s">
        <v>41</v>
      </c>
      <c r="W237" t="s">
        <v>41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41</v>
      </c>
      <c r="AE237" t="s">
        <v>41</v>
      </c>
      <c r="AF237" t="s">
        <v>41</v>
      </c>
      <c r="AG237" t="s">
        <v>41</v>
      </c>
      <c r="AH237" t="s">
        <v>41</v>
      </c>
      <c r="AI237" t="s">
        <v>42</v>
      </c>
    </row>
    <row r="238" spans="1:35">
      <c r="A238" t="s">
        <v>286</v>
      </c>
      <c r="B238" t="s">
        <v>49</v>
      </c>
      <c r="C238" t="s">
        <v>37</v>
      </c>
      <c r="D238" t="s">
        <v>38</v>
      </c>
      <c r="E238" t="str">
        <f t="shared" si="6"/>
        <v>2024</v>
      </c>
      <c r="F238" t="str">
        <f>INDEX('[1]cost file'!E:U,MATCH(A238,'[1]cost file'!U:U,0),9)</f>
        <v>SACD</v>
      </c>
      <c r="G238" t="s">
        <v>138</v>
      </c>
      <c r="I238" t="s">
        <v>40</v>
      </c>
      <c r="K238" t="str">
        <f>INDEX('[1]cost file'!E:U,MATCH(A238,'[1]cost file'!U:U,0),1)</f>
        <v>TV Options</v>
      </c>
      <c r="L238" t="str">
        <f t="shared" si="7"/>
        <v>variableCPS on product Parkchannel group level</v>
      </c>
      <c r="M238" t="s">
        <v>41</v>
      </c>
      <c r="N238" t="s">
        <v>41</v>
      </c>
      <c r="O238" t="s">
        <v>41</v>
      </c>
      <c r="P238" t="s">
        <v>41</v>
      </c>
      <c r="Q238" t="s">
        <v>42</v>
      </c>
      <c r="R238" t="s">
        <v>42</v>
      </c>
      <c r="S238" t="s">
        <v>42</v>
      </c>
      <c r="T238" t="s">
        <v>42</v>
      </c>
      <c r="U238" t="s">
        <v>41</v>
      </c>
      <c r="V238" t="s">
        <v>41</v>
      </c>
      <c r="W238" t="s">
        <v>41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t="s">
        <v>42</v>
      </c>
    </row>
    <row r="239" spans="1:35">
      <c r="A239" t="s">
        <v>287</v>
      </c>
      <c r="B239" t="s">
        <v>49</v>
      </c>
      <c r="C239" t="s">
        <v>37</v>
      </c>
      <c r="D239" t="s">
        <v>38</v>
      </c>
      <c r="E239" t="str">
        <f t="shared" si="6"/>
        <v>2024</v>
      </c>
      <c r="F239" t="str">
        <f>INDEX('[1]cost file'!E:U,MATCH(A239,'[1]cost file'!U:U,0),9)</f>
        <v>SACD</v>
      </c>
      <c r="G239" t="s">
        <v>138</v>
      </c>
      <c r="I239" t="s">
        <v>40</v>
      </c>
      <c r="K239" t="str">
        <f>INDEX('[1]cost file'!E:U,MATCH(A239,'[1]cost file'!U:U,0),1)</f>
        <v>TV Options</v>
      </c>
      <c r="L239" t="str">
        <f t="shared" si="7"/>
        <v>variableCPS on product Parkchannel group level</v>
      </c>
      <c r="M239" t="s">
        <v>41</v>
      </c>
      <c r="N239" t="s">
        <v>41</v>
      </c>
      <c r="O239" t="s">
        <v>41</v>
      </c>
      <c r="P239" t="s">
        <v>41</v>
      </c>
      <c r="Q239" t="s">
        <v>42</v>
      </c>
      <c r="R239" t="s">
        <v>42</v>
      </c>
      <c r="S239" t="s">
        <v>42</v>
      </c>
      <c r="T239" t="s">
        <v>42</v>
      </c>
      <c r="U239" t="s">
        <v>41</v>
      </c>
      <c r="V239" t="s">
        <v>41</v>
      </c>
      <c r="W239" t="s">
        <v>41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41</v>
      </c>
      <c r="AE239" t="s">
        <v>41</v>
      </c>
      <c r="AF239" t="s">
        <v>41</v>
      </c>
      <c r="AG239" t="s">
        <v>41</v>
      </c>
      <c r="AH239" t="s">
        <v>41</v>
      </c>
      <c r="AI239" t="s">
        <v>42</v>
      </c>
    </row>
    <row r="240" spans="1:35">
      <c r="A240" t="s">
        <v>288</v>
      </c>
      <c r="B240" t="s">
        <v>49</v>
      </c>
      <c r="C240" t="s">
        <v>37</v>
      </c>
      <c r="D240" t="s">
        <v>38</v>
      </c>
      <c r="E240" t="str">
        <f t="shared" si="6"/>
        <v>2024</v>
      </c>
      <c r="F240" t="str">
        <f>INDEX('[1]cost file'!E:U,MATCH(A240,'[1]cost file'!U:U,0),9)</f>
        <v>SACD</v>
      </c>
      <c r="G240" t="s">
        <v>138</v>
      </c>
      <c r="I240" t="s">
        <v>40</v>
      </c>
      <c r="K240" t="str">
        <f>INDEX('[1]cost file'!E:U,MATCH(A240,'[1]cost file'!U:U,0),1)</f>
        <v>TV Options</v>
      </c>
      <c r="L240" t="str">
        <f t="shared" si="7"/>
        <v>variableCPS on product Parkchannel group level</v>
      </c>
      <c r="M240" t="s">
        <v>41</v>
      </c>
      <c r="N240" t="s">
        <v>41</v>
      </c>
      <c r="O240" t="s">
        <v>41</v>
      </c>
      <c r="P240" t="s">
        <v>41</v>
      </c>
      <c r="Q240" t="s">
        <v>42</v>
      </c>
      <c r="R240" t="s">
        <v>42</v>
      </c>
      <c r="S240" t="s">
        <v>42</v>
      </c>
      <c r="T240" t="s">
        <v>42</v>
      </c>
      <c r="U240" t="s">
        <v>41</v>
      </c>
      <c r="V240" t="s">
        <v>41</v>
      </c>
      <c r="W240" t="s">
        <v>41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t="s">
        <v>42</v>
      </c>
    </row>
    <row r="241" spans="1:35">
      <c r="A241" t="s">
        <v>289</v>
      </c>
      <c r="B241" t="s">
        <v>49</v>
      </c>
      <c r="C241" t="s">
        <v>37</v>
      </c>
      <c r="D241" t="s">
        <v>38</v>
      </c>
      <c r="E241" t="str">
        <f t="shared" si="6"/>
        <v>2024</v>
      </c>
      <c r="F241" t="str">
        <f>INDEX('[1]cost file'!E:U,MATCH(A241,'[1]cost file'!U:U,0),9)</f>
        <v>SACD</v>
      </c>
      <c r="G241" t="s">
        <v>138</v>
      </c>
      <c r="I241" t="s">
        <v>40</v>
      </c>
      <c r="K241" t="str">
        <f>INDEX('[1]cost file'!E:U,MATCH(A241,'[1]cost file'!U:U,0),1)</f>
        <v>TV Options</v>
      </c>
      <c r="L241" t="str">
        <f t="shared" si="7"/>
        <v>variableCPS on product Parkchannel group level</v>
      </c>
      <c r="M241" t="s">
        <v>41</v>
      </c>
      <c r="N241" t="s">
        <v>41</v>
      </c>
      <c r="O241" t="s">
        <v>41</v>
      </c>
      <c r="P241" t="s">
        <v>41</v>
      </c>
      <c r="Q241" t="s">
        <v>42</v>
      </c>
      <c r="R241" t="s">
        <v>42</v>
      </c>
      <c r="S241" t="s">
        <v>42</v>
      </c>
      <c r="T241" t="s">
        <v>42</v>
      </c>
      <c r="U241" t="s">
        <v>41</v>
      </c>
      <c r="V241" t="s">
        <v>41</v>
      </c>
      <c r="W241" t="s">
        <v>41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41</v>
      </c>
      <c r="AE241" t="s">
        <v>41</v>
      </c>
      <c r="AF241" t="s">
        <v>41</v>
      </c>
      <c r="AG241" t="s">
        <v>41</v>
      </c>
      <c r="AH241" t="s">
        <v>41</v>
      </c>
      <c r="AI241" t="s">
        <v>42</v>
      </c>
    </row>
    <row r="242" spans="1:35">
      <c r="A242" t="s">
        <v>290</v>
      </c>
      <c r="B242" t="s">
        <v>49</v>
      </c>
      <c r="C242" t="s">
        <v>37</v>
      </c>
      <c r="D242" t="s">
        <v>38</v>
      </c>
      <c r="E242" t="str">
        <f t="shared" si="6"/>
        <v>2024</v>
      </c>
      <c r="F242" t="str">
        <f>INDEX('[1]cost file'!E:U,MATCH(A242,'[1]cost file'!U:U,0),9)</f>
        <v>SACD</v>
      </c>
      <c r="G242" t="s">
        <v>138</v>
      </c>
      <c r="I242" t="s">
        <v>40</v>
      </c>
      <c r="K242" t="str">
        <f>INDEX('[1]cost file'!E:U,MATCH(A242,'[1]cost file'!U:U,0),1)</f>
        <v>TV Options</v>
      </c>
      <c r="L242" t="str">
        <f t="shared" si="7"/>
        <v>variableCPS on product Parkchannel group level</v>
      </c>
      <c r="M242" t="s">
        <v>41</v>
      </c>
      <c r="N242" t="s">
        <v>41</v>
      </c>
      <c r="O242" t="s">
        <v>41</v>
      </c>
      <c r="P242" t="s">
        <v>41</v>
      </c>
      <c r="Q242" t="s">
        <v>42</v>
      </c>
      <c r="R242" t="s">
        <v>42</v>
      </c>
      <c r="S242" t="s">
        <v>42</v>
      </c>
      <c r="T242" t="s">
        <v>42</v>
      </c>
      <c r="U242" t="s">
        <v>41</v>
      </c>
      <c r="V242" t="s">
        <v>41</v>
      </c>
      <c r="W242" t="s">
        <v>41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41</v>
      </c>
      <c r="AE242" t="s">
        <v>41</v>
      </c>
      <c r="AF242" t="s">
        <v>41</v>
      </c>
      <c r="AG242" t="s">
        <v>41</v>
      </c>
      <c r="AH242" t="s">
        <v>41</v>
      </c>
      <c r="AI242" t="s">
        <v>42</v>
      </c>
    </row>
    <row r="243" spans="1:35">
      <c r="A243" t="s">
        <v>291</v>
      </c>
      <c r="B243" t="s">
        <v>49</v>
      </c>
      <c r="C243" t="s">
        <v>37</v>
      </c>
      <c r="D243" t="s">
        <v>38</v>
      </c>
      <c r="E243" t="str">
        <f t="shared" si="6"/>
        <v>2024</v>
      </c>
      <c r="F243" t="str">
        <f>INDEX('[1]cost file'!E:U,MATCH(A243,'[1]cost file'!U:U,0),9)</f>
        <v>SACD</v>
      </c>
      <c r="G243" t="s">
        <v>138</v>
      </c>
      <c r="I243" t="s">
        <v>40</v>
      </c>
      <c r="K243" t="str">
        <f>INDEX('[1]cost file'!E:U,MATCH(A243,'[1]cost file'!U:U,0),1)</f>
        <v>TV Options</v>
      </c>
      <c r="L243" t="str">
        <f t="shared" si="7"/>
        <v>variableCPS on product Parkchannel group level</v>
      </c>
      <c r="M243" t="s">
        <v>41</v>
      </c>
      <c r="N243" t="s">
        <v>41</v>
      </c>
      <c r="O243" t="s">
        <v>41</v>
      </c>
      <c r="P243" t="s">
        <v>41</v>
      </c>
      <c r="Q243" t="s">
        <v>42</v>
      </c>
      <c r="R243" t="s">
        <v>42</v>
      </c>
      <c r="S243" t="s">
        <v>42</v>
      </c>
      <c r="T243" t="s">
        <v>42</v>
      </c>
      <c r="U243" t="s">
        <v>41</v>
      </c>
      <c r="V243" t="s">
        <v>41</v>
      </c>
      <c r="W243" t="s">
        <v>41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41</v>
      </c>
      <c r="AE243" t="s">
        <v>41</v>
      </c>
      <c r="AF243" t="s">
        <v>41</v>
      </c>
      <c r="AG243" t="s">
        <v>41</v>
      </c>
      <c r="AH243" t="s">
        <v>41</v>
      </c>
      <c r="AI243" t="s">
        <v>42</v>
      </c>
    </row>
    <row r="244" spans="1:35">
      <c r="A244" t="s">
        <v>292</v>
      </c>
      <c r="B244" t="s">
        <v>49</v>
      </c>
      <c r="C244" t="s">
        <v>37</v>
      </c>
      <c r="D244" t="s">
        <v>38</v>
      </c>
      <c r="E244" t="str">
        <f t="shared" si="6"/>
        <v>2024</v>
      </c>
      <c r="F244" t="str">
        <f>INDEX('[1]cost file'!E:U,MATCH(A244,'[1]cost file'!U:U,0),9)</f>
        <v>SACD</v>
      </c>
      <c r="G244" t="s">
        <v>138</v>
      </c>
      <c r="I244" t="s">
        <v>40</v>
      </c>
      <c r="K244" t="str">
        <f>INDEX('[1]cost file'!E:U,MATCH(A244,'[1]cost file'!U:U,0),1)</f>
        <v>TV Options</v>
      </c>
      <c r="L244" t="str">
        <f t="shared" si="7"/>
        <v>variableCPS on product Parkchannel group level</v>
      </c>
      <c r="M244" t="s">
        <v>41</v>
      </c>
      <c r="N244" t="s">
        <v>41</v>
      </c>
      <c r="O244" t="s">
        <v>41</v>
      </c>
      <c r="P244" t="s">
        <v>41</v>
      </c>
      <c r="Q244" t="s">
        <v>42</v>
      </c>
      <c r="R244" t="s">
        <v>42</v>
      </c>
      <c r="S244" t="s">
        <v>42</v>
      </c>
      <c r="T244" t="s">
        <v>42</v>
      </c>
      <c r="U244" t="s">
        <v>41</v>
      </c>
      <c r="V244" t="s">
        <v>41</v>
      </c>
      <c r="W244" t="s">
        <v>41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41</v>
      </c>
      <c r="AE244" t="s">
        <v>41</v>
      </c>
      <c r="AF244" t="s">
        <v>41</v>
      </c>
      <c r="AG244" t="s">
        <v>41</v>
      </c>
      <c r="AH244" t="s">
        <v>41</v>
      </c>
      <c r="AI244" t="s">
        <v>42</v>
      </c>
    </row>
    <row r="245" spans="1:35">
      <c r="A245" t="s">
        <v>293</v>
      </c>
      <c r="B245" t="s">
        <v>49</v>
      </c>
      <c r="C245" t="s">
        <v>37</v>
      </c>
      <c r="D245" t="s">
        <v>38</v>
      </c>
      <c r="E245" t="str">
        <f t="shared" si="6"/>
        <v>2024</v>
      </c>
      <c r="F245" t="str">
        <f>INDEX('[1]cost file'!E:U,MATCH(A245,'[1]cost file'!U:U,0),9)</f>
        <v>SACD</v>
      </c>
      <c r="G245" t="s">
        <v>138</v>
      </c>
      <c r="I245" t="s">
        <v>40</v>
      </c>
      <c r="K245" t="str">
        <f>INDEX('[1]cost file'!E:U,MATCH(A245,'[1]cost file'!U:U,0),1)</f>
        <v>TV Options</v>
      </c>
      <c r="L245" t="str">
        <f t="shared" si="7"/>
        <v>variableCPS on product Parkchannel group level</v>
      </c>
      <c r="M245" t="s">
        <v>41</v>
      </c>
      <c r="N245" t="s">
        <v>41</v>
      </c>
      <c r="O245" t="s">
        <v>41</v>
      </c>
      <c r="P245" t="s">
        <v>41</v>
      </c>
      <c r="Q245" t="s">
        <v>42</v>
      </c>
      <c r="R245" t="s">
        <v>42</v>
      </c>
      <c r="S245" t="s">
        <v>42</v>
      </c>
      <c r="T245" t="s">
        <v>42</v>
      </c>
      <c r="U245" t="s">
        <v>41</v>
      </c>
      <c r="V245" t="s">
        <v>41</v>
      </c>
      <c r="W245" t="s">
        <v>41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41</v>
      </c>
      <c r="AE245" t="s">
        <v>41</v>
      </c>
      <c r="AF245" t="s">
        <v>41</v>
      </c>
      <c r="AG245" t="s">
        <v>41</v>
      </c>
      <c r="AH245" t="s">
        <v>41</v>
      </c>
      <c r="AI245" t="s">
        <v>42</v>
      </c>
    </row>
    <row r="246" spans="1:35">
      <c r="A246" t="s">
        <v>294</v>
      </c>
      <c r="B246" t="s">
        <v>49</v>
      </c>
      <c r="C246" t="s">
        <v>37</v>
      </c>
      <c r="D246" t="s">
        <v>38</v>
      </c>
      <c r="E246" t="str">
        <f t="shared" si="6"/>
        <v>2024</v>
      </c>
      <c r="F246" t="str">
        <f>INDEX('[1]cost file'!E:U,MATCH(A246,'[1]cost file'!U:U,0),9)</f>
        <v>SACD</v>
      </c>
      <c r="G246" t="s">
        <v>138</v>
      </c>
      <c r="I246" t="s">
        <v>40</v>
      </c>
      <c r="K246" t="str">
        <f>INDEX('[1]cost file'!E:U,MATCH(A246,'[1]cost file'!U:U,0),1)</f>
        <v>TV Options</v>
      </c>
      <c r="L246" t="str">
        <f t="shared" si="7"/>
        <v>variableCPS on product Parkchannel group level</v>
      </c>
      <c r="M246" t="s">
        <v>41</v>
      </c>
      <c r="N246" t="s">
        <v>41</v>
      </c>
      <c r="O246" t="s">
        <v>41</v>
      </c>
      <c r="P246" t="s">
        <v>41</v>
      </c>
      <c r="Q246" t="s">
        <v>42</v>
      </c>
      <c r="R246" t="s">
        <v>42</v>
      </c>
      <c r="S246" t="s">
        <v>42</v>
      </c>
      <c r="T246" t="s">
        <v>42</v>
      </c>
      <c r="U246" t="s">
        <v>41</v>
      </c>
      <c r="V246" t="s">
        <v>41</v>
      </c>
      <c r="W246" t="s">
        <v>41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t="s">
        <v>42</v>
      </c>
    </row>
    <row r="247" spans="1:35">
      <c r="A247" t="s">
        <v>295</v>
      </c>
      <c r="B247" t="s">
        <v>49</v>
      </c>
      <c r="C247" t="s">
        <v>37</v>
      </c>
      <c r="D247" t="s">
        <v>38</v>
      </c>
      <c r="E247" t="str">
        <f t="shared" si="6"/>
        <v>2024</v>
      </c>
      <c r="F247" t="str">
        <f>INDEX('[1]cost file'!E:U,MATCH(A247,'[1]cost file'!U:U,0),9)</f>
        <v>SACD</v>
      </c>
      <c r="G247" t="s">
        <v>138</v>
      </c>
      <c r="I247" t="s">
        <v>40</v>
      </c>
      <c r="K247" t="str">
        <f>INDEX('[1]cost file'!E:U,MATCH(A247,'[1]cost file'!U:U,0),1)</f>
        <v>TV Options</v>
      </c>
      <c r="L247" t="str">
        <f t="shared" si="7"/>
        <v>variableCPS on product Parkchannel group level</v>
      </c>
      <c r="M247" t="s">
        <v>41</v>
      </c>
      <c r="N247" t="s">
        <v>41</v>
      </c>
      <c r="O247" t="s">
        <v>41</v>
      </c>
      <c r="P247" t="s">
        <v>41</v>
      </c>
      <c r="Q247" t="s">
        <v>42</v>
      </c>
      <c r="R247" t="s">
        <v>42</v>
      </c>
      <c r="S247" t="s">
        <v>42</v>
      </c>
      <c r="T247" t="s">
        <v>42</v>
      </c>
      <c r="U247" t="s">
        <v>41</v>
      </c>
      <c r="V247" t="s">
        <v>41</v>
      </c>
      <c r="W247" t="s">
        <v>41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t="s">
        <v>42</v>
      </c>
    </row>
    <row r="248" spans="1:35">
      <c r="A248" t="s">
        <v>296</v>
      </c>
      <c r="B248" t="s">
        <v>49</v>
      </c>
      <c r="C248" t="s">
        <v>37</v>
      </c>
      <c r="D248" t="s">
        <v>38</v>
      </c>
      <c r="E248" t="str">
        <f t="shared" si="6"/>
        <v>2024</v>
      </c>
      <c r="F248" t="str">
        <f>INDEX('[1]cost file'!E:U,MATCH(A248,'[1]cost file'!U:U,0),9)</f>
        <v>SACD</v>
      </c>
      <c r="G248" t="s">
        <v>138</v>
      </c>
      <c r="I248" t="s">
        <v>40</v>
      </c>
      <c r="K248" t="str">
        <f>INDEX('[1]cost file'!E:U,MATCH(A248,'[1]cost file'!U:U,0),1)</f>
        <v>TV Options</v>
      </c>
      <c r="L248" t="str">
        <f t="shared" si="7"/>
        <v>variableCPS on product Parkchannel group level</v>
      </c>
      <c r="M248" t="s">
        <v>41</v>
      </c>
      <c r="N248" t="s">
        <v>41</v>
      </c>
      <c r="O248" t="s">
        <v>41</v>
      </c>
      <c r="P248" t="s">
        <v>41</v>
      </c>
      <c r="Q248" t="s">
        <v>42</v>
      </c>
      <c r="R248" t="s">
        <v>42</v>
      </c>
      <c r="S248" t="s">
        <v>42</v>
      </c>
      <c r="T248" t="s">
        <v>42</v>
      </c>
      <c r="U248" t="s">
        <v>41</v>
      </c>
      <c r="V248" t="s">
        <v>41</v>
      </c>
      <c r="W248" t="s">
        <v>41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41</v>
      </c>
      <c r="AE248" t="s">
        <v>41</v>
      </c>
      <c r="AF248" t="s">
        <v>41</v>
      </c>
      <c r="AG248" t="s">
        <v>41</v>
      </c>
      <c r="AH248" t="s">
        <v>41</v>
      </c>
      <c r="AI248" t="s">
        <v>42</v>
      </c>
    </row>
    <row r="249" spans="1:35">
      <c r="A249" t="s">
        <v>297</v>
      </c>
      <c r="B249" t="s">
        <v>49</v>
      </c>
      <c r="C249" t="s">
        <v>37</v>
      </c>
      <c r="D249" t="s">
        <v>38</v>
      </c>
      <c r="E249" t="str">
        <f t="shared" si="6"/>
        <v>2024</v>
      </c>
      <c r="F249" t="str">
        <f>INDEX('[1]cost file'!E:U,MATCH(A249,'[1]cost file'!U:U,0),9)</f>
        <v>SACD</v>
      </c>
      <c r="G249" t="s">
        <v>138</v>
      </c>
      <c r="I249" t="s">
        <v>40</v>
      </c>
      <c r="K249" t="str">
        <f>INDEX('[1]cost file'!E:U,MATCH(A249,'[1]cost file'!U:U,0),1)</f>
        <v>TV Options</v>
      </c>
      <c r="L249" t="str">
        <f t="shared" si="7"/>
        <v>variableCPS on product Parkchannel group level</v>
      </c>
      <c r="M249" t="s">
        <v>41</v>
      </c>
      <c r="N249" t="s">
        <v>41</v>
      </c>
      <c r="O249" t="s">
        <v>41</v>
      </c>
      <c r="P249" t="s">
        <v>41</v>
      </c>
      <c r="Q249" t="s">
        <v>42</v>
      </c>
      <c r="R249" t="s">
        <v>42</v>
      </c>
      <c r="S249" t="s">
        <v>42</v>
      </c>
      <c r="T249" t="s">
        <v>42</v>
      </c>
      <c r="U249" t="s">
        <v>41</v>
      </c>
      <c r="V249" t="s">
        <v>41</v>
      </c>
      <c r="W249" t="s">
        <v>41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41</v>
      </c>
      <c r="AE249" t="s">
        <v>41</v>
      </c>
      <c r="AF249" t="s">
        <v>41</v>
      </c>
      <c r="AG249" t="s">
        <v>41</v>
      </c>
      <c r="AH249" t="s">
        <v>41</v>
      </c>
      <c r="AI249" t="s">
        <v>42</v>
      </c>
    </row>
    <row r="250" spans="1:35">
      <c r="A250" t="s">
        <v>298</v>
      </c>
      <c r="B250" t="s">
        <v>49</v>
      </c>
      <c r="C250" t="s">
        <v>37</v>
      </c>
      <c r="D250" t="s">
        <v>38</v>
      </c>
      <c r="E250" t="str">
        <f t="shared" si="6"/>
        <v>2024</v>
      </c>
      <c r="F250" t="str">
        <f>INDEX('[1]cost file'!E:U,MATCH(A250,'[1]cost file'!U:U,0),9)</f>
        <v>SACD</v>
      </c>
      <c r="G250" t="s">
        <v>138</v>
      </c>
      <c r="I250" t="s">
        <v>40</v>
      </c>
      <c r="K250" t="str">
        <f>INDEX('[1]cost file'!E:U,MATCH(A250,'[1]cost file'!U:U,0),1)</f>
        <v>TV Options</v>
      </c>
      <c r="L250" t="str">
        <f t="shared" si="7"/>
        <v>variableCPS on product Parkchannel group level</v>
      </c>
      <c r="M250" t="s">
        <v>41</v>
      </c>
      <c r="N250" t="s">
        <v>41</v>
      </c>
      <c r="O250" t="s">
        <v>41</v>
      </c>
      <c r="P250" t="s">
        <v>41</v>
      </c>
      <c r="Q250" t="s">
        <v>42</v>
      </c>
      <c r="R250" t="s">
        <v>42</v>
      </c>
      <c r="S250" t="s">
        <v>42</v>
      </c>
      <c r="T250" t="s">
        <v>42</v>
      </c>
      <c r="U250" t="s">
        <v>41</v>
      </c>
      <c r="V250" t="s">
        <v>41</v>
      </c>
      <c r="W250" t="s">
        <v>41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42</v>
      </c>
    </row>
    <row r="251" spans="1:35">
      <c r="A251" t="s">
        <v>299</v>
      </c>
      <c r="B251" t="s">
        <v>49</v>
      </c>
      <c r="C251" t="s">
        <v>37</v>
      </c>
      <c r="D251" t="s">
        <v>38</v>
      </c>
      <c r="E251" t="str">
        <f t="shared" si="6"/>
        <v>2024</v>
      </c>
      <c r="F251" t="str">
        <f>INDEX('[1]cost file'!E:U,MATCH(A251,'[1]cost file'!U:U,0),9)</f>
        <v>SACD</v>
      </c>
      <c r="G251" t="s">
        <v>138</v>
      </c>
      <c r="I251" t="s">
        <v>40</v>
      </c>
      <c r="K251" t="str">
        <f>INDEX('[1]cost file'!E:U,MATCH(A251,'[1]cost file'!U:U,0),1)</f>
        <v>TV Options</v>
      </c>
      <c r="L251" t="str">
        <f t="shared" si="7"/>
        <v>variableCPS on product Parkchannel group level</v>
      </c>
      <c r="M251" t="s">
        <v>41</v>
      </c>
      <c r="N251" t="s">
        <v>41</v>
      </c>
      <c r="O251" t="s">
        <v>41</v>
      </c>
      <c r="P251" t="s">
        <v>41</v>
      </c>
      <c r="Q251" t="s">
        <v>42</v>
      </c>
      <c r="R251" t="s">
        <v>42</v>
      </c>
      <c r="S251" t="s">
        <v>42</v>
      </c>
      <c r="T251" t="s">
        <v>42</v>
      </c>
      <c r="U251" t="s">
        <v>41</v>
      </c>
      <c r="V251" t="s">
        <v>41</v>
      </c>
      <c r="W251" t="s">
        <v>41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41</v>
      </c>
      <c r="AE251" t="s">
        <v>41</v>
      </c>
      <c r="AF251" t="s">
        <v>41</v>
      </c>
      <c r="AG251" t="s">
        <v>41</v>
      </c>
      <c r="AH251" t="s">
        <v>41</v>
      </c>
      <c r="AI251" t="s">
        <v>42</v>
      </c>
    </row>
    <row r="252" spans="1:35">
      <c r="A252" t="s">
        <v>300</v>
      </c>
      <c r="B252" t="s">
        <v>49</v>
      </c>
      <c r="C252" t="s">
        <v>37</v>
      </c>
      <c r="D252" t="s">
        <v>38</v>
      </c>
      <c r="E252" t="str">
        <f t="shared" si="6"/>
        <v>2024</v>
      </c>
      <c r="F252" t="str">
        <f>INDEX('[1]cost file'!E:U,MATCH(A252,'[1]cost file'!U:U,0),9)</f>
        <v>SACD</v>
      </c>
      <c r="G252" t="s">
        <v>138</v>
      </c>
      <c r="I252" t="s">
        <v>40</v>
      </c>
      <c r="K252" t="str">
        <f>INDEX('[1]cost file'!E:U,MATCH(A252,'[1]cost file'!U:U,0),1)</f>
        <v>TV Options</v>
      </c>
      <c r="L252" t="str">
        <f t="shared" si="7"/>
        <v>variableCPS on product Parkchannel group level</v>
      </c>
      <c r="M252" t="s">
        <v>41</v>
      </c>
      <c r="N252" t="s">
        <v>41</v>
      </c>
      <c r="O252" t="s">
        <v>41</v>
      </c>
      <c r="P252" t="s">
        <v>41</v>
      </c>
      <c r="Q252" t="s">
        <v>42</v>
      </c>
      <c r="R252" t="s">
        <v>42</v>
      </c>
      <c r="S252" t="s">
        <v>42</v>
      </c>
      <c r="T252" t="s">
        <v>42</v>
      </c>
      <c r="U252" t="s">
        <v>41</v>
      </c>
      <c r="V252" t="s">
        <v>41</v>
      </c>
      <c r="W252" t="s">
        <v>41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41</v>
      </c>
      <c r="AE252" t="s">
        <v>41</v>
      </c>
      <c r="AF252" t="s">
        <v>41</v>
      </c>
      <c r="AG252" t="s">
        <v>41</v>
      </c>
      <c r="AH252" t="s">
        <v>41</v>
      </c>
      <c r="AI252" t="s">
        <v>42</v>
      </c>
    </row>
    <row r="253" spans="1:35">
      <c r="A253" t="s">
        <v>301</v>
      </c>
      <c r="B253" t="s">
        <v>49</v>
      </c>
      <c r="C253" t="s">
        <v>37</v>
      </c>
      <c r="D253" t="s">
        <v>38</v>
      </c>
      <c r="E253" t="str">
        <f t="shared" si="6"/>
        <v>2024</v>
      </c>
      <c r="F253" t="str">
        <f>INDEX('[1]cost file'!E:U,MATCH(A253,'[1]cost file'!U:U,0),9)</f>
        <v>SACD</v>
      </c>
      <c r="G253" t="s">
        <v>138</v>
      </c>
      <c r="I253" t="s">
        <v>40</v>
      </c>
      <c r="K253" t="str">
        <f>INDEX('[1]cost file'!E:U,MATCH(A253,'[1]cost file'!U:U,0),1)</f>
        <v>TV Options</v>
      </c>
      <c r="L253" t="str">
        <f t="shared" si="7"/>
        <v>variableCPS on product Parkchannel group level</v>
      </c>
      <c r="M253" t="s">
        <v>41</v>
      </c>
      <c r="N253" t="s">
        <v>41</v>
      </c>
      <c r="O253" t="s">
        <v>41</v>
      </c>
      <c r="P253" t="s">
        <v>41</v>
      </c>
      <c r="Q253" t="s">
        <v>42</v>
      </c>
      <c r="R253" t="s">
        <v>42</v>
      </c>
      <c r="S253" t="s">
        <v>42</v>
      </c>
      <c r="T253" t="s">
        <v>42</v>
      </c>
      <c r="U253" t="s">
        <v>41</v>
      </c>
      <c r="V253" t="s">
        <v>41</v>
      </c>
      <c r="W253" t="s">
        <v>41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t="s">
        <v>42</v>
      </c>
    </row>
    <row r="254" spans="1:35">
      <c r="A254" t="s">
        <v>302</v>
      </c>
      <c r="B254" t="s">
        <v>49</v>
      </c>
      <c r="C254" t="s">
        <v>37</v>
      </c>
      <c r="D254" t="s">
        <v>38</v>
      </c>
      <c r="E254" t="str">
        <f t="shared" si="6"/>
        <v>2024</v>
      </c>
      <c r="F254" t="str">
        <f>INDEX('[1]cost file'!E:U,MATCH(A254,'[1]cost file'!U:U,0),9)</f>
        <v>SACD</v>
      </c>
      <c r="G254" t="s">
        <v>138</v>
      </c>
      <c r="I254" t="s">
        <v>40</v>
      </c>
      <c r="K254" t="str">
        <f>INDEX('[1]cost file'!E:U,MATCH(A254,'[1]cost file'!U:U,0),1)</f>
        <v>TV Options</v>
      </c>
      <c r="L254" t="str">
        <f t="shared" si="7"/>
        <v>variableCPS on product Parkchannel group level</v>
      </c>
      <c r="M254" t="s">
        <v>41</v>
      </c>
      <c r="N254" t="s">
        <v>41</v>
      </c>
      <c r="O254" t="s">
        <v>41</v>
      </c>
      <c r="P254" t="s">
        <v>41</v>
      </c>
      <c r="Q254" t="s">
        <v>42</v>
      </c>
      <c r="R254" t="s">
        <v>42</v>
      </c>
      <c r="S254" t="s">
        <v>42</v>
      </c>
      <c r="T254" t="s">
        <v>42</v>
      </c>
      <c r="U254" t="s">
        <v>41</v>
      </c>
      <c r="V254" t="s">
        <v>41</v>
      </c>
      <c r="W254" t="s">
        <v>41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42</v>
      </c>
    </row>
    <row r="255" spans="1:35">
      <c r="A255" t="s">
        <v>303</v>
      </c>
      <c r="B255" t="s">
        <v>49</v>
      </c>
      <c r="C255" t="s">
        <v>37</v>
      </c>
      <c r="D255" t="s">
        <v>38</v>
      </c>
      <c r="E255" t="str">
        <f t="shared" si="6"/>
        <v>2024</v>
      </c>
      <c r="F255" t="str">
        <f>INDEX('[1]cost file'!E:U,MATCH(A255,'[1]cost file'!U:U,0),9)</f>
        <v>SACD</v>
      </c>
      <c r="G255" t="s">
        <v>138</v>
      </c>
      <c r="I255" t="s">
        <v>40</v>
      </c>
      <c r="K255" t="str">
        <f>INDEX('[1]cost file'!E:U,MATCH(A255,'[1]cost file'!U:U,0),1)</f>
        <v>TV Options</v>
      </c>
      <c r="L255" t="str">
        <f t="shared" si="7"/>
        <v>variableCPS on product Parkchannel group level</v>
      </c>
      <c r="M255" t="s">
        <v>41</v>
      </c>
      <c r="N255" t="s">
        <v>41</v>
      </c>
      <c r="O255" t="s">
        <v>41</v>
      </c>
      <c r="P255" t="s">
        <v>41</v>
      </c>
      <c r="Q255" t="s">
        <v>42</v>
      </c>
      <c r="R255" t="s">
        <v>42</v>
      </c>
      <c r="S255" t="s">
        <v>42</v>
      </c>
      <c r="T255" t="s">
        <v>42</v>
      </c>
      <c r="U255" t="s">
        <v>41</v>
      </c>
      <c r="V255" t="s">
        <v>41</v>
      </c>
      <c r="W255" t="s">
        <v>41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t="s">
        <v>42</v>
      </c>
    </row>
    <row r="256" spans="1:35">
      <c r="A256" t="s">
        <v>304</v>
      </c>
      <c r="B256" t="s">
        <v>49</v>
      </c>
      <c r="C256" t="s">
        <v>37</v>
      </c>
      <c r="D256" t="s">
        <v>38</v>
      </c>
      <c r="E256" t="str">
        <f t="shared" si="6"/>
        <v>2024</v>
      </c>
      <c r="F256" t="str">
        <f>INDEX('[1]cost file'!E:U,MATCH(A256,'[1]cost file'!U:U,0),9)</f>
        <v>SACD</v>
      </c>
      <c r="G256" t="s">
        <v>138</v>
      </c>
      <c r="I256" t="s">
        <v>40</v>
      </c>
      <c r="K256" t="str">
        <f>INDEX('[1]cost file'!E:U,MATCH(A256,'[1]cost file'!U:U,0),1)</f>
        <v>TV Options</v>
      </c>
      <c r="L256" t="str">
        <f t="shared" si="7"/>
        <v>variableCPS on product Parkchannel group level</v>
      </c>
      <c r="M256" t="s">
        <v>41</v>
      </c>
      <c r="N256" t="s">
        <v>41</v>
      </c>
      <c r="O256" t="s">
        <v>41</v>
      </c>
      <c r="P256" t="s">
        <v>41</v>
      </c>
      <c r="Q256" t="s">
        <v>42</v>
      </c>
      <c r="R256" t="s">
        <v>42</v>
      </c>
      <c r="S256" t="s">
        <v>42</v>
      </c>
      <c r="T256" t="s">
        <v>42</v>
      </c>
      <c r="U256" t="s">
        <v>41</v>
      </c>
      <c r="V256" t="s">
        <v>41</v>
      </c>
      <c r="W256" t="s">
        <v>41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42</v>
      </c>
    </row>
    <row r="257" spans="1:35">
      <c r="A257" t="s">
        <v>305</v>
      </c>
      <c r="B257" t="s">
        <v>49</v>
      </c>
      <c r="C257" t="s">
        <v>37</v>
      </c>
      <c r="D257" t="s">
        <v>38</v>
      </c>
      <c r="E257" t="str">
        <f t="shared" si="6"/>
        <v>2024</v>
      </c>
      <c r="F257" t="str">
        <f>INDEX('[1]cost file'!E:U,MATCH(A257,'[1]cost file'!U:U,0),9)</f>
        <v>SACD</v>
      </c>
      <c r="G257" t="s">
        <v>138</v>
      </c>
      <c r="I257" t="s">
        <v>40</v>
      </c>
      <c r="K257" t="str">
        <f>INDEX('[1]cost file'!E:U,MATCH(A257,'[1]cost file'!U:U,0),1)</f>
        <v>TV Options</v>
      </c>
      <c r="L257" t="str">
        <f t="shared" si="7"/>
        <v>variableCPS on product Parkchannel group level</v>
      </c>
      <c r="M257" t="s">
        <v>41</v>
      </c>
      <c r="N257" t="s">
        <v>41</v>
      </c>
      <c r="O257" t="s">
        <v>41</v>
      </c>
      <c r="P257" t="s">
        <v>41</v>
      </c>
      <c r="Q257" t="s">
        <v>42</v>
      </c>
      <c r="R257" t="s">
        <v>42</v>
      </c>
      <c r="S257" t="s">
        <v>42</v>
      </c>
      <c r="T257" t="s">
        <v>42</v>
      </c>
      <c r="U257" t="s">
        <v>41</v>
      </c>
      <c r="V257" t="s">
        <v>41</v>
      </c>
      <c r="W257" t="s">
        <v>41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41</v>
      </c>
      <c r="AE257" t="s">
        <v>41</v>
      </c>
      <c r="AF257" t="s">
        <v>41</v>
      </c>
      <c r="AG257" t="s">
        <v>41</v>
      </c>
      <c r="AH257" t="s">
        <v>41</v>
      </c>
      <c r="AI257" t="s">
        <v>42</v>
      </c>
    </row>
    <row r="258" spans="1:35">
      <c r="A258" t="s">
        <v>306</v>
      </c>
      <c r="B258" t="s">
        <v>49</v>
      </c>
      <c r="C258" t="s">
        <v>37</v>
      </c>
      <c r="D258" t="s">
        <v>38</v>
      </c>
      <c r="E258" t="str">
        <f t="shared" ref="E258:E321" si="8">RIGHT(A258,4)</f>
        <v>2024</v>
      </c>
      <c r="F258" t="str">
        <f>INDEX('[1]cost file'!E:U,MATCH(A258,'[1]cost file'!U:U,0),9)</f>
        <v>SACD</v>
      </c>
      <c r="G258" t="s">
        <v>138</v>
      </c>
      <c r="I258" t="s">
        <v>40</v>
      </c>
      <c r="K258" t="str">
        <f>INDEX('[1]cost file'!E:U,MATCH(A258,'[1]cost file'!U:U,0),1)</f>
        <v>TV Options</v>
      </c>
      <c r="L258" t="str">
        <f t="shared" ref="L258:L321" si="9">+C258&amp;B258&amp;G258</f>
        <v>variableCPS on product Parkchannel group level</v>
      </c>
      <c r="M258" t="s">
        <v>41</v>
      </c>
      <c r="N258" t="s">
        <v>41</v>
      </c>
      <c r="O258" t="s">
        <v>41</v>
      </c>
      <c r="P258" t="s">
        <v>41</v>
      </c>
      <c r="Q258" t="s">
        <v>42</v>
      </c>
      <c r="R258" t="s">
        <v>42</v>
      </c>
      <c r="S258" t="s">
        <v>42</v>
      </c>
      <c r="T258" t="s">
        <v>42</v>
      </c>
      <c r="U258" t="s">
        <v>41</v>
      </c>
      <c r="V258" t="s">
        <v>41</v>
      </c>
      <c r="W258" t="s">
        <v>41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42</v>
      </c>
    </row>
    <row r="259" spans="1:35">
      <c r="A259" t="s">
        <v>307</v>
      </c>
      <c r="B259" t="s">
        <v>49</v>
      </c>
      <c r="C259" t="s">
        <v>37</v>
      </c>
      <c r="D259" t="s">
        <v>38</v>
      </c>
      <c r="E259" t="str">
        <f t="shared" si="8"/>
        <v>2024</v>
      </c>
      <c r="F259" t="str">
        <f>INDEX('[1]cost file'!E:U,MATCH(A259,'[1]cost file'!U:U,0),9)</f>
        <v>SACD</v>
      </c>
      <c r="G259" t="s">
        <v>138</v>
      </c>
      <c r="I259" t="s">
        <v>40</v>
      </c>
      <c r="K259" t="str">
        <f>INDEX('[1]cost file'!E:U,MATCH(A259,'[1]cost file'!U:U,0),1)</f>
        <v>TV Options</v>
      </c>
      <c r="L259" t="str">
        <f t="shared" si="9"/>
        <v>variableCPS on product Parkchannel group level</v>
      </c>
      <c r="M259" t="s">
        <v>41</v>
      </c>
      <c r="N259" t="s">
        <v>41</v>
      </c>
      <c r="O259" t="s">
        <v>41</v>
      </c>
      <c r="P259" t="s">
        <v>41</v>
      </c>
      <c r="Q259" t="s">
        <v>42</v>
      </c>
      <c r="R259" t="s">
        <v>42</v>
      </c>
      <c r="S259" t="s">
        <v>42</v>
      </c>
      <c r="T259" t="s">
        <v>42</v>
      </c>
      <c r="U259" t="s">
        <v>41</v>
      </c>
      <c r="V259" t="s">
        <v>41</v>
      </c>
      <c r="W259" t="s">
        <v>41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41</v>
      </c>
      <c r="AE259" t="s">
        <v>41</v>
      </c>
      <c r="AF259" t="s">
        <v>41</v>
      </c>
      <c r="AG259" t="s">
        <v>41</v>
      </c>
      <c r="AH259" t="s">
        <v>41</v>
      </c>
      <c r="AI259" t="s">
        <v>42</v>
      </c>
    </row>
    <row r="260" spans="1:35">
      <c r="A260" t="s">
        <v>308</v>
      </c>
      <c r="B260" t="s">
        <v>49</v>
      </c>
      <c r="C260" t="s">
        <v>37</v>
      </c>
      <c r="D260" t="s">
        <v>38</v>
      </c>
      <c r="E260" t="str">
        <f t="shared" si="8"/>
        <v>2024</v>
      </c>
      <c r="F260" t="str">
        <f>INDEX('[1]cost file'!E:U,MATCH(A260,'[1]cost file'!U:U,0),9)</f>
        <v>SACD</v>
      </c>
      <c r="G260" t="s">
        <v>138</v>
      </c>
      <c r="I260" t="s">
        <v>40</v>
      </c>
      <c r="K260" t="str">
        <f>INDEX('[1]cost file'!E:U,MATCH(A260,'[1]cost file'!U:U,0),1)</f>
        <v>TV Options</v>
      </c>
      <c r="L260" t="str">
        <f t="shared" si="9"/>
        <v>variableCPS on product Parkchannel group level</v>
      </c>
      <c r="M260" t="s">
        <v>41</v>
      </c>
      <c r="N260" t="s">
        <v>41</v>
      </c>
      <c r="O260" t="s">
        <v>41</v>
      </c>
      <c r="P260" t="s">
        <v>41</v>
      </c>
      <c r="Q260" t="s">
        <v>42</v>
      </c>
      <c r="R260" t="s">
        <v>42</v>
      </c>
      <c r="S260" t="s">
        <v>42</v>
      </c>
      <c r="T260" t="s">
        <v>42</v>
      </c>
      <c r="U260" t="s">
        <v>41</v>
      </c>
      <c r="V260" t="s">
        <v>41</v>
      </c>
      <c r="W260" t="s">
        <v>41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41</v>
      </c>
      <c r="AE260" t="s">
        <v>41</v>
      </c>
      <c r="AF260" t="s">
        <v>41</v>
      </c>
      <c r="AG260" t="s">
        <v>41</v>
      </c>
      <c r="AH260" t="s">
        <v>41</v>
      </c>
      <c r="AI260" t="s">
        <v>42</v>
      </c>
    </row>
    <row r="261" spans="1:35">
      <c r="A261" t="s">
        <v>309</v>
      </c>
      <c r="B261" t="s">
        <v>49</v>
      </c>
      <c r="C261" t="s">
        <v>37</v>
      </c>
      <c r="D261" t="s">
        <v>38</v>
      </c>
      <c r="E261" t="str">
        <f t="shared" si="8"/>
        <v>2024</v>
      </c>
      <c r="F261" t="str">
        <f>INDEX('[1]cost file'!E:U,MATCH(A261,'[1]cost file'!U:U,0),9)</f>
        <v>SACD</v>
      </c>
      <c r="G261" t="s">
        <v>138</v>
      </c>
      <c r="I261" t="s">
        <v>40</v>
      </c>
      <c r="K261" t="str">
        <f>INDEX('[1]cost file'!E:U,MATCH(A261,'[1]cost file'!U:U,0),1)</f>
        <v>TV Options</v>
      </c>
      <c r="L261" t="str">
        <f t="shared" si="9"/>
        <v>variableCPS on product Parkchannel group level</v>
      </c>
      <c r="M261" t="s">
        <v>41</v>
      </c>
      <c r="N261" t="s">
        <v>41</v>
      </c>
      <c r="O261" t="s">
        <v>41</v>
      </c>
      <c r="P261" t="s">
        <v>41</v>
      </c>
      <c r="Q261" t="s">
        <v>42</v>
      </c>
      <c r="R261" t="s">
        <v>42</v>
      </c>
      <c r="S261" t="s">
        <v>42</v>
      </c>
      <c r="T261" t="s">
        <v>42</v>
      </c>
      <c r="U261" t="s">
        <v>41</v>
      </c>
      <c r="V261" t="s">
        <v>41</v>
      </c>
      <c r="W261" t="s">
        <v>41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41</v>
      </c>
      <c r="AE261" t="s">
        <v>41</v>
      </c>
      <c r="AF261" t="s">
        <v>41</v>
      </c>
      <c r="AG261" t="s">
        <v>41</v>
      </c>
      <c r="AH261" t="s">
        <v>41</v>
      </c>
      <c r="AI261" t="s">
        <v>42</v>
      </c>
    </row>
    <row r="262" spans="1:35">
      <c r="A262" t="s">
        <v>310</v>
      </c>
      <c r="B262" t="s">
        <v>49</v>
      </c>
      <c r="C262" t="s">
        <v>37</v>
      </c>
      <c r="D262" t="s">
        <v>38</v>
      </c>
      <c r="E262" t="str">
        <f t="shared" si="8"/>
        <v>2024</v>
      </c>
      <c r="F262" t="str">
        <f>INDEX('[1]cost file'!E:U,MATCH(A262,'[1]cost file'!U:U,0),9)</f>
        <v>SACD</v>
      </c>
      <c r="G262" t="s">
        <v>138</v>
      </c>
      <c r="I262" t="s">
        <v>40</v>
      </c>
      <c r="K262" t="str">
        <f>INDEX('[1]cost file'!E:U,MATCH(A262,'[1]cost file'!U:U,0),1)</f>
        <v>TV Options</v>
      </c>
      <c r="L262" t="str">
        <f t="shared" si="9"/>
        <v>variableCPS on product Parkchannel group level</v>
      </c>
      <c r="M262" t="s">
        <v>41</v>
      </c>
      <c r="N262" t="s">
        <v>41</v>
      </c>
      <c r="O262" t="s">
        <v>41</v>
      </c>
      <c r="P262" t="s">
        <v>41</v>
      </c>
      <c r="Q262" t="s">
        <v>42</v>
      </c>
      <c r="R262" t="s">
        <v>42</v>
      </c>
      <c r="S262" t="s">
        <v>42</v>
      </c>
      <c r="T262" t="s">
        <v>42</v>
      </c>
      <c r="U262" t="s">
        <v>41</v>
      </c>
      <c r="V262" t="s">
        <v>41</v>
      </c>
      <c r="W262" t="s">
        <v>41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42</v>
      </c>
    </row>
    <row r="263" spans="1:35">
      <c r="A263" t="s">
        <v>311</v>
      </c>
      <c r="B263" t="s">
        <v>49</v>
      </c>
      <c r="C263" t="s">
        <v>37</v>
      </c>
      <c r="D263" t="s">
        <v>38</v>
      </c>
      <c r="E263" t="str">
        <f t="shared" si="8"/>
        <v>2024</v>
      </c>
      <c r="F263" t="str">
        <f>INDEX('[1]cost file'!E:U,MATCH(A263,'[1]cost file'!U:U,0),9)</f>
        <v>SACD</v>
      </c>
      <c r="G263" t="s">
        <v>138</v>
      </c>
      <c r="I263" t="s">
        <v>40</v>
      </c>
      <c r="K263" t="str">
        <f>INDEX('[1]cost file'!E:U,MATCH(A263,'[1]cost file'!U:U,0),1)</f>
        <v>TV Options</v>
      </c>
      <c r="L263" t="str">
        <f t="shared" si="9"/>
        <v>variableCPS on product Parkchannel group level</v>
      </c>
      <c r="M263" t="s">
        <v>41</v>
      </c>
      <c r="N263" t="s">
        <v>41</v>
      </c>
      <c r="O263" t="s">
        <v>41</v>
      </c>
      <c r="P263" t="s">
        <v>41</v>
      </c>
      <c r="Q263" t="s">
        <v>42</v>
      </c>
      <c r="R263" t="s">
        <v>42</v>
      </c>
      <c r="S263" t="s">
        <v>42</v>
      </c>
      <c r="T263" t="s">
        <v>42</v>
      </c>
      <c r="U263" t="s">
        <v>41</v>
      </c>
      <c r="V263" t="s">
        <v>41</v>
      </c>
      <c r="W263" t="s">
        <v>41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41</v>
      </c>
      <c r="AE263" t="s">
        <v>41</v>
      </c>
      <c r="AF263" t="s">
        <v>41</v>
      </c>
      <c r="AG263" t="s">
        <v>41</v>
      </c>
      <c r="AH263" t="s">
        <v>41</v>
      </c>
      <c r="AI263" t="s">
        <v>42</v>
      </c>
    </row>
    <row r="264" spans="1:35">
      <c r="A264" t="s">
        <v>312</v>
      </c>
      <c r="B264" t="s">
        <v>49</v>
      </c>
      <c r="C264" t="s">
        <v>37</v>
      </c>
      <c r="D264" t="s">
        <v>38</v>
      </c>
      <c r="E264" t="str">
        <f t="shared" si="8"/>
        <v>2024</v>
      </c>
      <c r="F264" t="str">
        <f>INDEX('[1]cost file'!E:U,MATCH(A264,'[1]cost file'!U:U,0),9)</f>
        <v>SACD</v>
      </c>
      <c r="G264" t="s">
        <v>138</v>
      </c>
      <c r="I264" t="s">
        <v>40</v>
      </c>
      <c r="K264" t="str">
        <f>INDEX('[1]cost file'!E:U,MATCH(A264,'[1]cost file'!U:U,0),1)</f>
        <v>TV Options</v>
      </c>
      <c r="L264" t="str">
        <f t="shared" si="9"/>
        <v>variableCPS on product Parkchannel group level</v>
      </c>
      <c r="M264" t="s">
        <v>41</v>
      </c>
      <c r="N264" t="s">
        <v>41</v>
      </c>
      <c r="O264" t="s">
        <v>41</v>
      </c>
      <c r="P264" t="s">
        <v>41</v>
      </c>
      <c r="Q264" t="s">
        <v>42</v>
      </c>
      <c r="R264" t="s">
        <v>42</v>
      </c>
      <c r="S264" t="s">
        <v>42</v>
      </c>
      <c r="T264" t="s">
        <v>42</v>
      </c>
      <c r="U264" t="s">
        <v>41</v>
      </c>
      <c r="V264" t="s">
        <v>41</v>
      </c>
      <c r="W264" t="s">
        <v>41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41</v>
      </c>
      <c r="AE264" t="s">
        <v>41</v>
      </c>
      <c r="AF264" t="s">
        <v>41</v>
      </c>
      <c r="AG264" t="s">
        <v>41</v>
      </c>
      <c r="AH264" t="s">
        <v>41</v>
      </c>
      <c r="AI264" t="s">
        <v>42</v>
      </c>
    </row>
    <row r="265" spans="1:35">
      <c r="A265" t="s">
        <v>313</v>
      </c>
      <c r="B265" t="s">
        <v>49</v>
      </c>
      <c r="C265" t="s">
        <v>37</v>
      </c>
      <c r="D265" t="s">
        <v>38</v>
      </c>
      <c r="E265" t="str">
        <f t="shared" si="8"/>
        <v>2024</v>
      </c>
      <c r="F265" t="str">
        <f>INDEX('[1]cost file'!E:U,MATCH(A265,'[1]cost file'!U:U,0),9)</f>
        <v>SACD</v>
      </c>
      <c r="G265" t="s">
        <v>138</v>
      </c>
      <c r="I265" t="s">
        <v>40</v>
      </c>
      <c r="K265" t="str">
        <f>INDEX('[1]cost file'!E:U,MATCH(A265,'[1]cost file'!U:U,0),1)</f>
        <v>TV Options</v>
      </c>
      <c r="L265" t="str">
        <f t="shared" si="9"/>
        <v>variableCPS on product Parkchannel group level</v>
      </c>
      <c r="M265" t="s">
        <v>41</v>
      </c>
      <c r="N265" t="s">
        <v>41</v>
      </c>
      <c r="O265" t="s">
        <v>41</v>
      </c>
      <c r="P265" t="s">
        <v>41</v>
      </c>
      <c r="Q265" t="s">
        <v>42</v>
      </c>
      <c r="R265" t="s">
        <v>42</v>
      </c>
      <c r="S265" t="s">
        <v>42</v>
      </c>
      <c r="T265" t="s">
        <v>42</v>
      </c>
      <c r="U265" t="s">
        <v>41</v>
      </c>
      <c r="V265" t="s">
        <v>41</v>
      </c>
      <c r="W265" t="s">
        <v>41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41</v>
      </c>
      <c r="AE265" t="s">
        <v>41</v>
      </c>
      <c r="AF265" t="s">
        <v>41</v>
      </c>
      <c r="AG265" t="s">
        <v>41</v>
      </c>
      <c r="AH265" t="s">
        <v>41</v>
      </c>
      <c r="AI265" t="s">
        <v>42</v>
      </c>
    </row>
    <row r="266" spans="1:35">
      <c r="A266" t="s">
        <v>314</v>
      </c>
      <c r="B266" t="s">
        <v>49</v>
      </c>
      <c r="C266" t="s">
        <v>37</v>
      </c>
      <c r="D266" t="s">
        <v>38</v>
      </c>
      <c r="E266" t="str">
        <f t="shared" si="8"/>
        <v>2024</v>
      </c>
      <c r="F266" t="str">
        <f>INDEX('[1]cost file'!E:U,MATCH(A266,'[1]cost file'!U:U,0),9)</f>
        <v>SACD</v>
      </c>
      <c r="G266" t="s">
        <v>138</v>
      </c>
      <c r="I266" t="s">
        <v>40</v>
      </c>
      <c r="K266" t="str">
        <f>INDEX('[1]cost file'!E:U,MATCH(A266,'[1]cost file'!U:U,0),1)</f>
        <v>TV Options</v>
      </c>
      <c r="L266" t="str">
        <f t="shared" si="9"/>
        <v>variableCPS on product Parkchannel group level</v>
      </c>
      <c r="M266" t="s">
        <v>41</v>
      </c>
      <c r="N266" t="s">
        <v>41</v>
      </c>
      <c r="O266" t="s">
        <v>41</v>
      </c>
      <c r="P266" t="s">
        <v>41</v>
      </c>
      <c r="Q266" t="s">
        <v>42</v>
      </c>
      <c r="R266" t="s">
        <v>42</v>
      </c>
      <c r="S266" t="s">
        <v>42</v>
      </c>
      <c r="T266" t="s">
        <v>42</v>
      </c>
      <c r="U266" t="s">
        <v>41</v>
      </c>
      <c r="V266" t="s">
        <v>41</v>
      </c>
      <c r="W266" t="s">
        <v>41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41</v>
      </c>
      <c r="AE266" t="s">
        <v>41</v>
      </c>
      <c r="AF266" t="s">
        <v>41</v>
      </c>
      <c r="AG266" t="s">
        <v>41</v>
      </c>
      <c r="AH266" t="s">
        <v>41</v>
      </c>
      <c r="AI266" t="s">
        <v>42</v>
      </c>
    </row>
    <row r="267" spans="1:35">
      <c r="A267" t="s">
        <v>315</v>
      </c>
      <c r="B267" t="s">
        <v>49</v>
      </c>
      <c r="C267" t="s">
        <v>37</v>
      </c>
      <c r="D267" t="s">
        <v>38</v>
      </c>
      <c r="E267" t="str">
        <f t="shared" si="8"/>
        <v>2024</v>
      </c>
      <c r="F267" t="str">
        <f>INDEX('[1]cost file'!E:U,MATCH(A267,'[1]cost file'!U:U,0),9)</f>
        <v>SACD</v>
      </c>
      <c r="G267" t="s">
        <v>138</v>
      </c>
      <c r="I267" t="s">
        <v>40</v>
      </c>
      <c r="K267" t="str">
        <f>INDEX('[1]cost file'!E:U,MATCH(A267,'[1]cost file'!U:U,0),1)</f>
        <v>TV Options</v>
      </c>
      <c r="L267" t="str">
        <f t="shared" si="9"/>
        <v>variableCPS on product Parkchannel group level</v>
      </c>
      <c r="M267" t="s">
        <v>41</v>
      </c>
      <c r="N267" t="s">
        <v>41</v>
      </c>
      <c r="O267" t="s">
        <v>41</v>
      </c>
      <c r="P267" t="s">
        <v>41</v>
      </c>
      <c r="Q267" t="s">
        <v>42</v>
      </c>
      <c r="R267" t="s">
        <v>42</v>
      </c>
      <c r="S267" t="s">
        <v>42</v>
      </c>
      <c r="T267" t="s">
        <v>42</v>
      </c>
      <c r="U267" t="s">
        <v>41</v>
      </c>
      <c r="V267" t="s">
        <v>41</v>
      </c>
      <c r="W267" t="s">
        <v>41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41</v>
      </c>
      <c r="AE267" t="s">
        <v>41</v>
      </c>
      <c r="AF267" t="s">
        <v>41</v>
      </c>
      <c r="AG267" t="s">
        <v>41</v>
      </c>
      <c r="AH267" t="s">
        <v>41</v>
      </c>
      <c r="AI267" t="s">
        <v>42</v>
      </c>
    </row>
    <row r="268" spans="1:35">
      <c r="A268" t="s">
        <v>316</v>
      </c>
      <c r="B268" t="s">
        <v>49</v>
      </c>
      <c r="C268" t="s">
        <v>37</v>
      </c>
      <c r="D268" t="s">
        <v>38</v>
      </c>
      <c r="E268" t="str">
        <f t="shared" si="8"/>
        <v>2024</v>
      </c>
      <c r="F268" t="str">
        <f>INDEX('[1]cost file'!E:U,MATCH(A268,'[1]cost file'!U:U,0),9)</f>
        <v>SACD</v>
      </c>
      <c r="G268" t="s">
        <v>138</v>
      </c>
      <c r="I268" t="s">
        <v>40</v>
      </c>
      <c r="K268" t="str">
        <f>INDEX('[1]cost file'!E:U,MATCH(A268,'[1]cost file'!U:U,0),1)</f>
        <v>TV Options</v>
      </c>
      <c r="L268" t="str">
        <f t="shared" si="9"/>
        <v>variableCPS on product Parkchannel group level</v>
      </c>
      <c r="M268" t="s">
        <v>41</v>
      </c>
      <c r="N268" t="s">
        <v>41</v>
      </c>
      <c r="O268" t="s">
        <v>41</v>
      </c>
      <c r="P268" t="s">
        <v>41</v>
      </c>
      <c r="Q268" t="s">
        <v>42</v>
      </c>
      <c r="R268" t="s">
        <v>42</v>
      </c>
      <c r="S268" t="s">
        <v>42</v>
      </c>
      <c r="T268" t="s">
        <v>42</v>
      </c>
      <c r="U268" t="s">
        <v>41</v>
      </c>
      <c r="V268" t="s">
        <v>41</v>
      </c>
      <c r="W268" t="s">
        <v>41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41</v>
      </c>
      <c r="AE268" t="s">
        <v>41</v>
      </c>
      <c r="AF268" t="s">
        <v>41</v>
      </c>
      <c r="AG268" t="s">
        <v>41</v>
      </c>
      <c r="AH268" t="s">
        <v>41</v>
      </c>
      <c r="AI268" t="s">
        <v>42</v>
      </c>
    </row>
    <row r="269" spans="1:35">
      <c r="A269" t="s">
        <v>317</v>
      </c>
      <c r="B269" t="s">
        <v>49</v>
      </c>
      <c r="C269" t="s">
        <v>37</v>
      </c>
      <c r="D269" t="s">
        <v>38</v>
      </c>
      <c r="E269" t="str">
        <f t="shared" si="8"/>
        <v>2024</v>
      </c>
      <c r="F269" t="str">
        <f>INDEX('[1]cost file'!E:U,MATCH(A269,'[1]cost file'!U:U,0),9)</f>
        <v>SACD</v>
      </c>
      <c r="G269" t="s">
        <v>138</v>
      </c>
      <c r="I269" t="s">
        <v>40</v>
      </c>
      <c r="K269" t="str">
        <f>INDEX('[1]cost file'!E:U,MATCH(A269,'[1]cost file'!U:U,0),1)</f>
        <v>TV Options</v>
      </c>
      <c r="L269" t="str">
        <f t="shared" si="9"/>
        <v>variableCPS on product Parkchannel group level</v>
      </c>
      <c r="M269" t="s">
        <v>41</v>
      </c>
      <c r="N269" t="s">
        <v>41</v>
      </c>
      <c r="O269" t="s">
        <v>41</v>
      </c>
      <c r="P269" t="s">
        <v>41</v>
      </c>
      <c r="Q269" t="s">
        <v>42</v>
      </c>
      <c r="R269" t="s">
        <v>42</v>
      </c>
      <c r="S269" t="s">
        <v>42</v>
      </c>
      <c r="T269" t="s">
        <v>42</v>
      </c>
      <c r="U269" t="s">
        <v>41</v>
      </c>
      <c r="V269" t="s">
        <v>41</v>
      </c>
      <c r="W269" t="s">
        <v>41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41</v>
      </c>
      <c r="AE269" t="s">
        <v>41</v>
      </c>
      <c r="AF269" t="s">
        <v>41</v>
      </c>
      <c r="AG269" t="s">
        <v>41</v>
      </c>
      <c r="AH269" t="s">
        <v>41</v>
      </c>
      <c r="AI269" t="s">
        <v>42</v>
      </c>
    </row>
    <row r="270" spans="1:35">
      <c r="A270" t="s">
        <v>318</v>
      </c>
      <c r="B270" t="s">
        <v>49</v>
      </c>
      <c r="C270" t="s">
        <v>37</v>
      </c>
      <c r="D270" t="s">
        <v>38</v>
      </c>
      <c r="E270" t="str">
        <f t="shared" si="8"/>
        <v>2024</v>
      </c>
      <c r="F270" t="str">
        <f>INDEX('[1]cost file'!E:U,MATCH(A270,'[1]cost file'!U:U,0),9)</f>
        <v>SACD</v>
      </c>
      <c r="G270" t="s">
        <v>138</v>
      </c>
      <c r="I270" t="s">
        <v>40</v>
      </c>
      <c r="K270" t="str">
        <f>INDEX('[1]cost file'!E:U,MATCH(A270,'[1]cost file'!U:U,0),1)</f>
        <v>TV Options</v>
      </c>
      <c r="L270" t="str">
        <f t="shared" si="9"/>
        <v>variableCPS on product Parkchannel group level</v>
      </c>
      <c r="M270" t="s">
        <v>41</v>
      </c>
      <c r="N270" t="s">
        <v>41</v>
      </c>
      <c r="O270" t="s">
        <v>41</v>
      </c>
      <c r="P270" t="s">
        <v>41</v>
      </c>
      <c r="Q270" t="s">
        <v>42</v>
      </c>
      <c r="R270" t="s">
        <v>42</v>
      </c>
      <c r="S270" t="s">
        <v>42</v>
      </c>
      <c r="T270" t="s">
        <v>42</v>
      </c>
      <c r="U270" t="s">
        <v>41</v>
      </c>
      <c r="V270" t="s">
        <v>41</v>
      </c>
      <c r="W270" t="s">
        <v>41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42</v>
      </c>
    </row>
    <row r="271" spans="1:35">
      <c r="A271" t="s">
        <v>319</v>
      </c>
      <c r="B271" t="s">
        <v>49</v>
      </c>
      <c r="C271" t="s">
        <v>37</v>
      </c>
      <c r="D271" t="s">
        <v>50</v>
      </c>
      <c r="E271" t="str">
        <f t="shared" si="8"/>
        <v>2026</v>
      </c>
      <c r="F271" t="str">
        <f>INDEX('[1]cost file'!E:U,MATCH(A271,'[1]cost file'!U:U,0),9)</f>
        <v>SACD</v>
      </c>
      <c r="G271" t="s">
        <v>51</v>
      </c>
      <c r="I271" t="s">
        <v>40</v>
      </c>
      <c r="K271" t="str">
        <f>INDEX('[1]cost file'!E:U,MATCH(A271,'[1]cost file'!U:U,0),1)</f>
        <v>Basic TV</v>
      </c>
      <c r="L271" t="str">
        <f t="shared" si="9"/>
        <v>variableCPS on product Parksubscriber based (only basic)</v>
      </c>
      <c r="M271" t="s">
        <v>41</v>
      </c>
      <c r="N271" t="s">
        <v>41</v>
      </c>
      <c r="O271" t="s">
        <v>41</v>
      </c>
      <c r="P271" t="s">
        <v>41</v>
      </c>
      <c r="Q271" t="s">
        <v>42</v>
      </c>
      <c r="R271" t="s">
        <v>42</v>
      </c>
      <c r="S271" t="s">
        <v>42</v>
      </c>
      <c r="T271" t="s">
        <v>42</v>
      </c>
      <c r="U271" t="s">
        <v>41</v>
      </c>
      <c r="V271" t="s">
        <v>41</v>
      </c>
      <c r="W271" t="s">
        <v>41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41</v>
      </c>
      <c r="AE271" t="s">
        <v>41</v>
      </c>
      <c r="AF271" t="s">
        <v>41</v>
      </c>
      <c r="AG271" t="s">
        <v>41</v>
      </c>
      <c r="AH271" t="s">
        <v>41</v>
      </c>
      <c r="AI271" t="s">
        <v>42</v>
      </c>
    </row>
    <row r="272" spans="1:35">
      <c r="A272" t="s">
        <v>320</v>
      </c>
      <c r="B272" t="s">
        <v>49</v>
      </c>
      <c r="C272" t="s">
        <v>37</v>
      </c>
      <c r="D272" t="s">
        <v>38</v>
      </c>
      <c r="E272" t="str">
        <f t="shared" si="8"/>
        <v>2026</v>
      </c>
      <c r="F272" t="str">
        <f>INDEX('[1]cost file'!E:U,MATCH(A272,'[1]cost file'!U:U,0),9)</f>
        <v>SACD</v>
      </c>
      <c r="G272" t="s">
        <v>138</v>
      </c>
      <c r="I272" t="s">
        <v>40</v>
      </c>
      <c r="K272" t="str">
        <f>INDEX('[1]cost file'!E:U,MATCH(A272,'[1]cost file'!U:U,0),1)</f>
        <v>TV Options</v>
      </c>
      <c r="L272" t="str">
        <f t="shared" si="9"/>
        <v>variableCPS on product Parkchannel group level</v>
      </c>
      <c r="M272" t="s">
        <v>41</v>
      </c>
      <c r="N272" t="s">
        <v>41</v>
      </c>
      <c r="O272" t="s">
        <v>41</v>
      </c>
      <c r="P272" t="s">
        <v>41</v>
      </c>
      <c r="Q272" t="s">
        <v>42</v>
      </c>
      <c r="R272" t="s">
        <v>42</v>
      </c>
      <c r="S272" t="s">
        <v>42</v>
      </c>
      <c r="T272" t="s">
        <v>42</v>
      </c>
      <c r="U272" t="s">
        <v>41</v>
      </c>
      <c r="V272" t="s">
        <v>41</v>
      </c>
      <c r="W272" t="s">
        <v>41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41</v>
      </c>
      <c r="AE272" t="s">
        <v>41</v>
      </c>
      <c r="AF272" t="s">
        <v>41</v>
      </c>
      <c r="AG272" t="s">
        <v>41</v>
      </c>
      <c r="AH272" t="s">
        <v>41</v>
      </c>
      <c r="AI272" t="s">
        <v>42</v>
      </c>
    </row>
    <row r="273" spans="1:35">
      <c r="A273" t="s">
        <v>321</v>
      </c>
      <c r="B273" t="s">
        <v>49</v>
      </c>
      <c r="C273" t="s">
        <v>37</v>
      </c>
      <c r="D273" t="s">
        <v>38</v>
      </c>
      <c r="E273" t="str">
        <f t="shared" si="8"/>
        <v>2026</v>
      </c>
      <c r="F273" t="str">
        <f>INDEX('[1]cost file'!E:U,MATCH(A273,'[1]cost file'!U:U,0),9)</f>
        <v>SACD</v>
      </c>
      <c r="G273" t="s">
        <v>138</v>
      </c>
      <c r="I273" t="s">
        <v>40</v>
      </c>
      <c r="K273" t="str">
        <f>INDEX('[1]cost file'!E:U,MATCH(A273,'[1]cost file'!U:U,0),1)</f>
        <v>TV Options</v>
      </c>
      <c r="L273" t="str">
        <f t="shared" si="9"/>
        <v>variableCPS on product Parkchannel group level</v>
      </c>
      <c r="M273" t="s">
        <v>41</v>
      </c>
      <c r="N273" t="s">
        <v>41</v>
      </c>
      <c r="O273" t="s">
        <v>41</v>
      </c>
      <c r="P273" t="s">
        <v>41</v>
      </c>
      <c r="Q273" t="s">
        <v>42</v>
      </c>
      <c r="R273" t="s">
        <v>42</v>
      </c>
      <c r="S273" t="s">
        <v>42</v>
      </c>
      <c r="T273" t="s">
        <v>42</v>
      </c>
      <c r="U273" t="s">
        <v>41</v>
      </c>
      <c r="V273" t="s">
        <v>41</v>
      </c>
      <c r="W273" t="s">
        <v>41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41</v>
      </c>
      <c r="AE273" t="s">
        <v>41</v>
      </c>
      <c r="AF273" t="s">
        <v>41</v>
      </c>
      <c r="AG273" t="s">
        <v>41</v>
      </c>
      <c r="AH273" t="s">
        <v>41</v>
      </c>
      <c r="AI273" t="s">
        <v>42</v>
      </c>
    </row>
    <row r="274" spans="1:35">
      <c r="A274" t="s">
        <v>322</v>
      </c>
      <c r="B274" t="s">
        <v>49</v>
      </c>
      <c r="C274" t="s">
        <v>37</v>
      </c>
      <c r="D274" t="s">
        <v>38</v>
      </c>
      <c r="E274" t="str">
        <f t="shared" si="8"/>
        <v>2026</v>
      </c>
      <c r="F274" t="str">
        <f>INDEX('[1]cost file'!E:U,MATCH(A274,'[1]cost file'!U:U,0),9)</f>
        <v>SACD</v>
      </c>
      <c r="G274" t="s">
        <v>138</v>
      </c>
      <c r="I274" t="s">
        <v>40</v>
      </c>
      <c r="K274" t="str">
        <f>INDEX('[1]cost file'!E:U,MATCH(A274,'[1]cost file'!U:U,0),1)</f>
        <v>TV Options</v>
      </c>
      <c r="L274" t="str">
        <f t="shared" si="9"/>
        <v>variableCPS on product Parkchannel group level</v>
      </c>
      <c r="M274" t="s">
        <v>41</v>
      </c>
      <c r="N274" t="s">
        <v>41</v>
      </c>
      <c r="O274" t="s">
        <v>41</v>
      </c>
      <c r="P274" t="s">
        <v>41</v>
      </c>
      <c r="Q274" t="s">
        <v>42</v>
      </c>
      <c r="R274" t="s">
        <v>42</v>
      </c>
      <c r="S274" t="s">
        <v>42</v>
      </c>
      <c r="T274" t="s">
        <v>42</v>
      </c>
      <c r="U274" t="s">
        <v>41</v>
      </c>
      <c r="V274" t="s">
        <v>41</v>
      </c>
      <c r="W274" t="s">
        <v>41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41</v>
      </c>
      <c r="AE274" t="s">
        <v>41</v>
      </c>
      <c r="AF274" t="s">
        <v>41</v>
      </c>
      <c r="AG274" t="s">
        <v>41</v>
      </c>
      <c r="AH274" t="s">
        <v>41</v>
      </c>
      <c r="AI274" t="s">
        <v>42</v>
      </c>
    </row>
    <row r="275" spans="1:35">
      <c r="A275" t="s">
        <v>323</v>
      </c>
      <c r="B275" t="s">
        <v>49</v>
      </c>
      <c r="C275" t="s">
        <v>37</v>
      </c>
      <c r="D275" t="s">
        <v>38</v>
      </c>
      <c r="E275" t="str">
        <f t="shared" si="8"/>
        <v>2026</v>
      </c>
      <c r="F275" t="str">
        <f>INDEX('[1]cost file'!E:U,MATCH(A275,'[1]cost file'!U:U,0),9)</f>
        <v>SACD</v>
      </c>
      <c r="G275" t="s">
        <v>138</v>
      </c>
      <c r="I275" t="s">
        <v>40</v>
      </c>
      <c r="K275" t="str">
        <f>INDEX('[1]cost file'!E:U,MATCH(A275,'[1]cost file'!U:U,0),1)</f>
        <v>TV Options</v>
      </c>
      <c r="L275" t="str">
        <f t="shared" si="9"/>
        <v>variableCPS on product Parkchannel group level</v>
      </c>
      <c r="M275" t="s">
        <v>41</v>
      </c>
      <c r="N275" t="s">
        <v>41</v>
      </c>
      <c r="O275" t="s">
        <v>41</v>
      </c>
      <c r="P275" t="s">
        <v>41</v>
      </c>
      <c r="Q275" t="s">
        <v>42</v>
      </c>
      <c r="R275" t="s">
        <v>42</v>
      </c>
      <c r="S275" t="s">
        <v>42</v>
      </c>
      <c r="T275" t="s">
        <v>42</v>
      </c>
      <c r="U275" t="s">
        <v>41</v>
      </c>
      <c r="V275" t="s">
        <v>41</v>
      </c>
      <c r="W275" t="s">
        <v>41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41</v>
      </c>
      <c r="AE275" t="s">
        <v>41</v>
      </c>
      <c r="AF275" t="s">
        <v>41</v>
      </c>
      <c r="AG275" t="s">
        <v>41</v>
      </c>
      <c r="AH275" t="s">
        <v>41</v>
      </c>
      <c r="AI275" t="s">
        <v>42</v>
      </c>
    </row>
    <row r="276" spans="1:35">
      <c r="A276" t="s">
        <v>324</v>
      </c>
      <c r="B276" t="s">
        <v>49</v>
      </c>
      <c r="C276" t="s">
        <v>37</v>
      </c>
      <c r="D276" t="s">
        <v>38</v>
      </c>
      <c r="E276" t="str">
        <f t="shared" si="8"/>
        <v>2026</v>
      </c>
      <c r="F276" t="str">
        <f>INDEX('[1]cost file'!E:U,MATCH(A276,'[1]cost file'!U:U,0),9)</f>
        <v>SACD</v>
      </c>
      <c r="G276" t="s">
        <v>138</v>
      </c>
      <c r="I276" t="s">
        <v>40</v>
      </c>
      <c r="K276" t="str">
        <f>INDEX('[1]cost file'!E:U,MATCH(A276,'[1]cost file'!U:U,0),1)</f>
        <v>TV Options</v>
      </c>
      <c r="L276" t="str">
        <f t="shared" si="9"/>
        <v>variableCPS on product Parkchannel group level</v>
      </c>
      <c r="M276" t="s">
        <v>41</v>
      </c>
      <c r="N276" t="s">
        <v>41</v>
      </c>
      <c r="O276" t="s">
        <v>41</v>
      </c>
      <c r="P276" t="s">
        <v>41</v>
      </c>
      <c r="Q276" t="s">
        <v>42</v>
      </c>
      <c r="R276" t="s">
        <v>42</v>
      </c>
      <c r="S276" t="s">
        <v>42</v>
      </c>
      <c r="T276" t="s">
        <v>42</v>
      </c>
      <c r="U276" t="s">
        <v>41</v>
      </c>
      <c r="V276" t="s">
        <v>41</v>
      </c>
      <c r="W276" t="s">
        <v>41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42</v>
      </c>
    </row>
    <row r="277" spans="1:35">
      <c r="A277" t="s">
        <v>325</v>
      </c>
      <c r="B277" t="s">
        <v>49</v>
      </c>
      <c r="C277" t="s">
        <v>37</v>
      </c>
      <c r="D277" t="s">
        <v>38</v>
      </c>
      <c r="E277" t="str">
        <f t="shared" si="8"/>
        <v>2026</v>
      </c>
      <c r="F277" t="str">
        <f>INDEX('[1]cost file'!E:U,MATCH(A277,'[1]cost file'!U:U,0),9)</f>
        <v>SACD</v>
      </c>
      <c r="G277" t="s">
        <v>138</v>
      </c>
      <c r="I277" t="s">
        <v>40</v>
      </c>
      <c r="K277" t="str">
        <f>INDEX('[1]cost file'!E:U,MATCH(A277,'[1]cost file'!U:U,0),1)</f>
        <v>TV Options</v>
      </c>
      <c r="L277" t="str">
        <f t="shared" si="9"/>
        <v>variableCPS on product Parkchannel group level</v>
      </c>
      <c r="M277" t="s">
        <v>41</v>
      </c>
      <c r="N277" t="s">
        <v>41</v>
      </c>
      <c r="O277" t="s">
        <v>41</v>
      </c>
      <c r="P277" t="s">
        <v>41</v>
      </c>
      <c r="Q277" t="s">
        <v>42</v>
      </c>
      <c r="R277" t="s">
        <v>42</v>
      </c>
      <c r="S277" t="s">
        <v>42</v>
      </c>
      <c r="T277" t="s">
        <v>42</v>
      </c>
      <c r="U277" t="s">
        <v>41</v>
      </c>
      <c r="V277" t="s">
        <v>41</v>
      </c>
      <c r="W277" t="s">
        <v>41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41</v>
      </c>
      <c r="AE277" t="s">
        <v>41</v>
      </c>
      <c r="AF277" t="s">
        <v>41</v>
      </c>
      <c r="AG277" t="s">
        <v>41</v>
      </c>
      <c r="AH277" t="s">
        <v>41</v>
      </c>
      <c r="AI277" t="s">
        <v>42</v>
      </c>
    </row>
    <row r="278" spans="1:35">
      <c r="A278" t="s">
        <v>326</v>
      </c>
      <c r="B278" t="s">
        <v>49</v>
      </c>
      <c r="C278" t="s">
        <v>37</v>
      </c>
      <c r="D278" t="s">
        <v>38</v>
      </c>
      <c r="E278" t="str">
        <f t="shared" si="8"/>
        <v>2026</v>
      </c>
      <c r="F278" t="str">
        <f>INDEX('[1]cost file'!E:U,MATCH(A278,'[1]cost file'!U:U,0),9)</f>
        <v>SACD</v>
      </c>
      <c r="G278" t="s">
        <v>138</v>
      </c>
      <c r="I278" t="s">
        <v>40</v>
      </c>
      <c r="K278" t="str">
        <f>INDEX('[1]cost file'!E:U,MATCH(A278,'[1]cost file'!U:U,0),1)</f>
        <v>TV Options</v>
      </c>
      <c r="L278" t="str">
        <f t="shared" si="9"/>
        <v>variableCPS on product Parkchannel group level</v>
      </c>
      <c r="M278" t="s">
        <v>41</v>
      </c>
      <c r="N278" t="s">
        <v>41</v>
      </c>
      <c r="O278" t="s">
        <v>41</v>
      </c>
      <c r="P278" t="s">
        <v>41</v>
      </c>
      <c r="Q278" t="s">
        <v>42</v>
      </c>
      <c r="R278" t="s">
        <v>42</v>
      </c>
      <c r="S278" t="s">
        <v>42</v>
      </c>
      <c r="T278" t="s">
        <v>42</v>
      </c>
      <c r="U278" t="s">
        <v>41</v>
      </c>
      <c r="V278" t="s">
        <v>41</v>
      </c>
      <c r="W278" t="s">
        <v>41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42</v>
      </c>
    </row>
    <row r="279" spans="1:35">
      <c r="A279" t="s">
        <v>327</v>
      </c>
      <c r="B279" t="s">
        <v>49</v>
      </c>
      <c r="C279" t="s">
        <v>37</v>
      </c>
      <c r="D279" t="s">
        <v>38</v>
      </c>
      <c r="E279" t="str">
        <f t="shared" si="8"/>
        <v>2026</v>
      </c>
      <c r="F279" t="str">
        <f>INDEX('[1]cost file'!E:U,MATCH(A279,'[1]cost file'!U:U,0),9)</f>
        <v>SACD</v>
      </c>
      <c r="G279" t="s">
        <v>138</v>
      </c>
      <c r="I279" t="s">
        <v>40</v>
      </c>
      <c r="K279" t="str">
        <f>INDEX('[1]cost file'!E:U,MATCH(A279,'[1]cost file'!U:U,0),1)</f>
        <v>TV Options</v>
      </c>
      <c r="L279" t="str">
        <f t="shared" si="9"/>
        <v>variableCPS on product Parkchannel group level</v>
      </c>
      <c r="M279" t="s">
        <v>41</v>
      </c>
      <c r="N279" t="s">
        <v>41</v>
      </c>
      <c r="O279" t="s">
        <v>41</v>
      </c>
      <c r="P279" t="s">
        <v>41</v>
      </c>
      <c r="Q279" t="s">
        <v>42</v>
      </c>
      <c r="R279" t="s">
        <v>42</v>
      </c>
      <c r="S279" t="s">
        <v>42</v>
      </c>
      <c r="T279" t="s">
        <v>42</v>
      </c>
      <c r="U279" t="s">
        <v>41</v>
      </c>
      <c r="V279" t="s">
        <v>41</v>
      </c>
      <c r="W279" t="s">
        <v>41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41</v>
      </c>
      <c r="AE279" t="s">
        <v>41</v>
      </c>
      <c r="AF279" t="s">
        <v>41</v>
      </c>
      <c r="AG279" t="s">
        <v>41</v>
      </c>
      <c r="AH279" t="s">
        <v>41</v>
      </c>
      <c r="AI279" t="s">
        <v>42</v>
      </c>
    </row>
    <row r="280" spans="1:35">
      <c r="A280" t="s">
        <v>328</v>
      </c>
      <c r="B280" t="s">
        <v>49</v>
      </c>
      <c r="C280" t="s">
        <v>37</v>
      </c>
      <c r="D280" t="s">
        <v>38</v>
      </c>
      <c r="E280" t="str">
        <f t="shared" si="8"/>
        <v>2026</v>
      </c>
      <c r="F280" t="str">
        <f>INDEX('[1]cost file'!E:U,MATCH(A280,'[1]cost file'!U:U,0),9)</f>
        <v>SACD</v>
      </c>
      <c r="G280" t="s">
        <v>138</v>
      </c>
      <c r="I280" t="s">
        <v>40</v>
      </c>
      <c r="K280" t="str">
        <f>INDEX('[1]cost file'!E:U,MATCH(A280,'[1]cost file'!U:U,0),1)</f>
        <v>TV Options</v>
      </c>
      <c r="L280" t="str">
        <f t="shared" si="9"/>
        <v>variableCPS on product Parkchannel group level</v>
      </c>
      <c r="M280" t="s">
        <v>41</v>
      </c>
      <c r="N280" t="s">
        <v>41</v>
      </c>
      <c r="O280" t="s">
        <v>41</v>
      </c>
      <c r="P280" t="s">
        <v>41</v>
      </c>
      <c r="Q280" t="s">
        <v>42</v>
      </c>
      <c r="R280" t="s">
        <v>42</v>
      </c>
      <c r="S280" t="s">
        <v>42</v>
      </c>
      <c r="T280" t="s">
        <v>42</v>
      </c>
      <c r="U280" t="s">
        <v>41</v>
      </c>
      <c r="V280" t="s">
        <v>41</v>
      </c>
      <c r="W280" t="s">
        <v>41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41</v>
      </c>
      <c r="AE280" t="s">
        <v>41</v>
      </c>
      <c r="AF280" t="s">
        <v>41</v>
      </c>
      <c r="AG280" t="s">
        <v>41</v>
      </c>
      <c r="AH280" t="s">
        <v>41</v>
      </c>
      <c r="AI280" t="s">
        <v>42</v>
      </c>
    </row>
    <row r="281" spans="1:35">
      <c r="A281" t="s">
        <v>329</v>
      </c>
      <c r="B281" t="s">
        <v>49</v>
      </c>
      <c r="C281" t="s">
        <v>37</v>
      </c>
      <c r="D281" t="s">
        <v>38</v>
      </c>
      <c r="E281" t="str">
        <f t="shared" si="8"/>
        <v>2026</v>
      </c>
      <c r="F281" t="str">
        <f>INDEX('[1]cost file'!E:U,MATCH(A281,'[1]cost file'!U:U,0),9)</f>
        <v>SACD</v>
      </c>
      <c r="G281" t="s">
        <v>138</v>
      </c>
      <c r="I281" t="s">
        <v>40</v>
      </c>
      <c r="K281" t="str">
        <f>INDEX('[1]cost file'!E:U,MATCH(A281,'[1]cost file'!U:U,0),1)</f>
        <v>TV Options</v>
      </c>
      <c r="L281" t="str">
        <f t="shared" si="9"/>
        <v>variableCPS on product Parkchannel group level</v>
      </c>
      <c r="M281" t="s">
        <v>41</v>
      </c>
      <c r="N281" t="s">
        <v>41</v>
      </c>
      <c r="O281" t="s">
        <v>41</v>
      </c>
      <c r="P281" t="s">
        <v>41</v>
      </c>
      <c r="Q281" t="s">
        <v>42</v>
      </c>
      <c r="R281" t="s">
        <v>42</v>
      </c>
      <c r="S281" t="s">
        <v>42</v>
      </c>
      <c r="T281" t="s">
        <v>42</v>
      </c>
      <c r="U281" t="s">
        <v>41</v>
      </c>
      <c r="V281" t="s">
        <v>41</v>
      </c>
      <c r="W281" t="s">
        <v>41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41</v>
      </c>
      <c r="AE281" t="s">
        <v>41</v>
      </c>
      <c r="AF281" t="s">
        <v>41</v>
      </c>
      <c r="AG281" t="s">
        <v>41</v>
      </c>
      <c r="AH281" t="s">
        <v>41</v>
      </c>
      <c r="AI281" t="s">
        <v>42</v>
      </c>
    </row>
    <row r="282" spans="1:35">
      <c r="A282" t="s">
        <v>330</v>
      </c>
      <c r="B282" t="s">
        <v>49</v>
      </c>
      <c r="C282" t="s">
        <v>37</v>
      </c>
      <c r="D282" t="s">
        <v>38</v>
      </c>
      <c r="E282" t="str">
        <f t="shared" si="8"/>
        <v>2026</v>
      </c>
      <c r="F282" t="str">
        <f>INDEX('[1]cost file'!E:U,MATCH(A282,'[1]cost file'!U:U,0),9)</f>
        <v>SACD</v>
      </c>
      <c r="G282" t="s">
        <v>138</v>
      </c>
      <c r="I282" t="s">
        <v>40</v>
      </c>
      <c r="K282" t="str">
        <f>INDEX('[1]cost file'!E:U,MATCH(A282,'[1]cost file'!U:U,0),1)</f>
        <v>TV Options</v>
      </c>
      <c r="L282" t="str">
        <f t="shared" si="9"/>
        <v>variableCPS on product Parkchannel group level</v>
      </c>
      <c r="M282" t="s">
        <v>41</v>
      </c>
      <c r="N282" t="s">
        <v>41</v>
      </c>
      <c r="O282" t="s">
        <v>41</v>
      </c>
      <c r="P282" t="s">
        <v>41</v>
      </c>
      <c r="Q282" t="s">
        <v>42</v>
      </c>
      <c r="R282" t="s">
        <v>42</v>
      </c>
      <c r="S282" t="s">
        <v>42</v>
      </c>
      <c r="T282" t="s">
        <v>42</v>
      </c>
      <c r="U282" t="s">
        <v>41</v>
      </c>
      <c r="V282" t="s">
        <v>41</v>
      </c>
      <c r="W282" t="s">
        <v>41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42</v>
      </c>
    </row>
    <row r="283" spans="1:35">
      <c r="A283" t="s">
        <v>331</v>
      </c>
      <c r="B283" t="s">
        <v>49</v>
      </c>
      <c r="C283" t="s">
        <v>37</v>
      </c>
      <c r="D283" t="s">
        <v>38</v>
      </c>
      <c r="E283" t="str">
        <f t="shared" si="8"/>
        <v>2026</v>
      </c>
      <c r="F283" t="str">
        <f>INDEX('[1]cost file'!E:U,MATCH(A283,'[1]cost file'!U:U,0),9)</f>
        <v>SACD</v>
      </c>
      <c r="G283" t="s">
        <v>138</v>
      </c>
      <c r="I283" t="s">
        <v>40</v>
      </c>
      <c r="K283" t="str">
        <f>INDEX('[1]cost file'!E:U,MATCH(A283,'[1]cost file'!U:U,0),1)</f>
        <v>TV Options</v>
      </c>
      <c r="L283" t="str">
        <f t="shared" si="9"/>
        <v>variableCPS on product Parkchannel group level</v>
      </c>
      <c r="M283" t="s">
        <v>41</v>
      </c>
      <c r="N283" t="s">
        <v>41</v>
      </c>
      <c r="O283" t="s">
        <v>41</v>
      </c>
      <c r="P283" t="s">
        <v>41</v>
      </c>
      <c r="Q283" t="s">
        <v>42</v>
      </c>
      <c r="R283" t="s">
        <v>42</v>
      </c>
      <c r="S283" t="s">
        <v>42</v>
      </c>
      <c r="T283" t="s">
        <v>42</v>
      </c>
      <c r="U283" t="s">
        <v>41</v>
      </c>
      <c r="V283" t="s">
        <v>41</v>
      </c>
      <c r="W283" t="s">
        <v>41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41</v>
      </c>
      <c r="AE283" t="s">
        <v>41</v>
      </c>
      <c r="AF283" t="s">
        <v>41</v>
      </c>
      <c r="AG283" t="s">
        <v>41</v>
      </c>
      <c r="AH283" t="s">
        <v>41</v>
      </c>
      <c r="AI283" t="s">
        <v>42</v>
      </c>
    </row>
    <row r="284" spans="1:35">
      <c r="A284" t="s">
        <v>332</v>
      </c>
      <c r="B284" t="s">
        <v>49</v>
      </c>
      <c r="C284" t="s">
        <v>37</v>
      </c>
      <c r="D284" t="s">
        <v>38</v>
      </c>
      <c r="E284" t="str">
        <f t="shared" si="8"/>
        <v>2026</v>
      </c>
      <c r="F284" t="str">
        <f>INDEX('[1]cost file'!E:U,MATCH(A284,'[1]cost file'!U:U,0),9)</f>
        <v>SACD</v>
      </c>
      <c r="G284" t="s">
        <v>138</v>
      </c>
      <c r="I284" t="s">
        <v>40</v>
      </c>
      <c r="K284" t="str">
        <f>INDEX('[1]cost file'!E:U,MATCH(A284,'[1]cost file'!U:U,0),1)</f>
        <v>TV Options</v>
      </c>
      <c r="L284" t="str">
        <f t="shared" si="9"/>
        <v>variableCPS on product Parkchannel group level</v>
      </c>
      <c r="M284" t="s">
        <v>41</v>
      </c>
      <c r="N284" t="s">
        <v>41</v>
      </c>
      <c r="O284" t="s">
        <v>41</v>
      </c>
      <c r="P284" t="s">
        <v>41</v>
      </c>
      <c r="Q284" t="s">
        <v>42</v>
      </c>
      <c r="R284" t="s">
        <v>42</v>
      </c>
      <c r="S284" t="s">
        <v>42</v>
      </c>
      <c r="T284" t="s">
        <v>42</v>
      </c>
      <c r="U284" t="s">
        <v>41</v>
      </c>
      <c r="V284" t="s">
        <v>41</v>
      </c>
      <c r="W284" t="s">
        <v>41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41</v>
      </c>
      <c r="AE284" t="s">
        <v>41</v>
      </c>
      <c r="AF284" t="s">
        <v>41</v>
      </c>
      <c r="AG284" t="s">
        <v>41</v>
      </c>
      <c r="AH284" t="s">
        <v>41</v>
      </c>
      <c r="AI284" t="s">
        <v>42</v>
      </c>
    </row>
    <row r="285" spans="1:35">
      <c r="A285" t="s">
        <v>333</v>
      </c>
      <c r="B285" t="s">
        <v>49</v>
      </c>
      <c r="C285" t="s">
        <v>37</v>
      </c>
      <c r="D285" t="s">
        <v>38</v>
      </c>
      <c r="E285" t="str">
        <f t="shared" si="8"/>
        <v>2026</v>
      </c>
      <c r="F285" t="str">
        <f>INDEX('[1]cost file'!E:U,MATCH(A285,'[1]cost file'!U:U,0),9)</f>
        <v>SACD</v>
      </c>
      <c r="G285" t="s">
        <v>138</v>
      </c>
      <c r="I285" t="s">
        <v>40</v>
      </c>
      <c r="K285" t="str">
        <f>INDEX('[1]cost file'!E:U,MATCH(A285,'[1]cost file'!U:U,0),1)</f>
        <v>TV Options</v>
      </c>
      <c r="L285" t="str">
        <f t="shared" si="9"/>
        <v>variableCPS on product Parkchannel group level</v>
      </c>
      <c r="M285" t="s">
        <v>41</v>
      </c>
      <c r="N285" t="s">
        <v>41</v>
      </c>
      <c r="O285" t="s">
        <v>41</v>
      </c>
      <c r="P285" t="s">
        <v>41</v>
      </c>
      <c r="Q285" t="s">
        <v>42</v>
      </c>
      <c r="R285" t="s">
        <v>42</v>
      </c>
      <c r="S285" t="s">
        <v>42</v>
      </c>
      <c r="T285" t="s">
        <v>42</v>
      </c>
      <c r="U285" t="s">
        <v>41</v>
      </c>
      <c r="V285" t="s">
        <v>41</v>
      </c>
      <c r="W285" t="s">
        <v>41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41</v>
      </c>
      <c r="AE285" t="s">
        <v>41</v>
      </c>
      <c r="AF285" t="s">
        <v>41</v>
      </c>
      <c r="AG285" t="s">
        <v>41</v>
      </c>
      <c r="AH285" t="s">
        <v>41</v>
      </c>
      <c r="AI285" t="s">
        <v>42</v>
      </c>
    </row>
    <row r="286" spans="1:35">
      <c r="A286" t="s">
        <v>334</v>
      </c>
      <c r="B286" t="s">
        <v>49</v>
      </c>
      <c r="C286" t="s">
        <v>37</v>
      </c>
      <c r="D286" t="s">
        <v>38</v>
      </c>
      <c r="E286" t="str">
        <f t="shared" si="8"/>
        <v>2026</v>
      </c>
      <c r="F286" t="str">
        <f>INDEX('[1]cost file'!E:U,MATCH(A286,'[1]cost file'!U:U,0),9)</f>
        <v>SACD</v>
      </c>
      <c r="G286" t="s">
        <v>138</v>
      </c>
      <c r="I286" t="s">
        <v>40</v>
      </c>
      <c r="K286" t="str">
        <f>INDEX('[1]cost file'!E:U,MATCH(A286,'[1]cost file'!U:U,0),1)</f>
        <v>TV Options</v>
      </c>
      <c r="L286" t="str">
        <f t="shared" si="9"/>
        <v>variableCPS on product Parkchannel group level</v>
      </c>
      <c r="M286" t="s">
        <v>41</v>
      </c>
      <c r="N286" t="s">
        <v>41</v>
      </c>
      <c r="O286" t="s">
        <v>41</v>
      </c>
      <c r="P286" t="s">
        <v>41</v>
      </c>
      <c r="Q286" t="s">
        <v>42</v>
      </c>
      <c r="R286" t="s">
        <v>42</v>
      </c>
      <c r="S286" t="s">
        <v>42</v>
      </c>
      <c r="T286" t="s">
        <v>42</v>
      </c>
      <c r="U286" t="s">
        <v>41</v>
      </c>
      <c r="V286" t="s">
        <v>41</v>
      </c>
      <c r="W286" t="s">
        <v>41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41</v>
      </c>
      <c r="AE286" t="s">
        <v>41</v>
      </c>
      <c r="AF286" t="s">
        <v>41</v>
      </c>
      <c r="AG286" t="s">
        <v>41</v>
      </c>
      <c r="AH286" t="s">
        <v>41</v>
      </c>
      <c r="AI286" t="s">
        <v>42</v>
      </c>
    </row>
    <row r="287" spans="1:35">
      <c r="A287" t="s">
        <v>335</v>
      </c>
      <c r="B287" t="s">
        <v>49</v>
      </c>
      <c r="C287" t="s">
        <v>37</v>
      </c>
      <c r="D287" t="s">
        <v>38</v>
      </c>
      <c r="E287" t="str">
        <f t="shared" si="8"/>
        <v>2026</v>
      </c>
      <c r="F287" t="str">
        <f>INDEX('[1]cost file'!E:U,MATCH(A287,'[1]cost file'!U:U,0),9)</f>
        <v>SACD</v>
      </c>
      <c r="G287" t="s">
        <v>138</v>
      </c>
      <c r="I287" t="s">
        <v>40</v>
      </c>
      <c r="K287" t="str">
        <f>INDEX('[1]cost file'!E:U,MATCH(A287,'[1]cost file'!U:U,0),1)</f>
        <v>TV Options</v>
      </c>
      <c r="L287" t="str">
        <f t="shared" si="9"/>
        <v>variableCPS on product Parkchannel group level</v>
      </c>
      <c r="M287" t="s">
        <v>41</v>
      </c>
      <c r="N287" t="s">
        <v>41</v>
      </c>
      <c r="O287" t="s">
        <v>41</v>
      </c>
      <c r="P287" t="s">
        <v>41</v>
      </c>
      <c r="Q287" t="s">
        <v>42</v>
      </c>
      <c r="R287" t="s">
        <v>42</v>
      </c>
      <c r="S287" t="s">
        <v>42</v>
      </c>
      <c r="T287" t="s">
        <v>42</v>
      </c>
      <c r="U287" t="s">
        <v>41</v>
      </c>
      <c r="V287" t="s">
        <v>41</v>
      </c>
      <c r="W287" t="s">
        <v>41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42</v>
      </c>
    </row>
    <row r="288" spans="1:35">
      <c r="A288" t="s">
        <v>336</v>
      </c>
      <c r="B288" t="s">
        <v>49</v>
      </c>
      <c r="C288" t="s">
        <v>37</v>
      </c>
      <c r="D288" t="s">
        <v>38</v>
      </c>
      <c r="E288" t="str">
        <f t="shared" si="8"/>
        <v>2026</v>
      </c>
      <c r="F288" t="str">
        <f>INDEX('[1]cost file'!E:U,MATCH(A288,'[1]cost file'!U:U,0),9)</f>
        <v>SACD</v>
      </c>
      <c r="G288" t="s">
        <v>138</v>
      </c>
      <c r="I288" t="s">
        <v>40</v>
      </c>
      <c r="K288" t="str">
        <f>INDEX('[1]cost file'!E:U,MATCH(A288,'[1]cost file'!U:U,0),1)</f>
        <v>TV Options</v>
      </c>
      <c r="L288" t="str">
        <f t="shared" si="9"/>
        <v>variableCPS on product Parkchannel group level</v>
      </c>
      <c r="M288" t="s">
        <v>41</v>
      </c>
      <c r="N288" t="s">
        <v>41</v>
      </c>
      <c r="O288" t="s">
        <v>41</v>
      </c>
      <c r="P288" t="s">
        <v>41</v>
      </c>
      <c r="Q288" t="s">
        <v>42</v>
      </c>
      <c r="R288" t="s">
        <v>42</v>
      </c>
      <c r="S288" t="s">
        <v>42</v>
      </c>
      <c r="T288" t="s">
        <v>42</v>
      </c>
      <c r="U288" t="s">
        <v>41</v>
      </c>
      <c r="V288" t="s">
        <v>41</v>
      </c>
      <c r="W288" t="s">
        <v>41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41</v>
      </c>
      <c r="AE288" t="s">
        <v>41</v>
      </c>
      <c r="AF288" t="s">
        <v>41</v>
      </c>
      <c r="AG288" t="s">
        <v>41</v>
      </c>
      <c r="AH288" t="s">
        <v>41</v>
      </c>
      <c r="AI288" t="s">
        <v>42</v>
      </c>
    </row>
    <row r="289" spans="1:35">
      <c r="A289" t="s">
        <v>337</v>
      </c>
      <c r="B289" t="s">
        <v>49</v>
      </c>
      <c r="C289" t="s">
        <v>37</v>
      </c>
      <c r="D289" t="s">
        <v>38</v>
      </c>
      <c r="E289" t="str">
        <f t="shared" si="8"/>
        <v>2026</v>
      </c>
      <c r="F289" t="str">
        <f>INDEX('[1]cost file'!E:U,MATCH(A289,'[1]cost file'!U:U,0),9)</f>
        <v>SACD</v>
      </c>
      <c r="G289" t="s">
        <v>138</v>
      </c>
      <c r="I289" t="s">
        <v>40</v>
      </c>
      <c r="K289" t="str">
        <f>INDEX('[1]cost file'!E:U,MATCH(A289,'[1]cost file'!U:U,0),1)</f>
        <v>TV Options</v>
      </c>
      <c r="L289" t="str">
        <f t="shared" si="9"/>
        <v>variableCPS on product Parkchannel group level</v>
      </c>
      <c r="M289" t="s">
        <v>41</v>
      </c>
      <c r="N289" t="s">
        <v>41</v>
      </c>
      <c r="O289" t="s">
        <v>41</v>
      </c>
      <c r="P289" t="s">
        <v>41</v>
      </c>
      <c r="Q289" t="s">
        <v>42</v>
      </c>
      <c r="R289" t="s">
        <v>42</v>
      </c>
      <c r="S289" t="s">
        <v>42</v>
      </c>
      <c r="T289" t="s">
        <v>42</v>
      </c>
      <c r="U289" t="s">
        <v>41</v>
      </c>
      <c r="V289" t="s">
        <v>41</v>
      </c>
      <c r="W289" t="s">
        <v>41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41</v>
      </c>
      <c r="AE289" t="s">
        <v>41</v>
      </c>
      <c r="AF289" t="s">
        <v>41</v>
      </c>
      <c r="AG289" t="s">
        <v>41</v>
      </c>
      <c r="AH289" t="s">
        <v>41</v>
      </c>
      <c r="AI289" t="s">
        <v>42</v>
      </c>
    </row>
    <row r="290" spans="1:35">
      <c r="A290" t="s">
        <v>338</v>
      </c>
      <c r="B290" t="s">
        <v>49</v>
      </c>
      <c r="C290" t="s">
        <v>37</v>
      </c>
      <c r="D290" t="s">
        <v>38</v>
      </c>
      <c r="E290" t="str">
        <f t="shared" si="8"/>
        <v>2026</v>
      </c>
      <c r="F290" t="str">
        <f>INDEX('[1]cost file'!E:U,MATCH(A290,'[1]cost file'!U:U,0),9)</f>
        <v>SACD</v>
      </c>
      <c r="G290" t="s">
        <v>138</v>
      </c>
      <c r="I290" t="s">
        <v>40</v>
      </c>
      <c r="K290" t="str">
        <f>INDEX('[1]cost file'!E:U,MATCH(A290,'[1]cost file'!U:U,0),1)</f>
        <v>TV Options</v>
      </c>
      <c r="L290" t="str">
        <f t="shared" si="9"/>
        <v>variableCPS on product Parkchannel group level</v>
      </c>
      <c r="M290" t="s">
        <v>41</v>
      </c>
      <c r="N290" t="s">
        <v>41</v>
      </c>
      <c r="O290" t="s">
        <v>41</v>
      </c>
      <c r="P290" t="s">
        <v>41</v>
      </c>
      <c r="Q290" t="s">
        <v>42</v>
      </c>
      <c r="R290" t="s">
        <v>42</v>
      </c>
      <c r="S290" t="s">
        <v>42</v>
      </c>
      <c r="T290" t="s">
        <v>42</v>
      </c>
      <c r="U290" t="s">
        <v>41</v>
      </c>
      <c r="V290" t="s">
        <v>41</v>
      </c>
      <c r="W290" t="s">
        <v>41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42</v>
      </c>
    </row>
    <row r="291" spans="1:35">
      <c r="A291" t="s">
        <v>339</v>
      </c>
      <c r="B291" t="s">
        <v>49</v>
      </c>
      <c r="C291" t="s">
        <v>37</v>
      </c>
      <c r="D291" t="s">
        <v>38</v>
      </c>
      <c r="E291" t="str">
        <f t="shared" si="8"/>
        <v>2026</v>
      </c>
      <c r="F291" t="str">
        <f>INDEX('[1]cost file'!E:U,MATCH(A291,'[1]cost file'!U:U,0),9)</f>
        <v>SACD</v>
      </c>
      <c r="G291" t="s">
        <v>138</v>
      </c>
      <c r="I291" t="s">
        <v>40</v>
      </c>
      <c r="K291" t="str">
        <f>INDEX('[1]cost file'!E:U,MATCH(A291,'[1]cost file'!U:U,0),1)</f>
        <v>TV Options</v>
      </c>
      <c r="L291" t="str">
        <f t="shared" si="9"/>
        <v>variableCPS on product Parkchannel group level</v>
      </c>
      <c r="M291" t="s">
        <v>41</v>
      </c>
      <c r="N291" t="s">
        <v>41</v>
      </c>
      <c r="O291" t="s">
        <v>41</v>
      </c>
      <c r="P291" t="s">
        <v>41</v>
      </c>
      <c r="Q291" t="s">
        <v>42</v>
      </c>
      <c r="R291" t="s">
        <v>42</v>
      </c>
      <c r="S291" t="s">
        <v>42</v>
      </c>
      <c r="T291" t="s">
        <v>42</v>
      </c>
      <c r="U291" t="s">
        <v>41</v>
      </c>
      <c r="V291" t="s">
        <v>41</v>
      </c>
      <c r="W291" t="s">
        <v>41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41</v>
      </c>
      <c r="AE291" t="s">
        <v>41</v>
      </c>
      <c r="AF291" t="s">
        <v>41</v>
      </c>
      <c r="AG291" t="s">
        <v>41</v>
      </c>
      <c r="AH291" t="s">
        <v>41</v>
      </c>
      <c r="AI291" t="s">
        <v>42</v>
      </c>
    </row>
    <row r="292" spans="1:35">
      <c r="A292" t="s">
        <v>340</v>
      </c>
      <c r="B292" t="s">
        <v>49</v>
      </c>
      <c r="C292" t="s">
        <v>37</v>
      </c>
      <c r="D292" t="s">
        <v>38</v>
      </c>
      <c r="E292" t="str">
        <f t="shared" si="8"/>
        <v>2026</v>
      </c>
      <c r="F292" t="str">
        <f>INDEX('[1]cost file'!E:U,MATCH(A292,'[1]cost file'!U:U,0),9)</f>
        <v>SACD</v>
      </c>
      <c r="G292" t="s">
        <v>138</v>
      </c>
      <c r="I292" t="s">
        <v>40</v>
      </c>
      <c r="K292" t="str">
        <f>INDEX('[1]cost file'!E:U,MATCH(A292,'[1]cost file'!U:U,0),1)</f>
        <v>TV Options</v>
      </c>
      <c r="L292" t="str">
        <f t="shared" si="9"/>
        <v>variableCPS on product Parkchannel group level</v>
      </c>
      <c r="M292" t="s">
        <v>41</v>
      </c>
      <c r="N292" t="s">
        <v>41</v>
      </c>
      <c r="O292" t="s">
        <v>41</v>
      </c>
      <c r="P292" t="s">
        <v>41</v>
      </c>
      <c r="Q292" t="s">
        <v>42</v>
      </c>
      <c r="R292" t="s">
        <v>42</v>
      </c>
      <c r="S292" t="s">
        <v>42</v>
      </c>
      <c r="T292" t="s">
        <v>42</v>
      </c>
      <c r="U292" t="s">
        <v>41</v>
      </c>
      <c r="V292" t="s">
        <v>41</v>
      </c>
      <c r="W292" t="s">
        <v>41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42</v>
      </c>
    </row>
    <row r="293" spans="1:35">
      <c r="A293" t="s">
        <v>341</v>
      </c>
      <c r="B293" t="s">
        <v>49</v>
      </c>
      <c r="C293" t="s">
        <v>37</v>
      </c>
      <c r="D293" t="s">
        <v>38</v>
      </c>
      <c r="E293" t="str">
        <f t="shared" si="8"/>
        <v>2026</v>
      </c>
      <c r="F293" t="str">
        <f>INDEX('[1]cost file'!E:U,MATCH(A293,'[1]cost file'!U:U,0),9)</f>
        <v>SACD</v>
      </c>
      <c r="G293" t="s">
        <v>138</v>
      </c>
      <c r="I293" t="s">
        <v>40</v>
      </c>
      <c r="K293" t="str">
        <f>INDEX('[1]cost file'!E:U,MATCH(A293,'[1]cost file'!U:U,0),1)</f>
        <v>TV Options</v>
      </c>
      <c r="L293" t="str">
        <f t="shared" si="9"/>
        <v>variableCPS on product Parkchannel group level</v>
      </c>
      <c r="M293" t="s">
        <v>41</v>
      </c>
      <c r="N293" t="s">
        <v>41</v>
      </c>
      <c r="O293" t="s">
        <v>41</v>
      </c>
      <c r="P293" t="s">
        <v>41</v>
      </c>
      <c r="Q293" t="s">
        <v>42</v>
      </c>
      <c r="R293" t="s">
        <v>42</v>
      </c>
      <c r="S293" t="s">
        <v>42</v>
      </c>
      <c r="T293" t="s">
        <v>42</v>
      </c>
      <c r="U293" t="s">
        <v>41</v>
      </c>
      <c r="V293" t="s">
        <v>41</v>
      </c>
      <c r="W293" t="s">
        <v>41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42</v>
      </c>
    </row>
    <row r="294" spans="1:35">
      <c r="A294" t="s">
        <v>342</v>
      </c>
      <c r="B294" t="s">
        <v>49</v>
      </c>
      <c r="C294" t="s">
        <v>37</v>
      </c>
      <c r="D294" t="s">
        <v>38</v>
      </c>
      <c r="E294" t="str">
        <f t="shared" si="8"/>
        <v>2026</v>
      </c>
      <c r="F294" t="str">
        <f>INDEX('[1]cost file'!E:U,MATCH(A294,'[1]cost file'!U:U,0),9)</f>
        <v>SACD</v>
      </c>
      <c r="G294" t="s">
        <v>138</v>
      </c>
      <c r="I294" t="s">
        <v>40</v>
      </c>
      <c r="K294" t="str">
        <f>INDEX('[1]cost file'!E:U,MATCH(A294,'[1]cost file'!U:U,0),1)</f>
        <v>TV Options</v>
      </c>
      <c r="L294" t="str">
        <f t="shared" si="9"/>
        <v>variableCPS on product Parkchannel group level</v>
      </c>
      <c r="M294" t="s">
        <v>41</v>
      </c>
      <c r="N294" t="s">
        <v>41</v>
      </c>
      <c r="O294" t="s">
        <v>41</v>
      </c>
      <c r="P294" t="s">
        <v>41</v>
      </c>
      <c r="Q294" t="s">
        <v>42</v>
      </c>
      <c r="R294" t="s">
        <v>42</v>
      </c>
      <c r="S294" t="s">
        <v>42</v>
      </c>
      <c r="T294" t="s">
        <v>42</v>
      </c>
      <c r="U294" t="s">
        <v>41</v>
      </c>
      <c r="V294" t="s">
        <v>41</v>
      </c>
      <c r="W294" t="s">
        <v>41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41</v>
      </c>
      <c r="AE294" t="s">
        <v>41</v>
      </c>
      <c r="AF294" t="s">
        <v>41</v>
      </c>
      <c r="AG294" t="s">
        <v>41</v>
      </c>
      <c r="AH294" t="s">
        <v>41</v>
      </c>
      <c r="AI294" t="s">
        <v>42</v>
      </c>
    </row>
    <row r="295" spans="1:35">
      <c r="A295" t="s">
        <v>343</v>
      </c>
      <c r="B295" t="s">
        <v>49</v>
      </c>
      <c r="C295" t="s">
        <v>37</v>
      </c>
      <c r="D295" t="s">
        <v>38</v>
      </c>
      <c r="E295" t="str">
        <f t="shared" si="8"/>
        <v>2026</v>
      </c>
      <c r="F295" t="str">
        <f>INDEX('[1]cost file'!E:U,MATCH(A295,'[1]cost file'!U:U,0),9)</f>
        <v>SACD</v>
      </c>
      <c r="G295" t="s">
        <v>138</v>
      </c>
      <c r="I295" t="s">
        <v>40</v>
      </c>
      <c r="K295" t="str">
        <f>INDEX('[1]cost file'!E:U,MATCH(A295,'[1]cost file'!U:U,0),1)</f>
        <v>TV Options</v>
      </c>
      <c r="L295" t="str">
        <f t="shared" si="9"/>
        <v>variableCPS on product Parkchannel group level</v>
      </c>
      <c r="M295" t="s">
        <v>41</v>
      </c>
      <c r="N295" t="s">
        <v>41</v>
      </c>
      <c r="O295" t="s">
        <v>41</v>
      </c>
      <c r="P295" t="s">
        <v>41</v>
      </c>
      <c r="Q295" t="s">
        <v>42</v>
      </c>
      <c r="R295" t="s">
        <v>42</v>
      </c>
      <c r="S295" t="s">
        <v>42</v>
      </c>
      <c r="T295" t="s">
        <v>42</v>
      </c>
      <c r="U295" t="s">
        <v>41</v>
      </c>
      <c r="V295" t="s">
        <v>41</v>
      </c>
      <c r="W295" t="s">
        <v>41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41</v>
      </c>
      <c r="AE295" t="s">
        <v>41</v>
      </c>
      <c r="AF295" t="s">
        <v>41</v>
      </c>
      <c r="AG295" t="s">
        <v>41</v>
      </c>
      <c r="AH295" t="s">
        <v>41</v>
      </c>
      <c r="AI295" t="s">
        <v>42</v>
      </c>
    </row>
    <row r="296" spans="1:35">
      <c r="A296" t="s">
        <v>344</v>
      </c>
      <c r="B296" t="s">
        <v>49</v>
      </c>
      <c r="C296" t="s">
        <v>37</v>
      </c>
      <c r="D296" t="s">
        <v>38</v>
      </c>
      <c r="E296" t="str">
        <f t="shared" si="8"/>
        <v>2026</v>
      </c>
      <c r="F296" t="str">
        <f>INDEX('[1]cost file'!E:U,MATCH(A296,'[1]cost file'!U:U,0),9)</f>
        <v>SACD</v>
      </c>
      <c r="G296" t="s">
        <v>138</v>
      </c>
      <c r="I296" t="s">
        <v>40</v>
      </c>
      <c r="K296" t="str">
        <f>INDEX('[1]cost file'!E:U,MATCH(A296,'[1]cost file'!U:U,0),1)</f>
        <v>TV Options</v>
      </c>
      <c r="L296" t="str">
        <f t="shared" si="9"/>
        <v>variableCPS on product Parkchannel group level</v>
      </c>
      <c r="M296" t="s">
        <v>41</v>
      </c>
      <c r="N296" t="s">
        <v>41</v>
      </c>
      <c r="O296" t="s">
        <v>41</v>
      </c>
      <c r="P296" t="s">
        <v>41</v>
      </c>
      <c r="Q296" t="s">
        <v>42</v>
      </c>
      <c r="R296" t="s">
        <v>42</v>
      </c>
      <c r="S296" t="s">
        <v>42</v>
      </c>
      <c r="T296" t="s">
        <v>42</v>
      </c>
      <c r="U296" t="s">
        <v>41</v>
      </c>
      <c r="V296" t="s">
        <v>41</v>
      </c>
      <c r="W296" t="s">
        <v>41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42</v>
      </c>
    </row>
    <row r="297" spans="1:35">
      <c r="A297" t="s">
        <v>345</v>
      </c>
      <c r="B297" t="s">
        <v>49</v>
      </c>
      <c r="C297" t="s">
        <v>37</v>
      </c>
      <c r="D297" t="s">
        <v>38</v>
      </c>
      <c r="E297" t="str">
        <f t="shared" si="8"/>
        <v>2026</v>
      </c>
      <c r="F297" t="str">
        <f>INDEX('[1]cost file'!E:U,MATCH(A297,'[1]cost file'!U:U,0),9)</f>
        <v>SACD</v>
      </c>
      <c r="G297" t="s">
        <v>138</v>
      </c>
      <c r="I297" t="s">
        <v>40</v>
      </c>
      <c r="K297" t="str">
        <f>INDEX('[1]cost file'!E:U,MATCH(A297,'[1]cost file'!U:U,0),1)</f>
        <v>TV Options</v>
      </c>
      <c r="L297" t="str">
        <f t="shared" si="9"/>
        <v>variableCPS on product Parkchannel group level</v>
      </c>
      <c r="M297" t="s">
        <v>41</v>
      </c>
      <c r="N297" t="s">
        <v>41</v>
      </c>
      <c r="O297" t="s">
        <v>41</v>
      </c>
      <c r="P297" t="s">
        <v>41</v>
      </c>
      <c r="Q297" t="s">
        <v>42</v>
      </c>
      <c r="R297" t="s">
        <v>42</v>
      </c>
      <c r="S297" t="s">
        <v>42</v>
      </c>
      <c r="T297" t="s">
        <v>42</v>
      </c>
      <c r="U297" t="s">
        <v>41</v>
      </c>
      <c r="V297" t="s">
        <v>41</v>
      </c>
      <c r="W297" t="s">
        <v>41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41</v>
      </c>
      <c r="AE297" t="s">
        <v>41</v>
      </c>
      <c r="AF297" t="s">
        <v>41</v>
      </c>
      <c r="AG297" t="s">
        <v>41</v>
      </c>
      <c r="AH297" t="s">
        <v>41</v>
      </c>
      <c r="AI297" t="s">
        <v>42</v>
      </c>
    </row>
    <row r="298" spans="1:35">
      <c r="A298" t="s">
        <v>346</v>
      </c>
      <c r="B298" t="s">
        <v>49</v>
      </c>
      <c r="C298" t="s">
        <v>37</v>
      </c>
      <c r="D298" t="s">
        <v>38</v>
      </c>
      <c r="E298" t="str">
        <f t="shared" si="8"/>
        <v>2026</v>
      </c>
      <c r="F298" t="str">
        <f>INDEX('[1]cost file'!E:U,MATCH(A298,'[1]cost file'!U:U,0),9)</f>
        <v>SACD</v>
      </c>
      <c r="G298" t="s">
        <v>138</v>
      </c>
      <c r="I298" t="s">
        <v>40</v>
      </c>
      <c r="K298" t="str">
        <f>INDEX('[1]cost file'!E:U,MATCH(A298,'[1]cost file'!U:U,0),1)</f>
        <v>TV Options</v>
      </c>
      <c r="L298" t="str">
        <f t="shared" si="9"/>
        <v>variableCPS on product Parkchannel group level</v>
      </c>
      <c r="M298" t="s">
        <v>41</v>
      </c>
      <c r="N298" t="s">
        <v>41</v>
      </c>
      <c r="O298" t="s">
        <v>41</v>
      </c>
      <c r="P298" t="s">
        <v>41</v>
      </c>
      <c r="Q298" t="s">
        <v>42</v>
      </c>
      <c r="R298" t="s">
        <v>42</v>
      </c>
      <c r="S298" t="s">
        <v>42</v>
      </c>
      <c r="T298" t="s">
        <v>42</v>
      </c>
      <c r="U298" t="s">
        <v>41</v>
      </c>
      <c r="V298" t="s">
        <v>41</v>
      </c>
      <c r="W298" t="s">
        <v>41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41</v>
      </c>
      <c r="AE298" t="s">
        <v>41</v>
      </c>
      <c r="AF298" t="s">
        <v>41</v>
      </c>
      <c r="AG298" t="s">
        <v>41</v>
      </c>
      <c r="AH298" t="s">
        <v>41</v>
      </c>
      <c r="AI298" t="s">
        <v>42</v>
      </c>
    </row>
    <row r="299" spans="1:35">
      <c r="A299" t="s">
        <v>347</v>
      </c>
      <c r="B299" t="s">
        <v>49</v>
      </c>
      <c r="C299" t="s">
        <v>37</v>
      </c>
      <c r="D299" t="s">
        <v>38</v>
      </c>
      <c r="E299" t="str">
        <f t="shared" si="8"/>
        <v>2026</v>
      </c>
      <c r="F299" t="str">
        <f>INDEX('[1]cost file'!E:U,MATCH(A299,'[1]cost file'!U:U,0),9)</f>
        <v>SACD</v>
      </c>
      <c r="G299" t="s">
        <v>138</v>
      </c>
      <c r="I299" t="s">
        <v>40</v>
      </c>
      <c r="K299" t="str">
        <f>INDEX('[1]cost file'!E:U,MATCH(A299,'[1]cost file'!U:U,0),1)</f>
        <v>TV Options</v>
      </c>
      <c r="L299" t="str">
        <f t="shared" si="9"/>
        <v>variableCPS on product Parkchannel group level</v>
      </c>
      <c r="M299" t="s">
        <v>41</v>
      </c>
      <c r="N299" t="s">
        <v>41</v>
      </c>
      <c r="O299" t="s">
        <v>41</v>
      </c>
      <c r="P299" t="s">
        <v>41</v>
      </c>
      <c r="Q299" t="s">
        <v>42</v>
      </c>
      <c r="R299" t="s">
        <v>42</v>
      </c>
      <c r="S299" t="s">
        <v>42</v>
      </c>
      <c r="T299" t="s">
        <v>42</v>
      </c>
      <c r="U299" t="s">
        <v>41</v>
      </c>
      <c r="V299" t="s">
        <v>41</v>
      </c>
      <c r="W299" t="s">
        <v>41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41</v>
      </c>
      <c r="AE299" t="s">
        <v>41</v>
      </c>
      <c r="AF299" t="s">
        <v>41</v>
      </c>
      <c r="AG299" t="s">
        <v>41</v>
      </c>
      <c r="AH299" t="s">
        <v>41</v>
      </c>
      <c r="AI299" t="s">
        <v>42</v>
      </c>
    </row>
    <row r="300" spans="1:35">
      <c r="A300" t="s">
        <v>348</v>
      </c>
      <c r="B300" t="s">
        <v>49</v>
      </c>
      <c r="C300" t="s">
        <v>37</v>
      </c>
      <c r="D300" t="s">
        <v>38</v>
      </c>
      <c r="E300" t="str">
        <f t="shared" si="8"/>
        <v>2026</v>
      </c>
      <c r="F300" t="str">
        <f>INDEX('[1]cost file'!E:U,MATCH(A300,'[1]cost file'!U:U,0),9)</f>
        <v>SACD</v>
      </c>
      <c r="G300" t="s">
        <v>138</v>
      </c>
      <c r="I300" t="s">
        <v>40</v>
      </c>
      <c r="K300" t="str">
        <f>INDEX('[1]cost file'!E:U,MATCH(A300,'[1]cost file'!U:U,0),1)</f>
        <v>TV Options</v>
      </c>
      <c r="L300" t="str">
        <f t="shared" si="9"/>
        <v>variableCPS on product Parkchannel group level</v>
      </c>
      <c r="M300" t="s">
        <v>41</v>
      </c>
      <c r="N300" t="s">
        <v>41</v>
      </c>
      <c r="O300" t="s">
        <v>41</v>
      </c>
      <c r="P300" t="s">
        <v>41</v>
      </c>
      <c r="Q300" t="s">
        <v>42</v>
      </c>
      <c r="R300" t="s">
        <v>42</v>
      </c>
      <c r="S300" t="s">
        <v>42</v>
      </c>
      <c r="T300" t="s">
        <v>42</v>
      </c>
      <c r="U300" t="s">
        <v>41</v>
      </c>
      <c r="V300" t="s">
        <v>41</v>
      </c>
      <c r="W300" t="s">
        <v>41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42</v>
      </c>
    </row>
    <row r="301" spans="1:35">
      <c r="A301" t="s">
        <v>349</v>
      </c>
      <c r="B301" t="s">
        <v>49</v>
      </c>
      <c r="C301" t="s">
        <v>37</v>
      </c>
      <c r="D301" t="s">
        <v>38</v>
      </c>
      <c r="E301" t="str">
        <f t="shared" si="8"/>
        <v>2026</v>
      </c>
      <c r="F301" t="str">
        <f>INDEX('[1]cost file'!E:U,MATCH(A301,'[1]cost file'!U:U,0),9)</f>
        <v>SACD</v>
      </c>
      <c r="G301" t="s">
        <v>138</v>
      </c>
      <c r="I301" t="s">
        <v>40</v>
      </c>
      <c r="K301" t="str">
        <f>INDEX('[1]cost file'!E:U,MATCH(A301,'[1]cost file'!U:U,0),1)</f>
        <v>TV Options</v>
      </c>
      <c r="L301" t="str">
        <f t="shared" si="9"/>
        <v>variableCPS on product Parkchannel group level</v>
      </c>
      <c r="M301" t="s">
        <v>41</v>
      </c>
      <c r="N301" t="s">
        <v>41</v>
      </c>
      <c r="O301" t="s">
        <v>41</v>
      </c>
      <c r="P301" t="s">
        <v>41</v>
      </c>
      <c r="Q301" t="s">
        <v>42</v>
      </c>
      <c r="R301" t="s">
        <v>42</v>
      </c>
      <c r="S301" t="s">
        <v>42</v>
      </c>
      <c r="T301" t="s">
        <v>42</v>
      </c>
      <c r="U301" t="s">
        <v>41</v>
      </c>
      <c r="V301" t="s">
        <v>41</v>
      </c>
      <c r="W301" t="s">
        <v>41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41</v>
      </c>
      <c r="AE301" t="s">
        <v>41</v>
      </c>
      <c r="AF301" t="s">
        <v>41</v>
      </c>
      <c r="AG301" t="s">
        <v>41</v>
      </c>
      <c r="AH301" t="s">
        <v>41</v>
      </c>
      <c r="AI301" t="s">
        <v>42</v>
      </c>
    </row>
    <row r="302" spans="1:35">
      <c r="A302" t="s">
        <v>350</v>
      </c>
      <c r="B302" t="s">
        <v>49</v>
      </c>
      <c r="C302" t="s">
        <v>37</v>
      </c>
      <c r="D302" t="s">
        <v>38</v>
      </c>
      <c r="E302" t="str">
        <f t="shared" si="8"/>
        <v>2026</v>
      </c>
      <c r="F302" t="str">
        <f>INDEX('[1]cost file'!E:U,MATCH(A302,'[1]cost file'!U:U,0),9)</f>
        <v>SACD</v>
      </c>
      <c r="G302" t="s">
        <v>138</v>
      </c>
      <c r="I302" t="s">
        <v>40</v>
      </c>
      <c r="K302" t="str">
        <f>INDEX('[1]cost file'!E:U,MATCH(A302,'[1]cost file'!U:U,0),1)</f>
        <v>TV Options</v>
      </c>
      <c r="L302" t="str">
        <f t="shared" si="9"/>
        <v>variableCPS on product Parkchannel group level</v>
      </c>
      <c r="M302" t="s">
        <v>41</v>
      </c>
      <c r="N302" t="s">
        <v>41</v>
      </c>
      <c r="O302" t="s">
        <v>41</v>
      </c>
      <c r="P302" t="s">
        <v>41</v>
      </c>
      <c r="Q302" t="s">
        <v>42</v>
      </c>
      <c r="R302" t="s">
        <v>42</v>
      </c>
      <c r="S302" t="s">
        <v>42</v>
      </c>
      <c r="T302" t="s">
        <v>42</v>
      </c>
      <c r="U302" t="s">
        <v>41</v>
      </c>
      <c r="V302" t="s">
        <v>41</v>
      </c>
      <c r="W302" t="s">
        <v>41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42</v>
      </c>
    </row>
    <row r="303" spans="1:35">
      <c r="A303" t="s">
        <v>351</v>
      </c>
      <c r="B303" t="s">
        <v>49</v>
      </c>
      <c r="C303" t="s">
        <v>37</v>
      </c>
      <c r="D303" t="s">
        <v>38</v>
      </c>
      <c r="E303" t="str">
        <f t="shared" si="8"/>
        <v>2026</v>
      </c>
      <c r="F303" t="str">
        <f>INDEX('[1]cost file'!E:U,MATCH(A303,'[1]cost file'!U:U,0),9)</f>
        <v>SACD</v>
      </c>
      <c r="G303" t="s">
        <v>138</v>
      </c>
      <c r="I303" t="s">
        <v>40</v>
      </c>
      <c r="K303" t="str">
        <f>INDEX('[1]cost file'!E:U,MATCH(A303,'[1]cost file'!U:U,0),1)</f>
        <v>TV Options</v>
      </c>
      <c r="L303" t="str">
        <f t="shared" si="9"/>
        <v>variableCPS on product Parkchannel group level</v>
      </c>
      <c r="M303" t="s">
        <v>41</v>
      </c>
      <c r="N303" t="s">
        <v>41</v>
      </c>
      <c r="O303" t="s">
        <v>41</v>
      </c>
      <c r="P303" t="s">
        <v>41</v>
      </c>
      <c r="Q303" t="s">
        <v>42</v>
      </c>
      <c r="R303" t="s">
        <v>42</v>
      </c>
      <c r="S303" t="s">
        <v>42</v>
      </c>
      <c r="T303" t="s">
        <v>42</v>
      </c>
      <c r="U303" t="s">
        <v>41</v>
      </c>
      <c r="V303" t="s">
        <v>41</v>
      </c>
      <c r="W303" t="s">
        <v>41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42</v>
      </c>
    </row>
    <row r="304" spans="1:35">
      <c r="A304" t="s">
        <v>352</v>
      </c>
      <c r="B304" t="s">
        <v>49</v>
      </c>
      <c r="C304" t="s">
        <v>37</v>
      </c>
      <c r="D304" t="s">
        <v>38</v>
      </c>
      <c r="E304" t="str">
        <f t="shared" si="8"/>
        <v>2026</v>
      </c>
      <c r="F304" t="str">
        <f>INDEX('[1]cost file'!E:U,MATCH(A304,'[1]cost file'!U:U,0),9)</f>
        <v>SACD</v>
      </c>
      <c r="G304" t="s">
        <v>138</v>
      </c>
      <c r="I304" t="s">
        <v>40</v>
      </c>
      <c r="K304" t="str">
        <f>INDEX('[1]cost file'!E:U,MATCH(A304,'[1]cost file'!U:U,0),1)</f>
        <v>TV Options</v>
      </c>
      <c r="L304" t="str">
        <f t="shared" si="9"/>
        <v>variableCPS on product Parkchannel group level</v>
      </c>
      <c r="M304" t="s">
        <v>41</v>
      </c>
      <c r="N304" t="s">
        <v>41</v>
      </c>
      <c r="O304" t="s">
        <v>41</v>
      </c>
      <c r="P304" t="s">
        <v>41</v>
      </c>
      <c r="Q304" t="s">
        <v>42</v>
      </c>
      <c r="R304" t="s">
        <v>42</v>
      </c>
      <c r="S304" t="s">
        <v>42</v>
      </c>
      <c r="T304" t="s">
        <v>42</v>
      </c>
      <c r="U304" t="s">
        <v>41</v>
      </c>
      <c r="V304" t="s">
        <v>41</v>
      </c>
      <c r="W304" t="s">
        <v>41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t="s">
        <v>42</v>
      </c>
    </row>
    <row r="305" spans="1:35">
      <c r="A305" t="s">
        <v>353</v>
      </c>
      <c r="B305" t="s">
        <v>49</v>
      </c>
      <c r="C305" t="s">
        <v>37</v>
      </c>
      <c r="D305" t="s">
        <v>38</v>
      </c>
      <c r="E305" t="str">
        <f t="shared" si="8"/>
        <v>2026</v>
      </c>
      <c r="F305" t="str">
        <f>INDEX('[1]cost file'!E:U,MATCH(A305,'[1]cost file'!U:U,0),9)</f>
        <v>SACD</v>
      </c>
      <c r="G305" t="s">
        <v>138</v>
      </c>
      <c r="I305" t="s">
        <v>40</v>
      </c>
      <c r="K305" t="str">
        <f>INDEX('[1]cost file'!E:U,MATCH(A305,'[1]cost file'!U:U,0),1)</f>
        <v>TV Options</v>
      </c>
      <c r="L305" t="str">
        <f t="shared" si="9"/>
        <v>variableCPS on product Parkchannel group level</v>
      </c>
      <c r="M305" t="s">
        <v>41</v>
      </c>
      <c r="N305" t="s">
        <v>41</v>
      </c>
      <c r="O305" t="s">
        <v>41</v>
      </c>
      <c r="P305" t="s">
        <v>41</v>
      </c>
      <c r="Q305" t="s">
        <v>42</v>
      </c>
      <c r="R305" t="s">
        <v>42</v>
      </c>
      <c r="S305" t="s">
        <v>42</v>
      </c>
      <c r="T305" t="s">
        <v>42</v>
      </c>
      <c r="U305" t="s">
        <v>41</v>
      </c>
      <c r="V305" t="s">
        <v>41</v>
      </c>
      <c r="W305" t="s">
        <v>41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41</v>
      </c>
      <c r="AE305" t="s">
        <v>41</v>
      </c>
      <c r="AF305" t="s">
        <v>41</v>
      </c>
      <c r="AG305" t="s">
        <v>41</v>
      </c>
      <c r="AH305" t="s">
        <v>41</v>
      </c>
      <c r="AI305" t="s">
        <v>42</v>
      </c>
    </row>
    <row r="306" spans="1:35">
      <c r="A306" t="s">
        <v>354</v>
      </c>
      <c r="B306" t="s">
        <v>49</v>
      </c>
      <c r="C306" t="s">
        <v>37</v>
      </c>
      <c r="D306" t="s">
        <v>38</v>
      </c>
      <c r="E306" t="str">
        <f t="shared" si="8"/>
        <v>2026</v>
      </c>
      <c r="F306" t="str">
        <f>INDEX('[1]cost file'!E:U,MATCH(A306,'[1]cost file'!U:U,0),9)</f>
        <v>SACD</v>
      </c>
      <c r="G306" t="s">
        <v>138</v>
      </c>
      <c r="I306" t="s">
        <v>40</v>
      </c>
      <c r="K306" t="str">
        <f>INDEX('[1]cost file'!E:U,MATCH(A306,'[1]cost file'!U:U,0),1)</f>
        <v>TV Options</v>
      </c>
      <c r="L306" t="str">
        <f t="shared" si="9"/>
        <v>variableCPS on product Parkchannel group level</v>
      </c>
      <c r="M306" t="s">
        <v>41</v>
      </c>
      <c r="N306" t="s">
        <v>41</v>
      </c>
      <c r="O306" t="s">
        <v>41</v>
      </c>
      <c r="P306" t="s">
        <v>41</v>
      </c>
      <c r="Q306" t="s">
        <v>42</v>
      </c>
      <c r="R306" t="s">
        <v>42</v>
      </c>
      <c r="S306" t="s">
        <v>42</v>
      </c>
      <c r="T306" t="s">
        <v>42</v>
      </c>
      <c r="U306" t="s">
        <v>41</v>
      </c>
      <c r="V306" t="s">
        <v>41</v>
      </c>
      <c r="W306" t="s">
        <v>41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41</v>
      </c>
      <c r="AE306" t="s">
        <v>41</v>
      </c>
      <c r="AF306" t="s">
        <v>41</v>
      </c>
      <c r="AG306" t="s">
        <v>41</v>
      </c>
      <c r="AH306" t="s">
        <v>41</v>
      </c>
      <c r="AI306" t="s">
        <v>42</v>
      </c>
    </row>
    <row r="307" spans="1:35">
      <c r="A307" t="s">
        <v>355</v>
      </c>
      <c r="B307" t="s">
        <v>49</v>
      </c>
      <c r="C307" t="s">
        <v>37</v>
      </c>
      <c r="D307" t="s">
        <v>38</v>
      </c>
      <c r="E307" t="str">
        <f t="shared" si="8"/>
        <v>2026</v>
      </c>
      <c r="F307" t="str">
        <f>INDEX('[1]cost file'!E:U,MATCH(A307,'[1]cost file'!U:U,0),9)</f>
        <v>SACD</v>
      </c>
      <c r="G307" t="s">
        <v>138</v>
      </c>
      <c r="I307" t="s">
        <v>40</v>
      </c>
      <c r="K307" t="str">
        <f>INDEX('[1]cost file'!E:U,MATCH(A307,'[1]cost file'!U:U,0),1)</f>
        <v>TV Options</v>
      </c>
      <c r="L307" t="str">
        <f t="shared" si="9"/>
        <v>variableCPS on product Parkchannel group level</v>
      </c>
      <c r="M307" t="s">
        <v>41</v>
      </c>
      <c r="N307" t="s">
        <v>41</v>
      </c>
      <c r="O307" t="s">
        <v>41</v>
      </c>
      <c r="P307" t="s">
        <v>41</v>
      </c>
      <c r="Q307" t="s">
        <v>42</v>
      </c>
      <c r="R307" t="s">
        <v>42</v>
      </c>
      <c r="S307" t="s">
        <v>42</v>
      </c>
      <c r="T307" t="s">
        <v>42</v>
      </c>
      <c r="U307" t="s">
        <v>41</v>
      </c>
      <c r="V307" t="s">
        <v>41</v>
      </c>
      <c r="W307" t="s">
        <v>41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41</v>
      </c>
      <c r="AE307" t="s">
        <v>41</v>
      </c>
      <c r="AF307" t="s">
        <v>41</v>
      </c>
      <c r="AG307" t="s">
        <v>41</v>
      </c>
      <c r="AH307" t="s">
        <v>41</v>
      </c>
      <c r="AI307" t="s">
        <v>42</v>
      </c>
    </row>
    <row r="308" spans="1:35">
      <c r="A308" t="s">
        <v>356</v>
      </c>
      <c r="B308" t="s">
        <v>49</v>
      </c>
      <c r="C308" t="s">
        <v>37</v>
      </c>
      <c r="D308" t="s">
        <v>38</v>
      </c>
      <c r="E308" t="str">
        <f t="shared" si="8"/>
        <v>2026</v>
      </c>
      <c r="F308" t="str">
        <f>INDEX('[1]cost file'!E:U,MATCH(A308,'[1]cost file'!U:U,0),9)</f>
        <v>SACD</v>
      </c>
      <c r="G308" t="s">
        <v>138</v>
      </c>
      <c r="I308" t="s">
        <v>40</v>
      </c>
      <c r="K308" t="str">
        <f>INDEX('[1]cost file'!E:U,MATCH(A308,'[1]cost file'!U:U,0),1)</f>
        <v>TV Options</v>
      </c>
      <c r="L308" t="str">
        <f t="shared" si="9"/>
        <v>variableCPS on product Parkchannel group level</v>
      </c>
      <c r="M308" t="s">
        <v>41</v>
      </c>
      <c r="N308" t="s">
        <v>41</v>
      </c>
      <c r="O308" t="s">
        <v>41</v>
      </c>
      <c r="P308" t="s">
        <v>41</v>
      </c>
      <c r="Q308" t="s">
        <v>42</v>
      </c>
      <c r="R308" t="s">
        <v>42</v>
      </c>
      <c r="S308" t="s">
        <v>42</v>
      </c>
      <c r="T308" t="s">
        <v>42</v>
      </c>
      <c r="U308" t="s">
        <v>41</v>
      </c>
      <c r="V308" t="s">
        <v>41</v>
      </c>
      <c r="W308" t="s">
        <v>41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41</v>
      </c>
      <c r="AE308" t="s">
        <v>41</v>
      </c>
      <c r="AF308" t="s">
        <v>41</v>
      </c>
      <c r="AG308" t="s">
        <v>41</v>
      </c>
      <c r="AH308" t="s">
        <v>41</v>
      </c>
      <c r="AI308" t="s">
        <v>42</v>
      </c>
    </row>
    <row r="309" spans="1:35">
      <c r="A309" t="s">
        <v>357</v>
      </c>
      <c r="B309" t="s">
        <v>49</v>
      </c>
      <c r="C309" t="s">
        <v>37</v>
      </c>
      <c r="D309" t="s">
        <v>38</v>
      </c>
      <c r="E309" t="str">
        <f t="shared" si="8"/>
        <v>2026</v>
      </c>
      <c r="F309" t="str">
        <f>INDEX('[1]cost file'!E:U,MATCH(A309,'[1]cost file'!U:U,0),9)</f>
        <v>SACD</v>
      </c>
      <c r="G309" t="s">
        <v>138</v>
      </c>
      <c r="I309" t="s">
        <v>40</v>
      </c>
      <c r="K309" t="str">
        <f>INDEX('[1]cost file'!E:U,MATCH(A309,'[1]cost file'!U:U,0),1)</f>
        <v>TV Options</v>
      </c>
      <c r="L309" t="str">
        <f t="shared" si="9"/>
        <v>variableCPS on product Parkchannel group level</v>
      </c>
      <c r="M309" t="s">
        <v>41</v>
      </c>
      <c r="N309" t="s">
        <v>41</v>
      </c>
      <c r="O309" t="s">
        <v>41</v>
      </c>
      <c r="P309" t="s">
        <v>41</v>
      </c>
      <c r="Q309" t="s">
        <v>42</v>
      </c>
      <c r="R309" t="s">
        <v>42</v>
      </c>
      <c r="S309" t="s">
        <v>42</v>
      </c>
      <c r="T309" t="s">
        <v>42</v>
      </c>
      <c r="U309" t="s">
        <v>41</v>
      </c>
      <c r="V309" t="s">
        <v>41</v>
      </c>
      <c r="W309" t="s">
        <v>41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41</v>
      </c>
      <c r="AE309" t="s">
        <v>41</v>
      </c>
      <c r="AF309" t="s">
        <v>41</v>
      </c>
      <c r="AG309" t="s">
        <v>41</v>
      </c>
      <c r="AH309" t="s">
        <v>41</v>
      </c>
      <c r="AI309" t="s">
        <v>42</v>
      </c>
    </row>
    <row r="310" spans="1:35">
      <c r="A310" t="s">
        <v>358</v>
      </c>
      <c r="B310" t="s">
        <v>49</v>
      </c>
      <c r="C310" t="s">
        <v>37</v>
      </c>
      <c r="D310" t="s">
        <v>38</v>
      </c>
      <c r="E310" t="str">
        <f t="shared" si="8"/>
        <v>2026</v>
      </c>
      <c r="F310" t="str">
        <f>INDEX('[1]cost file'!E:U,MATCH(A310,'[1]cost file'!U:U,0),9)</f>
        <v>SACD</v>
      </c>
      <c r="G310" t="s">
        <v>138</v>
      </c>
      <c r="I310" t="s">
        <v>40</v>
      </c>
      <c r="K310" t="str">
        <f>INDEX('[1]cost file'!E:U,MATCH(A310,'[1]cost file'!U:U,0),1)</f>
        <v>TV Options</v>
      </c>
      <c r="L310" t="str">
        <f t="shared" si="9"/>
        <v>variableCPS on product Parkchannel group level</v>
      </c>
      <c r="M310" t="s">
        <v>41</v>
      </c>
      <c r="N310" t="s">
        <v>41</v>
      </c>
      <c r="O310" t="s">
        <v>41</v>
      </c>
      <c r="P310" t="s">
        <v>41</v>
      </c>
      <c r="Q310" t="s">
        <v>42</v>
      </c>
      <c r="R310" t="s">
        <v>42</v>
      </c>
      <c r="S310" t="s">
        <v>42</v>
      </c>
      <c r="T310" t="s">
        <v>42</v>
      </c>
      <c r="U310" t="s">
        <v>41</v>
      </c>
      <c r="V310" t="s">
        <v>41</v>
      </c>
      <c r="W310" t="s">
        <v>41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42</v>
      </c>
    </row>
    <row r="311" spans="1:35">
      <c r="A311" t="s">
        <v>359</v>
      </c>
      <c r="B311" t="s">
        <v>49</v>
      </c>
      <c r="C311" t="s">
        <v>37</v>
      </c>
      <c r="D311" t="s">
        <v>38</v>
      </c>
      <c r="E311" t="str">
        <f t="shared" si="8"/>
        <v>2026</v>
      </c>
      <c r="F311" t="str">
        <f>INDEX('[1]cost file'!E:U,MATCH(A311,'[1]cost file'!U:U,0),9)</f>
        <v>SACD</v>
      </c>
      <c r="G311" t="s">
        <v>138</v>
      </c>
      <c r="I311" t="s">
        <v>40</v>
      </c>
      <c r="K311" t="str">
        <f>INDEX('[1]cost file'!E:U,MATCH(A311,'[1]cost file'!U:U,0),1)</f>
        <v>TV Options</v>
      </c>
      <c r="L311" t="str">
        <f t="shared" si="9"/>
        <v>variableCPS on product Parkchannel group level</v>
      </c>
      <c r="M311" t="s">
        <v>41</v>
      </c>
      <c r="N311" t="s">
        <v>41</v>
      </c>
      <c r="O311" t="s">
        <v>41</v>
      </c>
      <c r="P311" t="s">
        <v>41</v>
      </c>
      <c r="Q311" t="s">
        <v>42</v>
      </c>
      <c r="R311" t="s">
        <v>42</v>
      </c>
      <c r="S311" t="s">
        <v>42</v>
      </c>
      <c r="T311" t="s">
        <v>42</v>
      </c>
      <c r="U311" t="s">
        <v>41</v>
      </c>
      <c r="V311" t="s">
        <v>41</v>
      </c>
      <c r="W311" t="s">
        <v>41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41</v>
      </c>
      <c r="AE311" t="s">
        <v>41</v>
      </c>
      <c r="AF311" t="s">
        <v>41</v>
      </c>
      <c r="AG311" t="s">
        <v>41</v>
      </c>
      <c r="AH311" t="s">
        <v>41</v>
      </c>
      <c r="AI311" t="s">
        <v>42</v>
      </c>
    </row>
    <row r="312" spans="1:35">
      <c r="A312" t="s">
        <v>360</v>
      </c>
      <c r="B312" t="s">
        <v>49</v>
      </c>
      <c r="C312" t="s">
        <v>37</v>
      </c>
      <c r="D312" t="s">
        <v>38</v>
      </c>
      <c r="E312" t="str">
        <f t="shared" si="8"/>
        <v>2026</v>
      </c>
      <c r="F312" t="str">
        <f>INDEX('[1]cost file'!E:U,MATCH(A312,'[1]cost file'!U:U,0),9)</f>
        <v>SACD</v>
      </c>
      <c r="G312" t="s">
        <v>138</v>
      </c>
      <c r="I312" t="s">
        <v>40</v>
      </c>
      <c r="K312" t="str">
        <f>INDEX('[1]cost file'!E:U,MATCH(A312,'[1]cost file'!U:U,0),1)</f>
        <v>TV Options</v>
      </c>
      <c r="L312" t="str">
        <f t="shared" si="9"/>
        <v>variableCPS on product Parkchannel group level</v>
      </c>
      <c r="M312" t="s">
        <v>41</v>
      </c>
      <c r="N312" t="s">
        <v>41</v>
      </c>
      <c r="O312" t="s">
        <v>41</v>
      </c>
      <c r="P312" t="s">
        <v>41</v>
      </c>
      <c r="Q312" t="s">
        <v>42</v>
      </c>
      <c r="R312" t="s">
        <v>42</v>
      </c>
      <c r="S312" t="s">
        <v>42</v>
      </c>
      <c r="T312" t="s">
        <v>42</v>
      </c>
      <c r="U312" t="s">
        <v>41</v>
      </c>
      <c r="V312" t="s">
        <v>41</v>
      </c>
      <c r="W312" t="s">
        <v>41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41</v>
      </c>
      <c r="AE312" t="s">
        <v>41</v>
      </c>
      <c r="AF312" t="s">
        <v>41</v>
      </c>
      <c r="AG312" t="s">
        <v>41</v>
      </c>
      <c r="AH312" t="s">
        <v>41</v>
      </c>
      <c r="AI312" t="s">
        <v>42</v>
      </c>
    </row>
    <row r="313" spans="1:35">
      <c r="A313" t="s">
        <v>361</v>
      </c>
      <c r="B313" t="s">
        <v>49</v>
      </c>
      <c r="C313" t="s">
        <v>37</v>
      </c>
      <c r="D313" t="s">
        <v>38</v>
      </c>
      <c r="E313" t="str">
        <f t="shared" si="8"/>
        <v>2026</v>
      </c>
      <c r="F313" t="str">
        <f>INDEX('[1]cost file'!E:U,MATCH(A313,'[1]cost file'!U:U,0),9)</f>
        <v>SACD</v>
      </c>
      <c r="G313" t="s">
        <v>138</v>
      </c>
      <c r="I313" t="s">
        <v>40</v>
      </c>
      <c r="K313" t="str">
        <f>INDEX('[1]cost file'!E:U,MATCH(A313,'[1]cost file'!U:U,0),1)</f>
        <v>TV Options</v>
      </c>
      <c r="L313" t="str">
        <f t="shared" si="9"/>
        <v>variableCPS on product Parkchannel group level</v>
      </c>
      <c r="M313" t="s">
        <v>41</v>
      </c>
      <c r="N313" t="s">
        <v>41</v>
      </c>
      <c r="O313" t="s">
        <v>41</v>
      </c>
      <c r="P313" t="s">
        <v>41</v>
      </c>
      <c r="Q313" t="s">
        <v>42</v>
      </c>
      <c r="R313" t="s">
        <v>42</v>
      </c>
      <c r="S313" t="s">
        <v>42</v>
      </c>
      <c r="T313" t="s">
        <v>42</v>
      </c>
      <c r="U313" t="s">
        <v>41</v>
      </c>
      <c r="V313" t="s">
        <v>41</v>
      </c>
      <c r="W313" t="s">
        <v>41</v>
      </c>
      <c r="X313" t="s">
        <v>42</v>
      </c>
      <c r="Y313" t="s">
        <v>42</v>
      </c>
      <c r="Z313" t="s">
        <v>42</v>
      </c>
      <c r="AA313" t="s">
        <v>42</v>
      </c>
      <c r="AB313" t="s">
        <v>42</v>
      </c>
      <c r="AC313" t="s">
        <v>42</v>
      </c>
      <c r="AD313" t="s">
        <v>41</v>
      </c>
      <c r="AE313" t="s">
        <v>41</v>
      </c>
      <c r="AF313" t="s">
        <v>41</v>
      </c>
      <c r="AG313" t="s">
        <v>41</v>
      </c>
      <c r="AH313" t="s">
        <v>41</v>
      </c>
      <c r="AI313" t="s">
        <v>42</v>
      </c>
    </row>
    <row r="314" spans="1:35">
      <c r="A314" t="s">
        <v>362</v>
      </c>
      <c r="B314" t="s">
        <v>49</v>
      </c>
      <c r="C314" t="s">
        <v>37</v>
      </c>
      <c r="D314" t="s">
        <v>38</v>
      </c>
      <c r="E314" t="str">
        <f t="shared" si="8"/>
        <v>2026</v>
      </c>
      <c r="F314" t="str">
        <f>INDEX('[1]cost file'!E:U,MATCH(A314,'[1]cost file'!U:U,0),9)</f>
        <v>SACD</v>
      </c>
      <c r="G314" t="s">
        <v>138</v>
      </c>
      <c r="I314" t="s">
        <v>40</v>
      </c>
      <c r="K314" t="str">
        <f>INDEX('[1]cost file'!E:U,MATCH(A314,'[1]cost file'!U:U,0),1)</f>
        <v>TV Options</v>
      </c>
      <c r="L314" t="str">
        <f t="shared" si="9"/>
        <v>variableCPS on product Parkchannel group level</v>
      </c>
      <c r="M314" t="s">
        <v>41</v>
      </c>
      <c r="N314" t="s">
        <v>41</v>
      </c>
      <c r="O314" t="s">
        <v>41</v>
      </c>
      <c r="P314" t="s">
        <v>41</v>
      </c>
      <c r="Q314" t="s">
        <v>42</v>
      </c>
      <c r="R314" t="s">
        <v>42</v>
      </c>
      <c r="S314" t="s">
        <v>42</v>
      </c>
      <c r="T314" t="s">
        <v>42</v>
      </c>
      <c r="U314" t="s">
        <v>41</v>
      </c>
      <c r="V314" t="s">
        <v>41</v>
      </c>
      <c r="W314" t="s">
        <v>41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41</v>
      </c>
      <c r="AE314" t="s">
        <v>41</v>
      </c>
      <c r="AF314" t="s">
        <v>41</v>
      </c>
      <c r="AG314" t="s">
        <v>41</v>
      </c>
      <c r="AH314" t="s">
        <v>41</v>
      </c>
      <c r="AI314" t="s">
        <v>42</v>
      </c>
    </row>
    <row r="315" spans="1:35">
      <c r="A315" t="s">
        <v>363</v>
      </c>
      <c r="B315" t="s">
        <v>49</v>
      </c>
      <c r="C315" t="s">
        <v>37</v>
      </c>
      <c r="D315" t="s">
        <v>38</v>
      </c>
      <c r="E315" t="str">
        <f t="shared" si="8"/>
        <v>2026</v>
      </c>
      <c r="F315" t="str">
        <f>INDEX('[1]cost file'!E:U,MATCH(A315,'[1]cost file'!U:U,0),9)</f>
        <v>SACD</v>
      </c>
      <c r="G315" t="s">
        <v>138</v>
      </c>
      <c r="I315" t="s">
        <v>40</v>
      </c>
      <c r="K315" t="str">
        <f>INDEX('[1]cost file'!E:U,MATCH(A315,'[1]cost file'!U:U,0),1)</f>
        <v>TV Options</v>
      </c>
      <c r="L315" t="str">
        <f t="shared" si="9"/>
        <v>variableCPS on product Parkchannel group level</v>
      </c>
      <c r="M315" t="s">
        <v>41</v>
      </c>
      <c r="N315" t="s">
        <v>41</v>
      </c>
      <c r="O315" t="s">
        <v>41</v>
      </c>
      <c r="P315" t="s">
        <v>41</v>
      </c>
      <c r="Q315" t="s">
        <v>42</v>
      </c>
      <c r="R315" t="s">
        <v>42</v>
      </c>
      <c r="S315" t="s">
        <v>42</v>
      </c>
      <c r="T315" t="s">
        <v>42</v>
      </c>
      <c r="U315" t="s">
        <v>41</v>
      </c>
      <c r="V315" t="s">
        <v>41</v>
      </c>
      <c r="W315" t="s">
        <v>41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41</v>
      </c>
      <c r="AE315" t="s">
        <v>41</v>
      </c>
      <c r="AF315" t="s">
        <v>41</v>
      </c>
      <c r="AG315" t="s">
        <v>41</v>
      </c>
      <c r="AH315" t="s">
        <v>41</v>
      </c>
      <c r="AI315" t="s">
        <v>42</v>
      </c>
    </row>
    <row r="316" spans="1:35">
      <c r="A316" t="s">
        <v>364</v>
      </c>
      <c r="B316" t="s">
        <v>49</v>
      </c>
      <c r="C316" t="s">
        <v>37</v>
      </c>
      <c r="D316" t="s">
        <v>38</v>
      </c>
      <c r="E316" t="str">
        <f t="shared" si="8"/>
        <v>2026</v>
      </c>
      <c r="F316" t="str">
        <f>INDEX('[1]cost file'!E:U,MATCH(A316,'[1]cost file'!U:U,0),9)</f>
        <v>SACD</v>
      </c>
      <c r="G316" t="s">
        <v>138</v>
      </c>
      <c r="I316" t="s">
        <v>40</v>
      </c>
      <c r="K316" t="str">
        <f>INDEX('[1]cost file'!E:U,MATCH(A316,'[1]cost file'!U:U,0),1)</f>
        <v>TV Options</v>
      </c>
      <c r="L316" t="str">
        <f t="shared" si="9"/>
        <v>variableCPS on product Parkchannel group level</v>
      </c>
      <c r="M316" t="s">
        <v>41</v>
      </c>
      <c r="N316" t="s">
        <v>41</v>
      </c>
      <c r="O316" t="s">
        <v>41</v>
      </c>
      <c r="P316" t="s">
        <v>41</v>
      </c>
      <c r="Q316" t="s">
        <v>42</v>
      </c>
      <c r="R316" t="s">
        <v>42</v>
      </c>
      <c r="S316" t="s">
        <v>42</v>
      </c>
      <c r="T316" t="s">
        <v>42</v>
      </c>
      <c r="U316" t="s">
        <v>41</v>
      </c>
      <c r="V316" t="s">
        <v>41</v>
      </c>
      <c r="W316" t="s">
        <v>41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41</v>
      </c>
      <c r="AE316" t="s">
        <v>41</v>
      </c>
      <c r="AF316" t="s">
        <v>41</v>
      </c>
      <c r="AG316" t="s">
        <v>41</v>
      </c>
      <c r="AH316" t="s">
        <v>41</v>
      </c>
      <c r="AI316" t="s">
        <v>42</v>
      </c>
    </row>
    <row r="317" spans="1:35">
      <c r="A317" t="s">
        <v>365</v>
      </c>
      <c r="B317" t="s">
        <v>49</v>
      </c>
      <c r="C317" t="s">
        <v>37</v>
      </c>
      <c r="D317" t="s">
        <v>38</v>
      </c>
      <c r="E317" t="str">
        <f t="shared" si="8"/>
        <v>2026</v>
      </c>
      <c r="F317" t="str">
        <f>INDEX('[1]cost file'!E:U,MATCH(A317,'[1]cost file'!U:U,0),9)</f>
        <v>SACD</v>
      </c>
      <c r="G317" t="s">
        <v>138</v>
      </c>
      <c r="I317" t="s">
        <v>40</v>
      </c>
      <c r="K317" t="str">
        <f>INDEX('[1]cost file'!E:U,MATCH(A317,'[1]cost file'!U:U,0),1)</f>
        <v>TV Options</v>
      </c>
      <c r="L317" t="str">
        <f t="shared" si="9"/>
        <v>variableCPS on product Parkchannel group level</v>
      </c>
      <c r="M317" t="s">
        <v>41</v>
      </c>
      <c r="N317" t="s">
        <v>41</v>
      </c>
      <c r="O317" t="s">
        <v>41</v>
      </c>
      <c r="P317" t="s">
        <v>41</v>
      </c>
      <c r="Q317" t="s">
        <v>42</v>
      </c>
      <c r="R317" t="s">
        <v>42</v>
      </c>
      <c r="S317" t="s">
        <v>42</v>
      </c>
      <c r="T317" t="s">
        <v>42</v>
      </c>
      <c r="U317" t="s">
        <v>41</v>
      </c>
      <c r="V317" t="s">
        <v>41</v>
      </c>
      <c r="W317" t="s">
        <v>41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41</v>
      </c>
      <c r="AE317" t="s">
        <v>41</v>
      </c>
      <c r="AF317" t="s">
        <v>41</v>
      </c>
      <c r="AG317" t="s">
        <v>41</v>
      </c>
      <c r="AH317" t="s">
        <v>41</v>
      </c>
      <c r="AI317" t="s">
        <v>42</v>
      </c>
    </row>
    <row r="318" spans="1:35">
      <c r="A318" t="s">
        <v>366</v>
      </c>
      <c r="B318" t="s">
        <v>49</v>
      </c>
      <c r="C318" t="s">
        <v>37</v>
      </c>
      <c r="D318" t="s">
        <v>38</v>
      </c>
      <c r="E318" t="str">
        <f t="shared" si="8"/>
        <v>2026</v>
      </c>
      <c r="F318" t="str">
        <f>INDEX('[1]cost file'!E:U,MATCH(A318,'[1]cost file'!U:U,0),9)</f>
        <v>SACD</v>
      </c>
      <c r="G318" t="s">
        <v>138</v>
      </c>
      <c r="I318" t="s">
        <v>40</v>
      </c>
      <c r="K318" t="str">
        <f>INDEX('[1]cost file'!E:U,MATCH(A318,'[1]cost file'!U:U,0),1)</f>
        <v>TV Options</v>
      </c>
      <c r="L318" t="str">
        <f t="shared" si="9"/>
        <v>variableCPS on product Parkchannel group level</v>
      </c>
      <c r="M318" t="s">
        <v>41</v>
      </c>
      <c r="N318" t="s">
        <v>41</v>
      </c>
      <c r="O318" t="s">
        <v>41</v>
      </c>
      <c r="P318" t="s">
        <v>41</v>
      </c>
      <c r="Q318" t="s">
        <v>42</v>
      </c>
      <c r="R318" t="s">
        <v>42</v>
      </c>
      <c r="S318" t="s">
        <v>42</v>
      </c>
      <c r="T318" t="s">
        <v>42</v>
      </c>
      <c r="U318" t="s">
        <v>41</v>
      </c>
      <c r="V318" t="s">
        <v>41</v>
      </c>
      <c r="W318" t="s">
        <v>41</v>
      </c>
      <c r="X318" t="s">
        <v>42</v>
      </c>
      <c r="Y318" t="s">
        <v>42</v>
      </c>
      <c r="Z318" t="s">
        <v>42</v>
      </c>
      <c r="AA318" t="s">
        <v>42</v>
      </c>
      <c r="AB318" t="s">
        <v>42</v>
      </c>
      <c r="AC318" t="s">
        <v>42</v>
      </c>
      <c r="AD318" t="s">
        <v>41</v>
      </c>
      <c r="AE318" t="s">
        <v>41</v>
      </c>
      <c r="AF318" t="s">
        <v>41</v>
      </c>
      <c r="AG318" t="s">
        <v>41</v>
      </c>
      <c r="AH318" t="s">
        <v>41</v>
      </c>
      <c r="AI318" t="s">
        <v>42</v>
      </c>
    </row>
    <row r="319" spans="1:35">
      <c r="A319" t="s">
        <v>367</v>
      </c>
      <c r="B319" t="s">
        <v>49</v>
      </c>
      <c r="C319" t="s">
        <v>37</v>
      </c>
      <c r="D319" t="s">
        <v>38</v>
      </c>
      <c r="E319" t="str">
        <f t="shared" si="8"/>
        <v>2026</v>
      </c>
      <c r="F319" t="str">
        <f>INDEX('[1]cost file'!E:U,MATCH(A319,'[1]cost file'!U:U,0),9)</f>
        <v>SACD</v>
      </c>
      <c r="G319" t="s">
        <v>138</v>
      </c>
      <c r="I319" t="s">
        <v>40</v>
      </c>
      <c r="K319" t="str">
        <f>INDEX('[1]cost file'!E:U,MATCH(A319,'[1]cost file'!U:U,0),1)</f>
        <v>TV Options</v>
      </c>
      <c r="L319" t="str">
        <f t="shared" si="9"/>
        <v>variableCPS on product Parkchannel group level</v>
      </c>
      <c r="M319" t="s">
        <v>41</v>
      </c>
      <c r="N319" t="s">
        <v>41</v>
      </c>
      <c r="O319" t="s">
        <v>41</v>
      </c>
      <c r="P319" t="s">
        <v>41</v>
      </c>
      <c r="Q319" t="s">
        <v>42</v>
      </c>
      <c r="R319" t="s">
        <v>42</v>
      </c>
      <c r="S319" t="s">
        <v>42</v>
      </c>
      <c r="T319" t="s">
        <v>42</v>
      </c>
      <c r="U319" t="s">
        <v>41</v>
      </c>
      <c r="V319" t="s">
        <v>41</v>
      </c>
      <c r="W319" t="s">
        <v>41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41</v>
      </c>
      <c r="AE319" t="s">
        <v>41</v>
      </c>
      <c r="AF319" t="s">
        <v>41</v>
      </c>
      <c r="AG319" t="s">
        <v>41</v>
      </c>
      <c r="AH319" t="s">
        <v>41</v>
      </c>
      <c r="AI319" t="s">
        <v>42</v>
      </c>
    </row>
    <row r="320" spans="1:35">
      <c r="A320" t="s">
        <v>368</v>
      </c>
      <c r="B320" t="s">
        <v>49</v>
      </c>
      <c r="C320" t="s">
        <v>37</v>
      </c>
      <c r="D320" t="s">
        <v>38</v>
      </c>
      <c r="E320" t="str">
        <f t="shared" si="8"/>
        <v>2026</v>
      </c>
      <c r="F320" t="str">
        <f>INDEX('[1]cost file'!E:U,MATCH(A320,'[1]cost file'!U:U,0),9)</f>
        <v>SACD</v>
      </c>
      <c r="G320" t="s">
        <v>138</v>
      </c>
      <c r="I320" t="s">
        <v>40</v>
      </c>
      <c r="K320" t="str">
        <f>INDEX('[1]cost file'!E:U,MATCH(A320,'[1]cost file'!U:U,0),1)</f>
        <v>TV Options</v>
      </c>
      <c r="L320" t="str">
        <f t="shared" si="9"/>
        <v>variableCPS on product Parkchannel group level</v>
      </c>
      <c r="M320" t="s">
        <v>41</v>
      </c>
      <c r="N320" t="s">
        <v>41</v>
      </c>
      <c r="O320" t="s">
        <v>41</v>
      </c>
      <c r="P320" t="s">
        <v>41</v>
      </c>
      <c r="Q320" t="s">
        <v>42</v>
      </c>
      <c r="R320" t="s">
        <v>42</v>
      </c>
      <c r="S320" t="s">
        <v>42</v>
      </c>
      <c r="T320" t="s">
        <v>42</v>
      </c>
      <c r="U320" t="s">
        <v>41</v>
      </c>
      <c r="V320" t="s">
        <v>41</v>
      </c>
      <c r="W320" t="s">
        <v>41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41</v>
      </c>
      <c r="AE320" t="s">
        <v>41</v>
      </c>
      <c r="AF320" t="s">
        <v>41</v>
      </c>
      <c r="AG320" t="s">
        <v>41</v>
      </c>
      <c r="AH320" t="s">
        <v>41</v>
      </c>
      <c r="AI320" t="s">
        <v>42</v>
      </c>
    </row>
    <row r="321" spans="1:35">
      <c r="A321" t="s">
        <v>369</v>
      </c>
      <c r="B321" t="s">
        <v>49</v>
      </c>
      <c r="C321" t="s">
        <v>37</v>
      </c>
      <c r="D321" t="s">
        <v>38</v>
      </c>
      <c r="E321" t="str">
        <f t="shared" si="8"/>
        <v>2026</v>
      </c>
      <c r="F321" t="str">
        <f>INDEX('[1]cost file'!E:U,MATCH(A321,'[1]cost file'!U:U,0),9)</f>
        <v>SACD</v>
      </c>
      <c r="G321" t="s">
        <v>138</v>
      </c>
      <c r="I321" t="s">
        <v>40</v>
      </c>
      <c r="K321" t="str">
        <f>INDEX('[1]cost file'!E:U,MATCH(A321,'[1]cost file'!U:U,0),1)</f>
        <v>TV Options</v>
      </c>
      <c r="L321" t="str">
        <f t="shared" si="9"/>
        <v>variableCPS on product Parkchannel group level</v>
      </c>
      <c r="M321" t="s">
        <v>41</v>
      </c>
      <c r="N321" t="s">
        <v>41</v>
      </c>
      <c r="O321" t="s">
        <v>41</v>
      </c>
      <c r="P321" t="s">
        <v>41</v>
      </c>
      <c r="Q321" t="s">
        <v>42</v>
      </c>
      <c r="R321" t="s">
        <v>42</v>
      </c>
      <c r="S321" t="s">
        <v>42</v>
      </c>
      <c r="T321" t="s">
        <v>42</v>
      </c>
      <c r="U321" t="s">
        <v>41</v>
      </c>
      <c r="V321" t="s">
        <v>41</v>
      </c>
      <c r="W321" t="s">
        <v>41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41</v>
      </c>
      <c r="AE321" t="s">
        <v>41</v>
      </c>
      <c r="AF321" t="s">
        <v>41</v>
      </c>
      <c r="AG321" t="s">
        <v>41</v>
      </c>
      <c r="AH321" t="s">
        <v>41</v>
      </c>
      <c r="AI321" t="s">
        <v>42</v>
      </c>
    </row>
    <row r="322" spans="1:35">
      <c r="A322" t="s">
        <v>370</v>
      </c>
      <c r="B322" t="s">
        <v>49</v>
      </c>
      <c r="C322" t="s">
        <v>37</v>
      </c>
      <c r="D322" t="s">
        <v>38</v>
      </c>
      <c r="E322" t="str">
        <f t="shared" ref="E322:E385" si="10">RIGHT(A322,4)</f>
        <v>2026</v>
      </c>
      <c r="F322" t="str">
        <f>INDEX('[1]cost file'!E:U,MATCH(A322,'[1]cost file'!U:U,0),9)</f>
        <v>SACD</v>
      </c>
      <c r="G322" t="s">
        <v>138</v>
      </c>
      <c r="I322" t="s">
        <v>40</v>
      </c>
      <c r="K322" t="str">
        <f>INDEX('[1]cost file'!E:U,MATCH(A322,'[1]cost file'!U:U,0),1)</f>
        <v>TV Options</v>
      </c>
      <c r="L322" t="str">
        <f t="shared" ref="L322:L385" si="11">+C322&amp;B322&amp;G322</f>
        <v>variableCPS on product Parkchannel group level</v>
      </c>
      <c r="M322" t="s">
        <v>41</v>
      </c>
      <c r="N322" t="s">
        <v>41</v>
      </c>
      <c r="O322" t="s">
        <v>41</v>
      </c>
      <c r="P322" t="s">
        <v>41</v>
      </c>
      <c r="Q322" t="s">
        <v>42</v>
      </c>
      <c r="R322" t="s">
        <v>42</v>
      </c>
      <c r="S322" t="s">
        <v>42</v>
      </c>
      <c r="T322" t="s">
        <v>42</v>
      </c>
      <c r="U322" t="s">
        <v>41</v>
      </c>
      <c r="V322" t="s">
        <v>41</v>
      </c>
      <c r="W322" t="s">
        <v>41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41</v>
      </c>
      <c r="AE322" t="s">
        <v>41</v>
      </c>
      <c r="AF322" t="s">
        <v>41</v>
      </c>
      <c r="AG322" t="s">
        <v>41</v>
      </c>
      <c r="AH322" t="s">
        <v>41</v>
      </c>
      <c r="AI322" t="s">
        <v>42</v>
      </c>
    </row>
    <row r="323" spans="1:35">
      <c r="A323" t="s">
        <v>371</v>
      </c>
      <c r="B323" t="s">
        <v>49</v>
      </c>
      <c r="C323" t="s">
        <v>37</v>
      </c>
      <c r="D323" t="s">
        <v>38</v>
      </c>
      <c r="E323" t="str">
        <f t="shared" si="10"/>
        <v>2026</v>
      </c>
      <c r="F323" t="str">
        <f>INDEX('[1]cost file'!E:U,MATCH(A323,'[1]cost file'!U:U,0),9)</f>
        <v>SACD</v>
      </c>
      <c r="G323" t="s">
        <v>138</v>
      </c>
      <c r="I323" t="s">
        <v>40</v>
      </c>
      <c r="K323" t="str">
        <f>INDEX('[1]cost file'!E:U,MATCH(A323,'[1]cost file'!U:U,0),1)</f>
        <v>TV Options</v>
      </c>
      <c r="L323" t="str">
        <f t="shared" si="11"/>
        <v>variableCPS on product Parkchannel group level</v>
      </c>
      <c r="M323" t="s">
        <v>41</v>
      </c>
      <c r="N323" t="s">
        <v>41</v>
      </c>
      <c r="O323" t="s">
        <v>41</v>
      </c>
      <c r="P323" t="s">
        <v>41</v>
      </c>
      <c r="Q323" t="s">
        <v>42</v>
      </c>
      <c r="R323" t="s">
        <v>42</v>
      </c>
      <c r="S323" t="s">
        <v>42</v>
      </c>
      <c r="T323" t="s">
        <v>42</v>
      </c>
      <c r="U323" t="s">
        <v>41</v>
      </c>
      <c r="V323" t="s">
        <v>41</v>
      </c>
      <c r="W323" t="s">
        <v>41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41</v>
      </c>
      <c r="AE323" t="s">
        <v>41</v>
      </c>
      <c r="AF323" t="s">
        <v>41</v>
      </c>
      <c r="AG323" t="s">
        <v>41</v>
      </c>
      <c r="AH323" t="s">
        <v>41</v>
      </c>
      <c r="AI323" t="s">
        <v>42</v>
      </c>
    </row>
    <row r="324" spans="1:35">
      <c r="A324" t="s">
        <v>372</v>
      </c>
      <c r="B324" t="s">
        <v>49</v>
      </c>
      <c r="C324" t="s">
        <v>37</v>
      </c>
      <c r="D324" t="s">
        <v>38</v>
      </c>
      <c r="E324" t="str">
        <f t="shared" si="10"/>
        <v>2026</v>
      </c>
      <c r="F324" t="str">
        <f>INDEX('[1]cost file'!E:U,MATCH(A324,'[1]cost file'!U:U,0),9)</f>
        <v>SACD</v>
      </c>
      <c r="G324" t="s">
        <v>138</v>
      </c>
      <c r="I324" t="s">
        <v>40</v>
      </c>
      <c r="K324" t="str">
        <f>INDEX('[1]cost file'!E:U,MATCH(A324,'[1]cost file'!U:U,0),1)</f>
        <v>TV Options</v>
      </c>
      <c r="L324" t="str">
        <f t="shared" si="11"/>
        <v>variableCPS on product Parkchannel group level</v>
      </c>
      <c r="M324" t="s">
        <v>41</v>
      </c>
      <c r="N324" t="s">
        <v>41</v>
      </c>
      <c r="O324" t="s">
        <v>41</v>
      </c>
      <c r="P324" t="s">
        <v>41</v>
      </c>
      <c r="Q324" t="s">
        <v>42</v>
      </c>
      <c r="R324" t="s">
        <v>42</v>
      </c>
      <c r="S324" t="s">
        <v>42</v>
      </c>
      <c r="T324" t="s">
        <v>42</v>
      </c>
      <c r="U324" t="s">
        <v>41</v>
      </c>
      <c r="V324" t="s">
        <v>41</v>
      </c>
      <c r="W324" t="s">
        <v>41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42</v>
      </c>
    </row>
    <row r="325" spans="1:35">
      <c r="A325" t="s">
        <v>373</v>
      </c>
      <c r="B325" t="s">
        <v>49</v>
      </c>
      <c r="C325" t="s">
        <v>37</v>
      </c>
      <c r="D325" t="s">
        <v>38</v>
      </c>
      <c r="E325" t="str">
        <f t="shared" si="10"/>
        <v>2026</v>
      </c>
      <c r="F325" t="str">
        <f>INDEX('[1]cost file'!E:U,MATCH(A325,'[1]cost file'!U:U,0),9)</f>
        <v>SACD</v>
      </c>
      <c r="G325" t="s">
        <v>138</v>
      </c>
      <c r="I325" t="s">
        <v>40</v>
      </c>
      <c r="K325" t="str">
        <f>INDEX('[1]cost file'!E:U,MATCH(A325,'[1]cost file'!U:U,0),1)</f>
        <v>TV Options</v>
      </c>
      <c r="L325" t="str">
        <f t="shared" si="11"/>
        <v>variableCPS on product Parkchannel group level</v>
      </c>
      <c r="M325" t="s">
        <v>41</v>
      </c>
      <c r="N325" t="s">
        <v>41</v>
      </c>
      <c r="O325" t="s">
        <v>41</v>
      </c>
      <c r="P325" t="s">
        <v>41</v>
      </c>
      <c r="Q325" t="s">
        <v>42</v>
      </c>
      <c r="R325" t="s">
        <v>42</v>
      </c>
      <c r="S325" t="s">
        <v>42</v>
      </c>
      <c r="T325" t="s">
        <v>42</v>
      </c>
      <c r="U325" t="s">
        <v>41</v>
      </c>
      <c r="V325" t="s">
        <v>41</v>
      </c>
      <c r="W325" t="s">
        <v>41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41</v>
      </c>
      <c r="AE325" t="s">
        <v>41</v>
      </c>
      <c r="AF325" t="s">
        <v>41</v>
      </c>
      <c r="AG325" t="s">
        <v>41</v>
      </c>
      <c r="AH325" t="s">
        <v>41</v>
      </c>
      <c r="AI325" t="s">
        <v>42</v>
      </c>
    </row>
    <row r="326" spans="1:35">
      <c r="A326" t="s">
        <v>374</v>
      </c>
      <c r="B326" t="s">
        <v>49</v>
      </c>
      <c r="C326" t="s">
        <v>37</v>
      </c>
      <c r="D326" t="s">
        <v>38</v>
      </c>
      <c r="E326" t="str">
        <f t="shared" si="10"/>
        <v>2026</v>
      </c>
      <c r="F326" t="str">
        <f>INDEX('[1]cost file'!E:U,MATCH(A326,'[1]cost file'!U:U,0),9)</f>
        <v>SACD</v>
      </c>
      <c r="G326" t="s">
        <v>138</v>
      </c>
      <c r="I326" t="s">
        <v>40</v>
      </c>
      <c r="K326" t="str">
        <f>INDEX('[1]cost file'!E:U,MATCH(A326,'[1]cost file'!U:U,0),1)</f>
        <v>TV Options</v>
      </c>
      <c r="L326" t="str">
        <f t="shared" si="11"/>
        <v>variableCPS on product Parkchannel group level</v>
      </c>
      <c r="M326" t="s">
        <v>41</v>
      </c>
      <c r="N326" t="s">
        <v>41</v>
      </c>
      <c r="O326" t="s">
        <v>41</v>
      </c>
      <c r="P326" t="s">
        <v>41</v>
      </c>
      <c r="Q326" t="s">
        <v>42</v>
      </c>
      <c r="R326" t="s">
        <v>42</v>
      </c>
      <c r="S326" t="s">
        <v>42</v>
      </c>
      <c r="T326" t="s">
        <v>42</v>
      </c>
      <c r="U326" t="s">
        <v>41</v>
      </c>
      <c r="V326" t="s">
        <v>41</v>
      </c>
      <c r="W326" t="s">
        <v>41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41</v>
      </c>
      <c r="AE326" t="s">
        <v>41</v>
      </c>
      <c r="AF326" t="s">
        <v>41</v>
      </c>
      <c r="AG326" t="s">
        <v>41</v>
      </c>
      <c r="AH326" t="s">
        <v>41</v>
      </c>
      <c r="AI326" t="s">
        <v>42</v>
      </c>
    </row>
    <row r="327" spans="1:35">
      <c r="A327" t="s">
        <v>375</v>
      </c>
      <c r="B327" t="s">
        <v>49</v>
      </c>
      <c r="C327" t="s">
        <v>37</v>
      </c>
      <c r="D327" t="s">
        <v>38</v>
      </c>
      <c r="E327" t="str">
        <f t="shared" si="10"/>
        <v>2026</v>
      </c>
      <c r="F327" t="str">
        <f>INDEX('[1]cost file'!E:U,MATCH(A327,'[1]cost file'!U:U,0),9)</f>
        <v>SACD</v>
      </c>
      <c r="G327" t="s">
        <v>138</v>
      </c>
      <c r="I327" t="s">
        <v>40</v>
      </c>
      <c r="K327" t="str">
        <f>INDEX('[1]cost file'!E:U,MATCH(A327,'[1]cost file'!U:U,0),1)</f>
        <v>TV Options</v>
      </c>
      <c r="L327" t="str">
        <f t="shared" si="11"/>
        <v>variableCPS on product Parkchannel group level</v>
      </c>
      <c r="M327" t="s">
        <v>41</v>
      </c>
      <c r="N327" t="s">
        <v>41</v>
      </c>
      <c r="O327" t="s">
        <v>41</v>
      </c>
      <c r="P327" t="s">
        <v>41</v>
      </c>
      <c r="Q327" t="s">
        <v>42</v>
      </c>
      <c r="R327" t="s">
        <v>42</v>
      </c>
      <c r="S327" t="s">
        <v>42</v>
      </c>
      <c r="T327" t="s">
        <v>42</v>
      </c>
      <c r="U327" t="s">
        <v>41</v>
      </c>
      <c r="V327" t="s">
        <v>41</v>
      </c>
      <c r="W327" t="s">
        <v>41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41</v>
      </c>
      <c r="AE327" t="s">
        <v>41</v>
      </c>
      <c r="AF327" t="s">
        <v>41</v>
      </c>
      <c r="AG327" t="s">
        <v>41</v>
      </c>
      <c r="AH327" t="s">
        <v>41</v>
      </c>
      <c r="AI327" t="s">
        <v>42</v>
      </c>
    </row>
    <row r="328" spans="1:35">
      <c r="A328" t="s">
        <v>376</v>
      </c>
      <c r="B328" t="s">
        <v>49</v>
      </c>
      <c r="C328" t="s">
        <v>37</v>
      </c>
      <c r="D328" t="s">
        <v>38</v>
      </c>
      <c r="E328" t="str">
        <f t="shared" si="10"/>
        <v>2026</v>
      </c>
      <c r="F328" t="str">
        <f>INDEX('[1]cost file'!E:U,MATCH(A328,'[1]cost file'!U:U,0),9)</f>
        <v>SACD</v>
      </c>
      <c r="G328" t="s">
        <v>138</v>
      </c>
      <c r="I328" t="s">
        <v>40</v>
      </c>
      <c r="K328" t="str">
        <f>INDEX('[1]cost file'!E:U,MATCH(A328,'[1]cost file'!U:U,0),1)</f>
        <v>TV Options</v>
      </c>
      <c r="L328" t="str">
        <f t="shared" si="11"/>
        <v>variableCPS on product Parkchannel group level</v>
      </c>
      <c r="M328" t="s">
        <v>41</v>
      </c>
      <c r="N328" t="s">
        <v>41</v>
      </c>
      <c r="O328" t="s">
        <v>41</v>
      </c>
      <c r="P328" t="s">
        <v>41</v>
      </c>
      <c r="Q328" t="s">
        <v>42</v>
      </c>
      <c r="R328" t="s">
        <v>42</v>
      </c>
      <c r="S328" t="s">
        <v>42</v>
      </c>
      <c r="T328" t="s">
        <v>42</v>
      </c>
      <c r="U328" t="s">
        <v>41</v>
      </c>
      <c r="V328" t="s">
        <v>41</v>
      </c>
      <c r="W328" t="s">
        <v>41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41</v>
      </c>
      <c r="AE328" t="s">
        <v>41</v>
      </c>
      <c r="AF328" t="s">
        <v>41</v>
      </c>
      <c r="AG328" t="s">
        <v>41</v>
      </c>
      <c r="AH328" t="s">
        <v>41</v>
      </c>
      <c r="AI328" t="s">
        <v>42</v>
      </c>
    </row>
    <row r="329" spans="1:35">
      <c r="A329" t="s">
        <v>377</v>
      </c>
      <c r="B329" t="s">
        <v>49</v>
      </c>
      <c r="C329" t="s">
        <v>37</v>
      </c>
      <c r="D329" t="s">
        <v>38</v>
      </c>
      <c r="E329" t="str">
        <f t="shared" si="10"/>
        <v>2026</v>
      </c>
      <c r="F329" t="str">
        <f>INDEX('[1]cost file'!E:U,MATCH(A329,'[1]cost file'!U:U,0),9)</f>
        <v>SACD</v>
      </c>
      <c r="G329" t="s">
        <v>138</v>
      </c>
      <c r="I329" t="s">
        <v>40</v>
      </c>
      <c r="K329" t="str">
        <f>INDEX('[1]cost file'!E:U,MATCH(A329,'[1]cost file'!U:U,0),1)</f>
        <v>TV Options</v>
      </c>
      <c r="L329" t="str">
        <f t="shared" si="11"/>
        <v>variableCPS on product Parkchannel group level</v>
      </c>
      <c r="M329" t="s">
        <v>41</v>
      </c>
      <c r="N329" t="s">
        <v>41</v>
      </c>
      <c r="O329" t="s">
        <v>41</v>
      </c>
      <c r="P329" t="s">
        <v>41</v>
      </c>
      <c r="Q329" t="s">
        <v>42</v>
      </c>
      <c r="R329" t="s">
        <v>42</v>
      </c>
      <c r="S329" t="s">
        <v>42</v>
      </c>
      <c r="T329" t="s">
        <v>42</v>
      </c>
      <c r="U329" t="s">
        <v>41</v>
      </c>
      <c r="V329" t="s">
        <v>41</v>
      </c>
      <c r="W329" t="s">
        <v>41</v>
      </c>
      <c r="X329" t="s">
        <v>42</v>
      </c>
      <c r="Y329" t="s">
        <v>42</v>
      </c>
      <c r="Z329" t="s">
        <v>42</v>
      </c>
      <c r="AA329" t="s">
        <v>42</v>
      </c>
      <c r="AB329" t="s">
        <v>42</v>
      </c>
      <c r="AC329" t="s">
        <v>42</v>
      </c>
      <c r="AD329" t="s">
        <v>41</v>
      </c>
      <c r="AE329" t="s">
        <v>41</v>
      </c>
      <c r="AF329" t="s">
        <v>41</v>
      </c>
      <c r="AG329" t="s">
        <v>41</v>
      </c>
      <c r="AH329" t="s">
        <v>41</v>
      </c>
      <c r="AI329" t="s">
        <v>42</v>
      </c>
    </row>
    <row r="330" spans="1:35">
      <c r="A330" t="s">
        <v>378</v>
      </c>
      <c r="B330" t="s">
        <v>49</v>
      </c>
      <c r="C330" t="s">
        <v>37</v>
      </c>
      <c r="D330" t="s">
        <v>38</v>
      </c>
      <c r="E330" t="str">
        <f t="shared" si="10"/>
        <v>2026</v>
      </c>
      <c r="F330" t="str">
        <f>INDEX('[1]cost file'!E:U,MATCH(A330,'[1]cost file'!U:U,0),9)</f>
        <v>SACD</v>
      </c>
      <c r="G330" t="s">
        <v>138</v>
      </c>
      <c r="I330" t="s">
        <v>40</v>
      </c>
      <c r="K330" t="str">
        <f>INDEX('[1]cost file'!E:U,MATCH(A330,'[1]cost file'!U:U,0),1)</f>
        <v>TV Options</v>
      </c>
      <c r="L330" t="str">
        <f t="shared" si="11"/>
        <v>variableCPS on product Parkchannel group level</v>
      </c>
      <c r="M330" t="s">
        <v>41</v>
      </c>
      <c r="N330" t="s">
        <v>41</v>
      </c>
      <c r="O330" t="s">
        <v>41</v>
      </c>
      <c r="P330" t="s">
        <v>41</v>
      </c>
      <c r="Q330" t="s">
        <v>42</v>
      </c>
      <c r="R330" t="s">
        <v>42</v>
      </c>
      <c r="S330" t="s">
        <v>42</v>
      </c>
      <c r="T330" t="s">
        <v>42</v>
      </c>
      <c r="U330" t="s">
        <v>41</v>
      </c>
      <c r="V330" t="s">
        <v>41</v>
      </c>
      <c r="W330" t="s">
        <v>41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41</v>
      </c>
      <c r="AE330" t="s">
        <v>41</v>
      </c>
      <c r="AF330" t="s">
        <v>41</v>
      </c>
      <c r="AG330" t="s">
        <v>41</v>
      </c>
      <c r="AH330" t="s">
        <v>41</v>
      </c>
      <c r="AI330" t="s">
        <v>42</v>
      </c>
    </row>
    <row r="331" spans="1:35">
      <c r="A331" t="s">
        <v>379</v>
      </c>
      <c r="B331" t="s">
        <v>49</v>
      </c>
      <c r="C331" t="s">
        <v>37</v>
      </c>
      <c r="D331" t="s">
        <v>50</v>
      </c>
      <c r="E331" t="str">
        <f t="shared" si="10"/>
        <v>2027</v>
      </c>
      <c r="F331" t="str">
        <f>INDEX('[1]cost file'!E:U,MATCH(A331,'[1]cost file'!U:U,0),9)</f>
        <v>SACD</v>
      </c>
      <c r="G331" t="s">
        <v>51</v>
      </c>
      <c r="I331" t="s">
        <v>40</v>
      </c>
      <c r="K331" t="str">
        <f>INDEX('[1]cost file'!E:U,MATCH(A331,'[1]cost file'!U:U,0),1)</f>
        <v>Basic TV</v>
      </c>
      <c r="L331" t="str">
        <f t="shared" si="11"/>
        <v>variableCPS on product Parksubscriber based (only basic)</v>
      </c>
      <c r="M331" t="s">
        <v>41</v>
      </c>
      <c r="N331" t="s">
        <v>41</v>
      </c>
      <c r="O331" t="s">
        <v>41</v>
      </c>
      <c r="P331" t="s">
        <v>41</v>
      </c>
      <c r="Q331" t="s">
        <v>42</v>
      </c>
      <c r="R331" t="s">
        <v>42</v>
      </c>
      <c r="S331" t="s">
        <v>42</v>
      </c>
      <c r="T331" t="s">
        <v>42</v>
      </c>
      <c r="U331" t="s">
        <v>41</v>
      </c>
      <c r="V331" t="s">
        <v>41</v>
      </c>
      <c r="W331" t="s">
        <v>41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41</v>
      </c>
      <c r="AE331" t="s">
        <v>41</v>
      </c>
      <c r="AF331" t="s">
        <v>41</v>
      </c>
      <c r="AG331" t="s">
        <v>41</v>
      </c>
      <c r="AH331" t="s">
        <v>41</v>
      </c>
      <c r="AI331" t="s">
        <v>42</v>
      </c>
    </row>
    <row r="332" spans="1:35">
      <c r="A332" t="s">
        <v>380</v>
      </c>
      <c r="B332" t="s">
        <v>49</v>
      </c>
      <c r="C332" t="s">
        <v>37</v>
      </c>
      <c r="D332" t="s">
        <v>38</v>
      </c>
      <c r="E332" t="str">
        <f t="shared" si="10"/>
        <v>2027</v>
      </c>
      <c r="F332" t="str">
        <f>INDEX('[1]cost file'!E:U,MATCH(A332,'[1]cost file'!U:U,0),9)</f>
        <v>SACD</v>
      </c>
      <c r="G332" t="s">
        <v>138</v>
      </c>
      <c r="I332" t="s">
        <v>40</v>
      </c>
      <c r="K332" t="str">
        <f>INDEX('[1]cost file'!E:U,MATCH(A332,'[1]cost file'!U:U,0),1)</f>
        <v>TV Options</v>
      </c>
      <c r="L332" t="str">
        <f t="shared" si="11"/>
        <v>variableCPS on product Parkchannel group level</v>
      </c>
      <c r="M332" t="s">
        <v>41</v>
      </c>
      <c r="N332" t="s">
        <v>41</v>
      </c>
      <c r="O332" t="s">
        <v>41</v>
      </c>
      <c r="P332" t="s">
        <v>41</v>
      </c>
      <c r="Q332" t="s">
        <v>42</v>
      </c>
      <c r="R332" t="s">
        <v>42</v>
      </c>
      <c r="S332" t="s">
        <v>42</v>
      </c>
      <c r="T332" t="s">
        <v>42</v>
      </c>
      <c r="U332" t="s">
        <v>41</v>
      </c>
      <c r="V332" t="s">
        <v>41</v>
      </c>
      <c r="W332" t="s">
        <v>41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41</v>
      </c>
      <c r="AE332" t="s">
        <v>41</v>
      </c>
      <c r="AF332" t="s">
        <v>41</v>
      </c>
      <c r="AG332" t="s">
        <v>41</v>
      </c>
      <c r="AH332" t="s">
        <v>41</v>
      </c>
      <c r="AI332" t="s">
        <v>42</v>
      </c>
    </row>
    <row r="333" spans="1:35">
      <c r="A333" t="s">
        <v>381</v>
      </c>
      <c r="B333" t="s">
        <v>49</v>
      </c>
      <c r="C333" t="s">
        <v>37</v>
      </c>
      <c r="D333" t="s">
        <v>38</v>
      </c>
      <c r="E333" t="str">
        <f t="shared" si="10"/>
        <v>2027</v>
      </c>
      <c r="F333" t="str">
        <f>INDEX('[1]cost file'!E:U,MATCH(A333,'[1]cost file'!U:U,0),9)</f>
        <v>SACD</v>
      </c>
      <c r="G333" t="s">
        <v>138</v>
      </c>
      <c r="I333" t="s">
        <v>40</v>
      </c>
      <c r="K333" t="str">
        <f>INDEX('[1]cost file'!E:U,MATCH(A333,'[1]cost file'!U:U,0),1)</f>
        <v>TV Options</v>
      </c>
      <c r="L333" t="str">
        <f t="shared" si="11"/>
        <v>variableCPS on product Parkchannel group level</v>
      </c>
      <c r="M333" t="s">
        <v>41</v>
      </c>
      <c r="N333" t="s">
        <v>41</v>
      </c>
      <c r="O333" t="s">
        <v>41</v>
      </c>
      <c r="P333" t="s">
        <v>41</v>
      </c>
      <c r="Q333" t="s">
        <v>42</v>
      </c>
      <c r="R333" t="s">
        <v>42</v>
      </c>
      <c r="S333" t="s">
        <v>42</v>
      </c>
      <c r="T333" t="s">
        <v>42</v>
      </c>
      <c r="U333" t="s">
        <v>41</v>
      </c>
      <c r="V333" t="s">
        <v>41</v>
      </c>
      <c r="W333" t="s">
        <v>41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42</v>
      </c>
      <c r="AD333" t="s">
        <v>41</v>
      </c>
      <c r="AE333" t="s">
        <v>41</v>
      </c>
      <c r="AF333" t="s">
        <v>41</v>
      </c>
      <c r="AG333" t="s">
        <v>41</v>
      </c>
      <c r="AH333" t="s">
        <v>41</v>
      </c>
      <c r="AI333" t="s">
        <v>42</v>
      </c>
    </row>
    <row r="334" spans="1:35">
      <c r="A334" t="s">
        <v>382</v>
      </c>
      <c r="B334" t="s">
        <v>49</v>
      </c>
      <c r="C334" t="s">
        <v>37</v>
      </c>
      <c r="D334" t="s">
        <v>38</v>
      </c>
      <c r="E334" t="str">
        <f t="shared" si="10"/>
        <v>2027</v>
      </c>
      <c r="F334" t="str">
        <f>INDEX('[1]cost file'!E:U,MATCH(A334,'[1]cost file'!U:U,0),9)</f>
        <v>SACD</v>
      </c>
      <c r="G334" t="s">
        <v>138</v>
      </c>
      <c r="I334" t="s">
        <v>40</v>
      </c>
      <c r="K334" t="str">
        <f>INDEX('[1]cost file'!E:U,MATCH(A334,'[1]cost file'!U:U,0),1)</f>
        <v>TV Options</v>
      </c>
      <c r="L334" t="str">
        <f t="shared" si="11"/>
        <v>variableCPS on product Parkchannel group level</v>
      </c>
      <c r="M334" t="s">
        <v>41</v>
      </c>
      <c r="N334" t="s">
        <v>41</v>
      </c>
      <c r="O334" t="s">
        <v>41</v>
      </c>
      <c r="P334" t="s">
        <v>41</v>
      </c>
      <c r="Q334" t="s">
        <v>42</v>
      </c>
      <c r="R334" t="s">
        <v>42</v>
      </c>
      <c r="S334" t="s">
        <v>42</v>
      </c>
      <c r="T334" t="s">
        <v>42</v>
      </c>
      <c r="U334" t="s">
        <v>41</v>
      </c>
      <c r="V334" t="s">
        <v>41</v>
      </c>
      <c r="W334" t="s">
        <v>41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41</v>
      </c>
      <c r="AE334" t="s">
        <v>41</v>
      </c>
      <c r="AF334" t="s">
        <v>41</v>
      </c>
      <c r="AG334" t="s">
        <v>41</v>
      </c>
      <c r="AH334" t="s">
        <v>41</v>
      </c>
      <c r="AI334" t="s">
        <v>42</v>
      </c>
    </row>
    <row r="335" spans="1:35">
      <c r="A335" t="s">
        <v>383</v>
      </c>
      <c r="B335" t="s">
        <v>49</v>
      </c>
      <c r="C335" t="s">
        <v>37</v>
      </c>
      <c r="D335" t="s">
        <v>38</v>
      </c>
      <c r="E335" t="str">
        <f t="shared" si="10"/>
        <v>2027</v>
      </c>
      <c r="F335" t="str">
        <f>INDEX('[1]cost file'!E:U,MATCH(A335,'[1]cost file'!U:U,0),9)</f>
        <v>SACD</v>
      </c>
      <c r="G335" t="s">
        <v>138</v>
      </c>
      <c r="I335" t="s">
        <v>40</v>
      </c>
      <c r="K335" t="str">
        <f>INDEX('[1]cost file'!E:U,MATCH(A335,'[1]cost file'!U:U,0),1)</f>
        <v>TV Options</v>
      </c>
      <c r="L335" t="str">
        <f t="shared" si="11"/>
        <v>variableCPS on product Parkchannel group level</v>
      </c>
      <c r="M335" t="s">
        <v>41</v>
      </c>
      <c r="N335" t="s">
        <v>41</v>
      </c>
      <c r="O335" t="s">
        <v>41</v>
      </c>
      <c r="P335" t="s">
        <v>41</v>
      </c>
      <c r="Q335" t="s">
        <v>42</v>
      </c>
      <c r="R335" t="s">
        <v>42</v>
      </c>
      <c r="S335" t="s">
        <v>42</v>
      </c>
      <c r="T335" t="s">
        <v>42</v>
      </c>
      <c r="U335" t="s">
        <v>41</v>
      </c>
      <c r="V335" t="s">
        <v>41</v>
      </c>
      <c r="W335" t="s">
        <v>41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41</v>
      </c>
      <c r="AE335" t="s">
        <v>41</v>
      </c>
      <c r="AF335" t="s">
        <v>41</v>
      </c>
      <c r="AG335" t="s">
        <v>41</v>
      </c>
      <c r="AH335" t="s">
        <v>41</v>
      </c>
      <c r="AI335" t="s">
        <v>42</v>
      </c>
    </row>
    <row r="336" spans="1:35">
      <c r="A336" t="s">
        <v>384</v>
      </c>
      <c r="B336" t="s">
        <v>49</v>
      </c>
      <c r="C336" t="s">
        <v>37</v>
      </c>
      <c r="D336" t="s">
        <v>38</v>
      </c>
      <c r="E336" t="str">
        <f t="shared" si="10"/>
        <v>2027</v>
      </c>
      <c r="F336" t="str">
        <f>INDEX('[1]cost file'!E:U,MATCH(A336,'[1]cost file'!U:U,0),9)</f>
        <v>SACD</v>
      </c>
      <c r="G336" t="s">
        <v>138</v>
      </c>
      <c r="I336" t="s">
        <v>40</v>
      </c>
      <c r="K336" t="str">
        <f>INDEX('[1]cost file'!E:U,MATCH(A336,'[1]cost file'!U:U,0),1)</f>
        <v>TV Options</v>
      </c>
      <c r="L336" t="str">
        <f t="shared" si="11"/>
        <v>variableCPS on product Parkchannel group level</v>
      </c>
      <c r="M336" t="s">
        <v>41</v>
      </c>
      <c r="N336" t="s">
        <v>41</v>
      </c>
      <c r="O336" t="s">
        <v>41</v>
      </c>
      <c r="P336" t="s">
        <v>41</v>
      </c>
      <c r="Q336" t="s">
        <v>42</v>
      </c>
      <c r="R336" t="s">
        <v>42</v>
      </c>
      <c r="S336" t="s">
        <v>42</v>
      </c>
      <c r="T336" t="s">
        <v>42</v>
      </c>
      <c r="U336" t="s">
        <v>41</v>
      </c>
      <c r="V336" t="s">
        <v>41</v>
      </c>
      <c r="W336" t="s">
        <v>41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41</v>
      </c>
      <c r="AE336" t="s">
        <v>41</v>
      </c>
      <c r="AF336" t="s">
        <v>41</v>
      </c>
      <c r="AG336" t="s">
        <v>41</v>
      </c>
      <c r="AH336" t="s">
        <v>41</v>
      </c>
      <c r="AI336" t="s">
        <v>42</v>
      </c>
    </row>
    <row r="337" spans="1:35">
      <c r="A337" t="s">
        <v>385</v>
      </c>
      <c r="B337" t="s">
        <v>49</v>
      </c>
      <c r="C337" t="s">
        <v>37</v>
      </c>
      <c r="D337" t="s">
        <v>38</v>
      </c>
      <c r="E337" t="str">
        <f t="shared" si="10"/>
        <v>2027</v>
      </c>
      <c r="F337" t="str">
        <f>INDEX('[1]cost file'!E:U,MATCH(A337,'[1]cost file'!U:U,0),9)</f>
        <v>SACD</v>
      </c>
      <c r="G337" t="s">
        <v>138</v>
      </c>
      <c r="I337" t="s">
        <v>40</v>
      </c>
      <c r="K337" t="str">
        <f>INDEX('[1]cost file'!E:U,MATCH(A337,'[1]cost file'!U:U,0),1)</f>
        <v>TV Options</v>
      </c>
      <c r="L337" t="str">
        <f t="shared" si="11"/>
        <v>variableCPS on product Parkchannel group level</v>
      </c>
      <c r="M337" t="s">
        <v>41</v>
      </c>
      <c r="N337" t="s">
        <v>41</v>
      </c>
      <c r="O337" t="s">
        <v>41</v>
      </c>
      <c r="P337" t="s">
        <v>41</v>
      </c>
      <c r="Q337" t="s">
        <v>42</v>
      </c>
      <c r="R337" t="s">
        <v>42</v>
      </c>
      <c r="S337" t="s">
        <v>42</v>
      </c>
      <c r="T337" t="s">
        <v>42</v>
      </c>
      <c r="U337" t="s">
        <v>41</v>
      </c>
      <c r="V337" t="s">
        <v>41</v>
      </c>
      <c r="W337" t="s">
        <v>41</v>
      </c>
      <c r="X337" t="s">
        <v>42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41</v>
      </c>
      <c r="AE337" t="s">
        <v>41</v>
      </c>
      <c r="AF337" t="s">
        <v>41</v>
      </c>
      <c r="AG337" t="s">
        <v>41</v>
      </c>
      <c r="AH337" t="s">
        <v>41</v>
      </c>
      <c r="AI337" t="s">
        <v>42</v>
      </c>
    </row>
    <row r="338" spans="1:35">
      <c r="A338" t="s">
        <v>386</v>
      </c>
      <c r="B338" t="s">
        <v>49</v>
      </c>
      <c r="C338" t="s">
        <v>37</v>
      </c>
      <c r="D338" t="s">
        <v>38</v>
      </c>
      <c r="E338" t="str">
        <f t="shared" si="10"/>
        <v>2027</v>
      </c>
      <c r="F338" t="str">
        <f>INDEX('[1]cost file'!E:U,MATCH(A338,'[1]cost file'!U:U,0),9)</f>
        <v>SACD</v>
      </c>
      <c r="G338" t="s">
        <v>138</v>
      </c>
      <c r="I338" t="s">
        <v>40</v>
      </c>
      <c r="K338" t="str">
        <f>INDEX('[1]cost file'!E:U,MATCH(A338,'[1]cost file'!U:U,0),1)</f>
        <v>TV Options</v>
      </c>
      <c r="L338" t="str">
        <f t="shared" si="11"/>
        <v>variableCPS on product Parkchannel group level</v>
      </c>
      <c r="M338" t="s">
        <v>41</v>
      </c>
      <c r="N338" t="s">
        <v>41</v>
      </c>
      <c r="O338" t="s">
        <v>41</v>
      </c>
      <c r="P338" t="s">
        <v>41</v>
      </c>
      <c r="Q338" t="s">
        <v>42</v>
      </c>
      <c r="R338" t="s">
        <v>42</v>
      </c>
      <c r="S338" t="s">
        <v>42</v>
      </c>
      <c r="T338" t="s">
        <v>42</v>
      </c>
      <c r="U338" t="s">
        <v>41</v>
      </c>
      <c r="V338" t="s">
        <v>41</v>
      </c>
      <c r="W338" t="s">
        <v>41</v>
      </c>
      <c r="X338" t="s">
        <v>42</v>
      </c>
      <c r="Y338" t="s">
        <v>42</v>
      </c>
      <c r="Z338" t="s">
        <v>42</v>
      </c>
      <c r="AA338" t="s">
        <v>42</v>
      </c>
      <c r="AB338" t="s">
        <v>42</v>
      </c>
      <c r="AC338" t="s">
        <v>42</v>
      </c>
      <c r="AD338" t="s">
        <v>41</v>
      </c>
      <c r="AE338" t="s">
        <v>41</v>
      </c>
      <c r="AF338" t="s">
        <v>41</v>
      </c>
      <c r="AG338" t="s">
        <v>41</v>
      </c>
      <c r="AH338" t="s">
        <v>41</v>
      </c>
      <c r="AI338" t="s">
        <v>42</v>
      </c>
    </row>
    <row r="339" spans="1:35">
      <c r="A339" t="s">
        <v>387</v>
      </c>
      <c r="B339" t="s">
        <v>49</v>
      </c>
      <c r="C339" t="s">
        <v>37</v>
      </c>
      <c r="D339" t="s">
        <v>38</v>
      </c>
      <c r="E339" t="str">
        <f t="shared" si="10"/>
        <v>2027</v>
      </c>
      <c r="F339" t="str">
        <f>INDEX('[1]cost file'!E:U,MATCH(A339,'[1]cost file'!U:U,0),9)</f>
        <v>SACD</v>
      </c>
      <c r="G339" t="s">
        <v>138</v>
      </c>
      <c r="I339" t="s">
        <v>40</v>
      </c>
      <c r="K339" t="str">
        <f>INDEX('[1]cost file'!E:U,MATCH(A339,'[1]cost file'!U:U,0),1)</f>
        <v>TV Options</v>
      </c>
      <c r="L339" t="str">
        <f t="shared" si="11"/>
        <v>variableCPS on product Parkchannel group level</v>
      </c>
      <c r="M339" t="s">
        <v>41</v>
      </c>
      <c r="N339" t="s">
        <v>41</v>
      </c>
      <c r="O339" t="s">
        <v>41</v>
      </c>
      <c r="P339" t="s">
        <v>41</v>
      </c>
      <c r="Q339" t="s">
        <v>42</v>
      </c>
      <c r="R339" t="s">
        <v>42</v>
      </c>
      <c r="S339" t="s">
        <v>42</v>
      </c>
      <c r="T339" t="s">
        <v>42</v>
      </c>
      <c r="U339" t="s">
        <v>41</v>
      </c>
      <c r="V339" t="s">
        <v>41</v>
      </c>
      <c r="W339" t="s">
        <v>41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41</v>
      </c>
      <c r="AE339" t="s">
        <v>41</v>
      </c>
      <c r="AF339" t="s">
        <v>41</v>
      </c>
      <c r="AG339" t="s">
        <v>41</v>
      </c>
      <c r="AH339" t="s">
        <v>41</v>
      </c>
      <c r="AI339" t="s">
        <v>42</v>
      </c>
    </row>
    <row r="340" spans="1:35">
      <c r="A340" t="s">
        <v>388</v>
      </c>
      <c r="B340" t="s">
        <v>49</v>
      </c>
      <c r="C340" t="s">
        <v>37</v>
      </c>
      <c r="D340" t="s">
        <v>38</v>
      </c>
      <c r="E340" t="str">
        <f t="shared" si="10"/>
        <v>2027</v>
      </c>
      <c r="F340" t="str">
        <f>INDEX('[1]cost file'!E:U,MATCH(A340,'[1]cost file'!U:U,0),9)</f>
        <v>SACD</v>
      </c>
      <c r="G340" t="s">
        <v>138</v>
      </c>
      <c r="I340" t="s">
        <v>40</v>
      </c>
      <c r="K340" t="str">
        <f>INDEX('[1]cost file'!E:U,MATCH(A340,'[1]cost file'!U:U,0),1)</f>
        <v>TV Options</v>
      </c>
      <c r="L340" t="str">
        <f t="shared" si="11"/>
        <v>variableCPS on product Parkchannel group level</v>
      </c>
      <c r="M340" t="s">
        <v>41</v>
      </c>
      <c r="N340" t="s">
        <v>41</v>
      </c>
      <c r="O340" t="s">
        <v>41</v>
      </c>
      <c r="P340" t="s">
        <v>41</v>
      </c>
      <c r="Q340" t="s">
        <v>42</v>
      </c>
      <c r="R340" t="s">
        <v>42</v>
      </c>
      <c r="S340" t="s">
        <v>42</v>
      </c>
      <c r="T340" t="s">
        <v>42</v>
      </c>
      <c r="U340" t="s">
        <v>41</v>
      </c>
      <c r="V340" t="s">
        <v>41</v>
      </c>
      <c r="W340" t="s">
        <v>41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41</v>
      </c>
      <c r="AE340" t="s">
        <v>41</v>
      </c>
      <c r="AF340" t="s">
        <v>41</v>
      </c>
      <c r="AG340" t="s">
        <v>41</v>
      </c>
      <c r="AH340" t="s">
        <v>41</v>
      </c>
      <c r="AI340" t="s">
        <v>42</v>
      </c>
    </row>
    <row r="341" spans="1:35">
      <c r="A341" t="s">
        <v>389</v>
      </c>
      <c r="B341" t="s">
        <v>49</v>
      </c>
      <c r="C341" t="s">
        <v>37</v>
      </c>
      <c r="D341" t="s">
        <v>38</v>
      </c>
      <c r="E341" t="str">
        <f t="shared" si="10"/>
        <v>2027</v>
      </c>
      <c r="F341" t="str">
        <f>INDEX('[1]cost file'!E:U,MATCH(A341,'[1]cost file'!U:U,0),9)</f>
        <v>SACD</v>
      </c>
      <c r="G341" t="s">
        <v>138</v>
      </c>
      <c r="I341" t="s">
        <v>40</v>
      </c>
      <c r="K341" t="str">
        <f>INDEX('[1]cost file'!E:U,MATCH(A341,'[1]cost file'!U:U,0),1)</f>
        <v>TV Options</v>
      </c>
      <c r="L341" t="str">
        <f t="shared" si="11"/>
        <v>variableCPS on product Parkchannel group level</v>
      </c>
      <c r="M341" t="s">
        <v>41</v>
      </c>
      <c r="N341" t="s">
        <v>41</v>
      </c>
      <c r="O341" t="s">
        <v>41</v>
      </c>
      <c r="P341" t="s">
        <v>41</v>
      </c>
      <c r="Q341" t="s">
        <v>42</v>
      </c>
      <c r="R341" t="s">
        <v>42</v>
      </c>
      <c r="S341" t="s">
        <v>42</v>
      </c>
      <c r="T341" t="s">
        <v>42</v>
      </c>
      <c r="U341" t="s">
        <v>41</v>
      </c>
      <c r="V341" t="s">
        <v>41</v>
      </c>
      <c r="W341" t="s">
        <v>41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41</v>
      </c>
      <c r="AE341" t="s">
        <v>41</v>
      </c>
      <c r="AF341" t="s">
        <v>41</v>
      </c>
      <c r="AG341" t="s">
        <v>41</v>
      </c>
      <c r="AH341" t="s">
        <v>41</v>
      </c>
      <c r="AI341" t="s">
        <v>42</v>
      </c>
    </row>
    <row r="342" spans="1:35">
      <c r="A342" t="s">
        <v>390</v>
      </c>
      <c r="B342" t="s">
        <v>49</v>
      </c>
      <c r="C342" t="s">
        <v>37</v>
      </c>
      <c r="D342" t="s">
        <v>38</v>
      </c>
      <c r="E342" t="str">
        <f t="shared" si="10"/>
        <v>2027</v>
      </c>
      <c r="F342" t="str">
        <f>INDEX('[1]cost file'!E:U,MATCH(A342,'[1]cost file'!U:U,0),9)</f>
        <v>SACD</v>
      </c>
      <c r="G342" t="s">
        <v>138</v>
      </c>
      <c r="I342" t="s">
        <v>40</v>
      </c>
      <c r="K342" t="str">
        <f>INDEX('[1]cost file'!E:U,MATCH(A342,'[1]cost file'!U:U,0),1)</f>
        <v>TV Options</v>
      </c>
      <c r="L342" t="str">
        <f t="shared" si="11"/>
        <v>variableCPS on product Parkchannel group level</v>
      </c>
      <c r="M342" t="s">
        <v>41</v>
      </c>
      <c r="N342" t="s">
        <v>41</v>
      </c>
      <c r="O342" t="s">
        <v>41</v>
      </c>
      <c r="P342" t="s">
        <v>41</v>
      </c>
      <c r="Q342" t="s">
        <v>42</v>
      </c>
      <c r="R342" t="s">
        <v>42</v>
      </c>
      <c r="S342" t="s">
        <v>42</v>
      </c>
      <c r="T342" t="s">
        <v>42</v>
      </c>
      <c r="U342" t="s">
        <v>41</v>
      </c>
      <c r="V342" t="s">
        <v>41</v>
      </c>
      <c r="W342" t="s">
        <v>41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42</v>
      </c>
    </row>
    <row r="343" spans="1:35">
      <c r="A343" t="s">
        <v>391</v>
      </c>
      <c r="B343" t="s">
        <v>49</v>
      </c>
      <c r="C343" t="s">
        <v>37</v>
      </c>
      <c r="D343" t="s">
        <v>38</v>
      </c>
      <c r="E343" t="str">
        <f t="shared" si="10"/>
        <v>2027</v>
      </c>
      <c r="F343" t="str">
        <f>INDEX('[1]cost file'!E:U,MATCH(A343,'[1]cost file'!U:U,0),9)</f>
        <v>SACD</v>
      </c>
      <c r="G343" t="s">
        <v>138</v>
      </c>
      <c r="I343" t="s">
        <v>40</v>
      </c>
      <c r="K343" t="str">
        <f>INDEX('[1]cost file'!E:U,MATCH(A343,'[1]cost file'!U:U,0),1)</f>
        <v>TV Options</v>
      </c>
      <c r="L343" t="str">
        <f t="shared" si="11"/>
        <v>variableCPS on product Parkchannel group level</v>
      </c>
      <c r="M343" t="s">
        <v>41</v>
      </c>
      <c r="N343" t="s">
        <v>41</v>
      </c>
      <c r="O343" t="s">
        <v>41</v>
      </c>
      <c r="P343" t="s">
        <v>41</v>
      </c>
      <c r="Q343" t="s">
        <v>42</v>
      </c>
      <c r="R343" t="s">
        <v>42</v>
      </c>
      <c r="S343" t="s">
        <v>42</v>
      </c>
      <c r="T343" t="s">
        <v>42</v>
      </c>
      <c r="U343" t="s">
        <v>41</v>
      </c>
      <c r="V343" t="s">
        <v>41</v>
      </c>
      <c r="W343" t="s">
        <v>41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41</v>
      </c>
      <c r="AE343" t="s">
        <v>41</v>
      </c>
      <c r="AF343" t="s">
        <v>41</v>
      </c>
      <c r="AG343" t="s">
        <v>41</v>
      </c>
      <c r="AH343" t="s">
        <v>41</v>
      </c>
      <c r="AI343" t="s">
        <v>42</v>
      </c>
    </row>
    <row r="344" spans="1:35">
      <c r="A344" t="s">
        <v>392</v>
      </c>
      <c r="B344" t="s">
        <v>49</v>
      </c>
      <c r="C344" t="s">
        <v>37</v>
      </c>
      <c r="D344" t="s">
        <v>38</v>
      </c>
      <c r="E344" t="str">
        <f t="shared" si="10"/>
        <v>2027</v>
      </c>
      <c r="F344" t="str">
        <f>INDEX('[1]cost file'!E:U,MATCH(A344,'[1]cost file'!U:U,0),9)</f>
        <v>SACD</v>
      </c>
      <c r="G344" t="s">
        <v>138</v>
      </c>
      <c r="I344" t="s">
        <v>40</v>
      </c>
      <c r="K344" t="str">
        <f>INDEX('[1]cost file'!E:U,MATCH(A344,'[1]cost file'!U:U,0),1)</f>
        <v>TV Options</v>
      </c>
      <c r="L344" t="str">
        <f t="shared" si="11"/>
        <v>variableCPS on product Parkchannel group level</v>
      </c>
      <c r="M344" t="s">
        <v>41</v>
      </c>
      <c r="N344" t="s">
        <v>41</v>
      </c>
      <c r="O344" t="s">
        <v>41</v>
      </c>
      <c r="P344" t="s">
        <v>41</v>
      </c>
      <c r="Q344" t="s">
        <v>42</v>
      </c>
      <c r="R344" t="s">
        <v>42</v>
      </c>
      <c r="S344" t="s">
        <v>42</v>
      </c>
      <c r="T344" t="s">
        <v>42</v>
      </c>
      <c r="U344" t="s">
        <v>41</v>
      </c>
      <c r="V344" t="s">
        <v>41</v>
      </c>
      <c r="W344" t="s">
        <v>41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41</v>
      </c>
      <c r="AE344" t="s">
        <v>41</v>
      </c>
      <c r="AF344" t="s">
        <v>41</v>
      </c>
      <c r="AG344" t="s">
        <v>41</v>
      </c>
      <c r="AH344" t="s">
        <v>41</v>
      </c>
      <c r="AI344" t="s">
        <v>42</v>
      </c>
    </row>
    <row r="345" spans="1:35">
      <c r="A345" t="s">
        <v>393</v>
      </c>
      <c r="B345" t="s">
        <v>49</v>
      </c>
      <c r="C345" t="s">
        <v>37</v>
      </c>
      <c r="D345" t="s">
        <v>38</v>
      </c>
      <c r="E345" t="str">
        <f t="shared" si="10"/>
        <v>2027</v>
      </c>
      <c r="F345" t="str">
        <f>INDEX('[1]cost file'!E:U,MATCH(A345,'[1]cost file'!U:U,0),9)</f>
        <v>SACD</v>
      </c>
      <c r="G345" t="s">
        <v>138</v>
      </c>
      <c r="I345" t="s">
        <v>40</v>
      </c>
      <c r="K345" t="str">
        <f>INDEX('[1]cost file'!E:U,MATCH(A345,'[1]cost file'!U:U,0),1)</f>
        <v>TV Options</v>
      </c>
      <c r="L345" t="str">
        <f t="shared" si="11"/>
        <v>variableCPS on product Parkchannel group level</v>
      </c>
      <c r="M345" t="s">
        <v>41</v>
      </c>
      <c r="N345" t="s">
        <v>41</v>
      </c>
      <c r="O345" t="s">
        <v>41</v>
      </c>
      <c r="P345" t="s">
        <v>41</v>
      </c>
      <c r="Q345" t="s">
        <v>42</v>
      </c>
      <c r="R345" t="s">
        <v>42</v>
      </c>
      <c r="S345" t="s">
        <v>42</v>
      </c>
      <c r="T345" t="s">
        <v>42</v>
      </c>
      <c r="U345" t="s">
        <v>41</v>
      </c>
      <c r="V345" t="s">
        <v>41</v>
      </c>
      <c r="W345" t="s">
        <v>41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41</v>
      </c>
      <c r="AE345" t="s">
        <v>41</v>
      </c>
      <c r="AF345" t="s">
        <v>41</v>
      </c>
      <c r="AG345" t="s">
        <v>41</v>
      </c>
      <c r="AH345" t="s">
        <v>41</v>
      </c>
      <c r="AI345" t="s">
        <v>42</v>
      </c>
    </row>
    <row r="346" spans="1:35">
      <c r="A346" t="s">
        <v>394</v>
      </c>
      <c r="B346" t="s">
        <v>49</v>
      </c>
      <c r="C346" t="s">
        <v>37</v>
      </c>
      <c r="D346" t="s">
        <v>38</v>
      </c>
      <c r="E346" t="str">
        <f t="shared" si="10"/>
        <v>2027</v>
      </c>
      <c r="F346" t="str">
        <f>INDEX('[1]cost file'!E:U,MATCH(A346,'[1]cost file'!U:U,0),9)</f>
        <v>SACD</v>
      </c>
      <c r="G346" t="s">
        <v>138</v>
      </c>
      <c r="I346" t="s">
        <v>40</v>
      </c>
      <c r="K346" t="str">
        <f>INDEX('[1]cost file'!E:U,MATCH(A346,'[1]cost file'!U:U,0),1)</f>
        <v>TV Options</v>
      </c>
      <c r="L346" t="str">
        <f t="shared" si="11"/>
        <v>variableCPS on product Parkchannel group level</v>
      </c>
      <c r="M346" t="s">
        <v>41</v>
      </c>
      <c r="N346" t="s">
        <v>41</v>
      </c>
      <c r="O346" t="s">
        <v>41</v>
      </c>
      <c r="P346" t="s">
        <v>41</v>
      </c>
      <c r="Q346" t="s">
        <v>42</v>
      </c>
      <c r="R346" t="s">
        <v>42</v>
      </c>
      <c r="S346" t="s">
        <v>42</v>
      </c>
      <c r="T346" t="s">
        <v>42</v>
      </c>
      <c r="U346" t="s">
        <v>41</v>
      </c>
      <c r="V346" t="s">
        <v>41</v>
      </c>
      <c r="W346" t="s">
        <v>41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41</v>
      </c>
      <c r="AE346" t="s">
        <v>41</v>
      </c>
      <c r="AF346" t="s">
        <v>41</v>
      </c>
      <c r="AG346" t="s">
        <v>41</v>
      </c>
      <c r="AH346" t="s">
        <v>41</v>
      </c>
      <c r="AI346" t="s">
        <v>42</v>
      </c>
    </row>
    <row r="347" spans="1:35">
      <c r="A347" t="s">
        <v>395</v>
      </c>
      <c r="B347" t="s">
        <v>49</v>
      </c>
      <c r="C347" t="s">
        <v>37</v>
      </c>
      <c r="D347" t="s">
        <v>38</v>
      </c>
      <c r="E347" t="str">
        <f t="shared" si="10"/>
        <v>2027</v>
      </c>
      <c r="F347" t="str">
        <f>INDEX('[1]cost file'!E:U,MATCH(A347,'[1]cost file'!U:U,0),9)</f>
        <v>SACD</v>
      </c>
      <c r="G347" t="s">
        <v>138</v>
      </c>
      <c r="I347" t="s">
        <v>40</v>
      </c>
      <c r="K347" t="str">
        <f>INDEX('[1]cost file'!E:U,MATCH(A347,'[1]cost file'!U:U,0),1)</f>
        <v>TV Options</v>
      </c>
      <c r="L347" t="str">
        <f t="shared" si="11"/>
        <v>variableCPS on product Parkchannel group level</v>
      </c>
      <c r="M347" t="s">
        <v>41</v>
      </c>
      <c r="N347" t="s">
        <v>41</v>
      </c>
      <c r="O347" t="s">
        <v>41</v>
      </c>
      <c r="P347" t="s">
        <v>41</v>
      </c>
      <c r="Q347" t="s">
        <v>42</v>
      </c>
      <c r="R347" t="s">
        <v>42</v>
      </c>
      <c r="S347" t="s">
        <v>42</v>
      </c>
      <c r="T347" t="s">
        <v>42</v>
      </c>
      <c r="U347" t="s">
        <v>41</v>
      </c>
      <c r="V347" t="s">
        <v>41</v>
      </c>
      <c r="W347" t="s">
        <v>41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41</v>
      </c>
      <c r="AE347" t="s">
        <v>41</v>
      </c>
      <c r="AF347" t="s">
        <v>41</v>
      </c>
      <c r="AG347" t="s">
        <v>41</v>
      </c>
      <c r="AH347" t="s">
        <v>41</v>
      </c>
      <c r="AI347" t="s">
        <v>42</v>
      </c>
    </row>
    <row r="348" spans="1:35">
      <c r="A348" t="s">
        <v>396</v>
      </c>
      <c r="B348" t="s">
        <v>49</v>
      </c>
      <c r="C348" t="s">
        <v>37</v>
      </c>
      <c r="D348" t="s">
        <v>38</v>
      </c>
      <c r="E348" t="str">
        <f t="shared" si="10"/>
        <v>2027</v>
      </c>
      <c r="F348" t="str">
        <f>INDEX('[1]cost file'!E:U,MATCH(A348,'[1]cost file'!U:U,0),9)</f>
        <v>SACD</v>
      </c>
      <c r="G348" t="s">
        <v>138</v>
      </c>
      <c r="I348" t="s">
        <v>40</v>
      </c>
      <c r="K348" t="str">
        <f>INDEX('[1]cost file'!E:U,MATCH(A348,'[1]cost file'!U:U,0),1)</f>
        <v>TV Options</v>
      </c>
      <c r="L348" t="str">
        <f t="shared" si="11"/>
        <v>variableCPS on product Parkchannel group level</v>
      </c>
      <c r="M348" t="s">
        <v>41</v>
      </c>
      <c r="N348" t="s">
        <v>41</v>
      </c>
      <c r="O348" t="s">
        <v>41</v>
      </c>
      <c r="P348" t="s">
        <v>41</v>
      </c>
      <c r="Q348" t="s">
        <v>42</v>
      </c>
      <c r="R348" t="s">
        <v>42</v>
      </c>
      <c r="S348" t="s">
        <v>42</v>
      </c>
      <c r="T348" t="s">
        <v>42</v>
      </c>
      <c r="U348" t="s">
        <v>41</v>
      </c>
      <c r="V348" t="s">
        <v>41</v>
      </c>
      <c r="W348" t="s">
        <v>41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41</v>
      </c>
      <c r="AE348" t="s">
        <v>41</v>
      </c>
      <c r="AF348" t="s">
        <v>41</v>
      </c>
      <c r="AG348" t="s">
        <v>41</v>
      </c>
      <c r="AH348" t="s">
        <v>41</v>
      </c>
      <c r="AI348" t="s">
        <v>42</v>
      </c>
    </row>
    <row r="349" spans="1:35">
      <c r="A349" t="s">
        <v>397</v>
      </c>
      <c r="B349" t="s">
        <v>49</v>
      </c>
      <c r="C349" t="s">
        <v>37</v>
      </c>
      <c r="D349" t="s">
        <v>38</v>
      </c>
      <c r="E349" t="str">
        <f t="shared" si="10"/>
        <v>2027</v>
      </c>
      <c r="F349" t="str">
        <f>INDEX('[1]cost file'!E:U,MATCH(A349,'[1]cost file'!U:U,0),9)</f>
        <v>SACD</v>
      </c>
      <c r="G349" t="s">
        <v>138</v>
      </c>
      <c r="I349" t="s">
        <v>40</v>
      </c>
      <c r="K349" t="str">
        <f>INDEX('[1]cost file'!E:U,MATCH(A349,'[1]cost file'!U:U,0),1)</f>
        <v>TV Options</v>
      </c>
      <c r="L349" t="str">
        <f t="shared" si="11"/>
        <v>variableCPS on product Parkchannel group level</v>
      </c>
      <c r="M349" t="s">
        <v>41</v>
      </c>
      <c r="N349" t="s">
        <v>41</v>
      </c>
      <c r="O349" t="s">
        <v>41</v>
      </c>
      <c r="P349" t="s">
        <v>41</v>
      </c>
      <c r="Q349" t="s">
        <v>42</v>
      </c>
      <c r="R349" t="s">
        <v>42</v>
      </c>
      <c r="S349" t="s">
        <v>42</v>
      </c>
      <c r="T349" t="s">
        <v>42</v>
      </c>
      <c r="U349" t="s">
        <v>41</v>
      </c>
      <c r="V349" t="s">
        <v>41</v>
      </c>
      <c r="W349" t="s">
        <v>41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41</v>
      </c>
      <c r="AE349" t="s">
        <v>41</v>
      </c>
      <c r="AF349" t="s">
        <v>41</v>
      </c>
      <c r="AG349" t="s">
        <v>41</v>
      </c>
      <c r="AH349" t="s">
        <v>41</v>
      </c>
      <c r="AI349" t="s">
        <v>42</v>
      </c>
    </row>
    <row r="350" spans="1:35">
      <c r="A350" t="s">
        <v>398</v>
      </c>
      <c r="B350" t="s">
        <v>49</v>
      </c>
      <c r="C350" t="s">
        <v>37</v>
      </c>
      <c r="D350" t="s">
        <v>38</v>
      </c>
      <c r="E350" t="str">
        <f t="shared" si="10"/>
        <v>2027</v>
      </c>
      <c r="F350" t="str">
        <f>INDEX('[1]cost file'!E:U,MATCH(A350,'[1]cost file'!U:U,0),9)</f>
        <v>SACD</v>
      </c>
      <c r="G350" t="s">
        <v>138</v>
      </c>
      <c r="I350" t="s">
        <v>40</v>
      </c>
      <c r="K350" t="str">
        <f>INDEX('[1]cost file'!E:U,MATCH(A350,'[1]cost file'!U:U,0),1)</f>
        <v>TV Options</v>
      </c>
      <c r="L350" t="str">
        <f t="shared" si="11"/>
        <v>variableCPS on product Parkchannel group level</v>
      </c>
      <c r="M350" t="s">
        <v>41</v>
      </c>
      <c r="N350" t="s">
        <v>41</v>
      </c>
      <c r="O350" t="s">
        <v>41</v>
      </c>
      <c r="P350" t="s">
        <v>41</v>
      </c>
      <c r="Q350" t="s">
        <v>42</v>
      </c>
      <c r="R350" t="s">
        <v>42</v>
      </c>
      <c r="S350" t="s">
        <v>42</v>
      </c>
      <c r="T350" t="s">
        <v>42</v>
      </c>
      <c r="U350" t="s">
        <v>41</v>
      </c>
      <c r="V350" t="s">
        <v>41</v>
      </c>
      <c r="W350" t="s">
        <v>41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41</v>
      </c>
      <c r="AE350" t="s">
        <v>41</v>
      </c>
      <c r="AF350" t="s">
        <v>41</v>
      </c>
      <c r="AG350" t="s">
        <v>41</v>
      </c>
      <c r="AH350" t="s">
        <v>41</v>
      </c>
      <c r="AI350" t="s">
        <v>42</v>
      </c>
    </row>
    <row r="351" spans="1:35">
      <c r="A351" t="s">
        <v>399</v>
      </c>
      <c r="B351" t="s">
        <v>49</v>
      </c>
      <c r="C351" t="s">
        <v>37</v>
      </c>
      <c r="D351" t="s">
        <v>38</v>
      </c>
      <c r="E351" t="str">
        <f t="shared" si="10"/>
        <v>2027</v>
      </c>
      <c r="F351" t="str">
        <f>INDEX('[1]cost file'!E:U,MATCH(A351,'[1]cost file'!U:U,0),9)</f>
        <v>SACD</v>
      </c>
      <c r="G351" t="s">
        <v>138</v>
      </c>
      <c r="I351" t="s">
        <v>40</v>
      </c>
      <c r="K351" t="str">
        <f>INDEX('[1]cost file'!E:U,MATCH(A351,'[1]cost file'!U:U,0),1)</f>
        <v>TV Options</v>
      </c>
      <c r="L351" t="str">
        <f t="shared" si="11"/>
        <v>variableCPS on product Parkchannel group level</v>
      </c>
      <c r="M351" t="s">
        <v>41</v>
      </c>
      <c r="N351" t="s">
        <v>41</v>
      </c>
      <c r="O351" t="s">
        <v>41</v>
      </c>
      <c r="P351" t="s">
        <v>41</v>
      </c>
      <c r="Q351" t="s">
        <v>42</v>
      </c>
      <c r="R351" t="s">
        <v>42</v>
      </c>
      <c r="S351" t="s">
        <v>42</v>
      </c>
      <c r="T351" t="s">
        <v>42</v>
      </c>
      <c r="U351" t="s">
        <v>41</v>
      </c>
      <c r="V351" t="s">
        <v>41</v>
      </c>
      <c r="W351" t="s">
        <v>41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41</v>
      </c>
      <c r="AE351" t="s">
        <v>41</v>
      </c>
      <c r="AF351" t="s">
        <v>41</v>
      </c>
      <c r="AG351" t="s">
        <v>41</v>
      </c>
      <c r="AH351" t="s">
        <v>41</v>
      </c>
      <c r="AI351" t="s">
        <v>42</v>
      </c>
    </row>
    <row r="352" spans="1:35">
      <c r="A352" t="s">
        <v>400</v>
      </c>
      <c r="B352" t="s">
        <v>49</v>
      </c>
      <c r="C352" t="s">
        <v>37</v>
      </c>
      <c r="D352" t="s">
        <v>38</v>
      </c>
      <c r="E352" t="str">
        <f t="shared" si="10"/>
        <v>2027</v>
      </c>
      <c r="F352" t="str">
        <f>INDEX('[1]cost file'!E:U,MATCH(A352,'[1]cost file'!U:U,0),9)</f>
        <v>SACD</v>
      </c>
      <c r="G352" t="s">
        <v>138</v>
      </c>
      <c r="I352" t="s">
        <v>40</v>
      </c>
      <c r="K352" t="str">
        <f>INDEX('[1]cost file'!E:U,MATCH(A352,'[1]cost file'!U:U,0),1)</f>
        <v>TV Options</v>
      </c>
      <c r="L352" t="str">
        <f t="shared" si="11"/>
        <v>variableCPS on product Parkchannel group level</v>
      </c>
      <c r="M352" t="s">
        <v>41</v>
      </c>
      <c r="N352" t="s">
        <v>41</v>
      </c>
      <c r="O352" t="s">
        <v>41</v>
      </c>
      <c r="P352" t="s">
        <v>41</v>
      </c>
      <c r="Q352" t="s">
        <v>42</v>
      </c>
      <c r="R352" t="s">
        <v>42</v>
      </c>
      <c r="S352" t="s">
        <v>42</v>
      </c>
      <c r="T352" t="s">
        <v>42</v>
      </c>
      <c r="U352" t="s">
        <v>41</v>
      </c>
      <c r="V352" t="s">
        <v>41</v>
      </c>
      <c r="W352" t="s">
        <v>41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41</v>
      </c>
      <c r="AE352" t="s">
        <v>41</v>
      </c>
      <c r="AF352" t="s">
        <v>41</v>
      </c>
      <c r="AG352" t="s">
        <v>41</v>
      </c>
      <c r="AH352" t="s">
        <v>41</v>
      </c>
      <c r="AI352" t="s">
        <v>42</v>
      </c>
    </row>
    <row r="353" spans="1:35">
      <c r="A353" t="s">
        <v>401</v>
      </c>
      <c r="B353" t="s">
        <v>49</v>
      </c>
      <c r="C353" t="s">
        <v>37</v>
      </c>
      <c r="D353" t="s">
        <v>38</v>
      </c>
      <c r="E353" t="str">
        <f t="shared" si="10"/>
        <v>2027</v>
      </c>
      <c r="F353" t="str">
        <f>INDEX('[1]cost file'!E:U,MATCH(A353,'[1]cost file'!U:U,0),9)</f>
        <v>SACD</v>
      </c>
      <c r="G353" t="s">
        <v>138</v>
      </c>
      <c r="I353" t="s">
        <v>40</v>
      </c>
      <c r="K353" t="str">
        <f>INDEX('[1]cost file'!E:U,MATCH(A353,'[1]cost file'!U:U,0),1)</f>
        <v>TV Options</v>
      </c>
      <c r="L353" t="str">
        <f t="shared" si="11"/>
        <v>variableCPS on product Parkchannel group level</v>
      </c>
      <c r="M353" t="s">
        <v>41</v>
      </c>
      <c r="N353" t="s">
        <v>41</v>
      </c>
      <c r="O353" t="s">
        <v>41</v>
      </c>
      <c r="P353" t="s">
        <v>41</v>
      </c>
      <c r="Q353" t="s">
        <v>42</v>
      </c>
      <c r="R353" t="s">
        <v>42</v>
      </c>
      <c r="S353" t="s">
        <v>42</v>
      </c>
      <c r="T353" t="s">
        <v>42</v>
      </c>
      <c r="U353" t="s">
        <v>41</v>
      </c>
      <c r="V353" t="s">
        <v>41</v>
      </c>
      <c r="W353" t="s">
        <v>41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41</v>
      </c>
      <c r="AE353" t="s">
        <v>41</v>
      </c>
      <c r="AF353" t="s">
        <v>41</v>
      </c>
      <c r="AG353" t="s">
        <v>41</v>
      </c>
      <c r="AH353" t="s">
        <v>41</v>
      </c>
      <c r="AI353" t="s">
        <v>42</v>
      </c>
    </row>
    <row r="354" spans="1:35">
      <c r="A354" t="s">
        <v>402</v>
      </c>
      <c r="B354" t="s">
        <v>49</v>
      </c>
      <c r="C354" t="s">
        <v>37</v>
      </c>
      <c r="D354" t="s">
        <v>38</v>
      </c>
      <c r="E354" t="str">
        <f t="shared" si="10"/>
        <v>2027</v>
      </c>
      <c r="F354" t="str">
        <f>INDEX('[1]cost file'!E:U,MATCH(A354,'[1]cost file'!U:U,0),9)</f>
        <v>SACD</v>
      </c>
      <c r="G354" t="s">
        <v>138</v>
      </c>
      <c r="I354" t="s">
        <v>40</v>
      </c>
      <c r="K354" t="str">
        <f>INDEX('[1]cost file'!E:U,MATCH(A354,'[1]cost file'!U:U,0),1)</f>
        <v>TV Options</v>
      </c>
      <c r="L354" t="str">
        <f t="shared" si="11"/>
        <v>variableCPS on product Parkchannel group level</v>
      </c>
      <c r="M354" t="s">
        <v>41</v>
      </c>
      <c r="N354" t="s">
        <v>41</v>
      </c>
      <c r="O354" t="s">
        <v>41</v>
      </c>
      <c r="P354" t="s">
        <v>41</v>
      </c>
      <c r="Q354" t="s">
        <v>42</v>
      </c>
      <c r="R354" t="s">
        <v>42</v>
      </c>
      <c r="S354" t="s">
        <v>42</v>
      </c>
      <c r="T354" t="s">
        <v>42</v>
      </c>
      <c r="U354" t="s">
        <v>41</v>
      </c>
      <c r="V354" t="s">
        <v>41</v>
      </c>
      <c r="W354" t="s">
        <v>41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41</v>
      </c>
      <c r="AE354" t="s">
        <v>41</v>
      </c>
      <c r="AF354" t="s">
        <v>41</v>
      </c>
      <c r="AG354" t="s">
        <v>41</v>
      </c>
      <c r="AH354" t="s">
        <v>41</v>
      </c>
      <c r="AI354" t="s">
        <v>42</v>
      </c>
    </row>
    <row r="355" spans="1:35">
      <c r="A355" t="s">
        <v>403</v>
      </c>
      <c r="B355" t="s">
        <v>49</v>
      </c>
      <c r="C355" t="s">
        <v>37</v>
      </c>
      <c r="D355" t="s">
        <v>38</v>
      </c>
      <c r="E355" t="str">
        <f t="shared" si="10"/>
        <v>2027</v>
      </c>
      <c r="F355" t="str">
        <f>INDEX('[1]cost file'!E:U,MATCH(A355,'[1]cost file'!U:U,0),9)</f>
        <v>SACD</v>
      </c>
      <c r="G355" t="s">
        <v>138</v>
      </c>
      <c r="I355" t="s">
        <v>40</v>
      </c>
      <c r="K355" t="str">
        <f>INDEX('[1]cost file'!E:U,MATCH(A355,'[1]cost file'!U:U,0),1)</f>
        <v>TV Options</v>
      </c>
      <c r="L355" t="str">
        <f t="shared" si="11"/>
        <v>variableCPS on product Parkchannel group level</v>
      </c>
      <c r="M355" t="s">
        <v>41</v>
      </c>
      <c r="N355" t="s">
        <v>41</v>
      </c>
      <c r="O355" t="s">
        <v>41</v>
      </c>
      <c r="P355" t="s">
        <v>41</v>
      </c>
      <c r="Q355" t="s">
        <v>42</v>
      </c>
      <c r="R355" t="s">
        <v>42</v>
      </c>
      <c r="S355" t="s">
        <v>42</v>
      </c>
      <c r="T355" t="s">
        <v>42</v>
      </c>
      <c r="U355" t="s">
        <v>41</v>
      </c>
      <c r="V355" t="s">
        <v>41</v>
      </c>
      <c r="W355" t="s">
        <v>41</v>
      </c>
      <c r="X355" t="s">
        <v>42</v>
      </c>
      <c r="Y355" t="s">
        <v>42</v>
      </c>
      <c r="Z355" t="s">
        <v>42</v>
      </c>
      <c r="AA355" t="s">
        <v>42</v>
      </c>
      <c r="AB355" t="s">
        <v>42</v>
      </c>
      <c r="AC355" t="s">
        <v>42</v>
      </c>
      <c r="AD355" t="s">
        <v>41</v>
      </c>
      <c r="AE355" t="s">
        <v>41</v>
      </c>
      <c r="AF355" t="s">
        <v>41</v>
      </c>
      <c r="AG355" t="s">
        <v>41</v>
      </c>
      <c r="AH355" t="s">
        <v>41</v>
      </c>
      <c r="AI355" t="s">
        <v>42</v>
      </c>
    </row>
    <row r="356" spans="1:35">
      <c r="A356" t="s">
        <v>404</v>
      </c>
      <c r="B356" t="s">
        <v>49</v>
      </c>
      <c r="C356" t="s">
        <v>37</v>
      </c>
      <c r="D356" t="s">
        <v>38</v>
      </c>
      <c r="E356" t="str">
        <f t="shared" si="10"/>
        <v>2027</v>
      </c>
      <c r="F356" t="str">
        <f>INDEX('[1]cost file'!E:U,MATCH(A356,'[1]cost file'!U:U,0),9)</f>
        <v>SACD</v>
      </c>
      <c r="G356" t="s">
        <v>138</v>
      </c>
      <c r="I356" t="s">
        <v>40</v>
      </c>
      <c r="K356" t="str">
        <f>INDEX('[1]cost file'!E:U,MATCH(A356,'[1]cost file'!U:U,0),1)</f>
        <v>TV Options</v>
      </c>
      <c r="L356" t="str">
        <f t="shared" si="11"/>
        <v>variableCPS on product Parkchannel group level</v>
      </c>
      <c r="M356" t="s">
        <v>41</v>
      </c>
      <c r="N356" t="s">
        <v>41</v>
      </c>
      <c r="O356" t="s">
        <v>41</v>
      </c>
      <c r="P356" t="s">
        <v>41</v>
      </c>
      <c r="Q356" t="s">
        <v>42</v>
      </c>
      <c r="R356" t="s">
        <v>42</v>
      </c>
      <c r="S356" t="s">
        <v>42</v>
      </c>
      <c r="T356" t="s">
        <v>42</v>
      </c>
      <c r="U356" t="s">
        <v>41</v>
      </c>
      <c r="V356" t="s">
        <v>41</v>
      </c>
      <c r="W356" t="s">
        <v>41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41</v>
      </c>
      <c r="AE356" t="s">
        <v>41</v>
      </c>
      <c r="AF356" t="s">
        <v>41</v>
      </c>
      <c r="AG356" t="s">
        <v>41</v>
      </c>
      <c r="AH356" t="s">
        <v>41</v>
      </c>
      <c r="AI356" t="s">
        <v>42</v>
      </c>
    </row>
    <row r="357" spans="1:35">
      <c r="A357" t="s">
        <v>405</v>
      </c>
      <c r="B357" t="s">
        <v>49</v>
      </c>
      <c r="C357" t="s">
        <v>37</v>
      </c>
      <c r="D357" t="s">
        <v>38</v>
      </c>
      <c r="E357" t="str">
        <f t="shared" si="10"/>
        <v>2027</v>
      </c>
      <c r="F357" t="str">
        <f>INDEX('[1]cost file'!E:U,MATCH(A357,'[1]cost file'!U:U,0),9)</f>
        <v>SACD</v>
      </c>
      <c r="G357" t="s">
        <v>138</v>
      </c>
      <c r="I357" t="s">
        <v>40</v>
      </c>
      <c r="K357" t="str">
        <f>INDEX('[1]cost file'!E:U,MATCH(A357,'[1]cost file'!U:U,0),1)</f>
        <v>TV Options</v>
      </c>
      <c r="L357" t="str">
        <f t="shared" si="11"/>
        <v>variableCPS on product Parkchannel group level</v>
      </c>
      <c r="M357" t="s">
        <v>41</v>
      </c>
      <c r="N357" t="s">
        <v>41</v>
      </c>
      <c r="O357" t="s">
        <v>41</v>
      </c>
      <c r="P357" t="s">
        <v>41</v>
      </c>
      <c r="Q357" t="s">
        <v>42</v>
      </c>
      <c r="R357" t="s">
        <v>42</v>
      </c>
      <c r="S357" t="s">
        <v>42</v>
      </c>
      <c r="T357" t="s">
        <v>42</v>
      </c>
      <c r="U357" t="s">
        <v>41</v>
      </c>
      <c r="V357" t="s">
        <v>41</v>
      </c>
      <c r="W357" t="s">
        <v>41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41</v>
      </c>
      <c r="AE357" t="s">
        <v>41</v>
      </c>
      <c r="AF357" t="s">
        <v>41</v>
      </c>
      <c r="AG357" t="s">
        <v>41</v>
      </c>
      <c r="AH357" t="s">
        <v>41</v>
      </c>
      <c r="AI357" t="s">
        <v>42</v>
      </c>
    </row>
    <row r="358" spans="1:35">
      <c r="A358" t="s">
        <v>406</v>
      </c>
      <c r="B358" t="s">
        <v>49</v>
      </c>
      <c r="C358" t="s">
        <v>37</v>
      </c>
      <c r="D358" t="s">
        <v>38</v>
      </c>
      <c r="E358" t="str">
        <f t="shared" si="10"/>
        <v>2027</v>
      </c>
      <c r="F358" t="str">
        <f>INDEX('[1]cost file'!E:U,MATCH(A358,'[1]cost file'!U:U,0),9)</f>
        <v>SACD</v>
      </c>
      <c r="G358" t="s">
        <v>138</v>
      </c>
      <c r="I358" t="s">
        <v>40</v>
      </c>
      <c r="K358" t="str">
        <f>INDEX('[1]cost file'!E:U,MATCH(A358,'[1]cost file'!U:U,0),1)</f>
        <v>TV Options</v>
      </c>
      <c r="L358" t="str">
        <f t="shared" si="11"/>
        <v>variableCPS on product Parkchannel group level</v>
      </c>
      <c r="M358" t="s">
        <v>41</v>
      </c>
      <c r="N358" t="s">
        <v>41</v>
      </c>
      <c r="O358" t="s">
        <v>41</v>
      </c>
      <c r="P358" t="s">
        <v>41</v>
      </c>
      <c r="Q358" t="s">
        <v>42</v>
      </c>
      <c r="R358" t="s">
        <v>42</v>
      </c>
      <c r="S358" t="s">
        <v>42</v>
      </c>
      <c r="T358" t="s">
        <v>42</v>
      </c>
      <c r="U358" t="s">
        <v>41</v>
      </c>
      <c r="V358" t="s">
        <v>41</v>
      </c>
      <c r="W358" t="s">
        <v>41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41</v>
      </c>
      <c r="AE358" t="s">
        <v>41</v>
      </c>
      <c r="AF358" t="s">
        <v>41</v>
      </c>
      <c r="AG358" t="s">
        <v>41</v>
      </c>
      <c r="AH358" t="s">
        <v>41</v>
      </c>
      <c r="AI358" t="s">
        <v>42</v>
      </c>
    </row>
    <row r="359" spans="1:35">
      <c r="A359" t="s">
        <v>407</v>
      </c>
      <c r="B359" t="s">
        <v>49</v>
      </c>
      <c r="C359" t="s">
        <v>37</v>
      </c>
      <c r="D359" t="s">
        <v>38</v>
      </c>
      <c r="E359" t="str">
        <f t="shared" si="10"/>
        <v>2027</v>
      </c>
      <c r="F359" t="str">
        <f>INDEX('[1]cost file'!E:U,MATCH(A359,'[1]cost file'!U:U,0),9)</f>
        <v>SACD</v>
      </c>
      <c r="G359" t="s">
        <v>138</v>
      </c>
      <c r="I359" t="s">
        <v>40</v>
      </c>
      <c r="K359" t="str">
        <f>INDEX('[1]cost file'!E:U,MATCH(A359,'[1]cost file'!U:U,0),1)</f>
        <v>TV Options</v>
      </c>
      <c r="L359" t="str">
        <f t="shared" si="11"/>
        <v>variableCPS on product Parkchannel group level</v>
      </c>
      <c r="M359" t="s">
        <v>41</v>
      </c>
      <c r="N359" t="s">
        <v>41</v>
      </c>
      <c r="O359" t="s">
        <v>41</v>
      </c>
      <c r="P359" t="s">
        <v>41</v>
      </c>
      <c r="Q359" t="s">
        <v>42</v>
      </c>
      <c r="R359" t="s">
        <v>42</v>
      </c>
      <c r="S359" t="s">
        <v>42</v>
      </c>
      <c r="T359" t="s">
        <v>42</v>
      </c>
      <c r="U359" t="s">
        <v>41</v>
      </c>
      <c r="V359" t="s">
        <v>41</v>
      </c>
      <c r="W359" t="s">
        <v>41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41</v>
      </c>
      <c r="AE359" t="s">
        <v>41</v>
      </c>
      <c r="AF359" t="s">
        <v>41</v>
      </c>
      <c r="AG359" t="s">
        <v>41</v>
      </c>
      <c r="AH359" t="s">
        <v>41</v>
      </c>
      <c r="AI359" t="s">
        <v>42</v>
      </c>
    </row>
    <row r="360" spans="1:35">
      <c r="A360" t="s">
        <v>408</v>
      </c>
      <c r="B360" t="s">
        <v>49</v>
      </c>
      <c r="C360" t="s">
        <v>37</v>
      </c>
      <c r="D360" t="s">
        <v>38</v>
      </c>
      <c r="E360" t="str">
        <f t="shared" si="10"/>
        <v>2027</v>
      </c>
      <c r="F360" t="str">
        <f>INDEX('[1]cost file'!E:U,MATCH(A360,'[1]cost file'!U:U,0),9)</f>
        <v>SACD</v>
      </c>
      <c r="G360" t="s">
        <v>138</v>
      </c>
      <c r="I360" t="s">
        <v>40</v>
      </c>
      <c r="K360" t="str">
        <f>INDEX('[1]cost file'!E:U,MATCH(A360,'[1]cost file'!U:U,0),1)</f>
        <v>TV Options</v>
      </c>
      <c r="L360" t="str">
        <f t="shared" si="11"/>
        <v>variableCPS on product Parkchannel group level</v>
      </c>
      <c r="M360" t="s">
        <v>41</v>
      </c>
      <c r="N360" t="s">
        <v>41</v>
      </c>
      <c r="O360" t="s">
        <v>41</v>
      </c>
      <c r="P360" t="s">
        <v>41</v>
      </c>
      <c r="Q360" t="s">
        <v>42</v>
      </c>
      <c r="R360" t="s">
        <v>42</v>
      </c>
      <c r="S360" t="s">
        <v>42</v>
      </c>
      <c r="T360" t="s">
        <v>42</v>
      </c>
      <c r="U360" t="s">
        <v>41</v>
      </c>
      <c r="V360" t="s">
        <v>41</v>
      </c>
      <c r="W360" t="s">
        <v>41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 t="s">
        <v>42</v>
      </c>
    </row>
    <row r="361" spans="1:35">
      <c r="A361" t="s">
        <v>409</v>
      </c>
      <c r="B361" t="s">
        <v>49</v>
      </c>
      <c r="C361" t="s">
        <v>37</v>
      </c>
      <c r="D361" t="s">
        <v>38</v>
      </c>
      <c r="E361" t="str">
        <f t="shared" si="10"/>
        <v>2027</v>
      </c>
      <c r="F361" t="str">
        <f>INDEX('[1]cost file'!E:U,MATCH(A361,'[1]cost file'!U:U,0),9)</f>
        <v>SACD</v>
      </c>
      <c r="G361" t="s">
        <v>138</v>
      </c>
      <c r="I361" t="s">
        <v>40</v>
      </c>
      <c r="K361" t="str">
        <f>INDEX('[1]cost file'!E:U,MATCH(A361,'[1]cost file'!U:U,0),1)</f>
        <v>TV Options</v>
      </c>
      <c r="L361" t="str">
        <f t="shared" si="11"/>
        <v>variableCPS on product Parkchannel group level</v>
      </c>
      <c r="M361" t="s">
        <v>41</v>
      </c>
      <c r="N361" t="s">
        <v>41</v>
      </c>
      <c r="O361" t="s">
        <v>41</v>
      </c>
      <c r="P361" t="s">
        <v>41</v>
      </c>
      <c r="Q361" t="s">
        <v>42</v>
      </c>
      <c r="R361" t="s">
        <v>42</v>
      </c>
      <c r="S361" t="s">
        <v>42</v>
      </c>
      <c r="T361" t="s">
        <v>42</v>
      </c>
      <c r="U361" t="s">
        <v>41</v>
      </c>
      <c r="V361" t="s">
        <v>41</v>
      </c>
      <c r="W361" t="s">
        <v>41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41</v>
      </c>
      <c r="AE361" t="s">
        <v>41</v>
      </c>
      <c r="AF361" t="s">
        <v>41</v>
      </c>
      <c r="AG361" t="s">
        <v>41</v>
      </c>
      <c r="AH361" t="s">
        <v>41</v>
      </c>
      <c r="AI361" t="s">
        <v>42</v>
      </c>
    </row>
    <row r="362" spans="1:35">
      <c r="A362" t="s">
        <v>410</v>
      </c>
      <c r="B362" t="s">
        <v>49</v>
      </c>
      <c r="C362" t="s">
        <v>37</v>
      </c>
      <c r="D362" t="s">
        <v>38</v>
      </c>
      <c r="E362" t="str">
        <f t="shared" si="10"/>
        <v>2027</v>
      </c>
      <c r="F362" t="str">
        <f>INDEX('[1]cost file'!E:U,MATCH(A362,'[1]cost file'!U:U,0),9)</f>
        <v>SACD</v>
      </c>
      <c r="G362" t="s">
        <v>138</v>
      </c>
      <c r="I362" t="s">
        <v>40</v>
      </c>
      <c r="K362" t="str">
        <f>INDEX('[1]cost file'!E:U,MATCH(A362,'[1]cost file'!U:U,0),1)</f>
        <v>TV Options</v>
      </c>
      <c r="L362" t="str">
        <f t="shared" si="11"/>
        <v>variableCPS on product Parkchannel group level</v>
      </c>
      <c r="M362" t="s">
        <v>41</v>
      </c>
      <c r="N362" t="s">
        <v>41</v>
      </c>
      <c r="O362" t="s">
        <v>41</v>
      </c>
      <c r="P362" t="s">
        <v>41</v>
      </c>
      <c r="Q362" t="s">
        <v>42</v>
      </c>
      <c r="R362" t="s">
        <v>42</v>
      </c>
      <c r="S362" t="s">
        <v>42</v>
      </c>
      <c r="T362" t="s">
        <v>42</v>
      </c>
      <c r="U362" t="s">
        <v>41</v>
      </c>
      <c r="V362" t="s">
        <v>41</v>
      </c>
      <c r="W362" t="s">
        <v>41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41</v>
      </c>
      <c r="AE362" t="s">
        <v>41</v>
      </c>
      <c r="AF362" t="s">
        <v>41</v>
      </c>
      <c r="AG362" t="s">
        <v>41</v>
      </c>
      <c r="AH362" t="s">
        <v>41</v>
      </c>
      <c r="AI362" t="s">
        <v>42</v>
      </c>
    </row>
    <row r="363" spans="1:35">
      <c r="A363" t="s">
        <v>411</v>
      </c>
      <c r="B363" t="s">
        <v>49</v>
      </c>
      <c r="C363" t="s">
        <v>37</v>
      </c>
      <c r="D363" t="s">
        <v>38</v>
      </c>
      <c r="E363" t="str">
        <f t="shared" si="10"/>
        <v>2027</v>
      </c>
      <c r="F363" t="str">
        <f>INDEX('[1]cost file'!E:U,MATCH(A363,'[1]cost file'!U:U,0),9)</f>
        <v>SACD</v>
      </c>
      <c r="G363" t="s">
        <v>138</v>
      </c>
      <c r="I363" t="s">
        <v>40</v>
      </c>
      <c r="K363" t="str">
        <f>INDEX('[1]cost file'!E:U,MATCH(A363,'[1]cost file'!U:U,0),1)</f>
        <v>TV Options</v>
      </c>
      <c r="L363" t="str">
        <f t="shared" si="11"/>
        <v>variableCPS on product Parkchannel group level</v>
      </c>
      <c r="M363" t="s">
        <v>41</v>
      </c>
      <c r="N363" t="s">
        <v>41</v>
      </c>
      <c r="O363" t="s">
        <v>41</v>
      </c>
      <c r="P363" t="s">
        <v>41</v>
      </c>
      <c r="Q363" t="s">
        <v>42</v>
      </c>
      <c r="R363" t="s">
        <v>42</v>
      </c>
      <c r="S363" t="s">
        <v>42</v>
      </c>
      <c r="T363" t="s">
        <v>42</v>
      </c>
      <c r="U363" t="s">
        <v>41</v>
      </c>
      <c r="V363" t="s">
        <v>41</v>
      </c>
      <c r="W363" t="s">
        <v>41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41</v>
      </c>
      <c r="AE363" t="s">
        <v>41</v>
      </c>
      <c r="AF363" t="s">
        <v>41</v>
      </c>
      <c r="AG363" t="s">
        <v>41</v>
      </c>
      <c r="AH363" t="s">
        <v>41</v>
      </c>
      <c r="AI363" t="s">
        <v>42</v>
      </c>
    </row>
    <row r="364" spans="1:35">
      <c r="A364" t="s">
        <v>412</v>
      </c>
      <c r="B364" t="s">
        <v>49</v>
      </c>
      <c r="C364" t="s">
        <v>37</v>
      </c>
      <c r="D364" t="s">
        <v>38</v>
      </c>
      <c r="E364" t="str">
        <f t="shared" si="10"/>
        <v>2027</v>
      </c>
      <c r="F364" t="str">
        <f>INDEX('[1]cost file'!E:U,MATCH(A364,'[1]cost file'!U:U,0),9)</f>
        <v>SACD</v>
      </c>
      <c r="G364" t="s">
        <v>138</v>
      </c>
      <c r="I364" t="s">
        <v>40</v>
      </c>
      <c r="K364" t="str">
        <f>INDEX('[1]cost file'!E:U,MATCH(A364,'[1]cost file'!U:U,0),1)</f>
        <v>TV Options</v>
      </c>
      <c r="L364" t="str">
        <f t="shared" si="11"/>
        <v>variableCPS on product Parkchannel group level</v>
      </c>
      <c r="M364" t="s">
        <v>41</v>
      </c>
      <c r="N364" t="s">
        <v>41</v>
      </c>
      <c r="O364" t="s">
        <v>41</v>
      </c>
      <c r="P364" t="s">
        <v>41</v>
      </c>
      <c r="Q364" t="s">
        <v>42</v>
      </c>
      <c r="R364" t="s">
        <v>42</v>
      </c>
      <c r="S364" t="s">
        <v>42</v>
      </c>
      <c r="T364" t="s">
        <v>42</v>
      </c>
      <c r="U364" t="s">
        <v>41</v>
      </c>
      <c r="V364" t="s">
        <v>41</v>
      </c>
      <c r="W364" t="s">
        <v>41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42</v>
      </c>
    </row>
    <row r="365" spans="1:35">
      <c r="A365" t="s">
        <v>413</v>
      </c>
      <c r="B365" t="s">
        <v>49</v>
      </c>
      <c r="C365" t="s">
        <v>37</v>
      </c>
      <c r="D365" t="s">
        <v>38</v>
      </c>
      <c r="E365" t="str">
        <f t="shared" si="10"/>
        <v>2027</v>
      </c>
      <c r="F365" t="str">
        <f>INDEX('[1]cost file'!E:U,MATCH(A365,'[1]cost file'!U:U,0),9)</f>
        <v>SACD</v>
      </c>
      <c r="G365" t="s">
        <v>138</v>
      </c>
      <c r="I365" t="s">
        <v>40</v>
      </c>
      <c r="K365" t="str">
        <f>INDEX('[1]cost file'!E:U,MATCH(A365,'[1]cost file'!U:U,0),1)</f>
        <v>TV Options</v>
      </c>
      <c r="L365" t="str">
        <f t="shared" si="11"/>
        <v>variableCPS on product Parkchannel group level</v>
      </c>
      <c r="M365" t="s">
        <v>41</v>
      </c>
      <c r="N365" t="s">
        <v>41</v>
      </c>
      <c r="O365" t="s">
        <v>41</v>
      </c>
      <c r="P365" t="s">
        <v>41</v>
      </c>
      <c r="Q365" t="s">
        <v>42</v>
      </c>
      <c r="R365" t="s">
        <v>42</v>
      </c>
      <c r="S365" t="s">
        <v>42</v>
      </c>
      <c r="T365" t="s">
        <v>42</v>
      </c>
      <c r="U365" t="s">
        <v>41</v>
      </c>
      <c r="V365" t="s">
        <v>41</v>
      </c>
      <c r="W365" t="s">
        <v>41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41</v>
      </c>
      <c r="AE365" t="s">
        <v>41</v>
      </c>
      <c r="AF365" t="s">
        <v>41</v>
      </c>
      <c r="AG365" t="s">
        <v>41</v>
      </c>
      <c r="AH365" t="s">
        <v>41</v>
      </c>
      <c r="AI365" t="s">
        <v>42</v>
      </c>
    </row>
    <row r="366" spans="1:35">
      <c r="A366" t="s">
        <v>414</v>
      </c>
      <c r="B366" t="s">
        <v>49</v>
      </c>
      <c r="C366" t="s">
        <v>37</v>
      </c>
      <c r="D366" t="s">
        <v>38</v>
      </c>
      <c r="E366" t="str">
        <f t="shared" si="10"/>
        <v>2027</v>
      </c>
      <c r="F366" t="str">
        <f>INDEX('[1]cost file'!E:U,MATCH(A366,'[1]cost file'!U:U,0),9)</f>
        <v>SACD</v>
      </c>
      <c r="G366" t="s">
        <v>138</v>
      </c>
      <c r="I366" t="s">
        <v>40</v>
      </c>
      <c r="K366" t="str">
        <f>INDEX('[1]cost file'!E:U,MATCH(A366,'[1]cost file'!U:U,0),1)</f>
        <v>TV Options</v>
      </c>
      <c r="L366" t="str">
        <f t="shared" si="11"/>
        <v>variableCPS on product Parkchannel group level</v>
      </c>
      <c r="M366" t="s">
        <v>41</v>
      </c>
      <c r="N366" t="s">
        <v>41</v>
      </c>
      <c r="O366" t="s">
        <v>41</v>
      </c>
      <c r="P366" t="s">
        <v>41</v>
      </c>
      <c r="Q366" t="s">
        <v>42</v>
      </c>
      <c r="R366" t="s">
        <v>42</v>
      </c>
      <c r="S366" t="s">
        <v>42</v>
      </c>
      <c r="T366" t="s">
        <v>42</v>
      </c>
      <c r="U366" t="s">
        <v>41</v>
      </c>
      <c r="V366" t="s">
        <v>41</v>
      </c>
      <c r="W366" t="s">
        <v>41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41</v>
      </c>
      <c r="AE366" t="s">
        <v>41</v>
      </c>
      <c r="AF366" t="s">
        <v>41</v>
      </c>
      <c r="AG366" t="s">
        <v>41</v>
      </c>
      <c r="AH366" t="s">
        <v>41</v>
      </c>
      <c r="AI366" t="s">
        <v>42</v>
      </c>
    </row>
    <row r="367" spans="1:35">
      <c r="A367" t="s">
        <v>415</v>
      </c>
      <c r="B367" t="s">
        <v>49</v>
      </c>
      <c r="C367" t="s">
        <v>37</v>
      </c>
      <c r="D367" t="s">
        <v>38</v>
      </c>
      <c r="E367" t="str">
        <f t="shared" si="10"/>
        <v>2027</v>
      </c>
      <c r="F367" t="str">
        <f>INDEX('[1]cost file'!E:U,MATCH(A367,'[1]cost file'!U:U,0),9)</f>
        <v>SACD</v>
      </c>
      <c r="G367" t="s">
        <v>138</v>
      </c>
      <c r="I367" t="s">
        <v>40</v>
      </c>
      <c r="K367" t="str">
        <f>INDEX('[1]cost file'!E:U,MATCH(A367,'[1]cost file'!U:U,0),1)</f>
        <v>TV Options</v>
      </c>
      <c r="L367" t="str">
        <f t="shared" si="11"/>
        <v>variableCPS on product Parkchannel group level</v>
      </c>
      <c r="M367" t="s">
        <v>41</v>
      </c>
      <c r="N367" t="s">
        <v>41</v>
      </c>
      <c r="O367" t="s">
        <v>41</v>
      </c>
      <c r="P367" t="s">
        <v>41</v>
      </c>
      <c r="Q367" t="s">
        <v>42</v>
      </c>
      <c r="R367" t="s">
        <v>42</v>
      </c>
      <c r="S367" t="s">
        <v>42</v>
      </c>
      <c r="T367" t="s">
        <v>42</v>
      </c>
      <c r="U367" t="s">
        <v>41</v>
      </c>
      <c r="V367" t="s">
        <v>41</v>
      </c>
      <c r="W367" t="s">
        <v>41</v>
      </c>
      <c r="X367" t="s">
        <v>42</v>
      </c>
      <c r="Y367" t="s">
        <v>42</v>
      </c>
      <c r="Z367" t="s">
        <v>42</v>
      </c>
      <c r="AA367" t="s">
        <v>42</v>
      </c>
      <c r="AB367" t="s">
        <v>42</v>
      </c>
      <c r="AC367" t="s">
        <v>42</v>
      </c>
      <c r="AD367" t="s">
        <v>41</v>
      </c>
      <c r="AE367" t="s">
        <v>41</v>
      </c>
      <c r="AF367" t="s">
        <v>41</v>
      </c>
      <c r="AG367" t="s">
        <v>41</v>
      </c>
      <c r="AH367" t="s">
        <v>41</v>
      </c>
      <c r="AI367" t="s">
        <v>42</v>
      </c>
    </row>
    <row r="368" spans="1:35">
      <c r="A368" t="s">
        <v>416</v>
      </c>
      <c r="B368" t="s">
        <v>49</v>
      </c>
      <c r="C368" t="s">
        <v>37</v>
      </c>
      <c r="D368" t="s">
        <v>38</v>
      </c>
      <c r="E368" t="str">
        <f t="shared" si="10"/>
        <v>2027</v>
      </c>
      <c r="F368" t="str">
        <f>INDEX('[1]cost file'!E:U,MATCH(A368,'[1]cost file'!U:U,0),9)</f>
        <v>SACD</v>
      </c>
      <c r="G368" t="s">
        <v>138</v>
      </c>
      <c r="I368" t="s">
        <v>40</v>
      </c>
      <c r="K368" t="str">
        <f>INDEX('[1]cost file'!E:U,MATCH(A368,'[1]cost file'!U:U,0),1)</f>
        <v>TV Options</v>
      </c>
      <c r="L368" t="str">
        <f t="shared" si="11"/>
        <v>variableCPS on product Parkchannel group level</v>
      </c>
      <c r="M368" t="s">
        <v>41</v>
      </c>
      <c r="N368" t="s">
        <v>41</v>
      </c>
      <c r="O368" t="s">
        <v>41</v>
      </c>
      <c r="P368" t="s">
        <v>41</v>
      </c>
      <c r="Q368" t="s">
        <v>42</v>
      </c>
      <c r="R368" t="s">
        <v>42</v>
      </c>
      <c r="S368" t="s">
        <v>42</v>
      </c>
      <c r="T368" t="s">
        <v>42</v>
      </c>
      <c r="U368" t="s">
        <v>41</v>
      </c>
      <c r="V368" t="s">
        <v>41</v>
      </c>
      <c r="W368" t="s">
        <v>41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41</v>
      </c>
      <c r="AE368" t="s">
        <v>41</v>
      </c>
      <c r="AF368" t="s">
        <v>41</v>
      </c>
      <c r="AG368" t="s">
        <v>41</v>
      </c>
      <c r="AH368" t="s">
        <v>41</v>
      </c>
      <c r="AI368" t="s">
        <v>42</v>
      </c>
    </row>
    <row r="369" spans="1:35">
      <c r="A369" t="s">
        <v>417</v>
      </c>
      <c r="B369" t="s">
        <v>49</v>
      </c>
      <c r="C369" t="s">
        <v>37</v>
      </c>
      <c r="D369" t="s">
        <v>38</v>
      </c>
      <c r="E369" t="str">
        <f t="shared" si="10"/>
        <v>2027</v>
      </c>
      <c r="F369" t="str">
        <f>INDEX('[1]cost file'!E:U,MATCH(A369,'[1]cost file'!U:U,0),9)</f>
        <v>SACD</v>
      </c>
      <c r="G369" t="s">
        <v>138</v>
      </c>
      <c r="I369" t="s">
        <v>40</v>
      </c>
      <c r="K369" t="str">
        <f>INDEX('[1]cost file'!E:U,MATCH(A369,'[1]cost file'!U:U,0),1)</f>
        <v>TV Options</v>
      </c>
      <c r="L369" t="str">
        <f t="shared" si="11"/>
        <v>variableCPS on product Parkchannel group level</v>
      </c>
      <c r="M369" t="s">
        <v>41</v>
      </c>
      <c r="N369" t="s">
        <v>41</v>
      </c>
      <c r="O369" t="s">
        <v>41</v>
      </c>
      <c r="P369" t="s">
        <v>41</v>
      </c>
      <c r="Q369" t="s">
        <v>42</v>
      </c>
      <c r="R369" t="s">
        <v>42</v>
      </c>
      <c r="S369" t="s">
        <v>42</v>
      </c>
      <c r="T369" t="s">
        <v>42</v>
      </c>
      <c r="U369" t="s">
        <v>41</v>
      </c>
      <c r="V369" t="s">
        <v>41</v>
      </c>
      <c r="W369" t="s">
        <v>41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41</v>
      </c>
      <c r="AE369" t="s">
        <v>41</v>
      </c>
      <c r="AF369" t="s">
        <v>41</v>
      </c>
      <c r="AG369" t="s">
        <v>41</v>
      </c>
      <c r="AH369" t="s">
        <v>41</v>
      </c>
      <c r="AI369" t="s">
        <v>42</v>
      </c>
    </row>
    <row r="370" spans="1:35">
      <c r="A370" t="s">
        <v>418</v>
      </c>
      <c r="B370" t="s">
        <v>49</v>
      </c>
      <c r="C370" t="s">
        <v>37</v>
      </c>
      <c r="D370" t="s">
        <v>38</v>
      </c>
      <c r="E370" t="str">
        <f t="shared" si="10"/>
        <v>2027</v>
      </c>
      <c r="F370" t="str">
        <f>INDEX('[1]cost file'!E:U,MATCH(A370,'[1]cost file'!U:U,0),9)</f>
        <v>SACD</v>
      </c>
      <c r="G370" t="s">
        <v>138</v>
      </c>
      <c r="I370" t="s">
        <v>40</v>
      </c>
      <c r="K370" t="str">
        <f>INDEX('[1]cost file'!E:U,MATCH(A370,'[1]cost file'!U:U,0),1)</f>
        <v>TV Options</v>
      </c>
      <c r="L370" t="str">
        <f t="shared" si="11"/>
        <v>variableCPS on product Parkchannel group level</v>
      </c>
      <c r="M370" t="s">
        <v>41</v>
      </c>
      <c r="N370" t="s">
        <v>41</v>
      </c>
      <c r="O370" t="s">
        <v>41</v>
      </c>
      <c r="P370" t="s">
        <v>41</v>
      </c>
      <c r="Q370" t="s">
        <v>42</v>
      </c>
      <c r="R370" t="s">
        <v>42</v>
      </c>
      <c r="S370" t="s">
        <v>42</v>
      </c>
      <c r="T370" t="s">
        <v>42</v>
      </c>
      <c r="U370" t="s">
        <v>41</v>
      </c>
      <c r="V370" t="s">
        <v>41</v>
      </c>
      <c r="W370" t="s">
        <v>41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41</v>
      </c>
      <c r="AE370" t="s">
        <v>41</v>
      </c>
      <c r="AF370" t="s">
        <v>41</v>
      </c>
      <c r="AG370" t="s">
        <v>41</v>
      </c>
      <c r="AH370" t="s">
        <v>41</v>
      </c>
      <c r="AI370" t="s">
        <v>42</v>
      </c>
    </row>
    <row r="371" spans="1:35">
      <c r="A371" t="s">
        <v>419</v>
      </c>
      <c r="B371" t="s">
        <v>49</v>
      </c>
      <c r="C371" t="s">
        <v>37</v>
      </c>
      <c r="D371" t="s">
        <v>38</v>
      </c>
      <c r="E371" t="str">
        <f t="shared" si="10"/>
        <v>2027</v>
      </c>
      <c r="F371" t="str">
        <f>INDEX('[1]cost file'!E:U,MATCH(A371,'[1]cost file'!U:U,0),9)</f>
        <v>SACD</v>
      </c>
      <c r="G371" t="s">
        <v>138</v>
      </c>
      <c r="I371" t="s">
        <v>40</v>
      </c>
      <c r="K371" t="str">
        <f>INDEX('[1]cost file'!E:U,MATCH(A371,'[1]cost file'!U:U,0),1)</f>
        <v>TV Options</v>
      </c>
      <c r="L371" t="str">
        <f t="shared" si="11"/>
        <v>variableCPS on product Parkchannel group level</v>
      </c>
      <c r="M371" t="s">
        <v>41</v>
      </c>
      <c r="N371" t="s">
        <v>41</v>
      </c>
      <c r="O371" t="s">
        <v>41</v>
      </c>
      <c r="P371" t="s">
        <v>41</v>
      </c>
      <c r="Q371" t="s">
        <v>42</v>
      </c>
      <c r="R371" t="s">
        <v>42</v>
      </c>
      <c r="S371" t="s">
        <v>42</v>
      </c>
      <c r="T371" t="s">
        <v>42</v>
      </c>
      <c r="U371" t="s">
        <v>41</v>
      </c>
      <c r="V371" t="s">
        <v>41</v>
      </c>
      <c r="W371" t="s">
        <v>41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41</v>
      </c>
      <c r="AE371" t="s">
        <v>41</v>
      </c>
      <c r="AF371" t="s">
        <v>41</v>
      </c>
      <c r="AG371" t="s">
        <v>41</v>
      </c>
      <c r="AH371" t="s">
        <v>41</v>
      </c>
      <c r="AI371" t="s">
        <v>42</v>
      </c>
    </row>
    <row r="372" spans="1:35">
      <c r="A372" t="s">
        <v>420</v>
      </c>
      <c r="B372" t="s">
        <v>49</v>
      </c>
      <c r="C372" t="s">
        <v>37</v>
      </c>
      <c r="D372" t="s">
        <v>38</v>
      </c>
      <c r="E372" t="str">
        <f t="shared" si="10"/>
        <v>2027</v>
      </c>
      <c r="F372" t="str">
        <f>INDEX('[1]cost file'!E:U,MATCH(A372,'[1]cost file'!U:U,0),9)</f>
        <v>SACD</v>
      </c>
      <c r="G372" t="s">
        <v>138</v>
      </c>
      <c r="I372" t="s">
        <v>40</v>
      </c>
      <c r="K372" t="str">
        <f>INDEX('[1]cost file'!E:U,MATCH(A372,'[1]cost file'!U:U,0),1)</f>
        <v>TV Options</v>
      </c>
      <c r="L372" t="str">
        <f t="shared" si="11"/>
        <v>variableCPS on product Parkchannel group level</v>
      </c>
      <c r="M372" t="s">
        <v>41</v>
      </c>
      <c r="N372" t="s">
        <v>41</v>
      </c>
      <c r="O372" t="s">
        <v>41</v>
      </c>
      <c r="P372" t="s">
        <v>41</v>
      </c>
      <c r="Q372" t="s">
        <v>42</v>
      </c>
      <c r="R372" t="s">
        <v>42</v>
      </c>
      <c r="S372" t="s">
        <v>42</v>
      </c>
      <c r="T372" t="s">
        <v>42</v>
      </c>
      <c r="U372" t="s">
        <v>41</v>
      </c>
      <c r="V372" t="s">
        <v>41</v>
      </c>
      <c r="W372" t="s">
        <v>41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41</v>
      </c>
      <c r="AE372" t="s">
        <v>41</v>
      </c>
      <c r="AF372" t="s">
        <v>41</v>
      </c>
      <c r="AG372" t="s">
        <v>41</v>
      </c>
      <c r="AH372" t="s">
        <v>41</v>
      </c>
      <c r="AI372" t="s">
        <v>42</v>
      </c>
    </row>
    <row r="373" spans="1:35">
      <c r="A373" t="s">
        <v>421</v>
      </c>
      <c r="B373" t="s">
        <v>49</v>
      </c>
      <c r="C373" t="s">
        <v>37</v>
      </c>
      <c r="D373" t="s">
        <v>38</v>
      </c>
      <c r="E373" t="str">
        <f t="shared" si="10"/>
        <v>2027</v>
      </c>
      <c r="F373" t="str">
        <f>INDEX('[1]cost file'!E:U,MATCH(A373,'[1]cost file'!U:U,0),9)</f>
        <v>SACD</v>
      </c>
      <c r="G373" t="s">
        <v>138</v>
      </c>
      <c r="I373" t="s">
        <v>40</v>
      </c>
      <c r="K373" t="str">
        <f>INDEX('[1]cost file'!E:U,MATCH(A373,'[1]cost file'!U:U,0),1)</f>
        <v>TV Options</v>
      </c>
      <c r="L373" t="str">
        <f t="shared" si="11"/>
        <v>variableCPS on product Parkchannel group level</v>
      </c>
      <c r="M373" t="s">
        <v>41</v>
      </c>
      <c r="N373" t="s">
        <v>41</v>
      </c>
      <c r="O373" t="s">
        <v>41</v>
      </c>
      <c r="P373" t="s">
        <v>41</v>
      </c>
      <c r="Q373" t="s">
        <v>42</v>
      </c>
      <c r="R373" t="s">
        <v>42</v>
      </c>
      <c r="S373" t="s">
        <v>42</v>
      </c>
      <c r="T373" t="s">
        <v>42</v>
      </c>
      <c r="U373" t="s">
        <v>41</v>
      </c>
      <c r="V373" t="s">
        <v>41</v>
      </c>
      <c r="W373" t="s">
        <v>41</v>
      </c>
      <c r="X373" t="s">
        <v>42</v>
      </c>
      <c r="Y373" t="s">
        <v>42</v>
      </c>
      <c r="Z373" t="s">
        <v>42</v>
      </c>
      <c r="AA373" t="s">
        <v>42</v>
      </c>
      <c r="AB373" t="s">
        <v>42</v>
      </c>
      <c r="AC373" t="s">
        <v>42</v>
      </c>
      <c r="AD373" t="s">
        <v>41</v>
      </c>
      <c r="AE373" t="s">
        <v>41</v>
      </c>
      <c r="AF373" t="s">
        <v>41</v>
      </c>
      <c r="AG373" t="s">
        <v>41</v>
      </c>
      <c r="AH373" t="s">
        <v>41</v>
      </c>
      <c r="AI373" t="s">
        <v>42</v>
      </c>
    </row>
    <row r="374" spans="1:35">
      <c r="A374" t="s">
        <v>422</v>
      </c>
      <c r="B374" t="s">
        <v>49</v>
      </c>
      <c r="C374" t="s">
        <v>37</v>
      </c>
      <c r="D374" t="s">
        <v>38</v>
      </c>
      <c r="E374" t="str">
        <f t="shared" si="10"/>
        <v>2027</v>
      </c>
      <c r="F374" t="str">
        <f>INDEX('[1]cost file'!E:U,MATCH(A374,'[1]cost file'!U:U,0),9)</f>
        <v>SACD</v>
      </c>
      <c r="G374" t="s">
        <v>138</v>
      </c>
      <c r="I374" t="s">
        <v>40</v>
      </c>
      <c r="K374" t="str">
        <f>INDEX('[1]cost file'!E:U,MATCH(A374,'[1]cost file'!U:U,0),1)</f>
        <v>TV Options</v>
      </c>
      <c r="L374" t="str">
        <f t="shared" si="11"/>
        <v>variableCPS on product Parkchannel group level</v>
      </c>
      <c r="M374" t="s">
        <v>41</v>
      </c>
      <c r="N374" t="s">
        <v>41</v>
      </c>
      <c r="O374" t="s">
        <v>41</v>
      </c>
      <c r="P374" t="s">
        <v>41</v>
      </c>
      <c r="Q374" t="s">
        <v>42</v>
      </c>
      <c r="R374" t="s">
        <v>42</v>
      </c>
      <c r="S374" t="s">
        <v>42</v>
      </c>
      <c r="T374" t="s">
        <v>42</v>
      </c>
      <c r="U374" t="s">
        <v>41</v>
      </c>
      <c r="V374" t="s">
        <v>41</v>
      </c>
      <c r="W374" t="s">
        <v>41</v>
      </c>
      <c r="X374" t="s">
        <v>42</v>
      </c>
      <c r="Y374" t="s">
        <v>42</v>
      </c>
      <c r="Z374" t="s">
        <v>42</v>
      </c>
      <c r="AA374" t="s">
        <v>42</v>
      </c>
      <c r="AB374" t="s">
        <v>42</v>
      </c>
      <c r="AC374" t="s">
        <v>42</v>
      </c>
      <c r="AD374" t="s">
        <v>41</v>
      </c>
      <c r="AE374" t="s">
        <v>41</v>
      </c>
      <c r="AF374" t="s">
        <v>41</v>
      </c>
      <c r="AG374" t="s">
        <v>41</v>
      </c>
      <c r="AH374" t="s">
        <v>41</v>
      </c>
      <c r="AI374" t="s">
        <v>42</v>
      </c>
    </row>
    <row r="375" spans="1:35">
      <c r="A375" t="s">
        <v>423</v>
      </c>
      <c r="B375" t="s">
        <v>49</v>
      </c>
      <c r="C375" t="s">
        <v>37</v>
      </c>
      <c r="D375" t="s">
        <v>38</v>
      </c>
      <c r="E375" t="str">
        <f t="shared" si="10"/>
        <v>2027</v>
      </c>
      <c r="F375" t="str">
        <f>INDEX('[1]cost file'!E:U,MATCH(A375,'[1]cost file'!U:U,0),9)</f>
        <v>SACD</v>
      </c>
      <c r="G375" t="s">
        <v>138</v>
      </c>
      <c r="I375" t="s">
        <v>40</v>
      </c>
      <c r="K375" t="str">
        <f>INDEX('[1]cost file'!E:U,MATCH(A375,'[1]cost file'!U:U,0),1)</f>
        <v>TV Options</v>
      </c>
      <c r="L375" t="str">
        <f t="shared" si="11"/>
        <v>variableCPS on product Parkchannel group level</v>
      </c>
      <c r="M375" t="s">
        <v>41</v>
      </c>
      <c r="N375" t="s">
        <v>41</v>
      </c>
      <c r="O375" t="s">
        <v>41</v>
      </c>
      <c r="P375" t="s">
        <v>41</v>
      </c>
      <c r="Q375" t="s">
        <v>42</v>
      </c>
      <c r="R375" t="s">
        <v>42</v>
      </c>
      <c r="S375" t="s">
        <v>42</v>
      </c>
      <c r="T375" t="s">
        <v>42</v>
      </c>
      <c r="U375" t="s">
        <v>41</v>
      </c>
      <c r="V375" t="s">
        <v>41</v>
      </c>
      <c r="W375" t="s">
        <v>41</v>
      </c>
      <c r="X375" t="s">
        <v>42</v>
      </c>
      <c r="Y375" t="s">
        <v>42</v>
      </c>
      <c r="Z375" t="s">
        <v>42</v>
      </c>
      <c r="AA375" t="s">
        <v>42</v>
      </c>
      <c r="AB375" t="s">
        <v>42</v>
      </c>
      <c r="AC375" t="s">
        <v>42</v>
      </c>
      <c r="AD375" t="s">
        <v>41</v>
      </c>
      <c r="AE375" t="s">
        <v>41</v>
      </c>
      <c r="AF375" t="s">
        <v>41</v>
      </c>
      <c r="AG375" t="s">
        <v>41</v>
      </c>
      <c r="AH375" t="s">
        <v>41</v>
      </c>
      <c r="AI375" t="s">
        <v>42</v>
      </c>
    </row>
    <row r="376" spans="1:35">
      <c r="A376" t="s">
        <v>424</v>
      </c>
      <c r="B376" t="s">
        <v>49</v>
      </c>
      <c r="C376" t="s">
        <v>37</v>
      </c>
      <c r="D376" t="s">
        <v>38</v>
      </c>
      <c r="E376" t="str">
        <f t="shared" si="10"/>
        <v>2027</v>
      </c>
      <c r="F376" t="str">
        <f>INDEX('[1]cost file'!E:U,MATCH(A376,'[1]cost file'!U:U,0),9)</f>
        <v>SACD</v>
      </c>
      <c r="G376" t="s">
        <v>138</v>
      </c>
      <c r="I376" t="s">
        <v>40</v>
      </c>
      <c r="K376" t="str">
        <f>INDEX('[1]cost file'!E:U,MATCH(A376,'[1]cost file'!U:U,0),1)</f>
        <v>TV Options</v>
      </c>
      <c r="L376" t="str">
        <f t="shared" si="11"/>
        <v>variableCPS on product Parkchannel group level</v>
      </c>
      <c r="M376" t="s">
        <v>41</v>
      </c>
      <c r="N376" t="s">
        <v>41</v>
      </c>
      <c r="O376" t="s">
        <v>41</v>
      </c>
      <c r="P376" t="s">
        <v>41</v>
      </c>
      <c r="Q376" t="s">
        <v>42</v>
      </c>
      <c r="R376" t="s">
        <v>42</v>
      </c>
      <c r="S376" t="s">
        <v>42</v>
      </c>
      <c r="T376" t="s">
        <v>42</v>
      </c>
      <c r="U376" t="s">
        <v>41</v>
      </c>
      <c r="V376" t="s">
        <v>41</v>
      </c>
      <c r="W376" t="s">
        <v>41</v>
      </c>
      <c r="X376" t="s">
        <v>42</v>
      </c>
      <c r="Y376" t="s">
        <v>42</v>
      </c>
      <c r="Z376" t="s">
        <v>42</v>
      </c>
      <c r="AA376" t="s">
        <v>42</v>
      </c>
      <c r="AB376" t="s">
        <v>42</v>
      </c>
      <c r="AC376" t="s">
        <v>42</v>
      </c>
      <c r="AD376" t="s">
        <v>41</v>
      </c>
      <c r="AE376" t="s">
        <v>41</v>
      </c>
      <c r="AF376" t="s">
        <v>41</v>
      </c>
      <c r="AG376" t="s">
        <v>41</v>
      </c>
      <c r="AH376" t="s">
        <v>41</v>
      </c>
      <c r="AI376" t="s">
        <v>42</v>
      </c>
    </row>
    <row r="377" spans="1:35">
      <c r="A377" t="s">
        <v>425</v>
      </c>
      <c r="B377" t="s">
        <v>49</v>
      </c>
      <c r="C377" t="s">
        <v>37</v>
      </c>
      <c r="D377" t="s">
        <v>38</v>
      </c>
      <c r="E377" t="str">
        <f t="shared" si="10"/>
        <v>2027</v>
      </c>
      <c r="F377" t="str">
        <f>INDEX('[1]cost file'!E:U,MATCH(A377,'[1]cost file'!U:U,0),9)</f>
        <v>SACD</v>
      </c>
      <c r="G377" t="s">
        <v>138</v>
      </c>
      <c r="I377" t="s">
        <v>40</v>
      </c>
      <c r="K377" t="str">
        <f>INDEX('[1]cost file'!E:U,MATCH(A377,'[1]cost file'!U:U,0),1)</f>
        <v>TV Options</v>
      </c>
      <c r="L377" t="str">
        <f t="shared" si="11"/>
        <v>variableCPS on product Parkchannel group level</v>
      </c>
      <c r="M377" t="s">
        <v>41</v>
      </c>
      <c r="N377" t="s">
        <v>41</v>
      </c>
      <c r="O377" t="s">
        <v>41</v>
      </c>
      <c r="P377" t="s">
        <v>41</v>
      </c>
      <c r="Q377" t="s">
        <v>42</v>
      </c>
      <c r="R377" t="s">
        <v>42</v>
      </c>
      <c r="S377" t="s">
        <v>42</v>
      </c>
      <c r="T377" t="s">
        <v>42</v>
      </c>
      <c r="U377" t="s">
        <v>41</v>
      </c>
      <c r="V377" t="s">
        <v>41</v>
      </c>
      <c r="W377" t="s">
        <v>41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41</v>
      </c>
      <c r="AE377" t="s">
        <v>41</v>
      </c>
      <c r="AF377" t="s">
        <v>41</v>
      </c>
      <c r="AG377" t="s">
        <v>41</v>
      </c>
      <c r="AH377" t="s">
        <v>41</v>
      </c>
      <c r="AI377" t="s">
        <v>42</v>
      </c>
    </row>
    <row r="378" spans="1:35">
      <c r="A378" t="s">
        <v>426</v>
      </c>
      <c r="B378" t="s">
        <v>49</v>
      </c>
      <c r="C378" t="s">
        <v>37</v>
      </c>
      <c r="D378" t="s">
        <v>38</v>
      </c>
      <c r="E378" t="str">
        <f t="shared" si="10"/>
        <v>2027</v>
      </c>
      <c r="F378" t="str">
        <f>INDEX('[1]cost file'!E:U,MATCH(A378,'[1]cost file'!U:U,0),9)</f>
        <v>SACD</v>
      </c>
      <c r="G378" t="s">
        <v>138</v>
      </c>
      <c r="I378" t="s">
        <v>40</v>
      </c>
      <c r="K378" t="str">
        <f>INDEX('[1]cost file'!E:U,MATCH(A378,'[1]cost file'!U:U,0),1)</f>
        <v>TV Options</v>
      </c>
      <c r="L378" t="str">
        <f t="shared" si="11"/>
        <v>variableCPS on product Parkchannel group level</v>
      </c>
      <c r="M378" t="s">
        <v>41</v>
      </c>
      <c r="N378" t="s">
        <v>41</v>
      </c>
      <c r="O378" t="s">
        <v>41</v>
      </c>
      <c r="P378" t="s">
        <v>41</v>
      </c>
      <c r="Q378" t="s">
        <v>42</v>
      </c>
      <c r="R378" t="s">
        <v>42</v>
      </c>
      <c r="S378" t="s">
        <v>42</v>
      </c>
      <c r="T378" t="s">
        <v>42</v>
      </c>
      <c r="U378" t="s">
        <v>41</v>
      </c>
      <c r="V378" t="s">
        <v>41</v>
      </c>
      <c r="W378" t="s">
        <v>41</v>
      </c>
      <c r="X378" t="s">
        <v>42</v>
      </c>
      <c r="Y378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41</v>
      </c>
      <c r="AE378" t="s">
        <v>41</v>
      </c>
      <c r="AF378" t="s">
        <v>41</v>
      </c>
      <c r="AG378" t="s">
        <v>41</v>
      </c>
      <c r="AH378" t="s">
        <v>41</v>
      </c>
      <c r="AI378" t="s">
        <v>42</v>
      </c>
    </row>
    <row r="379" spans="1:35">
      <c r="A379" t="s">
        <v>427</v>
      </c>
      <c r="B379" t="s">
        <v>49</v>
      </c>
      <c r="C379" t="s">
        <v>37</v>
      </c>
      <c r="D379" t="s">
        <v>38</v>
      </c>
      <c r="E379" t="str">
        <f t="shared" si="10"/>
        <v>2027</v>
      </c>
      <c r="F379" t="str">
        <f>INDEX('[1]cost file'!E:U,MATCH(A379,'[1]cost file'!U:U,0),9)</f>
        <v>SACD</v>
      </c>
      <c r="G379" t="s">
        <v>138</v>
      </c>
      <c r="I379" t="s">
        <v>40</v>
      </c>
      <c r="K379" t="str">
        <f>INDEX('[1]cost file'!E:U,MATCH(A379,'[1]cost file'!U:U,0),1)</f>
        <v>TV Options</v>
      </c>
      <c r="L379" t="str">
        <f t="shared" si="11"/>
        <v>variableCPS on product Parkchannel group level</v>
      </c>
      <c r="M379" t="s">
        <v>41</v>
      </c>
      <c r="N379" t="s">
        <v>41</v>
      </c>
      <c r="O379" t="s">
        <v>41</v>
      </c>
      <c r="P379" t="s">
        <v>41</v>
      </c>
      <c r="Q379" t="s">
        <v>42</v>
      </c>
      <c r="R379" t="s">
        <v>42</v>
      </c>
      <c r="S379" t="s">
        <v>42</v>
      </c>
      <c r="T379" t="s">
        <v>42</v>
      </c>
      <c r="U379" t="s">
        <v>41</v>
      </c>
      <c r="V379" t="s">
        <v>41</v>
      </c>
      <c r="W379" t="s">
        <v>41</v>
      </c>
      <c r="X379" t="s">
        <v>42</v>
      </c>
      <c r="Y379" t="s">
        <v>42</v>
      </c>
      <c r="Z379" t="s">
        <v>42</v>
      </c>
      <c r="AA379" t="s">
        <v>42</v>
      </c>
      <c r="AB379" t="s">
        <v>42</v>
      </c>
      <c r="AC379" t="s">
        <v>42</v>
      </c>
      <c r="AD379" t="s">
        <v>41</v>
      </c>
      <c r="AE379" t="s">
        <v>41</v>
      </c>
      <c r="AF379" t="s">
        <v>41</v>
      </c>
      <c r="AG379" t="s">
        <v>41</v>
      </c>
      <c r="AH379" t="s">
        <v>41</v>
      </c>
      <c r="AI379" t="s">
        <v>42</v>
      </c>
    </row>
    <row r="380" spans="1:35">
      <c r="A380" t="s">
        <v>428</v>
      </c>
      <c r="B380" t="s">
        <v>49</v>
      </c>
      <c r="C380" t="s">
        <v>37</v>
      </c>
      <c r="D380" t="s">
        <v>38</v>
      </c>
      <c r="E380" t="str">
        <f t="shared" si="10"/>
        <v>2027</v>
      </c>
      <c r="F380" t="str">
        <f>INDEX('[1]cost file'!E:U,MATCH(A380,'[1]cost file'!U:U,0),9)</f>
        <v>SACD</v>
      </c>
      <c r="G380" t="s">
        <v>138</v>
      </c>
      <c r="I380" t="s">
        <v>40</v>
      </c>
      <c r="K380" t="str">
        <f>INDEX('[1]cost file'!E:U,MATCH(A380,'[1]cost file'!U:U,0),1)</f>
        <v>TV Options</v>
      </c>
      <c r="L380" t="str">
        <f t="shared" si="11"/>
        <v>variableCPS on product Parkchannel group level</v>
      </c>
      <c r="M380" t="s">
        <v>41</v>
      </c>
      <c r="N380" t="s">
        <v>41</v>
      </c>
      <c r="O380" t="s">
        <v>41</v>
      </c>
      <c r="P380" t="s">
        <v>41</v>
      </c>
      <c r="Q380" t="s">
        <v>42</v>
      </c>
      <c r="R380" t="s">
        <v>42</v>
      </c>
      <c r="S380" t="s">
        <v>42</v>
      </c>
      <c r="T380" t="s">
        <v>42</v>
      </c>
      <c r="U380" t="s">
        <v>41</v>
      </c>
      <c r="V380" t="s">
        <v>41</v>
      </c>
      <c r="W380" t="s">
        <v>41</v>
      </c>
      <c r="X380" t="s">
        <v>42</v>
      </c>
      <c r="Y380" t="s">
        <v>42</v>
      </c>
      <c r="Z380" t="s">
        <v>42</v>
      </c>
      <c r="AA380" t="s">
        <v>42</v>
      </c>
      <c r="AB380" t="s">
        <v>42</v>
      </c>
      <c r="AC380" t="s">
        <v>42</v>
      </c>
      <c r="AD380" t="s">
        <v>41</v>
      </c>
      <c r="AE380" t="s">
        <v>41</v>
      </c>
      <c r="AF380" t="s">
        <v>41</v>
      </c>
      <c r="AG380" t="s">
        <v>41</v>
      </c>
      <c r="AH380" t="s">
        <v>41</v>
      </c>
      <c r="AI380" t="s">
        <v>42</v>
      </c>
    </row>
    <row r="381" spans="1:35">
      <c r="A381" t="s">
        <v>429</v>
      </c>
      <c r="B381" t="s">
        <v>49</v>
      </c>
      <c r="C381" t="s">
        <v>37</v>
      </c>
      <c r="D381" t="s">
        <v>38</v>
      </c>
      <c r="E381" t="str">
        <f t="shared" si="10"/>
        <v>2027</v>
      </c>
      <c r="F381" t="str">
        <f>INDEX('[1]cost file'!E:U,MATCH(A381,'[1]cost file'!U:U,0),9)</f>
        <v>SACD</v>
      </c>
      <c r="G381" t="s">
        <v>138</v>
      </c>
      <c r="I381" t="s">
        <v>40</v>
      </c>
      <c r="K381" t="str">
        <f>INDEX('[1]cost file'!E:U,MATCH(A381,'[1]cost file'!U:U,0),1)</f>
        <v>TV Options</v>
      </c>
      <c r="L381" t="str">
        <f t="shared" si="11"/>
        <v>variableCPS on product Parkchannel group level</v>
      </c>
      <c r="M381" t="s">
        <v>41</v>
      </c>
      <c r="N381" t="s">
        <v>41</v>
      </c>
      <c r="O381" t="s">
        <v>41</v>
      </c>
      <c r="P381" t="s">
        <v>41</v>
      </c>
      <c r="Q381" t="s">
        <v>42</v>
      </c>
      <c r="R381" t="s">
        <v>42</v>
      </c>
      <c r="S381" t="s">
        <v>42</v>
      </c>
      <c r="T381" t="s">
        <v>42</v>
      </c>
      <c r="U381" t="s">
        <v>41</v>
      </c>
      <c r="V381" t="s">
        <v>41</v>
      </c>
      <c r="W381" t="s">
        <v>41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41</v>
      </c>
      <c r="AE381" t="s">
        <v>41</v>
      </c>
      <c r="AF381" t="s">
        <v>41</v>
      </c>
      <c r="AG381" t="s">
        <v>41</v>
      </c>
      <c r="AH381" t="s">
        <v>41</v>
      </c>
      <c r="AI381" t="s">
        <v>42</v>
      </c>
    </row>
    <row r="382" spans="1:35">
      <c r="A382" t="s">
        <v>430</v>
      </c>
      <c r="B382" t="s">
        <v>49</v>
      </c>
      <c r="C382" t="s">
        <v>37</v>
      </c>
      <c r="D382" t="s">
        <v>38</v>
      </c>
      <c r="E382" t="str">
        <f t="shared" si="10"/>
        <v>2027</v>
      </c>
      <c r="F382" t="str">
        <f>INDEX('[1]cost file'!E:U,MATCH(A382,'[1]cost file'!U:U,0),9)</f>
        <v>SACD</v>
      </c>
      <c r="G382" t="s">
        <v>138</v>
      </c>
      <c r="I382" t="s">
        <v>40</v>
      </c>
      <c r="K382" t="str">
        <f>INDEX('[1]cost file'!E:U,MATCH(A382,'[1]cost file'!U:U,0),1)</f>
        <v>TV Options</v>
      </c>
      <c r="L382" t="str">
        <f t="shared" si="11"/>
        <v>variableCPS on product Parkchannel group level</v>
      </c>
      <c r="M382" t="s">
        <v>41</v>
      </c>
      <c r="N382" t="s">
        <v>41</v>
      </c>
      <c r="O382" t="s">
        <v>41</v>
      </c>
      <c r="P382" t="s">
        <v>41</v>
      </c>
      <c r="Q382" t="s">
        <v>42</v>
      </c>
      <c r="R382" t="s">
        <v>42</v>
      </c>
      <c r="S382" t="s">
        <v>42</v>
      </c>
      <c r="T382" t="s">
        <v>42</v>
      </c>
      <c r="U382" t="s">
        <v>41</v>
      </c>
      <c r="V382" t="s">
        <v>41</v>
      </c>
      <c r="W382" t="s">
        <v>41</v>
      </c>
      <c r="X382" t="s">
        <v>42</v>
      </c>
      <c r="Y382" t="s">
        <v>42</v>
      </c>
      <c r="Z382" t="s">
        <v>42</v>
      </c>
      <c r="AA382" t="s">
        <v>42</v>
      </c>
      <c r="AB382" t="s">
        <v>42</v>
      </c>
      <c r="AC382" t="s">
        <v>42</v>
      </c>
      <c r="AD382" t="s">
        <v>41</v>
      </c>
      <c r="AE382" t="s">
        <v>41</v>
      </c>
      <c r="AF382" t="s">
        <v>41</v>
      </c>
      <c r="AG382" t="s">
        <v>41</v>
      </c>
      <c r="AH382" t="s">
        <v>41</v>
      </c>
      <c r="AI382" t="s">
        <v>42</v>
      </c>
    </row>
    <row r="383" spans="1:35">
      <c r="A383" t="s">
        <v>431</v>
      </c>
      <c r="B383" t="s">
        <v>49</v>
      </c>
      <c r="C383" t="s">
        <v>37</v>
      </c>
      <c r="D383" t="s">
        <v>38</v>
      </c>
      <c r="E383" t="str">
        <f t="shared" si="10"/>
        <v>2027</v>
      </c>
      <c r="F383" t="str">
        <f>INDEX('[1]cost file'!E:U,MATCH(A383,'[1]cost file'!U:U,0),9)</f>
        <v>SACD</v>
      </c>
      <c r="G383" t="s">
        <v>138</v>
      </c>
      <c r="I383" t="s">
        <v>40</v>
      </c>
      <c r="K383" t="str">
        <f>INDEX('[1]cost file'!E:U,MATCH(A383,'[1]cost file'!U:U,0),1)</f>
        <v>TV Options</v>
      </c>
      <c r="L383" t="str">
        <f t="shared" si="11"/>
        <v>variableCPS on product Parkchannel group level</v>
      </c>
      <c r="M383" t="s">
        <v>41</v>
      </c>
      <c r="N383" t="s">
        <v>41</v>
      </c>
      <c r="O383" t="s">
        <v>41</v>
      </c>
      <c r="P383" t="s">
        <v>41</v>
      </c>
      <c r="Q383" t="s">
        <v>42</v>
      </c>
      <c r="R383" t="s">
        <v>42</v>
      </c>
      <c r="S383" t="s">
        <v>42</v>
      </c>
      <c r="T383" t="s">
        <v>42</v>
      </c>
      <c r="U383" t="s">
        <v>41</v>
      </c>
      <c r="V383" t="s">
        <v>41</v>
      </c>
      <c r="W383" t="s">
        <v>41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41</v>
      </c>
      <c r="AE383" t="s">
        <v>41</v>
      </c>
      <c r="AF383" t="s">
        <v>41</v>
      </c>
      <c r="AG383" t="s">
        <v>41</v>
      </c>
      <c r="AH383" t="s">
        <v>41</v>
      </c>
      <c r="AI383" t="s">
        <v>42</v>
      </c>
    </row>
    <row r="384" spans="1:35">
      <c r="A384" t="s">
        <v>432</v>
      </c>
      <c r="B384" t="s">
        <v>49</v>
      </c>
      <c r="C384" t="s">
        <v>37</v>
      </c>
      <c r="D384" t="s">
        <v>38</v>
      </c>
      <c r="E384" t="str">
        <f t="shared" si="10"/>
        <v>2027</v>
      </c>
      <c r="F384" t="str">
        <f>INDEX('[1]cost file'!E:U,MATCH(A384,'[1]cost file'!U:U,0),9)</f>
        <v>SACD</v>
      </c>
      <c r="G384" t="s">
        <v>138</v>
      </c>
      <c r="I384" t="s">
        <v>40</v>
      </c>
      <c r="K384" t="str">
        <f>INDEX('[1]cost file'!E:U,MATCH(A384,'[1]cost file'!U:U,0),1)</f>
        <v>TV Options</v>
      </c>
      <c r="L384" t="str">
        <f t="shared" si="11"/>
        <v>variableCPS on product Parkchannel group level</v>
      </c>
      <c r="M384" t="s">
        <v>41</v>
      </c>
      <c r="N384" t="s">
        <v>41</v>
      </c>
      <c r="O384" t="s">
        <v>41</v>
      </c>
      <c r="P384" t="s">
        <v>41</v>
      </c>
      <c r="Q384" t="s">
        <v>42</v>
      </c>
      <c r="R384" t="s">
        <v>42</v>
      </c>
      <c r="S384" t="s">
        <v>42</v>
      </c>
      <c r="T384" t="s">
        <v>42</v>
      </c>
      <c r="U384" t="s">
        <v>41</v>
      </c>
      <c r="V384" t="s">
        <v>41</v>
      </c>
      <c r="W384" t="s">
        <v>41</v>
      </c>
      <c r="X384" t="s">
        <v>42</v>
      </c>
      <c r="Y384" t="s">
        <v>42</v>
      </c>
      <c r="Z384" t="s">
        <v>42</v>
      </c>
      <c r="AA384" t="s">
        <v>42</v>
      </c>
      <c r="AB384" t="s">
        <v>42</v>
      </c>
      <c r="AC384" t="s">
        <v>42</v>
      </c>
      <c r="AD384" t="s">
        <v>41</v>
      </c>
      <c r="AE384" t="s">
        <v>41</v>
      </c>
      <c r="AF384" t="s">
        <v>41</v>
      </c>
      <c r="AG384" t="s">
        <v>41</v>
      </c>
      <c r="AH384" t="s">
        <v>41</v>
      </c>
      <c r="AI384" t="s">
        <v>42</v>
      </c>
    </row>
    <row r="385" spans="1:35">
      <c r="A385" t="s">
        <v>433</v>
      </c>
      <c r="B385" t="s">
        <v>49</v>
      </c>
      <c r="C385" t="s">
        <v>37</v>
      </c>
      <c r="D385" t="s">
        <v>38</v>
      </c>
      <c r="E385" t="str">
        <f t="shared" si="10"/>
        <v>2027</v>
      </c>
      <c r="F385" t="str">
        <f>INDEX('[1]cost file'!E:U,MATCH(A385,'[1]cost file'!U:U,0),9)</f>
        <v>SACD</v>
      </c>
      <c r="G385" t="s">
        <v>138</v>
      </c>
      <c r="I385" t="s">
        <v>40</v>
      </c>
      <c r="K385" t="str">
        <f>INDEX('[1]cost file'!E:U,MATCH(A385,'[1]cost file'!U:U,0),1)</f>
        <v>TV Options</v>
      </c>
      <c r="L385" t="str">
        <f t="shared" si="11"/>
        <v>variableCPS on product Parkchannel group level</v>
      </c>
      <c r="M385" t="s">
        <v>41</v>
      </c>
      <c r="N385" t="s">
        <v>41</v>
      </c>
      <c r="O385" t="s">
        <v>41</v>
      </c>
      <c r="P385" t="s">
        <v>41</v>
      </c>
      <c r="Q385" t="s">
        <v>42</v>
      </c>
      <c r="R385" t="s">
        <v>42</v>
      </c>
      <c r="S385" t="s">
        <v>42</v>
      </c>
      <c r="T385" t="s">
        <v>42</v>
      </c>
      <c r="U385" t="s">
        <v>41</v>
      </c>
      <c r="V385" t="s">
        <v>41</v>
      </c>
      <c r="W385" t="s">
        <v>41</v>
      </c>
      <c r="X385" t="s">
        <v>42</v>
      </c>
      <c r="Y385" t="s">
        <v>42</v>
      </c>
      <c r="Z385" t="s">
        <v>42</v>
      </c>
      <c r="AA385" t="s">
        <v>42</v>
      </c>
      <c r="AB385" t="s">
        <v>42</v>
      </c>
      <c r="AC385" t="s">
        <v>42</v>
      </c>
      <c r="AD385" t="s">
        <v>41</v>
      </c>
      <c r="AE385" t="s">
        <v>41</v>
      </c>
      <c r="AF385" t="s">
        <v>41</v>
      </c>
      <c r="AG385" t="s">
        <v>41</v>
      </c>
      <c r="AH385" t="s">
        <v>41</v>
      </c>
      <c r="AI385" t="s">
        <v>42</v>
      </c>
    </row>
    <row r="386" spans="1:35">
      <c r="A386" t="s">
        <v>434</v>
      </c>
      <c r="B386" t="s">
        <v>49</v>
      </c>
      <c r="C386" t="s">
        <v>37</v>
      </c>
      <c r="D386" t="s">
        <v>38</v>
      </c>
      <c r="E386" t="str">
        <f t="shared" ref="E386:E449" si="12">RIGHT(A386,4)</f>
        <v>2027</v>
      </c>
      <c r="F386" t="str">
        <f>INDEX('[1]cost file'!E:U,MATCH(A386,'[1]cost file'!U:U,0),9)</f>
        <v>SACD</v>
      </c>
      <c r="G386" t="s">
        <v>138</v>
      </c>
      <c r="I386" t="s">
        <v>40</v>
      </c>
      <c r="K386" t="str">
        <f>INDEX('[1]cost file'!E:U,MATCH(A386,'[1]cost file'!U:U,0),1)</f>
        <v>TV Options</v>
      </c>
      <c r="L386" t="str">
        <f t="shared" ref="L386:L449" si="13">+C386&amp;B386&amp;G386</f>
        <v>variableCPS on product Parkchannel group level</v>
      </c>
      <c r="M386" t="s">
        <v>41</v>
      </c>
      <c r="N386" t="s">
        <v>41</v>
      </c>
      <c r="O386" t="s">
        <v>41</v>
      </c>
      <c r="P386" t="s">
        <v>41</v>
      </c>
      <c r="Q386" t="s">
        <v>42</v>
      </c>
      <c r="R386" t="s">
        <v>42</v>
      </c>
      <c r="S386" t="s">
        <v>42</v>
      </c>
      <c r="T386" t="s">
        <v>42</v>
      </c>
      <c r="U386" t="s">
        <v>41</v>
      </c>
      <c r="V386" t="s">
        <v>41</v>
      </c>
      <c r="W386" t="s">
        <v>41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41</v>
      </c>
      <c r="AE386" t="s">
        <v>41</v>
      </c>
      <c r="AF386" t="s">
        <v>41</v>
      </c>
      <c r="AG386" t="s">
        <v>41</v>
      </c>
      <c r="AH386" t="s">
        <v>41</v>
      </c>
      <c r="AI386" t="s">
        <v>42</v>
      </c>
    </row>
    <row r="387" spans="1:35">
      <c r="A387" t="s">
        <v>435</v>
      </c>
      <c r="B387" t="s">
        <v>49</v>
      </c>
      <c r="C387" t="s">
        <v>37</v>
      </c>
      <c r="D387" t="s">
        <v>38</v>
      </c>
      <c r="E387" t="str">
        <f t="shared" si="12"/>
        <v>2027</v>
      </c>
      <c r="F387" t="str">
        <f>INDEX('[1]cost file'!E:U,MATCH(A387,'[1]cost file'!U:U,0),9)</f>
        <v>SACD</v>
      </c>
      <c r="G387" t="s">
        <v>138</v>
      </c>
      <c r="I387" t="s">
        <v>40</v>
      </c>
      <c r="K387" t="str">
        <f>INDEX('[1]cost file'!E:U,MATCH(A387,'[1]cost file'!U:U,0),1)</f>
        <v>TV Options</v>
      </c>
      <c r="L387" t="str">
        <f t="shared" si="13"/>
        <v>variableCPS on product Parkchannel group level</v>
      </c>
      <c r="M387" t="s">
        <v>41</v>
      </c>
      <c r="N387" t="s">
        <v>41</v>
      </c>
      <c r="O387" t="s">
        <v>41</v>
      </c>
      <c r="P387" t="s">
        <v>41</v>
      </c>
      <c r="Q387" t="s">
        <v>42</v>
      </c>
      <c r="R387" t="s">
        <v>42</v>
      </c>
      <c r="S387" t="s">
        <v>42</v>
      </c>
      <c r="T387" t="s">
        <v>42</v>
      </c>
      <c r="U387" t="s">
        <v>41</v>
      </c>
      <c r="V387" t="s">
        <v>41</v>
      </c>
      <c r="W387" t="s">
        <v>41</v>
      </c>
      <c r="X387" t="s">
        <v>42</v>
      </c>
      <c r="Y387" t="s">
        <v>42</v>
      </c>
      <c r="Z387" t="s">
        <v>42</v>
      </c>
      <c r="AA387" t="s">
        <v>42</v>
      </c>
      <c r="AB387" t="s">
        <v>42</v>
      </c>
      <c r="AC387" t="s">
        <v>42</v>
      </c>
      <c r="AD387" t="s">
        <v>41</v>
      </c>
      <c r="AE387" t="s">
        <v>41</v>
      </c>
      <c r="AF387" t="s">
        <v>41</v>
      </c>
      <c r="AG387" t="s">
        <v>41</v>
      </c>
      <c r="AH387" t="s">
        <v>41</v>
      </c>
      <c r="AI387" t="s">
        <v>42</v>
      </c>
    </row>
    <row r="388" spans="1:35">
      <c r="A388" t="s">
        <v>436</v>
      </c>
      <c r="B388" t="s">
        <v>49</v>
      </c>
      <c r="C388" t="s">
        <v>37</v>
      </c>
      <c r="D388" t="s">
        <v>38</v>
      </c>
      <c r="E388" t="str">
        <f t="shared" si="12"/>
        <v>2027</v>
      </c>
      <c r="F388" t="str">
        <f>INDEX('[1]cost file'!E:U,MATCH(A388,'[1]cost file'!U:U,0),9)</f>
        <v>SACD</v>
      </c>
      <c r="G388" t="s">
        <v>138</v>
      </c>
      <c r="I388" t="s">
        <v>40</v>
      </c>
      <c r="K388" t="str">
        <f>INDEX('[1]cost file'!E:U,MATCH(A388,'[1]cost file'!U:U,0),1)</f>
        <v>TV Options</v>
      </c>
      <c r="L388" t="str">
        <f t="shared" si="13"/>
        <v>variableCPS on product Parkchannel group level</v>
      </c>
      <c r="M388" t="s">
        <v>41</v>
      </c>
      <c r="N388" t="s">
        <v>41</v>
      </c>
      <c r="O388" t="s">
        <v>41</v>
      </c>
      <c r="P388" t="s">
        <v>41</v>
      </c>
      <c r="Q388" t="s">
        <v>42</v>
      </c>
      <c r="R388" t="s">
        <v>42</v>
      </c>
      <c r="S388" t="s">
        <v>42</v>
      </c>
      <c r="T388" t="s">
        <v>42</v>
      </c>
      <c r="U388" t="s">
        <v>41</v>
      </c>
      <c r="V388" t="s">
        <v>41</v>
      </c>
      <c r="W388" t="s">
        <v>41</v>
      </c>
      <c r="X388" t="s">
        <v>42</v>
      </c>
      <c r="Y388" t="s">
        <v>42</v>
      </c>
      <c r="Z388" t="s">
        <v>42</v>
      </c>
      <c r="AA388" t="s">
        <v>42</v>
      </c>
      <c r="AB388" t="s">
        <v>42</v>
      </c>
      <c r="AC388" t="s">
        <v>42</v>
      </c>
      <c r="AD388" t="s">
        <v>41</v>
      </c>
      <c r="AE388" t="s">
        <v>41</v>
      </c>
      <c r="AF388" t="s">
        <v>41</v>
      </c>
      <c r="AG388" t="s">
        <v>41</v>
      </c>
      <c r="AH388" t="s">
        <v>41</v>
      </c>
      <c r="AI388" t="s">
        <v>42</v>
      </c>
    </row>
    <row r="389" spans="1:35">
      <c r="A389" t="s">
        <v>437</v>
      </c>
      <c r="B389" t="s">
        <v>49</v>
      </c>
      <c r="C389" t="s">
        <v>37</v>
      </c>
      <c r="D389" t="s">
        <v>38</v>
      </c>
      <c r="E389" t="str">
        <f t="shared" si="12"/>
        <v>2027</v>
      </c>
      <c r="F389" t="str">
        <f>INDEX('[1]cost file'!E:U,MATCH(A389,'[1]cost file'!U:U,0),9)</f>
        <v>SACD</v>
      </c>
      <c r="G389" t="s">
        <v>138</v>
      </c>
      <c r="I389" t="s">
        <v>40</v>
      </c>
      <c r="K389" t="str">
        <f>INDEX('[1]cost file'!E:U,MATCH(A389,'[1]cost file'!U:U,0),1)</f>
        <v>TV Options</v>
      </c>
      <c r="L389" t="str">
        <f t="shared" si="13"/>
        <v>variableCPS on product Parkchannel group level</v>
      </c>
      <c r="M389" t="s">
        <v>41</v>
      </c>
      <c r="N389" t="s">
        <v>41</v>
      </c>
      <c r="O389" t="s">
        <v>41</v>
      </c>
      <c r="P389" t="s">
        <v>41</v>
      </c>
      <c r="Q389" t="s">
        <v>42</v>
      </c>
      <c r="R389" t="s">
        <v>42</v>
      </c>
      <c r="S389" t="s">
        <v>42</v>
      </c>
      <c r="T389" t="s">
        <v>42</v>
      </c>
      <c r="U389" t="s">
        <v>41</v>
      </c>
      <c r="V389" t="s">
        <v>41</v>
      </c>
      <c r="W389" t="s">
        <v>41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41</v>
      </c>
      <c r="AE389" t="s">
        <v>41</v>
      </c>
      <c r="AF389" t="s">
        <v>41</v>
      </c>
      <c r="AG389" t="s">
        <v>41</v>
      </c>
      <c r="AH389" t="s">
        <v>41</v>
      </c>
      <c r="AI389" t="s">
        <v>42</v>
      </c>
    </row>
    <row r="390" spans="1:35">
      <c r="A390" t="s">
        <v>438</v>
      </c>
      <c r="B390" t="s">
        <v>49</v>
      </c>
      <c r="C390" t="s">
        <v>37</v>
      </c>
      <c r="D390" t="s">
        <v>38</v>
      </c>
      <c r="E390" t="str">
        <f t="shared" si="12"/>
        <v>2027</v>
      </c>
      <c r="F390" t="str">
        <f>INDEX('[1]cost file'!E:U,MATCH(A390,'[1]cost file'!U:U,0),9)</f>
        <v>SACD</v>
      </c>
      <c r="G390" t="s">
        <v>138</v>
      </c>
      <c r="I390" t="s">
        <v>40</v>
      </c>
      <c r="K390" t="str">
        <f>INDEX('[1]cost file'!E:U,MATCH(A390,'[1]cost file'!U:U,0),1)</f>
        <v>TV Options</v>
      </c>
      <c r="L390" t="str">
        <f t="shared" si="13"/>
        <v>variableCPS on product Parkchannel group level</v>
      </c>
      <c r="M390" t="s">
        <v>41</v>
      </c>
      <c r="N390" t="s">
        <v>41</v>
      </c>
      <c r="O390" t="s">
        <v>41</v>
      </c>
      <c r="P390" t="s">
        <v>41</v>
      </c>
      <c r="Q390" t="s">
        <v>42</v>
      </c>
      <c r="R390" t="s">
        <v>42</v>
      </c>
      <c r="S390" t="s">
        <v>42</v>
      </c>
      <c r="T390" t="s">
        <v>42</v>
      </c>
      <c r="U390" t="s">
        <v>41</v>
      </c>
      <c r="V390" t="s">
        <v>41</v>
      </c>
      <c r="W390" t="s">
        <v>41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41</v>
      </c>
      <c r="AE390" t="s">
        <v>41</v>
      </c>
      <c r="AF390" t="s">
        <v>41</v>
      </c>
      <c r="AG390" t="s">
        <v>41</v>
      </c>
      <c r="AH390" t="s">
        <v>41</v>
      </c>
      <c r="AI390" t="s">
        <v>42</v>
      </c>
    </row>
    <row r="391" spans="1:35">
      <c r="A391" s="14" t="s">
        <v>439</v>
      </c>
      <c r="B391" t="s">
        <v>36</v>
      </c>
      <c r="C391" t="s">
        <v>37</v>
      </c>
      <c r="D391" t="s">
        <v>38</v>
      </c>
      <c r="E391" t="str">
        <f t="shared" si="12"/>
        <v>2026</v>
      </c>
      <c r="F391" t="str">
        <f>INDEX('[1]cost file'!E:U,MATCH(A391,'[1]cost file'!U:U,0),9)</f>
        <v>SIMIM</v>
      </c>
      <c r="G391" t="s">
        <v>39</v>
      </c>
      <c r="I391" t="s">
        <v>40</v>
      </c>
      <c r="K391" t="str">
        <f>INDEX('[1]cost file'!E:U,MATCH(A391,'[1]cost file'!U:U,0),1)</f>
        <v>TV Options</v>
      </c>
      <c r="L391" t="str">
        <f t="shared" si="13"/>
        <v>variablerevenue shareproduct level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42</v>
      </c>
      <c r="T391" t="s">
        <v>41</v>
      </c>
      <c r="U391" t="s">
        <v>42</v>
      </c>
      <c r="V391">
        <v>0</v>
      </c>
      <c r="W391">
        <v>0</v>
      </c>
      <c r="X391" t="s">
        <v>42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41</v>
      </c>
      <c r="AE391" t="s">
        <v>41</v>
      </c>
      <c r="AF391" t="s">
        <v>41</v>
      </c>
      <c r="AG391" t="s">
        <v>41</v>
      </c>
      <c r="AH391" t="s">
        <v>41</v>
      </c>
      <c r="AI391" t="s">
        <v>42</v>
      </c>
    </row>
    <row r="392" spans="1:35">
      <c r="A392" s="14" t="s">
        <v>440</v>
      </c>
      <c r="B392" t="s">
        <v>36</v>
      </c>
      <c r="C392" t="s">
        <v>37</v>
      </c>
      <c r="D392" t="s">
        <v>38</v>
      </c>
      <c r="E392" t="str">
        <f t="shared" si="12"/>
        <v>2026</v>
      </c>
      <c r="F392" t="str">
        <f>INDEX('[1]cost file'!E:U,MATCH(A392,'[1]cost file'!U:U,0),9)</f>
        <v>SIMIM</v>
      </c>
      <c r="G392" t="s">
        <v>39</v>
      </c>
      <c r="I392" t="s">
        <v>40</v>
      </c>
      <c r="K392" t="str">
        <f>INDEX('[1]cost file'!E:U,MATCH(A392,'[1]cost file'!U:U,0),1)</f>
        <v>TV Options</v>
      </c>
      <c r="L392" t="str">
        <f t="shared" si="13"/>
        <v>variablerevenue shareproduct level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42</v>
      </c>
      <c r="T392" t="s">
        <v>41</v>
      </c>
      <c r="U392" t="s">
        <v>42</v>
      </c>
      <c r="V392">
        <v>0</v>
      </c>
      <c r="W392">
        <v>0</v>
      </c>
      <c r="X392" t="s">
        <v>42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41</v>
      </c>
      <c r="AE392" t="s">
        <v>41</v>
      </c>
      <c r="AF392" t="s">
        <v>41</v>
      </c>
      <c r="AG392" t="s">
        <v>41</v>
      </c>
      <c r="AH392" t="s">
        <v>41</v>
      </c>
      <c r="AI392" t="s">
        <v>42</v>
      </c>
    </row>
    <row r="393" spans="1:35">
      <c r="A393" s="14" t="s">
        <v>441</v>
      </c>
      <c r="B393" t="s">
        <v>36</v>
      </c>
      <c r="C393" t="s">
        <v>37</v>
      </c>
      <c r="D393" t="s">
        <v>38</v>
      </c>
      <c r="E393" t="str">
        <f t="shared" si="12"/>
        <v>2026</v>
      </c>
      <c r="F393" t="str">
        <f>INDEX('[1]cost file'!E:U,MATCH(A393,'[1]cost file'!U:U,0),9)</f>
        <v>SIMIM</v>
      </c>
      <c r="G393" t="s">
        <v>39</v>
      </c>
      <c r="I393" t="s">
        <v>40</v>
      </c>
      <c r="K393" t="str">
        <f>INDEX('[1]cost file'!E:U,MATCH(A393,'[1]cost file'!U:U,0),1)</f>
        <v>TV Options</v>
      </c>
      <c r="L393" t="str">
        <f t="shared" si="13"/>
        <v>variablerevenue shareproduct level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42</v>
      </c>
      <c r="T393" t="s">
        <v>41</v>
      </c>
      <c r="U393" t="s">
        <v>42</v>
      </c>
      <c r="V393">
        <v>0</v>
      </c>
      <c r="W393">
        <v>0</v>
      </c>
      <c r="X393" t="s">
        <v>42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41</v>
      </c>
      <c r="AE393" t="s">
        <v>41</v>
      </c>
      <c r="AF393" t="s">
        <v>41</v>
      </c>
      <c r="AG393" t="s">
        <v>41</v>
      </c>
      <c r="AH393" t="s">
        <v>41</v>
      </c>
      <c r="AI393" t="s">
        <v>42</v>
      </c>
    </row>
    <row r="394" spans="1:35">
      <c r="A394" s="14" t="s">
        <v>442</v>
      </c>
      <c r="B394" t="s">
        <v>36</v>
      </c>
      <c r="C394" t="s">
        <v>37</v>
      </c>
      <c r="D394" t="s">
        <v>38</v>
      </c>
      <c r="E394" t="str">
        <f t="shared" si="12"/>
        <v>2026</v>
      </c>
      <c r="F394" t="str">
        <f>INDEX('[1]cost file'!E:U,MATCH(A394,'[1]cost file'!U:U,0),9)</f>
        <v>SIMIM</v>
      </c>
      <c r="G394" t="s">
        <v>39</v>
      </c>
      <c r="I394" t="s">
        <v>40</v>
      </c>
      <c r="K394" t="str">
        <f>INDEX('[1]cost file'!E:U,MATCH(A394,'[1]cost file'!U:U,0),1)</f>
        <v>TV Options</v>
      </c>
      <c r="L394" t="str">
        <f t="shared" si="13"/>
        <v>variablerevenue shareproduct level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42</v>
      </c>
      <c r="T394" t="s">
        <v>41</v>
      </c>
      <c r="U394" t="s">
        <v>42</v>
      </c>
      <c r="V394">
        <v>0</v>
      </c>
      <c r="W394">
        <v>0</v>
      </c>
      <c r="X394" t="s">
        <v>42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41</v>
      </c>
      <c r="AE394" t="s">
        <v>41</v>
      </c>
      <c r="AF394" t="s">
        <v>41</v>
      </c>
      <c r="AG394" t="s">
        <v>41</v>
      </c>
      <c r="AH394" t="s">
        <v>41</v>
      </c>
      <c r="AI394" t="s">
        <v>42</v>
      </c>
    </row>
    <row r="395" spans="1:35">
      <c r="A395" s="14" t="s">
        <v>443</v>
      </c>
      <c r="B395" t="s">
        <v>36</v>
      </c>
      <c r="C395" t="s">
        <v>37</v>
      </c>
      <c r="D395" t="s">
        <v>38</v>
      </c>
      <c r="E395" t="str">
        <f t="shared" si="12"/>
        <v>2026</v>
      </c>
      <c r="F395" t="str">
        <f>INDEX('[1]cost file'!E:U,MATCH(A395,'[1]cost file'!U:U,0),9)</f>
        <v>SIMIM</v>
      </c>
      <c r="G395" t="s">
        <v>39</v>
      </c>
      <c r="I395" t="s">
        <v>40</v>
      </c>
      <c r="K395" t="str">
        <f>INDEX('[1]cost file'!E:U,MATCH(A395,'[1]cost file'!U:U,0),1)</f>
        <v>TV Options</v>
      </c>
      <c r="L395" t="str">
        <f t="shared" si="13"/>
        <v>variablerevenue shareproduct level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42</v>
      </c>
      <c r="T395" t="s">
        <v>41</v>
      </c>
      <c r="U395" t="s">
        <v>42</v>
      </c>
      <c r="V395">
        <v>0</v>
      </c>
      <c r="W395">
        <v>0</v>
      </c>
      <c r="X395" t="s">
        <v>42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41</v>
      </c>
      <c r="AE395" t="s">
        <v>41</v>
      </c>
      <c r="AF395" t="s">
        <v>41</v>
      </c>
      <c r="AG395" t="s">
        <v>41</v>
      </c>
      <c r="AH395" t="s">
        <v>41</v>
      </c>
      <c r="AI395" t="s">
        <v>42</v>
      </c>
    </row>
    <row r="396" spans="1:35">
      <c r="A396" s="14" t="s">
        <v>444</v>
      </c>
      <c r="B396" t="s">
        <v>36</v>
      </c>
      <c r="C396" t="s">
        <v>37</v>
      </c>
      <c r="D396" t="s">
        <v>38</v>
      </c>
      <c r="E396" t="str">
        <f t="shared" si="12"/>
        <v>2026</v>
      </c>
      <c r="F396" t="str">
        <f>INDEX('[1]cost file'!E:U,MATCH(A396,'[1]cost file'!U:U,0),9)</f>
        <v>SIMIM</v>
      </c>
      <c r="G396" t="s">
        <v>39</v>
      </c>
      <c r="I396" t="s">
        <v>40</v>
      </c>
      <c r="K396" t="str">
        <f>INDEX('[1]cost file'!E:U,MATCH(A396,'[1]cost file'!U:U,0),1)</f>
        <v>TV Options</v>
      </c>
      <c r="L396" t="str">
        <f t="shared" si="13"/>
        <v>variablerevenue shareproduct level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42</v>
      </c>
      <c r="T396" t="s">
        <v>41</v>
      </c>
      <c r="U396" t="s">
        <v>42</v>
      </c>
      <c r="V396">
        <v>0</v>
      </c>
      <c r="W396">
        <v>0</v>
      </c>
      <c r="X396" t="s">
        <v>42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41</v>
      </c>
      <c r="AE396" t="s">
        <v>41</v>
      </c>
      <c r="AF396" t="s">
        <v>41</v>
      </c>
      <c r="AG396" t="s">
        <v>41</v>
      </c>
      <c r="AH396" t="s">
        <v>41</v>
      </c>
      <c r="AI396" t="s">
        <v>42</v>
      </c>
    </row>
    <row r="397" spans="1:35">
      <c r="A397" s="14" t="s">
        <v>445</v>
      </c>
      <c r="B397" t="s">
        <v>36</v>
      </c>
      <c r="C397" t="s">
        <v>37</v>
      </c>
      <c r="D397" t="s">
        <v>38</v>
      </c>
      <c r="E397" t="str">
        <f t="shared" si="12"/>
        <v>2026</v>
      </c>
      <c r="F397" t="str">
        <f>INDEX('[1]cost file'!E:U,MATCH(A397,'[1]cost file'!U:U,0),9)</f>
        <v>SIMIM</v>
      </c>
      <c r="G397" t="s">
        <v>39</v>
      </c>
      <c r="I397" t="s">
        <v>40</v>
      </c>
      <c r="K397" t="str">
        <f>INDEX('[1]cost file'!E:U,MATCH(A397,'[1]cost file'!U:U,0),1)</f>
        <v>TV Options</v>
      </c>
      <c r="L397" t="str">
        <f t="shared" si="13"/>
        <v>variablerevenue shareproduct level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42</v>
      </c>
      <c r="T397" t="s">
        <v>41</v>
      </c>
      <c r="U397" t="s">
        <v>42</v>
      </c>
      <c r="V397">
        <v>0</v>
      </c>
      <c r="W397">
        <v>0</v>
      </c>
      <c r="X397" t="s">
        <v>42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41</v>
      </c>
      <c r="AE397" t="s">
        <v>41</v>
      </c>
      <c r="AF397" t="s">
        <v>41</v>
      </c>
      <c r="AG397" t="s">
        <v>41</v>
      </c>
      <c r="AH397" t="s">
        <v>41</v>
      </c>
      <c r="AI397" t="s">
        <v>42</v>
      </c>
    </row>
    <row r="398" spans="1:35">
      <c r="A398" s="14" t="s">
        <v>446</v>
      </c>
      <c r="B398" t="s">
        <v>36</v>
      </c>
      <c r="C398" t="s">
        <v>37</v>
      </c>
      <c r="D398" t="s">
        <v>38</v>
      </c>
      <c r="E398" t="str">
        <f t="shared" si="12"/>
        <v>2026</v>
      </c>
      <c r="F398" t="str">
        <f>INDEX('[1]cost file'!E:U,MATCH(A398,'[1]cost file'!U:U,0),9)</f>
        <v>SIMIM</v>
      </c>
      <c r="G398" t="s">
        <v>39</v>
      </c>
      <c r="I398" t="s">
        <v>40</v>
      </c>
      <c r="K398" t="str">
        <f>INDEX('[1]cost file'!E:U,MATCH(A398,'[1]cost file'!U:U,0),1)</f>
        <v>TV Options</v>
      </c>
      <c r="L398" t="str">
        <f t="shared" si="13"/>
        <v>variablerevenue shareproduct level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42</v>
      </c>
      <c r="T398" t="s">
        <v>41</v>
      </c>
      <c r="U398" t="s">
        <v>42</v>
      </c>
      <c r="V398">
        <v>0</v>
      </c>
      <c r="W398">
        <v>0</v>
      </c>
      <c r="X398" t="s">
        <v>42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41</v>
      </c>
      <c r="AE398" t="s">
        <v>41</v>
      </c>
      <c r="AF398" t="s">
        <v>41</v>
      </c>
      <c r="AG398" t="s">
        <v>41</v>
      </c>
      <c r="AH398" t="s">
        <v>41</v>
      </c>
      <c r="AI398" t="s">
        <v>42</v>
      </c>
    </row>
    <row r="399" spans="1:35">
      <c r="A399" s="14" t="s">
        <v>447</v>
      </c>
      <c r="B399" t="s">
        <v>36</v>
      </c>
      <c r="C399" t="s">
        <v>37</v>
      </c>
      <c r="D399" t="s">
        <v>38</v>
      </c>
      <c r="E399" t="str">
        <f t="shared" si="12"/>
        <v>2026</v>
      </c>
      <c r="F399" t="str">
        <f>INDEX('[1]cost file'!E:U,MATCH(A399,'[1]cost file'!U:U,0),9)</f>
        <v>SIMIM</v>
      </c>
      <c r="G399" t="s">
        <v>39</v>
      </c>
      <c r="I399" t="s">
        <v>40</v>
      </c>
      <c r="K399" t="str">
        <f>INDEX('[1]cost file'!E:U,MATCH(A399,'[1]cost file'!U:U,0),1)</f>
        <v>TV Options</v>
      </c>
      <c r="L399" t="str">
        <f t="shared" si="13"/>
        <v>variablerevenue shareproduct level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42</v>
      </c>
      <c r="T399" t="s">
        <v>41</v>
      </c>
      <c r="U399" t="s">
        <v>42</v>
      </c>
      <c r="V399">
        <v>0</v>
      </c>
      <c r="W399">
        <v>0</v>
      </c>
      <c r="X399" t="s">
        <v>42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41</v>
      </c>
      <c r="AE399" t="s">
        <v>41</v>
      </c>
      <c r="AF399" t="s">
        <v>41</v>
      </c>
      <c r="AG399" t="s">
        <v>41</v>
      </c>
      <c r="AH399" t="s">
        <v>41</v>
      </c>
      <c r="AI399" t="s">
        <v>42</v>
      </c>
    </row>
    <row r="400" spans="1:35">
      <c r="A400" s="14" t="s">
        <v>448</v>
      </c>
      <c r="B400" t="s">
        <v>36</v>
      </c>
      <c r="C400" t="s">
        <v>37</v>
      </c>
      <c r="D400" t="s">
        <v>38</v>
      </c>
      <c r="E400" t="str">
        <f t="shared" si="12"/>
        <v>2026</v>
      </c>
      <c r="F400" t="str">
        <f>INDEX('[1]cost file'!E:U,MATCH(A400,'[1]cost file'!U:U,0),9)</f>
        <v>SIMIM</v>
      </c>
      <c r="G400" t="s">
        <v>39</v>
      </c>
      <c r="I400" t="s">
        <v>40</v>
      </c>
      <c r="K400" t="str">
        <f>INDEX('[1]cost file'!E:U,MATCH(A400,'[1]cost file'!U:U,0),1)</f>
        <v>TV Options</v>
      </c>
      <c r="L400" t="str">
        <f t="shared" si="13"/>
        <v>variablerevenue shareproduct level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42</v>
      </c>
      <c r="T400" t="s">
        <v>41</v>
      </c>
      <c r="U400" t="s">
        <v>42</v>
      </c>
      <c r="V400">
        <v>0</v>
      </c>
      <c r="W400">
        <v>0</v>
      </c>
      <c r="X400" t="s">
        <v>42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41</v>
      </c>
      <c r="AE400" t="s">
        <v>41</v>
      </c>
      <c r="AF400" t="s">
        <v>41</v>
      </c>
      <c r="AG400" t="s">
        <v>41</v>
      </c>
      <c r="AH400" t="s">
        <v>41</v>
      </c>
      <c r="AI400" t="s">
        <v>42</v>
      </c>
    </row>
    <row r="401" spans="1:35">
      <c r="A401" s="14" t="s">
        <v>449</v>
      </c>
      <c r="B401" t="s">
        <v>36</v>
      </c>
      <c r="C401" t="s">
        <v>37</v>
      </c>
      <c r="D401" t="s">
        <v>38</v>
      </c>
      <c r="E401" t="str">
        <f t="shared" si="12"/>
        <v>2026</v>
      </c>
      <c r="F401" t="str">
        <f>INDEX('[1]cost file'!E:U,MATCH(A401,'[1]cost file'!U:U,0),9)</f>
        <v>SIMIM</v>
      </c>
      <c r="G401" t="s">
        <v>39</v>
      </c>
      <c r="I401" t="s">
        <v>40</v>
      </c>
      <c r="K401" t="str">
        <f>INDEX('[1]cost file'!E:U,MATCH(A401,'[1]cost file'!U:U,0),1)</f>
        <v>TV Options</v>
      </c>
      <c r="L401" t="str">
        <f t="shared" si="13"/>
        <v>variablerevenue shareproduct level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42</v>
      </c>
      <c r="T401" t="s">
        <v>41</v>
      </c>
      <c r="U401" t="s">
        <v>42</v>
      </c>
      <c r="V401">
        <v>0</v>
      </c>
      <c r="W401">
        <v>0</v>
      </c>
      <c r="X401" t="s">
        <v>42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41</v>
      </c>
      <c r="AE401" t="s">
        <v>41</v>
      </c>
      <c r="AF401" t="s">
        <v>41</v>
      </c>
      <c r="AG401" t="s">
        <v>41</v>
      </c>
      <c r="AH401" t="s">
        <v>41</v>
      </c>
      <c r="AI401" t="s">
        <v>42</v>
      </c>
    </row>
    <row r="402" spans="1:35">
      <c r="A402" s="14" t="s">
        <v>450</v>
      </c>
      <c r="B402" t="s">
        <v>36</v>
      </c>
      <c r="C402" t="s">
        <v>37</v>
      </c>
      <c r="D402" t="s">
        <v>38</v>
      </c>
      <c r="E402" t="str">
        <f t="shared" si="12"/>
        <v>2026</v>
      </c>
      <c r="F402" t="str">
        <f>INDEX('[1]cost file'!E:U,MATCH(A402,'[1]cost file'!U:U,0),9)</f>
        <v>SIMIM</v>
      </c>
      <c r="G402" t="s">
        <v>39</v>
      </c>
      <c r="I402" t="s">
        <v>40</v>
      </c>
      <c r="K402" t="str">
        <f>INDEX('[1]cost file'!E:U,MATCH(A402,'[1]cost file'!U:U,0),1)</f>
        <v>TV Options</v>
      </c>
      <c r="L402" t="str">
        <f t="shared" si="13"/>
        <v>variablerevenue shareproduct level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42</v>
      </c>
      <c r="T402" t="s">
        <v>41</v>
      </c>
      <c r="U402" t="s">
        <v>42</v>
      </c>
      <c r="V402">
        <v>0</v>
      </c>
      <c r="W402">
        <v>0</v>
      </c>
      <c r="X402" t="s">
        <v>42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41</v>
      </c>
      <c r="AE402" t="s">
        <v>41</v>
      </c>
      <c r="AF402" t="s">
        <v>41</v>
      </c>
      <c r="AG402" t="s">
        <v>41</v>
      </c>
      <c r="AH402" t="s">
        <v>41</v>
      </c>
      <c r="AI402" t="s">
        <v>42</v>
      </c>
    </row>
    <row r="403" spans="1:35">
      <c r="A403" s="14" t="s">
        <v>451</v>
      </c>
      <c r="B403" t="s">
        <v>36</v>
      </c>
      <c r="C403" t="s">
        <v>37</v>
      </c>
      <c r="D403" t="s">
        <v>38</v>
      </c>
      <c r="E403" t="str">
        <f t="shared" si="12"/>
        <v>2026</v>
      </c>
      <c r="F403" t="str">
        <f>INDEX('[1]cost file'!E:U,MATCH(A403,'[1]cost file'!U:U,0),9)</f>
        <v>SIMIM</v>
      </c>
      <c r="G403" t="s">
        <v>39</v>
      </c>
      <c r="I403" t="s">
        <v>40</v>
      </c>
      <c r="K403" t="str">
        <f>INDEX('[1]cost file'!E:U,MATCH(A403,'[1]cost file'!U:U,0),1)</f>
        <v>TV Options</v>
      </c>
      <c r="L403" t="str">
        <f t="shared" si="13"/>
        <v>variablerevenue shareproduct level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42</v>
      </c>
      <c r="T403" t="s">
        <v>41</v>
      </c>
      <c r="U403" t="s">
        <v>42</v>
      </c>
      <c r="V403">
        <v>0</v>
      </c>
      <c r="W403">
        <v>0</v>
      </c>
      <c r="X403" t="s">
        <v>42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41</v>
      </c>
      <c r="AE403" t="s">
        <v>41</v>
      </c>
      <c r="AF403" t="s">
        <v>41</v>
      </c>
      <c r="AG403" t="s">
        <v>41</v>
      </c>
      <c r="AH403" t="s">
        <v>41</v>
      </c>
      <c r="AI403" t="s">
        <v>42</v>
      </c>
    </row>
    <row r="404" spans="1:35">
      <c r="A404" s="14" t="s">
        <v>452</v>
      </c>
      <c r="B404" t="s">
        <v>36</v>
      </c>
      <c r="C404" t="s">
        <v>37</v>
      </c>
      <c r="D404" t="s">
        <v>38</v>
      </c>
      <c r="E404" t="str">
        <f t="shared" si="12"/>
        <v>2026</v>
      </c>
      <c r="F404" t="str">
        <f>INDEX('[1]cost file'!E:U,MATCH(A404,'[1]cost file'!U:U,0),9)</f>
        <v>SIMIM</v>
      </c>
      <c r="G404" t="s">
        <v>39</v>
      </c>
      <c r="I404" t="s">
        <v>40</v>
      </c>
      <c r="K404" t="str">
        <f>INDEX('[1]cost file'!E:U,MATCH(A404,'[1]cost file'!U:U,0),1)</f>
        <v>TV Options</v>
      </c>
      <c r="L404" t="str">
        <f t="shared" si="13"/>
        <v>variablerevenue shareproduct level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42</v>
      </c>
      <c r="T404" t="s">
        <v>41</v>
      </c>
      <c r="U404" t="s">
        <v>42</v>
      </c>
      <c r="V404">
        <v>0</v>
      </c>
      <c r="W404">
        <v>0</v>
      </c>
      <c r="X404" t="s">
        <v>42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41</v>
      </c>
      <c r="AE404" t="s">
        <v>41</v>
      </c>
      <c r="AF404" t="s">
        <v>41</v>
      </c>
      <c r="AG404" t="s">
        <v>41</v>
      </c>
      <c r="AH404" t="s">
        <v>41</v>
      </c>
      <c r="AI404" t="s">
        <v>42</v>
      </c>
    </row>
    <row r="405" spans="1:35">
      <c r="A405" s="14" t="s">
        <v>453</v>
      </c>
      <c r="B405" t="s">
        <v>36</v>
      </c>
      <c r="C405" t="s">
        <v>37</v>
      </c>
      <c r="D405" t="s">
        <v>38</v>
      </c>
      <c r="E405" t="str">
        <f t="shared" si="12"/>
        <v>2026</v>
      </c>
      <c r="F405" t="str">
        <f>INDEX('[1]cost file'!E:U,MATCH(A405,'[1]cost file'!U:U,0),9)</f>
        <v>SIMIM</v>
      </c>
      <c r="G405" t="s">
        <v>39</v>
      </c>
      <c r="I405" t="s">
        <v>40</v>
      </c>
      <c r="K405" t="str">
        <f>INDEX('[1]cost file'!E:U,MATCH(A405,'[1]cost file'!U:U,0),1)</f>
        <v>TV Options</v>
      </c>
      <c r="L405" t="str">
        <f t="shared" si="13"/>
        <v>variablerevenue shareproduct level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S405" t="s">
        <v>42</v>
      </c>
      <c r="T405" t="s">
        <v>41</v>
      </c>
      <c r="U405" t="s">
        <v>42</v>
      </c>
      <c r="V405">
        <v>0</v>
      </c>
      <c r="W405">
        <v>0</v>
      </c>
      <c r="X405" t="s">
        <v>42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41</v>
      </c>
      <c r="AE405" t="s">
        <v>41</v>
      </c>
      <c r="AF405" t="s">
        <v>41</v>
      </c>
      <c r="AG405" t="s">
        <v>41</v>
      </c>
      <c r="AH405" t="s">
        <v>41</v>
      </c>
      <c r="AI405" t="s">
        <v>42</v>
      </c>
    </row>
    <row r="406" spans="1:35">
      <c r="A406" s="14" t="s">
        <v>454</v>
      </c>
      <c r="B406" t="s">
        <v>36</v>
      </c>
      <c r="C406" t="s">
        <v>37</v>
      </c>
      <c r="D406" t="s">
        <v>38</v>
      </c>
      <c r="E406" t="str">
        <f t="shared" si="12"/>
        <v>2026</v>
      </c>
      <c r="F406" t="str">
        <f>INDEX('[1]cost file'!E:U,MATCH(A406,'[1]cost file'!U:U,0),9)</f>
        <v>SIMIM</v>
      </c>
      <c r="G406" t="s">
        <v>39</v>
      </c>
      <c r="I406" t="s">
        <v>40</v>
      </c>
      <c r="K406" t="str">
        <f>INDEX('[1]cost file'!E:U,MATCH(A406,'[1]cost file'!U:U,0),1)</f>
        <v>TV Options</v>
      </c>
      <c r="L406" t="str">
        <f t="shared" si="13"/>
        <v>variablerevenue shareproduct level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42</v>
      </c>
      <c r="T406" t="s">
        <v>41</v>
      </c>
      <c r="U406" t="s">
        <v>42</v>
      </c>
      <c r="V406">
        <v>0</v>
      </c>
      <c r="W406">
        <v>0</v>
      </c>
      <c r="X406" t="s">
        <v>42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41</v>
      </c>
      <c r="AE406" t="s">
        <v>41</v>
      </c>
      <c r="AF406" t="s">
        <v>41</v>
      </c>
      <c r="AG406" t="s">
        <v>41</v>
      </c>
      <c r="AH406" t="s">
        <v>41</v>
      </c>
      <c r="AI406" t="s">
        <v>42</v>
      </c>
    </row>
    <row r="407" spans="1:35">
      <c r="A407" s="14" t="s">
        <v>455</v>
      </c>
      <c r="B407" t="s">
        <v>36</v>
      </c>
      <c r="C407" t="s">
        <v>37</v>
      </c>
      <c r="D407" t="s">
        <v>38</v>
      </c>
      <c r="E407" t="str">
        <f t="shared" si="12"/>
        <v>2026</v>
      </c>
      <c r="F407" t="str">
        <f>INDEX('[1]cost file'!E:U,MATCH(A407,'[1]cost file'!U:U,0),9)</f>
        <v>SIMIM</v>
      </c>
      <c r="G407" t="s">
        <v>39</v>
      </c>
      <c r="I407" t="s">
        <v>40</v>
      </c>
      <c r="K407" t="str">
        <f>INDEX('[1]cost file'!E:U,MATCH(A407,'[1]cost file'!U:U,0),1)</f>
        <v>TV Options</v>
      </c>
      <c r="L407" t="str">
        <f t="shared" si="13"/>
        <v>variablerevenue shareproduct level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42</v>
      </c>
      <c r="T407" t="s">
        <v>41</v>
      </c>
      <c r="U407" t="s">
        <v>42</v>
      </c>
      <c r="V407">
        <v>0</v>
      </c>
      <c r="W407">
        <v>0</v>
      </c>
      <c r="X407" t="s">
        <v>42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41</v>
      </c>
      <c r="AE407" t="s">
        <v>41</v>
      </c>
      <c r="AF407" t="s">
        <v>41</v>
      </c>
      <c r="AG407" t="s">
        <v>41</v>
      </c>
      <c r="AH407" t="s">
        <v>41</v>
      </c>
      <c r="AI407" t="s">
        <v>42</v>
      </c>
    </row>
    <row r="408" spans="1:35">
      <c r="A408" s="14" t="s">
        <v>456</v>
      </c>
      <c r="B408" t="s">
        <v>36</v>
      </c>
      <c r="C408" t="s">
        <v>37</v>
      </c>
      <c r="D408" t="s">
        <v>38</v>
      </c>
      <c r="E408" t="str">
        <f t="shared" si="12"/>
        <v>2026</v>
      </c>
      <c r="F408" t="str">
        <f>INDEX('[1]cost file'!E:U,MATCH(A408,'[1]cost file'!U:U,0),9)</f>
        <v>SIMIM</v>
      </c>
      <c r="G408" t="s">
        <v>39</v>
      </c>
      <c r="I408" t="s">
        <v>40</v>
      </c>
      <c r="K408" t="str">
        <f>INDEX('[1]cost file'!E:U,MATCH(A408,'[1]cost file'!U:U,0),1)</f>
        <v>TV Options</v>
      </c>
      <c r="L408" t="str">
        <f t="shared" si="13"/>
        <v>variablerevenue shareproduct level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42</v>
      </c>
      <c r="T408" t="s">
        <v>41</v>
      </c>
      <c r="U408" t="s">
        <v>42</v>
      </c>
      <c r="V408">
        <v>0</v>
      </c>
      <c r="W408">
        <v>0</v>
      </c>
      <c r="X408" t="s">
        <v>42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41</v>
      </c>
      <c r="AE408" t="s">
        <v>41</v>
      </c>
      <c r="AF408" t="s">
        <v>41</v>
      </c>
      <c r="AG408" t="s">
        <v>41</v>
      </c>
      <c r="AH408" t="s">
        <v>41</v>
      </c>
      <c r="AI408" t="s">
        <v>42</v>
      </c>
    </row>
    <row r="409" spans="1:35">
      <c r="A409" s="14" t="s">
        <v>457</v>
      </c>
      <c r="B409" t="s">
        <v>36</v>
      </c>
      <c r="C409" t="s">
        <v>37</v>
      </c>
      <c r="D409" t="s">
        <v>38</v>
      </c>
      <c r="E409" t="str">
        <f t="shared" si="12"/>
        <v>2026</v>
      </c>
      <c r="F409" t="str">
        <f>INDEX('[1]cost file'!E:U,MATCH(A409,'[1]cost file'!U:U,0),9)</f>
        <v>SIMIM</v>
      </c>
      <c r="G409" t="s">
        <v>39</v>
      </c>
      <c r="I409" t="s">
        <v>40</v>
      </c>
      <c r="K409" t="str">
        <f>INDEX('[1]cost file'!E:U,MATCH(A409,'[1]cost file'!U:U,0),1)</f>
        <v>TV Options</v>
      </c>
      <c r="L409" t="str">
        <f t="shared" si="13"/>
        <v>variablerevenue shareproduct level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42</v>
      </c>
      <c r="T409" t="s">
        <v>41</v>
      </c>
      <c r="U409" t="s">
        <v>42</v>
      </c>
      <c r="V409">
        <v>0</v>
      </c>
      <c r="W409">
        <v>0</v>
      </c>
      <c r="X409" t="s">
        <v>42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41</v>
      </c>
      <c r="AE409" t="s">
        <v>41</v>
      </c>
      <c r="AF409" t="s">
        <v>41</v>
      </c>
      <c r="AG409" t="s">
        <v>41</v>
      </c>
      <c r="AH409" t="s">
        <v>41</v>
      </c>
      <c r="AI409" t="s">
        <v>42</v>
      </c>
    </row>
    <row r="410" spans="1:35">
      <c r="A410" s="14" t="s">
        <v>458</v>
      </c>
      <c r="B410" t="s">
        <v>36</v>
      </c>
      <c r="C410" t="s">
        <v>37</v>
      </c>
      <c r="D410" t="s">
        <v>38</v>
      </c>
      <c r="E410" t="str">
        <f t="shared" si="12"/>
        <v>2026</v>
      </c>
      <c r="F410" t="str">
        <f>INDEX('[1]cost file'!E:U,MATCH(A410,'[1]cost file'!U:U,0),9)</f>
        <v>SIMIM</v>
      </c>
      <c r="G410" t="s">
        <v>39</v>
      </c>
      <c r="I410" t="s">
        <v>40</v>
      </c>
      <c r="K410" t="str">
        <f>INDEX('[1]cost file'!E:U,MATCH(A410,'[1]cost file'!U:U,0),1)</f>
        <v>TV Options</v>
      </c>
      <c r="L410" t="str">
        <f t="shared" si="13"/>
        <v>variablerevenue shareproduct level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42</v>
      </c>
      <c r="T410" t="s">
        <v>41</v>
      </c>
      <c r="U410" t="s">
        <v>42</v>
      </c>
      <c r="V410">
        <v>0</v>
      </c>
      <c r="W410">
        <v>0</v>
      </c>
      <c r="X410" t="s">
        <v>42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41</v>
      </c>
      <c r="AE410" t="s">
        <v>41</v>
      </c>
      <c r="AF410" t="s">
        <v>41</v>
      </c>
      <c r="AG410" t="s">
        <v>41</v>
      </c>
      <c r="AH410" t="s">
        <v>41</v>
      </c>
      <c r="AI410" t="s">
        <v>42</v>
      </c>
    </row>
    <row r="411" spans="1:35">
      <c r="A411" s="14" t="s">
        <v>459</v>
      </c>
      <c r="B411" t="s">
        <v>36</v>
      </c>
      <c r="C411" t="s">
        <v>37</v>
      </c>
      <c r="D411" t="s">
        <v>38</v>
      </c>
      <c r="E411" t="str">
        <f t="shared" si="12"/>
        <v>2026</v>
      </c>
      <c r="F411" t="str">
        <f>INDEX('[1]cost file'!E:U,MATCH(A411,'[1]cost file'!U:U,0),9)</f>
        <v>SIMIM</v>
      </c>
      <c r="G411" t="s">
        <v>39</v>
      </c>
      <c r="I411" t="s">
        <v>40</v>
      </c>
      <c r="K411" t="str">
        <f>INDEX('[1]cost file'!E:U,MATCH(A411,'[1]cost file'!U:U,0),1)</f>
        <v>TV Options</v>
      </c>
      <c r="L411" t="str">
        <f t="shared" si="13"/>
        <v>variablerevenue shareproduct level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42</v>
      </c>
      <c r="T411" t="s">
        <v>41</v>
      </c>
      <c r="U411" t="s">
        <v>42</v>
      </c>
      <c r="V411">
        <v>0</v>
      </c>
      <c r="W411">
        <v>0</v>
      </c>
      <c r="X411" t="s">
        <v>42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41</v>
      </c>
      <c r="AE411" t="s">
        <v>41</v>
      </c>
      <c r="AF411" t="s">
        <v>41</v>
      </c>
      <c r="AG411" t="s">
        <v>41</v>
      </c>
      <c r="AH411" t="s">
        <v>41</v>
      </c>
      <c r="AI411" t="s">
        <v>42</v>
      </c>
    </row>
    <row r="412" spans="1:35">
      <c r="A412" s="14" t="s">
        <v>460</v>
      </c>
      <c r="B412" t="s">
        <v>36</v>
      </c>
      <c r="C412" t="s">
        <v>37</v>
      </c>
      <c r="D412" t="s">
        <v>38</v>
      </c>
      <c r="E412" t="str">
        <f t="shared" si="12"/>
        <v>2026</v>
      </c>
      <c r="F412" t="str">
        <f>INDEX('[1]cost file'!E:U,MATCH(A412,'[1]cost file'!U:U,0),9)</f>
        <v>SIMIM</v>
      </c>
      <c r="G412" t="s">
        <v>39</v>
      </c>
      <c r="I412" t="s">
        <v>40</v>
      </c>
      <c r="K412" t="str">
        <f>INDEX('[1]cost file'!E:U,MATCH(A412,'[1]cost file'!U:U,0),1)</f>
        <v>TV Options</v>
      </c>
      <c r="L412" t="str">
        <f t="shared" si="13"/>
        <v>variablerevenue shareproduct level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S412" t="s">
        <v>42</v>
      </c>
      <c r="T412" t="s">
        <v>41</v>
      </c>
      <c r="U412" t="s">
        <v>42</v>
      </c>
      <c r="V412">
        <v>0</v>
      </c>
      <c r="W412">
        <v>0</v>
      </c>
      <c r="X412" t="s">
        <v>42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41</v>
      </c>
      <c r="AE412" t="s">
        <v>41</v>
      </c>
      <c r="AF412" t="s">
        <v>41</v>
      </c>
      <c r="AG412" t="s">
        <v>41</v>
      </c>
      <c r="AH412" t="s">
        <v>41</v>
      </c>
      <c r="AI412" t="s">
        <v>42</v>
      </c>
    </row>
    <row r="413" spans="1:35">
      <c r="A413" s="14" t="s">
        <v>461</v>
      </c>
      <c r="B413" t="s">
        <v>36</v>
      </c>
      <c r="C413" t="s">
        <v>37</v>
      </c>
      <c r="D413" t="s">
        <v>38</v>
      </c>
      <c r="E413" t="str">
        <f t="shared" si="12"/>
        <v>2026</v>
      </c>
      <c r="F413" t="str">
        <f>INDEX('[1]cost file'!E:U,MATCH(A413,'[1]cost file'!U:U,0),9)</f>
        <v>SIMIM</v>
      </c>
      <c r="G413" t="s">
        <v>39</v>
      </c>
      <c r="I413" t="s">
        <v>40</v>
      </c>
      <c r="K413" t="str">
        <f>INDEX('[1]cost file'!E:U,MATCH(A413,'[1]cost file'!U:U,0),1)</f>
        <v>TV Options</v>
      </c>
      <c r="L413" t="str">
        <f t="shared" si="13"/>
        <v>variablerevenue shareproduct level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42</v>
      </c>
      <c r="T413" t="s">
        <v>41</v>
      </c>
      <c r="U413" t="s">
        <v>42</v>
      </c>
      <c r="V413">
        <v>0</v>
      </c>
      <c r="W413">
        <v>0</v>
      </c>
      <c r="X413" t="s">
        <v>42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41</v>
      </c>
      <c r="AE413" t="s">
        <v>41</v>
      </c>
      <c r="AF413" t="s">
        <v>41</v>
      </c>
      <c r="AG413" t="s">
        <v>41</v>
      </c>
      <c r="AH413" t="s">
        <v>41</v>
      </c>
      <c r="AI413" t="s">
        <v>42</v>
      </c>
    </row>
    <row r="414" spans="1:35">
      <c r="A414" s="14" t="s">
        <v>462</v>
      </c>
      <c r="B414" t="s">
        <v>36</v>
      </c>
      <c r="C414" t="s">
        <v>37</v>
      </c>
      <c r="D414" t="s">
        <v>38</v>
      </c>
      <c r="E414" t="str">
        <f t="shared" si="12"/>
        <v>2026</v>
      </c>
      <c r="F414" t="str">
        <f>INDEX('[1]cost file'!E:U,MATCH(A414,'[1]cost file'!U:U,0),9)</f>
        <v>SIMIM</v>
      </c>
      <c r="G414" t="s">
        <v>39</v>
      </c>
      <c r="I414" t="s">
        <v>40</v>
      </c>
      <c r="K414" t="str">
        <f>INDEX('[1]cost file'!E:U,MATCH(A414,'[1]cost file'!U:U,0),1)</f>
        <v>TV Options</v>
      </c>
      <c r="L414" t="str">
        <f t="shared" si="13"/>
        <v>variablerevenue shareproduct level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42</v>
      </c>
      <c r="T414" t="s">
        <v>41</v>
      </c>
      <c r="U414" t="s">
        <v>42</v>
      </c>
      <c r="V414">
        <v>0</v>
      </c>
      <c r="W414">
        <v>0</v>
      </c>
      <c r="X414" t="s">
        <v>42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41</v>
      </c>
      <c r="AE414" t="s">
        <v>41</v>
      </c>
      <c r="AF414" t="s">
        <v>41</v>
      </c>
      <c r="AG414" t="s">
        <v>41</v>
      </c>
      <c r="AH414" t="s">
        <v>41</v>
      </c>
      <c r="AI414" t="s">
        <v>42</v>
      </c>
    </row>
    <row r="415" spans="1:35">
      <c r="A415" s="14" t="s">
        <v>463</v>
      </c>
      <c r="B415" t="s">
        <v>36</v>
      </c>
      <c r="C415" t="s">
        <v>37</v>
      </c>
      <c r="D415" t="s">
        <v>38</v>
      </c>
      <c r="E415" t="str">
        <f t="shared" si="12"/>
        <v>2026</v>
      </c>
      <c r="F415" t="str">
        <f>INDEX('[1]cost file'!E:U,MATCH(A415,'[1]cost file'!U:U,0),9)</f>
        <v>SIMIM</v>
      </c>
      <c r="G415" t="s">
        <v>39</v>
      </c>
      <c r="I415" t="s">
        <v>40</v>
      </c>
      <c r="K415" t="str">
        <f>INDEX('[1]cost file'!E:U,MATCH(A415,'[1]cost file'!U:U,0),1)</f>
        <v>TV Options</v>
      </c>
      <c r="L415" t="str">
        <f t="shared" si="13"/>
        <v>variablerevenue shareproduct level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42</v>
      </c>
      <c r="T415" t="s">
        <v>41</v>
      </c>
      <c r="U415" t="s">
        <v>42</v>
      </c>
      <c r="V415">
        <v>0</v>
      </c>
      <c r="W415">
        <v>0</v>
      </c>
      <c r="X415" t="s">
        <v>42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41</v>
      </c>
      <c r="AE415" t="s">
        <v>41</v>
      </c>
      <c r="AF415" t="s">
        <v>41</v>
      </c>
      <c r="AG415" t="s">
        <v>41</v>
      </c>
      <c r="AH415" t="s">
        <v>41</v>
      </c>
      <c r="AI415" t="s">
        <v>42</v>
      </c>
    </row>
    <row r="416" spans="1:35">
      <c r="A416" s="14" t="s">
        <v>464</v>
      </c>
      <c r="B416" t="s">
        <v>36</v>
      </c>
      <c r="C416" t="s">
        <v>37</v>
      </c>
      <c r="D416" t="s">
        <v>38</v>
      </c>
      <c r="E416" t="str">
        <f t="shared" si="12"/>
        <v>2026</v>
      </c>
      <c r="F416" t="str">
        <f>INDEX('[1]cost file'!E:U,MATCH(A416,'[1]cost file'!U:U,0),9)</f>
        <v>SIMIM</v>
      </c>
      <c r="G416" t="s">
        <v>39</v>
      </c>
      <c r="I416" t="s">
        <v>40</v>
      </c>
      <c r="K416" t="str">
        <f>INDEX('[1]cost file'!E:U,MATCH(A416,'[1]cost file'!U:U,0),1)</f>
        <v>TV Options</v>
      </c>
      <c r="L416" t="str">
        <f t="shared" si="13"/>
        <v>variablerevenue shareproduct level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42</v>
      </c>
      <c r="T416" t="s">
        <v>41</v>
      </c>
      <c r="U416" t="s">
        <v>42</v>
      </c>
      <c r="V416">
        <v>0</v>
      </c>
      <c r="W416">
        <v>0</v>
      </c>
      <c r="X416" t="s">
        <v>42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41</v>
      </c>
      <c r="AE416" t="s">
        <v>41</v>
      </c>
      <c r="AF416" t="s">
        <v>41</v>
      </c>
      <c r="AG416" t="s">
        <v>41</v>
      </c>
      <c r="AH416" t="s">
        <v>41</v>
      </c>
      <c r="AI416" t="s">
        <v>42</v>
      </c>
    </row>
    <row r="417" spans="1:35">
      <c r="A417" s="14" t="s">
        <v>465</v>
      </c>
      <c r="B417" t="s">
        <v>36</v>
      </c>
      <c r="C417" t="s">
        <v>37</v>
      </c>
      <c r="D417" t="s">
        <v>38</v>
      </c>
      <c r="E417" t="str">
        <f t="shared" si="12"/>
        <v>2026</v>
      </c>
      <c r="F417" t="str">
        <f>INDEX('[1]cost file'!E:U,MATCH(A417,'[1]cost file'!U:U,0),9)</f>
        <v>SIMIM</v>
      </c>
      <c r="G417" t="s">
        <v>39</v>
      </c>
      <c r="I417" t="s">
        <v>40</v>
      </c>
      <c r="K417" t="str">
        <f>INDEX('[1]cost file'!E:U,MATCH(A417,'[1]cost file'!U:U,0),1)</f>
        <v>TV Options</v>
      </c>
      <c r="L417" t="str">
        <f t="shared" si="13"/>
        <v>variablerevenue shareproduct level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S417" t="s">
        <v>42</v>
      </c>
      <c r="T417" t="s">
        <v>41</v>
      </c>
      <c r="U417" t="s">
        <v>42</v>
      </c>
      <c r="V417">
        <v>0</v>
      </c>
      <c r="W417">
        <v>0</v>
      </c>
      <c r="X417" t="s">
        <v>42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41</v>
      </c>
      <c r="AE417" t="s">
        <v>41</v>
      </c>
      <c r="AF417" t="s">
        <v>41</v>
      </c>
      <c r="AG417" t="s">
        <v>41</v>
      </c>
      <c r="AH417" t="s">
        <v>41</v>
      </c>
      <c r="AI417" t="s">
        <v>42</v>
      </c>
    </row>
    <row r="418" spans="1:35">
      <c r="A418" s="14" t="s">
        <v>466</v>
      </c>
      <c r="B418" t="s">
        <v>36</v>
      </c>
      <c r="C418" t="s">
        <v>37</v>
      </c>
      <c r="D418" t="s">
        <v>38</v>
      </c>
      <c r="E418" t="str">
        <f t="shared" si="12"/>
        <v>2026</v>
      </c>
      <c r="F418" t="str">
        <f>INDEX('[1]cost file'!E:U,MATCH(A418,'[1]cost file'!U:U,0),9)</f>
        <v>SIMIM</v>
      </c>
      <c r="G418" t="s">
        <v>39</v>
      </c>
      <c r="I418" t="s">
        <v>40</v>
      </c>
      <c r="K418" t="str">
        <f>INDEX('[1]cost file'!E:U,MATCH(A418,'[1]cost file'!U:U,0),1)</f>
        <v>TV Options</v>
      </c>
      <c r="L418" t="str">
        <f t="shared" si="13"/>
        <v>variablerevenue shareproduct level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S418" t="s">
        <v>42</v>
      </c>
      <c r="T418" t="s">
        <v>41</v>
      </c>
      <c r="U418" t="s">
        <v>42</v>
      </c>
      <c r="V418">
        <v>0</v>
      </c>
      <c r="W418">
        <v>0</v>
      </c>
      <c r="X418" t="s">
        <v>42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41</v>
      </c>
      <c r="AE418" t="s">
        <v>41</v>
      </c>
      <c r="AF418" t="s">
        <v>41</v>
      </c>
      <c r="AG418" t="s">
        <v>41</v>
      </c>
      <c r="AH418" t="s">
        <v>41</v>
      </c>
      <c r="AI418" t="s">
        <v>42</v>
      </c>
    </row>
    <row r="419" spans="1:35">
      <c r="A419" s="14" t="s">
        <v>467</v>
      </c>
      <c r="B419" t="s">
        <v>36</v>
      </c>
      <c r="C419" t="s">
        <v>37</v>
      </c>
      <c r="D419" t="s">
        <v>38</v>
      </c>
      <c r="E419" t="str">
        <f t="shared" si="12"/>
        <v>2026</v>
      </c>
      <c r="F419" t="str">
        <f>INDEX('[1]cost file'!E:U,MATCH(A419,'[1]cost file'!U:U,0),9)</f>
        <v>SIMIM</v>
      </c>
      <c r="G419" t="s">
        <v>39</v>
      </c>
      <c r="I419" t="s">
        <v>40</v>
      </c>
      <c r="K419" t="str">
        <f>INDEX('[1]cost file'!E:U,MATCH(A419,'[1]cost file'!U:U,0),1)</f>
        <v>TV Options</v>
      </c>
      <c r="L419" t="str">
        <f t="shared" si="13"/>
        <v>variablerevenue shareproduct level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42</v>
      </c>
      <c r="T419" t="s">
        <v>41</v>
      </c>
      <c r="U419" t="s">
        <v>42</v>
      </c>
      <c r="V419">
        <v>0</v>
      </c>
      <c r="W419">
        <v>0</v>
      </c>
      <c r="X419" t="s">
        <v>42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41</v>
      </c>
      <c r="AE419" t="s">
        <v>41</v>
      </c>
      <c r="AF419" t="s">
        <v>41</v>
      </c>
      <c r="AG419" t="s">
        <v>41</v>
      </c>
      <c r="AH419" t="s">
        <v>41</v>
      </c>
      <c r="AI419" t="s">
        <v>42</v>
      </c>
    </row>
    <row r="420" spans="1:35">
      <c r="A420" s="14" t="s">
        <v>468</v>
      </c>
      <c r="B420" t="s">
        <v>36</v>
      </c>
      <c r="C420" t="s">
        <v>37</v>
      </c>
      <c r="D420" t="s">
        <v>38</v>
      </c>
      <c r="E420" t="str">
        <f t="shared" si="12"/>
        <v>2026</v>
      </c>
      <c r="F420" t="str">
        <f>INDEX('[1]cost file'!E:U,MATCH(A420,'[1]cost file'!U:U,0),9)</f>
        <v>SIMIM</v>
      </c>
      <c r="G420" t="s">
        <v>39</v>
      </c>
      <c r="I420" t="s">
        <v>40</v>
      </c>
      <c r="K420" t="str">
        <f>INDEX('[1]cost file'!E:U,MATCH(A420,'[1]cost file'!U:U,0),1)</f>
        <v>TV Options</v>
      </c>
      <c r="L420" t="str">
        <f t="shared" si="13"/>
        <v>variablerevenue shareproduct level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42</v>
      </c>
      <c r="T420" t="s">
        <v>41</v>
      </c>
      <c r="U420" t="s">
        <v>42</v>
      </c>
      <c r="V420">
        <v>0</v>
      </c>
      <c r="W420">
        <v>0</v>
      </c>
      <c r="X420" t="s">
        <v>42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41</v>
      </c>
      <c r="AE420" t="s">
        <v>41</v>
      </c>
      <c r="AF420" t="s">
        <v>41</v>
      </c>
      <c r="AG420" t="s">
        <v>41</v>
      </c>
      <c r="AH420" t="s">
        <v>41</v>
      </c>
      <c r="AI420" t="s">
        <v>42</v>
      </c>
    </row>
    <row r="421" spans="1:35">
      <c r="A421" s="14" t="s">
        <v>469</v>
      </c>
      <c r="B421" t="s">
        <v>36</v>
      </c>
      <c r="C421" t="s">
        <v>37</v>
      </c>
      <c r="D421" t="s">
        <v>38</v>
      </c>
      <c r="E421" t="str">
        <f t="shared" si="12"/>
        <v>2026</v>
      </c>
      <c r="F421" t="str">
        <f>INDEX('[1]cost file'!E:U,MATCH(A421,'[1]cost file'!U:U,0),9)</f>
        <v>SIMIM</v>
      </c>
      <c r="G421" t="s">
        <v>39</v>
      </c>
      <c r="I421" t="s">
        <v>40</v>
      </c>
      <c r="K421" t="str">
        <f>INDEX('[1]cost file'!E:U,MATCH(A421,'[1]cost file'!U:U,0),1)</f>
        <v>TV Options</v>
      </c>
      <c r="L421" t="str">
        <f t="shared" si="13"/>
        <v>variablerevenue shareproduct level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42</v>
      </c>
      <c r="T421" t="s">
        <v>41</v>
      </c>
      <c r="U421" t="s">
        <v>42</v>
      </c>
      <c r="V421">
        <v>0</v>
      </c>
      <c r="W421">
        <v>0</v>
      </c>
      <c r="X421" t="s">
        <v>42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41</v>
      </c>
      <c r="AE421" t="s">
        <v>41</v>
      </c>
      <c r="AF421" t="s">
        <v>41</v>
      </c>
      <c r="AG421" t="s">
        <v>41</v>
      </c>
      <c r="AH421" t="s">
        <v>41</v>
      </c>
      <c r="AI421" t="s">
        <v>42</v>
      </c>
    </row>
    <row r="422" spans="1:35">
      <c r="A422" s="14" t="s">
        <v>470</v>
      </c>
      <c r="B422" t="s">
        <v>36</v>
      </c>
      <c r="C422" t="s">
        <v>37</v>
      </c>
      <c r="D422" t="s">
        <v>38</v>
      </c>
      <c r="E422" t="str">
        <f t="shared" si="12"/>
        <v>2026</v>
      </c>
      <c r="F422" t="str">
        <f>INDEX('[1]cost file'!E:U,MATCH(A422,'[1]cost file'!U:U,0),9)</f>
        <v>SIMIM</v>
      </c>
      <c r="G422" t="s">
        <v>39</v>
      </c>
      <c r="I422" t="s">
        <v>40</v>
      </c>
      <c r="K422" t="str">
        <f>INDEX('[1]cost file'!E:U,MATCH(A422,'[1]cost file'!U:U,0),1)</f>
        <v>TV Options</v>
      </c>
      <c r="L422" t="str">
        <f t="shared" si="13"/>
        <v>variablerevenue shareproduct level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42</v>
      </c>
      <c r="T422" t="s">
        <v>41</v>
      </c>
      <c r="U422" t="s">
        <v>42</v>
      </c>
      <c r="V422">
        <v>0</v>
      </c>
      <c r="W422">
        <v>0</v>
      </c>
      <c r="X422" t="s">
        <v>42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41</v>
      </c>
      <c r="AE422" t="s">
        <v>41</v>
      </c>
      <c r="AF422" t="s">
        <v>41</v>
      </c>
      <c r="AG422" t="s">
        <v>41</v>
      </c>
      <c r="AH422" t="s">
        <v>41</v>
      </c>
      <c r="AI422" t="s">
        <v>42</v>
      </c>
    </row>
    <row r="423" spans="1:35">
      <c r="A423" s="14" t="s">
        <v>471</v>
      </c>
      <c r="B423" t="s">
        <v>36</v>
      </c>
      <c r="C423" t="s">
        <v>37</v>
      </c>
      <c r="D423" t="s">
        <v>38</v>
      </c>
      <c r="E423" t="str">
        <f t="shared" si="12"/>
        <v>2026</v>
      </c>
      <c r="F423" t="str">
        <f>INDEX('[1]cost file'!E:U,MATCH(A423,'[1]cost file'!U:U,0),9)</f>
        <v>SIMIM</v>
      </c>
      <c r="G423" t="s">
        <v>39</v>
      </c>
      <c r="I423" t="s">
        <v>40</v>
      </c>
      <c r="K423" t="str">
        <f>INDEX('[1]cost file'!E:U,MATCH(A423,'[1]cost file'!U:U,0),1)</f>
        <v>TV Options</v>
      </c>
      <c r="L423" t="str">
        <f t="shared" si="13"/>
        <v>variablerevenue shareproduct level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42</v>
      </c>
      <c r="T423" t="s">
        <v>41</v>
      </c>
      <c r="U423" t="s">
        <v>42</v>
      </c>
      <c r="V423">
        <v>0</v>
      </c>
      <c r="W423">
        <v>0</v>
      </c>
      <c r="X423" t="s">
        <v>42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41</v>
      </c>
      <c r="AE423" t="s">
        <v>41</v>
      </c>
      <c r="AF423" t="s">
        <v>41</v>
      </c>
      <c r="AG423" t="s">
        <v>41</v>
      </c>
      <c r="AH423" t="s">
        <v>41</v>
      </c>
      <c r="AI423" t="s">
        <v>42</v>
      </c>
    </row>
    <row r="424" spans="1:35">
      <c r="A424" s="14" t="s">
        <v>472</v>
      </c>
      <c r="B424" t="s">
        <v>36</v>
      </c>
      <c r="C424" t="s">
        <v>37</v>
      </c>
      <c r="D424" t="s">
        <v>38</v>
      </c>
      <c r="E424" t="str">
        <f t="shared" si="12"/>
        <v>2026</v>
      </c>
      <c r="F424" t="str">
        <f>INDEX('[1]cost file'!E:U,MATCH(A424,'[1]cost file'!U:U,0),9)</f>
        <v>SIMIM</v>
      </c>
      <c r="G424" t="s">
        <v>39</v>
      </c>
      <c r="I424" t="s">
        <v>40</v>
      </c>
      <c r="K424" t="str">
        <f>INDEX('[1]cost file'!E:U,MATCH(A424,'[1]cost file'!U:U,0),1)</f>
        <v>TV Options</v>
      </c>
      <c r="L424" t="str">
        <f t="shared" si="13"/>
        <v>variablerevenue shareproduct level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42</v>
      </c>
      <c r="T424" t="s">
        <v>41</v>
      </c>
      <c r="U424" t="s">
        <v>42</v>
      </c>
      <c r="V424">
        <v>0</v>
      </c>
      <c r="W424">
        <v>0</v>
      </c>
      <c r="X424" t="s">
        <v>42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41</v>
      </c>
      <c r="AE424" t="s">
        <v>41</v>
      </c>
      <c r="AF424" t="s">
        <v>41</v>
      </c>
      <c r="AG424" t="s">
        <v>41</v>
      </c>
      <c r="AH424" t="s">
        <v>41</v>
      </c>
      <c r="AI424" t="s">
        <v>42</v>
      </c>
    </row>
    <row r="425" spans="1:35">
      <c r="A425" s="14" t="s">
        <v>473</v>
      </c>
      <c r="B425" t="s">
        <v>36</v>
      </c>
      <c r="C425" t="s">
        <v>37</v>
      </c>
      <c r="D425" t="s">
        <v>38</v>
      </c>
      <c r="E425" t="str">
        <f t="shared" si="12"/>
        <v>2026</v>
      </c>
      <c r="F425" t="str">
        <f>INDEX('[1]cost file'!E:U,MATCH(A425,'[1]cost file'!U:U,0),9)</f>
        <v>SIMIM</v>
      </c>
      <c r="G425" t="s">
        <v>39</v>
      </c>
      <c r="I425" t="s">
        <v>40</v>
      </c>
      <c r="K425" t="str">
        <f>INDEX('[1]cost file'!E:U,MATCH(A425,'[1]cost file'!U:U,0),1)</f>
        <v>TV Options</v>
      </c>
      <c r="L425" t="str">
        <f t="shared" si="13"/>
        <v>variablerevenue shareproduct level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42</v>
      </c>
      <c r="T425" t="s">
        <v>41</v>
      </c>
      <c r="U425" t="s">
        <v>42</v>
      </c>
      <c r="V425">
        <v>0</v>
      </c>
      <c r="W425">
        <v>0</v>
      </c>
      <c r="X425" t="s">
        <v>42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41</v>
      </c>
      <c r="AE425" t="s">
        <v>41</v>
      </c>
      <c r="AF425" t="s">
        <v>41</v>
      </c>
      <c r="AG425" t="s">
        <v>41</v>
      </c>
      <c r="AH425" t="s">
        <v>41</v>
      </c>
      <c r="AI425" t="s">
        <v>42</v>
      </c>
    </row>
    <row r="426" spans="1:35">
      <c r="A426" s="14" t="s">
        <v>474</v>
      </c>
      <c r="B426" t="s">
        <v>36</v>
      </c>
      <c r="C426" t="s">
        <v>37</v>
      </c>
      <c r="D426" t="s">
        <v>38</v>
      </c>
      <c r="E426" t="str">
        <f t="shared" si="12"/>
        <v>2026</v>
      </c>
      <c r="F426" t="str">
        <f>INDEX('[1]cost file'!E:U,MATCH(A426,'[1]cost file'!U:U,0),9)</f>
        <v>SIMIM</v>
      </c>
      <c r="G426" t="s">
        <v>39</v>
      </c>
      <c r="I426" t="s">
        <v>40</v>
      </c>
      <c r="K426" t="str">
        <f>INDEX('[1]cost file'!E:U,MATCH(A426,'[1]cost file'!U:U,0),1)</f>
        <v>TV Options</v>
      </c>
      <c r="L426" t="str">
        <f t="shared" si="13"/>
        <v>variablerevenue shareproduct level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42</v>
      </c>
      <c r="T426" t="s">
        <v>41</v>
      </c>
      <c r="U426" t="s">
        <v>42</v>
      </c>
      <c r="V426">
        <v>0</v>
      </c>
      <c r="W426">
        <v>0</v>
      </c>
      <c r="X426" t="s">
        <v>42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41</v>
      </c>
      <c r="AE426" t="s">
        <v>41</v>
      </c>
      <c r="AF426" t="s">
        <v>41</v>
      </c>
      <c r="AG426" t="s">
        <v>41</v>
      </c>
      <c r="AH426" t="s">
        <v>41</v>
      </c>
      <c r="AI426" t="s">
        <v>42</v>
      </c>
    </row>
    <row r="427" spans="1:35">
      <c r="A427" s="14" t="s">
        <v>475</v>
      </c>
      <c r="B427" t="s">
        <v>36</v>
      </c>
      <c r="C427" t="s">
        <v>37</v>
      </c>
      <c r="D427" t="s">
        <v>38</v>
      </c>
      <c r="E427" t="str">
        <f t="shared" si="12"/>
        <v>2026</v>
      </c>
      <c r="F427" t="str">
        <f>INDEX('[1]cost file'!E:U,MATCH(A427,'[1]cost file'!U:U,0),9)</f>
        <v>SIMIM</v>
      </c>
      <c r="G427" t="s">
        <v>39</v>
      </c>
      <c r="I427" t="s">
        <v>40</v>
      </c>
      <c r="K427" t="str">
        <f>INDEX('[1]cost file'!E:U,MATCH(A427,'[1]cost file'!U:U,0),1)</f>
        <v>TV Options</v>
      </c>
      <c r="L427" t="str">
        <f t="shared" si="13"/>
        <v>variablerevenue shareproduct level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42</v>
      </c>
      <c r="T427" t="s">
        <v>41</v>
      </c>
      <c r="U427" t="s">
        <v>42</v>
      </c>
      <c r="V427">
        <v>0</v>
      </c>
      <c r="W427">
        <v>0</v>
      </c>
      <c r="X427" t="s">
        <v>42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41</v>
      </c>
      <c r="AE427" t="s">
        <v>41</v>
      </c>
      <c r="AF427" t="s">
        <v>41</v>
      </c>
      <c r="AG427" t="s">
        <v>41</v>
      </c>
      <c r="AH427" t="s">
        <v>41</v>
      </c>
      <c r="AI427" t="s">
        <v>42</v>
      </c>
    </row>
    <row r="428" spans="1:35">
      <c r="A428" s="14" t="s">
        <v>476</v>
      </c>
      <c r="B428" t="s">
        <v>36</v>
      </c>
      <c r="C428" t="s">
        <v>37</v>
      </c>
      <c r="D428" t="s">
        <v>38</v>
      </c>
      <c r="E428" t="str">
        <f t="shared" si="12"/>
        <v>2026</v>
      </c>
      <c r="F428" t="str">
        <f>INDEX('[1]cost file'!E:U,MATCH(A428,'[1]cost file'!U:U,0),9)</f>
        <v>SIMIM</v>
      </c>
      <c r="G428" t="s">
        <v>39</v>
      </c>
      <c r="I428" t="s">
        <v>40</v>
      </c>
      <c r="K428" t="str">
        <f>INDEX('[1]cost file'!E:U,MATCH(A428,'[1]cost file'!U:U,0),1)</f>
        <v>TV Options</v>
      </c>
      <c r="L428" t="str">
        <f t="shared" si="13"/>
        <v>variablerevenue shareproduct level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42</v>
      </c>
      <c r="T428" t="s">
        <v>41</v>
      </c>
      <c r="U428" t="s">
        <v>42</v>
      </c>
      <c r="V428">
        <v>0</v>
      </c>
      <c r="W428">
        <v>0</v>
      </c>
      <c r="X428" t="s">
        <v>42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42</v>
      </c>
    </row>
    <row r="429" spans="1:35">
      <c r="A429" s="14" t="s">
        <v>477</v>
      </c>
      <c r="B429" t="s">
        <v>36</v>
      </c>
      <c r="C429" t="s">
        <v>37</v>
      </c>
      <c r="D429" t="s">
        <v>38</v>
      </c>
      <c r="E429" t="str">
        <f t="shared" si="12"/>
        <v>2026</v>
      </c>
      <c r="F429" t="str">
        <f>INDEX('[1]cost file'!E:U,MATCH(A429,'[1]cost file'!U:U,0),9)</f>
        <v>SIMIM</v>
      </c>
      <c r="G429" t="s">
        <v>39</v>
      </c>
      <c r="I429" t="s">
        <v>40</v>
      </c>
      <c r="K429" t="str">
        <f>INDEX('[1]cost file'!E:U,MATCH(A429,'[1]cost file'!U:U,0),1)</f>
        <v>Basic TV</v>
      </c>
      <c r="L429" t="str">
        <f t="shared" si="13"/>
        <v>variablerevenue shareproduct level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S429" t="s">
        <v>42</v>
      </c>
      <c r="T429" t="s">
        <v>41</v>
      </c>
      <c r="U429" t="s">
        <v>42</v>
      </c>
      <c r="V429">
        <v>0</v>
      </c>
      <c r="W429">
        <v>0</v>
      </c>
      <c r="X429" t="s">
        <v>42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41</v>
      </c>
      <c r="AE429" t="s">
        <v>41</v>
      </c>
      <c r="AF429" t="s">
        <v>41</v>
      </c>
      <c r="AG429" t="s">
        <v>41</v>
      </c>
      <c r="AH429" t="s">
        <v>41</v>
      </c>
      <c r="AI429" t="s">
        <v>42</v>
      </c>
    </row>
    <row r="430" spans="1:35">
      <c r="A430" s="14" t="s">
        <v>478</v>
      </c>
      <c r="B430" t="s">
        <v>36</v>
      </c>
      <c r="C430" t="s">
        <v>37</v>
      </c>
      <c r="D430" t="s">
        <v>38</v>
      </c>
      <c r="E430" t="str">
        <f t="shared" si="12"/>
        <v>2025</v>
      </c>
      <c r="F430" t="str">
        <f>INDEX('[1]cost file'!E:U,MATCH(A430,'[1]cost file'!U:U,0),9)</f>
        <v>SIMIM</v>
      </c>
      <c r="G430" t="s">
        <v>39</v>
      </c>
      <c r="I430" t="s">
        <v>40</v>
      </c>
      <c r="K430" t="str">
        <f>INDEX('[1]cost file'!E:U,MATCH(A430,'[1]cost file'!U:U,0),1)</f>
        <v>TV Options</v>
      </c>
      <c r="L430" t="str">
        <f t="shared" si="13"/>
        <v>variablerevenue shareproduct level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42</v>
      </c>
      <c r="T430" t="s">
        <v>41</v>
      </c>
      <c r="U430" t="s">
        <v>42</v>
      </c>
      <c r="V430">
        <v>0</v>
      </c>
      <c r="W430">
        <v>0</v>
      </c>
      <c r="X430" t="s">
        <v>42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41</v>
      </c>
      <c r="AE430" t="s">
        <v>41</v>
      </c>
      <c r="AF430" t="s">
        <v>41</v>
      </c>
      <c r="AG430" t="s">
        <v>41</v>
      </c>
      <c r="AH430" t="s">
        <v>41</v>
      </c>
      <c r="AI430" t="s">
        <v>42</v>
      </c>
    </row>
    <row r="431" spans="1:35">
      <c r="A431" s="14" t="s">
        <v>479</v>
      </c>
      <c r="B431" t="s">
        <v>36</v>
      </c>
      <c r="C431" t="s">
        <v>37</v>
      </c>
      <c r="D431" t="s">
        <v>38</v>
      </c>
      <c r="E431" t="str">
        <f t="shared" si="12"/>
        <v>2025</v>
      </c>
      <c r="F431" t="str">
        <f>INDEX('[1]cost file'!E:U,MATCH(A431,'[1]cost file'!U:U,0),9)</f>
        <v>SIMIM</v>
      </c>
      <c r="G431" t="s">
        <v>39</v>
      </c>
      <c r="I431" t="s">
        <v>40</v>
      </c>
      <c r="K431" t="str">
        <f>INDEX('[1]cost file'!E:U,MATCH(A431,'[1]cost file'!U:U,0),1)</f>
        <v>TV Options</v>
      </c>
      <c r="L431" t="str">
        <f t="shared" si="13"/>
        <v>variablerevenue shareproduct level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42</v>
      </c>
      <c r="T431" t="s">
        <v>41</v>
      </c>
      <c r="U431" t="s">
        <v>42</v>
      </c>
      <c r="V431">
        <v>0</v>
      </c>
      <c r="W431">
        <v>0</v>
      </c>
      <c r="X431" t="s">
        <v>42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41</v>
      </c>
      <c r="AE431" t="s">
        <v>41</v>
      </c>
      <c r="AF431" t="s">
        <v>41</v>
      </c>
      <c r="AG431" t="s">
        <v>41</v>
      </c>
      <c r="AH431" t="s">
        <v>41</v>
      </c>
      <c r="AI431" t="s">
        <v>42</v>
      </c>
    </row>
    <row r="432" spans="1:35">
      <c r="A432" s="14" t="s">
        <v>480</v>
      </c>
      <c r="B432" t="s">
        <v>36</v>
      </c>
      <c r="C432" t="s">
        <v>37</v>
      </c>
      <c r="D432" t="s">
        <v>38</v>
      </c>
      <c r="E432" t="str">
        <f t="shared" si="12"/>
        <v>2025</v>
      </c>
      <c r="F432" t="str">
        <f>INDEX('[1]cost file'!E:U,MATCH(A432,'[1]cost file'!U:U,0),9)</f>
        <v>SIMIM</v>
      </c>
      <c r="G432" t="s">
        <v>39</v>
      </c>
      <c r="I432" t="s">
        <v>40</v>
      </c>
      <c r="K432" t="str">
        <f>INDEX('[1]cost file'!E:U,MATCH(A432,'[1]cost file'!U:U,0),1)</f>
        <v>TV Options</v>
      </c>
      <c r="L432" t="str">
        <f t="shared" si="13"/>
        <v>variablerevenue shareproduct level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42</v>
      </c>
      <c r="T432" t="s">
        <v>41</v>
      </c>
      <c r="U432" t="s">
        <v>42</v>
      </c>
      <c r="V432">
        <v>0</v>
      </c>
      <c r="W432">
        <v>0</v>
      </c>
      <c r="X432" t="s">
        <v>42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41</v>
      </c>
      <c r="AE432" t="s">
        <v>41</v>
      </c>
      <c r="AF432" t="s">
        <v>41</v>
      </c>
      <c r="AG432" t="s">
        <v>41</v>
      </c>
      <c r="AH432" t="s">
        <v>41</v>
      </c>
      <c r="AI432" t="s">
        <v>42</v>
      </c>
    </row>
    <row r="433" spans="1:35">
      <c r="A433" s="14" t="s">
        <v>481</v>
      </c>
      <c r="B433" t="s">
        <v>36</v>
      </c>
      <c r="C433" t="s">
        <v>37</v>
      </c>
      <c r="D433" t="s">
        <v>38</v>
      </c>
      <c r="E433" t="str">
        <f t="shared" si="12"/>
        <v>2025</v>
      </c>
      <c r="F433" t="str">
        <f>INDEX('[1]cost file'!E:U,MATCH(A433,'[1]cost file'!U:U,0),9)</f>
        <v>SIMIM</v>
      </c>
      <c r="G433" t="s">
        <v>39</v>
      </c>
      <c r="I433" t="s">
        <v>40</v>
      </c>
      <c r="K433" t="str">
        <f>INDEX('[1]cost file'!E:U,MATCH(A433,'[1]cost file'!U:U,0),1)</f>
        <v>TV Options</v>
      </c>
      <c r="L433" t="str">
        <f t="shared" si="13"/>
        <v>variablerevenue shareproduct level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42</v>
      </c>
      <c r="T433" t="s">
        <v>41</v>
      </c>
      <c r="U433" t="s">
        <v>42</v>
      </c>
      <c r="V433">
        <v>0</v>
      </c>
      <c r="W433">
        <v>0</v>
      </c>
      <c r="X433" t="s">
        <v>42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41</v>
      </c>
      <c r="AE433" t="s">
        <v>41</v>
      </c>
      <c r="AF433" t="s">
        <v>41</v>
      </c>
      <c r="AG433" t="s">
        <v>41</v>
      </c>
      <c r="AH433" t="s">
        <v>41</v>
      </c>
      <c r="AI433" t="s">
        <v>42</v>
      </c>
    </row>
    <row r="434" spans="1:35">
      <c r="A434" s="14" t="s">
        <v>482</v>
      </c>
      <c r="B434" t="s">
        <v>36</v>
      </c>
      <c r="C434" t="s">
        <v>37</v>
      </c>
      <c r="D434" t="s">
        <v>38</v>
      </c>
      <c r="E434" t="str">
        <f t="shared" si="12"/>
        <v>2025</v>
      </c>
      <c r="F434" t="str">
        <f>INDEX('[1]cost file'!E:U,MATCH(A434,'[1]cost file'!U:U,0),9)</f>
        <v>SIMIM</v>
      </c>
      <c r="G434" t="s">
        <v>39</v>
      </c>
      <c r="I434" t="s">
        <v>40</v>
      </c>
      <c r="K434" t="str">
        <f>INDEX('[1]cost file'!E:U,MATCH(A434,'[1]cost file'!U:U,0),1)</f>
        <v>TV Options</v>
      </c>
      <c r="L434" t="str">
        <f t="shared" si="13"/>
        <v>variablerevenue shareproduct level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42</v>
      </c>
      <c r="T434" t="s">
        <v>41</v>
      </c>
      <c r="U434" t="s">
        <v>42</v>
      </c>
      <c r="V434">
        <v>0</v>
      </c>
      <c r="W434">
        <v>0</v>
      </c>
      <c r="X434" t="s">
        <v>42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41</v>
      </c>
      <c r="AE434" t="s">
        <v>41</v>
      </c>
      <c r="AF434" t="s">
        <v>41</v>
      </c>
      <c r="AG434" t="s">
        <v>41</v>
      </c>
      <c r="AH434" t="s">
        <v>41</v>
      </c>
      <c r="AI434" t="s">
        <v>42</v>
      </c>
    </row>
    <row r="435" spans="1:35">
      <c r="A435" s="14" t="s">
        <v>483</v>
      </c>
      <c r="B435" t="s">
        <v>36</v>
      </c>
      <c r="C435" t="s">
        <v>37</v>
      </c>
      <c r="D435" t="s">
        <v>38</v>
      </c>
      <c r="E435" t="str">
        <f t="shared" si="12"/>
        <v>2025</v>
      </c>
      <c r="F435" t="str">
        <f>INDEX('[1]cost file'!E:U,MATCH(A435,'[1]cost file'!U:U,0),9)</f>
        <v>SIMIM</v>
      </c>
      <c r="G435" t="s">
        <v>39</v>
      </c>
      <c r="I435" t="s">
        <v>40</v>
      </c>
      <c r="K435" t="str">
        <f>INDEX('[1]cost file'!E:U,MATCH(A435,'[1]cost file'!U:U,0),1)</f>
        <v>TV Options</v>
      </c>
      <c r="L435" t="str">
        <f t="shared" si="13"/>
        <v>variablerevenue shareproduct level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42</v>
      </c>
      <c r="T435" t="s">
        <v>41</v>
      </c>
      <c r="U435" t="s">
        <v>42</v>
      </c>
      <c r="V435">
        <v>0</v>
      </c>
      <c r="W435">
        <v>0</v>
      </c>
      <c r="X435" t="s">
        <v>42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41</v>
      </c>
      <c r="AE435" t="s">
        <v>41</v>
      </c>
      <c r="AF435" t="s">
        <v>41</v>
      </c>
      <c r="AG435" t="s">
        <v>41</v>
      </c>
      <c r="AH435" t="s">
        <v>41</v>
      </c>
      <c r="AI435" t="s">
        <v>42</v>
      </c>
    </row>
    <row r="436" spans="1:35">
      <c r="A436" s="14" t="s">
        <v>484</v>
      </c>
      <c r="B436" t="s">
        <v>36</v>
      </c>
      <c r="C436" t="s">
        <v>37</v>
      </c>
      <c r="D436" t="s">
        <v>38</v>
      </c>
      <c r="E436" t="str">
        <f t="shared" si="12"/>
        <v>2025</v>
      </c>
      <c r="F436" t="str">
        <f>INDEX('[1]cost file'!E:U,MATCH(A436,'[1]cost file'!U:U,0),9)</f>
        <v>SIMIM</v>
      </c>
      <c r="G436" t="s">
        <v>39</v>
      </c>
      <c r="I436" t="s">
        <v>40</v>
      </c>
      <c r="K436" t="str">
        <f>INDEX('[1]cost file'!E:U,MATCH(A436,'[1]cost file'!U:U,0),1)</f>
        <v>TV Options</v>
      </c>
      <c r="L436" t="str">
        <f t="shared" si="13"/>
        <v>variablerevenue shareproduct level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42</v>
      </c>
      <c r="T436" t="s">
        <v>41</v>
      </c>
      <c r="U436" t="s">
        <v>42</v>
      </c>
      <c r="V436">
        <v>0</v>
      </c>
      <c r="W436">
        <v>0</v>
      </c>
      <c r="X436" t="s">
        <v>42</v>
      </c>
      <c r="Y436">
        <v>0</v>
      </c>
      <c r="Z436">
        <v>0</v>
      </c>
      <c r="AA436">
        <v>0</v>
      </c>
      <c r="AB436">
        <v>0</v>
      </c>
      <c r="AC436">
        <v>0</v>
      </c>
      <c r="AD436" t="s">
        <v>41</v>
      </c>
      <c r="AE436" t="s">
        <v>41</v>
      </c>
      <c r="AF436" t="s">
        <v>41</v>
      </c>
      <c r="AG436" t="s">
        <v>41</v>
      </c>
      <c r="AH436" t="s">
        <v>41</v>
      </c>
      <c r="AI436" t="s">
        <v>42</v>
      </c>
    </row>
    <row r="437" spans="1:35">
      <c r="A437" s="14" t="s">
        <v>485</v>
      </c>
      <c r="B437" t="s">
        <v>36</v>
      </c>
      <c r="C437" t="s">
        <v>37</v>
      </c>
      <c r="D437" t="s">
        <v>38</v>
      </c>
      <c r="E437" t="str">
        <f t="shared" si="12"/>
        <v>2025</v>
      </c>
      <c r="F437" t="str">
        <f>INDEX('[1]cost file'!E:U,MATCH(A437,'[1]cost file'!U:U,0),9)</f>
        <v>SIMIM</v>
      </c>
      <c r="G437" t="s">
        <v>39</v>
      </c>
      <c r="I437" t="s">
        <v>40</v>
      </c>
      <c r="K437" t="str">
        <f>INDEX('[1]cost file'!E:U,MATCH(A437,'[1]cost file'!U:U,0),1)</f>
        <v>TV Options</v>
      </c>
      <c r="L437" t="str">
        <f t="shared" si="13"/>
        <v>variablerevenue shareproduct level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42</v>
      </c>
      <c r="T437" t="s">
        <v>41</v>
      </c>
      <c r="U437" t="s">
        <v>42</v>
      </c>
      <c r="V437">
        <v>0</v>
      </c>
      <c r="W437">
        <v>0</v>
      </c>
      <c r="X437" t="s">
        <v>42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41</v>
      </c>
      <c r="AE437" t="s">
        <v>41</v>
      </c>
      <c r="AF437" t="s">
        <v>41</v>
      </c>
      <c r="AG437" t="s">
        <v>41</v>
      </c>
      <c r="AH437" t="s">
        <v>41</v>
      </c>
      <c r="AI437" t="s">
        <v>42</v>
      </c>
    </row>
    <row r="438" spans="1:35">
      <c r="A438" s="14" t="s">
        <v>486</v>
      </c>
      <c r="B438" t="s">
        <v>36</v>
      </c>
      <c r="C438" t="s">
        <v>37</v>
      </c>
      <c r="D438" t="s">
        <v>38</v>
      </c>
      <c r="E438" t="str">
        <f t="shared" si="12"/>
        <v>2025</v>
      </c>
      <c r="F438" t="str">
        <f>INDEX('[1]cost file'!E:U,MATCH(A438,'[1]cost file'!U:U,0),9)</f>
        <v>SIMIM</v>
      </c>
      <c r="G438" t="s">
        <v>39</v>
      </c>
      <c r="I438" t="s">
        <v>40</v>
      </c>
      <c r="K438" t="str">
        <f>INDEX('[1]cost file'!E:U,MATCH(A438,'[1]cost file'!U:U,0),1)</f>
        <v>TV Options</v>
      </c>
      <c r="L438" t="str">
        <f t="shared" si="13"/>
        <v>variablerevenue shareproduct level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42</v>
      </c>
      <c r="T438" t="s">
        <v>41</v>
      </c>
      <c r="U438" t="s">
        <v>42</v>
      </c>
      <c r="V438">
        <v>0</v>
      </c>
      <c r="W438">
        <v>0</v>
      </c>
      <c r="X438" t="s">
        <v>42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41</v>
      </c>
      <c r="AE438" t="s">
        <v>41</v>
      </c>
      <c r="AF438" t="s">
        <v>41</v>
      </c>
      <c r="AG438" t="s">
        <v>41</v>
      </c>
      <c r="AH438" t="s">
        <v>41</v>
      </c>
      <c r="AI438" t="s">
        <v>42</v>
      </c>
    </row>
    <row r="439" spans="1:35">
      <c r="A439" s="14" t="s">
        <v>487</v>
      </c>
      <c r="B439" t="s">
        <v>36</v>
      </c>
      <c r="C439" t="s">
        <v>37</v>
      </c>
      <c r="D439" t="s">
        <v>38</v>
      </c>
      <c r="E439" t="str">
        <f t="shared" si="12"/>
        <v>2025</v>
      </c>
      <c r="F439" t="str">
        <f>INDEX('[1]cost file'!E:U,MATCH(A439,'[1]cost file'!U:U,0),9)</f>
        <v>SIMIM</v>
      </c>
      <c r="G439" t="s">
        <v>39</v>
      </c>
      <c r="I439" t="s">
        <v>40</v>
      </c>
      <c r="K439" t="str">
        <f>INDEX('[1]cost file'!E:U,MATCH(A439,'[1]cost file'!U:U,0),1)</f>
        <v>TV Options</v>
      </c>
      <c r="L439" t="str">
        <f t="shared" si="13"/>
        <v>variablerevenue shareproduct level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42</v>
      </c>
      <c r="T439" t="s">
        <v>41</v>
      </c>
      <c r="U439" t="s">
        <v>42</v>
      </c>
      <c r="V439">
        <v>0</v>
      </c>
      <c r="W439">
        <v>0</v>
      </c>
      <c r="X439" t="s">
        <v>42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41</v>
      </c>
      <c r="AE439" t="s">
        <v>41</v>
      </c>
      <c r="AF439" t="s">
        <v>41</v>
      </c>
      <c r="AG439" t="s">
        <v>41</v>
      </c>
      <c r="AH439" t="s">
        <v>41</v>
      </c>
      <c r="AI439" t="s">
        <v>42</v>
      </c>
    </row>
    <row r="440" spans="1:35">
      <c r="A440" s="14" t="s">
        <v>488</v>
      </c>
      <c r="B440" t="s">
        <v>36</v>
      </c>
      <c r="C440" t="s">
        <v>37</v>
      </c>
      <c r="D440" t="s">
        <v>38</v>
      </c>
      <c r="E440" t="str">
        <f t="shared" si="12"/>
        <v>2025</v>
      </c>
      <c r="F440" t="str">
        <f>INDEX('[1]cost file'!E:U,MATCH(A440,'[1]cost file'!U:U,0),9)</f>
        <v>SIMIM</v>
      </c>
      <c r="G440" t="s">
        <v>39</v>
      </c>
      <c r="I440" t="s">
        <v>40</v>
      </c>
      <c r="K440" t="str">
        <f>INDEX('[1]cost file'!E:U,MATCH(A440,'[1]cost file'!U:U,0),1)</f>
        <v>TV Options</v>
      </c>
      <c r="L440" t="str">
        <f t="shared" si="13"/>
        <v>variablerevenue shareproduct level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42</v>
      </c>
      <c r="T440" t="s">
        <v>41</v>
      </c>
      <c r="U440" t="s">
        <v>42</v>
      </c>
      <c r="V440">
        <v>0</v>
      </c>
      <c r="W440">
        <v>0</v>
      </c>
      <c r="X440" t="s">
        <v>42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41</v>
      </c>
      <c r="AE440" t="s">
        <v>41</v>
      </c>
      <c r="AF440" t="s">
        <v>41</v>
      </c>
      <c r="AG440" t="s">
        <v>41</v>
      </c>
      <c r="AH440" t="s">
        <v>41</v>
      </c>
      <c r="AI440" t="s">
        <v>42</v>
      </c>
    </row>
    <row r="441" spans="1:35">
      <c r="A441" s="14" t="s">
        <v>489</v>
      </c>
      <c r="B441" t="s">
        <v>36</v>
      </c>
      <c r="C441" t="s">
        <v>37</v>
      </c>
      <c r="D441" t="s">
        <v>38</v>
      </c>
      <c r="E441" t="str">
        <f t="shared" si="12"/>
        <v>2025</v>
      </c>
      <c r="F441" t="str">
        <f>INDEX('[1]cost file'!E:U,MATCH(A441,'[1]cost file'!U:U,0),9)</f>
        <v>SIMIM</v>
      </c>
      <c r="G441" t="s">
        <v>39</v>
      </c>
      <c r="I441" t="s">
        <v>40</v>
      </c>
      <c r="K441" t="str">
        <f>INDEX('[1]cost file'!E:U,MATCH(A441,'[1]cost file'!U:U,0),1)</f>
        <v>TV Options</v>
      </c>
      <c r="L441" t="str">
        <f t="shared" si="13"/>
        <v>variablerevenue shareproduct level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42</v>
      </c>
      <c r="T441" t="s">
        <v>41</v>
      </c>
      <c r="U441" t="s">
        <v>42</v>
      </c>
      <c r="V441">
        <v>0</v>
      </c>
      <c r="W441">
        <v>0</v>
      </c>
      <c r="X441" t="s">
        <v>42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41</v>
      </c>
      <c r="AE441" t="s">
        <v>41</v>
      </c>
      <c r="AF441" t="s">
        <v>41</v>
      </c>
      <c r="AG441" t="s">
        <v>41</v>
      </c>
      <c r="AH441" t="s">
        <v>41</v>
      </c>
      <c r="AI441" t="s">
        <v>42</v>
      </c>
    </row>
    <row r="442" spans="1:35">
      <c r="A442" s="14" t="s">
        <v>490</v>
      </c>
      <c r="B442" t="s">
        <v>36</v>
      </c>
      <c r="C442" t="s">
        <v>37</v>
      </c>
      <c r="D442" t="s">
        <v>38</v>
      </c>
      <c r="E442" t="str">
        <f t="shared" si="12"/>
        <v>2025</v>
      </c>
      <c r="F442" t="str">
        <f>INDEX('[1]cost file'!E:U,MATCH(A442,'[1]cost file'!U:U,0),9)</f>
        <v>SIMIM</v>
      </c>
      <c r="G442" t="s">
        <v>39</v>
      </c>
      <c r="I442" t="s">
        <v>40</v>
      </c>
      <c r="K442" t="str">
        <f>INDEX('[1]cost file'!E:U,MATCH(A442,'[1]cost file'!U:U,0),1)</f>
        <v>TV Options</v>
      </c>
      <c r="L442" t="str">
        <f t="shared" si="13"/>
        <v>variablerevenue shareproduct level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42</v>
      </c>
      <c r="T442" t="s">
        <v>41</v>
      </c>
      <c r="U442" t="s">
        <v>42</v>
      </c>
      <c r="V442">
        <v>0</v>
      </c>
      <c r="W442">
        <v>0</v>
      </c>
      <c r="X442" t="s">
        <v>42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41</v>
      </c>
      <c r="AE442" t="s">
        <v>41</v>
      </c>
      <c r="AF442" t="s">
        <v>41</v>
      </c>
      <c r="AG442" t="s">
        <v>41</v>
      </c>
      <c r="AH442" t="s">
        <v>41</v>
      </c>
      <c r="AI442" t="s">
        <v>42</v>
      </c>
    </row>
    <row r="443" spans="1:35">
      <c r="A443" s="14" t="s">
        <v>491</v>
      </c>
      <c r="B443" t="s">
        <v>36</v>
      </c>
      <c r="C443" t="s">
        <v>37</v>
      </c>
      <c r="D443" t="s">
        <v>38</v>
      </c>
      <c r="E443" t="str">
        <f t="shared" si="12"/>
        <v>2025</v>
      </c>
      <c r="F443" t="str">
        <f>INDEX('[1]cost file'!E:U,MATCH(A443,'[1]cost file'!U:U,0),9)</f>
        <v>SIMIM</v>
      </c>
      <c r="G443" t="s">
        <v>39</v>
      </c>
      <c r="I443" t="s">
        <v>40</v>
      </c>
      <c r="K443" t="str">
        <f>INDEX('[1]cost file'!E:U,MATCH(A443,'[1]cost file'!U:U,0),1)</f>
        <v>TV Options</v>
      </c>
      <c r="L443" t="str">
        <f t="shared" si="13"/>
        <v>variablerevenue shareproduct level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42</v>
      </c>
      <c r="T443" t="s">
        <v>41</v>
      </c>
      <c r="U443" t="s">
        <v>42</v>
      </c>
      <c r="V443">
        <v>0</v>
      </c>
      <c r="W443">
        <v>0</v>
      </c>
      <c r="X443" t="s">
        <v>42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41</v>
      </c>
      <c r="AE443" t="s">
        <v>41</v>
      </c>
      <c r="AF443" t="s">
        <v>41</v>
      </c>
      <c r="AG443" t="s">
        <v>41</v>
      </c>
      <c r="AH443" t="s">
        <v>41</v>
      </c>
      <c r="AI443" t="s">
        <v>42</v>
      </c>
    </row>
    <row r="444" spans="1:35">
      <c r="A444" s="14" t="s">
        <v>492</v>
      </c>
      <c r="B444" t="s">
        <v>36</v>
      </c>
      <c r="C444" t="s">
        <v>37</v>
      </c>
      <c r="D444" t="s">
        <v>38</v>
      </c>
      <c r="E444" t="str">
        <f t="shared" si="12"/>
        <v>2025</v>
      </c>
      <c r="F444" t="str">
        <f>INDEX('[1]cost file'!E:U,MATCH(A444,'[1]cost file'!U:U,0),9)</f>
        <v>SIMIM</v>
      </c>
      <c r="G444" t="s">
        <v>39</v>
      </c>
      <c r="I444" t="s">
        <v>40</v>
      </c>
      <c r="K444" t="str">
        <f>INDEX('[1]cost file'!E:U,MATCH(A444,'[1]cost file'!U:U,0),1)</f>
        <v>TV Options</v>
      </c>
      <c r="L444" t="str">
        <f t="shared" si="13"/>
        <v>variablerevenue shareproduct level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42</v>
      </c>
      <c r="T444" t="s">
        <v>41</v>
      </c>
      <c r="U444" t="s">
        <v>42</v>
      </c>
      <c r="V444">
        <v>0</v>
      </c>
      <c r="W444">
        <v>0</v>
      </c>
      <c r="X444" t="s">
        <v>42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41</v>
      </c>
      <c r="AE444" t="s">
        <v>41</v>
      </c>
      <c r="AF444" t="s">
        <v>41</v>
      </c>
      <c r="AG444" t="s">
        <v>41</v>
      </c>
      <c r="AH444" t="s">
        <v>41</v>
      </c>
      <c r="AI444" t="s">
        <v>42</v>
      </c>
    </row>
    <row r="445" spans="1:35">
      <c r="A445" s="14" t="s">
        <v>493</v>
      </c>
      <c r="B445" t="s">
        <v>36</v>
      </c>
      <c r="C445" t="s">
        <v>37</v>
      </c>
      <c r="D445" t="s">
        <v>38</v>
      </c>
      <c r="E445" t="str">
        <f t="shared" si="12"/>
        <v>2025</v>
      </c>
      <c r="F445" t="str">
        <f>INDEX('[1]cost file'!E:U,MATCH(A445,'[1]cost file'!U:U,0),9)</f>
        <v>SIMIM</v>
      </c>
      <c r="G445" t="s">
        <v>39</v>
      </c>
      <c r="I445" t="s">
        <v>40</v>
      </c>
      <c r="K445" t="str">
        <f>INDEX('[1]cost file'!E:U,MATCH(A445,'[1]cost file'!U:U,0),1)</f>
        <v>TV Options</v>
      </c>
      <c r="L445" t="str">
        <f t="shared" si="13"/>
        <v>variablerevenue shareproduct level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42</v>
      </c>
      <c r="T445" t="s">
        <v>41</v>
      </c>
      <c r="U445" t="s">
        <v>42</v>
      </c>
      <c r="V445">
        <v>0</v>
      </c>
      <c r="W445">
        <v>0</v>
      </c>
      <c r="X445" t="s">
        <v>42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41</v>
      </c>
      <c r="AE445" t="s">
        <v>41</v>
      </c>
      <c r="AF445" t="s">
        <v>41</v>
      </c>
      <c r="AG445" t="s">
        <v>41</v>
      </c>
      <c r="AH445" t="s">
        <v>41</v>
      </c>
      <c r="AI445" t="s">
        <v>42</v>
      </c>
    </row>
    <row r="446" spans="1:35">
      <c r="A446" s="14" t="s">
        <v>494</v>
      </c>
      <c r="B446" t="s">
        <v>36</v>
      </c>
      <c r="C446" t="s">
        <v>37</v>
      </c>
      <c r="D446" t="s">
        <v>38</v>
      </c>
      <c r="E446" t="str">
        <f t="shared" si="12"/>
        <v>2025</v>
      </c>
      <c r="F446" t="str">
        <f>INDEX('[1]cost file'!E:U,MATCH(A446,'[1]cost file'!U:U,0),9)</f>
        <v>SIMIM</v>
      </c>
      <c r="G446" t="s">
        <v>39</v>
      </c>
      <c r="I446" t="s">
        <v>40</v>
      </c>
      <c r="K446" t="str">
        <f>INDEX('[1]cost file'!E:U,MATCH(A446,'[1]cost file'!U:U,0),1)</f>
        <v>TV Options</v>
      </c>
      <c r="L446" t="str">
        <f t="shared" si="13"/>
        <v>variablerevenue shareproduct level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42</v>
      </c>
      <c r="T446" t="s">
        <v>41</v>
      </c>
      <c r="U446" t="s">
        <v>42</v>
      </c>
      <c r="V446">
        <v>0</v>
      </c>
      <c r="W446">
        <v>0</v>
      </c>
      <c r="X446" t="s">
        <v>42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41</v>
      </c>
      <c r="AE446" t="s">
        <v>41</v>
      </c>
      <c r="AF446" t="s">
        <v>41</v>
      </c>
      <c r="AG446" t="s">
        <v>41</v>
      </c>
      <c r="AH446" t="s">
        <v>41</v>
      </c>
      <c r="AI446" t="s">
        <v>42</v>
      </c>
    </row>
    <row r="447" spans="1:35">
      <c r="A447" s="14" t="s">
        <v>495</v>
      </c>
      <c r="B447" t="s">
        <v>36</v>
      </c>
      <c r="C447" t="s">
        <v>37</v>
      </c>
      <c r="D447" t="s">
        <v>38</v>
      </c>
      <c r="E447" t="str">
        <f t="shared" si="12"/>
        <v>2025</v>
      </c>
      <c r="F447" t="str">
        <f>INDEX('[1]cost file'!E:U,MATCH(A447,'[1]cost file'!U:U,0),9)</f>
        <v>SIMIM</v>
      </c>
      <c r="G447" t="s">
        <v>39</v>
      </c>
      <c r="I447" t="s">
        <v>40</v>
      </c>
      <c r="K447" t="str">
        <f>INDEX('[1]cost file'!E:U,MATCH(A447,'[1]cost file'!U:U,0),1)</f>
        <v>TV Options</v>
      </c>
      <c r="L447" t="str">
        <f t="shared" si="13"/>
        <v>variablerevenue shareproduct level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42</v>
      </c>
      <c r="T447" t="s">
        <v>41</v>
      </c>
      <c r="U447" t="s">
        <v>42</v>
      </c>
      <c r="V447">
        <v>0</v>
      </c>
      <c r="W447">
        <v>0</v>
      </c>
      <c r="X447" t="s">
        <v>42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41</v>
      </c>
      <c r="AE447" t="s">
        <v>41</v>
      </c>
      <c r="AF447" t="s">
        <v>41</v>
      </c>
      <c r="AG447" t="s">
        <v>41</v>
      </c>
      <c r="AH447" t="s">
        <v>41</v>
      </c>
      <c r="AI447" t="s">
        <v>42</v>
      </c>
    </row>
    <row r="448" spans="1:35">
      <c r="A448" s="14" t="s">
        <v>496</v>
      </c>
      <c r="B448" t="s">
        <v>36</v>
      </c>
      <c r="C448" t="s">
        <v>37</v>
      </c>
      <c r="D448" t="s">
        <v>38</v>
      </c>
      <c r="E448" t="str">
        <f t="shared" si="12"/>
        <v>2025</v>
      </c>
      <c r="F448" t="str">
        <f>INDEX('[1]cost file'!E:U,MATCH(A448,'[1]cost file'!U:U,0),9)</f>
        <v>SIMIM</v>
      </c>
      <c r="G448" t="s">
        <v>39</v>
      </c>
      <c r="I448" t="s">
        <v>40</v>
      </c>
      <c r="K448" t="str">
        <f>INDEX('[1]cost file'!E:U,MATCH(A448,'[1]cost file'!U:U,0),1)</f>
        <v>TV Options</v>
      </c>
      <c r="L448" t="str">
        <f t="shared" si="13"/>
        <v>variablerevenue shareproduct level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42</v>
      </c>
      <c r="T448" t="s">
        <v>41</v>
      </c>
      <c r="U448" t="s">
        <v>42</v>
      </c>
      <c r="V448">
        <v>0</v>
      </c>
      <c r="W448">
        <v>0</v>
      </c>
      <c r="X448" t="s">
        <v>42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41</v>
      </c>
      <c r="AE448" t="s">
        <v>41</v>
      </c>
      <c r="AF448" t="s">
        <v>41</v>
      </c>
      <c r="AG448" t="s">
        <v>41</v>
      </c>
      <c r="AH448" t="s">
        <v>41</v>
      </c>
      <c r="AI448" t="s">
        <v>42</v>
      </c>
    </row>
    <row r="449" spans="1:35">
      <c r="A449" s="14" t="s">
        <v>497</v>
      </c>
      <c r="B449" t="s">
        <v>36</v>
      </c>
      <c r="C449" t="s">
        <v>37</v>
      </c>
      <c r="D449" t="s">
        <v>38</v>
      </c>
      <c r="E449" t="str">
        <f t="shared" si="12"/>
        <v>2025</v>
      </c>
      <c r="F449" t="str">
        <f>INDEX('[1]cost file'!E:U,MATCH(A449,'[1]cost file'!U:U,0),9)</f>
        <v>SIMIM</v>
      </c>
      <c r="G449" t="s">
        <v>39</v>
      </c>
      <c r="I449" t="s">
        <v>40</v>
      </c>
      <c r="K449" t="str">
        <f>INDEX('[1]cost file'!E:U,MATCH(A449,'[1]cost file'!U:U,0),1)</f>
        <v>TV Options</v>
      </c>
      <c r="L449" t="str">
        <f t="shared" si="13"/>
        <v>variablerevenue shareproduct level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42</v>
      </c>
      <c r="T449" t="s">
        <v>41</v>
      </c>
      <c r="U449" t="s">
        <v>42</v>
      </c>
      <c r="V449">
        <v>0</v>
      </c>
      <c r="W449">
        <v>0</v>
      </c>
      <c r="X449" t="s">
        <v>42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41</v>
      </c>
      <c r="AE449" t="s">
        <v>41</v>
      </c>
      <c r="AF449" t="s">
        <v>41</v>
      </c>
      <c r="AG449" t="s">
        <v>41</v>
      </c>
      <c r="AH449" t="s">
        <v>41</v>
      </c>
      <c r="AI449" t="s">
        <v>42</v>
      </c>
    </row>
    <row r="450" spans="1:35">
      <c r="A450" s="14" t="s">
        <v>498</v>
      </c>
      <c r="B450" t="s">
        <v>36</v>
      </c>
      <c r="C450" t="s">
        <v>37</v>
      </c>
      <c r="D450" t="s">
        <v>38</v>
      </c>
      <c r="E450" t="str">
        <f t="shared" ref="E450:E513" si="14">RIGHT(A450,4)</f>
        <v>2025</v>
      </c>
      <c r="F450" t="str">
        <f>INDEX('[1]cost file'!E:U,MATCH(A450,'[1]cost file'!U:U,0),9)</f>
        <v>SIMIM</v>
      </c>
      <c r="G450" t="s">
        <v>39</v>
      </c>
      <c r="I450" t="s">
        <v>40</v>
      </c>
      <c r="K450" t="str">
        <f>INDEX('[1]cost file'!E:U,MATCH(A450,'[1]cost file'!U:U,0),1)</f>
        <v>TV Options</v>
      </c>
      <c r="L450" t="str">
        <f t="shared" ref="L450:L513" si="15">+C450&amp;B450&amp;G450</f>
        <v>variablerevenue shareproduct level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42</v>
      </c>
      <c r="T450" t="s">
        <v>41</v>
      </c>
      <c r="U450" t="s">
        <v>42</v>
      </c>
      <c r="V450">
        <v>0</v>
      </c>
      <c r="W450">
        <v>0</v>
      </c>
      <c r="X450" t="s">
        <v>42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42</v>
      </c>
    </row>
    <row r="451" spans="1:35">
      <c r="A451" s="14" t="s">
        <v>499</v>
      </c>
      <c r="B451" t="s">
        <v>36</v>
      </c>
      <c r="C451" t="s">
        <v>37</v>
      </c>
      <c r="D451" t="s">
        <v>38</v>
      </c>
      <c r="E451" t="str">
        <f t="shared" si="14"/>
        <v>2025</v>
      </c>
      <c r="F451" t="str">
        <f>INDEX('[1]cost file'!E:U,MATCH(A451,'[1]cost file'!U:U,0),9)</f>
        <v>SIMIM</v>
      </c>
      <c r="G451" t="s">
        <v>39</v>
      </c>
      <c r="I451" t="s">
        <v>40</v>
      </c>
      <c r="K451" t="str">
        <f>INDEX('[1]cost file'!E:U,MATCH(A451,'[1]cost file'!U:U,0),1)</f>
        <v>TV Options</v>
      </c>
      <c r="L451" t="str">
        <f t="shared" si="15"/>
        <v>variablerevenue shareproduct level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42</v>
      </c>
      <c r="T451" t="s">
        <v>41</v>
      </c>
      <c r="U451" t="s">
        <v>42</v>
      </c>
      <c r="V451">
        <v>0</v>
      </c>
      <c r="W451">
        <v>0</v>
      </c>
      <c r="X451" t="s">
        <v>42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41</v>
      </c>
      <c r="AE451" t="s">
        <v>41</v>
      </c>
      <c r="AF451" t="s">
        <v>41</v>
      </c>
      <c r="AG451" t="s">
        <v>41</v>
      </c>
      <c r="AH451" t="s">
        <v>41</v>
      </c>
      <c r="AI451" t="s">
        <v>42</v>
      </c>
    </row>
    <row r="452" spans="1:35">
      <c r="A452" s="14" t="s">
        <v>500</v>
      </c>
      <c r="B452" t="s">
        <v>36</v>
      </c>
      <c r="C452" t="s">
        <v>37</v>
      </c>
      <c r="D452" t="s">
        <v>38</v>
      </c>
      <c r="E452" t="str">
        <f t="shared" si="14"/>
        <v>2025</v>
      </c>
      <c r="F452" t="str">
        <f>INDEX('[1]cost file'!E:U,MATCH(A452,'[1]cost file'!U:U,0),9)</f>
        <v>SIMIM</v>
      </c>
      <c r="G452" t="s">
        <v>39</v>
      </c>
      <c r="I452" t="s">
        <v>40</v>
      </c>
      <c r="K452" t="str">
        <f>INDEX('[1]cost file'!E:U,MATCH(A452,'[1]cost file'!U:U,0),1)</f>
        <v>TV Options</v>
      </c>
      <c r="L452" t="str">
        <f t="shared" si="15"/>
        <v>variablerevenue shareproduct level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42</v>
      </c>
      <c r="T452" t="s">
        <v>41</v>
      </c>
      <c r="U452" t="s">
        <v>42</v>
      </c>
      <c r="V452">
        <v>0</v>
      </c>
      <c r="W452">
        <v>0</v>
      </c>
      <c r="X452" t="s">
        <v>42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42</v>
      </c>
    </row>
    <row r="453" spans="1:35">
      <c r="A453" s="14" t="s">
        <v>501</v>
      </c>
      <c r="B453" t="s">
        <v>36</v>
      </c>
      <c r="C453" t="s">
        <v>37</v>
      </c>
      <c r="D453" t="s">
        <v>38</v>
      </c>
      <c r="E453" t="str">
        <f t="shared" si="14"/>
        <v>2025</v>
      </c>
      <c r="F453" t="str">
        <f>INDEX('[1]cost file'!E:U,MATCH(A453,'[1]cost file'!U:U,0),9)</f>
        <v>SIMIM</v>
      </c>
      <c r="G453" t="s">
        <v>39</v>
      </c>
      <c r="I453" t="s">
        <v>40</v>
      </c>
      <c r="K453" t="str">
        <f>INDEX('[1]cost file'!E:U,MATCH(A453,'[1]cost file'!U:U,0),1)</f>
        <v>TV Options</v>
      </c>
      <c r="L453" t="str">
        <f t="shared" si="15"/>
        <v>variablerevenue shareproduct level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42</v>
      </c>
      <c r="T453" t="s">
        <v>41</v>
      </c>
      <c r="U453" t="s">
        <v>42</v>
      </c>
      <c r="V453">
        <v>0</v>
      </c>
      <c r="W453">
        <v>0</v>
      </c>
      <c r="X453" t="s">
        <v>42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41</v>
      </c>
      <c r="AE453" t="s">
        <v>41</v>
      </c>
      <c r="AF453" t="s">
        <v>41</v>
      </c>
      <c r="AG453" t="s">
        <v>41</v>
      </c>
      <c r="AH453" t="s">
        <v>41</v>
      </c>
      <c r="AI453" t="s">
        <v>42</v>
      </c>
    </row>
    <row r="454" spans="1:35">
      <c r="A454" s="14" t="s">
        <v>502</v>
      </c>
      <c r="B454" t="s">
        <v>36</v>
      </c>
      <c r="C454" t="s">
        <v>37</v>
      </c>
      <c r="D454" t="s">
        <v>38</v>
      </c>
      <c r="E454" t="str">
        <f t="shared" si="14"/>
        <v>2025</v>
      </c>
      <c r="F454" t="str">
        <f>INDEX('[1]cost file'!E:U,MATCH(A454,'[1]cost file'!U:U,0),9)</f>
        <v>SIMIM</v>
      </c>
      <c r="G454" t="s">
        <v>39</v>
      </c>
      <c r="I454" t="s">
        <v>40</v>
      </c>
      <c r="K454" t="str">
        <f>INDEX('[1]cost file'!E:U,MATCH(A454,'[1]cost file'!U:U,0),1)</f>
        <v>TV Options</v>
      </c>
      <c r="L454" t="str">
        <f t="shared" si="15"/>
        <v>variablerevenue shareproduct level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42</v>
      </c>
      <c r="T454" t="s">
        <v>41</v>
      </c>
      <c r="U454" t="s">
        <v>42</v>
      </c>
      <c r="V454">
        <v>0</v>
      </c>
      <c r="W454">
        <v>0</v>
      </c>
      <c r="X454" t="s">
        <v>42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41</v>
      </c>
      <c r="AE454" t="s">
        <v>41</v>
      </c>
      <c r="AF454" t="s">
        <v>41</v>
      </c>
      <c r="AG454" t="s">
        <v>41</v>
      </c>
      <c r="AH454" t="s">
        <v>41</v>
      </c>
      <c r="AI454" t="s">
        <v>42</v>
      </c>
    </row>
    <row r="455" spans="1:35">
      <c r="A455" s="14" t="s">
        <v>503</v>
      </c>
      <c r="B455" t="s">
        <v>36</v>
      </c>
      <c r="C455" t="s">
        <v>37</v>
      </c>
      <c r="D455" t="s">
        <v>38</v>
      </c>
      <c r="E455" t="str">
        <f t="shared" si="14"/>
        <v>2025</v>
      </c>
      <c r="F455" t="str">
        <f>INDEX('[1]cost file'!E:U,MATCH(A455,'[1]cost file'!U:U,0),9)</f>
        <v>SIMIM</v>
      </c>
      <c r="G455" t="s">
        <v>39</v>
      </c>
      <c r="I455" t="s">
        <v>40</v>
      </c>
      <c r="K455" t="str">
        <f>INDEX('[1]cost file'!E:U,MATCH(A455,'[1]cost file'!U:U,0),1)</f>
        <v>TV Options</v>
      </c>
      <c r="L455" t="str">
        <f t="shared" si="15"/>
        <v>variablerevenue shareproduct level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42</v>
      </c>
      <c r="T455" t="s">
        <v>41</v>
      </c>
      <c r="U455" t="s">
        <v>42</v>
      </c>
      <c r="V455">
        <v>0</v>
      </c>
      <c r="W455">
        <v>0</v>
      </c>
      <c r="X455" t="s">
        <v>42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41</v>
      </c>
      <c r="AE455" t="s">
        <v>41</v>
      </c>
      <c r="AF455" t="s">
        <v>41</v>
      </c>
      <c r="AG455" t="s">
        <v>41</v>
      </c>
      <c r="AH455" t="s">
        <v>41</v>
      </c>
      <c r="AI455" t="s">
        <v>42</v>
      </c>
    </row>
    <row r="456" spans="1:35">
      <c r="A456" s="14" t="s">
        <v>504</v>
      </c>
      <c r="B456" t="s">
        <v>36</v>
      </c>
      <c r="C456" t="s">
        <v>37</v>
      </c>
      <c r="D456" t="s">
        <v>38</v>
      </c>
      <c r="E456" t="str">
        <f t="shared" si="14"/>
        <v>2025</v>
      </c>
      <c r="F456" t="str">
        <f>INDEX('[1]cost file'!E:U,MATCH(A456,'[1]cost file'!U:U,0),9)</f>
        <v>SIMIM</v>
      </c>
      <c r="G456" t="s">
        <v>39</v>
      </c>
      <c r="I456" t="s">
        <v>40</v>
      </c>
      <c r="K456" t="str">
        <f>INDEX('[1]cost file'!E:U,MATCH(A456,'[1]cost file'!U:U,0),1)</f>
        <v>TV Options</v>
      </c>
      <c r="L456" t="str">
        <f t="shared" si="15"/>
        <v>variablerevenue shareproduct level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S456" t="s">
        <v>42</v>
      </c>
      <c r="T456" t="s">
        <v>41</v>
      </c>
      <c r="U456" t="s">
        <v>42</v>
      </c>
      <c r="V456">
        <v>0</v>
      </c>
      <c r="W456">
        <v>0</v>
      </c>
      <c r="X456" t="s">
        <v>42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41</v>
      </c>
      <c r="AE456" t="s">
        <v>41</v>
      </c>
      <c r="AF456" t="s">
        <v>41</v>
      </c>
      <c r="AG456" t="s">
        <v>41</v>
      </c>
      <c r="AH456" t="s">
        <v>41</v>
      </c>
      <c r="AI456" t="s">
        <v>42</v>
      </c>
    </row>
    <row r="457" spans="1:35">
      <c r="A457" s="14" t="s">
        <v>505</v>
      </c>
      <c r="B457" t="s">
        <v>36</v>
      </c>
      <c r="C457" t="s">
        <v>37</v>
      </c>
      <c r="D457" t="s">
        <v>38</v>
      </c>
      <c r="E457" t="str">
        <f t="shared" si="14"/>
        <v>2025</v>
      </c>
      <c r="F457" t="str">
        <f>INDEX('[1]cost file'!E:U,MATCH(A457,'[1]cost file'!U:U,0),9)</f>
        <v>SIMIM</v>
      </c>
      <c r="G457" t="s">
        <v>39</v>
      </c>
      <c r="I457" t="s">
        <v>40</v>
      </c>
      <c r="K457" t="str">
        <f>INDEX('[1]cost file'!E:U,MATCH(A457,'[1]cost file'!U:U,0),1)</f>
        <v>TV Options</v>
      </c>
      <c r="L457" t="str">
        <f t="shared" si="15"/>
        <v>variablerevenue shareproduct level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42</v>
      </c>
      <c r="T457" t="s">
        <v>41</v>
      </c>
      <c r="U457" t="s">
        <v>42</v>
      </c>
      <c r="V457">
        <v>0</v>
      </c>
      <c r="W457">
        <v>0</v>
      </c>
      <c r="X457" t="s">
        <v>42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41</v>
      </c>
      <c r="AE457" t="s">
        <v>41</v>
      </c>
      <c r="AF457" t="s">
        <v>41</v>
      </c>
      <c r="AG457" t="s">
        <v>41</v>
      </c>
      <c r="AH457" t="s">
        <v>41</v>
      </c>
      <c r="AI457" t="s">
        <v>42</v>
      </c>
    </row>
    <row r="458" spans="1:35">
      <c r="A458" s="14" t="s">
        <v>506</v>
      </c>
      <c r="B458" t="s">
        <v>36</v>
      </c>
      <c r="C458" t="s">
        <v>37</v>
      </c>
      <c r="D458" t="s">
        <v>38</v>
      </c>
      <c r="E458" t="str">
        <f t="shared" si="14"/>
        <v>2025</v>
      </c>
      <c r="F458" t="str">
        <f>INDEX('[1]cost file'!E:U,MATCH(A458,'[1]cost file'!U:U,0),9)</f>
        <v>SIMIM</v>
      </c>
      <c r="G458" t="s">
        <v>39</v>
      </c>
      <c r="I458" t="s">
        <v>40</v>
      </c>
      <c r="K458" t="str">
        <f>INDEX('[1]cost file'!E:U,MATCH(A458,'[1]cost file'!U:U,0),1)</f>
        <v>TV Options</v>
      </c>
      <c r="L458" t="str">
        <f t="shared" si="15"/>
        <v>variablerevenue shareproduct level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42</v>
      </c>
      <c r="T458" t="s">
        <v>41</v>
      </c>
      <c r="U458" t="s">
        <v>42</v>
      </c>
      <c r="V458">
        <v>0</v>
      </c>
      <c r="W458">
        <v>0</v>
      </c>
      <c r="X458" t="s">
        <v>42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41</v>
      </c>
      <c r="AE458" t="s">
        <v>41</v>
      </c>
      <c r="AF458" t="s">
        <v>41</v>
      </c>
      <c r="AG458" t="s">
        <v>41</v>
      </c>
      <c r="AH458" t="s">
        <v>41</v>
      </c>
      <c r="AI458" t="s">
        <v>42</v>
      </c>
    </row>
    <row r="459" spans="1:35">
      <c r="A459" s="14" t="s">
        <v>507</v>
      </c>
      <c r="B459" t="s">
        <v>36</v>
      </c>
      <c r="C459" t="s">
        <v>37</v>
      </c>
      <c r="D459" t="s">
        <v>38</v>
      </c>
      <c r="E459" t="str">
        <f t="shared" si="14"/>
        <v>2025</v>
      </c>
      <c r="F459" t="str">
        <f>INDEX('[1]cost file'!E:U,MATCH(A459,'[1]cost file'!U:U,0),9)</f>
        <v>SIMIM</v>
      </c>
      <c r="G459" t="s">
        <v>39</v>
      </c>
      <c r="I459" t="s">
        <v>40</v>
      </c>
      <c r="K459" t="str">
        <f>INDEX('[1]cost file'!E:U,MATCH(A459,'[1]cost file'!U:U,0),1)</f>
        <v>TV Options</v>
      </c>
      <c r="L459" t="str">
        <f t="shared" si="15"/>
        <v>variablerevenue shareproduct level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42</v>
      </c>
      <c r="T459" t="s">
        <v>41</v>
      </c>
      <c r="U459" t="s">
        <v>42</v>
      </c>
      <c r="V459">
        <v>0</v>
      </c>
      <c r="W459">
        <v>0</v>
      </c>
      <c r="X459" t="s">
        <v>42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41</v>
      </c>
      <c r="AE459" t="s">
        <v>41</v>
      </c>
      <c r="AF459" t="s">
        <v>41</v>
      </c>
      <c r="AG459" t="s">
        <v>41</v>
      </c>
      <c r="AH459" t="s">
        <v>41</v>
      </c>
      <c r="AI459" t="s">
        <v>42</v>
      </c>
    </row>
    <row r="460" spans="1:35">
      <c r="A460" s="14" t="s">
        <v>508</v>
      </c>
      <c r="B460" t="s">
        <v>36</v>
      </c>
      <c r="C460" t="s">
        <v>37</v>
      </c>
      <c r="D460" t="s">
        <v>38</v>
      </c>
      <c r="E460" t="str">
        <f t="shared" si="14"/>
        <v>2025</v>
      </c>
      <c r="F460" t="str">
        <f>INDEX('[1]cost file'!E:U,MATCH(A460,'[1]cost file'!U:U,0),9)</f>
        <v>SIMIM</v>
      </c>
      <c r="G460" t="s">
        <v>39</v>
      </c>
      <c r="I460" t="s">
        <v>40</v>
      </c>
      <c r="K460" t="str">
        <f>INDEX('[1]cost file'!E:U,MATCH(A460,'[1]cost file'!U:U,0),1)</f>
        <v>TV Options</v>
      </c>
      <c r="L460" t="str">
        <f t="shared" si="15"/>
        <v>variablerevenue shareproduct level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42</v>
      </c>
      <c r="T460" t="s">
        <v>41</v>
      </c>
      <c r="U460" t="s">
        <v>42</v>
      </c>
      <c r="V460">
        <v>0</v>
      </c>
      <c r="W460">
        <v>0</v>
      </c>
      <c r="X460" t="s">
        <v>42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41</v>
      </c>
      <c r="AE460" t="s">
        <v>41</v>
      </c>
      <c r="AF460" t="s">
        <v>41</v>
      </c>
      <c r="AG460" t="s">
        <v>41</v>
      </c>
      <c r="AH460" t="s">
        <v>41</v>
      </c>
      <c r="AI460" t="s">
        <v>42</v>
      </c>
    </row>
    <row r="461" spans="1:35">
      <c r="A461" s="14" t="s">
        <v>509</v>
      </c>
      <c r="B461" t="s">
        <v>36</v>
      </c>
      <c r="C461" t="s">
        <v>37</v>
      </c>
      <c r="D461" t="s">
        <v>38</v>
      </c>
      <c r="E461" t="str">
        <f t="shared" si="14"/>
        <v>2025</v>
      </c>
      <c r="F461" t="str">
        <f>INDEX('[1]cost file'!E:U,MATCH(A461,'[1]cost file'!U:U,0),9)</f>
        <v>SIMIM</v>
      </c>
      <c r="G461" t="s">
        <v>39</v>
      </c>
      <c r="I461" t="s">
        <v>40</v>
      </c>
      <c r="K461" t="str">
        <f>INDEX('[1]cost file'!E:U,MATCH(A461,'[1]cost file'!U:U,0),1)</f>
        <v>TV Options</v>
      </c>
      <c r="L461" t="str">
        <f t="shared" si="15"/>
        <v>variablerevenue shareproduct level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42</v>
      </c>
      <c r="T461" t="s">
        <v>41</v>
      </c>
      <c r="U461" t="s">
        <v>42</v>
      </c>
      <c r="V461">
        <v>0</v>
      </c>
      <c r="W461">
        <v>0</v>
      </c>
      <c r="X461" t="s">
        <v>42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41</v>
      </c>
      <c r="AE461" t="s">
        <v>41</v>
      </c>
      <c r="AF461" t="s">
        <v>41</v>
      </c>
      <c r="AG461" t="s">
        <v>41</v>
      </c>
      <c r="AH461" t="s">
        <v>41</v>
      </c>
      <c r="AI461" t="s">
        <v>42</v>
      </c>
    </row>
    <row r="462" spans="1:35">
      <c r="A462" s="14" t="s">
        <v>510</v>
      </c>
      <c r="B462" t="s">
        <v>36</v>
      </c>
      <c r="C462" t="s">
        <v>37</v>
      </c>
      <c r="D462" t="s">
        <v>38</v>
      </c>
      <c r="E462" t="str">
        <f t="shared" si="14"/>
        <v>2025</v>
      </c>
      <c r="F462" t="str">
        <f>INDEX('[1]cost file'!E:U,MATCH(A462,'[1]cost file'!U:U,0),9)</f>
        <v>SIMIM</v>
      </c>
      <c r="G462" t="s">
        <v>39</v>
      </c>
      <c r="I462" t="s">
        <v>40</v>
      </c>
      <c r="K462" t="str">
        <f>INDEX('[1]cost file'!E:U,MATCH(A462,'[1]cost file'!U:U,0),1)</f>
        <v>TV Options</v>
      </c>
      <c r="L462" t="str">
        <f t="shared" si="15"/>
        <v>variablerevenue shareproduct level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42</v>
      </c>
      <c r="T462" t="s">
        <v>41</v>
      </c>
      <c r="U462" t="s">
        <v>42</v>
      </c>
      <c r="V462">
        <v>0</v>
      </c>
      <c r="W462">
        <v>0</v>
      </c>
      <c r="X462" t="s">
        <v>42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41</v>
      </c>
      <c r="AE462" t="s">
        <v>41</v>
      </c>
      <c r="AF462" t="s">
        <v>41</v>
      </c>
      <c r="AG462" t="s">
        <v>41</v>
      </c>
      <c r="AH462" t="s">
        <v>41</v>
      </c>
      <c r="AI462" t="s">
        <v>42</v>
      </c>
    </row>
    <row r="463" spans="1:35">
      <c r="A463" s="14" t="s">
        <v>511</v>
      </c>
      <c r="B463" t="s">
        <v>36</v>
      </c>
      <c r="C463" t="s">
        <v>37</v>
      </c>
      <c r="D463" t="s">
        <v>38</v>
      </c>
      <c r="E463" t="str">
        <f t="shared" si="14"/>
        <v>2025</v>
      </c>
      <c r="F463" t="str">
        <f>INDEX('[1]cost file'!E:U,MATCH(A463,'[1]cost file'!U:U,0),9)</f>
        <v>SIMIM</v>
      </c>
      <c r="G463" t="s">
        <v>39</v>
      </c>
      <c r="I463" t="s">
        <v>40</v>
      </c>
      <c r="K463" t="str">
        <f>INDEX('[1]cost file'!E:U,MATCH(A463,'[1]cost file'!U:U,0),1)</f>
        <v>TV Options</v>
      </c>
      <c r="L463" t="str">
        <f t="shared" si="15"/>
        <v>variablerevenue shareproduct level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42</v>
      </c>
      <c r="T463" t="s">
        <v>41</v>
      </c>
      <c r="U463" t="s">
        <v>42</v>
      </c>
      <c r="V463">
        <v>0</v>
      </c>
      <c r="W463">
        <v>0</v>
      </c>
      <c r="X463" t="s">
        <v>42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41</v>
      </c>
      <c r="AE463" t="s">
        <v>41</v>
      </c>
      <c r="AF463" t="s">
        <v>41</v>
      </c>
      <c r="AG463" t="s">
        <v>41</v>
      </c>
      <c r="AH463" t="s">
        <v>41</v>
      </c>
      <c r="AI463" t="s">
        <v>42</v>
      </c>
    </row>
    <row r="464" spans="1:35">
      <c r="A464" s="14" t="s">
        <v>512</v>
      </c>
      <c r="B464" t="s">
        <v>36</v>
      </c>
      <c r="C464" t="s">
        <v>37</v>
      </c>
      <c r="D464" t="s">
        <v>38</v>
      </c>
      <c r="E464" t="str">
        <f t="shared" si="14"/>
        <v>2025</v>
      </c>
      <c r="F464" t="str">
        <f>INDEX('[1]cost file'!E:U,MATCH(A464,'[1]cost file'!U:U,0),9)</f>
        <v>SIMIM</v>
      </c>
      <c r="G464" t="s">
        <v>39</v>
      </c>
      <c r="I464" t="s">
        <v>40</v>
      </c>
      <c r="K464" t="str">
        <f>INDEX('[1]cost file'!E:U,MATCH(A464,'[1]cost file'!U:U,0),1)</f>
        <v>TV Options</v>
      </c>
      <c r="L464" t="str">
        <f t="shared" si="15"/>
        <v>variablerevenue shareproduct level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42</v>
      </c>
      <c r="T464" t="s">
        <v>41</v>
      </c>
      <c r="U464" t="s">
        <v>42</v>
      </c>
      <c r="V464">
        <v>0</v>
      </c>
      <c r="W464">
        <v>0</v>
      </c>
      <c r="X464" t="s">
        <v>42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41</v>
      </c>
      <c r="AE464" t="s">
        <v>41</v>
      </c>
      <c r="AF464" t="s">
        <v>41</v>
      </c>
      <c r="AG464" t="s">
        <v>41</v>
      </c>
      <c r="AH464" t="s">
        <v>41</v>
      </c>
      <c r="AI464" t="s">
        <v>42</v>
      </c>
    </row>
    <row r="465" spans="1:35">
      <c r="A465" s="14" t="s">
        <v>513</v>
      </c>
      <c r="B465" t="s">
        <v>36</v>
      </c>
      <c r="C465" t="s">
        <v>37</v>
      </c>
      <c r="D465" t="s">
        <v>38</v>
      </c>
      <c r="E465" t="str">
        <f t="shared" si="14"/>
        <v>2025</v>
      </c>
      <c r="F465" t="str">
        <f>INDEX('[1]cost file'!E:U,MATCH(A465,'[1]cost file'!U:U,0),9)</f>
        <v>SIMIM</v>
      </c>
      <c r="G465" t="s">
        <v>39</v>
      </c>
      <c r="I465" t="s">
        <v>40</v>
      </c>
      <c r="K465" t="str">
        <f>INDEX('[1]cost file'!E:U,MATCH(A465,'[1]cost file'!U:U,0),1)</f>
        <v>TV Options</v>
      </c>
      <c r="L465" t="str">
        <f t="shared" si="15"/>
        <v>variablerevenue shareproduct level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42</v>
      </c>
      <c r="T465" t="s">
        <v>41</v>
      </c>
      <c r="U465" t="s">
        <v>42</v>
      </c>
      <c r="V465">
        <v>0</v>
      </c>
      <c r="W465">
        <v>0</v>
      </c>
      <c r="X465" t="s">
        <v>42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41</v>
      </c>
      <c r="AE465" t="s">
        <v>41</v>
      </c>
      <c r="AF465" t="s">
        <v>41</v>
      </c>
      <c r="AG465" t="s">
        <v>41</v>
      </c>
      <c r="AH465" t="s">
        <v>41</v>
      </c>
      <c r="AI465" t="s">
        <v>42</v>
      </c>
    </row>
    <row r="466" spans="1:35">
      <c r="A466" s="14" t="s">
        <v>514</v>
      </c>
      <c r="B466" t="s">
        <v>36</v>
      </c>
      <c r="C466" t="s">
        <v>37</v>
      </c>
      <c r="D466" t="s">
        <v>38</v>
      </c>
      <c r="E466" t="str">
        <f t="shared" si="14"/>
        <v>2025</v>
      </c>
      <c r="F466" t="str">
        <f>INDEX('[1]cost file'!E:U,MATCH(A466,'[1]cost file'!U:U,0),9)</f>
        <v>SIMIM</v>
      </c>
      <c r="G466" t="s">
        <v>39</v>
      </c>
      <c r="I466" t="s">
        <v>40</v>
      </c>
      <c r="K466" t="str">
        <f>INDEX('[1]cost file'!E:U,MATCH(A466,'[1]cost file'!U:U,0),1)</f>
        <v>TV Options</v>
      </c>
      <c r="L466" t="str">
        <f t="shared" si="15"/>
        <v>variablerevenue shareproduct level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S466" t="s">
        <v>42</v>
      </c>
      <c r="T466" t="s">
        <v>41</v>
      </c>
      <c r="U466" t="s">
        <v>42</v>
      </c>
      <c r="V466">
        <v>0</v>
      </c>
      <c r="W466">
        <v>0</v>
      </c>
      <c r="X466" t="s">
        <v>42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41</v>
      </c>
      <c r="AE466" t="s">
        <v>41</v>
      </c>
      <c r="AF466" t="s">
        <v>41</v>
      </c>
      <c r="AG466" t="s">
        <v>41</v>
      </c>
      <c r="AH466" t="s">
        <v>41</v>
      </c>
      <c r="AI466" t="s">
        <v>42</v>
      </c>
    </row>
    <row r="467" spans="1:35">
      <c r="A467" s="14" t="s">
        <v>515</v>
      </c>
      <c r="B467" t="s">
        <v>36</v>
      </c>
      <c r="C467" t="s">
        <v>37</v>
      </c>
      <c r="D467" t="s">
        <v>38</v>
      </c>
      <c r="E467" t="str">
        <f t="shared" si="14"/>
        <v>2025</v>
      </c>
      <c r="F467" t="str">
        <f>INDEX('[1]cost file'!E:U,MATCH(A467,'[1]cost file'!U:U,0),9)</f>
        <v>SIMIM</v>
      </c>
      <c r="G467" t="s">
        <v>39</v>
      </c>
      <c r="I467" t="s">
        <v>40</v>
      </c>
      <c r="K467" t="str">
        <f>INDEX('[1]cost file'!E:U,MATCH(A467,'[1]cost file'!U:U,0),1)</f>
        <v>Basic TV</v>
      </c>
      <c r="L467" t="str">
        <f t="shared" si="15"/>
        <v>variablerevenue shareproduct level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42</v>
      </c>
      <c r="T467" t="s">
        <v>41</v>
      </c>
      <c r="U467" t="s">
        <v>42</v>
      </c>
      <c r="V467">
        <v>0</v>
      </c>
      <c r="W467">
        <v>0</v>
      </c>
      <c r="X467" t="s">
        <v>42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41</v>
      </c>
      <c r="AE467" t="s">
        <v>41</v>
      </c>
      <c r="AF467" t="s">
        <v>41</v>
      </c>
      <c r="AG467" t="s">
        <v>41</v>
      </c>
      <c r="AH467" t="s">
        <v>41</v>
      </c>
      <c r="AI467" t="s">
        <v>42</v>
      </c>
    </row>
    <row r="468" spans="1:35">
      <c r="A468" s="14" t="s">
        <v>516</v>
      </c>
      <c r="B468" t="s">
        <v>36</v>
      </c>
      <c r="C468" t="s">
        <v>37</v>
      </c>
      <c r="D468" t="s">
        <v>38</v>
      </c>
      <c r="E468" t="str">
        <f t="shared" si="14"/>
        <v>2025</v>
      </c>
      <c r="F468" t="str">
        <f>INDEX('[1]cost file'!E:U,MATCH(A468,'[1]cost file'!U:U,0),9)</f>
        <v>SIMIM</v>
      </c>
      <c r="G468" t="s">
        <v>39</v>
      </c>
      <c r="I468" t="s">
        <v>40</v>
      </c>
      <c r="K468" t="str">
        <f>INDEX('[1]cost file'!E:U,MATCH(A468,'[1]cost file'!U:U,0),1)</f>
        <v>TV Options</v>
      </c>
      <c r="L468" t="str">
        <f t="shared" si="15"/>
        <v>variablerevenue shareproduct level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42</v>
      </c>
      <c r="T468" t="s">
        <v>41</v>
      </c>
      <c r="U468" t="s">
        <v>42</v>
      </c>
      <c r="V468">
        <v>0</v>
      </c>
      <c r="W468">
        <v>0</v>
      </c>
      <c r="X468" t="s">
        <v>42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42</v>
      </c>
    </row>
    <row r="469" spans="1:35">
      <c r="A469" s="14" t="s">
        <v>517</v>
      </c>
      <c r="B469" t="s">
        <v>36</v>
      </c>
      <c r="C469" t="s">
        <v>37</v>
      </c>
      <c r="D469" t="s">
        <v>38</v>
      </c>
      <c r="E469" t="str">
        <f t="shared" si="14"/>
        <v>2024</v>
      </c>
      <c r="F469" t="str">
        <f>INDEX('[1]cost file'!E:U,MATCH(A469,'[1]cost file'!U:U,0),9)</f>
        <v>SIMIM</v>
      </c>
      <c r="G469" t="s">
        <v>39</v>
      </c>
      <c r="I469" t="s">
        <v>40</v>
      </c>
      <c r="K469" t="str">
        <f>INDEX('[1]cost file'!E:U,MATCH(A469,'[1]cost file'!U:U,0),1)</f>
        <v>TV Options</v>
      </c>
      <c r="L469" t="str">
        <f t="shared" si="15"/>
        <v>variablerevenue shareproduct level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42</v>
      </c>
      <c r="T469" t="s">
        <v>41</v>
      </c>
      <c r="U469" t="s">
        <v>42</v>
      </c>
      <c r="V469">
        <v>0</v>
      </c>
      <c r="W469">
        <v>0</v>
      </c>
      <c r="X469" t="s">
        <v>42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41</v>
      </c>
      <c r="AE469" t="s">
        <v>41</v>
      </c>
      <c r="AF469" t="s">
        <v>41</v>
      </c>
      <c r="AG469" t="s">
        <v>41</v>
      </c>
      <c r="AH469" t="s">
        <v>41</v>
      </c>
      <c r="AI469" t="s">
        <v>42</v>
      </c>
    </row>
    <row r="470" spans="1:35">
      <c r="A470" s="14" t="s">
        <v>518</v>
      </c>
      <c r="B470" t="s">
        <v>36</v>
      </c>
      <c r="C470" t="s">
        <v>37</v>
      </c>
      <c r="D470" t="s">
        <v>38</v>
      </c>
      <c r="E470" t="str">
        <f t="shared" si="14"/>
        <v>2024</v>
      </c>
      <c r="F470" t="str">
        <f>INDEX('[1]cost file'!E:U,MATCH(A470,'[1]cost file'!U:U,0),9)</f>
        <v>SIMIM</v>
      </c>
      <c r="G470" t="s">
        <v>39</v>
      </c>
      <c r="I470" t="s">
        <v>40</v>
      </c>
      <c r="K470" t="str">
        <f>INDEX('[1]cost file'!E:U,MATCH(A470,'[1]cost file'!U:U,0),1)</f>
        <v>TV Options</v>
      </c>
      <c r="L470" t="str">
        <f t="shared" si="15"/>
        <v>variablerevenue shareproduct level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42</v>
      </c>
      <c r="T470" t="s">
        <v>41</v>
      </c>
      <c r="U470" t="s">
        <v>42</v>
      </c>
      <c r="V470">
        <v>0</v>
      </c>
      <c r="W470">
        <v>0</v>
      </c>
      <c r="X470" t="s">
        <v>42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41</v>
      </c>
      <c r="AE470" t="s">
        <v>41</v>
      </c>
      <c r="AF470" t="s">
        <v>41</v>
      </c>
      <c r="AG470" t="s">
        <v>41</v>
      </c>
      <c r="AH470" t="s">
        <v>41</v>
      </c>
      <c r="AI470" t="s">
        <v>42</v>
      </c>
    </row>
    <row r="471" spans="1:35">
      <c r="A471" s="14" t="s">
        <v>519</v>
      </c>
      <c r="B471" t="s">
        <v>36</v>
      </c>
      <c r="C471" t="s">
        <v>37</v>
      </c>
      <c r="D471" t="s">
        <v>38</v>
      </c>
      <c r="E471" t="str">
        <f t="shared" si="14"/>
        <v>2024</v>
      </c>
      <c r="F471" t="str">
        <f>INDEX('[1]cost file'!E:U,MATCH(A471,'[1]cost file'!U:U,0),9)</f>
        <v>SIMIM</v>
      </c>
      <c r="G471" t="s">
        <v>39</v>
      </c>
      <c r="I471" t="s">
        <v>40</v>
      </c>
      <c r="K471" t="str">
        <f>INDEX('[1]cost file'!E:U,MATCH(A471,'[1]cost file'!U:U,0),1)</f>
        <v>TV Options</v>
      </c>
      <c r="L471" t="str">
        <f t="shared" si="15"/>
        <v>variablerevenue shareproduct level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42</v>
      </c>
      <c r="T471" t="s">
        <v>41</v>
      </c>
      <c r="U471" t="s">
        <v>42</v>
      </c>
      <c r="V471">
        <v>0</v>
      </c>
      <c r="W471">
        <v>0</v>
      </c>
      <c r="X471" t="s">
        <v>42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41</v>
      </c>
      <c r="AE471" t="s">
        <v>41</v>
      </c>
      <c r="AF471" t="s">
        <v>41</v>
      </c>
      <c r="AG471" t="s">
        <v>41</v>
      </c>
      <c r="AH471" t="s">
        <v>41</v>
      </c>
      <c r="AI471" t="s">
        <v>42</v>
      </c>
    </row>
    <row r="472" spans="1:35">
      <c r="A472" s="14" t="s">
        <v>520</v>
      </c>
      <c r="B472" t="s">
        <v>36</v>
      </c>
      <c r="C472" t="s">
        <v>37</v>
      </c>
      <c r="D472" t="s">
        <v>38</v>
      </c>
      <c r="E472" t="str">
        <f t="shared" si="14"/>
        <v>2024</v>
      </c>
      <c r="F472" t="str">
        <f>INDEX('[1]cost file'!E:U,MATCH(A472,'[1]cost file'!U:U,0),9)</f>
        <v>SIMIM</v>
      </c>
      <c r="G472" t="s">
        <v>39</v>
      </c>
      <c r="I472" t="s">
        <v>40</v>
      </c>
      <c r="K472" t="str">
        <f>INDEX('[1]cost file'!E:U,MATCH(A472,'[1]cost file'!U:U,0),1)</f>
        <v>TV Options</v>
      </c>
      <c r="L472" t="str">
        <f t="shared" si="15"/>
        <v>variablerevenue shareproduct level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42</v>
      </c>
      <c r="T472" t="s">
        <v>41</v>
      </c>
      <c r="U472" t="s">
        <v>42</v>
      </c>
      <c r="V472">
        <v>0</v>
      </c>
      <c r="W472">
        <v>0</v>
      </c>
      <c r="X472" t="s">
        <v>42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41</v>
      </c>
      <c r="AE472" t="s">
        <v>41</v>
      </c>
      <c r="AF472" t="s">
        <v>41</v>
      </c>
      <c r="AG472" t="s">
        <v>41</v>
      </c>
      <c r="AH472" t="s">
        <v>41</v>
      </c>
      <c r="AI472" t="s">
        <v>42</v>
      </c>
    </row>
    <row r="473" spans="1:35">
      <c r="A473" s="14" t="s">
        <v>521</v>
      </c>
      <c r="B473" t="s">
        <v>36</v>
      </c>
      <c r="C473" t="s">
        <v>37</v>
      </c>
      <c r="D473" t="s">
        <v>38</v>
      </c>
      <c r="E473" t="str">
        <f t="shared" si="14"/>
        <v>2024</v>
      </c>
      <c r="F473" t="str">
        <f>INDEX('[1]cost file'!E:U,MATCH(A473,'[1]cost file'!U:U,0),9)</f>
        <v>SIMIM</v>
      </c>
      <c r="G473" t="s">
        <v>39</v>
      </c>
      <c r="I473" t="s">
        <v>40</v>
      </c>
      <c r="K473" t="str">
        <f>INDEX('[1]cost file'!E:U,MATCH(A473,'[1]cost file'!U:U,0),1)</f>
        <v>TV Options</v>
      </c>
      <c r="L473" t="str">
        <f t="shared" si="15"/>
        <v>variablerevenue shareproduct level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42</v>
      </c>
      <c r="T473" t="s">
        <v>41</v>
      </c>
      <c r="U473" t="s">
        <v>42</v>
      </c>
      <c r="V473">
        <v>0</v>
      </c>
      <c r="W473">
        <v>0</v>
      </c>
      <c r="X473" t="s">
        <v>42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41</v>
      </c>
      <c r="AE473" t="s">
        <v>41</v>
      </c>
      <c r="AF473" t="s">
        <v>41</v>
      </c>
      <c r="AG473" t="s">
        <v>41</v>
      </c>
      <c r="AH473" t="s">
        <v>41</v>
      </c>
      <c r="AI473" t="s">
        <v>42</v>
      </c>
    </row>
    <row r="474" spans="1:35">
      <c r="A474" s="14" t="s">
        <v>522</v>
      </c>
      <c r="B474" t="s">
        <v>36</v>
      </c>
      <c r="C474" t="s">
        <v>37</v>
      </c>
      <c r="D474" t="s">
        <v>38</v>
      </c>
      <c r="E474" t="str">
        <f t="shared" si="14"/>
        <v>2024</v>
      </c>
      <c r="F474" t="str">
        <f>INDEX('[1]cost file'!E:U,MATCH(A474,'[1]cost file'!U:U,0),9)</f>
        <v>SIMIM</v>
      </c>
      <c r="G474" t="s">
        <v>39</v>
      </c>
      <c r="I474" t="s">
        <v>40</v>
      </c>
      <c r="K474" t="str">
        <f>INDEX('[1]cost file'!E:U,MATCH(A474,'[1]cost file'!U:U,0),1)</f>
        <v>TV Options</v>
      </c>
      <c r="L474" t="str">
        <f t="shared" si="15"/>
        <v>variablerevenue shareproduct level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42</v>
      </c>
      <c r="T474" t="s">
        <v>41</v>
      </c>
      <c r="U474" t="s">
        <v>42</v>
      </c>
      <c r="V474">
        <v>0</v>
      </c>
      <c r="W474">
        <v>0</v>
      </c>
      <c r="X474" t="s">
        <v>42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41</v>
      </c>
      <c r="AE474" t="s">
        <v>41</v>
      </c>
      <c r="AF474" t="s">
        <v>41</v>
      </c>
      <c r="AG474" t="s">
        <v>41</v>
      </c>
      <c r="AH474" t="s">
        <v>41</v>
      </c>
      <c r="AI474" t="s">
        <v>42</v>
      </c>
    </row>
    <row r="475" spans="1:35">
      <c r="A475" s="14" t="s">
        <v>523</v>
      </c>
      <c r="B475" t="s">
        <v>36</v>
      </c>
      <c r="C475" t="s">
        <v>37</v>
      </c>
      <c r="D475" t="s">
        <v>38</v>
      </c>
      <c r="E475" t="str">
        <f t="shared" si="14"/>
        <v>2024</v>
      </c>
      <c r="F475" t="str">
        <f>INDEX('[1]cost file'!E:U,MATCH(A475,'[1]cost file'!U:U,0),9)</f>
        <v>SIMIM</v>
      </c>
      <c r="G475" t="s">
        <v>39</v>
      </c>
      <c r="I475" t="s">
        <v>40</v>
      </c>
      <c r="K475" t="str">
        <f>INDEX('[1]cost file'!E:U,MATCH(A475,'[1]cost file'!U:U,0),1)</f>
        <v>TV Options</v>
      </c>
      <c r="L475" t="str">
        <f t="shared" si="15"/>
        <v>variablerevenue shareproduct level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42</v>
      </c>
      <c r="T475" t="s">
        <v>41</v>
      </c>
      <c r="U475" t="s">
        <v>42</v>
      </c>
      <c r="V475">
        <v>0</v>
      </c>
      <c r="W475">
        <v>0</v>
      </c>
      <c r="X475" t="s">
        <v>42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41</v>
      </c>
      <c r="AE475" t="s">
        <v>41</v>
      </c>
      <c r="AF475" t="s">
        <v>41</v>
      </c>
      <c r="AG475" t="s">
        <v>41</v>
      </c>
      <c r="AH475" t="s">
        <v>41</v>
      </c>
      <c r="AI475" t="s">
        <v>42</v>
      </c>
    </row>
    <row r="476" spans="1:35">
      <c r="A476" s="14" t="s">
        <v>524</v>
      </c>
      <c r="B476" t="s">
        <v>36</v>
      </c>
      <c r="C476" t="s">
        <v>37</v>
      </c>
      <c r="D476" t="s">
        <v>38</v>
      </c>
      <c r="E476" t="str">
        <f t="shared" si="14"/>
        <v>2024</v>
      </c>
      <c r="F476" t="str">
        <f>INDEX('[1]cost file'!E:U,MATCH(A476,'[1]cost file'!U:U,0),9)</f>
        <v>SIMIM</v>
      </c>
      <c r="G476" t="s">
        <v>39</v>
      </c>
      <c r="I476" t="s">
        <v>40</v>
      </c>
      <c r="K476" t="str">
        <f>INDEX('[1]cost file'!E:U,MATCH(A476,'[1]cost file'!U:U,0),1)</f>
        <v>TV Options</v>
      </c>
      <c r="L476" t="str">
        <f t="shared" si="15"/>
        <v>variablerevenue shareproduct level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42</v>
      </c>
      <c r="T476" t="s">
        <v>41</v>
      </c>
      <c r="U476" t="s">
        <v>42</v>
      </c>
      <c r="V476">
        <v>0</v>
      </c>
      <c r="W476">
        <v>0</v>
      </c>
      <c r="X476" t="s">
        <v>42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41</v>
      </c>
      <c r="AE476" t="s">
        <v>41</v>
      </c>
      <c r="AF476" t="s">
        <v>41</v>
      </c>
      <c r="AG476" t="s">
        <v>41</v>
      </c>
      <c r="AH476" t="s">
        <v>41</v>
      </c>
      <c r="AI476" t="s">
        <v>42</v>
      </c>
    </row>
    <row r="477" spans="1:35">
      <c r="A477" s="14" t="s">
        <v>525</v>
      </c>
      <c r="B477" t="s">
        <v>36</v>
      </c>
      <c r="C477" t="s">
        <v>37</v>
      </c>
      <c r="D477" t="s">
        <v>38</v>
      </c>
      <c r="E477" t="str">
        <f t="shared" si="14"/>
        <v>2024</v>
      </c>
      <c r="F477" t="str">
        <f>INDEX('[1]cost file'!E:U,MATCH(A477,'[1]cost file'!U:U,0),9)</f>
        <v>SIMIM</v>
      </c>
      <c r="G477" t="s">
        <v>39</v>
      </c>
      <c r="I477" t="s">
        <v>40</v>
      </c>
      <c r="K477" t="str">
        <f>INDEX('[1]cost file'!E:U,MATCH(A477,'[1]cost file'!U:U,0),1)</f>
        <v>TV Options</v>
      </c>
      <c r="L477" t="str">
        <f t="shared" si="15"/>
        <v>variablerevenue shareproduct level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42</v>
      </c>
      <c r="T477" t="s">
        <v>41</v>
      </c>
      <c r="U477" t="s">
        <v>42</v>
      </c>
      <c r="V477">
        <v>0</v>
      </c>
      <c r="W477">
        <v>0</v>
      </c>
      <c r="X477" t="s">
        <v>42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41</v>
      </c>
      <c r="AE477" t="s">
        <v>41</v>
      </c>
      <c r="AF477" t="s">
        <v>41</v>
      </c>
      <c r="AG477" t="s">
        <v>41</v>
      </c>
      <c r="AH477" t="s">
        <v>41</v>
      </c>
      <c r="AI477" t="s">
        <v>42</v>
      </c>
    </row>
    <row r="478" spans="1:35">
      <c r="A478" s="14" t="s">
        <v>526</v>
      </c>
      <c r="B478" t="s">
        <v>36</v>
      </c>
      <c r="C478" t="s">
        <v>37</v>
      </c>
      <c r="D478" t="s">
        <v>38</v>
      </c>
      <c r="E478" t="str">
        <f t="shared" si="14"/>
        <v>2024</v>
      </c>
      <c r="F478" t="str">
        <f>INDEX('[1]cost file'!E:U,MATCH(A478,'[1]cost file'!U:U,0),9)</f>
        <v>SIMIM</v>
      </c>
      <c r="G478" t="s">
        <v>39</v>
      </c>
      <c r="I478" t="s">
        <v>40</v>
      </c>
      <c r="K478" t="str">
        <f>INDEX('[1]cost file'!E:U,MATCH(A478,'[1]cost file'!U:U,0),1)</f>
        <v>TV Options</v>
      </c>
      <c r="L478" t="str">
        <f t="shared" si="15"/>
        <v>variablerevenue shareproduct level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42</v>
      </c>
      <c r="T478" t="s">
        <v>41</v>
      </c>
      <c r="U478" t="s">
        <v>42</v>
      </c>
      <c r="V478">
        <v>0</v>
      </c>
      <c r="W478">
        <v>0</v>
      </c>
      <c r="X478" t="s">
        <v>42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41</v>
      </c>
      <c r="AE478" t="s">
        <v>41</v>
      </c>
      <c r="AF478" t="s">
        <v>41</v>
      </c>
      <c r="AG478" t="s">
        <v>41</v>
      </c>
      <c r="AH478" t="s">
        <v>41</v>
      </c>
      <c r="AI478" t="s">
        <v>42</v>
      </c>
    </row>
    <row r="479" spans="1:35">
      <c r="A479" s="14" t="s">
        <v>527</v>
      </c>
      <c r="B479" t="s">
        <v>36</v>
      </c>
      <c r="C479" t="s">
        <v>37</v>
      </c>
      <c r="D479" t="s">
        <v>38</v>
      </c>
      <c r="E479" t="str">
        <f t="shared" si="14"/>
        <v>2024</v>
      </c>
      <c r="F479" t="str">
        <f>INDEX('[1]cost file'!E:U,MATCH(A479,'[1]cost file'!U:U,0),9)</f>
        <v>SIMIM</v>
      </c>
      <c r="G479" t="s">
        <v>39</v>
      </c>
      <c r="I479" t="s">
        <v>40</v>
      </c>
      <c r="K479" t="str">
        <f>INDEX('[1]cost file'!E:U,MATCH(A479,'[1]cost file'!U:U,0),1)</f>
        <v>TV Options</v>
      </c>
      <c r="L479" t="str">
        <f t="shared" si="15"/>
        <v>variablerevenue shareproduct level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42</v>
      </c>
      <c r="T479" t="s">
        <v>41</v>
      </c>
      <c r="U479" t="s">
        <v>42</v>
      </c>
      <c r="V479">
        <v>0</v>
      </c>
      <c r="W479">
        <v>0</v>
      </c>
      <c r="X479" t="s">
        <v>42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41</v>
      </c>
      <c r="AE479" t="s">
        <v>41</v>
      </c>
      <c r="AF479" t="s">
        <v>41</v>
      </c>
      <c r="AG479" t="s">
        <v>41</v>
      </c>
      <c r="AH479" t="s">
        <v>41</v>
      </c>
      <c r="AI479" t="s">
        <v>42</v>
      </c>
    </row>
    <row r="480" spans="1:35">
      <c r="A480" s="14" t="s">
        <v>528</v>
      </c>
      <c r="B480" t="s">
        <v>36</v>
      </c>
      <c r="C480" t="s">
        <v>37</v>
      </c>
      <c r="D480" t="s">
        <v>38</v>
      </c>
      <c r="E480" t="str">
        <f t="shared" si="14"/>
        <v>2024</v>
      </c>
      <c r="F480" t="str">
        <f>INDEX('[1]cost file'!E:U,MATCH(A480,'[1]cost file'!U:U,0),9)</f>
        <v>SIMIM</v>
      </c>
      <c r="G480" t="s">
        <v>39</v>
      </c>
      <c r="I480" t="s">
        <v>40</v>
      </c>
      <c r="K480" t="str">
        <f>INDEX('[1]cost file'!E:U,MATCH(A480,'[1]cost file'!U:U,0),1)</f>
        <v>TV Options</v>
      </c>
      <c r="L480" t="str">
        <f t="shared" si="15"/>
        <v>variablerevenue shareproduct level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42</v>
      </c>
      <c r="T480" t="s">
        <v>41</v>
      </c>
      <c r="U480" t="s">
        <v>42</v>
      </c>
      <c r="V480">
        <v>0</v>
      </c>
      <c r="W480">
        <v>0</v>
      </c>
      <c r="X480" t="s">
        <v>42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41</v>
      </c>
      <c r="AE480" t="s">
        <v>41</v>
      </c>
      <c r="AF480" t="s">
        <v>41</v>
      </c>
      <c r="AG480" t="s">
        <v>41</v>
      </c>
      <c r="AH480" t="s">
        <v>41</v>
      </c>
      <c r="AI480" t="s">
        <v>42</v>
      </c>
    </row>
    <row r="481" spans="1:35">
      <c r="A481" s="14" t="s">
        <v>529</v>
      </c>
      <c r="B481" t="s">
        <v>36</v>
      </c>
      <c r="C481" t="s">
        <v>37</v>
      </c>
      <c r="D481" t="s">
        <v>38</v>
      </c>
      <c r="E481" t="str">
        <f t="shared" si="14"/>
        <v>2024</v>
      </c>
      <c r="F481" t="str">
        <f>INDEX('[1]cost file'!E:U,MATCH(A481,'[1]cost file'!U:U,0),9)</f>
        <v>SIMIM</v>
      </c>
      <c r="G481" t="s">
        <v>39</v>
      </c>
      <c r="I481" t="s">
        <v>40</v>
      </c>
      <c r="K481" t="str">
        <f>INDEX('[1]cost file'!E:U,MATCH(A481,'[1]cost file'!U:U,0),1)</f>
        <v>TV Options</v>
      </c>
      <c r="L481" t="str">
        <f t="shared" si="15"/>
        <v>variablerevenue shareproduct level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42</v>
      </c>
      <c r="T481" t="s">
        <v>41</v>
      </c>
      <c r="U481" t="s">
        <v>42</v>
      </c>
      <c r="V481">
        <v>0</v>
      </c>
      <c r="W481">
        <v>0</v>
      </c>
      <c r="X481" t="s">
        <v>42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41</v>
      </c>
      <c r="AE481" t="s">
        <v>41</v>
      </c>
      <c r="AF481" t="s">
        <v>41</v>
      </c>
      <c r="AG481" t="s">
        <v>41</v>
      </c>
      <c r="AH481" t="s">
        <v>41</v>
      </c>
      <c r="AI481" t="s">
        <v>42</v>
      </c>
    </row>
    <row r="482" spans="1:35">
      <c r="A482" s="14" t="s">
        <v>530</v>
      </c>
      <c r="B482" t="s">
        <v>36</v>
      </c>
      <c r="C482" t="s">
        <v>37</v>
      </c>
      <c r="D482" t="s">
        <v>38</v>
      </c>
      <c r="E482" t="str">
        <f t="shared" si="14"/>
        <v>2024</v>
      </c>
      <c r="F482" t="str">
        <f>INDEX('[1]cost file'!E:U,MATCH(A482,'[1]cost file'!U:U,0),9)</f>
        <v>SIMIM</v>
      </c>
      <c r="G482" t="s">
        <v>39</v>
      </c>
      <c r="I482" t="s">
        <v>40</v>
      </c>
      <c r="K482" t="str">
        <f>INDEX('[1]cost file'!E:U,MATCH(A482,'[1]cost file'!U:U,0),1)</f>
        <v>TV Options</v>
      </c>
      <c r="L482" t="str">
        <f t="shared" si="15"/>
        <v>variablerevenue shareproduct level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42</v>
      </c>
      <c r="T482" t="s">
        <v>41</v>
      </c>
      <c r="U482" t="s">
        <v>42</v>
      </c>
      <c r="V482">
        <v>0</v>
      </c>
      <c r="W482">
        <v>0</v>
      </c>
      <c r="X482" t="s">
        <v>42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41</v>
      </c>
      <c r="AE482" t="s">
        <v>41</v>
      </c>
      <c r="AF482" t="s">
        <v>41</v>
      </c>
      <c r="AG482" t="s">
        <v>41</v>
      </c>
      <c r="AH482" t="s">
        <v>41</v>
      </c>
      <c r="AI482" t="s">
        <v>42</v>
      </c>
    </row>
    <row r="483" spans="1:35">
      <c r="A483" s="14" t="s">
        <v>531</v>
      </c>
      <c r="B483" t="s">
        <v>36</v>
      </c>
      <c r="C483" t="s">
        <v>37</v>
      </c>
      <c r="D483" t="s">
        <v>38</v>
      </c>
      <c r="E483" t="str">
        <f t="shared" si="14"/>
        <v>2024</v>
      </c>
      <c r="F483" t="str">
        <f>INDEX('[1]cost file'!E:U,MATCH(A483,'[1]cost file'!U:U,0),9)</f>
        <v>SIMIM</v>
      </c>
      <c r="G483" t="s">
        <v>39</v>
      </c>
      <c r="I483" t="s">
        <v>40</v>
      </c>
      <c r="K483" t="str">
        <f>INDEX('[1]cost file'!E:U,MATCH(A483,'[1]cost file'!U:U,0),1)</f>
        <v>TV Options</v>
      </c>
      <c r="L483" t="str">
        <f t="shared" si="15"/>
        <v>variablerevenue shareproduct level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42</v>
      </c>
      <c r="T483" t="s">
        <v>41</v>
      </c>
      <c r="U483" t="s">
        <v>42</v>
      </c>
      <c r="V483">
        <v>0</v>
      </c>
      <c r="W483">
        <v>0</v>
      </c>
      <c r="X483" t="s">
        <v>42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41</v>
      </c>
      <c r="AE483" t="s">
        <v>41</v>
      </c>
      <c r="AF483" t="s">
        <v>41</v>
      </c>
      <c r="AG483" t="s">
        <v>41</v>
      </c>
      <c r="AH483" t="s">
        <v>41</v>
      </c>
      <c r="AI483" t="s">
        <v>42</v>
      </c>
    </row>
    <row r="484" spans="1:35">
      <c r="A484" s="14" t="s">
        <v>532</v>
      </c>
      <c r="B484" t="s">
        <v>36</v>
      </c>
      <c r="C484" t="s">
        <v>37</v>
      </c>
      <c r="D484" t="s">
        <v>38</v>
      </c>
      <c r="E484" t="str">
        <f t="shared" si="14"/>
        <v>2024</v>
      </c>
      <c r="F484" t="str">
        <f>INDEX('[1]cost file'!E:U,MATCH(A484,'[1]cost file'!U:U,0),9)</f>
        <v>SIMIM</v>
      </c>
      <c r="G484" t="s">
        <v>39</v>
      </c>
      <c r="I484" t="s">
        <v>40</v>
      </c>
      <c r="K484" t="str">
        <f>INDEX('[1]cost file'!E:U,MATCH(A484,'[1]cost file'!U:U,0),1)</f>
        <v>TV Options</v>
      </c>
      <c r="L484" t="str">
        <f t="shared" si="15"/>
        <v>variablerevenue shareproduct level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42</v>
      </c>
      <c r="T484" t="s">
        <v>41</v>
      </c>
      <c r="U484" t="s">
        <v>42</v>
      </c>
      <c r="V484">
        <v>0</v>
      </c>
      <c r="W484">
        <v>0</v>
      </c>
      <c r="X484" t="s">
        <v>42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41</v>
      </c>
      <c r="AE484" t="s">
        <v>41</v>
      </c>
      <c r="AF484" t="s">
        <v>41</v>
      </c>
      <c r="AG484" t="s">
        <v>41</v>
      </c>
      <c r="AH484" t="s">
        <v>41</v>
      </c>
      <c r="AI484" t="s">
        <v>42</v>
      </c>
    </row>
    <row r="485" spans="1:35">
      <c r="A485" s="14" t="s">
        <v>533</v>
      </c>
      <c r="B485" t="s">
        <v>36</v>
      </c>
      <c r="C485" t="s">
        <v>37</v>
      </c>
      <c r="D485" t="s">
        <v>38</v>
      </c>
      <c r="E485" t="str">
        <f t="shared" si="14"/>
        <v>2024</v>
      </c>
      <c r="F485" t="str">
        <f>INDEX('[1]cost file'!E:U,MATCH(A485,'[1]cost file'!U:U,0),9)</f>
        <v>SIMIM</v>
      </c>
      <c r="G485" t="s">
        <v>39</v>
      </c>
      <c r="I485" t="s">
        <v>40</v>
      </c>
      <c r="K485" t="str">
        <f>INDEX('[1]cost file'!E:U,MATCH(A485,'[1]cost file'!U:U,0),1)</f>
        <v>TV Options</v>
      </c>
      <c r="L485" t="str">
        <f t="shared" si="15"/>
        <v>variablerevenue shareproduct level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42</v>
      </c>
      <c r="T485" t="s">
        <v>41</v>
      </c>
      <c r="U485" t="s">
        <v>42</v>
      </c>
      <c r="V485">
        <v>0</v>
      </c>
      <c r="W485">
        <v>0</v>
      </c>
      <c r="X485" t="s">
        <v>42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41</v>
      </c>
      <c r="AE485" t="s">
        <v>41</v>
      </c>
      <c r="AF485" t="s">
        <v>41</v>
      </c>
      <c r="AG485" t="s">
        <v>41</v>
      </c>
      <c r="AH485" t="s">
        <v>41</v>
      </c>
      <c r="AI485" t="s">
        <v>42</v>
      </c>
    </row>
    <row r="486" spans="1:35">
      <c r="A486" s="14" t="s">
        <v>534</v>
      </c>
      <c r="B486" t="s">
        <v>36</v>
      </c>
      <c r="C486" t="s">
        <v>37</v>
      </c>
      <c r="D486" t="s">
        <v>38</v>
      </c>
      <c r="E486" t="str">
        <f t="shared" si="14"/>
        <v>2024</v>
      </c>
      <c r="F486" t="str">
        <f>INDEX('[1]cost file'!E:U,MATCH(A486,'[1]cost file'!U:U,0),9)</f>
        <v>SIMIM</v>
      </c>
      <c r="G486" t="s">
        <v>39</v>
      </c>
      <c r="I486" t="s">
        <v>40</v>
      </c>
      <c r="K486" t="str">
        <f>INDEX('[1]cost file'!E:U,MATCH(A486,'[1]cost file'!U:U,0),1)</f>
        <v>TV Options</v>
      </c>
      <c r="L486" t="str">
        <f t="shared" si="15"/>
        <v>variablerevenue shareproduct level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42</v>
      </c>
      <c r="T486" t="s">
        <v>41</v>
      </c>
      <c r="U486" t="s">
        <v>42</v>
      </c>
      <c r="V486">
        <v>0</v>
      </c>
      <c r="W486">
        <v>0</v>
      </c>
      <c r="X486" t="s">
        <v>42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41</v>
      </c>
      <c r="AE486" t="s">
        <v>41</v>
      </c>
      <c r="AF486" t="s">
        <v>41</v>
      </c>
      <c r="AG486" t="s">
        <v>41</v>
      </c>
      <c r="AH486" t="s">
        <v>41</v>
      </c>
      <c r="AI486" t="s">
        <v>42</v>
      </c>
    </row>
    <row r="487" spans="1:35">
      <c r="A487" s="14" t="s">
        <v>535</v>
      </c>
      <c r="B487" t="s">
        <v>36</v>
      </c>
      <c r="C487" t="s">
        <v>37</v>
      </c>
      <c r="D487" t="s">
        <v>38</v>
      </c>
      <c r="E487" t="str">
        <f t="shared" si="14"/>
        <v>2024</v>
      </c>
      <c r="F487" t="str">
        <f>INDEX('[1]cost file'!E:U,MATCH(A487,'[1]cost file'!U:U,0),9)</f>
        <v>SIMIM</v>
      </c>
      <c r="G487" t="s">
        <v>39</v>
      </c>
      <c r="I487" t="s">
        <v>40</v>
      </c>
      <c r="K487" t="str">
        <f>INDEX('[1]cost file'!E:U,MATCH(A487,'[1]cost file'!U:U,0),1)</f>
        <v>TV Options</v>
      </c>
      <c r="L487" t="str">
        <f t="shared" si="15"/>
        <v>variablerevenue shareproduct level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S487" t="s">
        <v>42</v>
      </c>
      <c r="T487" t="s">
        <v>41</v>
      </c>
      <c r="U487" t="s">
        <v>42</v>
      </c>
      <c r="V487">
        <v>0</v>
      </c>
      <c r="W487">
        <v>0</v>
      </c>
      <c r="X487" t="s">
        <v>42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41</v>
      </c>
      <c r="AE487" t="s">
        <v>41</v>
      </c>
      <c r="AF487" t="s">
        <v>41</v>
      </c>
      <c r="AG487" t="s">
        <v>41</v>
      </c>
      <c r="AH487" t="s">
        <v>41</v>
      </c>
      <c r="AI487" t="s">
        <v>42</v>
      </c>
    </row>
    <row r="488" spans="1:35">
      <c r="A488" s="14" t="s">
        <v>536</v>
      </c>
      <c r="B488" t="s">
        <v>36</v>
      </c>
      <c r="C488" t="s">
        <v>37</v>
      </c>
      <c r="D488" t="s">
        <v>38</v>
      </c>
      <c r="E488" t="str">
        <f t="shared" si="14"/>
        <v>2024</v>
      </c>
      <c r="F488" t="str">
        <f>INDEX('[1]cost file'!E:U,MATCH(A488,'[1]cost file'!U:U,0),9)</f>
        <v>SIMIM</v>
      </c>
      <c r="G488" t="s">
        <v>39</v>
      </c>
      <c r="I488" t="s">
        <v>40</v>
      </c>
      <c r="K488" t="str">
        <f>INDEX('[1]cost file'!E:U,MATCH(A488,'[1]cost file'!U:U,0),1)</f>
        <v>TV Options</v>
      </c>
      <c r="L488" t="str">
        <f t="shared" si="15"/>
        <v>variablerevenue shareproduct level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42</v>
      </c>
      <c r="T488" t="s">
        <v>41</v>
      </c>
      <c r="U488" t="s">
        <v>42</v>
      </c>
      <c r="V488">
        <v>0</v>
      </c>
      <c r="W488">
        <v>0</v>
      </c>
      <c r="X488" t="s">
        <v>42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41</v>
      </c>
      <c r="AE488" t="s">
        <v>41</v>
      </c>
      <c r="AF488" t="s">
        <v>41</v>
      </c>
      <c r="AG488" t="s">
        <v>41</v>
      </c>
      <c r="AH488" t="s">
        <v>41</v>
      </c>
      <c r="AI488" t="s">
        <v>42</v>
      </c>
    </row>
    <row r="489" spans="1:35">
      <c r="A489" s="14" t="s">
        <v>537</v>
      </c>
      <c r="B489" t="s">
        <v>36</v>
      </c>
      <c r="C489" t="s">
        <v>37</v>
      </c>
      <c r="D489" t="s">
        <v>38</v>
      </c>
      <c r="E489" t="str">
        <f t="shared" si="14"/>
        <v>2024</v>
      </c>
      <c r="F489" t="str">
        <f>INDEX('[1]cost file'!E:U,MATCH(A489,'[1]cost file'!U:U,0),9)</f>
        <v>SIMIM</v>
      </c>
      <c r="G489" t="s">
        <v>39</v>
      </c>
      <c r="I489" t="s">
        <v>40</v>
      </c>
      <c r="K489" t="str">
        <f>INDEX('[1]cost file'!E:U,MATCH(A489,'[1]cost file'!U:U,0),1)</f>
        <v>TV Options</v>
      </c>
      <c r="L489" t="str">
        <f t="shared" si="15"/>
        <v>variablerevenue shareproduct level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42</v>
      </c>
      <c r="T489" t="s">
        <v>41</v>
      </c>
      <c r="U489" t="s">
        <v>42</v>
      </c>
      <c r="V489">
        <v>0</v>
      </c>
      <c r="W489">
        <v>0</v>
      </c>
      <c r="X489" t="s">
        <v>42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41</v>
      </c>
      <c r="AE489" t="s">
        <v>41</v>
      </c>
      <c r="AF489" t="s">
        <v>41</v>
      </c>
      <c r="AG489" t="s">
        <v>41</v>
      </c>
      <c r="AH489" t="s">
        <v>41</v>
      </c>
      <c r="AI489" t="s">
        <v>42</v>
      </c>
    </row>
    <row r="490" spans="1:35">
      <c r="A490" s="14" t="s">
        <v>538</v>
      </c>
      <c r="B490" t="s">
        <v>36</v>
      </c>
      <c r="C490" t="s">
        <v>37</v>
      </c>
      <c r="D490" t="s">
        <v>38</v>
      </c>
      <c r="E490" t="str">
        <f t="shared" si="14"/>
        <v>2024</v>
      </c>
      <c r="F490" t="str">
        <f>INDEX('[1]cost file'!E:U,MATCH(A490,'[1]cost file'!U:U,0),9)</f>
        <v>SIMIM</v>
      </c>
      <c r="G490" t="s">
        <v>39</v>
      </c>
      <c r="I490" t="s">
        <v>40</v>
      </c>
      <c r="K490" t="str">
        <f>INDEX('[1]cost file'!E:U,MATCH(A490,'[1]cost file'!U:U,0),1)</f>
        <v>TV Options</v>
      </c>
      <c r="L490" t="str">
        <f t="shared" si="15"/>
        <v>variablerevenue shareproduct level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42</v>
      </c>
      <c r="T490" t="s">
        <v>41</v>
      </c>
      <c r="U490" t="s">
        <v>42</v>
      </c>
      <c r="V490">
        <v>0</v>
      </c>
      <c r="W490">
        <v>0</v>
      </c>
      <c r="X490" t="s">
        <v>42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41</v>
      </c>
      <c r="AE490" t="s">
        <v>41</v>
      </c>
      <c r="AF490" t="s">
        <v>41</v>
      </c>
      <c r="AG490" t="s">
        <v>41</v>
      </c>
      <c r="AH490" t="s">
        <v>41</v>
      </c>
      <c r="AI490" t="s">
        <v>42</v>
      </c>
    </row>
    <row r="491" spans="1:35">
      <c r="A491" s="14" t="s">
        <v>539</v>
      </c>
      <c r="B491" t="s">
        <v>36</v>
      </c>
      <c r="C491" t="s">
        <v>37</v>
      </c>
      <c r="D491" t="s">
        <v>38</v>
      </c>
      <c r="E491" t="str">
        <f t="shared" si="14"/>
        <v>2024</v>
      </c>
      <c r="F491" t="str">
        <f>INDEX('[1]cost file'!E:U,MATCH(A491,'[1]cost file'!U:U,0),9)</f>
        <v>SIMIM</v>
      </c>
      <c r="G491" t="s">
        <v>39</v>
      </c>
      <c r="I491" t="s">
        <v>40</v>
      </c>
      <c r="K491" t="str">
        <f>INDEX('[1]cost file'!E:U,MATCH(A491,'[1]cost file'!U:U,0),1)</f>
        <v>TV Options</v>
      </c>
      <c r="L491" t="str">
        <f t="shared" si="15"/>
        <v>variablerevenue shareproduct level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42</v>
      </c>
      <c r="T491" t="s">
        <v>41</v>
      </c>
      <c r="U491" t="s">
        <v>42</v>
      </c>
      <c r="V491">
        <v>0</v>
      </c>
      <c r="W491">
        <v>0</v>
      </c>
      <c r="X491" t="s">
        <v>42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41</v>
      </c>
      <c r="AE491" t="s">
        <v>41</v>
      </c>
      <c r="AF491" t="s">
        <v>41</v>
      </c>
      <c r="AG491" t="s">
        <v>41</v>
      </c>
      <c r="AH491" t="s">
        <v>41</v>
      </c>
      <c r="AI491" t="s">
        <v>42</v>
      </c>
    </row>
    <row r="492" spans="1:35">
      <c r="A492" s="14" t="s">
        <v>540</v>
      </c>
      <c r="B492" t="s">
        <v>36</v>
      </c>
      <c r="C492" t="s">
        <v>37</v>
      </c>
      <c r="D492" t="s">
        <v>38</v>
      </c>
      <c r="E492" t="str">
        <f t="shared" si="14"/>
        <v>2024</v>
      </c>
      <c r="F492" t="str">
        <f>INDEX('[1]cost file'!E:U,MATCH(A492,'[1]cost file'!U:U,0),9)</f>
        <v>SIMIM</v>
      </c>
      <c r="G492" t="s">
        <v>39</v>
      </c>
      <c r="I492" t="s">
        <v>40</v>
      </c>
      <c r="K492" t="str">
        <f>INDEX('[1]cost file'!E:U,MATCH(A492,'[1]cost file'!U:U,0),1)</f>
        <v>TV Options</v>
      </c>
      <c r="L492" t="str">
        <f t="shared" si="15"/>
        <v>variablerevenue shareproduct level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42</v>
      </c>
      <c r="T492" t="s">
        <v>41</v>
      </c>
      <c r="U492" t="s">
        <v>42</v>
      </c>
      <c r="V492">
        <v>0</v>
      </c>
      <c r="W492">
        <v>0</v>
      </c>
      <c r="X492" t="s">
        <v>42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41</v>
      </c>
      <c r="AE492" t="s">
        <v>41</v>
      </c>
      <c r="AF492" t="s">
        <v>41</v>
      </c>
      <c r="AG492" t="s">
        <v>41</v>
      </c>
      <c r="AH492" t="s">
        <v>41</v>
      </c>
      <c r="AI492" t="s">
        <v>42</v>
      </c>
    </row>
    <row r="493" spans="1:35">
      <c r="A493" s="14" t="s">
        <v>541</v>
      </c>
      <c r="B493" t="s">
        <v>36</v>
      </c>
      <c r="C493" t="s">
        <v>37</v>
      </c>
      <c r="D493" t="s">
        <v>38</v>
      </c>
      <c r="E493" t="str">
        <f t="shared" si="14"/>
        <v>2024</v>
      </c>
      <c r="F493" t="str">
        <f>INDEX('[1]cost file'!E:U,MATCH(A493,'[1]cost file'!U:U,0),9)</f>
        <v>SIMIM</v>
      </c>
      <c r="G493" t="s">
        <v>39</v>
      </c>
      <c r="I493" t="s">
        <v>40</v>
      </c>
      <c r="K493" t="str">
        <f>INDEX('[1]cost file'!E:U,MATCH(A493,'[1]cost file'!U:U,0),1)</f>
        <v>TV Options</v>
      </c>
      <c r="L493" t="str">
        <f t="shared" si="15"/>
        <v>variablerevenue shareproduct level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42</v>
      </c>
      <c r="T493" t="s">
        <v>41</v>
      </c>
      <c r="U493" t="s">
        <v>42</v>
      </c>
      <c r="V493">
        <v>0</v>
      </c>
      <c r="W493">
        <v>0</v>
      </c>
      <c r="X493" t="s">
        <v>42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41</v>
      </c>
      <c r="AE493" t="s">
        <v>41</v>
      </c>
      <c r="AF493" t="s">
        <v>41</v>
      </c>
      <c r="AG493" t="s">
        <v>41</v>
      </c>
      <c r="AH493" t="s">
        <v>41</v>
      </c>
      <c r="AI493" t="s">
        <v>42</v>
      </c>
    </row>
    <row r="494" spans="1:35">
      <c r="A494" s="14" t="s">
        <v>542</v>
      </c>
      <c r="B494" t="s">
        <v>36</v>
      </c>
      <c r="C494" t="s">
        <v>37</v>
      </c>
      <c r="D494" t="s">
        <v>38</v>
      </c>
      <c r="E494" t="str">
        <f t="shared" si="14"/>
        <v>2024</v>
      </c>
      <c r="F494" t="str">
        <f>INDEX('[1]cost file'!E:U,MATCH(A494,'[1]cost file'!U:U,0),9)</f>
        <v>SIMIM</v>
      </c>
      <c r="G494" t="s">
        <v>39</v>
      </c>
      <c r="I494" t="s">
        <v>40</v>
      </c>
      <c r="K494" t="str">
        <f>INDEX('[1]cost file'!E:U,MATCH(A494,'[1]cost file'!U:U,0),1)</f>
        <v>TV Options</v>
      </c>
      <c r="L494" t="str">
        <f t="shared" si="15"/>
        <v>variablerevenue shareproduct level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42</v>
      </c>
      <c r="T494" t="s">
        <v>41</v>
      </c>
      <c r="U494" t="s">
        <v>42</v>
      </c>
      <c r="V494">
        <v>0</v>
      </c>
      <c r="W494">
        <v>0</v>
      </c>
      <c r="X494" t="s">
        <v>42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41</v>
      </c>
      <c r="AE494" t="s">
        <v>41</v>
      </c>
      <c r="AF494" t="s">
        <v>41</v>
      </c>
      <c r="AG494" t="s">
        <v>41</v>
      </c>
      <c r="AH494" t="s">
        <v>41</v>
      </c>
      <c r="AI494" t="s">
        <v>42</v>
      </c>
    </row>
    <row r="495" spans="1:35">
      <c r="A495" s="14" t="s">
        <v>543</v>
      </c>
      <c r="B495" t="s">
        <v>36</v>
      </c>
      <c r="C495" t="s">
        <v>37</v>
      </c>
      <c r="D495" t="s">
        <v>38</v>
      </c>
      <c r="E495" t="str">
        <f t="shared" si="14"/>
        <v>2024</v>
      </c>
      <c r="F495" t="str">
        <f>INDEX('[1]cost file'!E:U,MATCH(A495,'[1]cost file'!U:U,0),9)</f>
        <v>SIMIM</v>
      </c>
      <c r="G495" t="s">
        <v>39</v>
      </c>
      <c r="I495" t="s">
        <v>40</v>
      </c>
      <c r="K495" t="str">
        <f>INDEX('[1]cost file'!E:U,MATCH(A495,'[1]cost file'!U:U,0),1)</f>
        <v>TV Options</v>
      </c>
      <c r="L495" t="str">
        <f t="shared" si="15"/>
        <v>variablerevenue shareproduct level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42</v>
      </c>
      <c r="T495" t="s">
        <v>41</v>
      </c>
      <c r="U495" t="s">
        <v>42</v>
      </c>
      <c r="V495">
        <v>0</v>
      </c>
      <c r="W495">
        <v>0</v>
      </c>
      <c r="X495" t="s">
        <v>42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41</v>
      </c>
      <c r="AE495" t="s">
        <v>41</v>
      </c>
      <c r="AF495" t="s">
        <v>41</v>
      </c>
      <c r="AG495" t="s">
        <v>41</v>
      </c>
      <c r="AH495" t="s">
        <v>41</v>
      </c>
      <c r="AI495" t="s">
        <v>42</v>
      </c>
    </row>
    <row r="496" spans="1:35">
      <c r="A496" s="14" t="s">
        <v>544</v>
      </c>
      <c r="B496" t="s">
        <v>36</v>
      </c>
      <c r="C496" t="s">
        <v>37</v>
      </c>
      <c r="D496" t="s">
        <v>38</v>
      </c>
      <c r="E496" t="str">
        <f t="shared" si="14"/>
        <v>2024</v>
      </c>
      <c r="F496" t="str">
        <f>INDEX('[1]cost file'!E:U,MATCH(A496,'[1]cost file'!U:U,0),9)</f>
        <v>SIMIM</v>
      </c>
      <c r="G496" t="s">
        <v>39</v>
      </c>
      <c r="I496" t="s">
        <v>40</v>
      </c>
      <c r="K496" t="str">
        <f>INDEX('[1]cost file'!E:U,MATCH(A496,'[1]cost file'!U:U,0),1)</f>
        <v>TV Options</v>
      </c>
      <c r="L496" t="str">
        <f t="shared" si="15"/>
        <v>variablerevenue shareproduct level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42</v>
      </c>
      <c r="T496" t="s">
        <v>41</v>
      </c>
      <c r="U496" t="s">
        <v>42</v>
      </c>
      <c r="V496">
        <v>0</v>
      </c>
      <c r="W496">
        <v>0</v>
      </c>
      <c r="X496" t="s">
        <v>42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41</v>
      </c>
      <c r="AE496" t="s">
        <v>41</v>
      </c>
      <c r="AF496" t="s">
        <v>41</v>
      </c>
      <c r="AG496" t="s">
        <v>41</v>
      </c>
      <c r="AH496" t="s">
        <v>41</v>
      </c>
      <c r="AI496" t="s">
        <v>42</v>
      </c>
    </row>
    <row r="497" spans="1:35">
      <c r="A497" s="14" t="s">
        <v>545</v>
      </c>
      <c r="B497" t="s">
        <v>36</v>
      </c>
      <c r="C497" t="s">
        <v>37</v>
      </c>
      <c r="D497" t="s">
        <v>38</v>
      </c>
      <c r="E497" t="str">
        <f t="shared" si="14"/>
        <v>2024</v>
      </c>
      <c r="F497" t="str">
        <f>INDEX('[1]cost file'!E:U,MATCH(A497,'[1]cost file'!U:U,0),9)</f>
        <v>SIMIM</v>
      </c>
      <c r="G497" t="s">
        <v>39</v>
      </c>
      <c r="I497" t="s">
        <v>40</v>
      </c>
      <c r="K497" t="str">
        <f>INDEX('[1]cost file'!E:U,MATCH(A497,'[1]cost file'!U:U,0),1)</f>
        <v>TV Options</v>
      </c>
      <c r="L497" t="str">
        <f t="shared" si="15"/>
        <v>variablerevenue shareproduct level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42</v>
      </c>
      <c r="T497" t="s">
        <v>41</v>
      </c>
      <c r="U497" t="s">
        <v>42</v>
      </c>
      <c r="V497">
        <v>0</v>
      </c>
      <c r="W497">
        <v>0</v>
      </c>
      <c r="X497" t="s">
        <v>42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41</v>
      </c>
      <c r="AE497" t="s">
        <v>41</v>
      </c>
      <c r="AF497" t="s">
        <v>41</v>
      </c>
      <c r="AG497" t="s">
        <v>41</v>
      </c>
      <c r="AH497" t="s">
        <v>41</v>
      </c>
      <c r="AI497" t="s">
        <v>42</v>
      </c>
    </row>
    <row r="498" spans="1:35">
      <c r="A498" s="14" t="s">
        <v>546</v>
      </c>
      <c r="B498" t="s">
        <v>36</v>
      </c>
      <c r="C498" t="s">
        <v>37</v>
      </c>
      <c r="D498" t="s">
        <v>38</v>
      </c>
      <c r="E498" t="str">
        <f t="shared" si="14"/>
        <v>2024</v>
      </c>
      <c r="F498" t="str">
        <f>INDEX('[1]cost file'!E:U,MATCH(A498,'[1]cost file'!U:U,0),9)</f>
        <v>SIMIM</v>
      </c>
      <c r="G498" t="s">
        <v>39</v>
      </c>
      <c r="I498" t="s">
        <v>40</v>
      </c>
      <c r="K498" t="str">
        <f>INDEX('[1]cost file'!E:U,MATCH(A498,'[1]cost file'!U:U,0),1)</f>
        <v>TV Options</v>
      </c>
      <c r="L498" t="str">
        <f t="shared" si="15"/>
        <v>variablerevenue shareproduct level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42</v>
      </c>
      <c r="T498" t="s">
        <v>41</v>
      </c>
      <c r="U498" t="s">
        <v>42</v>
      </c>
      <c r="V498">
        <v>0</v>
      </c>
      <c r="W498">
        <v>0</v>
      </c>
      <c r="X498" t="s">
        <v>42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41</v>
      </c>
      <c r="AE498" t="s">
        <v>41</v>
      </c>
      <c r="AF498" t="s">
        <v>41</v>
      </c>
      <c r="AG498" t="s">
        <v>41</v>
      </c>
      <c r="AH498" t="s">
        <v>41</v>
      </c>
      <c r="AI498" t="s">
        <v>42</v>
      </c>
    </row>
    <row r="499" spans="1:35">
      <c r="A499" s="14" t="s">
        <v>547</v>
      </c>
      <c r="B499" t="s">
        <v>36</v>
      </c>
      <c r="C499" t="s">
        <v>37</v>
      </c>
      <c r="D499" t="s">
        <v>38</v>
      </c>
      <c r="E499" t="str">
        <f t="shared" si="14"/>
        <v>2024</v>
      </c>
      <c r="F499" t="str">
        <f>INDEX('[1]cost file'!E:U,MATCH(A499,'[1]cost file'!U:U,0),9)</f>
        <v>SIMIM</v>
      </c>
      <c r="G499" t="s">
        <v>39</v>
      </c>
      <c r="I499" t="s">
        <v>40</v>
      </c>
      <c r="K499" t="str">
        <f>INDEX('[1]cost file'!E:U,MATCH(A499,'[1]cost file'!U:U,0),1)</f>
        <v>TV Options</v>
      </c>
      <c r="L499" t="str">
        <f t="shared" si="15"/>
        <v>variablerevenue shareproduct level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42</v>
      </c>
      <c r="T499" t="s">
        <v>41</v>
      </c>
      <c r="U499" t="s">
        <v>42</v>
      </c>
      <c r="V499">
        <v>0</v>
      </c>
      <c r="W499">
        <v>0</v>
      </c>
      <c r="X499" t="s">
        <v>42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41</v>
      </c>
      <c r="AE499" t="s">
        <v>41</v>
      </c>
      <c r="AF499" t="s">
        <v>41</v>
      </c>
      <c r="AG499" t="s">
        <v>41</v>
      </c>
      <c r="AH499" t="s">
        <v>41</v>
      </c>
      <c r="AI499" t="s">
        <v>42</v>
      </c>
    </row>
    <row r="500" spans="1:35">
      <c r="A500" s="14" t="s">
        <v>548</v>
      </c>
      <c r="B500" t="s">
        <v>36</v>
      </c>
      <c r="C500" t="s">
        <v>37</v>
      </c>
      <c r="D500" t="s">
        <v>38</v>
      </c>
      <c r="E500" t="str">
        <f t="shared" si="14"/>
        <v>2024</v>
      </c>
      <c r="F500" t="str">
        <f>INDEX('[1]cost file'!E:U,MATCH(A500,'[1]cost file'!U:U,0),9)</f>
        <v>SIMIM</v>
      </c>
      <c r="G500" t="s">
        <v>39</v>
      </c>
      <c r="I500" t="s">
        <v>40</v>
      </c>
      <c r="K500" t="str">
        <f>INDEX('[1]cost file'!E:U,MATCH(A500,'[1]cost file'!U:U,0),1)</f>
        <v>TV Options</v>
      </c>
      <c r="L500" t="str">
        <f t="shared" si="15"/>
        <v>variablerevenue shareproduct level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42</v>
      </c>
      <c r="T500" t="s">
        <v>41</v>
      </c>
      <c r="U500" t="s">
        <v>42</v>
      </c>
      <c r="V500">
        <v>0</v>
      </c>
      <c r="W500">
        <v>0</v>
      </c>
      <c r="X500" t="s">
        <v>42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41</v>
      </c>
      <c r="AE500" t="s">
        <v>41</v>
      </c>
      <c r="AF500" t="s">
        <v>41</v>
      </c>
      <c r="AG500" t="s">
        <v>41</v>
      </c>
      <c r="AH500" t="s">
        <v>41</v>
      </c>
      <c r="AI500" t="s">
        <v>42</v>
      </c>
    </row>
    <row r="501" spans="1:35">
      <c r="A501" s="14" t="s">
        <v>549</v>
      </c>
      <c r="B501" t="s">
        <v>36</v>
      </c>
      <c r="C501" t="s">
        <v>37</v>
      </c>
      <c r="D501" t="s">
        <v>38</v>
      </c>
      <c r="E501" t="str">
        <f t="shared" si="14"/>
        <v>2024</v>
      </c>
      <c r="F501" t="str">
        <f>INDEX('[1]cost file'!E:U,MATCH(A501,'[1]cost file'!U:U,0),9)</f>
        <v>SIMIM</v>
      </c>
      <c r="G501" t="s">
        <v>39</v>
      </c>
      <c r="I501" t="s">
        <v>40</v>
      </c>
      <c r="K501" t="str">
        <f>INDEX('[1]cost file'!E:U,MATCH(A501,'[1]cost file'!U:U,0),1)</f>
        <v>TV Options</v>
      </c>
      <c r="L501" t="str">
        <f t="shared" si="15"/>
        <v>variablerevenue shareproduct level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42</v>
      </c>
      <c r="T501" t="s">
        <v>41</v>
      </c>
      <c r="U501" t="s">
        <v>42</v>
      </c>
      <c r="V501">
        <v>0</v>
      </c>
      <c r="W501">
        <v>0</v>
      </c>
      <c r="X501" t="s">
        <v>42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41</v>
      </c>
      <c r="AE501" t="s">
        <v>41</v>
      </c>
      <c r="AF501" t="s">
        <v>41</v>
      </c>
      <c r="AG501" t="s">
        <v>41</v>
      </c>
      <c r="AH501" t="s">
        <v>41</v>
      </c>
      <c r="AI501" t="s">
        <v>42</v>
      </c>
    </row>
    <row r="502" spans="1:35">
      <c r="A502" s="14" t="s">
        <v>550</v>
      </c>
      <c r="B502" t="s">
        <v>36</v>
      </c>
      <c r="C502" t="s">
        <v>37</v>
      </c>
      <c r="D502" t="s">
        <v>38</v>
      </c>
      <c r="E502" t="str">
        <f t="shared" si="14"/>
        <v>2024</v>
      </c>
      <c r="F502" t="str">
        <f>INDEX('[1]cost file'!E:U,MATCH(A502,'[1]cost file'!U:U,0),9)</f>
        <v>SIMIM</v>
      </c>
      <c r="G502" t="s">
        <v>39</v>
      </c>
      <c r="I502" t="s">
        <v>40</v>
      </c>
      <c r="K502" t="str">
        <f>INDEX('[1]cost file'!E:U,MATCH(A502,'[1]cost file'!U:U,0),1)</f>
        <v>TV Options</v>
      </c>
      <c r="L502" t="str">
        <f t="shared" si="15"/>
        <v>variablerevenue shareproduct level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42</v>
      </c>
      <c r="T502" t="s">
        <v>41</v>
      </c>
      <c r="U502" t="s">
        <v>42</v>
      </c>
      <c r="V502">
        <v>0</v>
      </c>
      <c r="W502">
        <v>0</v>
      </c>
      <c r="X502" t="s">
        <v>42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41</v>
      </c>
      <c r="AE502" t="s">
        <v>41</v>
      </c>
      <c r="AF502" t="s">
        <v>41</v>
      </c>
      <c r="AG502" t="s">
        <v>41</v>
      </c>
      <c r="AH502" t="s">
        <v>41</v>
      </c>
      <c r="AI502" t="s">
        <v>42</v>
      </c>
    </row>
    <row r="503" spans="1:35">
      <c r="A503" s="14" t="s">
        <v>551</v>
      </c>
      <c r="B503" t="s">
        <v>36</v>
      </c>
      <c r="C503" t="s">
        <v>37</v>
      </c>
      <c r="D503" t="s">
        <v>38</v>
      </c>
      <c r="E503" t="str">
        <f t="shared" si="14"/>
        <v>2024</v>
      </c>
      <c r="F503" t="str">
        <f>INDEX('[1]cost file'!E:U,MATCH(A503,'[1]cost file'!U:U,0),9)</f>
        <v>SIMIM</v>
      </c>
      <c r="G503" t="s">
        <v>39</v>
      </c>
      <c r="I503" t="s">
        <v>40</v>
      </c>
      <c r="K503" t="str">
        <f>INDEX('[1]cost file'!E:U,MATCH(A503,'[1]cost file'!U:U,0),1)</f>
        <v>TV Options</v>
      </c>
      <c r="L503" t="str">
        <f t="shared" si="15"/>
        <v>variablerevenue shareproduct level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42</v>
      </c>
      <c r="T503" t="s">
        <v>41</v>
      </c>
      <c r="U503" t="s">
        <v>42</v>
      </c>
      <c r="V503">
        <v>0</v>
      </c>
      <c r="W503">
        <v>0</v>
      </c>
      <c r="X503" t="s">
        <v>42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41</v>
      </c>
      <c r="AE503" t="s">
        <v>41</v>
      </c>
      <c r="AF503" t="s">
        <v>41</v>
      </c>
      <c r="AG503" t="s">
        <v>41</v>
      </c>
      <c r="AH503" t="s">
        <v>41</v>
      </c>
      <c r="AI503" t="s">
        <v>42</v>
      </c>
    </row>
    <row r="504" spans="1:35">
      <c r="A504" s="14" t="s">
        <v>552</v>
      </c>
      <c r="B504" t="s">
        <v>36</v>
      </c>
      <c r="C504" t="s">
        <v>37</v>
      </c>
      <c r="D504" t="s">
        <v>38</v>
      </c>
      <c r="E504" t="str">
        <f t="shared" si="14"/>
        <v>2024</v>
      </c>
      <c r="F504" t="str">
        <f>INDEX('[1]cost file'!E:U,MATCH(A504,'[1]cost file'!U:U,0),9)</f>
        <v>SIMIM</v>
      </c>
      <c r="G504" t="s">
        <v>39</v>
      </c>
      <c r="I504" t="s">
        <v>40</v>
      </c>
      <c r="K504" t="str">
        <f>INDEX('[1]cost file'!E:U,MATCH(A504,'[1]cost file'!U:U,0),1)</f>
        <v>TV Options</v>
      </c>
      <c r="L504" t="str">
        <f t="shared" si="15"/>
        <v>variablerevenue shareproduct level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S504" t="s">
        <v>42</v>
      </c>
      <c r="T504" t="s">
        <v>41</v>
      </c>
      <c r="U504" t="s">
        <v>42</v>
      </c>
      <c r="V504">
        <v>0</v>
      </c>
      <c r="W504">
        <v>0</v>
      </c>
      <c r="X504" t="s">
        <v>42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41</v>
      </c>
      <c r="AE504" t="s">
        <v>41</v>
      </c>
      <c r="AF504" t="s">
        <v>41</v>
      </c>
      <c r="AG504" t="s">
        <v>41</v>
      </c>
      <c r="AH504" t="s">
        <v>41</v>
      </c>
      <c r="AI504" t="s">
        <v>42</v>
      </c>
    </row>
    <row r="505" spans="1:35">
      <c r="A505" s="14" t="s">
        <v>553</v>
      </c>
      <c r="B505" t="s">
        <v>36</v>
      </c>
      <c r="C505" t="s">
        <v>37</v>
      </c>
      <c r="D505" t="s">
        <v>38</v>
      </c>
      <c r="E505" t="str">
        <f t="shared" si="14"/>
        <v>2024</v>
      </c>
      <c r="F505" t="str">
        <f>INDEX('[1]cost file'!E:U,MATCH(A505,'[1]cost file'!U:U,0),9)</f>
        <v>SIMIM</v>
      </c>
      <c r="G505" t="s">
        <v>39</v>
      </c>
      <c r="I505" t="s">
        <v>40</v>
      </c>
      <c r="K505" t="str">
        <f>INDEX('[1]cost file'!E:U,MATCH(A505,'[1]cost file'!U:U,0),1)</f>
        <v>TV Options</v>
      </c>
      <c r="L505" t="str">
        <f t="shared" si="15"/>
        <v>variablerevenue shareproduct level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42</v>
      </c>
      <c r="T505" t="s">
        <v>41</v>
      </c>
      <c r="U505" t="s">
        <v>42</v>
      </c>
      <c r="V505">
        <v>0</v>
      </c>
      <c r="W505">
        <v>0</v>
      </c>
      <c r="X505" t="s">
        <v>42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41</v>
      </c>
      <c r="AE505" t="s">
        <v>41</v>
      </c>
      <c r="AF505" t="s">
        <v>41</v>
      </c>
      <c r="AG505" t="s">
        <v>41</v>
      </c>
      <c r="AH505" t="s">
        <v>41</v>
      </c>
      <c r="AI505" t="s">
        <v>42</v>
      </c>
    </row>
    <row r="506" spans="1:35">
      <c r="A506" s="14" t="s">
        <v>554</v>
      </c>
      <c r="B506" t="s">
        <v>36</v>
      </c>
      <c r="C506" t="s">
        <v>37</v>
      </c>
      <c r="D506" t="s">
        <v>38</v>
      </c>
      <c r="E506" t="str">
        <f t="shared" si="14"/>
        <v>2024</v>
      </c>
      <c r="F506" t="str">
        <f>INDEX('[1]cost file'!E:U,MATCH(A506,'[1]cost file'!U:U,0),9)</f>
        <v>SIMIM</v>
      </c>
      <c r="G506" t="s">
        <v>39</v>
      </c>
      <c r="I506" t="s">
        <v>40</v>
      </c>
      <c r="K506" t="str">
        <f>INDEX('[1]cost file'!E:U,MATCH(A506,'[1]cost file'!U:U,0),1)</f>
        <v>Basic TV</v>
      </c>
      <c r="L506" t="str">
        <f t="shared" si="15"/>
        <v>variablerevenue shareproduct level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42</v>
      </c>
      <c r="T506" t="s">
        <v>41</v>
      </c>
      <c r="U506" t="s">
        <v>42</v>
      </c>
      <c r="V506">
        <v>0</v>
      </c>
      <c r="W506">
        <v>0</v>
      </c>
      <c r="X506" t="s">
        <v>42</v>
      </c>
      <c r="Y506">
        <v>0</v>
      </c>
      <c r="Z506">
        <v>0</v>
      </c>
      <c r="AA506">
        <v>0</v>
      </c>
      <c r="AB506">
        <v>0</v>
      </c>
      <c r="AC506">
        <v>0</v>
      </c>
      <c r="AD506" t="s">
        <v>41</v>
      </c>
      <c r="AE506" t="s">
        <v>41</v>
      </c>
      <c r="AF506" t="s">
        <v>41</v>
      </c>
      <c r="AG506" t="s">
        <v>41</v>
      </c>
      <c r="AH506" t="s">
        <v>41</v>
      </c>
      <c r="AI506" t="s">
        <v>42</v>
      </c>
    </row>
    <row r="507" spans="1:35">
      <c r="A507" s="14" t="s">
        <v>555</v>
      </c>
      <c r="B507" t="s">
        <v>36</v>
      </c>
      <c r="C507" t="s">
        <v>37</v>
      </c>
      <c r="D507" t="s">
        <v>38</v>
      </c>
      <c r="E507" t="str">
        <f t="shared" si="14"/>
        <v>2024</v>
      </c>
      <c r="F507" t="str">
        <f>INDEX('[1]cost file'!E:U,MATCH(A507,'[1]cost file'!U:U,0),9)</f>
        <v>SIMIM</v>
      </c>
      <c r="G507" t="s">
        <v>39</v>
      </c>
      <c r="I507" t="s">
        <v>40</v>
      </c>
      <c r="K507" t="str">
        <f>INDEX('[1]cost file'!E:U,MATCH(A507,'[1]cost file'!U:U,0),1)</f>
        <v>TV Options</v>
      </c>
      <c r="L507" t="str">
        <f t="shared" si="15"/>
        <v>variablerevenue shareproduct level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42</v>
      </c>
      <c r="T507" t="s">
        <v>41</v>
      </c>
      <c r="U507" t="s">
        <v>42</v>
      </c>
      <c r="V507">
        <v>0</v>
      </c>
      <c r="W507">
        <v>0</v>
      </c>
      <c r="X507" t="s">
        <v>42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41</v>
      </c>
      <c r="AE507" t="s">
        <v>41</v>
      </c>
      <c r="AF507" t="s">
        <v>41</v>
      </c>
      <c r="AG507" t="s">
        <v>41</v>
      </c>
      <c r="AH507" t="s">
        <v>41</v>
      </c>
      <c r="AI507" t="s">
        <v>42</v>
      </c>
    </row>
    <row r="508" spans="1:35">
      <c r="A508" s="14" t="s">
        <v>556</v>
      </c>
      <c r="B508" t="s">
        <v>36</v>
      </c>
      <c r="C508" t="s">
        <v>37</v>
      </c>
      <c r="D508" t="s">
        <v>38</v>
      </c>
      <c r="E508" t="str">
        <f t="shared" si="14"/>
        <v>2023</v>
      </c>
      <c r="F508" t="str">
        <f>INDEX('[1]cost file'!E:U,MATCH(A508,'[1]cost file'!U:U,0),9)</f>
        <v>SIMIM</v>
      </c>
      <c r="G508" t="s">
        <v>39</v>
      </c>
      <c r="I508" t="s">
        <v>40</v>
      </c>
      <c r="K508" t="str">
        <f>INDEX('[1]cost file'!E:U,MATCH(A508,'[1]cost file'!U:U,0),1)</f>
        <v>TV Options</v>
      </c>
      <c r="L508" t="str">
        <f t="shared" si="15"/>
        <v>variablerevenue shareproduct level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42</v>
      </c>
      <c r="T508" t="s">
        <v>41</v>
      </c>
      <c r="U508" t="s">
        <v>42</v>
      </c>
      <c r="V508">
        <v>0</v>
      </c>
      <c r="W508">
        <v>0</v>
      </c>
      <c r="X508" t="s">
        <v>42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41</v>
      </c>
      <c r="AE508" t="s">
        <v>41</v>
      </c>
      <c r="AF508" t="s">
        <v>41</v>
      </c>
      <c r="AG508" t="s">
        <v>41</v>
      </c>
      <c r="AH508" t="s">
        <v>41</v>
      </c>
      <c r="AI508" t="s">
        <v>42</v>
      </c>
    </row>
    <row r="509" spans="1:35">
      <c r="A509" s="14" t="s">
        <v>557</v>
      </c>
      <c r="B509" t="s">
        <v>36</v>
      </c>
      <c r="C509" t="s">
        <v>37</v>
      </c>
      <c r="D509" t="s">
        <v>38</v>
      </c>
      <c r="E509" t="str">
        <f t="shared" si="14"/>
        <v>2023</v>
      </c>
      <c r="F509" t="str">
        <f>INDEX('[1]cost file'!E:U,MATCH(A509,'[1]cost file'!U:U,0),9)</f>
        <v>SIMIM</v>
      </c>
      <c r="G509" t="s">
        <v>39</v>
      </c>
      <c r="I509" t="s">
        <v>40</v>
      </c>
      <c r="K509" t="str">
        <f>INDEX('[1]cost file'!E:U,MATCH(A509,'[1]cost file'!U:U,0),1)</f>
        <v>TV Options</v>
      </c>
      <c r="L509" t="str">
        <f t="shared" si="15"/>
        <v>variablerevenue shareproduct level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42</v>
      </c>
      <c r="T509" t="s">
        <v>41</v>
      </c>
      <c r="U509" t="s">
        <v>42</v>
      </c>
      <c r="V509">
        <v>0</v>
      </c>
      <c r="W509">
        <v>0</v>
      </c>
      <c r="X509" t="s">
        <v>42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41</v>
      </c>
      <c r="AE509" t="s">
        <v>41</v>
      </c>
      <c r="AF509" t="s">
        <v>41</v>
      </c>
      <c r="AG509" t="s">
        <v>41</v>
      </c>
      <c r="AH509" t="s">
        <v>41</v>
      </c>
      <c r="AI509" t="s">
        <v>42</v>
      </c>
    </row>
    <row r="510" spans="1:35">
      <c r="A510" s="14" t="s">
        <v>558</v>
      </c>
      <c r="B510" t="s">
        <v>36</v>
      </c>
      <c r="C510" t="s">
        <v>37</v>
      </c>
      <c r="D510" t="s">
        <v>38</v>
      </c>
      <c r="E510" t="str">
        <f t="shared" si="14"/>
        <v>2023</v>
      </c>
      <c r="F510" t="str">
        <f>INDEX('[1]cost file'!E:U,MATCH(A510,'[1]cost file'!U:U,0),9)</f>
        <v>SIMIM</v>
      </c>
      <c r="G510" t="s">
        <v>39</v>
      </c>
      <c r="I510" t="s">
        <v>40</v>
      </c>
      <c r="K510" t="str">
        <f>INDEX('[1]cost file'!E:U,MATCH(A510,'[1]cost file'!U:U,0),1)</f>
        <v>TV Options</v>
      </c>
      <c r="L510" t="str">
        <f t="shared" si="15"/>
        <v>variablerevenue shareproduct level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S510" t="s">
        <v>42</v>
      </c>
      <c r="T510" t="s">
        <v>41</v>
      </c>
      <c r="U510" t="s">
        <v>42</v>
      </c>
      <c r="V510">
        <v>0</v>
      </c>
      <c r="W510">
        <v>0</v>
      </c>
      <c r="X510" t="s">
        <v>42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41</v>
      </c>
      <c r="AE510" t="s">
        <v>41</v>
      </c>
      <c r="AF510" t="s">
        <v>41</v>
      </c>
      <c r="AG510" t="s">
        <v>41</v>
      </c>
      <c r="AH510" t="s">
        <v>41</v>
      </c>
      <c r="AI510" t="s">
        <v>42</v>
      </c>
    </row>
    <row r="511" spans="1:35">
      <c r="A511" s="14" t="s">
        <v>559</v>
      </c>
      <c r="B511" t="s">
        <v>36</v>
      </c>
      <c r="C511" t="s">
        <v>37</v>
      </c>
      <c r="D511" t="s">
        <v>38</v>
      </c>
      <c r="E511" t="str">
        <f t="shared" si="14"/>
        <v>2023</v>
      </c>
      <c r="F511" t="str">
        <f>INDEX('[1]cost file'!E:U,MATCH(A511,'[1]cost file'!U:U,0),9)</f>
        <v>SIMIM</v>
      </c>
      <c r="G511" t="s">
        <v>39</v>
      </c>
      <c r="I511" t="s">
        <v>40</v>
      </c>
      <c r="K511" t="str">
        <f>INDEX('[1]cost file'!E:U,MATCH(A511,'[1]cost file'!U:U,0),1)</f>
        <v>TV Options</v>
      </c>
      <c r="L511" t="str">
        <f t="shared" si="15"/>
        <v>variablerevenue shareproduct level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S511" t="s">
        <v>42</v>
      </c>
      <c r="T511" t="s">
        <v>41</v>
      </c>
      <c r="U511" t="s">
        <v>42</v>
      </c>
      <c r="V511">
        <v>0</v>
      </c>
      <c r="W511">
        <v>0</v>
      </c>
      <c r="X511" t="s">
        <v>42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41</v>
      </c>
      <c r="AE511" t="s">
        <v>41</v>
      </c>
      <c r="AF511" t="s">
        <v>41</v>
      </c>
      <c r="AG511" t="s">
        <v>41</v>
      </c>
      <c r="AH511" t="s">
        <v>41</v>
      </c>
      <c r="AI511" t="s">
        <v>42</v>
      </c>
    </row>
    <row r="512" spans="1:35">
      <c r="A512" s="14" t="s">
        <v>560</v>
      </c>
      <c r="B512" t="s">
        <v>36</v>
      </c>
      <c r="C512" t="s">
        <v>37</v>
      </c>
      <c r="D512" t="s">
        <v>38</v>
      </c>
      <c r="E512" t="str">
        <f t="shared" si="14"/>
        <v>2023</v>
      </c>
      <c r="F512" t="str">
        <f>INDEX('[1]cost file'!E:U,MATCH(A512,'[1]cost file'!U:U,0),9)</f>
        <v>SIMIM</v>
      </c>
      <c r="G512" t="s">
        <v>39</v>
      </c>
      <c r="I512" t="s">
        <v>40</v>
      </c>
      <c r="K512" t="str">
        <f>INDEX('[1]cost file'!E:U,MATCH(A512,'[1]cost file'!U:U,0),1)</f>
        <v>TV Options</v>
      </c>
      <c r="L512" t="str">
        <f t="shared" si="15"/>
        <v>variablerevenue shareproduct level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S512" t="s">
        <v>42</v>
      </c>
      <c r="T512" t="s">
        <v>41</v>
      </c>
      <c r="U512" t="s">
        <v>42</v>
      </c>
      <c r="V512">
        <v>0</v>
      </c>
      <c r="W512">
        <v>0</v>
      </c>
      <c r="X512" t="s">
        <v>42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41</v>
      </c>
      <c r="AE512" t="s">
        <v>41</v>
      </c>
      <c r="AF512" t="s">
        <v>41</v>
      </c>
      <c r="AG512" t="s">
        <v>41</v>
      </c>
      <c r="AH512" t="s">
        <v>41</v>
      </c>
      <c r="AI512" t="s">
        <v>42</v>
      </c>
    </row>
    <row r="513" spans="1:35">
      <c r="A513" s="14" t="s">
        <v>561</v>
      </c>
      <c r="B513" t="s">
        <v>36</v>
      </c>
      <c r="C513" t="s">
        <v>37</v>
      </c>
      <c r="D513" t="s">
        <v>38</v>
      </c>
      <c r="E513" t="str">
        <f t="shared" si="14"/>
        <v>2023</v>
      </c>
      <c r="F513" t="str">
        <f>INDEX('[1]cost file'!E:U,MATCH(A513,'[1]cost file'!U:U,0),9)</f>
        <v>SIMIM</v>
      </c>
      <c r="G513" t="s">
        <v>39</v>
      </c>
      <c r="I513" t="s">
        <v>40</v>
      </c>
      <c r="K513" t="str">
        <f>INDEX('[1]cost file'!E:U,MATCH(A513,'[1]cost file'!U:U,0),1)</f>
        <v>TV Options</v>
      </c>
      <c r="L513" t="str">
        <f t="shared" si="15"/>
        <v>variablerevenue shareproduct level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S513" t="s">
        <v>42</v>
      </c>
      <c r="T513" t="s">
        <v>41</v>
      </c>
      <c r="U513" t="s">
        <v>42</v>
      </c>
      <c r="V513">
        <v>0</v>
      </c>
      <c r="W513">
        <v>0</v>
      </c>
      <c r="X513" t="s">
        <v>42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41</v>
      </c>
      <c r="AE513" t="s">
        <v>41</v>
      </c>
      <c r="AF513" t="s">
        <v>41</v>
      </c>
      <c r="AG513" t="s">
        <v>41</v>
      </c>
      <c r="AH513" t="s">
        <v>41</v>
      </c>
      <c r="AI513" t="s">
        <v>42</v>
      </c>
    </row>
    <row r="514" spans="1:35">
      <c r="A514" s="14" t="s">
        <v>562</v>
      </c>
      <c r="B514" t="s">
        <v>36</v>
      </c>
      <c r="C514" t="s">
        <v>37</v>
      </c>
      <c r="D514" t="s">
        <v>38</v>
      </c>
      <c r="E514" t="str">
        <f t="shared" ref="E514:E577" si="16">RIGHT(A514,4)</f>
        <v>2023</v>
      </c>
      <c r="F514" t="str">
        <f>INDEX('[1]cost file'!E:U,MATCH(A514,'[1]cost file'!U:U,0),9)</f>
        <v>SIMIM</v>
      </c>
      <c r="G514" t="s">
        <v>39</v>
      </c>
      <c r="I514" t="s">
        <v>40</v>
      </c>
      <c r="K514" t="str">
        <f>INDEX('[1]cost file'!E:U,MATCH(A514,'[1]cost file'!U:U,0),1)</f>
        <v>TV Options</v>
      </c>
      <c r="L514" t="str">
        <f t="shared" ref="L514:L577" si="17">+C514&amp;B514&amp;G514</f>
        <v>variablerevenue shareproduct level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S514" t="s">
        <v>42</v>
      </c>
      <c r="T514" t="s">
        <v>41</v>
      </c>
      <c r="U514" t="s">
        <v>42</v>
      </c>
      <c r="V514">
        <v>0</v>
      </c>
      <c r="W514">
        <v>0</v>
      </c>
      <c r="X514" t="s">
        <v>42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42</v>
      </c>
    </row>
    <row r="515" spans="1:35">
      <c r="A515" s="14" t="s">
        <v>563</v>
      </c>
      <c r="B515" t="s">
        <v>36</v>
      </c>
      <c r="C515" t="s">
        <v>37</v>
      </c>
      <c r="D515" t="s">
        <v>38</v>
      </c>
      <c r="E515" t="str">
        <f t="shared" si="16"/>
        <v>2023</v>
      </c>
      <c r="F515" t="str">
        <f>INDEX('[1]cost file'!E:U,MATCH(A515,'[1]cost file'!U:U,0),9)</f>
        <v>SIMIM</v>
      </c>
      <c r="G515" t="s">
        <v>39</v>
      </c>
      <c r="I515" t="s">
        <v>40</v>
      </c>
      <c r="K515" t="str">
        <f>INDEX('[1]cost file'!E:U,MATCH(A515,'[1]cost file'!U:U,0),1)</f>
        <v>TV Options</v>
      </c>
      <c r="L515" t="str">
        <f t="shared" si="17"/>
        <v>variablerevenue shareproduct level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S515" t="s">
        <v>42</v>
      </c>
      <c r="T515" t="s">
        <v>41</v>
      </c>
      <c r="U515" t="s">
        <v>42</v>
      </c>
      <c r="V515">
        <v>0</v>
      </c>
      <c r="W515">
        <v>0</v>
      </c>
      <c r="X515" t="s">
        <v>42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41</v>
      </c>
      <c r="AE515" t="s">
        <v>41</v>
      </c>
      <c r="AF515" t="s">
        <v>41</v>
      </c>
      <c r="AG515" t="s">
        <v>41</v>
      </c>
      <c r="AH515" t="s">
        <v>41</v>
      </c>
      <c r="AI515" t="s">
        <v>42</v>
      </c>
    </row>
    <row r="516" spans="1:35">
      <c r="A516" s="14" t="s">
        <v>564</v>
      </c>
      <c r="B516" t="s">
        <v>36</v>
      </c>
      <c r="C516" t="s">
        <v>37</v>
      </c>
      <c r="D516" t="s">
        <v>38</v>
      </c>
      <c r="E516" t="str">
        <f t="shared" si="16"/>
        <v>2023</v>
      </c>
      <c r="F516" t="str">
        <f>INDEX('[1]cost file'!E:U,MATCH(A516,'[1]cost file'!U:U,0),9)</f>
        <v>SIMIM</v>
      </c>
      <c r="G516" t="s">
        <v>39</v>
      </c>
      <c r="I516" t="s">
        <v>40</v>
      </c>
      <c r="K516" t="str">
        <f>INDEX('[1]cost file'!E:U,MATCH(A516,'[1]cost file'!U:U,0),1)</f>
        <v>TV Options</v>
      </c>
      <c r="L516" t="str">
        <f t="shared" si="17"/>
        <v>variablerevenue shareproduct level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S516" t="s">
        <v>42</v>
      </c>
      <c r="T516" t="s">
        <v>41</v>
      </c>
      <c r="U516" t="s">
        <v>42</v>
      </c>
      <c r="V516">
        <v>0</v>
      </c>
      <c r="W516">
        <v>0</v>
      </c>
      <c r="X516" t="s">
        <v>42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41</v>
      </c>
      <c r="AE516" t="s">
        <v>41</v>
      </c>
      <c r="AF516" t="s">
        <v>41</v>
      </c>
      <c r="AG516" t="s">
        <v>41</v>
      </c>
      <c r="AH516" t="s">
        <v>41</v>
      </c>
      <c r="AI516" t="s">
        <v>42</v>
      </c>
    </row>
    <row r="517" spans="1:35">
      <c r="A517" s="14" t="s">
        <v>565</v>
      </c>
      <c r="B517" t="s">
        <v>36</v>
      </c>
      <c r="C517" t="s">
        <v>37</v>
      </c>
      <c r="D517" t="s">
        <v>38</v>
      </c>
      <c r="E517" t="str">
        <f t="shared" si="16"/>
        <v>2023</v>
      </c>
      <c r="F517" t="str">
        <f>INDEX('[1]cost file'!E:U,MATCH(A517,'[1]cost file'!U:U,0),9)</f>
        <v>SIMIM</v>
      </c>
      <c r="G517" t="s">
        <v>39</v>
      </c>
      <c r="I517" t="s">
        <v>40</v>
      </c>
      <c r="K517" t="str">
        <f>INDEX('[1]cost file'!E:U,MATCH(A517,'[1]cost file'!U:U,0),1)</f>
        <v>TV Options</v>
      </c>
      <c r="L517" t="str">
        <f t="shared" si="17"/>
        <v>variablerevenue shareproduct level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42</v>
      </c>
      <c r="T517" t="s">
        <v>41</v>
      </c>
      <c r="U517" t="s">
        <v>42</v>
      </c>
      <c r="V517">
        <v>0</v>
      </c>
      <c r="W517">
        <v>0</v>
      </c>
      <c r="X517" t="s">
        <v>42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41</v>
      </c>
      <c r="AE517" t="s">
        <v>41</v>
      </c>
      <c r="AF517" t="s">
        <v>41</v>
      </c>
      <c r="AG517" t="s">
        <v>41</v>
      </c>
      <c r="AH517" t="s">
        <v>41</v>
      </c>
      <c r="AI517" t="s">
        <v>42</v>
      </c>
    </row>
    <row r="518" spans="1:35">
      <c r="A518" s="14" t="s">
        <v>566</v>
      </c>
      <c r="B518" t="s">
        <v>36</v>
      </c>
      <c r="C518" t="s">
        <v>37</v>
      </c>
      <c r="D518" t="s">
        <v>38</v>
      </c>
      <c r="E518" t="str">
        <f t="shared" si="16"/>
        <v>2023</v>
      </c>
      <c r="F518" t="str">
        <f>INDEX('[1]cost file'!E:U,MATCH(A518,'[1]cost file'!U:U,0),9)</f>
        <v>SIMIM</v>
      </c>
      <c r="G518" t="s">
        <v>39</v>
      </c>
      <c r="I518" t="s">
        <v>40</v>
      </c>
      <c r="K518" t="str">
        <f>INDEX('[1]cost file'!E:U,MATCH(A518,'[1]cost file'!U:U,0),1)</f>
        <v>TV Options</v>
      </c>
      <c r="L518" t="str">
        <f t="shared" si="17"/>
        <v>variablerevenue shareproduct level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S518" t="s">
        <v>42</v>
      </c>
      <c r="T518" t="s">
        <v>41</v>
      </c>
      <c r="U518" t="s">
        <v>42</v>
      </c>
      <c r="V518">
        <v>0</v>
      </c>
      <c r="W518">
        <v>0</v>
      </c>
      <c r="X518" t="s">
        <v>42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41</v>
      </c>
      <c r="AE518" t="s">
        <v>41</v>
      </c>
      <c r="AF518" t="s">
        <v>41</v>
      </c>
      <c r="AG518" t="s">
        <v>41</v>
      </c>
      <c r="AH518" t="s">
        <v>41</v>
      </c>
      <c r="AI518" t="s">
        <v>42</v>
      </c>
    </row>
    <row r="519" spans="1:35">
      <c r="A519" s="14" t="s">
        <v>567</v>
      </c>
      <c r="B519" t="s">
        <v>36</v>
      </c>
      <c r="C519" t="s">
        <v>37</v>
      </c>
      <c r="D519" t="s">
        <v>38</v>
      </c>
      <c r="E519" t="str">
        <f t="shared" si="16"/>
        <v>2023</v>
      </c>
      <c r="F519" t="str">
        <f>INDEX('[1]cost file'!E:U,MATCH(A519,'[1]cost file'!U:U,0),9)</f>
        <v>SIMIM</v>
      </c>
      <c r="G519" t="s">
        <v>39</v>
      </c>
      <c r="I519" t="s">
        <v>40</v>
      </c>
      <c r="K519" t="str">
        <f>INDEX('[1]cost file'!E:U,MATCH(A519,'[1]cost file'!U:U,0),1)</f>
        <v>TV Options</v>
      </c>
      <c r="L519" t="str">
        <f t="shared" si="17"/>
        <v>variablerevenue shareproduct level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S519" t="s">
        <v>42</v>
      </c>
      <c r="T519" t="s">
        <v>41</v>
      </c>
      <c r="U519" t="s">
        <v>42</v>
      </c>
      <c r="V519">
        <v>0</v>
      </c>
      <c r="W519">
        <v>0</v>
      </c>
      <c r="X519" t="s">
        <v>42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41</v>
      </c>
      <c r="AE519" t="s">
        <v>41</v>
      </c>
      <c r="AF519" t="s">
        <v>41</v>
      </c>
      <c r="AG519" t="s">
        <v>41</v>
      </c>
      <c r="AH519" t="s">
        <v>41</v>
      </c>
      <c r="AI519" t="s">
        <v>42</v>
      </c>
    </row>
    <row r="520" spans="1:35">
      <c r="A520" s="14" t="s">
        <v>568</v>
      </c>
      <c r="B520" t="s">
        <v>36</v>
      </c>
      <c r="C520" t="s">
        <v>37</v>
      </c>
      <c r="D520" t="s">
        <v>38</v>
      </c>
      <c r="E520" t="str">
        <f t="shared" si="16"/>
        <v>2023</v>
      </c>
      <c r="F520" t="str">
        <f>INDEX('[1]cost file'!E:U,MATCH(A520,'[1]cost file'!U:U,0),9)</f>
        <v>SIMIM</v>
      </c>
      <c r="G520" t="s">
        <v>39</v>
      </c>
      <c r="I520" t="s">
        <v>40</v>
      </c>
      <c r="K520" t="str">
        <f>INDEX('[1]cost file'!E:U,MATCH(A520,'[1]cost file'!U:U,0),1)</f>
        <v>TV Options</v>
      </c>
      <c r="L520" t="str">
        <f t="shared" si="17"/>
        <v>variablerevenue shareproduct level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S520" t="s">
        <v>42</v>
      </c>
      <c r="T520" t="s">
        <v>41</v>
      </c>
      <c r="U520" t="s">
        <v>42</v>
      </c>
      <c r="V520">
        <v>0</v>
      </c>
      <c r="W520">
        <v>0</v>
      </c>
      <c r="X520" t="s">
        <v>42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41</v>
      </c>
      <c r="AE520" t="s">
        <v>41</v>
      </c>
      <c r="AF520" t="s">
        <v>41</v>
      </c>
      <c r="AG520" t="s">
        <v>41</v>
      </c>
      <c r="AH520" t="s">
        <v>41</v>
      </c>
      <c r="AI520" t="s">
        <v>42</v>
      </c>
    </row>
    <row r="521" spans="1:35">
      <c r="A521" s="14" t="s">
        <v>569</v>
      </c>
      <c r="B521" t="s">
        <v>36</v>
      </c>
      <c r="C521" t="s">
        <v>37</v>
      </c>
      <c r="D521" t="s">
        <v>38</v>
      </c>
      <c r="E521" t="str">
        <f t="shared" si="16"/>
        <v>2023</v>
      </c>
      <c r="F521" t="str">
        <f>INDEX('[1]cost file'!E:U,MATCH(A521,'[1]cost file'!U:U,0),9)</f>
        <v>SIMIM</v>
      </c>
      <c r="G521" t="s">
        <v>39</v>
      </c>
      <c r="I521" t="s">
        <v>40</v>
      </c>
      <c r="K521" t="str">
        <f>INDEX('[1]cost file'!E:U,MATCH(A521,'[1]cost file'!U:U,0),1)</f>
        <v>TV Options</v>
      </c>
      <c r="L521" t="str">
        <f t="shared" si="17"/>
        <v>variablerevenue shareproduct level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S521" t="s">
        <v>42</v>
      </c>
      <c r="T521" t="s">
        <v>41</v>
      </c>
      <c r="U521" t="s">
        <v>42</v>
      </c>
      <c r="V521">
        <v>0</v>
      </c>
      <c r="W521">
        <v>0</v>
      </c>
      <c r="X521" t="s">
        <v>42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41</v>
      </c>
      <c r="AE521" t="s">
        <v>41</v>
      </c>
      <c r="AF521" t="s">
        <v>41</v>
      </c>
      <c r="AG521" t="s">
        <v>41</v>
      </c>
      <c r="AH521" t="s">
        <v>41</v>
      </c>
      <c r="AI521" t="s">
        <v>42</v>
      </c>
    </row>
    <row r="522" spans="1:35">
      <c r="A522" s="14" t="s">
        <v>570</v>
      </c>
      <c r="B522" t="s">
        <v>36</v>
      </c>
      <c r="C522" t="s">
        <v>37</v>
      </c>
      <c r="D522" t="s">
        <v>38</v>
      </c>
      <c r="E522" t="str">
        <f t="shared" si="16"/>
        <v>2023</v>
      </c>
      <c r="F522" t="str">
        <f>INDEX('[1]cost file'!E:U,MATCH(A522,'[1]cost file'!U:U,0),9)</f>
        <v>SIMIM</v>
      </c>
      <c r="G522" t="s">
        <v>39</v>
      </c>
      <c r="I522" t="s">
        <v>40</v>
      </c>
      <c r="K522" t="str">
        <f>INDEX('[1]cost file'!E:U,MATCH(A522,'[1]cost file'!U:U,0),1)</f>
        <v>TV Options</v>
      </c>
      <c r="L522" t="str">
        <f t="shared" si="17"/>
        <v>variablerevenue shareproduct level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S522" t="s">
        <v>42</v>
      </c>
      <c r="T522" t="s">
        <v>41</v>
      </c>
      <c r="U522" t="s">
        <v>42</v>
      </c>
      <c r="V522">
        <v>0</v>
      </c>
      <c r="W522">
        <v>0</v>
      </c>
      <c r="X522" t="s">
        <v>42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41</v>
      </c>
      <c r="AE522" t="s">
        <v>41</v>
      </c>
      <c r="AF522" t="s">
        <v>41</v>
      </c>
      <c r="AG522" t="s">
        <v>41</v>
      </c>
      <c r="AH522" t="s">
        <v>41</v>
      </c>
      <c r="AI522" t="s">
        <v>42</v>
      </c>
    </row>
    <row r="523" spans="1:35">
      <c r="A523" s="14" t="s">
        <v>571</v>
      </c>
      <c r="B523" t="s">
        <v>36</v>
      </c>
      <c r="C523" t="s">
        <v>37</v>
      </c>
      <c r="D523" t="s">
        <v>38</v>
      </c>
      <c r="E523" t="str">
        <f t="shared" si="16"/>
        <v>2023</v>
      </c>
      <c r="F523" t="str">
        <f>INDEX('[1]cost file'!E:U,MATCH(A523,'[1]cost file'!U:U,0),9)</f>
        <v>SIMIM</v>
      </c>
      <c r="G523" t="s">
        <v>39</v>
      </c>
      <c r="I523" t="s">
        <v>40</v>
      </c>
      <c r="K523" t="str">
        <f>INDEX('[1]cost file'!E:U,MATCH(A523,'[1]cost file'!U:U,0),1)</f>
        <v>TV Options</v>
      </c>
      <c r="L523" t="str">
        <f t="shared" si="17"/>
        <v>variablerevenue shareproduct level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S523" t="s">
        <v>42</v>
      </c>
      <c r="T523" t="s">
        <v>41</v>
      </c>
      <c r="U523" t="s">
        <v>42</v>
      </c>
      <c r="V523">
        <v>0</v>
      </c>
      <c r="W523">
        <v>0</v>
      </c>
      <c r="X523" t="s">
        <v>42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41</v>
      </c>
      <c r="AE523" t="s">
        <v>41</v>
      </c>
      <c r="AF523" t="s">
        <v>41</v>
      </c>
      <c r="AG523" t="s">
        <v>41</v>
      </c>
      <c r="AH523" t="s">
        <v>41</v>
      </c>
      <c r="AI523" t="s">
        <v>42</v>
      </c>
    </row>
    <row r="524" spans="1:35">
      <c r="A524" s="14" t="s">
        <v>572</v>
      </c>
      <c r="B524" t="s">
        <v>36</v>
      </c>
      <c r="C524" t="s">
        <v>37</v>
      </c>
      <c r="D524" t="s">
        <v>38</v>
      </c>
      <c r="E524" t="str">
        <f t="shared" si="16"/>
        <v>2023</v>
      </c>
      <c r="F524" t="str">
        <f>INDEX('[1]cost file'!E:U,MATCH(A524,'[1]cost file'!U:U,0),9)</f>
        <v>SIMIM</v>
      </c>
      <c r="G524" t="s">
        <v>39</v>
      </c>
      <c r="I524" t="s">
        <v>40</v>
      </c>
      <c r="K524" t="str">
        <f>INDEX('[1]cost file'!E:U,MATCH(A524,'[1]cost file'!U:U,0),1)</f>
        <v>TV Options</v>
      </c>
      <c r="L524" t="str">
        <f t="shared" si="17"/>
        <v>variablerevenue shareproduct level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S524" t="s">
        <v>42</v>
      </c>
      <c r="T524" t="s">
        <v>41</v>
      </c>
      <c r="U524" t="s">
        <v>42</v>
      </c>
      <c r="V524">
        <v>0</v>
      </c>
      <c r="W524">
        <v>0</v>
      </c>
      <c r="X524" t="s">
        <v>42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41</v>
      </c>
      <c r="AE524" t="s">
        <v>41</v>
      </c>
      <c r="AF524" t="s">
        <v>41</v>
      </c>
      <c r="AG524" t="s">
        <v>41</v>
      </c>
      <c r="AH524" t="s">
        <v>41</v>
      </c>
      <c r="AI524" t="s">
        <v>42</v>
      </c>
    </row>
    <row r="525" spans="1:35">
      <c r="A525" s="14" t="s">
        <v>573</v>
      </c>
      <c r="B525" t="s">
        <v>36</v>
      </c>
      <c r="C525" t="s">
        <v>37</v>
      </c>
      <c r="D525" t="s">
        <v>38</v>
      </c>
      <c r="E525" t="str">
        <f t="shared" si="16"/>
        <v>2023</v>
      </c>
      <c r="F525" t="str">
        <f>INDEX('[1]cost file'!E:U,MATCH(A525,'[1]cost file'!U:U,0),9)</f>
        <v>SIMIM</v>
      </c>
      <c r="G525" t="s">
        <v>39</v>
      </c>
      <c r="I525" t="s">
        <v>40</v>
      </c>
      <c r="K525" t="str">
        <f>INDEX('[1]cost file'!E:U,MATCH(A525,'[1]cost file'!U:U,0),1)</f>
        <v>TV Options</v>
      </c>
      <c r="L525" t="str">
        <f t="shared" si="17"/>
        <v>variablerevenue shareproduct level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42</v>
      </c>
      <c r="T525" t="s">
        <v>41</v>
      </c>
      <c r="U525" t="s">
        <v>42</v>
      </c>
      <c r="V525">
        <v>0</v>
      </c>
      <c r="W525">
        <v>0</v>
      </c>
      <c r="X525" t="s">
        <v>42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41</v>
      </c>
      <c r="AE525" t="s">
        <v>41</v>
      </c>
      <c r="AF525" t="s">
        <v>41</v>
      </c>
      <c r="AG525" t="s">
        <v>41</v>
      </c>
      <c r="AH525" t="s">
        <v>41</v>
      </c>
      <c r="AI525" t="s">
        <v>42</v>
      </c>
    </row>
    <row r="526" spans="1:35">
      <c r="A526" s="14" t="s">
        <v>574</v>
      </c>
      <c r="B526" t="s">
        <v>36</v>
      </c>
      <c r="C526" t="s">
        <v>37</v>
      </c>
      <c r="D526" t="s">
        <v>38</v>
      </c>
      <c r="E526" t="str">
        <f t="shared" si="16"/>
        <v>2023</v>
      </c>
      <c r="F526" t="str">
        <f>INDEX('[1]cost file'!E:U,MATCH(A526,'[1]cost file'!U:U,0),9)</f>
        <v>SIMIM</v>
      </c>
      <c r="G526" t="s">
        <v>39</v>
      </c>
      <c r="I526" t="s">
        <v>40</v>
      </c>
      <c r="K526" t="str">
        <f>INDEX('[1]cost file'!E:U,MATCH(A526,'[1]cost file'!U:U,0),1)</f>
        <v>TV Options</v>
      </c>
      <c r="L526" t="str">
        <f t="shared" si="17"/>
        <v>variablerevenue shareproduct level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42</v>
      </c>
      <c r="T526" t="s">
        <v>41</v>
      </c>
      <c r="U526" t="s">
        <v>42</v>
      </c>
      <c r="V526">
        <v>0</v>
      </c>
      <c r="W526">
        <v>0</v>
      </c>
      <c r="X526" t="s">
        <v>42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41</v>
      </c>
      <c r="AE526" t="s">
        <v>41</v>
      </c>
      <c r="AF526" t="s">
        <v>41</v>
      </c>
      <c r="AG526" t="s">
        <v>41</v>
      </c>
      <c r="AH526" t="s">
        <v>41</v>
      </c>
      <c r="AI526" t="s">
        <v>42</v>
      </c>
    </row>
    <row r="527" spans="1:35">
      <c r="A527" s="14" t="s">
        <v>575</v>
      </c>
      <c r="B527" t="s">
        <v>36</v>
      </c>
      <c r="C527" t="s">
        <v>37</v>
      </c>
      <c r="D527" t="s">
        <v>38</v>
      </c>
      <c r="E527" t="str">
        <f t="shared" si="16"/>
        <v>2023</v>
      </c>
      <c r="F527" t="str">
        <f>INDEX('[1]cost file'!E:U,MATCH(A527,'[1]cost file'!U:U,0),9)</f>
        <v>SIMIM</v>
      </c>
      <c r="G527" t="s">
        <v>39</v>
      </c>
      <c r="I527" t="s">
        <v>40</v>
      </c>
      <c r="K527" t="str">
        <f>INDEX('[1]cost file'!E:U,MATCH(A527,'[1]cost file'!U:U,0),1)</f>
        <v>TV Options</v>
      </c>
      <c r="L527" t="str">
        <f t="shared" si="17"/>
        <v>variablerevenue shareproduct level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S527" t="s">
        <v>42</v>
      </c>
      <c r="T527" t="s">
        <v>41</v>
      </c>
      <c r="U527" t="s">
        <v>42</v>
      </c>
      <c r="V527">
        <v>0</v>
      </c>
      <c r="W527">
        <v>0</v>
      </c>
      <c r="X527" t="s">
        <v>42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41</v>
      </c>
      <c r="AE527" t="s">
        <v>41</v>
      </c>
      <c r="AF527" t="s">
        <v>41</v>
      </c>
      <c r="AG527" t="s">
        <v>41</v>
      </c>
      <c r="AH527" t="s">
        <v>41</v>
      </c>
      <c r="AI527" t="s">
        <v>42</v>
      </c>
    </row>
    <row r="528" spans="1:35">
      <c r="A528" s="14" t="s">
        <v>576</v>
      </c>
      <c r="B528" t="s">
        <v>36</v>
      </c>
      <c r="C528" t="s">
        <v>37</v>
      </c>
      <c r="D528" t="s">
        <v>38</v>
      </c>
      <c r="E528" t="str">
        <f t="shared" si="16"/>
        <v>2023</v>
      </c>
      <c r="F528" t="str">
        <f>INDEX('[1]cost file'!E:U,MATCH(A528,'[1]cost file'!U:U,0),9)</f>
        <v>SIMIM</v>
      </c>
      <c r="G528" t="s">
        <v>39</v>
      </c>
      <c r="I528" t="s">
        <v>40</v>
      </c>
      <c r="K528" t="str">
        <f>INDEX('[1]cost file'!E:U,MATCH(A528,'[1]cost file'!U:U,0),1)</f>
        <v>TV Options</v>
      </c>
      <c r="L528" t="str">
        <f t="shared" si="17"/>
        <v>variablerevenue shareproduct level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S528" t="s">
        <v>42</v>
      </c>
      <c r="T528" t="s">
        <v>41</v>
      </c>
      <c r="U528" t="s">
        <v>42</v>
      </c>
      <c r="V528">
        <v>0</v>
      </c>
      <c r="W528">
        <v>0</v>
      </c>
      <c r="X528" t="s">
        <v>42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41</v>
      </c>
      <c r="AE528" t="s">
        <v>41</v>
      </c>
      <c r="AF528" t="s">
        <v>41</v>
      </c>
      <c r="AG528" t="s">
        <v>41</v>
      </c>
      <c r="AH528" t="s">
        <v>41</v>
      </c>
      <c r="AI528" t="s">
        <v>42</v>
      </c>
    </row>
    <row r="529" spans="1:35">
      <c r="A529" s="14" t="s">
        <v>577</v>
      </c>
      <c r="B529" t="s">
        <v>36</v>
      </c>
      <c r="C529" t="s">
        <v>37</v>
      </c>
      <c r="D529" t="s">
        <v>38</v>
      </c>
      <c r="E529" t="str">
        <f t="shared" si="16"/>
        <v>2023</v>
      </c>
      <c r="F529" t="str">
        <f>INDEX('[1]cost file'!E:U,MATCH(A529,'[1]cost file'!U:U,0),9)</f>
        <v>SIMIM</v>
      </c>
      <c r="G529" t="s">
        <v>39</v>
      </c>
      <c r="I529" t="s">
        <v>40</v>
      </c>
      <c r="K529" t="str">
        <f>INDEX('[1]cost file'!E:U,MATCH(A529,'[1]cost file'!U:U,0),1)</f>
        <v>TV Options</v>
      </c>
      <c r="L529" t="str">
        <f t="shared" si="17"/>
        <v>variablerevenue shareproduct level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S529" t="s">
        <v>42</v>
      </c>
      <c r="T529" t="s">
        <v>41</v>
      </c>
      <c r="U529" t="s">
        <v>42</v>
      </c>
      <c r="V529">
        <v>0</v>
      </c>
      <c r="W529">
        <v>0</v>
      </c>
      <c r="X529" t="s">
        <v>42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41</v>
      </c>
      <c r="AE529" t="s">
        <v>41</v>
      </c>
      <c r="AF529" t="s">
        <v>41</v>
      </c>
      <c r="AG529" t="s">
        <v>41</v>
      </c>
      <c r="AH529" t="s">
        <v>41</v>
      </c>
      <c r="AI529" t="s">
        <v>42</v>
      </c>
    </row>
    <row r="530" spans="1:35">
      <c r="A530" s="14" t="s">
        <v>578</v>
      </c>
      <c r="B530" t="s">
        <v>36</v>
      </c>
      <c r="C530" t="s">
        <v>37</v>
      </c>
      <c r="D530" t="s">
        <v>38</v>
      </c>
      <c r="E530" t="str">
        <f t="shared" si="16"/>
        <v>2023</v>
      </c>
      <c r="F530" t="str">
        <f>INDEX('[1]cost file'!E:U,MATCH(A530,'[1]cost file'!U:U,0),9)</f>
        <v>SIMIM</v>
      </c>
      <c r="G530" t="s">
        <v>39</v>
      </c>
      <c r="I530" t="s">
        <v>40</v>
      </c>
      <c r="K530" t="str">
        <f>INDEX('[1]cost file'!E:U,MATCH(A530,'[1]cost file'!U:U,0),1)</f>
        <v>TV Options</v>
      </c>
      <c r="L530" t="str">
        <f t="shared" si="17"/>
        <v>variablerevenue shareproduct level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S530" t="s">
        <v>42</v>
      </c>
      <c r="T530" t="s">
        <v>41</v>
      </c>
      <c r="U530" t="s">
        <v>42</v>
      </c>
      <c r="V530">
        <v>0</v>
      </c>
      <c r="W530">
        <v>0</v>
      </c>
      <c r="X530" t="s">
        <v>42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41</v>
      </c>
      <c r="AE530" t="s">
        <v>41</v>
      </c>
      <c r="AF530" t="s">
        <v>41</v>
      </c>
      <c r="AG530" t="s">
        <v>41</v>
      </c>
      <c r="AH530" t="s">
        <v>41</v>
      </c>
      <c r="AI530" t="s">
        <v>42</v>
      </c>
    </row>
    <row r="531" spans="1:35">
      <c r="A531" s="14" t="s">
        <v>579</v>
      </c>
      <c r="B531" t="s">
        <v>36</v>
      </c>
      <c r="C531" t="s">
        <v>37</v>
      </c>
      <c r="D531" t="s">
        <v>38</v>
      </c>
      <c r="E531" t="str">
        <f t="shared" si="16"/>
        <v>2023</v>
      </c>
      <c r="F531" t="str">
        <f>INDEX('[1]cost file'!E:U,MATCH(A531,'[1]cost file'!U:U,0),9)</f>
        <v>SIMIM</v>
      </c>
      <c r="G531" t="s">
        <v>39</v>
      </c>
      <c r="I531" t="s">
        <v>40</v>
      </c>
      <c r="K531" t="str">
        <f>INDEX('[1]cost file'!E:U,MATCH(A531,'[1]cost file'!U:U,0),1)</f>
        <v>TV Options</v>
      </c>
      <c r="L531" t="str">
        <f t="shared" si="17"/>
        <v>variablerevenue shareproduct level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S531" t="s">
        <v>42</v>
      </c>
      <c r="T531" t="s">
        <v>41</v>
      </c>
      <c r="U531" t="s">
        <v>42</v>
      </c>
      <c r="V531">
        <v>0</v>
      </c>
      <c r="W531">
        <v>0</v>
      </c>
      <c r="X531" t="s">
        <v>42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41</v>
      </c>
      <c r="AE531" t="s">
        <v>41</v>
      </c>
      <c r="AF531" t="s">
        <v>41</v>
      </c>
      <c r="AG531" t="s">
        <v>41</v>
      </c>
      <c r="AH531" t="s">
        <v>41</v>
      </c>
      <c r="AI531" t="s">
        <v>42</v>
      </c>
    </row>
    <row r="532" spans="1:35">
      <c r="A532" s="14" t="s">
        <v>580</v>
      </c>
      <c r="B532" t="s">
        <v>36</v>
      </c>
      <c r="C532" t="s">
        <v>37</v>
      </c>
      <c r="D532" t="s">
        <v>38</v>
      </c>
      <c r="E532" t="str">
        <f t="shared" si="16"/>
        <v>2023</v>
      </c>
      <c r="F532" t="str">
        <f>INDEX('[1]cost file'!E:U,MATCH(A532,'[1]cost file'!U:U,0),9)</f>
        <v>SIMIM</v>
      </c>
      <c r="G532" t="s">
        <v>39</v>
      </c>
      <c r="I532" t="s">
        <v>40</v>
      </c>
      <c r="K532" t="str">
        <f>INDEX('[1]cost file'!E:U,MATCH(A532,'[1]cost file'!U:U,0),1)</f>
        <v>TV Options</v>
      </c>
      <c r="L532" t="str">
        <f t="shared" si="17"/>
        <v>variablerevenue shareproduct level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S532" t="s">
        <v>42</v>
      </c>
      <c r="T532" t="s">
        <v>41</v>
      </c>
      <c r="U532" t="s">
        <v>42</v>
      </c>
      <c r="V532">
        <v>0</v>
      </c>
      <c r="W532">
        <v>0</v>
      </c>
      <c r="X532" t="s">
        <v>42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41</v>
      </c>
      <c r="AE532" t="s">
        <v>41</v>
      </c>
      <c r="AF532" t="s">
        <v>41</v>
      </c>
      <c r="AG532" t="s">
        <v>41</v>
      </c>
      <c r="AH532" t="s">
        <v>41</v>
      </c>
      <c r="AI532" t="s">
        <v>42</v>
      </c>
    </row>
    <row r="533" spans="1:35">
      <c r="A533" s="14" t="s">
        <v>581</v>
      </c>
      <c r="B533" t="s">
        <v>36</v>
      </c>
      <c r="C533" t="s">
        <v>37</v>
      </c>
      <c r="D533" t="s">
        <v>38</v>
      </c>
      <c r="E533" t="str">
        <f t="shared" si="16"/>
        <v>2023</v>
      </c>
      <c r="F533" t="str">
        <f>INDEX('[1]cost file'!E:U,MATCH(A533,'[1]cost file'!U:U,0),9)</f>
        <v>SIMIM</v>
      </c>
      <c r="G533" t="s">
        <v>39</v>
      </c>
      <c r="I533" t="s">
        <v>40</v>
      </c>
      <c r="K533" t="str">
        <f>INDEX('[1]cost file'!E:U,MATCH(A533,'[1]cost file'!U:U,0),1)</f>
        <v>TV Options</v>
      </c>
      <c r="L533" t="str">
        <f t="shared" si="17"/>
        <v>variablerevenue shareproduct level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S533" t="s">
        <v>42</v>
      </c>
      <c r="T533" t="s">
        <v>41</v>
      </c>
      <c r="U533" t="s">
        <v>42</v>
      </c>
      <c r="V533">
        <v>0</v>
      </c>
      <c r="W533">
        <v>0</v>
      </c>
      <c r="X533" t="s">
        <v>42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41</v>
      </c>
      <c r="AE533" t="s">
        <v>41</v>
      </c>
      <c r="AF533" t="s">
        <v>41</v>
      </c>
      <c r="AG533" t="s">
        <v>41</v>
      </c>
      <c r="AH533" t="s">
        <v>41</v>
      </c>
      <c r="AI533" t="s">
        <v>42</v>
      </c>
    </row>
    <row r="534" spans="1:35">
      <c r="A534" s="14" t="s">
        <v>582</v>
      </c>
      <c r="B534" t="s">
        <v>36</v>
      </c>
      <c r="C534" t="s">
        <v>37</v>
      </c>
      <c r="D534" t="s">
        <v>38</v>
      </c>
      <c r="E534" t="str">
        <f t="shared" si="16"/>
        <v>2023</v>
      </c>
      <c r="F534" t="str">
        <f>INDEX('[1]cost file'!E:U,MATCH(A534,'[1]cost file'!U:U,0),9)</f>
        <v>SIMIM</v>
      </c>
      <c r="G534" t="s">
        <v>39</v>
      </c>
      <c r="I534" t="s">
        <v>40</v>
      </c>
      <c r="K534" t="str">
        <f>INDEX('[1]cost file'!E:U,MATCH(A534,'[1]cost file'!U:U,0),1)</f>
        <v>TV Options</v>
      </c>
      <c r="L534" t="str">
        <f t="shared" si="17"/>
        <v>variablerevenue shareproduct level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42</v>
      </c>
      <c r="T534" t="s">
        <v>41</v>
      </c>
      <c r="U534" t="s">
        <v>42</v>
      </c>
      <c r="V534">
        <v>0</v>
      </c>
      <c r="W534">
        <v>0</v>
      </c>
      <c r="X534" t="s">
        <v>42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41</v>
      </c>
      <c r="AE534" t="s">
        <v>41</v>
      </c>
      <c r="AF534" t="s">
        <v>41</v>
      </c>
      <c r="AG534" t="s">
        <v>41</v>
      </c>
      <c r="AH534" t="s">
        <v>41</v>
      </c>
      <c r="AI534" t="s">
        <v>42</v>
      </c>
    </row>
    <row r="535" spans="1:35">
      <c r="A535" s="14" t="s">
        <v>583</v>
      </c>
      <c r="B535" t="s">
        <v>36</v>
      </c>
      <c r="C535" t="s">
        <v>37</v>
      </c>
      <c r="D535" t="s">
        <v>38</v>
      </c>
      <c r="E535" t="str">
        <f t="shared" si="16"/>
        <v>2023</v>
      </c>
      <c r="F535" t="str">
        <f>INDEX('[1]cost file'!E:U,MATCH(A535,'[1]cost file'!U:U,0),9)</f>
        <v>SIMIM</v>
      </c>
      <c r="G535" t="s">
        <v>39</v>
      </c>
      <c r="I535" t="s">
        <v>40</v>
      </c>
      <c r="K535" t="str">
        <f>INDEX('[1]cost file'!E:U,MATCH(A535,'[1]cost file'!U:U,0),1)</f>
        <v>TV Options</v>
      </c>
      <c r="L535" t="str">
        <f t="shared" si="17"/>
        <v>variablerevenue shareproduct level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42</v>
      </c>
      <c r="T535" t="s">
        <v>41</v>
      </c>
      <c r="U535" t="s">
        <v>42</v>
      </c>
      <c r="V535">
        <v>0</v>
      </c>
      <c r="W535">
        <v>0</v>
      </c>
      <c r="X535" t="s">
        <v>42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41</v>
      </c>
      <c r="AE535" t="s">
        <v>41</v>
      </c>
      <c r="AF535" t="s">
        <v>41</v>
      </c>
      <c r="AG535" t="s">
        <v>41</v>
      </c>
      <c r="AH535" t="s">
        <v>41</v>
      </c>
      <c r="AI535" t="s">
        <v>42</v>
      </c>
    </row>
    <row r="536" spans="1:35">
      <c r="A536" s="14" t="s">
        <v>584</v>
      </c>
      <c r="B536" t="s">
        <v>36</v>
      </c>
      <c r="C536" t="s">
        <v>37</v>
      </c>
      <c r="D536" t="s">
        <v>38</v>
      </c>
      <c r="E536" t="str">
        <f t="shared" si="16"/>
        <v>2023</v>
      </c>
      <c r="F536" t="str">
        <f>INDEX('[1]cost file'!E:U,MATCH(A536,'[1]cost file'!U:U,0),9)</f>
        <v>SIMIM</v>
      </c>
      <c r="G536" t="s">
        <v>39</v>
      </c>
      <c r="I536" t="s">
        <v>40</v>
      </c>
      <c r="K536" t="str">
        <f>INDEX('[1]cost file'!E:U,MATCH(A536,'[1]cost file'!U:U,0),1)</f>
        <v>TV Options</v>
      </c>
      <c r="L536" t="str">
        <f t="shared" si="17"/>
        <v>variablerevenue shareproduct level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42</v>
      </c>
      <c r="T536" t="s">
        <v>41</v>
      </c>
      <c r="U536" t="s">
        <v>42</v>
      </c>
      <c r="V536">
        <v>0</v>
      </c>
      <c r="W536">
        <v>0</v>
      </c>
      <c r="X536" t="s">
        <v>42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41</v>
      </c>
      <c r="AE536" t="s">
        <v>41</v>
      </c>
      <c r="AF536" t="s">
        <v>41</v>
      </c>
      <c r="AG536" t="s">
        <v>41</v>
      </c>
      <c r="AH536" t="s">
        <v>41</v>
      </c>
      <c r="AI536" t="s">
        <v>42</v>
      </c>
    </row>
    <row r="537" spans="1:35">
      <c r="A537" s="14" t="s">
        <v>585</v>
      </c>
      <c r="B537" t="s">
        <v>36</v>
      </c>
      <c r="C537" t="s">
        <v>37</v>
      </c>
      <c r="D537" t="s">
        <v>38</v>
      </c>
      <c r="E537" t="str">
        <f t="shared" si="16"/>
        <v>2023</v>
      </c>
      <c r="F537" t="str">
        <f>INDEX('[1]cost file'!E:U,MATCH(A537,'[1]cost file'!U:U,0),9)</f>
        <v>SIMIM</v>
      </c>
      <c r="G537" t="s">
        <v>39</v>
      </c>
      <c r="I537" t="s">
        <v>40</v>
      </c>
      <c r="K537" t="str">
        <f>INDEX('[1]cost file'!E:U,MATCH(A537,'[1]cost file'!U:U,0),1)</f>
        <v>TV Options</v>
      </c>
      <c r="L537" t="str">
        <f t="shared" si="17"/>
        <v>variablerevenue shareproduct level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42</v>
      </c>
      <c r="T537" t="s">
        <v>41</v>
      </c>
      <c r="U537" t="s">
        <v>42</v>
      </c>
      <c r="V537">
        <v>0</v>
      </c>
      <c r="W537">
        <v>0</v>
      </c>
      <c r="X537" t="s">
        <v>42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41</v>
      </c>
      <c r="AE537" t="s">
        <v>41</v>
      </c>
      <c r="AF537" t="s">
        <v>41</v>
      </c>
      <c r="AG537" t="s">
        <v>41</v>
      </c>
      <c r="AH537" t="s">
        <v>41</v>
      </c>
      <c r="AI537" t="s">
        <v>42</v>
      </c>
    </row>
    <row r="538" spans="1:35">
      <c r="A538" s="14" t="s">
        <v>586</v>
      </c>
      <c r="B538" t="s">
        <v>36</v>
      </c>
      <c r="C538" t="s">
        <v>37</v>
      </c>
      <c r="D538" t="s">
        <v>38</v>
      </c>
      <c r="E538" t="str">
        <f t="shared" si="16"/>
        <v>2023</v>
      </c>
      <c r="F538" t="str">
        <f>INDEX('[1]cost file'!E:U,MATCH(A538,'[1]cost file'!U:U,0),9)</f>
        <v>SIMIM</v>
      </c>
      <c r="G538" t="s">
        <v>39</v>
      </c>
      <c r="I538" t="s">
        <v>40</v>
      </c>
      <c r="K538" t="str">
        <f>INDEX('[1]cost file'!E:U,MATCH(A538,'[1]cost file'!U:U,0),1)</f>
        <v>TV Options</v>
      </c>
      <c r="L538" t="str">
        <f t="shared" si="17"/>
        <v>variablerevenue shareproduct level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t="s">
        <v>42</v>
      </c>
      <c r="T538" t="s">
        <v>41</v>
      </c>
      <c r="U538" t="s">
        <v>42</v>
      </c>
      <c r="V538">
        <v>0</v>
      </c>
      <c r="W538">
        <v>0</v>
      </c>
      <c r="X538" t="s">
        <v>42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42</v>
      </c>
    </row>
    <row r="539" spans="1:35">
      <c r="A539" s="14" t="s">
        <v>587</v>
      </c>
      <c r="B539" t="s">
        <v>36</v>
      </c>
      <c r="C539" t="s">
        <v>37</v>
      </c>
      <c r="D539" t="s">
        <v>38</v>
      </c>
      <c r="E539" t="str">
        <f t="shared" si="16"/>
        <v>2023</v>
      </c>
      <c r="F539" t="str">
        <f>INDEX('[1]cost file'!E:U,MATCH(A539,'[1]cost file'!U:U,0),9)</f>
        <v>SIMIM</v>
      </c>
      <c r="G539" t="s">
        <v>39</v>
      </c>
      <c r="I539" t="s">
        <v>40</v>
      </c>
      <c r="K539" t="str">
        <f>INDEX('[1]cost file'!E:U,MATCH(A539,'[1]cost file'!U:U,0),1)</f>
        <v>TV Options</v>
      </c>
      <c r="L539" t="str">
        <f t="shared" si="17"/>
        <v>variablerevenue shareproduct level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t="s">
        <v>42</v>
      </c>
      <c r="T539" t="s">
        <v>41</v>
      </c>
      <c r="U539" t="s">
        <v>42</v>
      </c>
      <c r="V539">
        <v>0</v>
      </c>
      <c r="W539">
        <v>0</v>
      </c>
      <c r="X539" t="s">
        <v>42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41</v>
      </c>
      <c r="AE539" t="s">
        <v>41</v>
      </c>
      <c r="AF539" t="s">
        <v>41</v>
      </c>
      <c r="AG539" t="s">
        <v>41</v>
      </c>
      <c r="AH539" t="s">
        <v>41</v>
      </c>
      <c r="AI539" t="s">
        <v>42</v>
      </c>
    </row>
    <row r="540" spans="1:35">
      <c r="A540" s="14" t="s">
        <v>588</v>
      </c>
      <c r="B540" t="s">
        <v>36</v>
      </c>
      <c r="C540" t="s">
        <v>37</v>
      </c>
      <c r="D540" t="s">
        <v>38</v>
      </c>
      <c r="E540" t="str">
        <f t="shared" si="16"/>
        <v>2023</v>
      </c>
      <c r="F540" t="str">
        <f>INDEX('[1]cost file'!E:U,MATCH(A540,'[1]cost file'!U:U,0),9)</f>
        <v>SIMIM</v>
      </c>
      <c r="G540" t="s">
        <v>39</v>
      </c>
      <c r="I540" t="s">
        <v>40</v>
      </c>
      <c r="K540" t="str">
        <f>INDEX('[1]cost file'!E:U,MATCH(A540,'[1]cost file'!U:U,0),1)</f>
        <v>TV Options</v>
      </c>
      <c r="L540" t="str">
        <f t="shared" si="17"/>
        <v>variablerevenue shareproduct level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S540" t="s">
        <v>42</v>
      </c>
      <c r="T540" t="s">
        <v>41</v>
      </c>
      <c r="U540" t="s">
        <v>42</v>
      </c>
      <c r="V540">
        <v>0</v>
      </c>
      <c r="W540">
        <v>0</v>
      </c>
      <c r="X540" t="s">
        <v>42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41</v>
      </c>
      <c r="AE540" t="s">
        <v>41</v>
      </c>
      <c r="AF540" t="s">
        <v>41</v>
      </c>
      <c r="AG540" t="s">
        <v>41</v>
      </c>
      <c r="AH540" t="s">
        <v>41</v>
      </c>
      <c r="AI540" t="s">
        <v>42</v>
      </c>
    </row>
    <row r="541" spans="1:35">
      <c r="A541" s="14" t="s">
        <v>589</v>
      </c>
      <c r="B541" t="s">
        <v>36</v>
      </c>
      <c r="C541" t="s">
        <v>37</v>
      </c>
      <c r="D541" t="s">
        <v>38</v>
      </c>
      <c r="E541" t="str">
        <f t="shared" si="16"/>
        <v>2023</v>
      </c>
      <c r="F541" t="str">
        <f>INDEX('[1]cost file'!E:U,MATCH(A541,'[1]cost file'!U:U,0),9)</f>
        <v>SIMIM</v>
      </c>
      <c r="G541" t="s">
        <v>39</v>
      </c>
      <c r="I541" t="s">
        <v>40</v>
      </c>
      <c r="K541" t="str">
        <f>INDEX('[1]cost file'!E:U,MATCH(A541,'[1]cost file'!U:U,0),1)</f>
        <v>TV Options</v>
      </c>
      <c r="L541" t="str">
        <f t="shared" si="17"/>
        <v>variablerevenue shareproduct level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S541" t="s">
        <v>42</v>
      </c>
      <c r="T541" t="s">
        <v>41</v>
      </c>
      <c r="U541" t="s">
        <v>42</v>
      </c>
      <c r="V541">
        <v>0</v>
      </c>
      <c r="W541">
        <v>0</v>
      </c>
      <c r="X541" t="s">
        <v>42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41</v>
      </c>
      <c r="AE541" t="s">
        <v>41</v>
      </c>
      <c r="AF541" t="s">
        <v>41</v>
      </c>
      <c r="AG541" t="s">
        <v>41</v>
      </c>
      <c r="AH541" t="s">
        <v>41</v>
      </c>
      <c r="AI541" t="s">
        <v>42</v>
      </c>
    </row>
    <row r="542" spans="1:35">
      <c r="A542" s="14" t="s">
        <v>590</v>
      </c>
      <c r="B542" t="s">
        <v>36</v>
      </c>
      <c r="C542" t="s">
        <v>37</v>
      </c>
      <c r="D542" t="s">
        <v>38</v>
      </c>
      <c r="E542" t="str">
        <f t="shared" si="16"/>
        <v>2023</v>
      </c>
      <c r="F542" t="str">
        <f>INDEX('[1]cost file'!E:U,MATCH(A542,'[1]cost file'!U:U,0),9)</f>
        <v>SIMIM</v>
      </c>
      <c r="G542" t="s">
        <v>39</v>
      </c>
      <c r="I542" t="s">
        <v>40</v>
      </c>
      <c r="K542" t="str">
        <f>INDEX('[1]cost file'!E:U,MATCH(A542,'[1]cost file'!U:U,0),1)</f>
        <v>TV Options</v>
      </c>
      <c r="L542" t="str">
        <f t="shared" si="17"/>
        <v>variablerevenue shareproduct level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S542" t="s">
        <v>42</v>
      </c>
      <c r="T542" t="s">
        <v>41</v>
      </c>
      <c r="U542" t="s">
        <v>42</v>
      </c>
      <c r="V542">
        <v>0</v>
      </c>
      <c r="W542">
        <v>0</v>
      </c>
      <c r="X542" t="s">
        <v>42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41</v>
      </c>
      <c r="AE542" t="s">
        <v>41</v>
      </c>
      <c r="AF542" t="s">
        <v>41</v>
      </c>
      <c r="AG542" t="s">
        <v>41</v>
      </c>
      <c r="AH542" t="s">
        <v>41</v>
      </c>
      <c r="AI542" t="s">
        <v>42</v>
      </c>
    </row>
    <row r="543" spans="1:35">
      <c r="A543" s="14" t="s">
        <v>591</v>
      </c>
      <c r="B543" t="s">
        <v>36</v>
      </c>
      <c r="C543" t="s">
        <v>37</v>
      </c>
      <c r="D543" t="s">
        <v>38</v>
      </c>
      <c r="E543" t="str">
        <f t="shared" si="16"/>
        <v>2023</v>
      </c>
      <c r="F543" t="str">
        <f>INDEX('[1]cost file'!E:U,MATCH(A543,'[1]cost file'!U:U,0),9)</f>
        <v>SIMIM</v>
      </c>
      <c r="G543" t="s">
        <v>39</v>
      </c>
      <c r="I543" t="s">
        <v>40</v>
      </c>
      <c r="K543" t="str">
        <f>INDEX('[1]cost file'!E:U,MATCH(A543,'[1]cost file'!U:U,0),1)</f>
        <v>TV Options</v>
      </c>
      <c r="L543" t="str">
        <f t="shared" si="17"/>
        <v>variablerevenue shareproduct level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42</v>
      </c>
      <c r="T543" t="s">
        <v>41</v>
      </c>
      <c r="U543" t="s">
        <v>42</v>
      </c>
      <c r="V543">
        <v>0</v>
      </c>
      <c r="W543">
        <v>0</v>
      </c>
      <c r="X543" t="s">
        <v>42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41</v>
      </c>
      <c r="AE543" t="s">
        <v>41</v>
      </c>
      <c r="AF543" t="s">
        <v>41</v>
      </c>
      <c r="AG543" t="s">
        <v>41</v>
      </c>
      <c r="AH543" t="s">
        <v>41</v>
      </c>
      <c r="AI543" t="s">
        <v>42</v>
      </c>
    </row>
    <row r="544" spans="1:35">
      <c r="A544" s="14" t="s">
        <v>592</v>
      </c>
      <c r="B544" t="s">
        <v>36</v>
      </c>
      <c r="C544" t="s">
        <v>37</v>
      </c>
      <c r="D544" t="s">
        <v>38</v>
      </c>
      <c r="E544" t="str">
        <f t="shared" si="16"/>
        <v>2023</v>
      </c>
      <c r="F544" t="str">
        <f>INDEX('[1]cost file'!E:U,MATCH(A544,'[1]cost file'!U:U,0),9)</f>
        <v>SIMIM</v>
      </c>
      <c r="G544" t="s">
        <v>39</v>
      </c>
      <c r="I544" t="s">
        <v>40</v>
      </c>
      <c r="K544" t="str">
        <f>INDEX('[1]cost file'!E:U,MATCH(A544,'[1]cost file'!U:U,0),1)</f>
        <v>TV Options</v>
      </c>
      <c r="L544" t="str">
        <f t="shared" si="17"/>
        <v>variablerevenue shareproduct level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42</v>
      </c>
      <c r="T544" t="s">
        <v>41</v>
      </c>
      <c r="U544" t="s">
        <v>42</v>
      </c>
      <c r="V544">
        <v>0</v>
      </c>
      <c r="W544">
        <v>0</v>
      </c>
      <c r="X544" t="s">
        <v>42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41</v>
      </c>
      <c r="AE544" t="s">
        <v>41</v>
      </c>
      <c r="AF544" t="s">
        <v>41</v>
      </c>
      <c r="AG544" t="s">
        <v>41</v>
      </c>
      <c r="AH544" t="s">
        <v>41</v>
      </c>
      <c r="AI544" t="s">
        <v>42</v>
      </c>
    </row>
    <row r="545" spans="1:35">
      <c r="A545" s="14" t="s">
        <v>593</v>
      </c>
      <c r="B545" t="s">
        <v>36</v>
      </c>
      <c r="C545" t="s">
        <v>37</v>
      </c>
      <c r="D545" t="s">
        <v>38</v>
      </c>
      <c r="E545" t="str">
        <f t="shared" si="16"/>
        <v>2023</v>
      </c>
      <c r="F545" t="str">
        <f>INDEX('[1]cost file'!E:U,MATCH(A545,'[1]cost file'!U:U,0),9)</f>
        <v>SIMIM</v>
      </c>
      <c r="G545" t="s">
        <v>39</v>
      </c>
      <c r="I545" t="s">
        <v>40</v>
      </c>
      <c r="K545" t="str">
        <f>INDEX('[1]cost file'!E:U,MATCH(A545,'[1]cost file'!U:U,0),1)</f>
        <v>TV Options</v>
      </c>
      <c r="L545" t="str">
        <f t="shared" si="17"/>
        <v>variablerevenue shareproduct level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42</v>
      </c>
      <c r="T545" t="s">
        <v>41</v>
      </c>
      <c r="U545" t="s">
        <v>42</v>
      </c>
      <c r="V545">
        <v>0</v>
      </c>
      <c r="W545">
        <v>0</v>
      </c>
      <c r="X545" t="s">
        <v>42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41</v>
      </c>
      <c r="AE545" t="s">
        <v>41</v>
      </c>
      <c r="AF545" t="s">
        <v>41</v>
      </c>
      <c r="AG545" t="s">
        <v>41</v>
      </c>
      <c r="AH545" t="s">
        <v>41</v>
      </c>
      <c r="AI545" t="s">
        <v>42</v>
      </c>
    </row>
    <row r="546" spans="1:35">
      <c r="A546" s="14" t="s">
        <v>594</v>
      </c>
      <c r="B546" t="s">
        <v>36</v>
      </c>
      <c r="C546" t="s">
        <v>37</v>
      </c>
      <c r="D546" t="s">
        <v>38</v>
      </c>
      <c r="E546" t="str">
        <f t="shared" si="16"/>
        <v>2023</v>
      </c>
      <c r="F546" t="str">
        <f>INDEX('[1]cost file'!E:U,MATCH(A546,'[1]cost file'!U:U,0),9)</f>
        <v>SIMIM</v>
      </c>
      <c r="G546" t="s">
        <v>39</v>
      </c>
      <c r="I546" t="s">
        <v>40</v>
      </c>
      <c r="K546" t="str">
        <f>INDEX('[1]cost file'!E:U,MATCH(A546,'[1]cost file'!U:U,0),1)</f>
        <v>TV Options</v>
      </c>
      <c r="L546" t="str">
        <f t="shared" si="17"/>
        <v>variablerevenue shareproduct level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42</v>
      </c>
      <c r="T546" t="s">
        <v>41</v>
      </c>
      <c r="U546" t="s">
        <v>42</v>
      </c>
      <c r="V546">
        <v>0</v>
      </c>
      <c r="W546">
        <v>0</v>
      </c>
      <c r="X546" t="s">
        <v>42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41</v>
      </c>
      <c r="AE546" t="s">
        <v>41</v>
      </c>
      <c r="AF546" t="s">
        <v>41</v>
      </c>
      <c r="AG546" t="s">
        <v>41</v>
      </c>
      <c r="AH546" t="s">
        <v>41</v>
      </c>
      <c r="AI546" t="s">
        <v>42</v>
      </c>
    </row>
    <row r="547" spans="1:35">
      <c r="A547" s="14" t="s">
        <v>595</v>
      </c>
      <c r="B547" t="s">
        <v>36</v>
      </c>
      <c r="C547" t="s">
        <v>37</v>
      </c>
      <c r="D547" t="s">
        <v>38</v>
      </c>
      <c r="E547" t="str">
        <f t="shared" si="16"/>
        <v>2023</v>
      </c>
      <c r="F547" t="str">
        <f>INDEX('[1]cost file'!E:U,MATCH(A547,'[1]cost file'!U:U,0),9)</f>
        <v>SIMIM</v>
      </c>
      <c r="G547" t="s">
        <v>39</v>
      </c>
      <c r="I547" t="s">
        <v>40</v>
      </c>
      <c r="K547" t="str">
        <f>INDEX('[1]cost file'!E:U,MATCH(A547,'[1]cost file'!U:U,0),1)</f>
        <v>TV Options</v>
      </c>
      <c r="L547" t="str">
        <f t="shared" si="17"/>
        <v>variablerevenue shareproduct level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42</v>
      </c>
      <c r="T547" t="s">
        <v>41</v>
      </c>
      <c r="U547" t="s">
        <v>42</v>
      </c>
      <c r="V547">
        <v>0</v>
      </c>
      <c r="W547">
        <v>0</v>
      </c>
      <c r="X547" t="s">
        <v>42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41</v>
      </c>
      <c r="AE547" t="s">
        <v>41</v>
      </c>
      <c r="AF547" t="s">
        <v>41</v>
      </c>
      <c r="AG547" t="s">
        <v>41</v>
      </c>
      <c r="AH547" t="s">
        <v>41</v>
      </c>
      <c r="AI547" t="s">
        <v>42</v>
      </c>
    </row>
    <row r="548" spans="1:35">
      <c r="A548" s="14" t="s">
        <v>596</v>
      </c>
      <c r="B548" t="s">
        <v>36</v>
      </c>
      <c r="C548" t="s">
        <v>37</v>
      </c>
      <c r="D548" t="s">
        <v>38</v>
      </c>
      <c r="E548" t="str">
        <f t="shared" si="16"/>
        <v>2023</v>
      </c>
      <c r="F548" t="str">
        <f>INDEX('[1]cost file'!E:U,MATCH(A548,'[1]cost file'!U:U,0),9)</f>
        <v>SIMIM</v>
      </c>
      <c r="G548" t="s">
        <v>39</v>
      </c>
      <c r="I548" t="s">
        <v>40</v>
      </c>
      <c r="K548" t="str">
        <f>INDEX('[1]cost file'!E:U,MATCH(A548,'[1]cost file'!U:U,0),1)</f>
        <v>TV Options</v>
      </c>
      <c r="L548" t="str">
        <f t="shared" si="17"/>
        <v>variablerevenue shareproduct level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41</v>
      </c>
      <c r="S548" t="s">
        <v>42</v>
      </c>
      <c r="T548" t="s">
        <v>41</v>
      </c>
      <c r="U548" t="s">
        <v>42</v>
      </c>
      <c r="V548">
        <v>0</v>
      </c>
      <c r="W548">
        <v>0</v>
      </c>
      <c r="X548" t="s">
        <v>42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41</v>
      </c>
      <c r="AE548" t="s">
        <v>41</v>
      </c>
      <c r="AF548" t="s">
        <v>41</v>
      </c>
      <c r="AG548" t="s">
        <v>41</v>
      </c>
      <c r="AH548" t="s">
        <v>41</v>
      </c>
      <c r="AI548" t="s">
        <v>42</v>
      </c>
    </row>
    <row r="549" spans="1:35">
      <c r="A549" s="14" t="s">
        <v>597</v>
      </c>
      <c r="B549" t="s">
        <v>36</v>
      </c>
      <c r="C549" t="s">
        <v>37</v>
      </c>
      <c r="D549" t="s">
        <v>38</v>
      </c>
      <c r="E549" t="str">
        <f t="shared" si="16"/>
        <v>2023</v>
      </c>
      <c r="F549" t="str">
        <f>INDEX('[1]cost file'!E:U,MATCH(A549,'[1]cost file'!U:U,0),9)</f>
        <v>SIMIM</v>
      </c>
      <c r="G549" t="s">
        <v>39</v>
      </c>
      <c r="I549" t="s">
        <v>40</v>
      </c>
      <c r="K549" t="str">
        <f>INDEX('[1]cost file'!E:U,MATCH(A549,'[1]cost file'!U:U,0),1)</f>
        <v>Basic TV</v>
      </c>
      <c r="L549" t="str">
        <f t="shared" si="17"/>
        <v>variablerevenue shareproduct level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41</v>
      </c>
      <c r="S549" t="s">
        <v>42</v>
      </c>
      <c r="T549" t="s">
        <v>41</v>
      </c>
      <c r="U549" t="s">
        <v>42</v>
      </c>
      <c r="V549">
        <v>0</v>
      </c>
      <c r="W549">
        <v>0</v>
      </c>
      <c r="X549" t="s">
        <v>42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41</v>
      </c>
      <c r="AE549" t="s">
        <v>41</v>
      </c>
      <c r="AF549" t="s">
        <v>41</v>
      </c>
      <c r="AG549" t="s">
        <v>41</v>
      </c>
      <c r="AH549" t="s">
        <v>41</v>
      </c>
      <c r="AI549" t="s">
        <v>42</v>
      </c>
    </row>
    <row r="550" spans="1:35">
      <c r="A550" s="14" t="s">
        <v>598</v>
      </c>
      <c r="B550" t="s">
        <v>36</v>
      </c>
      <c r="C550" t="s">
        <v>37</v>
      </c>
      <c r="D550" t="s">
        <v>38</v>
      </c>
      <c r="E550" t="str">
        <f t="shared" si="16"/>
        <v>2023</v>
      </c>
      <c r="F550" t="str">
        <f>INDEX('[1]cost file'!E:U,MATCH(A550,'[1]cost file'!U:U,0),9)</f>
        <v>SIMIM</v>
      </c>
      <c r="G550" t="s">
        <v>39</v>
      </c>
      <c r="I550" t="s">
        <v>40</v>
      </c>
      <c r="K550" t="str">
        <f>INDEX('[1]cost file'!E:U,MATCH(A550,'[1]cost file'!U:U,0),1)</f>
        <v>TV Options</v>
      </c>
      <c r="L550" t="str">
        <f t="shared" si="17"/>
        <v>variablerevenue shareproduct level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41</v>
      </c>
      <c r="S550" t="s">
        <v>42</v>
      </c>
      <c r="T550" t="s">
        <v>41</v>
      </c>
      <c r="U550" t="s">
        <v>42</v>
      </c>
      <c r="V550">
        <v>0</v>
      </c>
      <c r="W550">
        <v>0</v>
      </c>
      <c r="X550" t="s">
        <v>42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41</v>
      </c>
      <c r="AE550" t="s">
        <v>41</v>
      </c>
      <c r="AF550" t="s">
        <v>41</v>
      </c>
      <c r="AG550" t="s">
        <v>41</v>
      </c>
      <c r="AH550" t="s">
        <v>41</v>
      </c>
      <c r="AI550" t="s">
        <v>42</v>
      </c>
    </row>
    <row r="551" spans="1:35">
      <c r="A551" s="14" t="s">
        <v>599</v>
      </c>
      <c r="B551" t="s">
        <v>36</v>
      </c>
      <c r="C551" t="s">
        <v>37</v>
      </c>
      <c r="D551" t="s">
        <v>38</v>
      </c>
      <c r="E551" t="str">
        <f t="shared" si="16"/>
        <v>2027</v>
      </c>
      <c r="F551" t="str">
        <f>INDEX('[1]cost file'!E:U,MATCH(A551,'[1]cost file'!U:U,0),9)</f>
        <v>SIMIM</v>
      </c>
      <c r="G551" t="s">
        <v>39</v>
      </c>
      <c r="I551" t="s">
        <v>40</v>
      </c>
      <c r="K551" t="str">
        <f>INDEX('[1]cost file'!E:U,MATCH(A551,'[1]cost file'!U:U,0),1)</f>
        <v>TV Options</v>
      </c>
      <c r="L551" t="str">
        <f t="shared" si="17"/>
        <v>variablerevenue shareproduct level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41</v>
      </c>
      <c r="S551" t="s">
        <v>42</v>
      </c>
      <c r="T551" t="s">
        <v>41</v>
      </c>
      <c r="U551" t="s">
        <v>42</v>
      </c>
      <c r="V551">
        <v>0</v>
      </c>
      <c r="W551">
        <v>0</v>
      </c>
      <c r="X551" t="s">
        <v>42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41</v>
      </c>
      <c r="AE551" t="s">
        <v>41</v>
      </c>
      <c r="AF551" t="s">
        <v>41</v>
      </c>
      <c r="AG551" t="s">
        <v>41</v>
      </c>
      <c r="AH551" t="s">
        <v>41</v>
      </c>
      <c r="AI551" t="s">
        <v>42</v>
      </c>
    </row>
    <row r="552" spans="1:35">
      <c r="A552" s="14" t="s">
        <v>600</v>
      </c>
      <c r="B552" t="s">
        <v>36</v>
      </c>
      <c r="C552" t="s">
        <v>37</v>
      </c>
      <c r="D552" t="s">
        <v>38</v>
      </c>
      <c r="E552" t="str">
        <f t="shared" si="16"/>
        <v>2027</v>
      </c>
      <c r="F552" t="str">
        <f>INDEX('[1]cost file'!E:U,MATCH(A552,'[1]cost file'!U:U,0),9)</f>
        <v>SIMIM</v>
      </c>
      <c r="G552" t="s">
        <v>39</v>
      </c>
      <c r="I552" t="s">
        <v>40</v>
      </c>
      <c r="K552" t="str">
        <f>INDEX('[1]cost file'!E:U,MATCH(A552,'[1]cost file'!U:U,0),1)</f>
        <v>TV Options</v>
      </c>
      <c r="L552" t="str">
        <f t="shared" si="17"/>
        <v>variablerevenue shareproduct level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42</v>
      </c>
      <c r="T552" t="s">
        <v>41</v>
      </c>
      <c r="U552" t="s">
        <v>42</v>
      </c>
      <c r="V552">
        <v>0</v>
      </c>
      <c r="W552">
        <v>0</v>
      </c>
      <c r="X552" t="s">
        <v>42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41</v>
      </c>
      <c r="AE552" t="s">
        <v>41</v>
      </c>
      <c r="AF552" t="s">
        <v>41</v>
      </c>
      <c r="AG552" t="s">
        <v>41</v>
      </c>
      <c r="AH552" t="s">
        <v>41</v>
      </c>
      <c r="AI552" t="s">
        <v>42</v>
      </c>
    </row>
    <row r="553" spans="1:35">
      <c r="A553" s="14" t="s">
        <v>601</v>
      </c>
      <c r="B553" t="s">
        <v>36</v>
      </c>
      <c r="C553" t="s">
        <v>37</v>
      </c>
      <c r="D553" t="s">
        <v>38</v>
      </c>
      <c r="E553" t="str">
        <f t="shared" si="16"/>
        <v>2027</v>
      </c>
      <c r="F553" t="str">
        <f>INDEX('[1]cost file'!E:U,MATCH(A553,'[1]cost file'!U:U,0),9)</f>
        <v>SIMIM</v>
      </c>
      <c r="G553" t="s">
        <v>39</v>
      </c>
      <c r="I553" t="s">
        <v>40</v>
      </c>
      <c r="K553" t="str">
        <f>INDEX('[1]cost file'!E:U,MATCH(A553,'[1]cost file'!U:U,0),1)</f>
        <v>TV Options</v>
      </c>
      <c r="L553" t="str">
        <f t="shared" si="17"/>
        <v>variablerevenue shareproduct level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42</v>
      </c>
      <c r="T553" t="s">
        <v>41</v>
      </c>
      <c r="U553" t="s">
        <v>42</v>
      </c>
      <c r="V553">
        <v>0</v>
      </c>
      <c r="W553">
        <v>0</v>
      </c>
      <c r="X553" t="s">
        <v>42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41</v>
      </c>
      <c r="AE553" t="s">
        <v>41</v>
      </c>
      <c r="AF553" t="s">
        <v>41</v>
      </c>
      <c r="AG553" t="s">
        <v>41</v>
      </c>
      <c r="AH553" t="s">
        <v>41</v>
      </c>
      <c r="AI553" t="s">
        <v>42</v>
      </c>
    </row>
    <row r="554" spans="1:35">
      <c r="A554" s="14" t="s">
        <v>602</v>
      </c>
      <c r="B554" t="s">
        <v>36</v>
      </c>
      <c r="C554" t="s">
        <v>37</v>
      </c>
      <c r="D554" t="s">
        <v>38</v>
      </c>
      <c r="E554" t="str">
        <f t="shared" si="16"/>
        <v>2027</v>
      </c>
      <c r="F554" t="str">
        <f>INDEX('[1]cost file'!E:U,MATCH(A554,'[1]cost file'!U:U,0),9)</f>
        <v>SIMIM</v>
      </c>
      <c r="G554" t="s">
        <v>39</v>
      </c>
      <c r="I554" t="s">
        <v>40</v>
      </c>
      <c r="K554" t="str">
        <f>INDEX('[1]cost file'!E:U,MATCH(A554,'[1]cost file'!U:U,0),1)</f>
        <v>TV Options</v>
      </c>
      <c r="L554" t="str">
        <f t="shared" si="17"/>
        <v>variablerevenue shareproduct level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42</v>
      </c>
      <c r="T554" t="s">
        <v>41</v>
      </c>
      <c r="U554" t="s">
        <v>42</v>
      </c>
      <c r="V554">
        <v>0</v>
      </c>
      <c r="W554">
        <v>0</v>
      </c>
      <c r="X554" t="s">
        <v>42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41</v>
      </c>
      <c r="AE554" t="s">
        <v>41</v>
      </c>
      <c r="AF554" t="s">
        <v>41</v>
      </c>
      <c r="AG554" t="s">
        <v>41</v>
      </c>
      <c r="AH554" t="s">
        <v>41</v>
      </c>
      <c r="AI554" t="s">
        <v>42</v>
      </c>
    </row>
    <row r="555" spans="1:35">
      <c r="A555" s="14" t="s">
        <v>603</v>
      </c>
      <c r="B555" t="s">
        <v>36</v>
      </c>
      <c r="C555" t="s">
        <v>37</v>
      </c>
      <c r="D555" t="s">
        <v>38</v>
      </c>
      <c r="E555" t="str">
        <f t="shared" si="16"/>
        <v>2027</v>
      </c>
      <c r="F555" t="str">
        <f>INDEX('[1]cost file'!E:U,MATCH(A555,'[1]cost file'!U:U,0),9)</f>
        <v>SIMIM</v>
      </c>
      <c r="G555" t="s">
        <v>39</v>
      </c>
      <c r="I555" t="s">
        <v>40</v>
      </c>
      <c r="K555" t="str">
        <f>INDEX('[1]cost file'!E:U,MATCH(A555,'[1]cost file'!U:U,0),1)</f>
        <v>TV Options</v>
      </c>
      <c r="L555" t="str">
        <f t="shared" si="17"/>
        <v>variablerevenue shareproduct level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42</v>
      </c>
      <c r="T555" t="s">
        <v>41</v>
      </c>
      <c r="U555" t="s">
        <v>42</v>
      </c>
      <c r="V555">
        <v>0</v>
      </c>
      <c r="W555">
        <v>0</v>
      </c>
      <c r="X555" t="s">
        <v>42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41</v>
      </c>
      <c r="AE555" t="s">
        <v>41</v>
      </c>
      <c r="AF555" t="s">
        <v>41</v>
      </c>
      <c r="AG555" t="s">
        <v>41</v>
      </c>
      <c r="AH555" t="s">
        <v>41</v>
      </c>
      <c r="AI555" t="s">
        <v>42</v>
      </c>
    </row>
    <row r="556" spans="1:35">
      <c r="A556" s="14" t="s">
        <v>604</v>
      </c>
      <c r="B556" t="s">
        <v>36</v>
      </c>
      <c r="C556" t="s">
        <v>37</v>
      </c>
      <c r="D556" t="s">
        <v>38</v>
      </c>
      <c r="E556" t="str">
        <f t="shared" si="16"/>
        <v>2027</v>
      </c>
      <c r="F556" t="str">
        <f>INDEX('[1]cost file'!E:U,MATCH(A556,'[1]cost file'!U:U,0),9)</f>
        <v>SIMIM</v>
      </c>
      <c r="G556" t="s">
        <v>39</v>
      </c>
      <c r="I556" t="s">
        <v>40</v>
      </c>
      <c r="K556" t="str">
        <f>INDEX('[1]cost file'!E:U,MATCH(A556,'[1]cost file'!U:U,0),1)</f>
        <v>TV Options</v>
      </c>
      <c r="L556" t="str">
        <f t="shared" si="17"/>
        <v>variablerevenue shareproduct level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42</v>
      </c>
      <c r="T556" t="s">
        <v>41</v>
      </c>
      <c r="U556" t="s">
        <v>42</v>
      </c>
      <c r="V556">
        <v>0</v>
      </c>
      <c r="W556">
        <v>0</v>
      </c>
      <c r="X556" t="s">
        <v>42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41</v>
      </c>
      <c r="AE556" t="s">
        <v>41</v>
      </c>
      <c r="AF556" t="s">
        <v>41</v>
      </c>
      <c r="AG556" t="s">
        <v>41</v>
      </c>
      <c r="AH556" t="s">
        <v>41</v>
      </c>
      <c r="AI556" t="s">
        <v>42</v>
      </c>
    </row>
    <row r="557" spans="1:35">
      <c r="A557" s="14" t="s">
        <v>605</v>
      </c>
      <c r="B557" t="s">
        <v>36</v>
      </c>
      <c r="C557" t="s">
        <v>37</v>
      </c>
      <c r="D557" t="s">
        <v>38</v>
      </c>
      <c r="E557" t="str">
        <f t="shared" si="16"/>
        <v>2027</v>
      </c>
      <c r="F557" t="str">
        <f>INDEX('[1]cost file'!E:U,MATCH(A557,'[1]cost file'!U:U,0),9)</f>
        <v>SIMIM</v>
      </c>
      <c r="G557" t="s">
        <v>39</v>
      </c>
      <c r="I557" t="s">
        <v>40</v>
      </c>
      <c r="K557" t="str">
        <f>INDEX('[1]cost file'!E:U,MATCH(A557,'[1]cost file'!U:U,0),1)</f>
        <v>TV Options</v>
      </c>
      <c r="L557" t="str">
        <f t="shared" si="17"/>
        <v>variablerevenue shareproduct level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42</v>
      </c>
      <c r="T557" t="s">
        <v>41</v>
      </c>
      <c r="U557" t="s">
        <v>42</v>
      </c>
      <c r="V557">
        <v>0</v>
      </c>
      <c r="W557">
        <v>0</v>
      </c>
      <c r="X557" t="s">
        <v>42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41</v>
      </c>
      <c r="AE557" t="s">
        <v>41</v>
      </c>
      <c r="AF557" t="s">
        <v>41</v>
      </c>
      <c r="AG557" t="s">
        <v>41</v>
      </c>
      <c r="AH557" t="s">
        <v>41</v>
      </c>
      <c r="AI557" t="s">
        <v>42</v>
      </c>
    </row>
    <row r="558" spans="1:35">
      <c r="A558" s="14" t="s">
        <v>606</v>
      </c>
      <c r="B558" t="s">
        <v>36</v>
      </c>
      <c r="C558" t="s">
        <v>37</v>
      </c>
      <c r="D558" t="s">
        <v>38</v>
      </c>
      <c r="E558" t="str">
        <f t="shared" si="16"/>
        <v>2027</v>
      </c>
      <c r="F558" t="str">
        <f>INDEX('[1]cost file'!E:U,MATCH(A558,'[1]cost file'!U:U,0),9)</f>
        <v>SIMIM</v>
      </c>
      <c r="G558" t="s">
        <v>39</v>
      </c>
      <c r="I558" t="s">
        <v>40</v>
      </c>
      <c r="K558" t="str">
        <f>INDEX('[1]cost file'!E:U,MATCH(A558,'[1]cost file'!U:U,0),1)</f>
        <v>TV Options</v>
      </c>
      <c r="L558" t="str">
        <f t="shared" si="17"/>
        <v>variablerevenue shareproduct level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42</v>
      </c>
      <c r="T558" t="s">
        <v>41</v>
      </c>
      <c r="U558" t="s">
        <v>42</v>
      </c>
      <c r="V558">
        <v>0</v>
      </c>
      <c r="W558">
        <v>0</v>
      </c>
      <c r="X558" t="s">
        <v>42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41</v>
      </c>
      <c r="AE558" t="s">
        <v>41</v>
      </c>
      <c r="AF558" t="s">
        <v>41</v>
      </c>
      <c r="AG558" t="s">
        <v>41</v>
      </c>
      <c r="AH558" t="s">
        <v>41</v>
      </c>
      <c r="AI558" t="s">
        <v>42</v>
      </c>
    </row>
    <row r="559" spans="1:35">
      <c r="A559" s="14" t="s">
        <v>607</v>
      </c>
      <c r="B559" t="s">
        <v>36</v>
      </c>
      <c r="C559" t="s">
        <v>37</v>
      </c>
      <c r="D559" t="s">
        <v>38</v>
      </c>
      <c r="E559" t="str">
        <f t="shared" si="16"/>
        <v>2027</v>
      </c>
      <c r="F559" t="str">
        <f>INDEX('[1]cost file'!E:U,MATCH(A559,'[1]cost file'!U:U,0),9)</f>
        <v>SIMIM</v>
      </c>
      <c r="G559" t="s">
        <v>39</v>
      </c>
      <c r="I559" t="s">
        <v>40</v>
      </c>
      <c r="K559" t="str">
        <f>INDEX('[1]cost file'!E:U,MATCH(A559,'[1]cost file'!U:U,0),1)</f>
        <v>TV Options</v>
      </c>
      <c r="L559" t="str">
        <f t="shared" si="17"/>
        <v>variablerevenue shareproduct level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42</v>
      </c>
      <c r="T559" t="s">
        <v>41</v>
      </c>
      <c r="U559" t="s">
        <v>42</v>
      </c>
      <c r="V559">
        <v>0</v>
      </c>
      <c r="W559">
        <v>0</v>
      </c>
      <c r="X559" t="s">
        <v>42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41</v>
      </c>
      <c r="AE559" t="s">
        <v>41</v>
      </c>
      <c r="AF559" t="s">
        <v>41</v>
      </c>
      <c r="AG559" t="s">
        <v>41</v>
      </c>
      <c r="AH559" t="s">
        <v>41</v>
      </c>
      <c r="AI559" t="s">
        <v>42</v>
      </c>
    </row>
    <row r="560" spans="1:35">
      <c r="A560" s="14" t="s">
        <v>608</v>
      </c>
      <c r="B560" t="s">
        <v>36</v>
      </c>
      <c r="C560" t="s">
        <v>37</v>
      </c>
      <c r="D560" t="s">
        <v>38</v>
      </c>
      <c r="E560" t="str">
        <f t="shared" si="16"/>
        <v>2027</v>
      </c>
      <c r="F560" t="str">
        <f>INDEX('[1]cost file'!E:U,MATCH(A560,'[1]cost file'!U:U,0),9)</f>
        <v>SIMIM</v>
      </c>
      <c r="G560" t="s">
        <v>39</v>
      </c>
      <c r="I560" t="s">
        <v>40</v>
      </c>
      <c r="K560" t="str">
        <f>INDEX('[1]cost file'!E:U,MATCH(A560,'[1]cost file'!U:U,0),1)</f>
        <v>TV Options</v>
      </c>
      <c r="L560" t="str">
        <f t="shared" si="17"/>
        <v>variablerevenue shareproduct level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t="s">
        <v>42</v>
      </c>
      <c r="T560" t="s">
        <v>41</v>
      </c>
      <c r="U560" t="s">
        <v>42</v>
      </c>
      <c r="V560">
        <v>0</v>
      </c>
      <c r="W560">
        <v>0</v>
      </c>
      <c r="X560" t="s">
        <v>42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41</v>
      </c>
      <c r="AE560" t="s">
        <v>41</v>
      </c>
      <c r="AF560" t="s">
        <v>41</v>
      </c>
      <c r="AG560" t="s">
        <v>41</v>
      </c>
      <c r="AH560" t="s">
        <v>41</v>
      </c>
      <c r="AI560" t="s">
        <v>42</v>
      </c>
    </row>
    <row r="561" spans="1:35">
      <c r="A561" s="14" t="s">
        <v>609</v>
      </c>
      <c r="B561" t="s">
        <v>36</v>
      </c>
      <c r="C561" t="s">
        <v>37</v>
      </c>
      <c r="D561" t="s">
        <v>38</v>
      </c>
      <c r="E561" t="str">
        <f t="shared" si="16"/>
        <v>2027</v>
      </c>
      <c r="F561" t="str">
        <f>INDEX('[1]cost file'!E:U,MATCH(A561,'[1]cost file'!U:U,0),9)</f>
        <v>SIMIM</v>
      </c>
      <c r="G561" t="s">
        <v>39</v>
      </c>
      <c r="I561" t="s">
        <v>40</v>
      </c>
      <c r="K561" t="str">
        <f>INDEX('[1]cost file'!E:U,MATCH(A561,'[1]cost file'!U:U,0),1)</f>
        <v>TV Options</v>
      </c>
      <c r="L561" t="str">
        <f t="shared" si="17"/>
        <v>variablerevenue shareproduct level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42</v>
      </c>
      <c r="T561" t="s">
        <v>41</v>
      </c>
      <c r="U561" t="s">
        <v>42</v>
      </c>
      <c r="V561">
        <v>0</v>
      </c>
      <c r="W561">
        <v>0</v>
      </c>
      <c r="X561" t="s">
        <v>42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41</v>
      </c>
      <c r="AE561" t="s">
        <v>41</v>
      </c>
      <c r="AF561" t="s">
        <v>41</v>
      </c>
      <c r="AG561" t="s">
        <v>41</v>
      </c>
      <c r="AH561" t="s">
        <v>41</v>
      </c>
      <c r="AI561" t="s">
        <v>42</v>
      </c>
    </row>
    <row r="562" spans="1:35">
      <c r="A562" s="14" t="s">
        <v>610</v>
      </c>
      <c r="B562" t="s">
        <v>36</v>
      </c>
      <c r="C562" t="s">
        <v>37</v>
      </c>
      <c r="D562" t="s">
        <v>38</v>
      </c>
      <c r="E562" t="str">
        <f t="shared" si="16"/>
        <v>2027</v>
      </c>
      <c r="F562" t="str">
        <f>INDEX('[1]cost file'!E:U,MATCH(A562,'[1]cost file'!U:U,0),9)</f>
        <v>SIMIM</v>
      </c>
      <c r="G562" t="s">
        <v>39</v>
      </c>
      <c r="I562" t="s">
        <v>40</v>
      </c>
      <c r="K562" t="str">
        <f>INDEX('[1]cost file'!E:U,MATCH(A562,'[1]cost file'!U:U,0),1)</f>
        <v>TV Options</v>
      </c>
      <c r="L562" t="str">
        <f t="shared" si="17"/>
        <v>variablerevenue shareproduct level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42</v>
      </c>
      <c r="T562" t="s">
        <v>41</v>
      </c>
      <c r="U562" t="s">
        <v>42</v>
      </c>
      <c r="V562">
        <v>0</v>
      </c>
      <c r="W562">
        <v>0</v>
      </c>
      <c r="X562" t="s">
        <v>42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41</v>
      </c>
      <c r="AE562" t="s">
        <v>41</v>
      </c>
      <c r="AF562" t="s">
        <v>41</v>
      </c>
      <c r="AG562" t="s">
        <v>41</v>
      </c>
      <c r="AH562" t="s">
        <v>41</v>
      </c>
      <c r="AI562" t="s">
        <v>42</v>
      </c>
    </row>
    <row r="563" spans="1:35">
      <c r="A563" s="14" t="s">
        <v>611</v>
      </c>
      <c r="B563" t="s">
        <v>36</v>
      </c>
      <c r="C563" t="s">
        <v>37</v>
      </c>
      <c r="D563" t="s">
        <v>38</v>
      </c>
      <c r="E563" t="str">
        <f t="shared" si="16"/>
        <v>2027</v>
      </c>
      <c r="F563" t="str">
        <f>INDEX('[1]cost file'!E:U,MATCH(A563,'[1]cost file'!U:U,0),9)</f>
        <v>SIMIM</v>
      </c>
      <c r="G563" t="s">
        <v>39</v>
      </c>
      <c r="I563" t="s">
        <v>40</v>
      </c>
      <c r="K563" t="str">
        <f>INDEX('[1]cost file'!E:U,MATCH(A563,'[1]cost file'!U:U,0),1)</f>
        <v>TV Options</v>
      </c>
      <c r="L563" t="str">
        <f t="shared" si="17"/>
        <v>variablerevenue shareproduct level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t="s">
        <v>42</v>
      </c>
      <c r="T563" t="s">
        <v>41</v>
      </c>
      <c r="U563" t="s">
        <v>42</v>
      </c>
      <c r="V563">
        <v>0</v>
      </c>
      <c r="W563">
        <v>0</v>
      </c>
      <c r="X563" t="s">
        <v>42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41</v>
      </c>
      <c r="AE563" t="s">
        <v>41</v>
      </c>
      <c r="AF563" t="s">
        <v>41</v>
      </c>
      <c r="AG563" t="s">
        <v>41</v>
      </c>
      <c r="AH563" t="s">
        <v>41</v>
      </c>
      <c r="AI563" t="s">
        <v>42</v>
      </c>
    </row>
    <row r="564" spans="1:35">
      <c r="A564" s="14" t="s">
        <v>612</v>
      </c>
      <c r="B564" t="s">
        <v>36</v>
      </c>
      <c r="C564" t="s">
        <v>37</v>
      </c>
      <c r="D564" t="s">
        <v>38</v>
      </c>
      <c r="E564" t="str">
        <f t="shared" si="16"/>
        <v>2027</v>
      </c>
      <c r="F564" t="str">
        <f>INDEX('[1]cost file'!E:U,MATCH(A564,'[1]cost file'!U:U,0),9)</f>
        <v>SIMIM</v>
      </c>
      <c r="G564" t="s">
        <v>39</v>
      </c>
      <c r="I564" t="s">
        <v>40</v>
      </c>
      <c r="K564" t="str">
        <f>INDEX('[1]cost file'!E:U,MATCH(A564,'[1]cost file'!U:U,0),1)</f>
        <v>TV Options</v>
      </c>
      <c r="L564" t="str">
        <f t="shared" si="17"/>
        <v>variablerevenue shareproduct level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41</v>
      </c>
      <c r="S564" t="s">
        <v>42</v>
      </c>
      <c r="T564" t="s">
        <v>41</v>
      </c>
      <c r="U564" t="s">
        <v>42</v>
      </c>
      <c r="V564">
        <v>0</v>
      </c>
      <c r="W564">
        <v>0</v>
      </c>
      <c r="X564" t="s">
        <v>42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42</v>
      </c>
    </row>
    <row r="565" spans="1:35">
      <c r="A565" s="14" t="s">
        <v>613</v>
      </c>
      <c r="B565" t="s">
        <v>36</v>
      </c>
      <c r="C565" t="s">
        <v>37</v>
      </c>
      <c r="D565" t="s">
        <v>38</v>
      </c>
      <c r="E565" t="str">
        <f t="shared" si="16"/>
        <v>2027</v>
      </c>
      <c r="F565" t="str">
        <f>INDEX('[1]cost file'!E:U,MATCH(A565,'[1]cost file'!U:U,0),9)</f>
        <v>SIMIM</v>
      </c>
      <c r="G565" t="s">
        <v>39</v>
      </c>
      <c r="I565" t="s">
        <v>40</v>
      </c>
      <c r="K565" t="str">
        <f>INDEX('[1]cost file'!E:U,MATCH(A565,'[1]cost file'!U:U,0),1)</f>
        <v>TV Options</v>
      </c>
      <c r="L565" t="str">
        <f t="shared" si="17"/>
        <v>variablerevenue shareproduct level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41</v>
      </c>
      <c r="S565" t="s">
        <v>42</v>
      </c>
      <c r="T565" t="s">
        <v>41</v>
      </c>
      <c r="U565" t="s">
        <v>42</v>
      </c>
      <c r="V565">
        <v>0</v>
      </c>
      <c r="W565">
        <v>0</v>
      </c>
      <c r="X565" t="s">
        <v>42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41</v>
      </c>
      <c r="AE565" t="s">
        <v>41</v>
      </c>
      <c r="AF565" t="s">
        <v>41</v>
      </c>
      <c r="AG565" t="s">
        <v>41</v>
      </c>
      <c r="AH565" t="s">
        <v>41</v>
      </c>
      <c r="AI565" t="s">
        <v>42</v>
      </c>
    </row>
    <row r="566" spans="1:35">
      <c r="A566" s="14" t="s">
        <v>614</v>
      </c>
      <c r="B566" t="s">
        <v>36</v>
      </c>
      <c r="C566" t="s">
        <v>37</v>
      </c>
      <c r="D566" t="s">
        <v>38</v>
      </c>
      <c r="E566" t="str">
        <f t="shared" si="16"/>
        <v>2027</v>
      </c>
      <c r="F566" t="str">
        <f>INDEX('[1]cost file'!E:U,MATCH(A566,'[1]cost file'!U:U,0),9)</f>
        <v>SIMIM</v>
      </c>
      <c r="G566" t="s">
        <v>39</v>
      </c>
      <c r="I566" t="s">
        <v>40</v>
      </c>
      <c r="K566" t="str">
        <f>INDEX('[1]cost file'!E:U,MATCH(A566,'[1]cost file'!U:U,0),1)</f>
        <v>TV Options</v>
      </c>
      <c r="L566" t="str">
        <f t="shared" si="17"/>
        <v>variablerevenue shareproduct level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41</v>
      </c>
      <c r="S566" t="s">
        <v>42</v>
      </c>
      <c r="T566" t="s">
        <v>41</v>
      </c>
      <c r="U566" t="s">
        <v>42</v>
      </c>
      <c r="V566">
        <v>0</v>
      </c>
      <c r="W566">
        <v>0</v>
      </c>
      <c r="X566" t="s">
        <v>42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41</v>
      </c>
      <c r="AE566" t="s">
        <v>41</v>
      </c>
      <c r="AF566" t="s">
        <v>41</v>
      </c>
      <c r="AG566" t="s">
        <v>41</v>
      </c>
      <c r="AH566" t="s">
        <v>41</v>
      </c>
      <c r="AI566" t="s">
        <v>42</v>
      </c>
    </row>
    <row r="567" spans="1:35">
      <c r="A567" s="14" t="s">
        <v>615</v>
      </c>
      <c r="B567" t="s">
        <v>36</v>
      </c>
      <c r="C567" t="s">
        <v>37</v>
      </c>
      <c r="D567" t="s">
        <v>38</v>
      </c>
      <c r="E567" t="str">
        <f t="shared" si="16"/>
        <v>2027</v>
      </c>
      <c r="F567" t="str">
        <f>INDEX('[1]cost file'!E:U,MATCH(A567,'[1]cost file'!U:U,0),9)</f>
        <v>SIMIM</v>
      </c>
      <c r="G567" t="s">
        <v>39</v>
      </c>
      <c r="I567" t="s">
        <v>40</v>
      </c>
      <c r="K567" t="str">
        <f>INDEX('[1]cost file'!E:U,MATCH(A567,'[1]cost file'!U:U,0),1)</f>
        <v>TV Options</v>
      </c>
      <c r="L567" t="str">
        <f t="shared" si="17"/>
        <v>variablerevenue shareproduct level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41</v>
      </c>
      <c r="S567" t="s">
        <v>42</v>
      </c>
      <c r="T567" t="s">
        <v>41</v>
      </c>
      <c r="U567" t="s">
        <v>42</v>
      </c>
      <c r="V567">
        <v>0</v>
      </c>
      <c r="W567">
        <v>0</v>
      </c>
      <c r="X567" t="s">
        <v>42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41</v>
      </c>
      <c r="AE567" t="s">
        <v>41</v>
      </c>
      <c r="AF567" t="s">
        <v>41</v>
      </c>
      <c r="AG567" t="s">
        <v>41</v>
      </c>
      <c r="AH567" t="s">
        <v>41</v>
      </c>
      <c r="AI567" t="s">
        <v>42</v>
      </c>
    </row>
    <row r="568" spans="1:35">
      <c r="A568" s="14" t="s">
        <v>616</v>
      </c>
      <c r="B568" t="s">
        <v>36</v>
      </c>
      <c r="C568" t="s">
        <v>37</v>
      </c>
      <c r="D568" t="s">
        <v>38</v>
      </c>
      <c r="E568" t="str">
        <f t="shared" si="16"/>
        <v>2027</v>
      </c>
      <c r="F568" t="str">
        <f>INDEX('[1]cost file'!E:U,MATCH(A568,'[1]cost file'!U:U,0),9)</f>
        <v>SIMIM</v>
      </c>
      <c r="G568" t="s">
        <v>39</v>
      </c>
      <c r="I568" t="s">
        <v>40</v>
      </c>
      <c r="K568" t="str">
        <f>INDEX('[1]cost file'!E:U,MATCH(A568,'[1]cost file'!U:U,0),1)</f>
        <v>TV Options</v>
      </c>
      <c r="L568" t="str">
        <f t="shared" si="17"/>
        <v>variablerevenue shareproduct level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41</v>
      </c>
      <c r="S568" t="s">
        <v>42</v>
      </c>
      <c r="T568" t="s">
        <v>41</v>
      </c>
      <c r="U568" t="s">
        <v>42</v>
      </c>
      <c r="V568">
        <v>0</v>
      </c>
      <c r="W568">
        <v>0</v>
      </c>
      <c r="X568" t="s">
        <v>42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41</v>
      </c>
      <c r="AE568" t="s">
        <v>41</v>
      </c>
      <c r="AF568" t="s">
        <v>41</v>
      </c>
      <c r="AG568" t="s">
        <v>41</v>
      </c>
      <c r="AH568" t="s">
        <v>41</v>
      </c>
      <c r="AI568" t="s">
        <v>42</v>
      </c>
    </row>
    <row r="569" spans="1:35">
      <c r="A569" s="14" t="s">
        <v>617</v>
      </c>
      <c r="B569" t="s">
        <v>36</v>
      </c>
      <c r="C569" t="s">
        <v>37</v>
      </c>
      <c r="D569" t="s">
        <v>38</v>
      </c>
      <c r="E569" t="str">
        <f t="shared" si="16"/>
        <v>2027</v>
      </c>
      <c r="F569" t="str">
        <f>INDEX('[1]cost file'!E:U,MATCH(A569,'[1]cost file'!U:U,0),9)</f>
        <v>SIMIM</v>
      </c>
      <c r="G569" t="s">
        <v>39</v>
      </c>
      <c r="I569" t="s">
        <v>40</v>
      </c>
      <c r="K569" t="str">
        <f>INDEX('[1]cost file'!E:U,MATCH(A569,'[1]cost file'!U:U,0),1)</f>
        <v>TV Options</v>
      </c>
      <c r="L569" t="str">
        <f t="shared" si="17"/>
        <v>variablerevenue shareproduct level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41</v>
      </c>
      <c r="S569" t="s">
        <v>42</v>
      </c>
      <c r="T569" t="s">
        <v>41</v>
      </c>
      <c r="U569" t="s">
        <v>42</v>
      </c>
      <c r="V569">
        <v>0</v>
      </c>
      <c r="W569">
        <v>0</v>
      </c>
      <c r="X569" t="s">
        <v>42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41</v>
      </c>
      <c r="AE569" t="s">
        <v>41</v>
      </c>
      <c r="AF569" t="s">
        <v>41</v>
      </c>
      <c r="AG569" t="s">
        <v>41</v>
      </c>
      <c r="AH569" t="s">
        <v>41</v>
      </c>
      <c r="AI569" t="s">
        <v>42</v>
      </c>
    </row>
    <row r="570" spans="1:35">
      <c r="A570" s="14" t="s">
        <v>618</v>
      </c>
      <c r="B570" t="s">
        <v>36</v>
      </c>
      <c r="C570" t="s">
        <v>37</v>
      </c>
      <c r="D570" t="s">
        <v>38</v>
      </c>
      <c r="E570" t="str">
        <f t="shared" si="16"/>
        <v>2027</v>
      </c>
      <c r="F570" t="str">
        <f>INDEX('[1]cost file'!E:U,MATCH(A570,'[1]cost file'!U:U,0),9)</f>
        <v>SIMIM</v>
      </c>
      <c r="G570" t="s">
        <v>39</v>
      </c>
      <c r="I570" t="s">
        <v>40</v>
      </c>
      <c r="K570" t="str">
        <f>INDEX('[1]cost file'!E:U,MATCH(A570,'[1]cost file'!U:U,0),1)</f>
        <v>TV Options</v>
      </c>
      <c r="L570" t="str">
        <f t="shared" si="17"/>
        <v>variablerevenue shareproduct level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42</v>
      </c>
      <c r="T570" t="s">
        <v>41</v>
      </c>
      <c r="U570" t="s">
        <v>42</v>
      </c>
      <c r="V570">
        <v>0</v>
      </c>
      <c r="W570">
        <v>0</v>
      </c>
      <c r="X570" t="s">
        <v>42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41</v>
      </c>
      <c r="AE570" t="s">
        <v>41</v>
      </c>
      <c r="AF570" t="s">
        <v>41</v>
      </c>
      <c r="AG570" t="s">
        <v>41</v>
      </c>
      <c r="AH570" t="s">
        <v>41</v>
      </c>
      <c r="AI570" t="s">
        <v>42</v>
      </c>
    </row>
    <row r="571" spans="1:35">
      <c r="A571" s="14" t="s">
        <v>619</v>
      </c>
      <c r="B571" t="s">
        <v>36</v>
      </c>
      <c r="C571" t="s">
        <v>37</v>
      </c>
      <c r="D571" t="s">
        <v>38</v>
      </c>
      <c r="E571" t="str">
        <f t="shared" si="16"/>
        <v>2027</v>
      </c>
      <c r="F571" t="str">
        <f>INDEX('[1]cost file'!E:U,MATCH(A571,'[1]cost file'!U:U,0),9)</f>
        <v>SIMIM</v>
      </c>
      <c r="G571" t="s">
        <v>39</v>
      </c>
      <c r="I571" t="s">
        <v>40</v>
      </c>
      <c r="K571" t="str">
        <f>INDEX('[1]cost file'!E:U,MATCH(A571,'[1]cost file'!U:U,0),1)</f>
        <v>TV Options</v>
      </c>
      <c r="L571" t="str">
        <f t="shared" si="17"/>
        <v>variablerevenue shareproduct level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42</v>
      </c>
      <c r="T571" t="s">
        <v>41</v>
      </c>
      <c r="U571" t="s">
        <v>42</v>
      </c>
      <c r="V571">
        <v>0</v>
      </c>
      <c r="W571">
        <v>0</v>
      </c>
      <c r="X571" t="s">
        <v>42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41</v>
      </c>
      <c r="AE571" t="s">
        <v>41</v>
      </c>
      <c r="AF571" t="s">
        <v>41</v>
      </c>
      <c r="AG571" t="s">
        <v>41</v>
      </c>
      <c r="AH571" t="s">
        <v>41</v>
      </c>
      <c r="AI571" t="s">
        <v>42</v>
      </c>
    </row>
    <row r="572" spans="1:35">
      <c r="A572" s="14" t="s">
        <v>620</v>
      </c>
      <c r="B572" t="s">
        <v>36</v>
      </c>
      <c r="C572" t="s">
        <v>37</v>
      </c>
      <c r="D572" t="s">
        <v>38</v>
      </c>
      <c r="E572" t="str">
        <f t="shared" si="16"/>
        <v>2027</v>
      </c>
      <c r="F572" t="str">
        <f>INDEX('[1]cost file'!E:U,MATCH(A572,'[1]cost file'!U:U,0),9)</f>
        <v>SIMIM</v>
      </c>
      <c r="G572" t="s">
        <v>39</v>
      </c>
      <c r="I572" t="s">
        <v>40</v>
      </c>
      <c r="K572" t="str">
        <f>INDEX('[1]cost file'!E:U,MATCH(A572,'[1]cost file'!U:U,0),1)</f>
        <v>TV Options</v>
      </c>
      <c r="L572" t="str">
        <f t="shared" si="17"/>
        <v>variablerevenue shareproduct level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41</v>
      </c>
      <c r="S572" t="s">
        <v>42</v>
      </c>
      <c r="T572" t="s">
        <v>41</v>
      </c>
      <c r="U572" t="s">
        <v>42</v>
      </c>
      <c r="V572">
        <v>0</v>
      </c>
      <c r="W572">
        <v>0</v>
      </c>
      <c r="X572" t="s">
        <v>42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41</v>
      </c>
      <c r="AE572" t="s">
        <v>41</v>
      </c>
      <c r="AF572" t="s">
        <v>41</v>
      </c>
      <c r="AG572" t="s">
        <v>41</v>
      </c>
      <c r="AH572" t="s">
        <v>41</v>
      </c>
      <c r="AI572" t="s">
        <v>42</v>
      </c>
    </row>
    <row r="573" spans="1:35">
      <c r="A573" s="14" t="s">
        <v>621</v>
      </c>
      <c r="B573" t="s">
        <v>36</v>
      </c>
      <c r="C573" t="s">
        <v>37</v>
      </c>
      <c r="D573" t="s">
        <v>38</v>
      </c>
      <c r="E573" t="str">
        <f t="shared" si="16"/>
        <v>2027</v>
      </c>
      <c r="F573" t="str">
        <f>INDEX('[1]cost file'!E:U,MATCH(A573,'[1]cost file'!U:U,0),9)</f>
        <v>SIMIM</v>
      </c>
      <c r="G573" t="s">
        <v>39</v>
      </c>
      <c r="I573" t="s">
        <v>40</v>
      </c>
      <c r="K573" t="str">
        <f>INDEX('[1]cost file'!E:U,MATCH(A573,'[1]cost file'!U:U,0),1)</f>
        <v>TV Options</v>
      </c>
      <c r="L573" t="str">
        <f t="shared" si="17"/>
        <v>variablerevenue shareproduct level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41</v>
      </c>
      <c r="S573" t="s">
        <v>42</v>
      </c>
      <c r="T573" t="s">
        <v>41</v>
      </c>
      <c r="U573" t="s">
        <v>42</v>
      </c>
      <c r="V573">
        <v>0</v>
      </c>
      <c r="W573">
        <v>0</v>
      </c>
      <c r="X573" t="s">
        <v>42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41</v>
      </c>
      <c r="AE573" t="s">
        <v>41</v>
      </c>
      <c r="AF573" t="s">
        <v>41</v>
      </c>
      <c r="AG573" t="s">
        <v>41</v>
      </c>
      <c r="AH573" t="s">
        <v>41</v>
      </c>
      <c r="AI573" t="s">
        <v>42</v>
      </c>
    </row>
    <row r="574" spans="1:35">
      <c r="A574" s="14" t="s">
        <v>622</v>
      </c>
      <c r="B574" t="s">
        <v>36</v>
      </c>
      <c r="C574" t="s">
        <v>37</v>
      </c>
      <c r="D574" t="s">
        <v>38</v>
      </c>
      <c r="E574" t="str">
        <f t="shared" si="16"/>
        <v>2027</v>
      </c>
      <c r="F574" t="str">
        <f>INDEX('[1]cost file'!E:U,MATCH(A574,'[1]cost file'!U:U,0),9)</f>
        <v>SIMIM</v>
      </c>
      <c r="G574" t="s">
        <v>39</v>
      </c>
      <c r="I574" t="s">
        <v>40</v>
      </c>
      <c r="K574" t="str">
        <f>INDEX('[1]cost file'!E:U,MATCH(A574,'[1]cost file'!U:U,0),1)</f>
        <v>TV Options</v>
      </c>
      <c r="L574" t="str">
        <f t="shared" si="17"/>
        <v>variablerevenue shareproduct level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41</v>
      </c>
      <c r="S574" t="s">
        <v>42</v>
      </c>
      <c r="T574" t="s">
        <v>41</v>
      </c>
      <c r="U574" t="s">
        <v>42</v>
      </c>
      <c r="V574">
        <v>0</v>
      </c>
      <c r="W574">
        <v>0</v>
      </c>
      <c r="X574" t="s">
        <v>42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41</v>
      </c>
      <c r="AE574" t="s">
        <v>41</v>
      </c>
      <c r="AF574" t="s">
        <v>41</v>
      </c>
      <c r="AG574" t="s">
        <v>41</v>
      </c>
      <c r="AH574" t="s">
        <v>41</v>
      </c>
      <c r="AI574" t="s">
        <v>42</v>
      </c>
    </row>
    <row r="575" spans="1:35">
      <c r="A575" s="14" t="s">
        <v>623</v>
      </c>
      <c r="B575" t="s">
        <v>36</v>
      </c>
      <c r="C575" t="s">
        <v>37</v>
      </c>
      <c r="D575" t="s">
        <v>38</v>
      </c>
      <c r="E575" t="str">
        <f t="shared" si="16"/>
        <v>2027</v>
      </c>
      <c r="F575" t="str">
        <f>INDEX('[1]cost file'!E:U,MATCH(A575,'[1]cost file'!U:U,0),9)</f>
        <v>SIMIM</v>
      </c>
      <c r="G575" t="s">
        <v>39</v>
      </c>
      <c r="I575" t="s">
        <v>40</v>
      </c>
      <c r="K575" t="str">
        <f>INDEX('[1]cost file'!E:U,MATCH(A575,'[1]cost file'!U:U,0),1)</f>
        <v>TV Options</v>
      </c>
      <c r="L575" t="str">
        <f t="shared" si="17"/>
        <v>variablerevenue shareproduct level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41</v>
      </c>
      <c r="S575" t="s">
        <v>42</v>
      </c>
      <c r="T575" t="s">
        <v>41</v>
      </c>
      <c r="U575" t="s">
        <v>42</v>
      </c>
      <c r="V575">
        <v>0</v>
      </c>
      <c r="W575">
        <v>0</v>
      </c>
      <c r="X575" t="s">
        <v>42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41</v>
      </c>
      <c r="AE575" t="s">
        <v>41</v>
      </c>
      <c r="AF575" t="s">
        <v>41</v>
      </c>
      <c r="AG575" t="s">
        <v>41</v>
      </c>
      <c r="AH575" t="s">
        <v>41</v>
      </c>
      <c r="AI575" t="s">
        <v>42</v>
      </c>
    </row>
    <row r="576" spans="1:35">
      <c r="A576" s="14" t="s">
        <v>624</v>
      </c>
      <c r="B576" t="s">
        <v>36</v>
      </c>
      <c r="C576" t="s">
        <v>37</v>
      </c>
      <c r="D576" t="s">
        <v>38</v>
      </c>
      <c r="E576" t="str">
        <f t="shared" si="16"/>
        <v>2027</v>
      </c>
      <c r="F576" t="str">
        <f>INDEX('[1]cost file'!E:U,MATCH(A576,'[1]cost file'!U:U,0),9)</f>
        <v>SIMIM</v>
      </c>
      <c r="G576" t="s">
        <v>39</v>
      </c>
      <c r="I576" t="s">
        <v>40</v>
      </c>
      <c r="K576" t="str">
        <f>INDEX('[1]cost file'!E:U,MATCH(A576,'[1]cost file'!U:U,0),1)</f>
        <v>TV Options</v>
      </c>
      <c r="L576" t="str">
        <f t="shared" si="17"/>
        <v>variablerevenue shareproduct level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41</v>
      </c>
      <c r="S576" t="s">
        <v>42</v>
      </c>
      <c r="T576" t="s">
        <v>41</v>
      </c>
      <c r="U576" t="s">
        <v>42</v>
      </c>
      <c r="V576">
        <v>0</v>
      </c>
      <c r="W576">
        <v>0</v>
      </c>
      <c r="X576" t="s">
        <v>42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  <c r="AI576" t="s">
        <v>42</v>
      </c>
    </row>
    <row r="577" spans="1:35">
      <c r="A577" s="14" t="s">
        <v>625</v>
      </c>
      <c r="B577" t="s">
        <v>36</v>
      </c>
      <c r="C577" t="s">
        <v>37</v>
      </c>
      <c r="D577" t="s">
        <v>38</v>
      </c>
      <c r="E577" t="str">
        <f t="shared" si="16"/>
        <v>2027</v>
      </c>
      <c r="F577" t="str">
        <f>INDEX('[1]cost file'!E:U,MATCH(A577,'[1]cost file'!U:U,0),9)</f>
        <v>SIMIM</v>
      </c>
      <c r="G577" t="s">
        <v>39</v>
      </c>
      <c r="I577" t="s">
        <v>40</v>
      </c>
      <c r="K577" t="str">
        <f>INDEX('[1]cost file'!E:U,MATCH(A577,'[1]cost file'!U:U,0),1)</f>
        <v>TV Options</v>
      </c>
      <c r="L577" t="str">
        <f t="shared" si="17"/>
        <v>variablerevenue shareproduct level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41</v>
      </c>
      <c r="S577" t="s">
        <v>42</v>
      </c>
      <c r="T577" t="s">
        <v>41</v>
      </c>
      <c r="U577" t="s">
        <v>42</v>
      </c>
      <c r="V577">
        <v>0</v>
      </c>
      <c r="W577">
        <v>0</v>
      </c>
      <c r="X577" t="s">
        <v>42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41</v>
      </c>
      <c r="AE577" t="s">
        <v>41</v>
      </c>
      <c r="AF577" t="s">
        <v>41</v>
      </c>
      <c r="AG577" t="s">
        <v>41</v>
      </c>
      <c r="AH577" t="s">
        <v>41</v>
      </c>
      <c r="AI577" t="s">
        <v>42</v>
      </c>
    </row>
    <row r="578" spans="1:35">
      <c r="A578" s="14" t="s">
        <v>626</v>
      </c>
      <c r="B578" t="s">
        <v>36</v>
      </c>
      <c r="C578" t="s">
        <v>37</v>
      </c>
      <c r="D578" t="s">
        <v>38</v>
      </c>
      <c r="E578" t="str">
        <f t="shared" ref="E578:E641" si="18">RIGHT(A578,4)</f>
        <v>2027</v>
      </c>
      <c r="F578" t="str">
        <f>INDEX('[1]cost file'!E:U,MATCH(A578,'[1]cost file'!U:U,0),9)</f>
        <v>SIMIM</v>
      </c>
      <c r="G578" t="s">
        <v>39</v>
      </c>
      <c r="I578" t="s">
        <v>40</v>
      </c>
      <c r="K578" t="str">
        <f>INDEX('[1]cost file'!E:U,MATCH(A578,'[1]cost file'!U:U,0),1)</f>
        <v>TV Options</v>
      </c>
      <c r="L578" t="str">
        <f t="shared" ref="L578:L641" si="19">+C578&amp;B578&amp;G578</f>
        <v>variablerevenue shareproduct level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41</v>
      </c>
      <c r="S578" t="s">
        <v>42</v>
      </c>
      <c r="T578" t="s">
        <v>41</v>
      </c>
      <c r="U578" t="s">
        <v>42</v>
      </c>
      <c r="V578">
        <v>0</v>
      </c>
      <c r="W578">
        <v>0</v>
      </c>
      <c r="X578" t="s">
        <v>42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41</v>
      </c>
      <c r="AE578" t="s">
        <v>41</v>
      </c>
      <c r="AF578" t="s">
        <v>41</v>
      </c>
      <c r="AG578" t="s">
        <v>41</v>
      </c>
      <c r="AH578" t="s">
        <v>41</v>
      </c>
      <c r="AI578" t="s">
        <v>42</v>
      </c>
    </row>
    <row r="579" spans="1:35">
      <c r="A579" s="14" t="s">
        <v>627</v>
      </c>
      <c r="B579" t="s">
        <v>36</v>
      </c>
      <c r="C579" t="s">
        <v>37</v>
      </c>
      <c r="D579" t="s">
        <v>38</v>
      </c>
      <c r="E579" t="str">
        <f t="shared" si="18"/>
        <v>2027</v>
      </c>
      <c r="F579" t="str">
        <f>INDEX('[1]cost file'!E:U,MATCH(A579,'[1]cost file'!U:U,0),9)</f>
        <v>SIMIM</v>
      </c>
      <c r="G579" t="s">
        <v>39</v>
      </c>
      <c r="I579" t="s">
        <v>40</v>
      </c>
      <c r="K579" t="str">
        <f>INDEX('[1]cost file'!E:U,MATCH(A579,'[1]cost file'!U:U,0),1)</f>
        <v>TV Options</v>
      </c>
      <c r="L579" t="str">
        <f t="shared" si="19"/>
        <v>variablerevenue shareproduct level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t="s">
        <v>42</v>
      </c>
      <c r="T579" t="s">
        <v>41</v>
      </c>
      <c r="U579" t="s">
        <v>42</v>
      </c>
      <c r="V579">
        <v>0</v>
      </c>
      <c r="W579">
        <v>0</v>
      </c>
      <c r="X579" t="s">
        <v>42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41</v>
      </c>
      <c r="AE579" t="s">
        <v>41</v>
      </c>
      <c r="AF579" t="s">
        <v>41</v>
      </c>
      <c r="AG579" t="s">
        <v>41</v>
      </c>
      <c r="AH579" t="s">
        <v>41</v>
      </c>
      <c r="AI579" t="s">
        <v>42</v>
      </c>
    </row>
    <row r="580" spans="1:35">
      <c r="A580" s="14" t="s">
        <v>628</v>
      </c>
      <c r="B580" t="s">
        <v>36</v>
      </c>
      <c r="C580" t="s">
        <v>37</v>
      </c>
      <c r="D580" t="s">
        <v>38</v>
      </c>
      <c r="E580" t="str">
        <f t="shared" si="18"/>
        <v>2027</v>
      </c>
      <c r="F580" t="str">
        <f>INDEX('[1]cost file'!E:U,MATCH(A580,'[1]cost file'!U:U,0),9)</f>
        <v>SIMIM</v>
      </c>
      <c r="G580" t="s">
        <v>39</v>
      </c>
      <c r="I580" t="s">
        <v>40</v>
      </c>
      <c r="K580" t="str">
        <f>INDEX('[1]cost file'!E:U,MATCH(A580,'[1]cost file'!U:U,0),1)</f>
        <v>TV Options</v>
      </c>
      <c r="L580" t="str">
        <f t="shared" si="19"/>
        <v>variablerevenue shareproduct level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42</v>
      </c>
      <c r="T580" t="s">
        <v>41</v>
      </c>
      <c r="U580" t="s">
        <v>42</v>
      </c>
      <c r="V580">
        <v>0</v>
      </c>
      <c r="W580">
        <v>0</v>
      </c>
      <c r="X580" t="s">
        <v>42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41</v>
      </c>
      <c r="AE580" t="s">
        <v>41</v>
      </c>
      <c r="AF580" t="s">
        <v>41</v>
      </c>
      <c r="AG580" t="s">
        <v>41</v>
      </c>
      <c r="AH580" t="s">
        <v>41</v>
      </c>
      <c r="AI580" t="s">
        <v>42</v>
      </c>
    </row>
    <row r="581" spans="1:35">
      <c r="A581" s="14" t="s">
        <v>629</v>
      </c>
      <c r="B581" t="s">
        <v>36</v>
      </c>
      <c r="C581" t="s">
        <v>37</v>
      </c>
      <c r="D581" t="s">
        <v>38</v>
      </c>
      <c r="E581" t="str">
        <f t="shared" si="18"/>
        <v>2027</v>
      </c>
      <c r="F581" t="str">
        <f>INDEX('[1]cost file'!E:U,MATCH(A581,'[1]cost file'!U:U,0),9)</f>
        <v>SIMIM</v>
      </c>
      <c r="G581" t="s">
        <v>39</v>
      </c>
      <c r="I581" t="s">
        <v>40</v>
      </c>
      <c r="K581" t="str">
        <f>INDEX('[1]cost file'!E:U,MATCH(A581,'[1]cost file'!U:U,0),1)</f>
        <v>TV Options</v>
      </c>
      <c r="L581" t="str">
        <f t="shared" si="19"/>
        <v>variablerevenue shareproduct level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41</v>
      </c>
      <c r="S581" t="s">
        <v>42</v>
      </c>
      <c r="T581" t="s">
        <v>41</v>
      </c>
      <c r="U581" t="s">
        <v>42</v>
      </c>
      <c r="V581">
        <v>0</v>
      </c>
      <c r="W581">
        <v>0</v>
      </c>
      <c r="X581" t="s">
        <v>42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41</v>
      </c>
      <c r="AE581" t="s">
        <v>41</v>
      </c>
      <c r="AF581" t="s">
        <v>41</v>
      </c>
      <c r="AG581" t="s">
        <v>41</v>
      </c>
      <c r="AH581" t="s">
        <v>41</v>
      </c>
      <c r="AI581" t="s">
        <v>42</v>
      </c>
    </row>
    <row r="582" spans="1:35">
      <c r="A582" s="14" t="s">
        <v>630</v>
      </c>
      <c r="B582" t="s">
        <v>36</v>
      </c>
      <c r="C582" t="s">
        <v>37</v>
      </c>
      <c r="D582" t="s">
        <v>38</v>
      </c>
      <c r="E582" t="str">
        <f t="shared" si="18"/>
        <v>2027</v>
      </c>
      <c r="F582" t="str">
        <f>INDEX('[1]cost file'!E:U,MATCH(A582,'[1]cost file'!U:U,0),9)</f>
        <v>SIMIM</v>
      </c>
      <c r="G582" t="s">
        <v>39</v>
      </c>
      <c r="I582" t="s">
        <v>40</v>
      </c>
      <c r="K582" t="str">
        <f>INDEX('[1]cost file'!E:U,MATCH(A582,'[1]cost file'!U:U,0),1)</f>
        <v>TV Options</v>
      </c>
      <c r="L582" t="str">
        <f t="shared" si="19"/>
        <v>variablerevenue shareproduct level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41</v>
      </c>
      <c r="S582" t="s">
        <v>42</v>
      </c>
      <c r="T582" t="s">
        <v>41</v>
      </c>
      <c r="U582" t="s">
        <v>42</v>
      </c>
      <c r="V582">
        <v>0</v>
      </c>
      <c r="W582">
        <v>0</v>
      </c>
      <c r="X582" t="s">
        <v>42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41</v>
      </c>
      <c r="AE582" t="s">
        <v>41</v>
      </c>
      <c r="AF582" t="s">
        <v>41</v>
      </c>
      <c r="AG582" t="s">
        <v>41</v>
      </c>
      <c r="AH582" t="s">
        <v>41</v>
      </c>
      <c r="AI582" t="s">
        <v>42</v>
      </c>
    </row>
    <row r="583" spans="1:35">
      <c r="A583" s="14" t="s">
        <v>631</v>
      </c>
      <c r="B583" t="s">
        <v>36</v>
      </c>
      <c r="C583" t="s">
        <v>37</v>
      </c>
      <c r="D583" t="s">
        <v>38</v>
      </c>
      <c r="E583" t="str">
        <f t="shared" si="18"/>
        <v>2027</v>
      </c>
      <c r="F583" t="str">
        <f>INDEX('[1]cost file'!E:U,MATCH(A583,'[1]cost file'!U:U,0),9)</f>
        <v>SIMIM</v>
      </c>
      <c r="G583" t="s">
        <v>39</v>
      </c>
      <c r="I583" t="s">
        <v>40</v>
      </c>
      <c r="K583" t="str">
        <f>INDEX('[1]cost file'!E:U,MATCH(A583,'[1]cost file'!U:U,0),1)</f>
        <v>TV Options</v>
      </c>
      <c r="L583" t="str">
        <f t="shared" si="19"/>
        <v>variablerevenue shareproduct level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41</v>
      </c>
      <c r="S583" t="s">
        <v>42</v>
      </c>
      <c r="T583" t="s">
        <v>41</v>
      </c>
      <c r="U583" t="s">
        <v>42</v>
      </c>
      <c r="V583">
        <v>0</v>
      </c>
      <c r="W583">
        <v>0</v>
      </c>
      <c r="X583" t="s">
        <v>42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41</v>
      </c>
      <c r="AE583" t="s">
        <v>41</v>
      </c>
      <c r="AF583" t="s">
        <v>41</v>
      </c>
      <c r="AG583" t="s">
        <v>41</v>
      </c>
      <c r="AH583" t="s">
        <v>41</v>
      </c>
      <c r="AI583" t="s">
        <v>42</v>
      </c>
    </row>
    <row r="584" spans="1:35">
      <c r="A584" s="14" t="s">
        <v>632</v>
      </c>
      <c r="B584" t="s">
        <v>36</v>
      </c>
      <c r="C584" t="s">
        <v>37</v>
      </c>
      <c r="D584" t="s">
        <v>38</v>
      </c>
      <c r="E584" t="str">
        <f t="shared" si="18"/>
        <v>2027</v>
      </c>
      <c r="F584" t="str">
        <f>INDEX('[1]cost file'!E:U,MATCH(A584,'[1]cost file'!U:U,0),9)</f>
        <v>SIMIM</v>
      </c>
      <c r="G584" t="s">
        <v>39</v>
      </c>
      <c r="I584" t="s">
        <v>40</v>
      </c>
      <c r="K584" t="str">
        <f>INDEX('[1]cost file'!E:U,MATCH(A584,'[1]cost file'!U:U,0),1)</f>
        <v>TV Options</v>
      </c>
      <c r="L584" t="str">
        <f t="shared" si="19"/>
        <v>variablerevenue shareproduct level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41</v>
      </c>
      <c r="S584" t="s">
        <v>42</v>
      </c>
      <c r="T584" t="s">
        <v>41</v>
      </c>
      <c r="U584" t="s">
        <v>42</v>
      </c>
      <c r="V584">
        <v>0</v>
      </c>
      <c r="W584">
        <v>0</v>
      </c>
      <c r="X584" t="s">
        <v>42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41</v>
      </c>
      <c r="AE584" t="s">
        <v>41</v>
      </c>
      <c r="AF584" t="s">
        <v>41</v>
      </c>
      <c r="AG584" t="s">
        <v>41</v>
      </c>
      <c r="AH584" t="s">
        <v>41</v>
      </c>
      <c r="AI584" t="s">
        <v>42</v>
      </c>
    </row>
    <row r="585" spans="1:35">
      <c r="A585" s="14" t="s">
        <v>633</v>
      </c>
      <c r="B585" t="s">
        <v>36</v>
      </c>
      <c r="C585" t="s">
        <v>37</v>
      </c>
      <c r="D585" t="s">
        <v>38</v>
      </c>
      <c r="E585" t="str">
        <f t="shared" si="18"/>
        <v>2027</v>
      </c>
      <c r="F585" t="str">
        <f>INDEX('[1]cost file'!E:U,MATCH(A585,'[1]cost file'!U:U,0),9)</f>
        <v>SIMIM</v>
      </c>
      <c r="G585" t="s">
        <v>39</v>
      </c>
      <c r="I585" t="s">
        <v>40</v>
      </c>
      <c r="K585" t="str">
        <f>INDEX('[1]cost file'!E:U,MATCH(A585,'[1]cost file'!U:U,0),1)</f>
        <v>TV Options</v>
      </c>
      <c r="L585" t="str">
        <f t="shared" si="19"/>
        <v>variablerevenue shareproduct level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41</v>
      </c>
      <c r="S585" t="s">
        <v>42</v>
      </c>
      <c r="T585" t="s">
        <v>41</v>
      </c>
      <c r="U585" t="s">
        <v>42</v>
      </c>
      <c r="V585">
        <v>0</v>
      </c>
      <c r="W585">
        <v>0</v>
      </c>
      <c r="X585" t="s">
        <v>42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41</v>
      </c>
      <c r="AE585" t="s">
        <v>41</v>
      </c>
      <c r="AF585" t="s">
        <v>41</v>
      </c>
      <c r="AG585" t="s">
        <v>41</v>
      </c>
      <c r="AH585" t="s">
        <v>41</v>
      </c>
      <c r="AI585" t="s">
        <v>42</v>
      </c>
    </row>
    <row r="586" spans="1:35">
      <c r="A586" s="14" t="s">
        <v>634</v>
      </c>
      <c r="B586" t="s">
        <v>36</v>
      </c>
      <c r="C586" t="s">
        <v>37</v>
      </c>
      <c r="D586" t="s">
        <v>38</v>
      </c>
      <c r="E586" t="str">
        <f t="shared" si="18"/>
        <v>2027</v>
      </c>
      <c r="F586" t="str">
        <f>INDEX('[1]cost file'!E:U,MATCH(A586,'[1]cost file'!U:U,0),9)</f>
        <v>SIMIM</v>
      </c>
      <c r="G586" t="s">
        <v>39</v>
      </c>
      <c r="I586" t="s">
        <v>40</v>
      </c>
      <c r="K586" t="str">
        <f>INDEX('[1]cost file'!E:U,MATCH(A586,'[1]cost file'!U:U,0),1)</f>
        <v>TV Options</v>
      </c>
      <c r="L586" t="str">
        <f t="shared" si="19"/>
        <v>variablerevenue shareproduct level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41</v>
      </c>
      <c r="S586" t="s">
        <v>42</v>
      </c>
      <c r="T586" t="s">
        <v>41</v>
      </c>
      <c r="U586" t="s">
        <v>42</v>
      </c>
      <c r="V586">
        <v>0</v>
      </c>
      <c r="W586">
        <v>0</v>
      </c>
      <c r="X586" t="s">
        <v>42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41</v>
      </c>
      <c r="AE586" t="s">
        <v>41</v>
      </c>
      <c r="AF586" t="s">
        <v>41</v>
      </c>
      <c r="AG586" t="s">
        <v>41</v>
      </c>
      <c r="AH586" t="s">
        <v>41</v>
      </c>
      <c r="AI586" t="s">
        <v>42</v>
      </c>
    </row>
    <row r="587" spans="1:35">
      <c r="A587" s="14" t="s">
        <v>635</v>
      </c>
      <c r="B587" t="s">
        <v>36</v>
      </c>
      <c r="C587" t="s">
        <v>37</v>
      </c>
      <c r="D587" t="s">
        <v>38</v>
      </c>
      <c r="E587" t="str">
        <f t="shared" si="18"/>
        <v>2027</v>
      </c>
      <c r="F587" t="str">
        <f>INDEX('[1]cost file'!E:U,MATCH(A587,'[1]cost file'!U:U,0),9)</f>
        <v>SIMIM</v>
      </c>
      <c r="G587" t="s">
        <v>39</v>
      </c>
      <c r="I587" t="s">
        <v>40</v>
      </c>
      <c r="K587" t="str">
        <f>INDEX('[1]cost file'!E:U,MATCH(A587,'[1]cost file'!U:U,0),1)</f>
        <v>TV Options</v>
      </c>
      <c r="L587" t="str">
        <f t="shared" si="19"/>
        <v>variablerevenue shareproduct level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41</v>
      </c>
      <c r="S587" t="s">
        <v>42</v>
      </c>
      <c r="T587" t="s">
        <v>41</v>
      </c>
      <c r="U587" t="s">
        <v>42</v>
      </c>
      <c r="V587">
        <v>0</v>
      </c>
      <c r="W587">
        <v>0</v>
      </c>
      <c r="X587" t="s">
        <v>42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41</v>
      </c>
      <c r="AE587" t="s">
        <v>41</v>
      </c>
      <c r="AF587" t="s">
        <v>41</v>
      </c>
      <c r="AG587" t="s">
        <v>41</v>
      </c>
      <c r="AH587" t="s">
        <v>41</v>
      </c>
      <c r="AI587" t="s">
        <v>42</v>
      </c>
    </row>
    <row r="588" spans="1:35">
      <c r="A588" s="14" t="s">
        <v>636</v>
      </c>
      <c r="B588" t="s">
        <v>36</v>
      </c>
      <c r="C588" t="s">
        <v>37</v>
      </c>
      <c r="D588" t="s">
        <v>38</v>
      </c>
      <c r="E588" t="str">
        <f t="shared" si="18"/>
        <v>2027</v>
      </c>
      <c r="F588" t="str">
        <f>INDEX('[1]cost file'!E:U,MATCH(A588,'[1]cost file'!U:U,0),9)</f>
        <v>SIMIM</v>
      </c>
      <c r="G588" t="s">
        <v>39</v>
      </c>
      <c r="I588" t="s">
        <v>40</v>
      </c>
      <c r="K588" t="str">
        <f>INDEX('[1]cost file'!E:U,MATCH(A588,'[1]cost file'!U:U,0),1)</f>
        <v>TV Options</v>
      </c>
      <c r="L588" t="str">
        <f t="shared" si="19"/>
        <v>variablerevenue shareproduct level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42</v>
      </c>
      <c r="T588" t="s">
        <v>41</v>
      </c>
      <c r="U588" t="s">
        <v>42</v>
      </c>
      <c r="V588">
        <v>0</v>
      </c>
      <c r="W588">
        <v>0</v>
      </c>
      <c r="X588" t="s">
        <v>42</v>
      </c>
      <c r="Y588">
        <v>0</v>
      </c>
      <c r="Z588">
        <v>0</v>
      </c>
      <c r="AA588">
        <v>0</v>
      </c>
      <c r="AB588">
        <v>0</v>
      </c>
      <c r="AC588">
        <v>0</v>
      </c>
      <c r="AD588" t="s">
        <v>41</v>
      </c>
      <c r="AE588" t="s">
        <v>41</v>
      </c>
      <c r="AF588" t="s">
        <v>41</v>
      </c>
      <c r="AG588" t="s">
        <v>41</v>
      </c>
      <c r="AH588" t="s">
        <v>41</v>
      </c>
      <c r="AI588" t="s">
        <v>42</v>
      </c>
    </row>
    <row r="589" spans="1:35">
      <c r="A589" s="14" t="s">
        <v>637</v>
      </c>
      <c r="B589" t="s">
        <v>36</v>
      </c>
      <c r="C589" t="s">
        <v>37</v>
      </c>
      <c r="D589" t="s">
        <v>38</v>
      </c>
      <c r="E589" t="str">
        <f t="shared" si="18"/>
        <v>2027</v>
      </c>
      <c r="F589" t="str">
        <f>INDEX('[1]cost file'!E:U,MATCH(A589,'[1]cost file'!U:U,0),9)</f>
        <v>SIMIM</v>
      </c>
      <c r="G589" t="s">
        <v>39</v>
      </c>
      <c r="I589" t="s">
        <v>40</v>
      </c>
      <c r="K589" t="str">
        <f>INDEX('[1]cost file'!E:U,MATCH(A589,'[1]cost file'!U:U,0),1)</f>
        <v>Basic TV</v>
      </c>
      <c r="L589" t="str">
        <f t="shared" si="19"/>
        <v>variablerevenue shareproduct level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42</v>
      </c>
      <c r="T589" t="s">
        <v>41</v>
      </c>
      <c r="U589" t="s">
        <v>42</v>
      </c>
      <c r="V589">
        <v>0</v>
      </c>
      <c r="W589">
        <v>0</v>
      </c>
      <c r="X589" t="s">
        <v>42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41</v>
      </c>
      <c r="AE589" t="s">
        <v>41</v>
      </c>
      <c r="AF589" t="s">
        <v>41</v>
      </c>
      <c r="AG589" t="s">
        <v>41</v>
      </c>
      <c r="AH589" t="s">
        <v>41</v>
      </c>
      <c r="AI589" t="s">
        <v>42</v>
      </c>
    </row>
    <row r="590" spans="1:35">
      <c r="A590" t="s">
        <v>638</v>
      </c>
      <c r="B590" t="s">
        <v>49</v>
      </c>
      <c r="C590" t="s">
        <v>37</v>
      </c>
      <c r="D590" t="s">
        <v>50</v>
      </c>
      <c r="E590" t="str">
        <f t="shared" si="18"/>
        <v>2023</v>
      </c>
      <c r="F590" t="str">
        <f>INDEX('[1]cost file'!E:U,MATCH(A590,'[1]cost file'!U:U,0),9)</f>
        <v>SOFAM</v>
      </c>
      <c r="G590" t="s">
        <v>51</v>
      </c>
      <c r="I590" t="s">
        <v>40</v>
      </c>
      <c r="K590" t="str">
        <f>INDEX('[1]cost file'!E:U,MATCH(A590,'[1]cost file'!U:U,0),1)</f>
        <v>Basic TV</v>
      </c>
      <c r="L590" t="str">
        <f t="shared" si="19"/>
        <v>variableCPS on product Parksubscriber based (only basic)</v>
      </c>
      <c r="M590" t="s">
        <v>41</v>
      </c>
      <c r="N590" t="s">
        <v>41</v>
      </c>
      <c r="O590" t="s">
        <v>41</v>
      </c>
      <c r="P590" t="s">
        <v>41</v>
      </c>
      <c r="Q590" t="s">
        <v>42</v>
      </c>
      <c r="R590" t="s">
        <v>42</v>
      </c>
      <c r="S590" t="s">
        <v>42</v>
      </c>
      <c r="T590" t="s">
        <v>42</v>
      </c>
      <c r="U590" t="s">
        <v>41</v>
      </c>
      <c r="V590" t="s">
        <v>41</v>
      </c>
      <c r="W590" t="s">
        <v>41</v>
      </c>
      <c r="X590" t="s">
        <v>42</v>
      </c>
      <c r="Y590" t="s">
        <v>42</v>
      </c>
      <c r="Z590" t="s">
        <v>42</v>
      </c>
      <c r="AA590" t="s">
        <v>42</v>
      </c>
      <c r="AB590" t="s">
        <v>42</v>
      </c>
      <c r="AC590" t="s">
        <v>42</v>
      </c>
      <c r="AD590" t="s">
        <v>41</v>
      </c>
      <c r="AE590" t="s">
        <v>41</v>
      </c>
      <c r="AF590" t="s">
        <v>41</v>
      </c>
      <c r="AG590" t="s">
        <v>41</v>
      </c>
      <c r="AH590" t="s">
        <v>41</v>
      </c>
      <c r="AI590" t="s">
        <v>42</v>
      </c>
    </row>
    <row r="591" spans="1:35">
      <c r="A591" t="s">
        <v>639</v>
      </c>
      <c r="B591" t="s">
        <v>49</v>
      </c>
      <c r="C591" t="s">
        <v>37</v>
      </c>
      <c r="D591" t="s">
        <v>50</v>
      </c>
      <c r="E591" t="str">
        <f t="shared" si="18"/>
        <v>2024</v>
      </c>
      <c r="F591" t="str">
        <f>INDEX('[1]cost file'!E:U,MATCH(A591,'[1]cost file'!U:U,0),9)</f>
        <v>SOFAM</v>
      </c>
      <c r="G591" t="s">
        <v>51</v>
      </c>
      <c r="I591" t="s">
        <v>40</v>
      </c>
      <c r="K591" t="str">
        <f>INDEX('[1]cost file'!E:U,MATCH(A591,'[1]cost file'!U:U,0),1)</f>
        <v>Basic TV</v>
      </c>
      <c r="L591" t="str">
        <f t="shared" si="19"/>
        <v>variableCPS on product Parksubscriber based (only basic)</v>
      </c>
      <c r="M591" t="s">
        <v>41</v>
      </c>
      <c r="N591" t="s">
        <v>41</v>
      </c>
      <c r="O591" t="s">
        <v>41</v>
      </c>
      <c r="P591" t="s">
        <v>41</v>
      </c>
      <c r="Q591" t="s">
        <v>42</v>
      </c>
      <c r="R591" t="s">
        <v>42</v>
      </c>
      <c r="S591" t="s">
        <v>42</v>
      </c>
      <c r="T591" t="s">
        <v>42</v>
      </c>
      <c r="U591" t="s">
        <v>41</v>
      </c>
      <c r="V591" t="s">
        <v>41</v>
      </c>
      <c r="W591" t="s">
        <v>41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 t="s">
        <v>41</v>
      </c>
      <c r="AE591" t="s">
        <v>41</v>
      </c>
      <c r="AF591" t="s">
        <v>41</v>
      </c>
      <c r="AG591" t="s">
        <v>41</v>
      </c>
      <c r="AH591" t="s">
        <v>41</v>
      </c>
      <c r="AI591" t="s">
        <v>42</v>
      </c>
    </row>
    <row r="592" spans="1:35">
      <c r="A592" t="s">
        <v>640</v>
      </c>
      <c r="B592" t="s">
        <v>49</v>
      </c>
      <c r="C592" t="s">
        <v>37</v>
      </c>
      <c r="D592" t="s">
        <v>50</v>
      </c>
      <c r="E592" t="str">
        <f t="shared" si="18"/>
        <v>2025</v>
      </c>
      <c r="F592" t="str">
        <f>INDEX('[1]cost file'!E:U,MATCH(A592,'[1]cost file'!U:U,0),9)</f>
        <v>SOFAM</v>
      </c>
      <c r="G592" t="s">
        <v>51</v>
      </c>
      <c r="I592" t="s">
        <v>40</v>
      </c>
      <c r="K592" t="str">
        <f>INDEX('[1]cost file'!E:U,MATCH(A592,'[1]cost file'!U:U,0),1)</f>
        <v>Basic TV</v>
      </c>
      <c r="L592" t="str">
        <f t="shared" si="19"/>
        <v>variableCPS on product Parksubscriber based (only basic)</v>
      </c>
      <c r="M592" t="s">
        <v>41</v>
      </c>
      <c r="N592" t="s">
        <v>41</v>
      </c>
      <c r="O592" t="s">
        <v>41</v>
      </c>
      <c r="P592" t="s">
        <v>41</v>
      </c>
      <c r="Q592" t="s">
        <v>42</v>
      </c>
      <c r="R592" t="s">
        <v>42</v>
      </c>
      <c r="S592" t="s">
        <v>42</v>
      </c>
      <c r="T592" t="s">
        <v>42</v>
      </c>
      <c r="U592" t="s">
        <v>41</v>
      </c>
      <c r="V592" t="s">
        <v>41</v>
      </c>
      <c r="W592" t="s">
        <v>41</v>
      </c>
      <c r="X592" t="s">
        <v>42</v>
      </c>
      <c r="Y592" t="s">
        <v>42</v>
      </c>
      <c r="Z592" t="s">
        <v>42</v>
      </c>
      <c r="AA592" t="s">
        <v>42</v>
      </c>
      <c r="AB592" t="s">
        <v>42</v>
      </c>
      <c r="AC592" t="s">
        <v>42</v>
      </c>
      <c r="AD592" t="s">
        <v>41</v>
      </c>
      <c r="AE592" t="s">
        <v>41</v>
      </c>
      <c r="AF592" t="s">
        <v>41</v>
      </c>
      <c r="AG592" t="s">
        <v>41</v>
      </c>
      <c r="AH592" t="s">
        <v>41</v>
      </c>
      <c r="AI592" t="s">
        <v>42</v>
      </c>
    </row>
    <row r="593" spans="1:35">
      <c r="A593" t="s">
        <v>641</v>
      </c>
      <c r="B593" t="s">
        <v>49</v>
      </c>
      <c r="C593" t="s">
        <v>37</v>
      </c>
      <c r="D593" t="s">
        <v>50</v>
      </c>
      <c r="E593" t="str">
        <f t="shared" si="18"/>
        <v>2026</v>
      </c>
      <c r="F593" t="str">
        <f>INDEX('[1]cost file'!E:U,MATCH(A593,'[1]cost file'!U:U,0),9)</f>
        <v>SOFAM</v>
      </c>
      <c r="G593" t="s">
        <v>51</v>
      </c>
      <c r="I593" t="s">
        <v>40</v>
      </c>
      <c r="K593" t="str">
        <f>INDEX('[1]cost file'!E:U,MATCH(A593,'[1]cost file'!U:U,0),1)</f>
        <v>Basic TV</v>
      </c>
      <c r="L593" t="str">
        <f t="shared" si="19"/>
        <v>variableCPS on product Parksubscriber based (only basic)</v>
      </c>
      <c r="M593" t="s">
        <v>41</v>
      </c>
      <c r="N593" t="s">
        <v>41</v>
      </c>
      <c r="O593" t="s">
        <v>41</v>
      </c>
      <c r="P593" t="s">
        <v>41</v>
      </c>
      <c r="Q593" t="s">
        <v>42</v>
      </c>
      <c r="R593" t="s">
        <v>42</v>
      </c>
      <c r="S593" t="s">
        <v>42</v>
      </c>
      <c r="T593" t="s">
        <v>42</v>
      </c>
      <c r="U593" t="s">
        <v>41</v>
      </c>
      <c r="V593" t="s">
        <v>41</v>
      </c>
      <c r="W593" t="s">
        <v>41</v>
      </c>
      <c r="X593" t="s">
        <v>42</v>
      </c>
      <c r="Y593" t="s">
        <v>42</v>
      </c>
      <c r="Z593" t="s">
        <v>42</v>
      </c>
      <c r="AA593" t="s">
        <v>42</v>
      </c>
      <c r="AB593" t="s">
        <v>42</v>
      </c>
      <c r="AC593" t="s">
        <v>42</v>
      </c>
      <c r="AD593" t="s">
        <v>41</v>
      </c>
      <c r="AE593" t="s">
        <v>41</v>
      </c>
      <c r="AF593" t="s">
        <v>41</v>
      </c>
      <c r="AG593" t="s">
        <v>41</v>
      </c>
      <c r="AH593" t="s">
        <v>41</v>
      </c>
      <c r="AI593" t="s">
        <v>42</v>
      </c>
    </row>
    <row r="594" spans="1:35">
      <c r="A594" t="s">
        <v>642</v>
      </c>
      <c r="B594" t="s">
        <v>49</v>
      </c>
      <c r="C594" t="s">
        <v>37</v>
      </c>
      <c r="D594" t="s">
        <v>50</v>
      </c>
      <c r="E594" t="str">
        <f t="shared" si="18"/>
        <v>2027</v>
      </c>
      <c r="F594" t="str">
        <f>INDEX('[1]cost file'!E:U,MATCH(A594,'[1]cost file'!U:U,0),9)</f>
        <v>SOFAM</v>
      </c>
      <c r="G594" t="s">
        <v>51</v>
      </c>
      <c r="I594" t="s">
        <v>40</v>
      </c>
      <c r="K594" t="str">
        <f>INDEX('[1]cost file'!E:U,MATCH(A594,'[1]cost file'!U:U,0),1)</f>
        <v>Basic TV</v>
      </c>
      <c r="L594" t="str">
        <f t="shared" si="19"/>
        <v>variableCPS on product Parksubscriber based (only basic)</v>
      </c>
      <c r="M594" t="s">
        <v>41</v>
      </c>
      <c r="N594" t="s">
        <v>41</v>
      </c>
      <c r="O594" t="s">
        <v>41</v>
      </c>
      <c r="P594" t="s">
        <v>41</v>
      </c>
      <c r="Q594" t="s">
        <v>42</v>
      </c>
      <c r="R594" t="s">
        <v>42</v>
      </c>
      <c r="S594" t="s">
        <v>42</v>
      </c>
      <c r="T594" t="s">
        <v>42</v>
      </c>
      <c r="U594" t="s">
        <v>41</v>
      </c>
      <c r="V594" t="s">
        <v>41</v>
      </c>
      <c r="W594" t="s">
        <v>41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42</v>
      </c>
    </row>
    <row r="595" spans="1:35">
      <c r="A595" t="s">
        <v>643</v>
      </c>
      <c r="B595" s="13" t="s">
        <v>644</v>
      </c>
      <c r="C595" s="13" t="s">
        <v>645</v>
      </c>
      <c r="D595" t="e">
        <f>IF(AND(A595=#REF!,B595&lt;&gt;#REF!),"check","")</f>
        <v>#REF!</v>
      </c>
      <c r="E595" t="str">
        <f t="shared" si="18"/>
        <v>2023</v>
      </c>
      <c r="F595" t="str">
        <f>INDEX('[1]cost file'!E:U,MATCH(A595,'[1]cost file'!U:U,0),9)</f>
        <v>Morocco TV</v>
      </c>
      <c r="G595" t="s">
        <v>646</v>
      </c>
      <c r="I595" t="s">
        <v>647</v>
      </c>
      <c r="K595" t="str">
        <f>INDEX('[1]cost file'!E:U,MATCH(A595,'[1]cost file'!U:U,0),1)</f>
        <v>Basic TV</v>
      </c>
      <c r="L595" t="str">
        <f t="shared" si="19"/>
        <v>fixedFixed feeprovider level</v>
      </c>
      <c r="M595" t="s">
        <v>42</v>
      </c>
      <c r="N595" t="s">
        <v>42</v>
      </c>
      <c r="O595" t="s">
        <v>41</v>
      </c>
      <c r="P595" t="s">
        <v>41</v>
      </c>
      <c r="Q595" t="s">
        <v>41</v>
      </c>
      <c r="R595" t="s">
        <v>41</v>
      </c>
      <c r="S595" t="s">
        <v>42</v>
      </c>
      <c r="T595" t="s">
        <v>41</v>
      </c>
      <c r="U595" t="s">
        <v>41</v>
      </c>
      <c r="V595" t="s">
        <v>41</v>
      </c>
      <c r="W595" t="s">
        <v>41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 t="s">
        <v>41</v>
      </c>
      <c r="AE595" t="s">
        <v>41</v>
      </c>
      <c r="AF595" t="s">
        <v>41</v>
      </c>
      <c r="AG595" t="s">
        <v>41</v>
      </c>
      <c r="AH595" t="s">
        <v>42</v>
      </c>
      <c r="AI595" t="s">
        <v>41</v>
      </c>
    </row>
    <row r="596" spans="1:35">
      <c r="A596" t="s">
        <v>648</v>
      </c>
      <c r="B596" s="13" t="s">
        <v>644</v>
      </c>
      <c r="C596" s="13" t="s">
        <v>645</v>
      </c>
      <c r="D596" t="str">
        <f t="shared" ref="D596:D600" si="20">IF(AND(A596=A595,B596&lt;&gt;B595),"check","")</f>
        <v/>
      </c>
      <c r="E596" t="str">
        <f t="shared" si="18"/>
        <v>2024</v>
      </c>
      <c r="F596" t="str">
        <f>INDEX('[1]cost file'!E:U,MATCH(A596,'[1]cost file'!U:U,0),9)</f>
        <v>Morocco TV</v>
      </c>
      <c r="G596" t="s">
        <v>646</v>
      </c>
      <c r="I596" t="s">
        <v>647</v>
      </c>
      <c r="K596" t="str">
        <f>INDEX('[1]cost file'!E:U,MATCH(A596,'[1]cost file'!U:U,0),1)</f>
        <v>Basic TV</v>
      </c>
      <c r="L596" t="str">
        <f t="shared" si="19"/>
        <v>fixedFixed feeprovider level</v>
      </c>
      <c r="M596" t="s">
        <v>42</v>
      </c>
      <c r="N596" t="s">
        <v>42</v>
      </c>
      <c r="O596" t="s">
        <v>41</v>
      </c>
      <c r="P596" t="s">
        <v>41</v>
      </c>
      <c r="Q596" t="s">
        <v>41</v>
      </c>
      <c r="R596" t="s">
        <v>41</v>
      </c>
      <c r="S596" t="s">
        <v>42</v>
      </c>
      <c r="T596" t="s">
        <v>41</v>
      </c>
      <c r="U596" t="s">
        <v>41</v>
      </c>
      <c r="V596" t="s">
        <v>41</v>
      </c>
      <c r="W596" t="s">
        <v>41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 t="s">
        <v>42</v>
      </c>
      <c r="AD596" t="s">
        <v>41</v>
      </c>
      <c r="AE596" t="s">
        <v>41</v>
      </c>
      <c r="AF596" t="s">
        <v>41</v>
      </c>
      <c r="AG596" t="s">
        <v>41</v>
      </c>
      <c r="AH596" t="s">
        <v>42</v>
      </c>
      <c r="AI596" t="s">
        <v>41</v>
      </c>
    </row>
    <row r="597" spans="1:35">
      <c r="A597" t="s">
        <v>649</v>
      </c>
      <c r="B597" s="13" t="s">
        <v>644</v>
      </c>
      <c r="C597" s="13" t="s">
        <v>645</v>
      </c>
      <c r="D597" t="str">
        <f t="shared" si="20"/>
        <v/>
      </c>
      <c r="E597" t="str">
        <f t="shared" si="18"/>
        <v>2025</v>
      </c>
      <c r="F597" t="str">
        <f>INDEX('[1]cost file'!E:U,MATCH(A597,'[1]cost file'!U:U,0),9)</f>
        <v>Morocco TV</v>
      </c>
      <c r="G597" t="s">
        <v>646</v>
      </c>
      <c r="I597" t="s">
        <v>647</v>
      </c>
      <c r="K597" t="str">
        <f>INDEX('[1]cost file'!E:U,MATCH(A597,'[1]cost file'!U:U,0),1)</f>
        <v>Basic TV</v>
      </c>
      <c r="L597" t="str">
        <f t="shared" si="19"/>
        <v>fixedFixed feeprovider level</v>
      </c>
      <c r="M597" t="s">
        <v>42</v>
      </c>
      <c r="N597" t="s">
        <v>42</v>
      </c>
      <c r="O597" t="s">
        <v>41</v>
      </c>
      <c r="P597" t="s">
        <v>41</v>
      </c>
      <c r="Q597" t="s">
        <v>41</v>
      </c>
      <c r="R597" t="s">
        <v>41</v>
      </c>
      <c r="S597" t="s">
        <v>42</v>
      </c>
      <c r="T597" t="s">
        <v>41</v>
      </c>
      <c r="U597" t="s">
        <v>41</v>
      </c>
      <c r="V597" t="s">
        <v>41</v>
      </c>
      <c r="W597" t="s">
        <v>41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 t="s">
        <v>41</v>
      </c>
      <c r="AE597" t="s">
        <v>41</v>
      </c>
      <c r="AF597" t="s">
        <v>41</v>
      </c>
      <c r="AG597" t="s">
        <v>41</v>
      </c>
      <c r="AH597" t="s">
        <v>42</v>
      </c>
      <c r="AI597" t="s">
        <v>41</v>
      </c>
    </row>
    <row r="598" spans="1:35">
      <c r="A598" t="s">
        <v>650</v>
      </c>
      <c r="B598" s="13" t="s">
        <v>644</v>
      </c>
      <c r="C598" s="13" t="s">
        <v>645</v>
      </c>
      <c r="D598" t="e">
        <f>IF(AND(A598=#REF!,B598&lt;&gt;#REF!),"check","")</f>
        <v>#REF!</v>
      </c>
      <c r="E598" t="str">
        <f t="shared" si="18"/>
        <v>2023</v>
      </c>
      <c r="F598" t="str">
        <f>INDEX('[1]cost file'!E:U,MATCH(A598,'[1]cost file'!U:U,0),9)</f>
        <v>A+E Networks</v>
      </c>
      <c r="G598" t="s">
        <v>646</v>
      </c>
      <c r="I598" t="s">
        <v>647</v>
      </c>
      <c r="K598" t="str">
        <f>INDEX('[1]cost file'!E:U,MATCH(A598,'[1]cost file'!U:U,0),1)</f>
        <v>TV Options</v>
      </c>
      <c r="L598" t="str">
        <f t="shared" si="19"/>
        <v>fixedFixed feeprovider level</v>
      </c>
      <c r="M598" t="s">
        <v>42</v>
      </c>
      <c r="N598" t="s">
        <v>42</v>
      </c>
      <c r="O598" t="s">
        <v>41</v>
      </c>
      <c r="P598" t="s">
        <v>41</v>
      </c>
      <c r="Q598" t="s">
        <v>41</v>
      </c>
      <c r="R598" t="s">
        <v>41</v>
      </c>
      <c r="S598" t="s">
        <v>42</v>
      </c>
      <c r="T598" t="s">
        <v>41</v>
      </c>
      <c r="U598" t="s">
        <v>41</v>
      </c>
      <c r="V598" t="s">
        <v>41</v>
      </c>
      <c r="W598" t="s">
        <v>41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 t="s">
        <v>41</v>
      </c>
      <c r="AE598" t="s">
        <v>41</v>
      </c>
      <c r="AF598" t="s">
        <v>41</v>
      </c>
      <c r="AG598" t="s">
        <v>41</v>
      </c>
      <c r="AH598" t="s">
        <v>42</v>
      </c>
      <c r="AI598" t="s">
        <v>41</v>
      </c>
    </row>
    <row r="599" spans="1:35">
      <c r="A599" t="s">
        <v>651</v>
      </c>
      <c r="B599" s="13" t="s">
        <v>644</v>
      </c>
      <c r="C599" s="13" t="s">
        <v>645</v>
      </c>
      <c r="D599" t="str">
        <f t="shared" si="20"/>
        <v/>
      </c>
      <c r="E599" t="str">
        <f t="shared" si="18"/>
        <v>2024</v>
      </c>
      <c r="F599" t="str">
        <f>INDEX('[1]cost file'!E:U,MATCH(A599,'[1]cost file'!U:U,0),9)</f>
        <v>A+E Networks</v>
      </c>
      <c r="G599" t="s">
        <v>646</v>
      </c>
      <c r="I599" t="s">
        <v>647</v>
      </c>
      <c r="K599" t="str">
        <f>INDEX('[1]cost file'!E:U,MATCH(A599,'[1]cost file'!U:U,0),1)</f>
        <v>TV Options</v>
      </c>
      <c r="L599" t="str">
        <f t="shared" si="19"/>
        <v>fixedFixed feeprovider level</v>
      </c>
      <c r="M599" t="s">
        <v>42</v>
      </c>
      <c r="N599" t="s">
        <v>42</v>
      </c>
      <c r="O599" t="s">
        <v>41</v>
      </c>
      <c r="P599" t="s">
        <v>41</v>
      </c>
      <c r="Q599" t="s">
        <v>41</v>
      </c>
      <c r="R599" t="s">
        <v>41</v>
      </c>
      <c r="S599" t="s">
        <v>42</v>
      </c>
      <c r="T599" t="s">
        <v>41</v>
      </c>
      <c r="U599" t="s">
        <v>41</v>
      </c>
      <c r="V599" t="s">
        <v>41</v>
      </c>
      <c r="W599" t="s">
        <v>41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 t="s">
        <v>41</v>
      </c>
      <c r="AE599" t="s">
        <v>41</v>
      </c>
      <c r="AF599" t="s">
        <v>41</v>
      </c>
      <c r="AG599" t="s">
        <v>41</v>
      </c>
      <c r="AH599" t="s">
        <v>42</v>
      </c>
      <c r="AI599" t="s">
        <v>41</v>
      </c>
    </row>
    <row r="600" spans="1:35">
      <c r="A600" t="s">
        <v>652</v>
      </c>
      <c r="B600" s="13" t="s">
        <v>644</v>
      </c>
      <c r="C600" s="13" t="s">
        <v>645</v>
      </c>
      <c r="D600" t="str">
        <f t="shared" si="20"/>
        <v/>
      </c>
      <c r="E600" t="str">
        <f t="shared" si="18"/>
        <v>2025</v>
      </c>
      <c r="F600" t="str">
        <f>INDEX('[1]cost file'!E:U,MATCH(A600,'[1]cost file'!U:U,0),9)</f>
        <v>A+E Networks</v>
      </c>
      <c r="G600" t="s">
        <v>646</v>
      </c>
      <c r="I600" t="s">
        <v>647</v>
      </c>
      <c r="K600" t="str">
        <f>INDEX('[1]cost file'!E:U,MATCH(A600,'[1]cost file'!U:U,0),1)</f>
        <v>TV Options</v>
      </c>
      <c r="L600" t="str">
        <f t="shared" si="19"/>
        <v>fixedFixed feeprovider level</v>
      </c>
      <c r="M600" t="s">
        <v>42</v>
      </c>
      <c r="N600" t="s">
        <v>42</v>
      </c>
      <c r="O600" t="s">
        <v>41</v>
      </c>
      <c r="P600" t="s">
        <v>41</v>
      </c>
      <c r="Q600" t="s">
        <v>41</v>
      </c>
      <c r="R600" t="s">
        <v>41</v>
      </c>
      <c r="S600" t="s">
        <v>42</v>
      </c>
      <c r="T600" t="s">
        <v>41</v>
      </c>
      <c r="U600" t="s">
        <v>41</v>
      </c>
      <c r="V600" t="s">
        <v>41</v>
      </c>
      <c r="W600" t="s">
        <v>41</v>
      </c>
      <c r="X600" t="s">
        <v>42</v>
      </c>
      <c r="Y600" t="s">
        <v>42</v>
      </c>
      <c r="Z600" t="s">
        <v>42</v>
      </c>
      <c r="AA600" t="s">
        <v>42</v>
      </c>
      <c r="AB600" t="s">
        <v>42</v>
      </c>
      <c r="AC600" t="s">
        <v>42</v>
      </c>
      <c r="AD600" t="s">
        <v>41</v>
      </c>
      <c r="AE600" t="s">
        <v>41</v>
      </c>
      <c r="AF600" t="s">
        <v>41</v>
      </c>
      <c r="AG600" t="s">
        <v>41</v>
      </c>
      <c r="AH600" t="s">
        <v>42</v>
      </c>
      <c r="AI600" t="s">
        <v>41</v>
      </c>
    </row>
    <row r="601" spans="1:35">
      <c r="A601" t="s">
        <v>653</v>
      </c>
      <c r="B601" s="13" t="s">
        <v>644</v>
      </c>
      <c r="C601" s="13" t="s">
        <v>645</v>
      </c>
      <c r="D601" t="e">
        <f>IF(AND(A601=#REF!,B601&lt;&gt;#REF!),"check","")</f>
        <v>#REF!</v>
      </c>
      <c r="E601" t="str">
        <f t="shared" si="18"/>
        <v>2023</v>
      </c>
      <c r="F601" t="str">
        <f>INDEX('[1]cost file'!E:U,MATCH(A601,'[1]cost file'!U:U,0),9)</f>
        <v>MediaWan</v>
      </c>
      <c r="G601" t="s">
        <v>646</v>
      </c>
      <c r="I601" t="s">
        <v>647</v>
      </c>
      <c r="K601" t="str">
        <f>INDEX('[1]cost file'!E:U,MATCH(A601,'[1]cost file'!U:U,0),1)</f>
        <v>TV Options</v>
      </c>
      <c r="L601" t="str">
        <f t="shared" si="19"/>
        <v>fixedFixed feeprovider level</v>
      </c>
      <c r="M601" t="s">
        <v>42</v>
      </c>
      <c r="N601" t="s">
        <v>42</v>
      </c>
      <c r="O601" t="s">
        <v>41</v>
      </c>
      <c r="P601" t="s">
        <v>41</v>
      </c>
      <c r="Q601" t="s">
        <v>41</v>
      </c>
      <c r="R601" t="s">
        <v>41</v>
      </c>
      <c r="S601" t="s">
        <v>42</v>
      </c>
      <c r="T601" t="s">
        <v>41</v>
      </c>
      <c r="U601" t="s">
        <v>41</v>
      </c>
      <c r="V601" t="s">
        <v>41</v>
      </c>
      <c r="W601" t="s">
        <v>41</v>
      </c>
      <c r="X601" t="s">
        <v>42</v>
      </c>
      <c r="Y601" t="s">
        <v>42</v>
      </c>
      <c r="Z601" t="s">
        <v>42</v>
      </c>
      <c r="AA601" t="s">
        <v>42</v>
      </c>
      <c r="AB601" t="s">
        <v>42</v>
      </c>
      <c r="AC601" t="s">
        <v>42</v>
      </c>
      <c r="AD601" t="s">
        <v>41</v>
      </c>
      <c r="AE601" t="s">
        <v>41</v>
      </c>
      <c r="AF601" t="s">
        <v>41</v>
      </c>
      <c r="AG601" t="s">
        <v>41</v>
      </c>
      <c r="AH601" t="s">
        <v>42</v>
      </c>
      <c r="AI601" t="s">
        <v>41</v>
      </c>
    </row>
    <row r="602" spans="1:35">
      <c r="A602" t="s">
        <v>654</v>
      </c>
      <c r="B602" s="13" t="s">
        <v>644</v>
      </c>
      <c r="C602" s="13" t="s">
        <v>645</v>
      </c>
      <c r="D602" t="str">
        <f t="shared" ref="D602:D603" si="21">IF(AND(A602=A601,B602&lt;&gt;B601),"check","")</f>
        <v/>
      </c>
      <c r="E602" t="str">
        <f t="shared" si="18"/>
        <v>2024</v>
      </c>
      <c r="F602" t="str">
        <f>INDEX('[1]cost file'!E:U,MATCH(A602,'[1]cost file'!U:U,0),9)</f>
        <v>MediaWan</v>
      </c>
      <c r="G602" t="s">
        <v>646</v>
      </c>
      <c r="I602" t="s">
        <v>647</v>
      </c>
      <c r="K602" t="str">
        <f>INDEX('[1]cost file'!E:U,MATCH(A602,'[1]cost file'!U:U,0),1)</f>
        <v>TV Options</v>
      </c>
      <c r="L602" t="str">
        <f t="shared" si="19"/>
        <v>fixedFixed feeprovider level</v>
      </c>
      <c r="M602" t="s">
        <v>42</v>
      </c>
      <c r="N602" t="s">
        <v>42</v>
      </c>
      <c r="O602" t="s">
        <v>41</v>
      </c>
      <c r="P602" t="s">
        <v>41</v>
      </c>
      <c r="Q602" t="s">
        <v>41</v>
      </c>
      <c r="R602" t="s">
        <v>41</v>
      </c>
      <c r="S602" t="s">
        <v>42</v>
      </c>
      <c r="T602" t="s">
        <v>41</v>
      </c>
      <c r="U602" t="s">
        <v>41</v>
      </c>
      <c r="V602" t="s">
        <v>41</v>
      </c>
      <c r="W602" t="s">
        <v>41</v>
      </c>
      <c r="X602" t="s">
        <v>42</v>
      </c>
      <c r="Y602" t="s">
        <v>42</v>
      </c>
      <c r="Z602" t="s">
        <v>42</v>
      </c>
      <c r="AA602" t="s">
        <v>42</v>
      </c>
      <c r="AB602" t="s">
        <v>42</v>
      </c>
      <c r="AC602" t="s">
        <v>42</v>
      </c>
      <c r="AD602" t="s">
        <v>41</v>
      </c>
      <c r="AE602" t="s">
        <v>41</v>
      </c>
      <c r="AF602" t="s">
        <v>41</v>
      </c>
      <c r="AG602" t="s">
        <v>41</v>
      </c>
      <c r="AH602" t="s">
        <v>42</v>
      </c>
      <c r="AI602" t="s">
        <v>41</v>
      </c>
    </row>
    <row r="603" spans="1:35">
      <c r="A603" t="s">
        <v>655</v>
      </c>
      <c r="B603" s="13" t="s">
        <v>644</v>
      </c>
      <c r="C603" s="13" t="s">
        <v>645</v>
      </c>
      <c r="D603" t="str">
        <f t="shared" si="21"/>
        <v/>
      </c>
      <c r="E603" t="str">
        <f t="shared" si="18"/>
        <v>2025</v>
      </c>
      <c r="F603" t="str">
        <f>INDEX('[1]cost file'!E:U,MATCH(A603,'[1]cost file'!U:U,0),9)</f>
        <v>MediaWan</v>
      </c>
      <c r="G603" t="s">
        <v>646</v>
      </c>
      <c r="I603" t="s">
        <v>647</v>
      </c>
      <c r="K603" t="str">
        <f>INDEX('[1]cost file'!E:U,MATCH(A603,'[1]cost file'!U:U,0),1)</f>
        <v>TV Options</v>
      </c>
      <c r="L603" t="str">
        <f t="shared" si="19"/>
        <v>fixedFixed feeprovider level</v>
      </c>
      <c r="M603" t="s">
        <v>42</v>
      </c>
      <c r="N603" t="s">
        <v>42</v>
      </c>
      <c r="O603" t="s">
        <v>41</v>
      </c>
      <c r="P603" t="s">
        <v>41</v>
      </c>
      <c r="Q603" t="s">
        <v>41</v>
      </c>
      <c r="R603" t="s">
        <v>41</v>
      </c>
      <c r="S603" t="s">
        <v>42</v>
      </c>
      <c r="T603" t="s">
        <v>41</v>
      </c>
      <c r="U603" t="s">
        <v>41</v>
      </c>
      <c r="V603" t="s">
        <v>41</v>
      </c>
      <c r="W603" t="s">
        <v>41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 t="s">
        <v>41</v>
      </c>
      <c r="AE603" t="s">
        <v>41</v>
      </c>
      <c r="AF603" t="s">
        <v>41</v>
      </c>
      <c r="AG603" t="s">
        <v>41</v>
      </c>
      <c r="AH603" t="s">
        <v>42</v>
      </c>
      <c r="AI603" t="s">
        <v>41</v>
      </c>
    </row>
    <row r="604" spans="1:35">
      <c r="A604" t="s">
        <v>656</v>
      </c>
      <c r="B604" t="s">
        <v>36</v>
      </c>
      <c r="C604" t="s">
        <v>37</v>
      </c>
      <c r="D604" t="s">
        <v>657</v>
      </c>
      <c r="E604" t="str">
        <f t="shared" si="18"/>
        <v>2023</v>
      </c>
      <c r="F604" t="str">
        <f>INDEX('[1]cost file'!E:U,MATCH(A604,'[1]cost file'!U:U,0),9)</f>
        <v>SABAM</v>
      </c>
      <c r="G604" t="s">
        <v>39</v>
      </c>
      <c r="I604" t="s">
        <v>40</v>
      </c>
      <c r="K604" t="str">
        <f>INDEX('[1]cost file'!E:U,MATCH(A604,'[1]cost file'!U:U,0),1)</f>
        <v>TV Options</v>
      </c>
      <c r="L604" t="str">
        <f t="shared" si="19"/>
        <v>variablerevenue shareproduct level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41</v>
      </c>
      <c r="S604" t="s">
        <v>42</v>
      </c>
      <c r="T604" t="s">
        <v>41</v>
      </c>
      <c r="U604" t="s">
        <v>42</v>
      </c>
      <c r="V604">
        <v>0</v>
      </c>
      <c r="W604">
        <v>0</v>
      </c>
      <c r="X604" t="s">
        <v>42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41</v>
      </c>
      <c r="AE604" t="s">
        <v>41</v>
      </c>
      <c r="AF604" t="s">
        <v>41</v>
      </c>
      <c r="AG604" t="s">
        <v>41</v>
      </c>
      <c r="AH604" t="s">
        <v>41</v>
      </c>
      <c r="AI604" t="s">
        <v>42</v>
      </c>
    </row>
    <row r="605" spans="1:35">
      <c r="A605" t="s">
        <v>658</v>
      </c>
      <c r="B605" t="s">
        <v>36</v>
      </c>
      <c r="C605" t="s">
        <v>37</v>
      </c>
      <c r="D605" t="s">
        <v>97</v>
      </c>
      <c r="E605" t="str">
        <f t="shared" si="18"/>
        <v>2024</v>
      </c>
      <c r="F605" t="str">
        <f>INDEX('[1]cost file'!E:U,MATCH(A605,'[1]cost file'!U:U,0),9)</f>
        <v>SABAM</v>
      </c>
      <c r="G605" t="s">
        <v>39</v>
      </c>
      <c r="I605" t="s">
        <v>40</v>
      </c>
      <c r="K605" t="str">
        <f>INDEX('[1]cost file'!E:U,MATCH(A605,'[1]cost file'!U:U,0),1)</f>
        <v>TV Options</v>
      </c>
      <c r="L605" t="str">
        <f t="shared" si="19"/>
        <v>variablerevenue shareproduct level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41</v>
      </c>
      <c r="S605" t="s">
        <v>42</v>
      </c>
      <c r="T605" t="s">
        <v>41</v>
      </c>
      <c r="U605" t="s">
        <v>42</v>
      </c>
      <c r="V605">
        <v>0</v>
      </c>
      <c r="W605">
        <v>0</v>
      </c>
      <c r="X605" t="s">
        <v>42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41</v>
      </c>
      <c r="AE605" t="s">
        <v>41</v>
      </c>
      <c r="AF605" t="s">
        <v>41</v>
      </c>
      <c r="AG605" t="s">
        <v>41</v>
      </c>
      <c r="AH605" t="s">
        <v>41</v>
      </c>
      <c r="AI605" t="s">
        <v>42</v>
      </c>
    </row>
    <row r="606" spans="1:35">
      <c r="A606" t="s">
        <v>659</v>
      </c>
      <c r="B606" t="s">
        <v>36</v>
      </c>
      <c r="C606" t="s">
        <v>37</v>
      </c>
      <c r="D606" t="s">
        <v>657</v>
      </c>
      <c r="E606" t="str">
        <f t="shared" si="18"/>
        <v>2025</v>
      </c>
      <c r="F606" t="str">
        <f>INDEX('[1]cost file'!E:U,MATCH(A606,'[1]cost file'!U:U,0),9)</f>
        <v>SABAM</v>
      </c>
      <c r="G606" t="s">
        <v>39</v>
      </c>
      <c r="I606" t="s">
        <v>40</v>
      </c>
      <c r="K606" t="str">
        <f>INDEX('[1]cost file'!E:U,MATCH(A606,'[1]cost file'!U:U,0),1)</f>
        <v>TV Options</v>
      </c>
      <c r="L606" t="str">
        <f t="shared" si="19"/>
        <v>variablerevenue shareproduct level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</v>
      </c>
      <c r="S606" t="s">
        <v>42</v>
      </c>
      <c r="T606" t="s">
        <v>41</v>
      </c>
      <c r="U606" t="s">
        <v>42</v>
      </c>
      <c r="V606">
        <v>0</v>
      </c>
      <c r="W606">
        <v>0</v>
      </c>
      <c r="X606" t="s">
        <v>42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42</v>
      </c>
    </row>
    <row r="607" spans="1:35">
      <c r="A607" t="s">
        <v>660</v>
      </c>
      <c r="B607" t="s">
        <v>49</v>
      </c>
      <c r="C607" t="s">
        <v>37</v>
      </c>
      <c r="D607" t="e">
        <f>IF(AND(A607=#REF!,B607&lt;&gt;#REF!),"check","")</f>
        <v>#REF!</v>
      </c>
      <c r="E607" t="str">
        <f t="shared" si="18"/>
        <v>2023</v>
      </c>
      <c r="F607" t="str">
        <f>INDEX('[1]cost file'!E:U,MATCH(A607,'[1]cost file'!U:U,0),9)</f>
        <v>ODMedia</v>
      </c>
      <c r="G607" t="s">
        <v>661</v>
      </c>
      <c r="I607" t="s">
        <v>647</v>
      </c>
      <c r="K607" t="str">
        <f>INDEX('[1]cost file'!E:U,MATCH(A607,'[1]cost file'!U:U,0),1)</f>
        <v>TV Options</v>
      </c>
      <c r="L607" t="str">
        <f t="shared" si="19"/>
        <v>variableCPS on product Parksubscriber based - provider level</v>
      </c>
      <c r="M607" t="s">
        <v>41</v>
      </c>
      <c r="N607" t="s">
        <v>41</v>
      </c>
      <c r="O607" t="s">
        <v>41</v>
      </c>
      <c r="P607" t="s">
        <v>41</v>
      </c>
      <c r="Q607" t="s">
        <v>42</v>
      </c>
      <c r="R607" t="s">
        <v>42</v>
      </c>
      <c r="S607" t="s">
        <v>42</v>
      </c>
      <c r="T607" t="s">
        <v>42</v>
      </c>
      <c r="U607" t="s">
        <v>41</v>
      </c>
      <c r="V607" t="s">
        <v>41</v>
      </c>
      <c r="W607" t="s">
        <v>41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 t="s">
        <v>41</v>
      </c>
      <c r="AE607" t="s">
        <v>41</v>
      </c>
      <c r="AF607" t="s">
        <v>41</v>
      </c>
      <c r="AG607" t="s">
        <v>41</v>
      </c>
      <c r="AH607" t="s">
        <v>41</v>
      </c>
      <c r="AI607" t="s">
        <v>42</v>
      </c>
    </row>
    <row r="608" spans="1:35">
      <c r="A608" t="s">
        <v>662</v>
      </c>
      <c r="B608" t="s">
        <v>49</v>
      </c>
      <c r="C608" t="s">
        <v>37</v>
      </c>
      <c r="D608" t="str">
        <f t="shared" ref="D608:D609" si="22">IF(AND(A608=A607,B608&lt;&gt;B607),"check","")</f>
        <v/>
      </c>
      <c r="E608" t="str">
        <f t="shared" si="18"/>
        <v>2024</v>
      </c>
      <c r="F608" t="str">
        <f>INDEX('[1]cost file'!E:U,MATCH(A608,'[1]cost file'!U:U,0),9)</f>
        <v>ODMedia</v>
      </c>
      <c r="G608" t="s">
        <v>661</v>
      </c>
      <c r="I608" t="s">
        <v>647</v>
      </c>
      <c r="K608" t="str">
        <f>INDEX('[1]cost file'!E:U,MATCH(A608,'[1]cost file'!U:U,0),1)</f>
        <v>TV Options</v>
      </c>
      <c r="L608" t="str">
        <f t="shared" si="19"/>
        <v>variableCPS on product Parksubscriber based - provider level</v>
      </c>
      <c r="M608" t="s">
        <v>41</v>
      </c>
      <c r="N608" t="s">
        <v>41</v>
      </c>
      <c r="O608" t="s">
        <v>41</v>
      </c>
      <c r="P608" t="s">
        <v>41</v>
      </c>
      <c r="Q608" t="s">
        <v>42</v>
      </c>
      <c r="R608" t="s">
        <v>42</v>
      </c>
      <c r="S608" t="s">
        <v>42</v>
      </c>
      <c r="T608" t="s">
        <v>42</v>
      </c>
      <c r="U608" t="s">
        <v>41</v>
      </c>
      <c r="V608" t="s">
        <v>41</v>
      </c>
      <c r="W608" t="s">
        <v>41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 t="s">
        <v>41</v>
      </c>
      <c r="AE608" t="s">
        <v>41</v>
      </c>
      <c r="AF608" t="s">
        <v>41</v>
      </c>
      <c r="AG608" t="s">
        <v>41</v>
      </c>
      <c r="AH608" t="s">
        <v>41</v>
      </c>
      <c r="AI608" t="s">
        <v>42</v>
      </c>
    </row>
    <row r="609" spans="1:35">
      <c r="A609" t="s">
        <v>663</v>
      </c>
      <c r="B609" t="s">
        <v>49</v>
      </c>
      <c r="C609" t="s">
        <v>37</v>
      </c>
      <c r="D609" t="str">
        <f t="shared" si="22"/>
        <v/>
      </c>
      <c r="E609" t="str">
        <f t="shared" si="18"/>
        <v>2025</v>
      </c>
      <c r="F609" t="str">
        <f>INDEX('[1]cost file'!E:U,MATCH(A609,'[1]cost file'!U:U,0),9)</f>
        <v>ODMedia</v>
      </c>
      <c r="G609" t="s">
        <v>661</v>
      </c>
      <c r="I609" t="s">
        <v>647</v>
      </c>
      <c r="K609" t="str">
        <f>INDEX('[1]cost file'!E:U,MATCH(A609,'[1]cost file'!U:U,0),1)</f>
        <v>TV Options</v>
      </c>
      <c r="L609" t="str">
        <f t="shared" si="19"/>
        <v>variableCPS on product Parksubscriber based - provider level</v>
      </c>
      <c r="M609" t="s">
        <v>41</v>
      </c>
      <c r="N609" t="s">
        <v>41</v>
      </c>
      <c r="O609" t="s">
        <v>41</v>
      </c>
      <c r="P609" t="s">
        <v>41</v>
      </c>
      <c r="Q609" t="s">
        <v>42</v>
      </c>
      <c r="R609" t="s">
        <v>42</v>
      </c>
      <c r="S609" t="s">
        <v>42</v>
      </c>
      <c r="T609" t="s">
        <v>42</v>
      </c>
      <c r="U609" t="s">
        <v>41</v>
      </c>
      <c r="V609" t="s">
        <v>41</v>
      </c>
      <c r="W609" t="s">
        <v>41</v>
      </c>
      <c r="X609" t="s">
        <v>42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 t="s">
        <v>41</v>
      </c>
      <c r="AE609" t="s">
        <v>41</v>
      </c>
      <c r="AF609" t="s">
        <v>41</v>
      </c>
      <c r="AG609" t="s">
        <v>41</v>
      </c>
      <c r="AH609" t="s">
        <v>41</v>
      </c>
      <c r="AI609" t="s">
        <v>42</v>
      </c>
    </row>
    <row r="610" spans="1:35">
      <c r="A610" t="s">
        <v>664</v>
      </c>
      <c r="B610" t="s">
        <v>36</v>
      </c>
      <c r="C610" t="s">
        <v>37</v>
      </c>
      <c r="D610" t="s">
        <v>657</v>
      </c>
      <c r="E610" t="str">
        <f t="shared" si="18"/>
        <v>2023</v>
      </c>
      <c r="F610" t="str">
        <f>INDEX('[1]cost file'!E:U,MATCH(A610,'[1]cost file'!U:U,0),9)</f>
        <v>SABAM</v>
      </c>
      <c r="G610" t="s">
        <v>39</v>
      </c>
      <c r="I610" t="s">
        <v>40</v>
      </c>
      <c r="K610" t="str">
        <f>INDEX('[1]cost file'!E:U,MATCH(A610,'[1]cost file'!U:U,0),1)</f>
        <v>TV Options</v>
      </c>
      <c r="L610" t="str">
        <f t="shared" si="19"/>
        <v>variablerevenue shareproduct level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42</v>
      </c>
      <c r="T610" t="s">
        <v>41</v>
      </c>
      <c r="U610" t="s">
        <v>42</v>
      </c>
      <c r="V610">
        <v>0</v>
      </c>
      <c r="W610">
        <v>0</v>
      </c>
      <c r="X610" t="s">
        <v>42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41</v>
      </c>
      <c r="AE610" t="s">
        <v>41</v>
      </c>
      <c r="AF610" t="s">
        <v>41</v>
      </c>
      <c r="AG610" t="s">
        <v>41</v>
      </c>
      <c r="AH610" t="s">
        <v>41</v>
      </c>
      <c r="AI610" t="s">
        <v>42</v>
      </c>
    </row>
    <row r="611" spans="1:35">
      <c r="A611" t="s">
        <v>665</v>
      </c>
      <c r="B611" t="s">
        <v>36</v>
      </c>
      <c r="C611" t="s">
        <v>37</v>
      </c>
      <c r="D611" t="s">
        <v>97</v>
      </c>
      <c r="E611" t="str">
        <f t="shared" si="18"/>
        <v>2024</v>
      </c>
      <c r="F611" t="str">
        <f>INDEX('[1]cost file'!E:U,MATCH(A611,'[1]cost file'!U:U,0),9)</f>
        <v>SABAM</v>
      </c>
      <c r="G611" t="s">
        <v>39</v>
      </c>
      <c r="I611" t="s">
        <v>40</v>
      </c>
      <c r="K611" t="str">
        <f>INDEX('[1]cost file'!E:U,MATCH(A611,'[1]cost file'!U:U,0),1)</f>
        <v>TV Options</v>
      </c>
      <c r="L611" t="str">
        <f t="shared" si="19"/>
        <v>variablerevenue shareproduct level</v>
      </c>
      <c r="M611" t="s">
        <v>41</v>
      </c>
      <c r="N611" t="s">
        <v>41</v>
      </c>
      <c r="O611" t="s">
        <v>41</v>
      </c>
      <c r="P611" t="s">
        <v>41</v>
      </c>
      <c r="Q611" t="s">
        <v>41</v>
      </c>
      <c r="R611" t="s">
        <v>41</v>
      </c>
      <c r="S611" t="s">
        <v>42</v>
      </c>
      <c r="T611" t="s">
        <v>41</v>
      </c>
      <c r="U611" t="s">
        <v>42</v>
      </c>
      <c r="V611">
        <v>0</v>
      </c>
      <c r="W611">
        <v>0</v>
      </c>
      <c r="X611" t="s">
        <v>42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41</v>
      </c>
      <c r="AE611" t="s">
        <v>41</v>
      </c>
      <c r="AF611" t="s">
        <v>41</v>
      </c>
      <c r="AG611" t="s">
        <v>41</v>
      </c>
      <c r="AH611" t="s">
        <v>41</v>
      </c>
      <c r="AI611" t="s">
        <v>42</v>
      </c>
    </row>
    <row r="612" spans="1:35">
      <c r="A612" t="s">
        <v>666</v>
      </c>
      <c r="B612" t="s">
        <v>36</v>
      </c>
      <c r="C612" t="s">
        <v>37</v>
      </c>
      <c r="D612" t="s">
        <v>657</v>
      </c>
      <c r="E612" t="str">
        <f t="shared" si="18"/>
        <v>2025</v>
      </c>
      <c r="F612" t="str">
        <f>INDEX('[1]cost file'!E:U,MATCH(A612,'[1]cost file'!U:U,0),9)</f>
        <v>SABAM</v>
      </c>
      <c r="G612" t="s">
        <v>39</v>
      </c>
      <c r="I612" t="s">
        <v>40</v>
      </c>
      <c r="K612" t="str">
        <f>INDEX('[1]cost file'!E:U,MATCH(A612,'[1]cost file'!U:U,0),1)</f>
        <v>TV Options</v>
      </c>
      <c r="L612" t="str">
        <f t="shared" si="19"/>
        <v>variablerevenue shareproduct level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42</v>
      </c>
      <c r="T612" t="s">
        <v>41</v>
      </c>
      <c r="U612" t="s">
        <v>42</v>
      </c>
      <c r="V612">
        <v>0</v>
      </c>
      <c r="W612">
        <v>0</v>
      </c>
      <c r="X612" t="s">
        <v>42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41</v>
      </c>
      <c r="AE612" t="s">
        <v>41</v>
      </c>
      <c r="AF612" t="s">
        <v>41</v>
      </c>
      <c r="AG612" t="s">
        <v>41</v>
      </c>
      <c r="AH612" t="s">
        <v>41</v>
      </c>
      <c r="AI612" t="s">
        <v>42</v>
      </c>
    </row>
    <row r="613" spans="1:35">
      <c r="A613" t="s">
        <v>667</v>
      </c>
      <c r="B613" t="s">
        <v>36</v>
      </c>
      <c r="C613" t="s">
        <v>37</v>
      </c>
      <c r="D613" t="s">
        <v>657</v>
      </c>
      <c r="E613" t="str">
        <f t="shared" si="18"/>
        <v>2023</v>
      </c>
      <c r="F613" t="str">
        <f>INDEX('[1]cost file'!E:U,MATCH(A613,'[1]cost file'!U:U,0),9)</f>
        <v>SABAM</v>
      </c>
      <c r="G613" t="s">
        <v>39</v>
      </c>
      <c r="I613" t="s">
        <v>40</v>
      </c>
      <c r="K613" t="str">
        <f>INDEX('[1]cost file'!E:U,MATCH(A613,'[1]cost file'!U:U,0),1)</f>
        <v>TV Options</v>
      </c>
      <c r="L613" t="str">
        <f t="shared" si="19"/>
        <v>variablerevenue shareproduct level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42</v>
      </c>
      <c r="T613" t="s">
        <v>41</v>
      </c>
      <c r="U613" t="s">
        <v>42</v>
      </c>
      <c r="V613">
        <v>0</v>
      </c>
      <c r="W613">
        <v>0</v>
      </c>
      <c r="X613" t="s">
        <v>42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41</v>
      </c>
      <c r="AE613" t="s">
        <v>41</v>
      </c>
      <c r="AF613" t="s">
        <v>41</v>
      </c>
      <c r="AG613" t="s">
        <v>41</v>
      </c>
      <c r="AH613" t="s">
        <v>41</v>
      </c>
      <c r="AI613" t="s">
        <v>42</v>
      </c>
    </row>
    <row r="614" spans="1:35">
      <c r="A614" t="s">
        <v>668</v>
      </c>
      <c r="B614" t="s">
        <v>36</v>
      </c>
      <c r="C614" t="s">
        <v>37</v>
      </c>
      <c r="D614" t="s">
        <v>97</v>
      </c>
      <c r="E614" t="str">
        <f t="shared" si="18"/>
        <v>2024</v>
      </c>
      <c r="F614" t="str">
        <f>INDEX('[1]cost file'!E:U,MATCH(A614,'[1]cost file'!U:U,0),9)</f>
        <v>SABAM</v>
      </c>
      <c r="G614" t="s">
        <v>39</v>
      </c>
      <c r="I614" t="s">
        <v>40</v>
      </c>
      <c r="K614" t="str">
        <f>INDEX('[1]cost file'!E:U,MATCH(A614,'[1]cost file'!U:U,0),1)</f>
        <v>TV Options</v>
      </c>
      <c r="L614" t="str">
        <f t="shared" si="19"/>
        <v>variablerevenue shareproduct level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</v>
      </c>
      <c r="S614" t="s">
        <v>42</v>
      </c>
      <c r="T614" t="s">
        <v>41</v>
      </c>
      <c r="U614" t="s">
        <v>42</v>
      </c>
      <c r="V614">
        <v>0</v>
      </c>
      <c r="W614">
        <v>0</v>
      </c>
      <c r="X614" t="s">
        <v>42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41</v>
      </c>
      <c r="AE614" t="s">
        <v>41</v>
      </c>
      <c r="AF614" t="s">
        <v>41</v>
      </c>
      <c r="AG614" t="s">
        <v>41</v>
      </c>
      <c r="AH614" t="s">
        <v>41</v>
      </c>
      <c r="AI614" t="s">
        <v>42</v>
      </c>
    </row>
    <row r="615" spans="1:35">
      <c r="A615" t="s">
        <v>669</v>
      </c>
      <c r="B615" t="s">
        <v>36</v>
      </c>
      <c r="C615" t="s">
        <v>37</v>
      </c>
      <c r="D615" t="s">
        <v>657</v>
      </c>
      <c r="E615" t="str">
        <f t="shared" si="18"/>
        <v>2025</v>
      </c>
      <c r="F615" t="str">
        <f>INDEX('[1]cost file'!E:U,MATCH(A615,'[1]cost file'!U:U,0),9)</f>
        <v>SABAM</v>
      </c>
      <c r="G615" t="s">
        <v>39</v>
      </c>
      <c r="I615" t="s">
        <v>40</v>
      </c>
      <c r="K615" t="str">
        <f>INDEX('[1]cost file'!E:U,MATCH(A615,'[1]cost file'!U:U,0),1)</f>
        <v>TV Options</v>
      </c>
      <c r="L615" t="str">
        <f t="shared" si="19"/>
        <v>variablerevenue shareproduct level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41</v>
      </c>
      <c r="S615" t="s">
        <v>42</v>
      </c>
      <c r="T615" t="s">
        <v>41</v>
      </c>
      <c r="U615" t="s">
        <v>42</v>
      </c>
      <c r="V615">
        <v>0</v>
      </c>
      <c r="W615">
        <v>0</v>
      </c>
      <c r="X615" t="s">
        <v>42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41</v>
      </c>
      <c r="AE615" t="s">
        <v>41</v>
      </c>
      <c r="AF615" t="s">
        <v>41</v>
      </c>
      <c r="AG615" t="s">
        <v>41</v>
      </c>
      <c r="AH615" t="s">
        <v>41</v>
      </c>
      <c r="AI615" t="s">
        <v>42</v>
      </c>
    </row>
    <row r="616" spans="1:35">
      <c r="A616" t="s">
        <v>670</v>
      </c>
      <c r="B616" t="s">
        <v>36</v>
      </c>
      <c r="C616" t="s">
        <v>37</v>
      </c>
      <c r="D616" t="s">
        <v>657</v>
      </c>
      <c r="E616" t="str">
        <f t="shared" si="18"/>
        <v>2023</v>
      </c>
      <c r="F616" t="str">
        <f>INDEX('[1]cost file'!E:U,MATCH(A616,'[1]cost file'!U:U,0),9)</f>
        <v>SABAM</v>
      </c>
      <c r="G616" t="s">
        <v>39</v>
      </c>
      <c r="I616" t="s">
        <v>40</v>
      </c>
      <c r="K616" t="str">
        <f>INDEX('[1]cost file'!E:U,MATCH(A616,'[1]cost file'!U:U,0),1)</f>
        <v>TV Options</v>
      </c>
      <c r="L616" t="str">
        <f t="shared" si="19"/>
        <v>variablerevenue shareproduct level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</v>
      </c>
      <c r="S616" t="s">
        <v>42</v>
      </c>
      <c r="T616" t="s">
        <v>41</v>
      </c>
      <c r="U616" t="s">
        <v>42</v>
      </c>
      <c r="V616">
        <v>0</v>
      </c>
      <c r="W616">
        <v>0</v>
      </c>
      <c r="X616" t="s">
        <v>42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41</v>
      </c>
      <c r="AE616" t="s">
        <v>41</v>
      </c>
      <c r="AF616" t="s">
        <v>41</v>
      </c>
      <c r="AG616" t="s">
        <v>41</v>
      </c>
      <c r="AH616" t="s">
        <v>41</v>
      </c>
      <c r="AI616" t="s">
        <v>42</v>
      </c>
    </row>
    <row r="617" spans="1:35">
      <c r="A617" t="s">
        <v>671</v>
      </c>
      <c r="B617" t="s">
        <v>36</v>
      </c>
      <c r="C617" t="s">
        <v>37</v>
      </c>
      <c r="D617" t="s">
        <v>97</v>
      </c>
      <c r="E617" t="str">
        <f t="shared" si="18"/>
        <v>2024</v>
      </c>
      <c r="F617" t="str">
        <f>INDEX('[1]cost file'!E:U,MATCH(A617,'[1]cost file'!U:U,0),9)</f>
        <v>SABAM</v>
      </c>
      <c r="G617" t="s">
        <v>39</v>
      </c>
      <c r="I617" t="s">
        <v>40</v>
      </c>
      <c r="K617" t="str">
        <f>INDEX('[1]cost file'!E:U,MATCH(A617,'[1]cost file'!U:U,0),1)</f>
        <v>TV Options</v>
      </c>
      <c r="L617" t="str">
        <f t="shared" si="19"/>
        <v>variablerevenue shareproduct level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</v>
      </c>
      <c r="S617" t="s">
        <v>42</v>
      </c>
      <c r="T617" t="s">
        <v>41</v>
      </c>
      <c r="U617" t="s">
        <v>42</v>
      </c>
      <c r="V617">
        <v>0</v>
      </c>
      <c r="W617">
        <v>0</v>
      </c>
      <c r="X617" t="s">
        <v>42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41</v>
      </c>
      <c r="AE617" t="s">
        <v>41</v>
      </c>
      <c r="AF617" t="s">
        <v>41</v>
      </c>
      <c r="AG617" t="s">
        <v>41</v>
      </c>
      <c r="AH617" t="s">
        <v>41</v>
      </c>
      <c r="AI617" t="s">
        <v>42</v>
      </c>
    </row>
    <row r="618" spans="1:35">
      <c r="A618" t="s">
        <v>672</v>
      </c>
      <c r="B618" t="s">
        <v>36</v>
      </c>
      <c r="C618" t="s">
        <v>37</v>
      </c>
      <c r="D618" t="s">
        <v>657</v>
      </c>
      <c r="E618" t="str">
        <f t="shared" si="18"/>
        <v>2025</v>
      </c>
      <c r="F618" t="str">
        <f>INDEX('[1]cost file'!E:U,MATCH(A618,'[1]cost file'!U:U,0),9)</f>
        <v>SABAM</v>
      </c>
      <c r="G618" t="s">
        <v>39</v>
      </c>
      <c r="I618" t="s">
        <v>40</v>
      </c>
      <c r="K618" t="str">
        <f>INDEX('[1]cost file'!E:U,MATCH(A618,'[1]cost file'!U:U,0),1)</f>
        <v>TV Options</v>
      </c>
      <c r="L618" t="str">
        <f t="shared" si="19"/>
        <v>variablerevenue shareproduct level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</v>
      </c>
      <c r="S618" t="s">
        <v>42</v>
      </c>
      <c r="T618" t="s">
        <v>41</v>
      </c>
      <c r="U618" t="s">
        <v>42</v>
      </c>
      <c r="V618">
        <v>0</v>
      </c>
      <c r="W618">
        <v>0</v>
      </c>
      <c r="X618" t="s">
        <v>42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41</v>
      </c>
      <c r="AE618" t="s">
        <v>41</v>
      </c>
      <c r="AF618" t="s">
        <v>41</v>
      </c>
      <c r="AG618" t="s">
        <v>41</v>
      </c>
      <c r="AH618" t="s">
        <v>41</v>
      </c>
      <c r="AI618" t="s">
        <v>42</v>
      </c>
    </row>
    <row r="619" spans="1:35">
      <c r="A619" t="s">
        <v>673</v>
      </c>
      <c r="B619" t="s">
        <v>36</v>
      </c>
      <c r="C619" t="s">
        <v>37</v>
      </c>
      <c r="D619" t="s">
        <v>657</v>
      </c>
      <c r="E619" t="str">
        <f t="shared" si="18"/>
        <v>2023</v>
      </c>
      <c r="F619" t="str">
        <f>INDEX('[1]cost file'!E:U,MATCH(A619,'[1]cost file'!U:U,0),9)</f>
        <v>SABAM</v>
      </c>
      <c r="G619" t="s">
        <v>39</v>
      </c>
      <c r="I619" t="s">
        <v>40</v>
      </c>
      <c r="K619" t="str">
        <f>INDEX('[1]cost file'!E:U,MATCH(A619,'[1]cost file'!U:U,0),1)</f>
        <v>TV Options</v>
      </c>
      <c r="L619" t="str">
        <f t="shared" si="19"/>
        <v>variablerevenue shareproduct level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</v>
      </c>
      <c r="S619" t="s">
        <v>42</v>
      </c>
      <c r="T619" t="s">
        <v>41</v>
      </c>
      <c r="U619" t="s">
        <v>42</v>
      </c>
      <c r="V619">
        <v>0</v>
      </c>
      <c r="W619">
        <v>0</v>
      </c>
      <c r="X619" t="s">
        <v>42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41</v>
      </c>
      <c r="AE619" t="s">
        <v>41</v>
      </c>
      <c r="AF619" t="s">
        <v>41</v>
      </c>
      <c r="AG619" t="s">
        <v>41</v>
      </c>
      <c r="AH619" t="s">
        <v>41</v>
      </c>
      <c r="AI619" t="s">
        <v>42</v>
      </c>
    </row>
    <row r="620" spans="1:35">
      <c r="A620" t="s">
        <v>674</v>
      </c>
      <c r="B620" t="s">
        <v>36</v>
      </c>
      <c r="C620" t="s">
        <v>37</v>
      </c>
      <c r="D620" t="s">
        <v>97</v>
      </c>
      <c r="E620" t="str">
        <f t="shared" si="18"/>
        <v>2024</v>
      </c>
      <c r="F620" t="str">
        <f>INDEX('[1]cost file'!E:U,MATCH(A620,'[1]cost file'!U:U,0),9)</f>
        <v>SABAM</v>
      </c>
      <c r="G620" t="s">
        <v>39</v>
      </c>
      <c r="I620" t="s">
        <v>40</v>
      </c>
      <c r="K620" t="str">
        <f>INDEX('[1]cost file'!E:U,MATCH(A620,'[1]cost file'!U:U,0),1)</f>
        <v>TV Options</v>
      </c>
      <c r="L620" t="str">
        <f t="shared" si="19"/>
        <v>variablerevenue shareproduct level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41</v>
      </c>
      <c r="S620" t="s">
        <v>42</v>
      </c>
      <c r="T620" t="s">
        <v>41</v>
      </c>
      <c r="U620" t="s">
        <v>42</v>
      </c>
      <c r="V620">
        <v>0</v>
      </c>
      <c r="W620">
        <v>0</v>
      </c>
      <c r="X620" t="s">
        <v>42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41</v>
      </c>
      <c r="AE620" t="s">
        <v>41</v>
      </c>
      <c r="AF620" t="s">
        <v>41</v>
      </c>
      <c r="AG620" t="s">
        <v>41</v>
      </c>
      <c r="AH620" t="s">
        <v>41</v>
      </c>
      <c r="AI620" t="s">
        <v>42</v>
      </c>
    </row>
    <row r="621" spans="1:35">
      <c r="A621" t="s">
        <v>675</v>
      </c>
      <c r="B621" t="s">
        <v>36</v>
      </c>
      <c r="C621" t="s">
        <v>37</v>
      </c>
      <c r="D621" t="s">
        <v>657</v>
      </c>
      <c r="E621" t="str">
        <f t="shared" si="18"/>
        <v>2025</v>
      </c>
      <c r="F621" t="str">
        <f>INDEX('[1]cost file'!E:U,MATCH(A621,'[1]cost file'!U:U,0),9)</f>
        <v>SABAM</v>
      </c>
      <c r="G621" t="s">
        <v>39</v>
      </c>
      <c r="I621" t="s">
        <v>40</v>
      </c>
      <c r="K621" t="str">
        <f>INDEX('[1]cost file'!E:U,MATCH(A621,'[1]cost file'!U:U,0),1)</f>
        <v>TV Options</v>
      </c>
      <c r="L621" t="str">
        <f t="shared" si="19"/>
        <v>variablerevenue shareproduct level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</v>
      </c>
      <c r="S621" t="s">
        <v>42</v>
      </c>
      <c r="T621" t="s">
        <v>41</v>
      </c>
      <c r="U621" t="s">
        <v>42</v>
      </c>
      <c r="V621">
        <v>0</v>
      </c>
      <c r="W621">
        <v>0</v>
      </c>
      <c r="X621" t="s">
        <v>42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41</v>
      </c>
      <c r="AE621" t="s">
        <v>41</v>
      </c>
      <c r="AF621" t="s">
        <v>41</v>
      </c>
      <c r="AG621" t="s">
        <v>41</v>
      </c>
      <c r="AH621" t="s">
        <v>41</v>
      </c>
      <c r="AI621" t="s">
        <v>42</v>
      </c>
    </row>
    <row r="622" spans="1:35">
      <c r="A622" t="s">
        <v>676</v>
      </c>
      <c r="B622" t="s">
        <v>36</v>
      </c>
      <c r="C622" t="s">
        <v>37</v>
      </c>
      <c r="D622" t="s">
        <v>657</v>
      </c>
      <c r="E622" t="str">
        <f t="shared" si="18"/>
        <v>2023</v>
      </c>
      <c r="F622" t="str">
        <f>INDEX('[1]cost file'!E:U,MATCH(A622,'[1]cost file'!U:U,0),9)</f>
        <v>SABAM</v>
      </c>
      <c r="G622" t="s">
        <v>39</v>
      </c>
      <c r="I622" t="s">
        <v>40</v>
      </c>
      <c r="K622" t="str">
        <f>INDEX('[1]cost file'!E:U,MATCH(A622,'[1]cost file'!U:U,0),1)</f>
        <v>TV Options</v>
      </c>
      <c r="L622" t="str">
        <f t="shared" si="19"/>
        <v>variablerevenue shareproduct level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41</v>
      </c>
      <c r="S622" t="s">
        <v>42</v>
      </c>
      <c r="T622" t="s">
        <v>41</v>
      </c>
      <c r="U622" t="s">
        <v>42</v>
      </c>
      <c r="V622">
        <v>0</v>
      </c>
      <c r="W622">
        <v>0</v>
      </c>
      <c r="X622" t="s">
        <v>42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41</v>
      </c>
      <c r="AE622" t="s">
        <v>41</v>
      </c>
      <c r="AF622" t="s">
        <v>41</v>
      </c>
      <c r="AG622" t="s">
        <v>41</v>
      </c>
      <c r="AH622" t="s">
        <v>41</v>
      </c>
      <c r="AI622" t="s">
        <v>42</v>
      </c>
    </row>
    <row r="623" spans="1:35">
      <c r="A623" t="s">
        <v>677</v>
      </c>
      <c r="B623" t="s">
        <v>36</v>
      </c>
      <c r="C623" t="s">
        <v>37</v>
      </c>
      <c r="D623" t="s">
        <v>97</v>
      </c>
      <c r="E623" t="str">
        <f t="shared" si="18"/>
        <v>2024</v>
      </c>
      <c r="F623" t="str">
        <f>INDEX('[1]cost file'!E:U,MATCH(A623,'[1]cost file'!U:U,0),9)</f>
        <v>SABAM</v>
      </c>
      <c r="G623" t="s">
        <v>39</v>
      </c>
      <c r="I623" t="s">
        <v>40</v>
      </c>
      <c r="K623" t="str">
        <f>INDEX('[1]cost file'!E:U,MATCH(A623,'[1]cost file'!U:U,0),1)</f>
        <v>TV Options</v>
      </c>
      <c r="L623" t="str">
        <f t="shared" si="19"/>
        <v>variablerevenue shareproduct level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41</v>
      </c>
      <c r="S623" t="s">
        <v>42</v>
      </c>
      <c r="T623" t="s">
        <v>41</v>
      </c>
      <c r="U623" t="s">
        <v>42</v>
      </c>
      <c r="V623">
        <v>0</v>
      </c>
      <c r="W623">
        <v>0</v>
      </c>
      <c r="X623" t="s">
        <v>42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41</v>
      </c>
      <c r="AE623" t="s">
        <v>41</v>
      </c>
      <c r="AF623" t="s">
        <v>41</v>
      </c>
      <c r="AG623" t="s">
        <v>41</v>
      </c>
      <c r="AH623" t="s">
        <v>41</v>
      </c>
      <c r="AI623" t="s">
        <v>42</v>
      </c>
    </row>
    <row r="624" spans="1:35">
      <c r="A624" t="s">
        <v>678</v>
      </c>
      <c r="B624" t="s">
        <v>36</v>
      </c>
      <c r="C624" t="s">
        <v>37</v>
      </c>
      <c r="D624" t="s">
        <v>657</v>
      </c>
      <c r="E624" t="str">
        <f t="shared" si="18"/>
        <v>2025</v>
      </c>
      <c r="F624" t="str">
        <f>INDEX('[1]cost file'!E:U,MATCH(A624,'[1]cost file'!U:U,0),9)</f>
        <v>SABAM</v>
      </c>
      <c r="G624" t="s">
        <v>39</v>
      </c>
      <c r="I624" t="s">
        <v>40</v>
      </c>
      <c r="K624" t="str">
        <f>INDEX('[1]cost file'!E:U,MATCH(A624,'[1]cost file'!U:U,0),1)</f>
        <v>TV Options</v>
      </c>
      <c r="L624" t="str">
        <f t="shared" si="19"/>
        <v>variablerevenue shareproduct level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42</v>
      </c>
      <c r="T624" t="s">
        <v>41</v>
      </c>
      <c r="U624" t="s">
        <v>42</v>
      </c>
      <c r="V624">
        <v>0</v>
      </c>
      <c r="W624">
        <v>0</v>
      </c>
      <c r="X624" t="s">
        <v>42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41</v>
      </c>
      <c r="AE624" t="s">
        <v>41</v>
      </c>
      <c r="AF624" t="s">
        <v>41</v>
      </c>
      <c r="AG624" t="s">
        <v>41</v>
      </c>
      <c r="AH624" t="s">
        <v>41</v>
      </c>
      <c r="AI624" t="s">
        <v>42</v>
      </c>
    </row>
    <row r="625" spans="1:35">
      <c r="A625" t="s">
        <v>679</v>
      </c>
      <c r="B625" t="s">
        <v>36</v>
      </c>
      <c r="C625" t="s">
        <v>37</v>
      </c>
      <c r="D625" t="s">
        <v>657</v>
      </c>
      <c r="E625" t="str">
        <f t="shared" si="18"/>
        <v>2023</v>
      </c>
      <c r="F625" t="str">
        <f>INDEX('[1]cost file'!E:U,MATCH(A625,'[1]cost file'!U:U,0),9)</f>
        <v>SABAM</v>
      </c>
      <c r="G625" t="s">
        <v>39</v>
      </c>
      <c r="I625" t="s">
        <v>40</v>
      </c>
      <c r="K625" t="str">
        <f>INDEX('[1]cost file'!E:U,MATCH(A625,'[1]cost file'!U:U,0),1)</f>
        <v>TV Options</v>
      </c>
      <c r="L625" t="str">
        <f t="shared" si="19"/>
        <v>variablerevenue shareproduct level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42</v>
      </c>
      <c r="T625" t="s">
        <v>41</v>
      </c>
      <c r="U625" t="s">
        <v>42</v>
      </c>
      <c r="V625">
        <v>0</v>
      </c>
      <c r="W625">
        <v>0</v>
      </c>
      <c r="X625" t="s">
        <v>42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41</v>
      </c>
      <c r="AE625" t="s">
        <v>41</v>
      </c>
      <c r="AF625" t="s">
        <v>41</v>
      </c>
      <c r="AG625" t="s">
        <v>41</v>
      </c>
      <c r="AH625" t="s">
        <v>41</v>
      </c>
      <c r="AI625" t="s">
        <v>42</v>
      </c>
    </row>
    <row r="626" spans="1:35">
      <c r="A626" t="s">
        <v>680</v>
      </c>
      <c r="B626" t="s">
        <v>36</v>
      </c>
      <c r="C626" t="s">
        <v>37</v>
      </c>
      <c r="D626" t="s">
        <v>97</v>
      </c>
      <c r="E626" t="str">
        <f t="shared" si="18"/>
        <v>2024</v>
      </c>
      <c r="F626" t="str">
        <f>INDEX('[1]cost file'!E:U,MATCH(A626,'[1]cost file'!U:U,0),9)</f>
        <v>SABAM</v>
      </c>
      <c r="G626" t="s">
        <v>39</v>
      </c>
      <c r="I626" t="s">
        <v>40</v>
      </c>
      <c r="K626" t="str">
        <f>INDEX('[1]cost file'!E:U,MATCH(A626,'[1]cost file'!U:U,0),1)</f>
        <v>TV Options</v>
      </c>
      <c r="L626" t="str">
        <f t="shared" si="19"/>
        <v>variablerevenue shareproduct level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41</v>
      </c>
      <c r="S626" t="s">
        <v>42</v>
      </c>
      <c r="T626" t="s">
        <v>41</v>
      </c>
      <c r="U626" t="s">
        <v>42</v>
      </c>
      <c r="V626">
        <v>0</v>
      </c>
      <c r="W626">
        <v>0</v>
      </c>
      <c r="X626" t="s">
        <v>42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41</v>
      </c>
      <c r="AE626" t="s">
        <v>41</v>
      </c>
      <c r="AF626" t="s">
        <v>41</v>
      </c>
      <c r="AG626" t="s">
        <v>41</v>
      </c>
      <c r="AH626" t="s">
        <v>41</v>
      </c>
      <c r="AI626" t="s">
        <v>42</v>
      </c>
    </row>
    <row r="627" spans="1:35">
      <c r="A627" t="s">
        <v>681</v>
      </c>
      <c r="B627" t="s">
        <v>36</v>
      </c>
      <c r="C627" t="s">
        <v>37</v>
      </c>
      <c r="D627" t="s">
        <v>657</v>
      </c>
      <c r="E627" t="str">
        <f t="shared" si="18"/>
        <v>2025</v>
      </c>
      <c r="F627" t="str">
        <f>INDEX('[1]cost file'!E:U,MATCH(A627,'[1]cost file'!U:U,0),9)</f>
        <v>SABAM</v>
      </c>
      <c r="G627" t="s">
        <v>39</v>
      </c>
      <c r="I627" t="s">
        <v>40</v>
      </c>
      <c r="K627" t="str">
        <f>INDEX('[1]cost file'!E:U,MATCH(A627,'[1]cost file'!U:U,0),1)</f>
        <v>TV Options</v>
      </c>
      <c r="L627" t="str">
        <f t="shared" si="19"/>
        <v>variablerevenue shareproduct level</v>
      </c>
      <c r="M627" t="s">
        <v>41</v>
      </c>
      <c r="N627" t="s">
        <v>41</v>
      </c>
      <c r="O627" t="s">
        <v>41</v>
      </c>
      <c r="P627" t="s">
        <v>41</v>
      </c>
      <c r="Q627" t="s">
        <v>41</v>
      </c>
      <c r="R627" t="s">
        <v>41</v>
      </c>
      <c r="S627" t="s">
        <v>42</v>
      </c>
      <c r="T627" t="s">
        <v>41</v>
      </c>
      <c r="U627" t="s">
        <v>42</v>
      </c>
      <c r="V627">
        <v>0</v>
      </c>
      <c r="W627">
        <v>0</v>
      </c>
      <c r="X627" t="s">
        <v>42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41</v>
      </c>
      <c r="AE627" t="s">
        <v>41</v>
      </c>
      <c r="AF627" t="s">
        <v>41</v>
      </c>
      <c r="AG627" t="s">
        <v>41</v>
      </c>
      <c r="AH627" t="s">
        <v>41</v>
      </c>
      <c r="AI627" t="s">
        <v>42</v>
      </c>
    </row>
    <row r="628" spans="1:35">
      <c r="A628" t="s">
        <v>682</v>
      </c>
      <c r="B628" t="s">
        <v>36</v>
      </c>
      <c r="C628" t="s">
        <v>37</v>
      </c>
      <c r="D628" t="s">
        <v>657</v>
      </c>
      <c r="E628" t="str">
        <f t="shared" si="18"/>
        <v>2023</v>
      </c>
      <c r="F628" t="str">
        <f>INDEX('[1]cost file'!E:U,MATCH(A628,'[1]cost file'!U:U,0),9)</f>
        <v>SABAM</v>
      </c>
      <c r="G628" t="s">
        <v>39</v>
      </c>
      <c r="I628" t="s">
        <v>40</v>
      </c>
      <c r="K628" t="str">
        <f>INDEX('[1]cost file'!E:U,MATCH(A628,'[1]cost file'!U:U,0),1)</f>
        <v>TV Options</v>
      </c>
      <c r="L628" t="str">
        <f t="shared" si="19"/>
        <v>variablerevenue shareproduct level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</v>
      </c>
      <c r="S628" t="s">
        <v>42</v>
      </c>
      <c r="T628" t="s">
        <v>41</v>
      </c>
      <c r="U628" t="s">
        <v>42</v>
      </c>
      <c r="V628">
        <v>0</v>
      </c>
      <c r="W628">
        <v>0</v>
      </c>
      <c r="X628" t="s">
        <v>42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41</v>
      </c>
      <c r="AE628" t="s">
        <v>41</v>
      </c>
      <c r="AF628" t="s">
        <v>41</v>
      </c>
      <c r="AG628" t="s">
        <v>41</v>
      </c>
      <c r="AH628" t="s">
        <v>41</v>
      </c>
      <c r="AI628" t="s">
        <v>42</v>
      </c>
    </row>
    <row r="629" spans="1:35">
      <c r="A629" t="s">
        <v>683</v>
      </c>
      <c r="B629" t="s">
        <v>36</v>
      </c>
      <c r="C629" t="s">
        <v>37</v>
      </c>
      <c r="D629" t="s">
        <v>97</v>
      </c>
      <c r="E629" t="str">
        <f t="shared" si="18"/>
        <v>2024</v>
      </c>
      <c r="F629" t="str">
        <f>INDEX('[1]cost file'!E:U,MATCH(A629,'[1]cost file'!U:U,0),9)</f>
        <v>SABAM</v>
      </c>
      <c r="G629" t="s">
        <v>39</v>
      </c>
      <c r="I629" t="s">
        <v>40</v>
      </c>
      <c r="K629" t="str">
        <f>INDEX('[1]cost file'!E:U,MATCH(A629,'[1]cost file'!U:U,0),1)</f>
        <v>TV Options</v>
      </c>
      <c r="L629" t="str">
        <f t="shared" si="19"/>
        <v>variablerevenue shareproduct level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41</v>
      </c>
      <c r="S629" t="s">
        <v>42</v>
      </c>
      <c r="T629" t="s">
        <v>41</v>
      </c>
      <c r="U629" t="s">
        <v>42</v>
      </c>
      <c r="V629">
        <v>0</v>
      </c>
      <c r="W629">
        <v>0</v>
      </c>
      <c r="X629" t="s">
        <v>42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41</v>
      </c>
      <c r="AE629" t="s">
        <v>41</v>
      </c>
      <c r="AF629" t="s">
        <v>41</v>
      </c>
      <c r="AG629" t="s">
        <v>41</v>
      </c>
      <c r="AH629" t="s">
        <v>41</v>
      </c>
      <c r="AI629" t="s">
        <v>42</v>
      </c>
    </row>
    <row r="630" spans="1:35">
      <c r="A630" t="s">
        <v>684</v>
      </c>
      <c r="B630" t="s">
        <v>36</v>
      </c>
      <c r="C630" t="s">
        <v>37</v>
      </c>
      <c r="D630" t="s">
        <v>657</v>
      </c>
      <c r="E630" t="str">
        <f t="shared" si="18"/>
        <v>2025</v>
      </c>
      <c r="F630" t="str">
        <f>INDEX('[1]cost file'!E:U,MATCH(A630,'[1]cost file'!U:U,0),9)</f>
        <v>SABAM</v>
      </c>
      <c r="G630" t="s">
        <v>39</v>
      </c>
      <c r="I630" t="s">
        <v>40</v>
      </c>
      <c r="K630" t="str">
        <f>INDEX('[1]cost file'!E:U,MATCH(A630,'[1]cost file'!U:U,0),1)</f>
        <v>TV Options</v>
      </c>
      <c r="L630" t="str">
        <f t="shared" si="19"/>
        <v>variablerevenue shareproduct level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42</v>
      </c>
      <c r="T630" t="s">
        <v>41</v>
      </c>
      <c r="U630" t="s">
        <v>42</v>
      </c>
      <c r="V630">
        <v>0</v>
      </c>
      <c r="W630">
        <v>0</v>
      </c>
      <c r="X630" t="s">
        <v>42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  <c r="AI630" t="s">
        <v>42</v>
      </c>
    </row>
    <row r="631" spans="1:35">
      <c r="A631" t="s">
        <v>685</v>
      </c>
      <c r="B631" t="s">
        <v>36</v>
      </c>
      <c r="C631" t="s">
        <v>37</v>
      </c>
      <c r="D631" t="s">
        <v>657</v>
      </c>
      <c r="E631" t="str">
        <f t="shared" si="18"/>
        <v>2023</v>
      </c>
      <c r="F631" t="str">
        <f>INDEX('[1]cost file'!E:U,MATCH(A631,'[1]cost file'!U:U,0),9)</f>
        <v>SABAM</v>
      </c>
      <c r="G631" t="s">
        <v>39</v>
      </c>
      <c r="I631" t="s">
        <v>40</v>
      </c>
      <c r="K631" t="str">
        <f>INDEX('[1]cost file'!E:U,MATCH(A631,'[1]cost file'!U:U,0),1)</f>
        <v>TV Options</v>
      </c>
      <c r="L631" t="str">
        <f t="shared" si="19"/>
        <v>variablerevenue shareproduct level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42</v>
      </c>
      <c r="T631" t="s">
        <v>41</v>
      </c>
      <c r="U631" t="s">
        <v>42</v>
      </c>
      <c r="V631">
        <v>0</v>
      </c>
      <c r="W631">
        <v>0</v>
      </c>
      <c r="X631" t="s">
        <v>42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41</v>
      </c>
      <c r="AE631" t="s">
        <v>41</v>
      </c>
      <c r="AF631" t="s">
        <v>41</v>
      </c>
      <c r="AG631" t="s">
        <v>41</v>
      </c>
      <c r="AH631" t="s">
        <v>41</v>
      </c>
      <c r="AI631" t="s">
        <v>42</v>
      </c>
    </row>
    <row r="632" spans="1:35">
      <c r="A632" t="s">
        <v>686</v>
      </c>
      <c r="B632" t="s">
        <v>36</v>
      </c>
      <c r="C632" t="s">
        <v>37</v>
      </c>
      <c r="D632" t="s">
        <v>97</v>
      </c>
      <c r="E632" t="str">
        <f t="shared" si="18"/>
        <v>2024</v>
      </c>
      <c r="F632" t="str">
        <f>INDEX('[1]cost file'!E:U,MATCH(A632,'[1]cost file'!U:U,0),9)</f>
        <v>SABAM</v>
      </c>
      <c r="G632" t="s">
        <v>39</v>
      </c>
      <c r="I632" t="s">
        <v>40</v>
      </c>
      <c r="K632" t="str">
        <f>INDEX('[1]cost file'!E:U,MATCH(A632,'[1]cost file'!U:U,0),1)</f>
        <v>TV Options</v>
      </c>
      <c r="L632" t="str">
        <f t="shared" si="19"/>
        <v>variablerevenue shareproduct level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42</v>
      </c>
      <c r="T632" t="s">
        <v>41</v>
      </c>
      <c r="U632" t="s">
        <v>42</v>
      </c>
      <c r="V632">
        <v>0</v>
      </c>
      <c r="W632">
        <v>0</v>
      </c>
      <c r="X632" t="s">
        <v>42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41</v>
      </c>
      <c r="AE632" t="s">
        <v>41</v>
      </c>
      <c r="AF632" t="s">
        <v>41</v>
      </c>
      <c r="AG632" t="s">
        <v>41</v>
      </c>
      <c r="AH632" t="s">
        <v>41</v>
      </c>
      <c r="AI632" t="s">
        <v>42</v>
      </c>
    </row>
    <row r="633" spans="1:35">
      <c r="A633" t="s">
        <v>687</v>
      </c>
      <c r="B633" t="s">
        <v>36</v>
      </c>
      <c r="C633" t="s">
        <v>37</v>
      </c>
      <c r="D633" t="s">
        <v>657</v>
      </c>
      <c r="E633" t="str">
        <f t="shared" si="18"/>
        <v>2025</v>
      </c>
      <c r="F633" t="str">
        <f>INDEX('[1]cost file'!E:U,MATCH(A633,'[1]cost file'!U:U,0),9)</f>
        <v>SABAM</v>
      </c>
      <c r="G633" t="s">
        <v>39</v>
      </c>
      <c r="I633" t="s">
        <v>40</v>
      </c>
      <c r="K633" t="str">
        <f>INDEX('[1]cost file'!E:U,MATCH(A633,'[1]cost file'!U:U,0),1)</f>
        <v>TV Options</v>
      </c>
      <c r="L633" t="str">
        <f t="shared" si="19"/>
        <v>variablerevenue shareproduct level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42</v>
      </c>
      <c r="T633" t="s">
        <v>41</v>
      </c>
      <c r="U633" t="s">
        <v>42</v>
      </c>
      <c r="V633">
        <v>0</v>
      </c>
      <c r="W633">
        <v>0</v>
      </c>
      <c r="X633" t="s">
        <v>42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41</v>
      </c>
      <c r="AE633" t="s">
        <v>41</v>
      </c>
      <c r="AF633" t="s">
        <v>41</v>
      </c>
      <c r="AG633" t="s">
        <v>41</v>
      </c>
      <c r="AH633" t="s">
        <v>41</v>
      </c>
      <c r="AI633" t="s">
        <v>42</v>
      </c>
    </row>
    <row r="634" spans="1:35">
      <c r="A634" t="s">
        <v>688</v>
      </c>
      <c r="B634" t="s">
        <v>36</v>
      </c>
      <c r="C634" t="s">
        <v>37</v>
      </c>
      <c r="D634" t="s">
        <v>657</v>
      </c>
      <c r="E634" t="str">
        <f t="shared" si="18"/>
        <v>2023</v>
      </c>
      <c r="F634" t="str">
        <f>INDEX('[1]cost file'!E:U,MATCH(A634,'[1]cost file'!U:U,0),9)</f>
        <v>SABAM</v>
      </c>
      <c r="G634" t="s">
        <v>39</v>
      </c>
      <c r="I634" t="s">
        <v>40</v>
      </c>
      <c r="K634" t="str">
        <f>INDEX('[1]cost file'!E:U,MATCH(A634,'[1]cost file'!U:U,0),1)</f>
        <v>TV Options</v>
      </c>
      <c r="L634" t="str">
        <f t="shared" si="19"/>
        <v>variablerevenue shareproduct level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42</v>
      </c>
      <c r="T634" t="s">
        <v>41</v>
      </c>
      <c r="U634" t="s">
        <v>42</v>
      </c>
      <c r="V634">
        <v>0</v>
      </c>
      <c r="W634">
        <v>0</v>
      </c>
      <c r="X634" t="s">
        <v>42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41</v>
      </c>
      <c r="AE634" t="s">
        <v>41</v>
      </c>
      <c r="AF634" t="s">
        <v>41</v>
      </c>
      <c r="AG634" t="s">
        <v>41</v>
      </c>
      <c r="AH634" t="s">
        <v>41</v>
      </c>
      <c r="AI634" t="s">
        <v>42</v>
      </c>
    </row>
    <row r="635" spans="1:35">
      <c r="A635" t="s">
        <v>689</v>
      </c>
      <c r="B635" t="s">
        <v>36</v>
      </c>
      <c r="C635" t="s">
        <v>37</v>
      </c>
      <c r="D635" t="s">
        <v>97</v>
      </c>
      <c r="E635" t="str">
        <f t="shared" si="18"/>
        <v>2024</v>
      </c>
      <c r="F635" t="str">
        <f>INDEX('[1]cost file'!E:U,MATCH(A635,'[1]cost file'!U:U,0),9)</f>
        <v>SABAM</v>
      </c>
      <c r="G635" t="s">
        <v>39</v>
      </c>
      <c r="I635" t="s">
        <v>40</v>
      </c>
      <c r="K635" t="str">
        <f>INDEX('[1]cost file'!E:U,MATCH(A635,'[1]cost file'!U:U,0),1)</f>
        <v>TV Options</v>
      </c>
      <c r="L635" t="str">
        <f t="shared" si="19"/>
        <v>variablerevenue shareproduct level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 t="s">
        <v>42</v>
      </c>
      <c r="T635" t="s">
        <v>41</v>
      </c>
      <c r="U635" t="s">
        <v>42</v>
      </c>
      <c r="V635">
        <v>0</v>
      </c>
      <c r="W635">
        <v>0</v>
      </c>
      <c r="X635" t="s">
        <v>42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41</v>
      </c>
      <c r="AE635" t="s">
        <v>41</v>
      </c>
      <c r="AF635" t="s">
        <v>41</v>
      </c>
      <c r="AG635" t="s">
        <v>41</v>
      </c>
      <c r="AH635" t="s">
        <v>41</v>
      </c>
      <c r="AI635" t="s">
        <v>42</v>
      </c>
    </row>
    <row r="636" spans="1:35">
      <c r="A636" t="s">
        <v>690</v>
      </c>
      <c r="B636" t="s">
        <v>36</v>
      </c>
      <c r="C636" t="s">
        <v>37</v>
      </c>
      <c r="D636" t="s">
        <v>657</v>
      </c>
      <c r="E636" t="str">
        <f t="shared" si="18"/>
        <v>2025</v>
      </c>
      <c r="F636" t="str">
        <f>INDEX('[1]cost file'!E:U,MATCH(A636,'[1]cost file'!U:U,0),9)</f>
        <v>SABAM</v>
      </c>
      <c r="G636" t="s">
        <v>39</v>
      </c>
      <c r="I636" t="s">
        <v>40</v>
      </c>
      <c r="K636" t="str">
        <f>INDEX('[1]cost file'!E:U,MATCH(A636,'[1]cost file'!U:U,0),1)</f>
        <v>TV Options</v>
      </c>
      <c r="L636" t="str">
        <f t="shared" si="19"/>
        <v>variablerevenue shareproduct level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41</v>
      </c>
      <c r="S636" t="s">
        <v>42</v>
      </c>
      <c r="T636" t="s">
        <v>41</v>
      </c>
      <c r="U636" t="s">
        <v>42</v>
      </c>
      <c r="V636">
        <v>0</v>
      </c>
      <c r="W636">
        <v>0</v>
      </c>
      <c r="X636" t="s">
        <v>42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41</v>
      </c>
      <c r="AE636" t="s">
        <v>41</v>
      </c>
      <c r="AF636" t="s">
        <v>41</v>
      </c>
      <c r="AG636" t="s">
        <v>41</v>
      </c>
      <c r="AH636" t="s">
        <v>41</v>
      </c>
      <c r="AI636" t="s">
        <v>42</v>
      </c>
    </row>
    <row r="637" spans="1:35">
      <c r="A637" t="s">
        <v>691</v>
      </c>
      <c r="B637" t="s">
        <v>36</v>
      </c>
      <c r="C637" t="s">
        <v>37</v>
      </c>
      <c r="D637" t="s">
        <v>657</v>
      </c>
      <c r="E637" t="str">
        <f t="shared" si="18"/>
        <v>2023</v>
      </c>
      <c r="F637" t="str">
        <f>INDEX('[1]cost file'!E:U,MATCH(A637,'[1]cost file'!U:U,0),9)</f>
        <v>SABAM</v>
      </c>
      <c r="G637" t="s">
        <v>39</v>
      </c>
      <c r="I637" t="s">
        <v>40</v>
      </c>
      <c r="K637" t="str">
        <f>INDEX('[1]cost file'!E:U,MATCH(A637,'[1]cost file'!U:U,0),1)</f>
        <v>TV Options</v>
      </c>
      <c r="L637" t="str">
        <f t="shared" si="19"/>
        <v>variablerevenue shareproduct level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41</v>
      </c>
      <c r="S637" t="s">
        <v>42</v>
      </c>
      <c r="T637" t="s">
        <v>41</v>
      </c>
      <c r="U637" t="s">
        <v>42</v>
      </c>
      <c r="V637">
        <v>0</v>
      </c>
      <c r="W637">
        <v>0</v>
      </c>
      <c r="X637" t="s">
        <v>42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41</v>
      </c>
      <c r="AE637" t="s">
        <v>41</v>
      </c>
      <c r="AF637" t="s">
        <v>41</v>
      </c>
      <c r="AG637" t="s">
        <v>41</v>
      </c>
      <c r="AH637" t="s">
        <v>41</v>
      </c>
      <c r="AI637" t="s">
        <v>42</v>
      </c>
    </row>
    <row r="638" spans="1:35">
      <c r="A638" t="s">
        <v>692</v>
      </c>
      <c r="B638" t="s">
        <v>36</v>
      </c>
      <c r="C638" t="s">
        <v>37</v>
      </c>
      <c r="D638" t="s">
        <v>97</v>
      </c>
      <c r="E638" t="str">
        <f t="shared" si="18"/>
        <v>2024</v>
      </c>
      <c r="F638" t="str">
        <f>INDEX('[1]cost file'!E:U,MATCH(A638,'[1]cost file'!U:U,0),9)</f>
        <v>SABAM</v>
      </c>
      <c r="G638" t="s">
        <v>39</v>
      </c>
      <c r="I638" t="s">
        <v>40</v>
      </c>
      <c r="K638" t="str">
        <f>INDEX('[1]cost file'!E:U,MATCH(A638,'[1]cost file'!U:U,0),1)</f>
        <v>TV Options</v>
      </c>
      <c r="L638" t="str">
        <f t="shared" si="19"/>
        <v>variablerevenue shareproduct level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</v>
      </c>
      <c r="S638" t="s">
        <v>42</v>
      </c>
      <c r="T638" t="s">
        <v>41</v>
      </c>
      <c r="U638" t="s">
        <v>42</v>
      </c>
      <c r="V638">
        <v>0</v>
      </c>
      <c r="W638">
        <v>0</v>
      </c>
      <c r="X638" t="s">
        <v>42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41</v>
      </c>
      <c r="AE638" t="s">
        <v>41</v>
      </c>
      <c r="AF638" t="s">
        <v>41</v>
      </c>
      <c r="AG638" t="s">
        <v>41</v>
      </c>
      <c r="AH638" t="s">
        <v>41</v>
      </c>
      <c r="AI638" t="s">
        <v>42</v>
      </c>
    </row>
    <row r="639" spans="1:35">
      <c r="A639" t="s">
        <v>693</v>
      </c>
      <c r="B639" t="s">
        <v>36</v>
      </c>
      <c r="C639" t="s">
        <v>37</v>
      </c>
      <c r="D639" t="s">
        <v>657</v>
      </c>
      <c r="E639" t="str">
        <f t="shared" si="18"/>
        <v>2025</v>
      </c>
      <c r="F639" t="str">
        <f>INDEX('[1]cost file'!E:U,MATCH(A639,'[1]cost file'!U:U,0),9)</f>
        <v>SABAM</v>
      </c>
      <c r="G639" t="s">
        <v>39</v>
      </c>
      <c r="I639" t="s">
        <v>40</v>
      </c>
      <c r="K639" t="str">
        <f>INDEX('[1]cost file'!E:U,MATCH(A639,'[1]cost file'!U:U,0),1)</f>
        <v>TV Options</v>
      </c>
      <c r="L639" t="str">
        <f t="shared" si="19"/>
        <v>variablerevenue shareproduct level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41</v>
      </c>
      <c r="S639" t="s">
        <v>42</v>
      </c>
      <c r="T639" t="s">
        <v>41</v>
      </c>
      <c r="U639" t="s">
        <v>42</v>
      </c>
      <c r="V639">
        <v>0</v>
      </c>
      <c r="W639">
        <v>0</v>
      </c>
      <c r="X639" t="s">
        <v>42</v>
      </c>
      <c r="Y639">
        <v>0</v>
      </c>
      <c r="Z639">
        <v>0</v>
      </c>
      <c r="AA639">
        <v>0</v>
      </c>
      <c r="AB639">
        <v>0</v>
      </c>
      <c r="AC639">
        <v>0</v>
      </c>
      <c r="AD639" t="s">
        <v>41</v>
      </c>
      <c r="AE639" t="s">
        <v>41</v>
      </c>
      <c r="AF639" t="s">
        <v>41</v>
      </c>
      <c r="AG639" t="s">
        <v>41</v>
      </c>
      <c r="AH639" t="s">
        <v>41</v>
      </c>
      <c r="AI639" t="s">
        <v>42</v>
      </c>
    </row>
    <row r="640" spans="1:35">
      <c r="A640" t="s">
        <v>694</v>
      </c>
      <c r="B640" t="s">
        <v>695</v>
      </c>
      <c r="C640" t="s">
        <v>37</v>
      </c>
      <c r="D640" t="e">
        <f>IF(AND(A640=#REF!,B640&lt;&gt;#REF!),"check","")</f>
        <v>#REF!</v>
      </c>
      <c r="E640" t="str">
        <f t="shared" si="18"/>
        <v>2023</v>
      </c>
      <c r="F640" t="str">
        <f>INDEX('[1]cost file'!E:U,MATCH(A640,'[1]cost file'!U:U,0),9)</f>
        <v>Regional Channel</v>
      </c>
      <c r="G640" t="s">
        <v>646</v>
      </c>
      <c r="H640" t="s">
        <v>696</v>
      </c>
      <c r="I640" t="s">
        <v>647</v>
      </c>
      <c r="K640" t="str">
        <f>INDEX('[1]cost file'!E:U,MATCH(A640,'[1]cost file'!U:U,0),1)</f>
        <v>Basic TV</v>
      </c>
      <c r="L640" t="str">
        <f t="shared" si="19"/>
        <v>variableCPS on volume regionals + indexprovider level</v>
      </c>
      <c r="M640" t="s">
        <v>41</v>
      </c>
      <c r="N640" t="s">
        <v>41</v>
      </c>
      <c r="O640" t="s">
        <v>42</v>
      </c>
      <c r="P640" t="s">
        <v>41</v>
      </c>
      <c r="Q640" t="s">
        <v>42</v>
      </c>
      <c r="R640" t="s">
        <v>42</v>
      </c>
      <c r="S640" t="s">
        <v>42</v>
      </c>
      <c r="T640" t="s">
        <v>42</v>
      </c>
      <c r="U640" t="s">
        <v>41</v>
      </c>
      <c r="V640" t="s">
        <v>41</v>
      </c>
      <c r="W640" t="s">
        <v>41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 t="s">
        <v>41</v>
      </c>
      <c r="AE640" t="s">
        <v>41</v>
      </c>
      <c r="AF640" t="s">
        <v>41</v>
      </c>
      <c r="AG640" t="s">
        <v>41</v>
      </c>
      <c r="AH640" t="s">
        <v>41</v>
      </c>
      <c r="AI640" t="s">
        <v>42</v>
      </c>
    </row>
    <row r="641" spans="1:35">
      <c r="A641" t="s">
        <v>697</v>
      </c>
      <c r="B641" t="s">
        <v>695</v>
      </c>
      <c r="C641" t="s">
        <v>37</v>
      </c>
      <c r="D641" t="str">
        <f t="shared" ref="D641:D642" si="23">IF(AND(A641=A640,B641&lt;&gt;B640),"check","")</f>
        <v/>
      </c>
      <c r="E641" t="str">
        <f t="shared" si="18"/>
        <v>2024</v>
      </c>
      <c r="F641" t="str">
        <f>INDEX('[1]cost file'!E:U,MATCH(A641,'[1]cost file'!U:U,0),9)</f>
        <v>Regional Channel</v>
      </c>
      <c r="G641" t="s">
        <v>661</v>
      </c>
      <c r="H641" t="s">
        <v>696</v>
      </c>
      <c r="I641" t="s">
        <v>647</v>
      </c>
      <c r="K641" t="str">
        <f>INDEX('[1]cost file'!E:U,MATCH(A641,'[1]cost file'!U:U,0),1)</f>
        <v>Basic TV</v>
      </c>
      <c r="L641" t="str">
        <f t="shared" si="19"/>
        <v>variableCPS on volume regionals + indexsubscriber based - provider level</v>
      </c>
      <c r="M641" t="s">
        <v>41</v>
      </c>
      <c r="N641" t="s">
        <v>41</v>
      </c>
      <c r="O641" t="s">
        <v>42</v>
      </c>
      <c r="P641" t="s">
        <v>41</v>
      </c>
      <c r="Q641" t="s">
        <v>42</v>
      </c>
      <c r="R641" t="s">
        <v>42</v>
      </c>
      <c r="S641" t="s">
        <v>42</v>
      </c>
      <c r="T641" t="s">
        <v>42</v>
      </c>
      <c r="U641" t="s">
        <v>41</v>
      </c>
      <c r="V641" t="s">
        <v>41</v>
      </c>
      <c r="W641" t="s">
        <v>41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 t="s">
        <v>41</v>
      </c>
      <c r="AE641" t="s">
        <v>41</v>
      </c>
      <c r="AF641" t="s">
        <v>41</v>
      </c>
      <c r="AG641" t="s">
        <v>41</v>
      </c>
      <c r="AH641" t="s">
        <v>41</v>
      </c>
      <c r="AI641" t="s">
        <v>42</v>
      </c>
    </row>
    <row r="642" spans="1:35">
      <c r="A642" t="s">
        <v>698</v>
      </c>
      <c r="B642" t="s">
        <v>695</v>
      </c>
      <c r="C642" t="s">
        <v>37</v>
      </c>
      <c r="D642" t="str">
        <f t="shared" si="23"/>
        <v/>
      </c>
      <c r="E642" t="str">
        <f t="shared" ref="E642:E705" si="24">RIGHT(A642,4)</f>
        <v>2025</v>
      </c>
      <c r="F642" t="str">
        <f>INDEX('[1]cost file'!E:U,MATCH(A642,'[1]cost file'!U:U,0),9)</f>
        <v>Regional Channel</v>
      </c>
      <c r="G642" t="s">
        <v>661</v>
      </c>
      <c r="H642" t="s">
        <v>696</v>
      </c>
      <c r="I642" t="s">
        <v>647</v>
      </c>
      <c r="K642" t="str">
        <f>INDEX('[1]cost file'!E:U,MATCH(A642,'[1]cost file'!U:U,0),1)</f>
        <v>Basic TV</v>
      </c>
      <c r="L642" t="str">
        <f t="shared" ref="L642:L705" si="25">+C642&amp;B642&amp;G642</f>
        <v>variableCPS on volume regionals + indexsubscriber based - provider level</v>
      </c>
      <c r="M642" t="s">
        <v>41</v>
      </c>
      <c r="N642" t="s">
        <v>41</v>
      </c>
      <c r="O642" t="s">
        <v>42</v>
      </c>
      <c r="P642" t="s">
        <v>41</v>
      </c>
      <c r="Q642" t="s">
        <v>42</v>
      </c>
      <c r="R642" t="s">
        <v>42</v>
      </c>
      <c r="S642" t="s">
        <v>42</v>
      </c>
      <c r="T642" t="s">
        <v>42</v>
      </c>
      <c r="U642" t="s">
        <v>41</v>
      </c>
      <c r="V642" t="s">
        <v>41</v>
      </c>
      <c r="W642" t="s">
        <v>41</v>
      </c>
      <c r="X642" t="s">
        <v>42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 t="s">
        <v>41</v>
      </c>
      <c r="AE642" t="s">
        <v>41</v>
      </c>
      <c r="AF642" t="s">
        <v>41</v>
      </c>
      <c r="AG642" t="s">
        <v>41</v>
      </c>
      <c r="AH642" t="s">
        <v>41</v>
      </c>
      <c r="AI642" t="s">
        <v>42</v>
      </c>
    </row>
    <row r="643" spans="1:35">
      <c r="A643" t="s">
        <v>699</v>
      </c>
      <c r="B643" s="13" t="s">
        <v>644</v>
      </c>
      <c r="C643" s="13" t="s">
        <v>645</v>
      </c>
      <c r="D643" t="e">
        <f>IF(AND(A643=#REF!,B643&lt;&gt;#REF!),"check","")</f>
        <v>#REF!</v>
      </c>
      <c r="E643" t="str">
        <f t="shared" si="24"/>
        <v>2023</v>
      </c>
      <c r="F643" t="str">
        <f>INDEX('[1]cost file'!E:U,MATCH(A643,'[1]cost file'!U:U,0),9)</f>
        <v>German National Broadcaster</v>
      </c>
      <c r="G643" t="s">
        <v>646</v>
      </c>
      <c r="I643" t="s">
        <v>647</v>
      </c>
      <c r="K643" t="str">
        <f>INDEX('[1]cost file'!E:U,MATCH(A643,'[1]cost file'!U:U,0),1)</f>
        <v>Basic TV</v>
      </c>
      <c r="L643" t="str">
        <f t="shared" si="25"/>
        <v>fixedFixed feeprovider level</v>
      </c>
      <c r="M643" t="s">
        <v>42</v>
      </c>
      <c r="N643" t="s">
        <v>42</v>
      </c>
      <c r="O643" t="s">
        <v>41</v>
      </c>
      <c r="P643" t="s">
        <v>41</v>
      </c>
      <c r="Q643" t="s">
        <v>41</v>
      </c>
      <c r="R643" t="s">
        <v>41</v>
      </c>
      <c r="S643" t="s">
        <v>42</v>
      </c>
      <c r="T643" t="s">
        <v>41</v>
      </c>
      <c r="U643" t="s">
        <v>41</v>
      </c>
      <c r="V643" t="s">
        <v>41</v>
      </c>
      <c r="W643" t="s">
        <v>41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 t="s">
        <v>41</v>
      </c>
      <c r="AE643" t="s">
        <v>41</v>
      </c>
      <c r="AF643" t="s">
        <v>41</v>
      </c>
      <c r="AG643" t="s">
        <v>41</v>
      </c>
      <c r="AH643" t="s">
        <v>42</v>
      </c>
      <c r="AI643" t="s">
        <v>41</v>
      </c>
    </row>
    <row r="644" spans="1:35">
      <c r="A644" t="s">
        <v>700</v>
      </c>
      <c r="B644" s="13" t="s">
        <v>701</v>
      </c>
      <c r="C644" s="13" t="s">
        <v>702</v>
      </c>
      <c r="D644" t="str">
        <f t="shared" ref="D644:D651" si="26">IF(AND(A644=A643,B644&lt;&gt;B643),"check","")</f>
        <v/>
      </c>
      <c r="E644" t="str">
        <f t="shared" si="24"/>
        <v>2024</v>
      </c>
      <c r="F644" t="str">
        <f>INDEX('[1]cost file'!E:U,MATCH(A644,'[1]cost file'!U:U,0),9)</f>
        <v>German National Broadcaster</v>
      </c>
      <c r="G644" t="s">
        <v>646</v>
      </c>
      <c r="I644" t="s">
        <v>647</v>
      </c>
      <c r="K644" t="str">
        <f>INDEX('[1]cost file'!E:U,MATCH(A644,'[1]cost file'!U:U,0),1)</f>
        <v>Basic TV</v>
      </c>
      <c r="L644" t="str">
        <f t="shared" si="25"/>
        <v>mixed(MG)CPS Over MG Subsprovider level</v>
      </c>
      <c r="M644" t="s">
        <v>41</v>
      </c>
      <c r="N644" t="s">
        <v>41</v>
      </c>
      <c r="O644" t="s">
        <v>41</v>
      </c>
      <c r="P644" t="s">
        <v>42</v>
      </c>
      <c r="Q644" t="s">
        <v>42</v>
      </c>
      <c r="R644" t="s">
        <v>42</v>
      </c>
      <c r="S644" t="s">
        <v>42</v>
      </c>
      <c r="T644" t="s">
        <v>42</v>
      </c>
      <c r="U644" t="s">
        <v>41</v>
      </c>
      <c r="V644" t="s">
        <v>41</v>
      </c>
      <c r="W644" t="s">
        <v>41</v>
      </c>
      <c r="X644" t="s">
        <v>42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41</v>
      </c>
      <c r="AF644" t="s">
        <v>41</v>
      </c>
      <c r="AG644" t="s">
        <v>41</v>
      </c>
      <c r="AH644" t="s">
        <v>42</v>
      </c>
      <c r="AI644" t="s">
        <v>42</v>
      </c>
    </row>
    <row r="645" spans="1:35">
      <c r="A645" t="s">
        <v>703</v>
      </c>
      <c r="B645" s="13" t="s">
        <v>701</v>
      </c>
      <c r="C645" s="13" t="s">
        <v>702</v>
      </c>
      <c r="D645" t="str">
        <f t="shared" si="26"/>
        <v/>
      </c>
      <c r="E645" t="str">
        <f t="shared" si="24"/>
        <v>2025</v>
      </c>
      <c r="F645" t="str">
        <f>INDEX('[1]cost file'!E:U,MATCH(A645,'[1]cost file'!U:U,0),9)</f>
        <v>German National Broadcaster</v>
      </c>
      <c r="G645" t="s">
        <v>646</v>
      </c>
      <c r="I645" t="s">
        <v>647</v>
      </c>
      <c r="K645" t="str">
        <f>INDEX('[1]cost file'!E:U,MATCH(A645,'[1]cost file'!U:U,0),1)</f>
        <v>Basic TV</v>
      </c>
      <c r="L645" t="str">
        <f t="shared" si="25"/>
        <v>mixed(MG)CPS Over MG Subsprovider level</v>
      </c>
      <c r="M645" t="s">
        <v>41</v>
      </c>
      <c r="N645" t="s">
        <v>41</v>
      </c>
      <c r="O645" t="s">
        <v>41</v>
      </c>
      <c r="P645" t="s">
        <v>42</v>
      </c>
      <c r="Q645" t="s">
        <v>42</v>
      </c>
      <c r="R645" t="s">
        <v>42</v>
      </c>
      <c r="S645" t="s">
        <v>42</v>
      </c>
      <c r="T645" t="s">
        <v>42</v>
      </c>
      <c r="U645" t="s">
        <v>41</v>
      </c>
      <c r="V645" t="s">
        <v>41</v>
      </c>
      <c r="W645" t="s">
        <v>41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 t="s">
        <v>42</v>
      </c>
      <c r="AE645" t="s">
        <v>41</v>
      </c>
      <c r="AF645" t="s">
        <v>41</v>
      </c>
      <c r="AG645" t="s">
        <v>41</v>
      </c>
      <c r="AH645" t="s">
        <v>42</v>
      </c>
      <c r="AI645" t="s">
        <v>42</v>
      </c>
    </row>
    <row r="646" spans="1:35">
      <c r="A646" t="s">
        <v>704</v>
      </c>
      <c r="B646" s="13" t="s">
        <v>644</v>
      </c>
      <c r="C646" s="13" t="s">
        <v>645</v>
      </c>
      <c r="D646" t="e">
        <f>IF(AND(A646=#REF!,B646&lt;&gt;#REF!),"check","")</f>
        <v>#REF!</v>
      </c>
      <c r="E646" t="str">
        <f t="shared" si="24"/>
        <v>2023</v>
      </c>
      <c r="F646" t="str">
        <f>INDEX('[1]cost file'!E:U,MATCH(A646,'[1]cost file'!U:U,0),9)</f>
        <v>ARTE</v>
      </c>
      <c r="G646" t="s">
        <v>646</v>
      </c>
      <c r="I646" t="s">
        <v>647</v>
      </c>
      <c r="K646" t="str">
        <f>INDEX('[1]cost file'!E:U,MATCH(A646,'[1]cost file'!U:U,0),1)</f>
        <v>Basic TV</v>
      </c>
      <c r="L646" t="str">
        <f t="shared" si="25"/>
        <v>fixedFixed feeprovider level</v>
      </c>
      <c r="M646" t="s">
        <v>42</v>
      </c>
      <c r="N646" t="s">
        <v>42</v>
      </c>
      <c r="O646" t="s">
        <v>41</v>
      </c>
      <c r="P646" t="s">
        <v>41</v>
      </c>
      <c r="Q646" t="s">
        <v>41</v>
      </c>
      <c r="R646" t="s">
        <v>41</v>
      </c>
      <c r="S646" t="s">
        <v>42</v>
      </c>
      <c r="T646" t="s">
        <v>41</v>
      </c>
      <c r="U646" t="s">
        <v>41</v>
      </c>
      <c r="V646" t="s">
        <v>41</v>
      </c>
      <c r="W646" t="s">
        <v>41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 t="s">
        <v>41</v>
      </c>
      <c r="AE646" t="s">
        <v>41</v>
      </c>
      <c r="AF646" t="s">
        <v>41</v>
      </c>
      <c r="AG646" t="s">
        <v>41</v>
      </c>
      <c r="AH646" t="s">
        <v>42</v>
      </c>
      <c r="AI646" t="s">
        <v>41</v>
      </c>
    </row>
    <row r="647" spans="1:35">
      <c r="A647" t="s">
        <v>705</v>
      </c>
      <c r="B647" s="13" t="s">
        <v>644</v>
      </c>
      <c r="C647" s="13" t="s">
        <v>645</v>
      </c>
      <c r="D647" t="str">
        <f t="shared" si="26"/>
        <v/>
      </c>
      <c r="E647" t="str">
        <f t="shared" si="24"/>
        <v>2024</v>
      </c>
      <c r="F647" t="str">
        <f>INDEX('[1]cost file'!E:U,MATCH(A647,'[1]cost file'!U:U,0),9)</f>
        <v>ARTE</v>
      </c>
      <c r="G647" t="s">
        <v>646</v>
      </c>
      <c r="I647" t="s">
        <v>647</v>
      </c>
      <c r="K647" t="str">
        <f>INDEX('[1]cost file'!E:U,MATCH(A647,'[1]cost file'!U:U,0),1)</f>
        <v>Basic TV</v>
      </c>
      <c r="L647" t="str">
        <f t="shared" si="25"/>
        <v>fixedFixed feeprovider level</v>
      </c>
      <c r="M647" t="s">
        <v>42</v>
      </c>
      <c r="N647" t="s">
        <v>42</v>
      </c>
      <c r="O647" t="s">
        <v>41</v>
      </c>
      <c r="P647" t="s">
        <v>41</v>
      </c>
      <c r="Q647" t="s">
        <v>41</v>
      </c>
      <c r="R647" t="s">
        <v>41</v>
      </c>
      <c r="S647" t="s">
        <v>42</v>
      </c>
      <c r="T647" t="s">
        <v>41</v>
      </c>
      <c r="U647" t="s">
        <v>41</v>
      </c>
      <c r="V647" t="s">
        <v>41</v>
      </c>
      <c r="W647" t="s">
        <v>41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 t="s">
        <v>41</v>
      </c>
      <c r="AE647" t="s">
        <v>41</v>
      </c>
      <c r="AF647" t="s">
        <v>41</v>
      </c>
      <c r="AG647" t="s">
        <v>41</v>
      </c>
      <c r="AH647" t="s">
        <v>42</v>
      </c>
      <c r="AI647" t="s">
        <v>41</v>
      </c>
    </row>
    <row r="648" spans="1:35">
      <c r="A648" t="s">
        <v>706</v>
      </c>
      <c r="B648" s="13" t="s">
        <v>644</v>
      </c>
      <c r="C648" s="13" t="s">
        <v>645</v>
      </c>
      <c r="D648" t="str">
        <f t="shared" si="26"/>
        <v/>
      </c>
      <c r="E648" t="str">
        <f t="shared" si="24"/>
        <v>2025</v>
      </c>
      <c r="F648" t="str">
        <f>INDEX('[1]cost file'!E:U,MATCH(A648,'[1]cost file'!U:U,0),9)</f>
        <v>ARTE</v>
      </c>
      <c r="G648" t="s">
        <v>646</v>
      </c>
      <c r="I648" t="s">
        <v>647</v>
      </c>
      <c r="K648" t="str">
        <f>INDEX('[1]cost file'!E:U,MATCH(A648,'[1]cost file'!U:U,0),1)</f>
        <v>Basic TV</v>
      </c>
      <c r="L648" t="str">
        <f t="shared" si="25"/>
        <v>fixedFixed feeprovider level</v>
      </c>
      <c r="M648" t="s">
        <v>42</v>
      </c>
      <c r="N648" t="s">
        <v>42</v>
      </c>
      <c r="O648" t="s">
        <v>41</v>
      </c>
      <c r="P648" t="s">
        <v>41</v>
      </c>
      <c r="Q648" t="s">
        <v>41</v>
      </c>
      <c r="R648" t="s">
        <v>41</v>
      </c>
      <c r="S648" t="s">
        <v>42</v>
      </c>
      <c r="T648" t="s">
        <v>41</v>
      </c>
      <c r="U648" t="s">
        <v>41</v>
      </c>
      <c r="V648" t="s">
        <v>41</v>
      </c>
      <c r="W648" t="s">
        <v>41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 t="s">
        <v>41</v>
      </c>
      <c r="AE648" t="s">
        <v>41</v>
      </c>
      <c r="AF648" t="s">
        <v>41</v>
      </c>
      <c r="AG648" t="s">
        <v>41</v>
      </c>
      <c r="AH648" t="s">
        <v>42</v>
      </c>
      <c r="AI648" t="s">
        <v>41</v>
      </c>
    </row>
    <row r="649" spans="1:35">
      <c r="A649" t="s">
        <v>707</v>
      </c>
      <c r="B649" t="s">
        <v>695</v>
      </c>
      <c r="C649" t="s">
        <v>37</v>
      </c>
      <c r="D649" t="e">
        <f>IF(AND(A649=#REF!,B649&lt;&gt;#REF!),"check","")</f>
        <v>#REF!</v>
      </c>
      <c r="E649" t="str">
        <f t="shared" si="24"/>
        <v>2023</v>
      </c>
      <c r="F649" t="str">
        <f>INDEX('[1]cost file'!E:U,MATCH(A649,'[1]cost file'!U:U,0),9)</f>
        <v>Regional Channel</v>
      </c>
      <c r="G649" t="s">
        <v>646</v>
      </c>
      <c r="H649" t="s">
        <v>696</v>
      </c>
      <c r="I649" t="s">
        <v>647</v>
      </c>
      <c r="K649" t="str">
        <f>INDEX('[1]cost file'!E:U,MATCH(A649,'[1]cost file'!U:U,0),1)</f>
        <v>Basic TV</v>
      </c>
      <c r="L649" t="str">
        <f t="shared" si="25"/>
        <v>variableCPS on volume regionals + indexprovider level</v>
      </c>
      <c r="M649" t="s">
        <v>41</v>
      </c>
      <c r="N649" t="s">
        <v>41</v>
      </c>
      <c r="O649" t="s">
        <v>42</v>
      </c>
      <c r="P649" t="s">
        <v>41</v>
      </c>
      <c r="Q649" t="s">
        <v>42</v>
      </c>
      <c r="R649" t="s">
        <v>42</v>
      </c>
      <c r="S649" t="s">
        <v>42</v>
      </c>
      <c r="T649" t="s">
        <v>42</v>
      </c>
      <c r="U649" t="s">
        <v>41</v>
      </c>
      <c r="V649" t="s">
        <v>41</v>
      </c>
      <c r="W649" t="s">
        <v>41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 t="s">
        <v>41</v>
      </c>
      <c r="AE649" t="s">
        <v>41</v>
      </c>
      <c r="AF649" t="s">
        <v>41</v>
      </c>
      <c r="AG649" t="s">
        <v>41</v>
      </c>
      <c r="AH649" t="s">
        <v>41</v>
      </c>
      <c r="AI649" t="s">
        <v>42</v>
      </c>
    </row>
    <row r="650" spans="1:35">
      <c r="A650" t="s">
        <v>708</v>
      </c>
      <c r="B650" t="s">
        <v>695</v>
      </c>
      <c r="C650" t="s">
        <v>37</v>
      </c>
      <c r="D650" t="str">
        <f t="shared" si="26"/>
        <v/>
      </c>
      <c r="E650" t="str">
        <f t="shared" si="24"/>
        <v>2024</v>
      </c>
      <c r="F650" t="str">
        <f>INDEX('[1]cost file'!E:U,MATCH(A650,'[1]cost file'!U:U,0),9)</f>
        <v>Regional Channel</v>
      </c>
      <c r="G650" t="s">
        <v>661</v>
      </c>
      <c r="H650" t="s">
        <v>696</v>
      </c>
      <c r="I650" t="s">
        <v>647</v>
      </c>
      <c r="K650" t="str">
        <f>INDEX('[1]cost file'!E:U,MATCH(A650,'[1]cost file'!U:U,0),1)</f>
        <v>Basic TV</v>
      </c>
      <c r="L650" t="str">
        <f t="shared" si="25"/>
        <v>variableCPS on volume regionals + indexsubscriber based - provider level</v>
      </c>
      <c r="M650" t="s">
        <v>41</v>
      </c>
      <c r="N650" t="s">
        <v>41</v>
      </c>
      <c r="O650" t="s">
        <v>42</v>
      </c>
      <c r="P650" t="s">
        <v>41</v>
      </c>
      <c r="Q650" t="s">
        <v>42</v>
      </c>
      <c r="R650" t="s">
        <v>42</v>
      </c>
      <c r="S650" t="s">
        <v>42</v>
      </c>
      <c r="T650" t="s">
        <v>42</v>
      </c>
      <c r="U650" t="s">
        <v>41</v>
      </c>
      <c r="V650" t="s">
        <v>41</v>
      </c>
      <c r="W650" t="s">
        <v>41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 t="s">
        <v>42</v>
      </c>
      <c r="AD650" t="s">
        <v>41</v>
      </c>
      <c r="AE650" t="s">
        <v>41</v>
      </c>
      <c r="AF650" t="s">
        <v>41</v>
      </c>
      <c r="AG650" t="s">
        <v>41</v>
      </c>
      <c r="AH650" t="s">
        <v>41</v>
      </c>
      <c r="AI650" t="s">
        <v>42</v>
      </c>
    </row>
    <row r="651" spans="1:35">
      <c r="A651" t="s">
        <v>709</v>
      </c>
      <c r="B651" t="s">
        <v>695</v>
      </c>
      <c r="C651" t="s">
        <v>37</v>
      </c>
      <c r="D651" t="str">
        <f t="shared" si="26"/>
        <v/>
      </c>
      <c r="E651" t="str">
        <f t="shared" si="24"/>
        <v>2025</v>
      </c>
      <c r="F651" t="str">
        <f>INDEX('[1]cost file'!E:U,MATCH(A651,'[1]cost file'!U:U,0),9)</f>
        <v>Regional Channel</v>
      </c>
      <c r="G651" t="s">
        <v>661</v>
      </c>
      <c r="H651" t="s">
        <v>696</v>
      </c>
      <c r="I651" t="s">
        <v>647</v>
      </c>
      <c r="K651" t="str">
        <f>INDEX('[1]cost file'!E:U,MATCH(A651,'[1]cost file'!U:U,0),1)</f>
        <v>Basic TV</v>
      </c>
      <c r="L651" t="str">
        <f t="shared" si="25"/>
        <v>variableCPS on volume regionals + indexsubscriber based - provider level</v>
      </c>
      <c r="M651" t="s">
        <v>41</v>
      </c>
      <c r="N651" t="s">
        <v>41</v>
      </c>
      <c r="O651" t="s">
        <v>42</v>
      </c>
      <c r="P651" t="s">
        <v>41</v>
      </c>
      <c r="Q651" t="s">
        <v>42</v>
      </c>
      <c r="R651" t="s">
        <v>42</v>
      </c>
      <c r="S651" t="s">
        <v>42</v>
      </c>
      <c r="T651" t="s">
        <v>42</v>
      </c>
      <c r="U651" t="s">
        <v>41</v>
      </c>
      <c r="V651" t="s">
        <v>41</v>
      </c>
      <c r="W651" t="s">
        <v>41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 t="s">
        <v>41</v>
      </c>
      <c r="AE651" t="s">
        <v>41</v>
      </c>
      <c r="AF651" t="s">
        <v>41</v>
      </c>
      <c r="AG651" t="s">
        <v>41</v>
      </c>
      <c r="AH651" t="s">
        <v>41</v>
      </c>
      <c r="AI651" t="s">
        <v>42</v>
      </c>
    </row>
    <row r="652" spans="1:35">
      <c r="A652" t="s">
        <v>710</v>
      </c>
      <c r="B652" t="s">
        <v>695</v>
      </c>
      <c r="C652" t="s">
        <v>37</v>
      </c>
      <c r="D652" t="e">
        <f>IF(AND(A652=#REF!,B652&lt;&gt;#REF!),"check","")</f>
        <v>#REF!</v>
      </c>
      <c r="E652" t="str">
        <f t="shared" si="24"/>
        <v>2023</v>
      </c>
      <c r="F652" t="str">
        <f>INDEX('[1]cost file'!E:U,MATCH(A652,'[1]cost file'!U:U,0),9)</f>
        <v>Regional Channel</v>
      </c>
      <c r="G652" t="s">
        <v>646</v>
      </c>
      <c r="H652" t="s">
        <v>696</v>
      </c>
      <c r="I652" t="s">
        <v>647</v>
      </c>
      <c r="K652" t="str">
        <f>INDEX('[1]cost file'!E:U,MATCH(A652,'[1]cost file'!U:U,0),1)</f>
        <v>Basic TV</v>
      </c>
      <c r="L652" t="str">
        <f t="shared" si="25"/>
        <v>variableCPS on volume regionals + indexprovider level</v>
      </c>
      <c r="M652" t="s">
        <v>41</v>
      </c>
      <c r="N652" t="s">
        <v>41</v>
      </c>
      <c r="O652" t="s">
        <v>42</v>
      </c>
      <c r="P652" t="s">
        <v>41</v>
      </c>
      <c r="Q652" t="s">
        <v>42</v>
      </c>
      <c r="R652" t="s">
        <v>42</v>
      </c>
      <c r="S652" t="s">
        <v>42</v>
      </c>
      <c r="T652" t="s">
        <v>42</v>
      </c>
      <c r="U652" t="s">
        <v>41</v>
      </c>
      <c r="V652" t="s">
        <v>41</v>
      </c>
      <c r="W652" t="s">
        <v>41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 t="s">
        <v>41</v>
      </c>
      <c r="AE652" t="s">
        <v>41</v>
      </c>
      <c r="AF652" t="s">
        <v>41</v>
      </c>
      <c r="AG652" t="s">
        <v>41</v>
      </c>
      <c r="AH652" t="s">
        <v>41</v>
      </c>
      <c r="AI652" t="s">
        <v>42</v>
      </c>
    </row>
    <row r="653" spans="1:35">
      <c r="A653" t="s">
        <v>711</v>
      </c>
      <c r="B653" t="s">
        <v>695</v>
      </c>
      <c r="C653" t="s">
        <v>37</v>
      </c>
      <c r="D653" t="str">
        <f t="shared" ref="D653:D654" si="27">IF(AND(A653=A652,B653&lt;&gt;B652),"check","")</f>
        <v/>
      </c>
      <c r="E653" t="str">
        <f t="shared" si="24"/>
        <v>2024</v>
      </c>
      <c r="F653" t="str">
        <f>INDEX('[1]cost file'!E:U,MATCH(A653,'[1]cost file'!U:U,0),9)</f>
        <v>Regional Channel</v>
      </c>
      <c r="G653" t="s">
        <v>661</v>
      </c>
      <c r="H653" t="s">
        <v>696</v>
      </c>
      <c r="I653" t="s">
        <v>647</v>
      </c>
      <c r="K653" t="str">
        <f>INDEX('[1]cost file'!E:U,MATCH(A653,'[1]cost file'!U:U,0),1)</f>
        <v>Basic TV</v>
      </c>
      <c r="L653" t="str">
        <f t="shared" si="25"/>
        <v>variableCPS on volume regionals + indexsubscriber based - provider level</v>
      </c>
      <c r="M653" t="s">
        <v>41</v>
      </c>
      <c r="N653" t="s">
        <v>41</v>
      </c>
      <c r="O653" t="s">
        <v>42</v>
      </c>
      <c r="P653" t="s">
        <v>41</v>
      </c>
      <c r="Q653" t="s">
        <v>42</v>
      </c>
      <c r="R653" t="s">
        <v>42</v>
      </c>
      <c r="S653" t="s">
        <v>42</v>
      </c>
      <c r="T653" t="s">
        <v>42</v>
      </c>
      <c r="U653" t="s">
        <v>41</v>
      </c>
      <c r="V653" t="s">
        <v>41</v>
      </c>
      <c r="W653" t="s">
        <v>41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 t="s">
        <v>41</v>
      </c>
      <c r="AE653" t="s">
        <v>41</v>
      </c>
      <c r="AF653" t="s">
        <v>41</v>
      </c>
      <c r="AG653" t="s">
        <v>41</v>
      </c>
      <c r="AH653" t="s">
        <v>41</v>
      </c>
      <c r="AI653" t="s">
        <v>42</v>
      </c>
    </row>
    <row r="654" spans="1:35">
      <c r="A654" t="s">
        <v>712</v>
      </c>
      <c r="B654" t="s">
        <v>695</v>
      </c>
      <c r="C654" t="s">
        <v>37</v>
      </c>
      <c r="D654" t="str">
        <f t="shared" si="27"/>
        <v/>
      </c>
      <c r="E654" t="str">
        <f t="shared" si="24"/>
        <v>2025</v>
      </c>
      <c r="F654" t="str">
        <f>INDEX('[1]cost file'!E:U,MATCH(A654,'[1]cost file'!U:U,0),9)</f>
        <v>Regional Channel</v>
      </c>
      <c r="G654" t="s">
        <v>661</v>
      </c>
      <c r="H654" t="s">
        <v>696</v>
      </c>
      <c r="I654" t="s">
        <v>647</v>
      </c>
      <c r="K654" t="str">
        <f>INDEX('[1]cost file'!E:U,MATCH(A654,'[1]cost file'!U:U,0),1)</f>
        <v>Basic TV</v>
      </c>
      <c r="L654" t="str">
        <f t="shared" si="25"/>
        <v>variableCPS on volume regionals + indexsubscriber based - provider level</v>
      </c>
      <c r="M654" t="s">
        <v>41</v>
      </c>
      <c r="N654" t="s">
        <v>41</v>
      </c>
      <c r="O654" t="s">
        <v>42</v>
      </c>
      <c r="P654" t="s">
        <v>41</v>
      </c>
      <c r="Q654" t="s">
        <v>42</v>
      </c>
      <c r="R654" t="s">
        <v>42</v>
      </c>
      <c r="S654" t="s">
        <v>42</v>
      </c>
      <c r="T654" t="s">
        <v>42</v>
      </c>
      <c r="U654" t="s">
        <v>41</v>
      </c>
      <c r="V654" t="s">
        <v>41</v>
      </c>
      <c r="W654" t="s">
        <v>41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 t="s">
        <v>42</v>
      </c>
      <c r="AD654" t="s">
        <v>41</v>
      </c>
      <c r="AE654" t="s">
        <v>41</v>
      </c>
      <c r="AF654" t="s">
        <v>41</v>
      </c>
      <c r="AG654" t="s">
        <v>41</v>
      </c>
      <c r="AH654" t="s">
        <v>41</v>
      </c>
      <c r="AI654" t="s">
        <v>42</v>
      </c>
    </row>
    <row r="655" spans="1:35">
      <c r="A655" t="s">
        <v>713</v>
      </c>
      <c r="B655" t="s">
        <v>49</v>
      </c>
      <c r="C655" t="s">
        <v>37</v>
      </c>
      <c r="D655" t="s">
        <v>50</v>
      </c>
      <c r="E655" t="str">
        <f t="shared" si="24"/>
        <v>2023</v>
      </c>
      <c r="F655" t="str">
        <f>INDEX('[1]cost file'!E:U,MATCH(A655,'[1]cost file'!U:U,0),9)</f>
        <v>SABAM</v>
      </c>
      <c r="G655" t="s">
        <v>714</v>
      </c>
      <c r="I655" t="s">
        <v>40</v>
      </c>
      <c r="K655" t="str">
        <f>INDEX('[1]cost file'!E:U,MATCH(A655,'[1]cost file'!U:U,0),1)</f>
        <v>Basic TV</v>
      </c>
      <c r="L655" t="str">
        <f t="shared" si="25"/>
        <v>variableCPS on product Parkproduct price level(basic)</v>
      </c>
      <c r="M655" t="s">
        <v>41</v>
      </c>
      <c r="N655" t="s">
        <v>41</v>
      </c>
      <c r="O655" t="s">
        <v>41</v>
      </c>
      <c r="P655" t="s">
        <v>41</v>
      </c>
      <c r="Q655" t="s">
        <v>42</v>
      </c>
      <c r="R655" t="s">
        <v>42</v>
      </c>
      <c r="S655" t="s">
        <v>42</v>
      </c>
      <c r="T655" t="s">
        <v>42</v>
      </c>
      <c r="U655" t="s">
        <v>41</v>
      </c>
      <c r="V655" t="s">
        <v>41</v>
      </c>
      <c r="W655" t="s">
        <v>41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 t="s">
        <v>41</v>
      </c>
      <c r="AE655" t="s">
        <v>41</v>
      </c>
      <c r="AF655" t="s">
        <v>41</v>
      </c>
      <c r="AG655" t="s">
        <v>41</v>
      </c>
      <c r="AH655" t="s">
        <v>41</v>
      </c>
      <c r="AI655" t="s">
        <v>42</v>
      </c>
    </row>
    <row r="656" spans="1:35">
      <c r="A656" t="s">
        <v>715</v>
      </c>
      <c r="B656" t="s">
        <v>49</v>
      </c>
      <c r="C656" t="s">
        <v>37</v>
      </c>
      <c r="D656" t="s">
        <v>50</v>
      </c>
      <c r="E656" t="str">
        <f t="shared" si="24"/>
        <v>2024</v>
      </c>
      <c r="F656" t="str">
        <f>INDEX('[1]cost file'!E:U,MATCH(A656,'[1]cost file'!U:U,0),9)</f>
        <v>SABAM</v>
      </c>
      <c r="G656" t="s">
        <v>714</v>
      </c>
      <c r="I656" t="s">
        <v>40</v>
      </c>
      <c r="K656" t="str">
        <f>INDEX('[1]cost file'!E:U,MATCH(A656,'[1]cost file'!U:U,0),1)</f>
        <v>Basic TV</v>
      </c>
      <c r="L656" t="str">
        <f t="shared" si="25"/>
        <v>variableCPS on product Parkproduct price level(basic)</v>
      </c>
      <c r="M656" t="s">
        <v>41</v>
      </c>
      <c r="N656" t="s">
        <v>41</v>
      </c>
      <c r="O656" t="s">
        <v>41</v>
      </c>
      <c r="P656" t="s">
        <v>41</v>
      </c>
      <c r="Q656" t="s">
        <v>42</v>
      </c>
      <c r="R656" t="s">
        <v>42</v>
      </c>
      <c r="S656" t="s">
        <v>42</v>
      </c>
      <c r="T656" t="s">
        <v>42</v>
      </c>
      <c r="U656" t="s">
        <v>41</v>
      </c>
      <c r="V656" t="s">
        <v>41</v>
      </c>
      <c r="W656" t="s">
        <v>41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 t="s">
        <v>41</v>
      </c>
      <c r="AE656" t="s">
        <v>41</v>
      </c>
      <c r="AF656" t="s">
        <v>41</v>
      </c>
      <c r="AG656" t="s">
        <v>41</v>
      </c>
      <c r="AH656" t="s">
        <v>41</v>
      </c>
      <c r="AI656" t="s">
        <v>42</v>
      </c>
    </row>
    <row r="657" spans="1:35">
      <c r="A657" t="s">
        <v>716</v>
      </c>
      <c r="B657" t="s">
        <v>49</v>
      </c>
      <c r="C657" t="s">
        <v>37</v>
      </c>
      <c r="D657" t="s">
        <v>50</v>
      </c>
      <c r="E657" t="str">
        <f t="shared" si="24"/>
        <v>2025</v>
      </c>
      <c r="F657" t="str">
        <f>INDEX('[1]cost file'!E:U,MATCH(A657,'[1]cost file'!U:U,0),9)</f>
        <v>SABAM</v>
      </c>
      <c r="G657" t="s">
        <v>714</v>
      </c>
      <c r="I657" t="s">
        <v>40</v>
      </c>
      <c r="K657" t="str">
        <f>INDEX('[1]cost file'!E:U,MATCH(A657,'[1]cost file'!U:U,0),1)</f>
        <v>Basic TV</v>
      </c>
      <c r="L657" t="str">
        <f t="shared" si="25"/>
        <v>variableCPS on product Parkproduct price level(basic)</v>
      </c>
      <c r="M657" t="s">
        <v>41</v>
      </c>
      <c r="N657" t="s">
        <v>41</v>
      </c>
      <c r="O657" t="s">
        <v>41</v>
      </c>
      <c r="P657" t="s">
        <v>41</v>
      </c>
      <c r="Q657" t="s">
        <v>42</v>
      </c>
      <c r="R657" t="s">
        <v>42</v>
      </c>
      <c r="S657" t="s">
        <v>42</v>
      </c>
      <c r="T657" t="s">
        <v>42</v>
      </c>
      <c r="U657" t="s">
        <v>41</v>
      </c>
      <c r="V657" t="s">
        <v>41</v>
      </c>
      <c r="W657" t="s">
        <v>41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 t="s">
        <v>41</v>
      </c>
      <c r="AE657" t="s">
        <v>41</v>
      </c>
      <c r="AF657" t="s">
        <v>41</v>
      </c>
      <c r="AG657" t="s">
        <v>41</v>
      </c>
      <c r="AH657" t="s">
        <v>41</v>
      </c>
      <c r="AI657" t="s">
        <v>42</v>
      </c>
    </row>
    <row r="658" spans="1:35">
      <c r="A658" t="s">
        <v>717</v>
      </c>
      <c r="B658" s="13" t="s">
        <v>644</v>
      </c>
      <c r="C658" s="13" t="s">
        <v>645</v>
      </c>
      <c r="D658" t="e">
        <f>IF(AND(A658=#REF!,B658&lt;&gt;#REF!),"check","")</f>
        <v>#REF!</v>
      </c>
      <c r="E658" t="str">
        <f t="shared" si="24"/>
        <v>2023</v>
      </c>
      <c r="F658" t="str">
        <f>INDEX('[1]cost file'!E:U,MATCH(A658,'[1]cost file'!U:U,0),9)</f>
        <v>British Broadcasting Corporation</v>
      </c>
      <c r="G658" t="s">
        <v>646</v>
      </c>
      <c r="I658" t="s">
        <v>647</v>
      </c>
      <c r="K658" t="str">
        <f>INDEX('[1]cost file'!E:U,MATCH(A658,'[1]cost file'!U:U,0),1)</f>
        <v>TV Options</v>
      </c>
      <c r="L658" t="str">
        <f t="shared" si="25"/>
        <v>fixedFixed feeprovider level</v>
      </c>
      <c r="M658" t="s">
        <v>42</v>
      </c>
      <c r="N658" t="s">
        <v>42</v>
      </c>
      <c r="O658" t="s">
        <v>41</v>
      </c>
      <c r="P658" t="s">
        <v>41</v>
      </c>
      <c r="Q658" t="s">
        <v>41</v>
      </c>
      <c r="R658" t="s">
        <v>41</v>
      </c>
      <c r="S658" t="s">
        <v>42</v>
      </c>
      <c r="T658" t="s">
        <v>41</v>
      </c>
      <c r="U658" t="s">
        <v>41</v>
      </c>
      <c r="V658" t="s">
        <v>41</v>
      </c>
      <c r="W658" t="s">
        <v>41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 t="s">
        <v>41</v>
      </c>
      <c r="AE658" t="s">
        <v>41</v>
      </c>
      <c r="AF658" t="s">
        <v>41</v>
      </c>
      <c r="AG658" t="s">
        <v>41</v>
      </c>
      <c r="AH658" t="s">
        <v>42</v>
      </c>
      <c r="AI658" t="s">
        <v>41</v>
      </c>
    </row>
    <row r="659" spans="1:35">
      <c r="A659" t="s">
        <v>718</v>
      </c>
      <c r="B659" s="13" t="s">
        <v>644</v>
      </c>
      <c r="C659" s="13" t="s">
        <v>645</v>
      </c>
      <c r="D659" t="str">
        <f t="shared" ref="D659:D660" si="28">IF(AND(A659=A658,B659&lt;&gt;B658),"check","")</f>
        <v/>
      </c>
      <c r="E659" t="str">
        <f t="shared" si="24"/>
        <v>2024</v>
      </c>
      <c r="F659" t="str">
        <f>INDEX('[1]cost file'!E:U,MATCH(A659,'[1]cost file'!U:U,0),9)</f>
        <v>British Broadcasting Corporation</v>
      </c>
      <c r="G659" t="s">
        <v>646</v>
      </c>
      <c r="I659" t="s">
        <v>647</v>
      </c>
      <c r="K659" t="str">
        <f>INDEX('[1]cost file'!E:U,MATCH(A659,'[1]cost file'!U:U,0),1)</f>
        <v>TV Options</v>
      </c>
      <c r="L659" t="str">
        <f t="shared" si="25"/>
        <v>fixedFixed feeprovider level</v>
      </c>
      <c r="M659" t="s">
        <v>42</v>
      </c>
      <c r="N659" t="s">
        <v>42</v>
      </c>
      <c r="O659" t="s">
        <v>41</v>
      </c>
      <c r="P659" t="s">
        <v>41</v>
      </c>
      <c r="Q659" t="s">
        <v>41</v>
      </c>
      <c r="R659" t="s">
        <v>41</v>
      </c>
      <c r="S659" t="s">
        <v>42</v>
      </c>
      <c r="T659" t="s">
        <v>41</v>
      </c>
      <c r="U659" t="s">
        <v>41</v>
      </c>
      <c r="V659" t="s">
        <v>41</v>
      </c>
      <c r="W659" t="s">
        <v>41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 t="s">
        <v>41</v>
      </c>
      <c r="AE659" t="s">
        <v>41</v>
      </c>
      <c r="AF659" t="s">
        <v>41</v>
      </c>
      <c r="AG659" t="s">
        <v>41</v>
      </c>
      <c r="AH659" t="s">
        <v>42</v>
      </c>
      <c r="AI659" t="s">
        <v>41</v>
      </c>
    </row>
    <row r="660" spans="1:35">
      <c r="A660" t="s">
        <v>719</v>
      </c>
      <c r="B660" s="13" t="s">
        <v>644</v>
      </c>
      <c r="C660" s="13" t="s">
        <v>645</v>
      </c>
      <c r="D660" t="str">
        <f t="shared" si="28"/>
        <v/>
      </c>
      <c r="E660" t="str">
        <f t="shared" si="24"/>
        <v>2025</v>
      </c>
      <c r="F660" t="str">
        <f>INDEX('[1]cost file'!E:U,MATCH(A660,'[1]cost file'!U:U,0),9)</f>
        <v>British Broadcasting Corporation</v>
      </c>
      <c r="G660" t="s">
        <v>646</v>
      </c>
      <c r="I660" t="s">
        <v>647</v>
      </c>
      <c r="K660" t="str">
        <f>INDEX('[1]cost file'!E:U,MATCH(A660,'[1]cost file'!U:U,0),1)</f>
        <v>TV Options</v>
      </c>
      <c r="L660" t="str">
        <f t="shared" si="25"/>
        <v>fixedFixed feeprovider level</v>
      </c>
      <c r="M660" t="s">
        <v>42</v>
      </c>
      <c r="N660" t="s">
        <v>42</v>
      </c>
      <c r="O660" t="s">
        <v>41</v>
      </c>
      <c r="P660" t="s">
        <v>41</v>
      </c>
      <c r="Q660" t="s">
        <v>41</v>
      </c>
      <c r="R660" t="s">
        <v>41</v>
      </c>
      <c r="S660" t="s">
        <v>42</v>
      </c>
      <c r="T660" t="s">
        <v>41</v>
      </c>
      <c r="U660" t="s">
        <v>41</v>
      </c>
      <c r="V660" t="s">
        <v>41</v>
      </c>
      <c r="W660" t="s">
        <v>41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 t="s">
        <v>41</v>
      </c>
      <c r="AE660" t="s">
        <v>41</v>
      </c>
      <c r="AF660" t="s">
        <v>41</v>
      </c>
      <c r="AG660" t="s">
        <v>41</v>
      </c>
      <c r="AH660" t="s">
        <v>42</v>
      </c>
      <c r="AI660" t="s">
        <v>41</v>
      </c>
    </row>
    <row r="661" spans="1:35">
      <c r="A661" t="s">
        <v>720</v>
      </c>
      <c r="B661" t="s">
        <v>36</v>
      </c>
      <c r="C661" t="s">
        <v>37</v>
      </c>
      <c r="D661" t="s">
        <v>657</v>
      </c>
      <c r="E661" t="str">
        <f t="shared" si="24"/>
        <v>2023</v>
      </c>
      <c r="F661" t="str">
        <f>INDEX('[1]cost file'!E:U,MATCH(A661,'[1]cost file'!U:U,0),9)</f>
        <v>SABAM</v>
      </c>
      <c r="G661" t="s">
        <v>39</v>
      </c>
      <c r="I661" t="s">
        <v>40</v>
      </c>
      <c r="K661" t="str">
        <f>INDEX('[1]cost file'!E:U,MATCH(A661,'[1]cost file'!U:U,0),1)</f>
        <v>TV Options</v>
      </c>
      <c r="L661" t="str">
        <f t="shared" si="25"/>
        <v>variablerevenue shareproduct level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42</v>
      </c>
      <c r="T661" t="s">
        <v>41</v>
      </c>
      <c r="U661" t="s">
        <v>42</v>
      </c>
      <c r="V661">
        <v>0</v>
      </c>
      <c r="W661">
        <v>0</v>
      </c>
      <c r="X661" t="s">
        <v>42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41</v>
      </c>
      <c r="AE661" t="s">
        <v>41</v>
      </c>
      <c r="AF661" t="s">
        <v>41</v>
      </c>
      <c r="AG661" t="s">
        <v>41</v>
      </c>
      <c r="AH661" t="s">
        <v>41</v>
      </c>
      <c r="AI661" t="s">
        <v>42</v>
      </c>
    </row>
    <row r="662" spans="1:35">
      <c r="A662" t="s">
        <v>721</v>
      </c>
      <c r="B662" t="s">
        <v>36</v>
      </c>
      <c r="C662" t="s">
        <v>37</v>
      </c>
      <c r="D662" t="s">
        <v>97</v>
      </c>
      <c r="E662" t="str">
        <f t="shared" si="24"/>
        <v>2024</v>
      </c>
      <c r="F662" t="str">
        <f>INDEX('[1]cost file'!E:U,MATCH(A662,'[1]cost file'!U:U,0),9)</f>
        <v>SABAM</v>
      </c>
      <c r="G662" t="s">
        <v>39</v>
      </c>
      <c r="I662" t="s">
        <v>40</v>
      </c>
      <c r="K662" t="str">
        <f>INDEX('[1]cost file'!E:U,MATCH(A662,'[1]cost file'!U:U,0),1)</f>
        <v>TV Options</v>
      </c>
      <c r="L662" t="str">
        <f t="shared" si="25"/>
        <v>variablerevenue shareproduct level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t="s">
        <v>42</v>
      </c>
      <c r="T662" t="s">
        <v>41</v>
      </c>
      <c r="U662" t="s">
        <v>42</v>
      </c>
      <c r="V662">
        <v>0</v>
      </c>
      <c r="W662">
        <v>0</v>
      </c>
      <c r="X662" t="s">
        <v>42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41</v>
      </c>
      <c r="AE662" t="s">
        <v>41</v>
      </c>
      <c r="AF662" t="s">
        <v>41</v>
      </c>
      <c r="AG662" t="s">
        <v>41</v>
      </c>
      <c r="AH662" t="s">
        <v>41</v>
      </c>
      <c r="AI662" t="s">
        <v>42</v>
      </c>
    </row>
    <row r="663" spans="1:35">
      <c r="A663" t="s">
        <v>722</v>
      </c>
      <c r="B663" t="s">
        <v>36</v>
      </c>
      <c r="C663" t="s">
        <v>37</v>
      </c>
      <c r="D663" t="s">
        <v>657</v>
      </c>
      <c r="E663" t="str">
        <f t="shared" si="24"/>
        <v>2025</v>
      </c>
      <c r="F663" t="str">
        <f>INDEX('[1]cost file'!E:U,MATCH(A663,'[1]cost file'!U:U,0),9)</f>
        <v>SABAM</v>
      </c>
      <c r="G663" t="s">
        <v>39</v>
      </c>
      <c r="I663" t="s">
        <v>40</v>
      </c>
      <c r="K663" t="str">
        <f>INDEX('[1]cost file'!E:U,MATCH(A663,'[1]cost file'!U:U,0),1)</f>
        <v>TV Options</v>
      </c>
      <c r="L663" t="str">
        <f t="shared" si="25"/>
        <v>variablerevenue shareproduct level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t="s">
        <v>42</v>
      </c>
      <c r="T663" t="s">
        <v>41</v>
      </c>
      <c r="U663" t="s">
        <v>42</v>
      </c>
      <c r="V663">
        <v>0</v>
      </c>
      <c r="W663">
        <v>0</v>
      </c>
      <c r="X663" t="s">
        <v>42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41</v>
      </c>
      <c r="AE663" t="s">
        <v>41</v>
      </c>
      <c r="AF663" t="s">
        <v>41</v>
      </c>
      <c r="AG663" t="s">
        <v>41</v>
      </c>
      <c r="AH663" t="s">
        <v>41</v>
      </c>
      <c r="AI663" t="s">
        <v>42</v>
      </c>
    </row>
    <row r="664" spans="1:35">
      <c r="A664" t="s">
        <v>723</v>
      </c>
      <c r="B664" t="s">
        <v>724</v>
      </c>
      <c r="C664" t="s">
        <v>37</v>
      </c>
      <c r="D664" t="e">
        <f>IF(AND(A664=#REF!,B664&lt;&gt;#REF!),"check","")</f>
        <v>#REF!</v>
      </c>
      <c r="E664" t="str">
        <f t="shared" si="24"/>
        <v>2023</v>
      </c>
      <c r="F664" t="str">
        <f>INDEX('[1]cost file'!E:U,MATCH(A664,'[1]cost file'!U:U,0),9)</f>
        <v>Be TV</v>
      </c>
      <c r="G664" t="s">
        <v>646</v>
      </c>
      <c r="I664" t="s">
        <v>647</v>
      </c>
      <c r="K664" t="str">
        <f>INDEX('[1]cost file'!E:U,MATCH(A664,'[1]cost file'!U:U,0),1)</f>
        <v>TV Options</v>
      </c>
      <c r="L664" t="str">
        <f t="shared" si="25"/>
        <v>variableCPS- 5 stepsprovider level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</row>
    <row r="665" spans="1:35">
      <c r="A665" t="s">
        <v>725</v>
      </c>
      <c r="B665" t="s">
        <v>724</v>
      </c>
      <c r="C665" t="s">
        <v>37</v>
      </c>
      <c r="D665" t="str">
        <f t="shared" ref="D665:D666" si="29">IF(AND(A665=A664,B665&lt;&gt;B664),"check","")</f>
        <v/>
      </c>
      <c r="E665" t="str">
        <f t="shared" si="24"/>
        <v>2024</v>
      </c>
      <c r="F665" t="str">
        <f>INDEX('[1]cost file'!E:U,MATCH(A665,'[1]cost file'!U:U,0),9)</f>
        <v>Be TV</v>
      </c>
      <c r="G665" t="s">
        <v>646</v>
      </c>
      <c r="I665" t="s">
        <v>647</v>
      </c>
      <c r="K665" t="str">
        <f>INDEX('[1]cost file'!E:U,MATCH(A665,'[1]cost file'!U:U,0),1)</f>
        <v>TV Options</v>
      </c>
      <c r="L665" t="str">
        <f t="shared" si="25"/>
        <v>variableCPS- 5 stepsprovider level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</row>
    <row r="666" spans="1:35">
      <c r="A666" t="s">
        <v>726</v>
      </c>
      <c r="B666" t="s">
        <v>724</v>
      </c>
      <c r="C666" t="s">
        <v>37</v>
      </c>
      <c r="D666" t="str">
        <f t="shared" si="29"/>
        <v/>
      </c>
      <c r="E666" t="str">
        <f t="shared" si="24"/>
        <v>2025</v>
      </c>
      <c r="F666" t="str">
        <f>INDEX('[1]cost file'!E:U,MATCH(A666,'[1]cost file'!U:U,0),9)</f>
        <v>Be TV</v>
      </c>
      <c r="G666" t="s">
        <v>646</v>
      </c>
      <c r="I666" t="s">
        <v>647</v>
      </c>
      <c r="K666" t="str">
        <f>INDEX('[1]cost file'!E:U,MATCH(A666,'[1]cost file'!U:U,0),1)</f>
        <v>TV Options</v>
      </c>
      <c r="L666" t="str">
        <f t="shared" si="25"/>
        <v>variableCPS- 5 stepsprovider level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</row>
    <row r="667" spans="1:35">
      <c r="A667" t="s">
        <v>727</v>
      </c>
      <c r="B667" t="s">
        <v>36</v>
      </c>
      <c r="C667" t="s">
        <v>37</v>
      </c>
      <c r="D667" t="s">
        <v>657</v>
      </c>
      <c r="E667" t="str">
        <f t="shared" si="24"/>
        <v>2023</v>
      </c>
      <c r="F667" t="str">
        <f>INDEX('[1]cost file'!E:U,MATCH(A667,'[1]cost file'!U:U,0),9)</f>
        <v>SABAM</v>
      </c>
      <c r="G667" t="s">
        <v>39</v>
      </c>
      <c r="I667" t="s">
        <v>40</v>
      </c>
      <c r="K667" t="str">
        <f>INDEX('[1]cost file'!E:U,MATCH(A667,'[1]cost file'!U:U,0),1)</f>
        <v>TV Options</v>
      </c>
      <c r="L667" t="str">
        <f t="shared" si="25"/>
        <v>variablerevenue shareproduct level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41</v>
      </c>
      <c r="S667" t="s">
        <v>42</v>
      </c>
      <c r="T667" t="s">
        <v>41</v>
      </c>
      <c r="U667" t="s">
        <v>42</v>
      </c>
      <c r="V667">
        <v>0</v>
      </c>
      <c r="W667">
        <v>0</v>
      </c>
      <c r="X667" t="s">
        <v>42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41</v>
      </c>
      <c r="AE667" t="s">
        <v>41</v>
      </c>
      <c r="AF667" t="s">
        <v>41</v>
      </c>
      <c r="AG667" t="s">
        <v>41</v>
      </c>
      <c r="AH667" t="s">
        <v>41</v>
      </c>
      <c r="AI667" t="s">
        <v>42</v>
      </c>
    </row>
    <row r="668" spans="1:35">
      <c r="A668" t="s">
        <v>728</v>
      </c>
      <c r="B668" t="s">
        <v>36</v>
      </c>
      <c r="C668" t="s">
        <v>37</v>
      </c>
      <c r="D668" t="s">
        <v>97</v>
      </c>
      <c r="E668" t="str">
        <f t="shared" si="24"/>
        <v>2024</v>
      </c>
      <c r="F668" t="str">
        <f>INDEX('[1]cost file'!E:U,MATCH(A668,'[1]cost file'!U:U,0),9)</f>
        <v>SABAM</v>
      </c>
      <c r="G668" t="s">
        <v>39</v>
      </c>
      <c r="I668" t="s">
        <v>40</v>
      </c>
      <c r="K668" t="str">
        <f>INDEX('[1]cost file'!E:U,MATCH(A668,'[1]cost file'!U:U,0),1)</f>
        <v>TV Options</v>
      </c>
      <c r="L668" t="str">
        <f t="shared" si="25"/>
        <v>variablerevenue shareproduct level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42</v>
      </c>
      <c r="T668" t="s">
        <v>41</v>
      </c>
      <c r="U668" t="s">
        <v>42</v>
      </c>
      <c r="V668">
        <v>0</v>
      </c>
      <c r="W668">
        <v>0</v>
      </c>
      <c r="X668" t="s">
        <v>42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41</v>
      </c>
      <c r="AE668" t="s">
        <v>41</v>
      </c>
      <c r="AF668" t="s">
        <v>41</v>
      </c>
      <c r="AG668" t="s">
        <v>41</v>
      </c>
      <c r="AH668" t="s">
        <v>41</v>
      </c>
      <c r="AI668" t="s">
        <v>42</v>
      </c>
    </row>
    <row r="669" spans="1:35">
      <c r="A669" t="s">
        <v>729</v>
      </c>
      <c r="B669" t="s">
        <v>36</v>
      </c>
      <c r="C669" t="s">
        <v>37</v>
      </c>
      <c r="D669" t="s">
        <v>657</v>
      </c>
      <c r="E669" t="str">
        <f t="shared" si="24"/>
        <v>2025</v>
      </c>
      <c r="F669" t="str">
        <f>INDEX('[1]cost file'!E:U,MATCH(A669,'[1]cost file'!U:U,0),9)</f>
        <v>SABAM</v>
      </c>
      <c r="G669" t="s">
        <v>39</v>
      </c>
      <c r="I669" t="s">
        <v>40</v>
      </c>
      <c r="K669" t="str">
        <f>INDEX('[1]cost file'!E:U,MATCH(A669,'[1]cost file'!U:U,0),1)</f>
        <v>TV Options</v>
      </c>
      <c r="L669" t="str">
        <f t="shared" si="25"/>
        <v>variablerevenue shareproduct level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42</v>
      </c>
      <c r="T669" t="s">
        <v>41</v>
      </c>
      <c r="U669" t="s">
        <v>42</v>
      </c>
      <c r="V669">
        <v>0</v>
      </c>
      <c r="W669">
        <v>0</v>
      </c>
      <c r="X669" t="s">
        <v>42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41</v>
      </c>
      <c r="AE669" t="s">
        <v>41</v>
      </c>
      <c r="AF669" t="s">
        <v>41</v>
      </c>
      <c r="AG669" t="s">
        <v>41</v>
      </c>
      <c r="AH669" t="s">
        <v>41</v>
      </c>
      <c r="AI669" t="s">
        <v>42</v>
      </c>
    </row>
    <row r="670" spans="1:35">
      <c r="A670" t="s">
        <v>730</v>
      </c>
      <c r="B670" t="s">
        <v>36</v>
      </c>
      <c r="C670" t="s">
        <v>37</v>
      </c>
      <c r="D670" t="s">
        <v>657</v>
      </c>
      <c r="E670" t="str">
        <f t="shared" si="24"/>
        <v>2023</v>
      </c>
      <c r="F670" t="str">
        <f>INDEX('[1]cost file'!E:U,MATCH(A670,'[1]cost file'!U:U,0),9)</f>
        <v>SABAM</v>
      </c>
      <c r="G670" t="s">
        <v>39</v>
      </c>
      <c r="I670" t="s">
        <v>40</v>
      </c>
      <c r="K670" t="str">
        <f>INDEX('[1]cost file'!E:U,MATCH(A670,'[1]cost file'!U:U,0),1)</f>
        <v>TV Options</v>
      </c>
      <c r="L670" t="str">
        <f t="shared" si="25"/>
        <v>variablerevenue shareproduct level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42</v>
      </c>
      <c r="T670" t="s">
        <v>41</v>
      </c>
      <c r="U670" t="s">
        <v>42</v>
      </c>
      <c r="V670">
        <v>0</v>
      </c>
      <c r="W670">
        <v>0</v>
      </c>
      <c r="X670" t="s">
        <v>42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41</v>
      </c>
      <c r="AE670" t="s">
        <v>41</v>
      </c>
      <c r="AF670" t="s">
        <v>41</v>
      </c>
      <c r="AG670" t="s">
        <v>41</v>
      </c>
      <c r="AH670" t="s">
        <v>41</v>
      </c>
      <c r="AI670" t="s">
        <v>42</v>
      </c>
    </row>
    <row r="671" spans="1:35">
      <c r="A671" t="s">
        <v>731</v>
      </c>
      <c r="B671" t="s">
        <v>36</v>
      </c>
      <c r="C671" t="s">
        <v>37</v>
      </c>
      <c r="D671" t="s">
        <v>97</v>
      </c>
      <c r="E671" t="str">
        <f t="shared" si="24"/>
        <v>2024</v>
      </c>
      <c r="F671" t="str">
        <f>INDEX('[1]cost file'!E:U,MATCH(A671,'[1]cost file'!U:U,0),9)</f>
        <v>SABAM</v>
      </c>
      <c r="G671" t="s">
        <v>39</v>
      </c>
      <c r="I671" t="s">
        <v>40</v>
      </c>
      <c r="K671" t="str">
        <f>INDEX('[1]cost file'!E:U,MATCH(A671,'[1]cost file'!U:U,0),1)</f>
        <v>TV Options</v>
      </c>
      <c r="L671" t="str">
        <f t="shared" si="25"/>
        <v>variablerevenue shareproduct level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42</v>
      </c>
      <c r="T671" t="s">
        <v>41</v>
      </c>
      <c r="U671" t="s">
        <v>42</v>
      </c>
      <c r="V671">
        <v>0</v>
      </c>
      <c r="W671">
        <v>0</v>
      </c>
      <c r="X671" t="s">
        <v>42</v>
      </c>
      <c r="Y671">
        <v>0</v>
      </c>
      <c r="Z671">
        <v>0</v>
      </c>
      <c r="AA671">
        <v>0</v>
      </c>
      <c r="AB671">
        <v>0</v>
      </c>
      <c r="AC671">
        <v>0</v>
      </c>
      <c r="AD671" t="s">
        <v>41</v>
      </c>
      <c r="AE671" t="s">
        <v>41</v>
      </c>
      <c r="AF671" t="s">
        <v>41</v>
      </c>
      <c r="AG671" t="s">
        <v>41</v>
      </c>
      <c r="AH671" t="s">
        <v>41</v>
      </c>
      <c r="AI671" t="s">
        <v>42</v>
      </c>
    </row>
    <row r="672" spans="1:35">
      <c r="A672" t="s">
        <v>732</v>
      </c>
      <c r="B672" t="s">
        <v>36</v>
      </c>
      <c r="C672" t="s">
        <v>37</v>
      </c>
      <c r="D672" t="s">
        <v>657</v>
      </c>
      <c r="E672" t="str">
        <f t="shared" si="24"/>
        <v>2025</v>
      </c>
      <c r="F672" t="str">
        <f>INDEX('[1]cost file'!E:U,MATCH(A672,'[1]cost file'!U:U,0),9)</f>
        <v>SABAM</v>
      </c>
      <c r="G672" t="s">
        <v>39</v>
      </c>
      <c r="I672" t="s">
        <v>40</v>
      </c>
      <c r="K672" t="str">
        <f>INDEX('[1]cost file'!E:U,MATCH(A672,'[1]cost file'!U:U,0),1)</f>
        <v>TV Options</v>
      </c>
      <c r="L672" t="str">
        <f t="shared" si="25"/>
        <v>variablerevenue shareproduct level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42</v>
      </c>
      <c r="T672" t="s">
        <v>41</v>
      </c>
      <c r="U672" t="s">
        <v>42</v>
      </c>
      <c r="V672">
        <v>0</v>
      </c>
      <c r="W672">
        <v>0</v>
      </c>
      <c r="X672" t="s">
        <v>42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41</v>
      </c>
      <c r="AE672" t="s">
        <v>41</v>
      </c>
      <c r="AF672" t="s">
        <v>41</v>
      </c>
      <c r="AG672" t="s">
        <v>41</v>
      </c>
      <c r="AH672" t="s">
        <v>41</v>
      </c>
      <c r="AI672" t="s">
        <v>42</v>
      </c>
    </row>
    <row r="673" spans="1:35">
      <c r="A673" t="s">
        <v>733</v>
      </c>
      <c r="B673" t="s">
        <v>36</v>
      </c>
      <c r="C673" t="s">
        <v>37</v>
      </c>
      <c r="D673" t="s">
        <v>657</v>
      </c>
      <c r="E673" t="str">
        <f t="shared" si="24"/>
        <v>2023</v>
      </c>
      <c r="F673" t="str">
        <f>INDEX('[1]cost file'!E:U,MATCH(A673,'[1]cost file'!U:U,0),9)</f>
        <v>SABAM</v>
      </c>
      <c r="G673" t="s">
        <v>39</v>
      </c>
      <c r="I673" t="s">
        <v>40</v>
      </c>
      <c r="K673" t="str">
        <f>INDEX('[1]cost file'!E:U,MATCH(A673,'[1]cost file'!U:U,0),1)</f>
        <v>TV Options</v>
      </c>
      <c r="L673" t="str">
        <f t="shared" si="25"/>
        <v>variablerevenue shareproduct level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42</v>
      </c>
      <c r="T673" t="s">
        <v>41</v>
      </c>
      <c r="U673" t="s">
        <v>42</v>
      </c>
      <c r="V673">
        <v>0</v>
      </c>
      <c r="W673">
        <v>0</v>
      </c>
      <c r="X673" t="s">
        <v>42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41</v>
      </c>
      <c r="AE673" t="s">
        <v>41</v>
      </c>
      <c r="AF673" t="s">
        <v>41</v>
      </c>
      <c r="AG673" t="s">
        <v>41</v>
      </c>
      <c r="AH673" t="s">
        <v>41</v>
      </c>
      <c r="AI673" t="s">
        <v>42</v>
      </c>
    </row>
    <row r="674" spans="1:35">
      <c r="A674" t="s">
        <v>734</v>
      </c>
      <c r="B674" t="s">
        <v>36</v>
      </c>
      <c r="C674" t="s">
        <v>37</v>
      </c>
      <c r="D674" t="s">
        <v>97</v>
      </c>
      <c r="E674" t="str">
        <f t="shared" si="24"/>
        <v>2024</v>
      </c>
      <c r="F674" t="str">
        <f>INDEX('[1]cost file'!E:U,MATCH(A674,'[1]cost file'!U:U,0),9)</f>
        <v>SABAM</v>
      </c>
      <c r="G674" t="s">
        <v>39</v>
      </c>
      <c r="I674" t="s">
        <v>40</v>
      </c>
      <c r="K674" t="str">
        <f>INDEX('[1]cost file'!E:U,MATCH(A674,'[1]cost file'!U:U,0),1)</f>
        <v>TV Options</v>
      </c>
      <c r="L674" t="str">
        <f t="shared" si="25"/>
        <v>variablerevenue shareproduct level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t="s">
        <v>42</v>
      </c>
      <c r="T674" t="s">
        <v>41</v>
      </c>
      <c r="U674" t="s">
        <v>42</v>
      </c>
      <c r="V674">
        <v>0</v>
      </c>
      <c r="W674">
        <v>0</v>
      </c>
      <c r="X674" t="s">
        <v>42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41</v>
      </c>
      <c r="AE674" t="s">
        <v>41</v>
      </c>
      <c r="AF674" t="s">
        <v>41</v>
      </c>
      <c r="AG674" t="s">
        <v>41</v>
      </c>
      <c r="AH674" t="s">
        <v>41</v>
      </c>
      <c r="AI674" t="s">
        <v>42</v>
      </c>
    </row>
    <row r="675" spans="1:35">
      <c r="A675" t="s">
        <v>735</v>
      </c>
      <c r="B675" t="s">
        <v>36</v>
      </c>
      <c r="C675" t="s">
        <v>37</v>
      </c>
      <c r="D675" t="s">
        <v>657</v>
      </c>
      <c r="E675" t="str">
        <f t="shared" si="24"/>
        <v>2025</v>
      </c>
      <c r="F675" t="str">
        <f>INDEX('[1]cost file'!E:U,MATCH(A675,'[1]cost file'!U:U,0),9)</f>
        <v>SABAM</v>
      </c>
      <c r="G675" t="s">
        <v>39</v>
      </c>
      <c r="I675" t="s">
        <v>40</v>
      </c>
      <c r="K675" t="str">
        <f>INDEX('[1]cost file'!E:U,MATCH(A675,'[1]cost file'!U:U,0),1)</f>
        <v>TV Options</v>
      </c>
      <c r="L675" t="str">
        <f t="shared" si="25"/>
        <v>variablerevenue shareproduct level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t="s">
        <v>42</v>
      </c>
      <c r="T675" t="s">
        <v>41</v>
      </c>
      <c r="U675" t="s">
        <v>42</v>
      </c>
      <c r="V675">
        <v>0</v>
      </c>
      <c r="W675">
        <v>0</v>
      </c>
      <c r="X675" t="s">
        <v>42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41</v>
      </c>
      <c r="AE675" t="s">
        <v>41</v>
      </c>
      <c r="AF675" t="s">
        <v>41</v>
      </c>
      <c r="AG675" t="s">
        <v>41</v>
      </c>
      <c r="AH675" t="s">
        <v>41</v>
      </c>
      <c r="AI675" t="s">
        <v>42</v>
      </c>
    </row>
    <row r="676" spans="1:35">
      <c r="A676" t="s">
        <v>736</v>
      </c>
      <c r="B676" t="s">
        <v>36</v>
      </c>
      <c r="C676" t="s">
        <v>37</v>
      </c>
      <c r="D676" t="s">
        <v>657</v>
      </c>
      <c r="E676" t="str">
        <f t="shared" si="24"/>
        <v>2023</v>
      </c>
      <c r="F676" t="str">
        <f>INDEX('[1]cost file'!E:U,MATCH(A676,'[1]cost file'!U:U,0),9)</f>
        <v>SABAM</v>
      </c>
      <c r="G676" t="s">
        <v>39</v>
      </c>
      <c r="I676" t="s">
        <v>40</v>
      </c>
      <c r="K676" t="str">
        <f>INDEX('[1]cost file'!E:U,MATCH(A676,'[1]cost file'!U:U,0),1)</f>
        <v>TV Options</v>
      </c>
      <c r="L676" t="str">
        <f t="shared" si="25"/>
        <v>variablerevenue shareproduct level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t="s">
        <v>42</v>
      </c>
      <c r="T676" t="s">
        <v>41</v>
      </c>
      <c r="U676" t="s">
        <v>42</v>
      </c>
      <c r="V676">
        <v>0</v>
      </c>
      <c r="W676">
        <v>0</v>
      </c>
      <c r="X676" t="s">
        <v>42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41</v>
      </c>
      <c r="AE676" t="s">
        <v>41</v>
      </c>
      <c r="AF676" t="s">
        <v>41</v>
      </c>
      <c r="AG676" t="s">
        <v>41</v>
      </c>
      <c r="AH676" t="s">
        <v>41</v>
      </c>
      <c r="AI676" t="s">
        <v>42</v>
      </c>
    </row>
    <row r="677" spans="1:35">
      <c r="A677" t="s">
        <v>737</v>
      </c>
      <c r="B677" t="s">
        <v>36</v>
      </c>
      <c r="C677" t="s">
        <v>37</v>
      </c>
      <c r="D677" t="s">
        <v>97</v>
      </c>
      <c r="E677" t="str">
        <f t="shared" si="24"/>
        <v>2024</v>
      </c>
      <c r="F677" t="str">
        <f>INDEX('[1]cost file'!E:U,MATCH(A677,'[1]cost file'!U:U,0),9)</f>
        <v>SABAM</v>
      </c>
      <c r="G677" t="s">
        <v>39</v>
      </c>
      <c r="I677" t="s">
        <v>40</v>
      </c>
      <c r="K677" t="str">
        <f>INDEX('[1]cost file'!E:U,MATCH(A677,'[1]cost file'!U:U,0),1)</f>
        <v>TV Options</v>
      </c>
      <c r="L677" t="str">
        <f t="shared" si="25"/>
        <v>variablerevenue shareproduct level</v>
      </c>
      <c r="M677" t="s">
        <v>41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t="s">
        <v>42</v>
      </c>
      <c r="T677" t="s">
        <v>41</v>
      </c>
      <c r="U677" t="s">
        <v>42</v>
      </c>
      <c r="V677">
        <v>0</v>
      </c>
      <c r="W677">
        <v>0</v>
      </c>
      <c r="X677" t="s">
        <v>42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41</v>
      </c>
      <c r="AE677" t="s">
        <v>41</v>
      </c>
      <c r="AF677" t="s">
        <v>41</v>
      </c>
      <c r="AG677" t="s">
        <v>41</v>
      </c>
      <c r="AH677" t="s">
        <v>41</v>
      </c>
      <c r="AI677" t="s">
        <v>42</v>
      </c>
    </row>
    <row r="678" spans="1:35">
      <c r="A678" t="s">
        <v>738</v>
      </c>
      <c r="B678" t="s">
        <v>36</v>
      </c>
      <c r="C678" t="s">
        <v>37</v>
      </c>
      <c r="D678" t="s">
        <v>657</v>
      </c>
      <c r="E678" t="str">
        <f t="shared" si="24"/>
        <v>2025</v>
      </c>
      <c r="F678" t="str">
        <f>INDEX('[1]cost file'!E:U,MATCH(A678,'[1]cost file'!U:U,0),9)</f>
        <v>SABAM</v>
      </c>
      <c r="G678" t="s">
        <v>39</v>
      </c>
      <c r="I678" t="s">
        <v>40</v>
      </c>
      <c r="K678" t="str">
        <f>INDEX('[1]cost file'!E:U,MATCH(A678,'[1]cost file'!U:U,0),1)</f>
        <v>TV Options</v>
      </c>
      <c r="L678" t="str">
        <f t="shared" si="25"/>
        <v>variablerevenue shareproduct level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41</v>
      </c>
      <c r="S678" t="s">
        <v>42</v>
      </c>
      <c r="T678" t="s">
        <v>41</v>
      </c>
      <c r="U678" t="s">
        <v>42</v>
      </c>
      <c r="V678">
        <v>0</v>
      </c>
      <c r="W678">
        <v>0</v>
      </c>
      <c r="X678" t="s">
        <v>42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41</v>
      </c>
      <c r="AE678" t="s">
        <v>41</v>
      </c>
      <c r="AF678" t="s">
        <v>41</v>
      </c>
      <c r="AG678" t="s">
        <v>41</v>
      </c>
      <c r="AH678" t="s">
        <v>41</v>
      </c>
      <c r="AI678" t="s">
        <v>42</v>
      </c>
    </row>
    <row r="679" spans="1:35">
      <c r="A679" t="s">
        <v>739</v>
      </c>
      <c r="B679" t="s">
        <v>36</v>
      </c>
      <c r="C679" t="s">
        <v>37</v>
      </c>
      <c r="D679" t="s">
        <v>657</v>
      </c>
      <c r="E679" t="str">
        <f t="shared" si="24"/>
        <v>2023</v>
      </c>
      <c r="F679" t="str">
        <f>INDEX('[1]cost file'!E:U,MATCH(A679,'[1]cost file'!U:U,0),9)</f>
        <v>SABAM</v>
      </c>
      <c r="G679" t="s">
        <v>39</v>
      </c>
      <c r="I679" t="s">
        <v>40</v>
      </c>
      <c r="K679" t="str">
        <f>INDEX('[1]cost file'!E:U,MATCH(A679,'[1]cost file'!U:U,0),1)</f>
        <v>TV Options</v>
      </c>
      <c r="L679" t="str">
        <f t="shared" si="25"/>
        <v>variablerevenue shareproduct level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42</v>
      </c>
      <c r="T679" t="s">
        <v>41</v>
      </c>
      <c r="U679" t="s">
        <v>42</v>
      </c>
      <c r="V679">
        <v>0</v>
      </c>
      <c r="W679">
        <v>0</v>
      </c>
      <c r="X679" t="s">
        <v>42</v>
      </c>
      <c r="Y679">
        <v>0</v>
      </c>
      <c r="Z679">
        <v>0</v>
      </c>
      <c r="AA679">
        <v>0</v>
      </c>
      <c r="AB679">
        <v>0</v>
      </c>
      <c r="AC679">
        <v>0</v>
      </c>
      <c r="AD679" t="s">
        <v>41</v>
      </c>
      <c r="AE679" t="s">
        <v>41</v>
      </c>
      <c r="AF679" t="s">
        <v>41</v>
      </c>
      <c r="AG679" t="s">
        <v>41</v>
      </c>
      <c r="AH679" t="s">
        <v>41</v>
      </c>
      <c r="AI679" t="s">
        <v>42</v>
      </c>
    </row>
    <row r="680" spans="1:35">
      <c r="A680" t="s">
        <v>740</v>
      </c>
      <c r="B680" t="s">
        <v>36</v>
      </c>
      <c r="C680" t="s">
        <v>37</v>
      </c>
      <c r="D680" t="s">
        <v>97</v>
      </c>
      <c r="E680" t="str">
        <f t="shared" si="24"/>
        <v>2024</v>
      </c>
      <c r="F680" t="str">
        <f>INDEX('[1]cost file'!E:U,MATCH(A680,'[1]cost file'!U:U,0),9)</f>
        <v>SABAM</v>
      </c>
      <c r="G680" t="s">
        <v>39</v>
      </c>
      <c r="I680" t="s">
        <v>40</v>
      </c>
      <c r="K680" t="str">
        <f>INDEX('[1]cost file'!E:U,MATCH(A680,'[1]cost file'!U:U,0),1)</f>
        <v>TV Options</v>
      </c>
      <c r="L680" t="str">
        <f t="shared" si="25"/>
        <v>variablerevenue shareproduct level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42</v>
      </c>
      <c r="T680" t="s">
        <v>41</v>
      </c>
      <c r="U680" t="s">
        <v>42</v>
      </c>
      <c r="V680">
        <v>0</v>
      </c>
      <c r="W680">
        <v>0</v>
      </c>
      <c r="X680" t="s">
        <v>42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41</v>
      </c>
      <c r="AE680" t="s">
        <v>41</v>
      </c>
      <c r="AF680" t="s">
        <v>41</v>
      </c>
      <c r="AG680" t="s">
        <v>41</v>
      </c>
      <c r="AH680" t="s">
        <v>41</v>
      </c>
      <c r="AI680" t="s">
        <v>42</v>
      </c>
    </row>
    <row r="681" spans="1:35">
      <c r="A681" t="s">
        <v>741</v>
      </c>
      <c r="B681" t="s">
        <v>36</v>
      </c>
      <c r="C681" t="s">
        <v>37</v>
      </c>
      <c r="D681" t="s">
        <v>657</v>
      </c>
      <c r="E681" t="str">
        <f t="shared" si="24"/>
        <v>2025</v>
      </c>
      <c r="F681" t="str">
        <f>INDEX('[1]cost file'!E:U,MATCH(A681,'[1]cost file'!U:U,0),9)</f>
        <v>SABAM</v>
      </c>
      <c r="G681" t="s">
        <v>39</v>
      </c>
      <c r="I681" t="s">
        <v>40</v>
      </c>
      <c r="K681" t="str">
        <f>INDEX('[1]cost file'!E:U,MATCH(A681,'[1]cost file'!U:U,0),1)</f>
        <v>TV Options</v>
      </c>
      <c r="L681" t="str">
        <f t="shared" si="25"/>
        <v>variablerevenue shareproduct level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41</v>
      </c>
      <c r="S681" t="s">
        <v>42</v>
      </c>
      <c r="T681" t="s">
        <v>41</v>
      </c>
      <c r="U681" t="s">
        <v>42</v>
      </c>
      <c r="V681">
        <v>0</v>
      </c>
      <c r="W681">
        <v>0</v>
      </c>
      <c r="X681" t="s">
        <v>42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41</v>
      </c>
      <c r="AE681" t="s">
        <v>41</v>
      </c>
      <c r="AF681" t="s">
        <v>41</v>
      </c>
      <c r="AG681" t="s">
        <v>41</v>
      </c>
      <c r="AH681" t="s">
        <v>41</v>
      </c>
      <c r="AI681" t="s">
        <v>42</v>
      </c>
    </row>
    <row r="682" spans="1:35">
      <c r="A682" t="s">
        <v>742</v>
      </c>
      <c r="B682" t="s">
        <v>36</v>
      </c>
      <c r="C682" t="s">
        <v>37</v>
      </c>
      <c r="D682" t="s">
        <v>657</v>
      </c>
      <c r="E682" t="str">
        <f t="shared" si="24"/>
        <v>2023</v>
      </c>
      <c r="F682" t="str">
        <f>INDEX('[1]cost file'!E:U,MATCH(A682,'[1]cost file'!U:U,0),9)</f>
        <v>SABAM</v>
      </c>
      <c r="G682" t="s">
        <v>39</v>
      </c>
      <c r="I682" t="s">
        <v>40</v>
      </c>
      <c r="K682" t="str">
        <f>INDEX('[1]cost file'!E:U,MATCH(A682,'[1]cost file'!U:U,0),1)</f>
        <v>TV Options</v>
      </c>
      <c r="L682" t="str">
        <f t="shared" si="25"/>
        <v>variablerevenue shareproduct level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41</v>
      </c>
      <c r="S682" t="s">
        <v>42</v>
      </c>
      <c r="T682" t="s">
        <v>41</v>
      </c>
      <c r="U682" t="s">
        <v>42</v>
      </c>
      <c r="V682">
        <v>0</v>
      </c>
      <c r="W682">
        <v>0</v>
      </c>
      <c r="X682" t="s">
        <v>42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41</v>
      </c>
      <c r="AE682" t="s">
        <v>41</v>
      </c>
      <c r="AF682" t="s">
        <v>41</v>
      </c>
      <c r="AG682" t="s">
        <v>41</v>
      </c>
      <c r="AH682" t="s">
        <v>41</v>
      </c>
      <c r="AI682" t="s">
        <v>42</v>
      </c>
    </row>
    <row r="683" spans="1:35">
      <c r="A683" t="s">
        <v>743</v>
      </c>
      <c r="B683" t="s">
        <v>36</v>
      </c>
      <c r="C683" t="s">
        <v>37</v>
      </c>
      <c r="D683" t="s">
        <v>97</v>
      </c>
      <c r="E683" t="str">
        <f t="shared" si="24"/>
        <v>2024</v>
      </c>
      <c r="F683" t="str">
        <f>INDEX('[1]cost file'!E:U,MATCH(A683,'[1]cost file'!U:U,0),9)</f>
        <v>SABAM</v>
      </c>
      <c r="G683" t="s">
        <v>39</v>
      </c>
      <c r="I683" t="s">
        <v>40</v>
      </c>
      <c r="K683" t="str">
        <f>INDEX('[1]cost file'!E:U,MATCH(A683,'[1]cost file'!U:U,0),1)</f>
        <v>TV Options</v>
      </c>
      <c r="L683" t="str">
        <f t="shared" si="25"/>
        <v>variablerevenue shareproduct level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41</v>
      </c>
      <c r="S683" t="s">
        <v>42</v>
      </c>
      <c r="T683" t="s">
        <v>41</v>
      </c>
      <c r="U683" t="s">
        <v>42</v>
      </c>
      <c r="V683">
        <v>0</v>
      </c>
      <c r="W683">
        <v>0</v>
      </c>
      <c r="X683" t="s">
        <v>42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41</v>
      </c>
      <c r="AE683" t="s">
        <v>41</v>
      </c>
      <c r="AF683" t="s">
        <v>41</v>
      </c>
      <c r="AG683" t="s">
        <v>41</v>
      </c>
      <c r="AH683" t="s">
        <v>41</v>
      </c>
      <c r="AI683" t="s">
        <v>42</v>
      </c>
    </row>
    <row r="684" spans="1:35">
      <c r="A684" t="s">
        <v>744</v>
      </c>
      <c r="B684" t="s">
        <v>36</v>
      </c>
      <c r="C684" t="s">
        <v>37</v>
      </c>
      <c r="D684" t="s">
        <v>657</v>
      </c>
      <c r="E684" t="str">
        <f t="shared" si="24"/>
        <v>2025</v>
      </c>
      <c r="F684" t="str">
        <f>INDEX('[1]cost file'!E:U,MATCH(A684,'[1]cost file'!U:U,0),9)</f>
        <v>SABAM</v>
      </c>
      <c r="G684" t="s">
        <v>39</v>
      </c>
      <c r="I684" t="s">
        <v>40</v>
      </c>
      <c r="K684" t="str">
        <f>INDEX('[1]cost file'!E:U,MATCH(A684,'[1]cost file'!U:U,0),1)</f>
        <v>TV Options</v>
      </c>
      <c r="L684" t="str">
        <f t="shared" si="25"/>
        <v>variablerevenue shareproduct level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41</v>
      </c>
      <c r="S684" t="s">
        <v>42</v>
      </c>
      <c r="T684" t="s">
        <v>41</v>
      </c>
      <c r="U684" t="s">
        <v>42</v>
      </c>
      <c r="V684">
        <v>0</v>
      </c>
      <c r="W684">
        <v>0</v>
      </c>
      <c r="X684" t="s">
        <v>42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41</v>
      </c>
      <c r="AE684" t="s">
        <v>41</v>
      </c>
      <c r="AF684" t="s">
        <v>41</v>
      </c>
      <c r="AG684" t="s">
        <v>41</v>
      </c>
      <c r="AH684" t="s">
        <v>41</v>
      </c>
      <c r="AI684" t="s">
        <v>42</v>
      </c>
    </row>
    <row r="685" spans="1:35">
      <c r="A685" t="s">
        <v>745</v>
      </c>
      <c r="B685" t="s">
        <v>36</v>
      </c>
      <c r="C685" t="s">
        <v>37</v>
      </c>
      <c r="D685" t="s">
        <v>657</v>
      </c>
      <c r="E685" t="str">
        <f t="shared" si="24"/>
        <v>2023</v>
      </c>
      <c r="F685" t="str">
        <f>INDEX('[1]cost file'!E:U,MATCH(A685,'[1]cost file'!U:U,0),9)</f>
        <v>SABAM</v>
      </c>
      <c r="G685" t="s">
        <v>39</v>
      </c>
      <c r="I685" t="s">
        <v>40</v>
      </c>
      <c r="K685" t="str">
        <f>INDEX('[1]cost file'!E:U,MATCH(A685,'[1]cost file'!U:U,0),1)</f>
        <v>TV Options</v>
      </c>
      <c r="L685" t="str">
        <f t="shared" si="25"/>
        <v>variablerevenue shareproduct level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41</v>
      </c>
      <c r="S685" t="s">
        <v>42</v>
      </c>
      <c r="T685" t="s">
        <v>41</v>
      </c>
      <c r="U685" t="s">
        <v>42</v>
      </c>
      <c r="V685">
        <v>0</v>
      </c>
      <c r="W685">
        <v>0</v>
      </c>
      <c r="X685" t="s">
        <v>42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41</v>
      </c>
      <c r="AE685" t="s">
        <v>41</v>
      </c>
      <c r="AF685" t="s">
        <v>41</v>
      </c>
      <c r="AG685" t="s">
        <v>41</v>
      </c>
      <c r="AH685" t="s">
        <v>41</v>
      </c>
      <c r="AI685" t="s">
        <v>42</v>
      </c>
    </row>
    <row r="686" spans="1:35">
      <c r="A686" t="s">
        <v>746</v>
      </c>
      <c r="B686" t="s">
        <v>36</v>
      </c>
      <c r="C686" t="s">
        <v>37</v>
      </c>
      <c r="D686" t="s">
        <v>97</v>
      </c>
      <c r="E686" t="str">
        <f t="shared" si="24"/>
        <v>2024</v>
      </c>
      <c r="F686" t="str">
        <f>INDEX('[1]cost file'!E:U,MATCH(A686,'[1]cost file'!U:U,0),9)</f>
        <v>SABAM</v>
      </c>
      <c r="G686" t="s">
        <v>39</v>
      </c>
      <c r="I686" t="s">
        <v>40</v>
      </c>
      <c r="K686" t="str">
        <f>INDEX('[1]cost file'!E:U,MATCH(A686,'[1]cost file'!U:U,0),1)</f>
        <v>TV Options</v>
      </c>
      <c r="L686" t="str">
        <f t="shared" si="25"/>
        <v>variablerevenue shareproduct level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41</v>
      </c>
      <c r="S686" t="s">
        <v>42</v>
      </c>
      <c r="T686" t="s">
        <v>41</v>
      </c>
      <c r="U686" t="s">
        <v>42</v>
      </c>
      <c r="V686">
        <v>0</v>
      </c>
      <c r="W686">
        <v>0</v>
      </c>
      <c r="X686" t="s">
        <v>42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41</v>
      </c>
      <c r="AE686" t="s">
        <v>41</v>
      </c>
      <c r="AF686" t="s">
        <v>41</v>
      </c>
      <c r="AG686" t="s">
        <v>41</v>
      </c>
      <c r="AH686" t="s">
        <v>41</v>
      </c>
      <c r="AI686" t="s">
        <v>42</v>
      </c>
    </row>
    <row r="687" spans="1:35">
      <c r="A687" t="s">
        <v>747</v>
      </c>
      <c r="B687" t="s">
        <v>36</v>
      </c>
      <c r="C687" t="s">
        <v>37</v>
      </c>
      <c r="D687" t="s">
        <v>657</v>
      </c>
      <c r="E687" t="str">
        <f t="shared" si="24"/>
        <v>2025</v>
      </c>
      <c r="F687" t="str">
        <f>INDEX('[1]cost file'!E:U,MATCH(A687,'[1]cost file'!U:U,0),9)</f>
        <v>SABAM</v>
      </c>
      <c r="G687" t="s">
        <v>39</v>
      </c>
      <c r="I687" t="s">
        <v>40</v>
      </c>
      <c r="K687" t="str">
        <f>INDEX('[1]cost file'!E:U,MATCH(A687,'[1]cost file'!U:U,0),1)</f>
        <v>TV Options</v>
      </c>
      <c r="L687" t="str">
        <f t="shared" si="25"/>
        <v>variablerevenue shareproduct level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41</v>
      </c>
      <c r="S687" t="s">
        <v>42</v>
      </c>
      <c r="T687" t="s">
        <v>41</v>
      </c>
      <c r="U687" t="s">
        <v>42</v>
      </c>
      <c r="V687">
        <v>0</v>
      </c>
      <c r="W687">
        <v>0</v>
      </c>
      <c r="X687" t="s">
        <v>42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41</v>
      </c>
      <c r="AE687" t="s">
        <v>41</v>
      </c>
      <c r="AF687" t="s">
        <v>41</v>
      </c>
      <c r="AG687" t="s">
        <v>41</v>
      </c>
      <c r="AH687" t="s">
        <v>41</v>
      </c>
      <c r="AI687" t="s">
        <v>42</v>
      </c>
    </row>
    <row r="688" spans="1:35">
      <c r="A688" t="s">
        <v>748</v>
      </c>
      <c r="B688" t="s">
        <v>36</v>
      </c>
      <c r="C688" t="s">
        <v>37</v>
      </c>
      <c r="D688" t="s">
        <v>657</v>
      </c>
      <c r="E688" t="str">
        <f t="shared" si="24"/>
        <v>2023</v>
      </c>
      <c r="F688" t="str">
        <f>INDEX('[1]cost file'!E:U,MATCH(A688,'[1]cost file'!U:U,0),9)</f>
        <v>SABAM</v>
      </c>
      <c r="G688" t="s">
        <v>39</v>
      </c>
      <c r="I688" t="s">
        <v>40</v>
      </c>
      <c r="K688" t="str">
        <f>INDEX('[1]cost file'!E:U,MATCH(A688,'[1]cost file'!U:U,0),1)</f>
        <v>TV Options</v>
      </c>
      <c r="L688" t="str">
        <f t="shared" si="25"/>
        <v>variablerevenue shareproduct level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42</v>
      </c>
      <c r="T688" t="s">
        <v>41</v>
      </c>
      <c r="U688" t="s">
        <v>42</v>
      </c>
      <c r="V688">
        <v>0</v>
      </c>
      <c r="W688">
        <v>0</v>
      </c>
      <c r="X688" t="s">
        <v>42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41</v>
      </c>
      <c r="AE688" t="s">
        <v>41</v>
      </c>
      <c r="AF688" t="s">
        <v>41</v>
      </c>
      <c r="AG688" t="s">
        <v>41</v>
      </c>
      <c r="AH688" t="s">
        <v>41</v>
      </c>
      <c r="AI688" t="s">
        <v>42</v>
      </c>
    </row>
    <row r="689" spans="1:35">
      <c r="A689" t="s">
        <v>749</v>
      </c>
      <c r="B689" t="s">
        <v>36</v>
      </c>
      <c r="C689" t="s">
        <v>37</v>
      </c>
      <c r="D689" t="s">
        <v>97</v>
      </c>
      <c r="E689" t="str">
        <f t="shared" si="24"/>
        <v>2024</v>
      </c>
      <c r="F689" t="str">
        <f>INDEX('[1]cost file'!E:U,MATCH(A689,'[1]cost file'!U:U,0),9)</f>
        <v>SABAM</v>
      </c>
      <c r="G689" t="s">
        <v>39</v>
      </c>
      <c r="I689" t="s">
        <v>40</v>
      </c>
      <c r="K689" t="str">
        <f>INDEX('[1]cost file'!E:U,MATCH(A689,'[1]cost file'!U:U,0),1)</f>
        <v>TV Options</v>
      </c>
      <c r="L689" t="str">
        <f t="shared" si="25"/>
        <v>variablerevenue shareproduct level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42</v>
      </c>
      <c r="T689" t="s">
        <v>41</v>
      </c>
      <c r="U689" t="s">
        <v>42</v>
      </c>
      <c r="V689">
        <v>0</v>
      </c>
      <c r="W689">
        <v>0</v>
      </c>
      <c r="X689" t="s">
        <v>42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41</v>
      </c>
      <c r="AE689" t="s">
        <v>41</v>
      </c>
      <c r="AF689" t="s">
        <v>41</v>
      </c>
      <c r="AG689" t="s">
        <v>41</v>
      </c>
      <c r="AH689" t="s">
        <v>41</v>
      </c>
      <c r="AI689" t="s">
        <v>42</v>
      </c>
    </row>
    <row r="690" spans="1:35">
      <c r="A690" t="s">
        <v>750</v>
      </c>
      <c r="B690" t="s">
        <v>36</v>
      </c>
      <c r="C690" t="s">
        <v>37</v>
      </c>
      <c r="D690" t="s">
        <v>657</v>
      </c>
      <c r="E690" t="str">
        <f t="shared" si="24"/>
        <v>2025</v>
      </c>
      <c r="F690" t="str">
        <f>INDEX('[1]cost file'!E:U,MATCH(A690,'[1]cost file'!U:U,0),9)</f>
        <v>SABAM</v>
      </c>
      <c r="G690" t="s">
        <v>39</v>
      </c>
      <c r="I690" t="s">
        <v>40</v>
      </c>
      <c r="K690" t="str">
        <f>INDEX('[1]cost file'!E:U,MATCH(A690,'[1]cost file'!U:U,0),1)</f>
        <v>TV Options</v>
      </c>
      <c r="L690" t="str">
        <f t="shared" si="25"/>
        <v>variablerevenue shareproduct level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t="s">
        <v>42</v>
      </c>
      <c r="T690" t="s">
        <v>41</v>
      </c>
      <c r="U690" t="s">
        <v>42</v>
      </c>
      <c r="V690">
        <v>0</v>
      </c>
      <c r="W690">
        <v>0</v>
      </c>
      <c r="X690" t="s">
        <v>42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41</v>
      </c>
      <c r="AE690" t="s">
        <v>41</v>
      </c>
      <c r="AF690" t="s">
        <v>41</v>
      </c>
      <c r="AG690" t="s">
        <v>41</v>
      </c>
      <c r="AH690" t="s">
        <v>41</v>
      </c>
      <c r="AI690" t="s">
        <v>42</v>
      </c>
    </row>
    <row r="691" spans="1:35">
      <c r="A691" t="s">
        <v>751</v>
      </c>
      <c r="B691" t="s">
        <v>36</v>
      </c>
      <c r="C691" t="s">
        <v>37</v>
      </c>
      <c r="D691" t="s">
        <v>657</v>
      </c>
      <c r="E691" t="str">
        <f t="shared" si="24"/>
        <v>2023</v>
      </c>
      <c r="F691" t="str">
        <f>INDEX('[1]cost file'!E:U,MATCH(A691,'[1]cost file'!U:U,0),9)</f>
        <v>SABAM</v>
      </c>
      <c r="G691" t="s">
        <v>39</v>
      </c>
      <c r="I691" t="s">
        <v>40</v>
      </c>
      <c r="K691" t="str">
        <f>INDEX('[1]cost file'!E:U,MATCH(A691,'[1]cost file'!U:U,0),1)</f>
        <v>TV Options</v>
      </c>
      <c r="L691" t="str">
        <f t="shared" si="25"/>
        <v>variablerevenue shareproduct level</v>
      </c>
      <c r="M691" t="s">
        <v>41</v>
      </c>
      <c r="N691" t="s">
        <v>41</v>
      </c>
      <c r="O691" t="s">
        <v>41</v>
      </c>
      <c r="P691" t="s">
        <v>41</v>
      </c>
      <c r="Q691" t="s">
        <v>41</v>
      </c>
      <c r="R691" t="s">
        <v>41</v>
      </c>
      <c r="S691" t="s">
        <v>42</v>
      </c>
      <c r="T691" t="s">
        <v>41</v>
      </c>
      <c r="U691" t="s">
        <v>42</v>
      </c>
      <c r="V691">
        <v>0</v>
      </c>
      <c r="W691">
        <v>0</v>
      </c>
      <c r="X691" t="s">
        <v>42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41</v>
      </c>
      <c r="AE691" t="s">
        <v>41</v>
      </c>
      <c r="AF691" t="s">
        <v>41</v>
      </c>
      <c r="AG691" t="s">
        <v>41</v>
      </c>
      <c r="AH691" t="s">
        <v>41</v>
      </c>
      <c r="AI691" t="s">
        <v>42</v>
      </c>
    </row>
    <row r="692" spans="1:35">
      <c r="A692" t="s">
        <v>752</v>
      </c>
      <c r="B692" t="s">
        <v>36</v>
      </c>
      <c r="C692" t="s">
        <v>37</v>
      </c>
      <c r="D692" t="s">
        <v>97</v>
      </c>
      <c r="E692" t="str">
        <f t="shared" si="24"/>
        <v>2024</v>
      </c>
      <c r="F692" t="str">
        <f>INDEX('[1]cost file'!E:U,MATCH(A692,'[1]cost file'!U:U,0),9)</f>
        <v>SABAM</v>
      </c>
      <c r="G692" t="s">
        <v>39</v>
      </c>
      <c r="I692" t="s">
        <v>40</v>
      </c>
      <c r="K692" t="str">
        <f>INDEX('[1]cost file'!E:U,MATCH(A692,'[1]cost file'!U:U,0),1)</f>
        <v>TV Options</v>
      </c>
      <c r="L692" t="str">
        <f t="shared" si="25"/>
        <v>variablerevenue shareproduct level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t="s">
        <v>42</v>
      </c>
      <c r="T692" t="s">
        <v>41</v>
      </c>
      <c r="U692" t="s">
        <v>42</v>
      </c>
      <c r="V692">
        <v>0</v>
      </c>
      <c r="W692">
        <v>0</v>
      </c>
      <c r="X692" t="s">
        <v>42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41</v>
      </c>
      <c r="AE692" t="s">
        <v>41</v>
      </c>
      <c r="AF692" t="s">
        <v>41</v>
      </c>
      <c r="AG692" t="s">
        <v>41</v>
      </c>
      <c r="AH692" t="s">
        <v>41</v>
      </c>
      <c r="AI692" t="s">
        <v>42</v>
      </c>
    </row>
    <row r="693" spans="1:35">
      <c r="A693" t="s">
        <v>753</v>
      </c>
      <c r="B693" t="s">
        <v>36</v>
      </c>
      <c r="C693" t="s">
        <v>37</v>
      </c>
      <c r="D693" t="s">
        <v>657</v>
      </c>
      <c r="E693" t="str">
        <f t="shared" si="24"/>
        <v>2025</v>
      </c>
      <c r="F693" t="str">
        <f>INDEX('[1]cost file'!E:U,MATCH(A693,'[1]cost file'!U:U,0),9)</f>
        <v>SABAM</v>
      </c>
      <c r="G693" t="s">
        <v>39</v>
      </c>
      <c r="I693" t="s">
        <v>40</v>
      </c>
      <c r="K693" t="str">
        <f>INDEX('[1]cost file'!E:U,MATCH(A693,'[1]cost file'!U:U,0),1)</f>
        <v>TV Options</v>
      </c>
      <c r="L693" t="str">
        <f t="shared" si="25"/>
        <v>variablerevenue shareproduct level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41</v>
      </c>
      <c r="S693" t="s">
        <v>42</v>
      </c>
      <c r="T693" t="s">
        <v>41</v>
      </c>
      <c r="U693" t="s">
        <v>42</v>
      </c>
      <c r="V693">
        <v>0</v>
      </c>
      <c r="W693">
        <v>0</v>
      </c>
      <c r="X693" t="s">
        <v>42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41</v>
      </c>
      <c r="AE693" t="s">
        <v>41</v>
      </c>
      <c r="AF693" t="s">
        <v>41</v>
      </c>
      <c r="AG693" t="s">
        <v>41</v>
      </c>
      <c r="AH693" t="s">
        <v>41</v>
      </c>
      <c r="AI693" t="s">
        <v>42</v>
      </c>
    </row>
    <row r="694" spans="1:35">
      <c r="A694" t="s">
        <v>754</v>
      </c>
      <c r="B694" t="s">
        <v>36</v>
      </c>
      <c r="C694" t="s">
        <v>37</v>
      </c>
      <c r="D694" t="s">
        <v>657</v>
      </c>
      <c r="E694" t="str">
        <f t="shared" si="24"/>
        <v>2023</v>
      </c>
      <c r="F694" t="str">
        <f>INDEX('[1]cost file'!E:U,MATCH(A694,'[1]cost file'!U:U,0),9)</f>
        <v>SABAM</v>
      </c>
      <c r="G694" t="s">
        <v>39</v>
      </c>
      <c r="I694" t="s">
        <v>40</v>
      </c>
      <c r="K694" t="str">
        <f>INDEX('[1]cost file'!E:U,MATCH(A694,'[1]cost file'!U:U,0),1)</f>
        <v>TV Options</v>
      </c>
      <c r="L694" t="str">
        <f t="shared" si="25"/>
        <v>variablerevenue shareproduct level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41</v>
      </c>
      <c r="S694" t="s">
        <v>42</v>
      </c>
      <c r="T694" t="s">
        <v>41</v>
      </c>
      <c r="U694" t="s">
        <v>42</v>
      </c>
      <c r="V694">
        <v>0</v>
      </c>
      <c r="W694">
        <v>0</v>
      </c>
      <c r="X694" t="s">
        <v>42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41</v>
      </c>
      <c r="AE694" t="s">
        <v>41</v>
      </c>
      <c r="AF694" t="s">
        <v>41</v>
      </c>
      <c r="AG694" t="s">
        <v>41</v>
      </c>
      <c r="AH694" t="s">
        <v>41</v>
      </c>
      <c r="AI694" t="s">
        <v>42</v>
      </c>
    </row>
    <row r="695" spans="1:35">
      <c r="A695" t="s">
        <v>755</v>
      </c>
      <c r="B695" t="s">
        <v>36</v>
      </c>
      <c r="C695" t="s">
        <v>37</v>
      </c>
      <c r="D695" t="s">
        <v>97</v>
      </c>
      <c r="E695" t="str">
        <f t="shared" si="24"/>
        <v>2024</v>
      </c>
      <c r="F695" t="str">
        <f>INDEX('[1]cost file'!E:U,MATCH(A695,'[1]cost file'!U:U,0),9)</f>
        <v>SABAM</v>
      </c>
      <c r="G695" t="s">
        <v>39</v>
      </c>
      <c r="I695" t="s">
        <v>40</v>
      </c>
      <c r="K695" t="str">
        <f>INDEX('[1]cost file'!E:U,MATCH(A695,'[1]cost file'!U:U,0),1)</f>
        <v>TV Options</v>
      </c>
      <c r="L695" t="str">
        <f t="shared" si="25"/>
        <v>variablerevenue shareproduct level</v>
      </c>
      <c r="M695" t="s">
        <v>41</v>
      </c>
      <c r="N695" t="s">
        <v>41</v>
      </c>
      <c r="O695" t="s">
        <v>41</v>
      </c>
      <c r="P695" t="s">
        <v>41</v>
      </c>
      <c r="Q695" t="s">
        <v>41</v>
      </c>
      <c r="R695" t="s">
        <v>41</v>
      </c>
      <c r="S695" t="s">
        <v>42</v>
      </c>
      <c r="T695" t="s">
        <v>41</v>
      </c>
      <c r="U695" t="s">
        <v>42</v>
      </c>
      <c r="V695">
        <v>0</v>
      </c>
      <c r="W695">
        <v>0</v>
      </c>
      <c r="X695" t="s">
        <v>42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41</v>
      </c>
      <c r="AE695" t="s">
        <v>41</v>
      </c>
      <c r="AF695" t="s">
        <v>41</v>
      </c>
      <c r="AG695" t="s">
        <v>41</v>
      </c>
      <c r="AH695" t="s">
        <v>41</v>
      </c>
      <c r="AI695" t="s">
        <v>42</v>
      </c>
    </row>
    <row r="696" spans="1:35">
      <c r="A696" t="s">
        <v>756</v>
      </c>
      <c r="B696" t="s">
        <v>36</v>
      </c>
      <c r="C696" t="s">
        <v>37</v>
      </c>
      <c r="D696" t="s">
        <v>657</v>
      </c>
      <c r="E696" t="str">
        <f t="shared" si="24"/>
        <v>2025</v>
      </c>
      <c r="F696" t="str">
        <f>INDEX('[1]cost file'!E:U,MATCH(A696,'[1]cost file'!U:U,0),9)</f>
        <v>SABAM</v>
      </c>
      <c r="G696" t="s">
        <v>39</v>
      </c>
      <c r="I696" t="s">
        <v>40</v>
      </c>
      <c r="K696" t="str">
        <f>INDEX('[1]cost file'!E:U,MATCH(A696,'[1]cost file'!U:U,0),1)</f>
        <v>TV Options</v>
      </c>
      <c r="L696" t="str">
        <f t="shared" si="25"/>
        <v>variablerevenue shareproduct level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41</v>
      </c>
      <c r="S696" t="s">
        <v>42</v>
      </c>
      <c r="T696" t="s">
        <v>41</v>
      </c>
      <c r="U696" t="s">
        <v>42</v>
      </c>
      <c r="V696">
        <v>0</v>
      </c>
      <c r="W696">
        <v>0</v>
      </c>
      <c r="X696" t="s">
        <v>42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41</v>
      </c>
      <c r="AE696" t="s">
        <v>41</v>
      </c>
      <c r="AF696" t="s">
        <v>41</v>
      </c>
      <c r="AG696" t="s">
        <v>41</v>
      </c>
      <c r="AH696" t="s">
        <v>41</v>
      </c>
      <c r="AI696" t="s">
        <v>42</v>
      </c>
    </row>
    <row r="697" spans="1:35">
      <c r="A697" t="s">
        <v>757</v>
      </c>
      <c r="B697" t="s">
        <v>36</v>
      </c>
      <c r="C697" t="s">
        <v>37</v>
      </c>
      <c r="D697" t="s">
        <v>657</v>
      </c>
      <c r="E697" t="str">
        <f t="shared" si="24"/>
        <v>2023</v>
      </c>
      <c r="F697" t="str">
        <f>INDEX('[1]cost file'!E:U,MATCH(A697,'[1]cost file'!U:U,0),9)</f>
        <v>SABAM</v>
      </c>
      <c r="G697" t="s">
        <v>39</v>
      </c>
      <c r="I697" t="s">
        <v>40</v>
      </c>
      <c r="K697" t="str">
        <f>INDEX('[1]cost file'!E:U,MATCH(A697,'[1]cost file'!U:U,0),1)</f>
        <v>TV Options</v>
      </c>
      <c r="L697" t="str">
        <f t="shared" si="25"/>
        <v>variablerevenue shareproduct level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42</v>
      </c>
      <c r="T697" t="s">
        <v>41</v>
      </c>
      <c r="U697" t="s">
        <v>42</v>
      </c>
      <c r="V697">
        <v>0</v>
      </c>
      <c r="W697">
        <v>0</v>
      </c>
      <c r="X697" t="s">
        <v>42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41</v>
      </c>
      <c r="AE697" t="s">
        <v>41</v>
      </c>
      <c r="AF697" t="s">
        <v>41</v>
      </c>
      <c r="AG697" t="s">
        <v>41</v>
      </c>
      <c r="AH697" t="s">
        <v>41</v>
      </c>
      <c r="AI697" t="s">
        <v>42</v>
      </c>
    </row>
    <row r="698" spans="1:35">
      <c r="A698" t="s">
        <v>758</v>
      </c>
      <c r="B698" t="s">
        <v>36</v>
      </c>
      <c r="C698" t="s">
        <v>37</v>
      </c>
      <c r="D698" t="s">
        <v>97</v>
      </c>
      <c r="E698" t="str">
        <f t="shared" si="24"/>
        <v>2024</v>
      </c>
      <c r="F698" t="str">
        <f>INDEX('[1]cost file'!E:U,MATCH(A698,'[1]cost file'!U:U,0),9)</f>
        <v>SABAM</v>
      </c>
      <c r="G698" t="s">
        <v>39</v>
      </c>
      <c r="I698" t="s">
        <v>40</v>
      </c>
      <c r="K698" t="str">
        <f>INDEX('[1]cost file'!E:U,MATCH(A698,'[1]cost file'!U:U,0),1)</f>
        <v>TV Options</v>
      </c>
      <c r="L698" t="str">
        <f t="shared" si="25"/>
        <v>variablerevenue shareproduct level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42</v>
      </c>
      <c r="T698" t="s">
        <v>41</v>
      </c>
      <c r="U698" t="s">
        <v>42</v>
      </c>
      <c r="V698">
        <v>0</v>
      </c>
      <c r="W698">
        <v>0</v>
      </c>
      <c r="X698" t="s">
        <v>42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41</v>
      </c>
      <c r="AE698" t="s">
        <v>41</v>
      </c>
      <c r="AF698" t="s">
        <v>41</v>
      </c>
      <c r="AG698" t="s">
        <v>41</v>
      </c>
      <c r="AH698" t="s">
        <v>41</v>
      </c>
      <c r="AI698" t="s">
        <v>42</v>
      </c>
    </row>
    <row r="699" spans="1:35">
      <c r="A699" t="s">
        <v>759</v>
      </c>
      <c r="B699" t="s">
        <v>36</v>
      </c>
      <c r="C699" t="s">
        <v>37</v>
      </c>
      <c r="D699" t="s">
        <v>657</v>
      </c>
      <c r="E699" t="str">
        <f t="shared" si="24"/>
        <v>2025</v>
      </c>
      <c r="F699" t="str">
        <f>INDEX('[1]cost file'!E:U,MATCH(A699,'[1]cost file'!U:U,0),9)</f>
        <v>SABAM</v>
      </c>
      <c r="G699" t="s">
        <v>39</v>
      </c>
      <c r="I699" t="s">
        <v>40</v>
      </c>
      <c r="K699" t="str">
        <f>INDEX('[1]cost file'!E:U,MATCH(A699,'[1]cost file'!U:U,0),1)</f>
        <v>TV Options</v>
      </c>
      <c r="L699" t="str">
        <f t="shared" si="25"/>
        <v>variablerevenue shareproduct level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41</v>
      </c>
      <c r="S699" t="s">
        <v>42</v>
      </c>
      <c r="T699" t="s">
        <v>41</v>
      </c>
      <c r="U699" t="s">
        <v>42</v>
      </c>
      <c r="V699">
        <v>0</v>
      </c>
      <c r="W699">
        <v>0</v>
      </c>
      <c r="X699" t="s">
        <v>42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41</v>
      </c>
      <c r="AE699" t="s">
        <v>41</v>
      </c>
      <c r="AF699" t="s">
        <v>41</v>
      </c>
      <c r="AG699" t="s">
        <v>41</v>
      </c>
      <c r="AH699" t="s">
        <v>41</v>
      </c>
      <c r="AI699" t="s">
        <v>42</v>
      </c>
    </row>
    <row r="700" spans="1:35">
      <c r="A700" t="s">
        <v>760</v>
      </c>
      <c r="B700" t="s">
        <v>36</v>
      </c>
      <c r="C700" t="s">
        <v>37</v>
      </c>
      <c r="D700" t="s">
        <v>657</v>
      </c>
      <c r="E700" t="str">
        <f t="shared" si="24"/>
        <v>2023</v>
      </c>
      <c r="F700" t="str">
        <f>INDEX('[1]cost file'!E:U,MATCH(A700,'[1]cost file'!U:U,0),9)</f>
        <v>SABAM</v>
      </c>
      <c r="G700" t="s">
        <v>39</v>
      </c>
      <c r="I700" t="s">
        <v>40</v>
      </c>
      <c r="K700" t="str">
        <f>INDEX('[1]cost file'!E:U,MATCH(A700,'[1]cost file'!U:U,0),1)</f>
        <v>TV Options</v>
      </c>
      <c r="L700" t="str">
        <f t="shared" si="25"/>
        <v>variablerevenue shareproduct level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41</v>
      </c>
      <c r="S700" t="s">
        <v>42</v>
      </c>
      <c r="T700" t="s">
        <v>41</v>
      </c>
      <c r="U700" t="s">
        <v>42</v>
      </c>
      <c r="V700">
        <v>0</v>
      </c>
      <c r="W700">
        <v>0</v>
      </c>
      <c r="X700" t="s">
        <v>42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41</v>
      </c>
      <c r="AE700" t="s">
        <v>41</v>
      </c>
      <c r="AF700" t="s">
        <v>41</v>
      </c>
      <c r="AG700" t="s">
        <v>41</v>
      </c>
      <c r="AH700" t="s">
        <v>41</v>
      </c>
      <c r="AI700" t="s">
        <v>42</v>
      </c>
    </row>
    <row r="701" spans="1:35">
      <c r="A701" t="s">
        <v>761</v>
      </c>
      <c r="B701" t="s">
        <v>36</v>
      </c>
      <c r="C701" t="s">
        <v>37</v>
      </c>
      <c r="D701" t="s">
        <v>97</v>
      </c>
      <c r="E701" t="str">
        <f t="shared" si="24"/>
        <v>2024</v>
      </c>
      <c r="F701" t="str">
        <f>INDEX('[1]cost file'!E:U,MATCH(A701,'[1]cost file'!U:U,0),9)</f>
        <v>SABAM</v>
      </c>
      <c r="G701" t="s">
        <v>39</v>
      </c>
      <c r="I701" t="s">
        <v>40</v>
      </c>
      <c r="K701" t="str">
        <f>INDEX('[1]cost file'!E:U,MATCH(A701,'[1]cost file'!U:U,0),1)</f>
        <v>TV Options</v>
      </c>
      <c r="L701" t="str">
        <f t="shared" si="25"/>
        <v>variablerevenue shareproduct level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41</v>
      </c>
      <c r="S701" t="s">
        <v>42</v>
      </c>
      <c r="T701" t="s">
        <v>41</v>
      </c>
      <c r="U701" t="s">
        <v>42</v>
      </c>
      <c r="V701">
        <v>0</v>
      </c>
      <c r="W701">
        <v>0</v>
      </c>
      <c r="X701" t="s">
        <v>42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41</v>
      </c>
      <c r="AE701" t="s">
        <v>41</v>
      </c>
      <c r="AF701" t="s">
        <v>41</v>
      </c>
      <c r="AG701" t="s">
        <v>41</v>
      </c>
      <c r="AH701" t="s">
        <v>41</v>
      </c>
      <c r="AI701" t="s">
        <v>42</v>
      </c>
    </row>
    <row r="702" spans="1:35">
      <c r="A702" t="s">
        <v>762</v>
      </c>
      <c r="B702" t="s">
        <v>36</v>
      </c>
      <c r="C702" t="s">
        <v>37</v>
      </c>
      <c r="D702" t="s">
        <v>657</v>
      </c>
      <c r="E702" t="str">
        <f t="shared" si="24"/>
        <v>2025</v>
      </c>
      <c r="F702" t="str">
        <f>INDEX('[1]cost file'!E:U,MATCH(A702,'[1]cost file'!U:U,0),9)</f>
        <v>SABAM</v>
      </c>
      <c r="G702" t="s">
        <v>39</v>
      </c>
      <c r="I702" t="s">
        <v>40</v>
      </c>
      <c r="K702" t="str">
        <f>INDEX('[1]cost file'!E:U,MATCH(A702,'[1]cost file'!U:U,0),1)</f>
        <v>TV Options</v>
      </c>
      <c r="L702" t="str">
        <f t="shared" si="25"/>
        <v>variablerevenue shareproduct level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41</v>
      </c>
      <c r="S702" t="s">
        <v>42</v>
      </c>
      <c r="T702" t="s">
        <v>41</v>
      </c>
      <c r="U702" t="s">
        <v>42</v>
      </c>
      <c r="V702">
        <v>0</v>
      </c>
      <c r="W702">
        <v>0</v>
      </c>
      <c r="X702" t="s">
        <v>42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41</v>
      </c>
      <c r="AE702" t="s">
        <v>41</v>
      </c>
      <c r="AF702" t="s">
        <v>41</v>
      </c>
      <c r="AG702" t="s">
        <v>41</v>
      </c>
      <c r="AH702" t="s">
        <v>41</v>
      </c>
      <c r="AI702" t="s">
        <v>42</v>
      </c>
    </row>
    <row r="703" spans="1:35">
      <c r="A703" t="s">
        <v>763</v>
      </c>
      <c r="B703" t="s">
        <v>695</v>
      </c>
      <c r="C703" t="s">
        <v>37</v>
      </c>
      <c r="D703" t="e">
        <f>IF(AND(A703=#REF!,B703&lt;&gt;#REF!),"check","")</f>
        <v>#REF!</v>
      </c>
      <c r="E703" t="str">
        <f t="shared" si="24"/>
        <v>2023</v>
      </c>
      <c r="F703" t="str">
        <f>INDEX('[1]cost file'!E:U,MATCH(A703,'[1]cost file'!U:U,0),9)</f>
        <v>Regional Channel</v>
      </c>
      <c r="G703" t="s">
        <v>646</v>
      </c>
      <c r="H703" t="s">
        <v>696</v>
      </c>
      <c r="I703" t="s">
        <v>647</v>
      </c>
      <c r="K703" t="str">
        <f>INDEX('[1]cost file'!E:U,MATCH(A703,'[1]cost file'!U:U,0),1)</f>
        <v>Basic TV</v>
      </c>
      <c r="L703" t="str">
        <f t="shared" si="25"/>
        <v>variableCPS on volume regionals + indexprovider level</v>
      </c>
      <c r="M703" t="s">
        <v>41</v>
      </c>
      <c r="N703" t="s">
        <v>41</v>
      </c>
      <c r="O703" t="s">
        <v>42</v>
      </c>
      <c r="P703" t="s">
        <v>41</v>
      </c>
      <c r="Q703" t="s">
        <v>42</v>
      </c>
      <c r="R703" t="s">
        <v>42</v>
      </c>
      <c r="S703" t="s">
        <v>42</v>
      </c>
      <c r="T703" t="s">
        <v>42</v>
      </c>
      <c r="U703" t="s">
        <v>41</v>
      </c>
      <c r="V703" t="s">
        <v>41</v>
      </c>
      <c r="W703" t="s">
        <v>41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 t="s">
        <v>41</v>
      </c>
      <c r="AE703" t="s">
        <v>41</v>
      </c>
      <c r="AF703" t="s">
        <v>41</v>
      </c>
      <c r="AG703" t="s">
        <v>41</v>
      </c>
      <c r="AH703" t="s">
        <v>41</v>
      </c>
      <c r="AI703" t="s">
        <v>42</v>
      </c>
    </row>
    <row r="704" spans="1:35">
      <c r="A704" t="s">
        <v>764</v>
      </c>
      <c r="B704" t="s">
        <v>695</v>
      </c>
      <c r="C704" t="s">
        <v>37</v>
      </c>
      <c r="D704" t="str">
        <f t="shared" ref="D704:D717" si="30">IF(AND(A704=A703,B704&lt;&gt;B703),"check","")</f>
        <v/>
      </c>
      <c r="E704" t="str">
        <f t="shared" si="24"/>
        <v>2024</v>
      </c>
      <c r="F704" t="str">
        <f>INDEX('[1]cost file'!E:U,MATCH(A704,'[1]cost file'!U:U,0),9)</f>
        <v>Regional Channel</v>
      </c>
      <c r="G704" t="s">
        <v>661</v>
      </c>
      <c r="H704" t="s">
        <v>696</v>
      </c>
      <c r="I704" t="s">
        <v>647</v>
      </c>
      <c r="K704" t="str">
        <f>INDEX('[1]cost file'!E:U,MATCH(A704,'[1]cost file'!U:U,0),1)</f>
        <v>Basic TV</v>
      </c>
      <c r="L704" t="str">
        <f t="shared" si="25"/>
        <v>variableCPS on volume regionals + indexsubscriber based - provider level</v>
      </c>
      <c r="M704" t="s">
        <v>41</v>
      </c>
      <c r="N704" t="s">
        <v>41</v>
      </c>
      <c r="O704" t="s">
        <v>42</v>
      </c>
      <c r="P704" t="s">
        <v>41</v>
      </c>
      <c r="Q704" t="s">
        <v>42</v>
      </c>
      <c r="R704" t="s">
        <v>42</v>
      </c>
      <c r="S704" t="s">
        <v>42</v>
      </c>
      <c r="T704" t="s">
        <v>42</v>
      </c>
      <c r="U704" t="s">
        <v>41</v>
      </c>
      <c r="V704" t="s">
        <v>41</v>
      </c>
      <c r="W704" t="s">
        <v>41</v>
      </c>
      <c r="X704" t="s">
        <v>42</v>
      </c>
      <c r="Y704" t="s">
        <v>42</v>
      </c>
      <c r="Z704" t="s">
        <v>42</v>
      </c>
      <c r="AA704" t="s">
        <v>42</v>
      </c>
      <c r="AB704" t="s">
        <v>42</v>
      </c>
      <c r="AC704" t="s">
        <v>42</v>
      </c>
      <c r="AD704" t="s">
        <v>41</v>
      </c>
      <c r="AE704" t="s">
        <v>41</v>
      </c>
      <c r="AF704" t="s">
        <v>41</v>
      </c>
      <c r="AG704" t="s">
        <v>41</v>
      </c>
      <c r="AH704" t="s">
        <v>41</v>
      </c>
      <c r="AI704" t="s">
        <v>42</v>
      </c>
    </row>
    <row r="705" spans="1:35">
      <c r="A705" t="s">
        <v>765</v>
      </c>
      <c r="B705" t="s">
        <v>695</v>
      </c>
      <c r="C705" t="s">
        <v>37</v>
      </c>
      <c r="D705" t="str">
        <f t="shared" si="30"/>
        <v/>
      </c>
      <c r="E705" t="str">
        <f t="shared" si="24"/>
        <v>2025</v>
      </c>
      <c r="F705" t="str">
        <f>INDEX('[1]cost file'!E:U,MATCH(A705,'[1]cost file'!U:U,0),9)</f>
        <v>Regional Channel</v>
      </c>
      <c r="G705" t="s">
        <v>661</v>
      </c>
      <c r="H705" t="s">
        <v>696</v>
      </c>
      <c r="I705" t="s">
        <v>647</v>
      </c>
      <c r="K705" t="str">
        <f>INDEX('[1]cost file'!E:U,MATCH(A705,'[1]cost file'!U:U,0),1)</f>
        <v>Basic TV</v>
      </c>
      <c r="L705" t="str">
        <f t="shared" si="25"/>
        <v>variableCPS on volume regionals + indexsubscriber based - provider level</v>
      </c>
      <c r="M705" t="s">
        <v>41</v>
      </c>
      <c r="N705" t="s">
        <v>41</v>
      </c>
      <c r="O705" t="s">
        <v>42</v>
      </c>
      <c r="P705" t="s">
        <v>41</v>
      </c>
      <c r="Q705" t="s">
        <v>42</v>
      </c>
      <c r="R705" t="s">
        <v>42</v>
      </c>
      <c r="S705" t="s">
        <v>42</v>
      </c>
      <c r="T705" t="s">
        <v>42</v>
      </c>
      <c r="U705" t="s">
        <v>41</v>
      </c>
      <c r="V705" t="s">
        <v>41</v>
      </c>
      <c r="W705" t="s">
        <v>41</v>
      </c>
      <c r="X705" t="s">
        <v>42</v>
      </c>
      <c r="Y705" t="s">
        <v>42</v>
      </c>
      <c r="Z705" t="s">
        <v>42</v>
      </c>
      <c r="AA705" t="s">
        <v>42</v>
      </c>
      <c r="AB705" t="s">
        <v>42</v>
      </c>
      <c r="AC705" t="s">
        <v>42</v>
      </c>
      <c r="AD705" t="s">
        <v>41</v>
      </c>
      <c r="AE705" t="s">
        <v>41</v>
      </c>
      <c r="AF705" t="s">
        <v>41</v>
      </c>
      <c r="AG705" t="s">
        <v>41</v>
      </c>
      <c r="AH705" t="s">
        <v>41</v>
      </c>
      <c r="AI705" t="s">
        <v>42</v>
      </c>
    </row>
    <row r="706" spans="1:35">
      <c r="A706" t="s">
        <v>766</v>
      </c>
      <c r="B706" t="s">
        <v>695</v>
      </c>
      <c r="C706" t="s">
        <v>37</v>
      </c>
      <c r="D706" t="e">
        <f>IF(AND(A706=#REF!,B706&lt;&gt;#REF!),"check","")</f>
        <v>#REF!</v>
      </c>
      <c r="E706" t="str">
        <f t="shared" ref="E706:E769" si="31">RIGHT(A706,4)</f>
        <v>2023</v>
      </c>
      <c r="F706" t="str">
        <f>INDEX('[1]cost file'!E:U,MATCH(A706,'[1]cost file'!U:U,0),9)</f>
        <v>Regional Channel</v>
      </c>
      <c r="G706" t="s">
        <v>646</v>
      </c>
      <c r="H706" t="s">
        <v>696</v>
      </c>
      <c r="I706" t="s">
        <v>647</v>
      </c>
      <c r="K706" t="str">
        <f>INDEX('[1]cost file'!E:U,MATCH(A706,'[1]cost file'!U:U,0),1)</f>
        <v>Basic TV</v>
      </c>
      <c r="L706" t="str">
        <f t="shared" ref="L706:L769" si="32">+C706&amp;B706&amp;G706</f>
        <v>variableCPS on volume regionals + indexprovider level</v>
      </c>
      <c r="M706" t="s">
        <v>41</v>
      </c>
      <c r="N706" t="s">
        <v>41</v>
      </c>
      <c r="O706" t="s">
        <v>42</v>
      </c>
      <c r="P706" t="s">
        <v>41</v>
      </c>
      <c r="Q706" t="s">
        <v>42</v>
      </c>
      <c r="R706" t="s">
        <v>42</v>
      </c>
      <c r="S706" t="s">
        <v>42</v>
      </c>
      <c r="T706" t="s">
        <v>42</v>
      </c>
      <c r="U706" t="s">
        <v>41</v>
      </c>
      <c r="V706" t="s">
        <v>41</v>
      </c>
      <c r="W706" t="s">
        <v>41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 t="s">
        <v>41</v>
      </c>
      <c r="AE706" t="s">
        <v>41</v>
      </c>
      <c r="AF706" t="s">
        <v>41</v>
      </c>
      <c r="AG706" t="s">
        <v>41</v>
      </c>
      <c r="AH706" t="s">
        <v>41</v>
      </c>
      <c r="AI706" t="s">
        <v>42</v>
      </c>
    </row>
    <row r="707" spans="1:35">
      <c r="A707" t="s">
        <v>767</v>
      </c>
      <c r="B707" t="s">
        <v>695</v>
      </c>
      <c r="C707" t="s">
        <v>37</v>
      </c>
      <c r="D707" t="str">
        <f t="shared" si="30"/>
        <v/>
      </c>
      <c r="E707" t="str">
        <f t="shared" si="31"/>
        <v>2024</v>
      </c>
      <c r="F707" t="str">
        <f>INDEX('[1]cost file'!E:U,MATCH(A707,'[1]cost file'!U:U,0),9)</f>
        <v>Regional Channel</v>
      </c>
      <c r="G707" t="s">
        <v>661</v>
      </c>
      <c r="H707" t="s">
        <v>696</v>
      </c>
      <c r="I707" t="s">
        <v>647</v>
      </c>
      <c r="K707" t="str">
        <f>INDEX('[1]cost file'!E:U,MATCH(A707,'[1]cost file'!U:U,0),1)</f>
        <v>Basic TV</v>
      </c>
      <c r="L707" t="str">
        <f t="shared" si="32"/>
        <v>variableCPS on volume regionals + indexsubscriber based - provider level</v>
      </c>
      <c r="M707" t="s">
        <v>41</v>
      </c>
      <c r="N707" t="s">
        <v>41</v>
      </c>
      <c r="O707" t="s">
        <v>42</v>
      </c>
      <c r="P707" t="s">
        <v>41</v>
      </c>
      <c r="Q707" t="s">
        <v>42</v>
      </c>
      <c r="R707" t="s">
        <v>42</v>
      </c>
      <c r="S707" t="s">
        <v>42</v>
      </c>
      <c r="T707" t="s">
        <v>42</v>
      </c>
      <c r="U707" t="s">
        <v>41</v>
      </c>
      <c r="V707" t="s">
        <v>41</v>
      </c>
      <c r="W707" t="s">
        <v>41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 t="s">
        <v>41</v>
      </c>
      <c r="AE707" t="s">
        <v>41</v>
      </c>
      <c r="AF707" t="s">
        <v>41</v>
      </c>
      <c r="AG707" t="s">
        <v>41</v>
      </c>
      <c r="AH707" t="s">
        <v>41</v>
      </c>
      <c r="AI707" t="s">
        <v>42</v>
      </c>
    </row>
    <row r="708" spans="1:35">
      <c r="A708" t="s">
        <v>768</v>
      </c>
      <c r="B708" t="s">
        <v>695</v>
      </c>
      <c r="C708" t="s">
        <v>37</v>
      </c>
      <c r="D708" t="str">
        <f t="shared" si="30"/>
        <v/>
      </c>
      <c r="E708" t="str">
        <f t="shared" si="31"/>
        <v>2025</v>
      </c>
      <c r="F708" t="str">
        <f>INDEX('[1]cost file'!E:U,MATCH(A708,'[1]cost file'!U:U,0),9)</f>
        <v>Regional Channel</v>
      </c>
      <c r="G708" t="s">
        <v>661</v>
      </c>
      <c r="H708" t="s">
        <v>696</v>
      </c>
      <c r="I708" t="s">
        <v>647</v>
      </c>
      <c r="K708" t="str">
        <f>INDEX('[1]cost file'!E:U,MATCH(A708,'[1]cost file'!U:U,0),1)</f>
        <v>Basic TV</v>
      </c>
      <c r="L708" t="str">
        <f t="shared" si="32"/>
        <v>variableCPS on volume regionals + indexsubscriber based - provider level</v>
      </c>
      <c r="M708" t="s">
        <v>41</v>
      </c>
      <c r="N708" t="s">
        <v>41</v>
      </c>
      <c r="O708" t="s">
        <v>42</v>
      </c>
      <c r="P708" t="s">
        <v>41</v>
      </c>
      <c r="Q708" t="s">
        <v>42</v>
      </c>
      <c r="R708" t="s">
        <v>42</v>
      </c>
      <c r="S708" t="s">
        <v>42</v>
      </c>
      <c r="T708" t="s">
        <v>42</v>
      </c>
      <c r="U708" t="s">
        <v>41</v>
      </c>
      <c r="V708" t="s">
        <v>41</v>
      </c>
      <c r="W708" t="s">
        <v>41</v>
      </c>
      <c r="X708" t="s">
        <v>42</v>
      </c>
      <c r="Y708" t="s">
        <v>42</v>
      </c>
      <c r="Z708" t="s">
        <v>42</v>
      </c>
      <c r="AA708" t="s">
        <v>42</v>
      </c>
      <c r="AB708" t="s">
        <v>42</v>
      </c>
      <c r="AC708" t="s">
        <v>42</v>
      </c>
      <c r="AD708" t="s">
        <v>41</v>
      </c>
      <c r="AE708" t="s">
        <v>41</v>
      </c>
      <c r="AF708" t="s">
        <v>41</v>
      </c>
      <c r="AG708" t="s">
        <v>41</v>
      </c>
      <c r="AH708" t="s">
        <v>41</v>
      </c>
      <c r="AI708" t="s">
        <v>42</v>
      </c>
    </row>
    <row r="709" spans="1:35">
      <c r="A709" t="s">
        <v>769</v>
      </c>
      <c r="B709" t="s">
        <v>695</v>
      </c>
      <c r="C709" t="s">
        <v>37</v>
      </c>
      <c r="D709" t="str">
        <f t="shared" si="30"/>
        <v/>
      </c>
      <c r="E709" t="str">
        <f t="shared" si="31"/>
        <v>2023</v>
      </c>
      <c r="F709" t="str">
        <f>INDEX('[1]cost file'!E:U,MATCH(A709,'[1]cost file'!U:U,0),9)</f>
        <v>Regional Channel</v>
      </c>
      <c r="G709" t="s">
        <v>646</v>
      </c>
      <c r="H709" t="s">
        <v>696</v>
      </c>
      <c r="I709" t="s">
        <v>647</v>
      </c>
      <c r="K709" t="str">
        <f>INDEX('[1]cost file'!E:U,MATCH(A709,'[1]cost file'!U:U,0),1)</f>
        <v>Basic TV</v>
      </c>
      <c r="L709" t="str">
        <f t="shared" si="32"/>
        <v>variableCPS on volume regionals + indexprovider level</v>
      </c>
      <c r="M709" t="s">
        <v>41</v>
      </c>
      <c r="N709" t="s">
        <v>41</v>
      </c>
      <c r="O709" t="s">
        <v>42</v>
      </c>
      <c r="P709" t="s">
        <v>41</v>
      </c>
      <c r="Q709" t="s">
        <v>42</v>
      </c>
      <c r="R709" t="s">
        <v>42</v>
      </c>
      <c r="S709" t="s">
        <v>42</v>
      </c>
      <c r="T709" t="s">
        <v>42</v>
      </c>
      <c r="U709" t="s">
        <v>41</v>
      </c>
      <c r="V709" t="s">
        <v>41</v>
      </c>
      <c r="W709" t="s">
        <v>41</v>
      </c>
      <c r="X709" t="s">
        <v>42</v>
      </c>
      <c r="Y709" t="s">
        <v>42</v>
      </c>
      <c r="Z709" t="s">
        <v>42</v>
      </c>
      <c r="AA709" t="s">
        <v>42</v>
      </c>
      <c r="AB709" t="s">
        <v>42</v>
      </c>
      <c r="AC709" t="s">
        <v>42</v>
      </c>
      <c r="AD709" t="s">
        <v>41</v>
      </c>
      <c r="AE709" t="s">
        <v>41</v>
      </c>
      <c r="AF709" t="s">
        <v>41</v>
      </c>
      <c r="AG709" t="s">
        <v>41</v>
      </c>
      <c r="AH709" t="s">
        <v>41</v>
      </c>
      <c r="AI709" t="s">
        <v>42</v>
      </c>
    </row>
    <row r="710" spans="1:35">
      <c r="A710" t="s">
        <v>770</v>
      </c>
      <c r="B710" t="s">
        <v>695</v>
      </c>
      <c r="C710" t="s">
        <v>37</v>
      </c>
      <c r="D710" t="str">
        <f t="shared" si="30"/>
        <v/>
      </c>
      <c r="E710" t="str">
        <f t="shared" si="31"/>
        <v>2024</v>
      </c>
      <c r="F710" t="str">
        <f>INDEX('[1]cost file'!E:U,MATCH(A710,'[1]cost file'!U:U,0),9)</f>
        <v>Regional Channel</v>
      </c>
      <c r="G710" t="s">
        <v>661</v>
      </c>
      <c r="H710" t="s">
        <v>696</v>
      </c>
      <c r="I710" t="s">
        <v>647</v>
      </c>
      <c r="K710" t="str">
        <f>INDEX('[1]cost file'!E:U,MATCH(A710,'[1]cost file'!U:U,0),1)</f>
        <v>Basic TV</v>
      </c>
      <c r="L710" t="str">
        <f t="shared" si="32"/>
        <v>variableCPS on volume regionals + indexsubscriber based - provider level</v>
      </c>
      <c r="M710" t="s">
        <v>41</v>
      </c>
      <c r="N710" t="s">
        <v>41</v>
      </c>
      <c r="O710" t="s">
        <v>42</v>
      </c>
      <c r="P710" t="s">
        <v>41</v>
      </c>
      <c r="Q710" t="s">
        <v>42</v>
      </c>
      <c r="R710" t="s">
        <v>42</v>
      </c>
      <c r="S710" t="s">
        <v>42</v>
      </c>
      <c r="T710" t="s">
        <v>42</v>
      </c>
      <c r="U710" t="s">
        <v>41</v>
      </c>
      <c r="V710" t="s">
        <v>41</v>
      </c>
      <c r="W710" t="s">
        <v>41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 t="s">
        <v>41</v>
      </c>
      <c r="AE710" t="s">
        <v>41</v>
      </c>
      <c r="AF710" t="s">
        <v>41</v>
      </c>
      <c r="AG710" t="s">
        <v>41</v>
      </c>
      <c r="AH710" t="s">
        <v>41</v>
      </c>
      <c r="AI710" t="s">
        <v>42</v>
      </c>
    </row>
    <row r="711" spans="1:35">
      <c r="A711" t="s">
        <v>771</v>
      </c>
      <c r="B711" t="s">
        <v>695</v>
      </c>
      <c r="C711" t="s">
        <v>37</v>
      </c>
      <c r="D711" t="str">
        <f t="shared" si="30"/>
        <v/>
      </c>
      <c r="E711" t="str">
        <f t="shared" si="31"/>
        <v>2025</v>
      </c>
      <c r="F711" t="str">
        <f>INDEX('[1]cost file'!E:U,MATCH(A711,'[1]cost file'!U:U,0),9)</f>
        <v>Regional Channel</v>
      </c>
      <c r="G711" t="s">
        <v>661</v>
      </c>
      <c r="H711" t="s">
        <v>696</v>
      </c>
      <c r="I711" t="s">
        <v>647</v>
      </c>
      <c r="K711" t="str">
        <f>INDEX('[1]cost file'!E:U,MATCH(A711,'[1]cost file'!U:U,0),1)</f>
        <v>Basic TV</v>
      </c>
      <c r="L711" t="str">
        <f t="shared" si="32"/>
        <v>variableCPS on volume regionals + indexsubscriber based - provider level</v>
      </c>
      <c r="M711" t="s">
        <v>41</v>
      </c>
      <c r="N711" t="s">
        <v>41</v>
      </c>
      <c r="O711" t="s">
        <v>42</v>
      </c>
      <c r="P711" t="s">
        <v>41</v>
      </c>
      <c r="Q711" t="s">
        <v>42</v>
      </c>
      <c r="R711" t="s">
        <v>42</v>
      </c>
      <c r="S711" t="s">
        <v>42</v>
      </c>
      <c r="T711" t="s">
        <v>42</v>
      </c>
      <c r="U711" t="s">
        <v>41</v>
      </c>
      <c r="V711" t="s">
        <v>41</v>
      </c>
      <c r="W711" t="s">
        <v>41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 t="s">
        <v>42</v>
      </c>
      <c r="AD711" t="s">
        <v>41</v>
      </c>
      <c r="AE711" t="s">
        <v>41</v>
      </c>
      <c r="AF711" t="s">
        <v>41</v>
      </c>
      <c r="AG711" t="s">
        <v>41</v>
      </c>
      <c r="AH711" t="s">
        <v>41</v>
      </c>
      <c r="AI711" t="s">
        <v>42</v>
      </c>
    </row>
    <row r="712" spans="1:35">
      <c r="A712" t="s">
        <v>772</v>
      </c>
      <c r="B712" t="s">
        <v>695</v>
      </c>
      <c r="C712" t="s">
        <v>37</v>
      </c>
      <c r="D712" t="str">
        <f t="shared" si="30"/>
        <v/>
      </c>
      <c r="E712" t="str">
        <f t="shared" si="31"/>
        <v>2023</v>
      </c>
      <c r="F712" t="str">
        <f>INDEX('[1]cost file'!E:U,MATCH(A712,'[1]cost file'!U:U,0),9)</f>
        <v>Regional Channel</v>
      </c>
      <c r="G712" t="s">
        <v>646</v>
      </c>
      <c r="H712" t="s">
        <v>696</v>
      </c>
      <c r="I712" t="s">
        <v>647</v>
      </c>
      <c r="K712" t="str">
        <f>INDEX('[1]cost file'!E:U,MATCH(A712,'[1]cost file'!U:U,0),1)</f>
        <v>Basic TV</v>
      </c>
      <c r="L712" t="str">
        <f t="shared" si="32"/>
        <v>variableCPS on volume regionals + indexprovider level</v>
      </c>
      <c r="M712" t="s">
        <v>41</v>
      </c>
      <c r="N712" t="s">
        <v>41</v>
      </c>
      <c r="O712" t="s">
        <v>42</v>
      </c>
      <c r="P712" t="s">
        <v>41</v>
      </c>
      <c r="Q712" t="s">
        <v>42</v>
      </c>
      <c r="R712" t="s">
        <v>42</v>
      </c>
      <c r="S712" t="s">
        <v>42</v>
      </c>
      <c r="T712" t="s">
        <v>42</v>
      </c>
      <c r="U712" t="s">
        <v>41</v>
      </c>
      <c r="V712" t="s">
        <v>41</v>
      </c>
      <c r="W712" t="s">
        <v>41</v>
      </c>
      <c r="X712" t="s">
        <v>42</v>
      </c>
      <c r="Y712" t="s">
        <v>42</v>
      </c>
      <c r="Z712" t="s">
        <v>42</v>
      </c>
      <c r="AA712" t="s">
        <v>42</v>
      </c>
      <c r="AB712" t="s">
        <v>42</v>
      </c>
      <c r="AC712" t="s">
        <v>42</v>
      </c>
      <c r="AD712" t="s">
        <v>41</v>
      </c>
      <c r="AE712" t="s">
        <v>41</v>
      </c>
      <c r="AF712" t="s">
        <v>41</v>
      </c>
      <c r="AG712" t="s">
        <v>41</v>
      </c>
      <c r="AH712" t="s">
        <v>41</v>
      </c>
      <c r="AI712" t="s">
        <v>42</v>
      </c>
    </row>
    <row r="713" spans="1:35">
      <c r="A713" t="s">
        <v>773</v>
      </c>
      <c r="B713" t="s">
        <v>695</v>
      </c>
      <c r="C713" t="s">
        <v>37</v>
      </c>
      <c r="D713" t="str">
        <f t="shared" si="30"/>
        <v/>
      </c>
      <c r="E713" t="str">
        <f t="shared" si="31"/>
        <v>2024</v>
      </c>
      <c r="F713" t="str">
        <f>INDEX('[1]cost file'!E:U,MATCH(A713,'[1]cost file'!U:U,0),9)</f>
        <v>Regional Channel</v>
      </c>
      <c r="G713" t="s">
        <v>661</v>
      </c>
      <c r="H713" t="s">
        <v>696</v>
      </c>
      <c r="I713" t="s">
        <v>647</v>
      </c>
      <c r="K713" t="str">
        <f>INDEX('[1]cost file'!E:U,MATCH(A713,'[1]cost file'!U:U,0),1)</f>
        <v>Basic TV</v>
      </c>
      <c r="L713" t="str">
        <f t="shared" si="32"/>
        <v>variableCPS on volume regionals + indexsubscriber based - provider level</v>
      </c>
      <c r="M713" t="s">
        <v>41</v>
      </c>
      <c r="N713" t="s">
        <v>41</v>
      </c>
      <c r="O713" t="s">
        <v>42</v>
      </c>
      <c r="P713" t="s">
        <v>41</v>
      </c>
      <c r="Q713" t="s">
        <v>42</v>
      </c>
      <c r="R713" t="s">
        <v>42</v>
      </c>
      <c r="S713" t="s">
        <v>42</v>
      </c>
      <c r="T713" t="s">
        <v>42</v>
      </c>
      <c r="U713" t="s">
        <v>41</v>
      </c>
      <c r="V713" t="s">
        <v>41</v>
      </c>
      <c r="W713" t="s">
        <v>41</v>
      </c>
      <c r="X713" t="s">
        <v>42</v>
      </c>
      <c r="Y713" t="s">
        <v>42</v>
      </c>
      <c r="Z713" t="s">
        <v>42</v>
      </c>
      <c r="AA713" t="s">
        <v>42</v>
      </c>
      <c r="AB713" t="s">
        <v>42</v>
      </c>
      <c r="AC713" t="s">
        <v>42</v>
      </c>
      <c r="AD713" t="s">
        <v>41</v>
      </c>
      <c r="AE713" t="s">
        <v>41</v>
      </c>
      <c r="AF713" t="s">
        <v>41</v>
      </c>
      <c r="AG713" t="s">
        <v>41</v>
      </c>
      <c r="AH713" t="s">
        <v>41</v>
      </c>
      <c r="AI713" t="s">
        <v>42</v>
      </c>
    </row>
    <row r="714" spans="1:35">
      <c r="A714" t="s">
        <v>774</v>
      </c>
      <c r="B714" t="s">
        <v>695</v>
      </c>
      <c r="C714" t="s">
        <v>37</v>
      </c>
      <c r="D714" t="str">
        <f t="shared" si="30"/>
        <v/>
      </c>
      <c r="E714" t="str">
        <f t="shared" si="31"/>
        <v>2025</v>
      </c>
      <c r="F714" t="str">
        <f>INDEX('[1]cost file'!E:U,MATCH(A714,'[1]cost file'!U:U,0),9)</f>
        <v>Regional Channel</v>
      </c>
      <c r="G714" t="s">
        <v>661</v>
      </c>
      <c r="H714" t="s">
        <v>696</v>
      </c>
      <c r="I714" t="s">
        <v>647</v>
      </c>
      <c r="K714" t="str">
        <f>INDEX('[1]cost file'!E:U,MATCH(A714,'[1]cost file'!U:U,0),1)</f>
        <v>Basic TV</v>
      </c>
      <c r="L714" t="str">
        <f t="shared" si="32"/>
        <v>variableCPS on volume regionals + indexsubscriber based - provider level</v>
      </c>
      <c r="M714" t="s">
        <v>41</v>
      </c>
      <c r="N714" t="s">
        <v>41</v>
      </c>
      <c r="O714" t="s">
        <v>42</v>
      </c>
      <c r="P714" t="s">
        <v>41</v>
      </c>
      <c r="Q714" t="s">
        <v>42</v>
      </c>
      <c r="R714" t="s">
        <v>42</v>
      </c>
      <c r="S714" t="s">
        <v>42</v>
      </c>
      <c r="T714" t="s">
        <v>42</v>
      </c>
      <c r="U714" t="s">
        <v>41</v>
      </c>
      <c r="V714" t="s">
        <v>41</v>
      </c>
      <c r="W714" t="s">
        <v>41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  <c r="AI714" t="s">
        <v>42</v>
      </c>
    </row>
    <row r="715" spans="1:35">
      <c r="A715" t="s">
        <v>775</v>
      </c>
      <c r="B715" s="13" t="s">
        <v>644</v>
      </c>
      <c r="C715" s="13" t="s">
        <v>645</v>
      </c>
      <c r="D715" t="e">
        <f>IF(AND(A715=#REF!,B715&lt;&gt;#REF!),"check","")</f>
        <v>#REF!</v>
      </c>
      <c r="E715" t="str">
        <f t="shared" si="31"/>
        <v>2023</v>
      </c>
      <c r="F715" t="str">
        <f>INDEX('[1]cost file'!E:U,MATCH(A715,'[1]cost file'!U:U,0),9)</f>
        <v>Roularta Media Group</v>
      </c>
      <c r="G715" t="s">
        <v>646</v>
      </c>
      <c r="I715" t="s">
        <v>647</v>
      </c>
      <c r="K715" t="str">
        <f>INDEX('[1]cost file'!E:U,MATCH(A715,'[1]cost file'!U:U,0),1)</f>
        <v>Basic TV</v>
      </c>
      <c r="L715" t="str">
        <f t="shared" si="32"/>
        <v>fixedFixed feeprovider level</v>
      </c>
      <c r="M715" t="s">
        <v>42</v>
      </c>
      <c r="N715" t="s">
        <v>42</v>
      </c>
      <c r="O715" t="s">
        <v>41</v>
      </c>
      <c r="P715" t="s">
        <v>41</v>
      </c>
      <c r="Q715" t="s">
        <v>41</v>
      </c>
      <c r="R715" t="s">
        <v>41</v>
      </c>
      <c r="S715" t="s">
        <v>42</v>
      </c>
      <c r="T715" t="s">
        <v>41</v>
      </c>
      <c r="U715" t="s">
        <v>41</v>
      </c>
      <c r="V715" t="s">
        <v>41</v>
      </c>
      <c r="W715" t="s">
        <v>41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 t="s">
        <v>41</v>
      </c>
      <c r="AE715" t="s">
        <v>41</v>
      </c>
      <c r="AF715" t="s">
        <v>41</v>
      </c>
      <c r="AG715" t="s">
        <v>41</v>
      </c>
      <c r="AH715" t="s">
        <v>42</v>
      </c>
      <c r="AI715" t="s">
        <v>41</v>
      </c>
    </row>
    <row r="716" spans="1:35">
      <c r="A716" t="s">
        <v>776</v>
      </c>
      <c r="B716" s="13" t="s">
        <v>644</v>
      </c>
      <c r="C716" s="13" t="s">
        <v>645</v>
      </c>
      <c r="D716" t="str">
        <f t="shared" si="30"/>
        <v/>
      </c>
      <c r="E716" t="str">
        <f t="shared" si="31"/>
        <v>2024</v>
      </c>
      <c r="F716" t="str">
        <f>INDEX('[1]cost file'!E:U,MATCH(A716,'[1]cost file'!U:U,0),9)</f>
        <v>Roularta Media Group</v>
      </c>
      <c r="G716" t="s">
        <v>646</v>
      </c>
      <c r="I716" t="s">
        <v>647</v>
      </c>
      <c r="K716" t="str">
        <f>INDEX('[1]cost file'!E:U,MATCH(A716,'[1]cost file'!U:U,0),1)</f>
        <v>Basic TV</v>
      </c>
      <c r="L716" t="str">
        <f t="shared" si="32"/>
        <v>fixedFixed feeprovider level</v>
      </c>
      <c r="M716" t="s">
        <v>42</v>
      </c>
      <c r="N716" t="s">
        <v>42</v>
      </c>
      <c r="O716" t="s">
        <v>41</v>
      </c>
      <c r="P716" t="s">
        <v>41</v>
      </c>
      <c r="Q716" t="s">
        <v>41</v>
      </c>
      <c r="R716" t="s">
        <v>41</v>
      </c>
      <c r="S716" t="s">
        <v>42</v>
      </c>
      <c r="T716" t="s">
        <v>41</v>
      </c>
      <c r="U716" t="s">
        <v>41</v>
      </c>
      <c r="V716" t="s">
        <v>41</v>
      </c>
      <c r="W716" t="s">
        <v>41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 t="s">
        <v>41</v>
      </c>
      <c r="AE716" t="s">
        <v>41</v>
      </c>
      <c r="AF716" t="s">
        <v>41</v>
      </c>
      <c r="AG716" t="s">
        <v>41</v>
      </c>
      <c r="AH716" t="s">
        <v>42</v>
      </c>
      <c r="AI716" t="s">
        <v>41</v>
      </c>
    </row>
    <row r="717" spans="1:35">
      <c r="A717" t="s">
        <v>777</v>
      </c>
      <c r="B717" s="13" t="s">
        <v>644</v>
      </c>
      <c r="C717" s="13" t="s">
        <v>645</v>
      </c>
      <c r="D717" t="str">
        <f t="shared" si="30"/>
        <v/>
      </c>
      <c r="E717" t="str">
        <f t="shared" si="31"/>
        <v>2025</v>
      </c>
      <c r="F717" t="str">
        <f>INDEX('[1]cost file'!E:U,MATCH(A717,'[1]cost file'!U:U,0),9)</f>
        <v>Roularta Media Group</v>
      </c>
      <c r="G717" t="s">
        <v>646</v>
      </c>
      <c r="I717" t="s">
        <v>647</v>
      </c>
      <c r="K717" t="str">
        <f>INDEX('[1]cost file'!E:U,MATCH(A717,'[1]cost file'!U:U,0),1)</f>
        <v>Basic TV</v>
      </c>
      <c r="L717" t="str">
        <f t="shared" si="32"/>
        <v>fixedFixed feeprovider level</v>
      </c>
      <c r="M717" t="s">
        <v>42</v>
      </c>
      <c r="N717" t="s">
        <v>42</v>
      </c>
      <c r="O717" t="s">
        <v>41</v>
      </c>
      <c r="P717" t="s">
        <v>41</v>
      </c>
      <c r="Q717" t="s">
        <v>41</v>
      </c>
      <c r="R717" t="s">
        <v>41</v>
      </c>
      <c r="S717" t="s">
        <v>42</v>
      </c>
      <c r="T717" t="s">
        <v>41</v>
      </c>
      <c r="U717" t="s">
        <v>41</v>
      </c>
      <c r="V717" t="s">
        <v>41</v>
      </c>
      <c r="W717" t="s">
        <v>41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 t="s">
        <v>41</v>
      </c>
      <c r="AE717" t="s">
        <v>41</v>
      </c>
      <c r="AF717" t="s">
        <v>41</v>
      </c>
      <c r="AG717" t="s">
        <v>41</v>
      </c>
      <c r="AH717" t="s">
        <v>42</v>
      </c>
      <c r="AI717" t="s">
        <v>41</v>
      </c>
    </row>
    <row r="718" spans="1:35">
      <c r="A718" t="s">
        <v>778</v>
      </c>
      <c r="B718" t="s">
        <v>644</v>
      </c>
      <c r="C718" t="s">
        <v>645</v>
      </c>
      <c r="D718" t="e">
        <f>IF(AND(A718=#REF!,B718&lt;&gt;#REF!),"check","")</f>
        <v>#REF!</v>
      </c>
      <c r="E718" t="str">
        <f t="shared" si="31"/>
        <v>2023</v>
      </c>
      <c r="F718" t="str">
        <f>INDEX('[1]cost file'!E:U,MATCH(A718,'[1]cost file'!U:U,0),9)</f>
        <v>Cyclism</v>
      </c>
      <c r="G718" t="s">
        <v>138</v>
      </c>
      <c r="I718" t="s">
        <v>647</v>
      </c>
      <c r="K718" t="str">
        <f>INDEX('[1]cost file'!E:U,MATCH(A718,'[1]cost file'!U:U,0),1)</f>
        <v>Projects</v>
      </c>
      <c r="L718" t="str">
        <f t="shared" si="32"/>
        <v>fixedFixed feechannel group level</v>
      </c>
      <c r="M718" t="s">
        <v>42</v>
      </c>
      <c r="N718" t="s">
        <v>42</v>
      </c>
      <c r="O718" t="s">
        <v>41</v>
      </c>
      <c r="P718" t="s">
        <v>41</v>
      </c>
      <c r="Q718" t="s">
        <v>41</v>
      </c>
      <c r="R718" t="s">
        <v>41</v>
      </c>
      <c r="S718" t="s">
        <v>42</v>
      </c>
      <c r="T718" t="s">
        <v>41</v>
      </c>
      <c r="U718" t="s">
        <v>41</v>
      </c>
      <c r="V718" t="s">
        <v>41</v>
      </c>
      <c r="W718" t="s">
        <v>41</v>
      </c>
      <c r="X718" t="s">
        <v>42</v>
      </c>
      <c r="Y718" t="s">
        <v>42</v>
      </c>
      <c r="Z718" t="s">
        <v>42</v>
      </c>
      <c r="AA718" t="s">
        <v>42</v>
      </c>
      <c r="AB718" t="s">
        <v>42</v>
      </c>
      <c r="AC718" t="s">
        <v>42</v>
      </c>
      <c r="AD718" t="s">
        <v>41</v>
      </c>
      <c r="AE718" t="s">
        <v>41</v>
      </c>
      <c r="AF718" t="s">
        <v>41</v>
      </c>
      <c r="AG718" t="s">
        <v>41</v>
      </c>
      <c r="AH718" t="s">
        <v>42</v>
      </c>
      <c r="AI718" t="s">
        <v>41</v>
      </c>
    </row>
    <row r="719" spans="1:35">
      <c r="A719" t="s">
        <v>779</v>
      </c>
      <c r="B719" t="s">
        <v>644</v>
      </c>
      <c r="C719" t="s">
        <v>645</v>
      </c>
      <c r="D719" t="str">
        <f t="shared" ref="D719:D723" si="33">IF(AND(A719=A718,B719&lt;&gt;B718),"check","")</f>
        <v/>
      </c>
      <c r="E719" t="str">
        <f t="shared" si="31"/>
        <v>2024</v>
      </c>
      <c r="F719" t="str">
        <f>INDEX('[1]cost file'!E:U,MATCH(A719,'[1]cost file'!U:U,0),9)</f>
        <v>Cyclism</v>
      </c>
      <c r="G719" t="s">
        <v>138</v>
      </c>
      <c r="I719" t="s">
        <v>647</v>
      </c>
      <c r="K719" t="str">
        <f>INDEX('[1]cost file'!E:U,MATCH(A719,'[1]cost file'!U:U,0),1)</f>
        <v>Projects</v>
      </c>
      <c r="L719" t="str">
        <f t="shared" si="32"/>
        <v>fixedFixed feechannel group level</v>
      </c>
      <c r="M719" t="s">
        <v>42</v>
      </c>
      <c r="N719" t="s">
        <v>42</v>
      </c>
      <c r="O719" t="s">
        <v>41</v>
      </c>
      <c r="P719" t="s">
        <v>41</v>
      </c>
      <c r="Q719" t="s">
        <v>41</v>
      </c>
      <c r="R719" t="s">
        <v>41</v>
      </c>
      <c r="S719" t="s">
        <v>42</v>
      </c>
      <c r="T719" t="s">
        <v>41</v>
      </c>
      <c r="U719" t="s">
        <v>41</v>
      </c>
      <c r="V719" t="s">
        <v>41</v>
      </c>
      <c r="W719" t="s">
        <v>41</v>
      </c>
      <c r="X719" t="s">
        <v>42</v>
      </c>
      <c r="Y719" t="s">
        <v>42</v>
      </c>
      <c r="Z719" t="s">
        <v>42</v>
      </c>
      <c r="AA719" t="s">
        <v>42</v>
      </c>
      <c r="AB719" t="s">
        <v>42</v>
      </c>
      <c r="AC719" t="s">
        <v>42</v>
      </c>
      <c r="AD719" t="s">
        <v>41</v>
      </c>
      <c r="AE719" t="s">
        <v>41</v>
      </c>
      <c r="AF719" t="s">
        <v>41</v>
      </c>
      <c r="AG719" t="s">
        <v>41</v>
      </c>
      <c r="AH719" t="s">
        <v>42</v>
      </c>
      <c r="AI719" t="s">
        <v>41</v>
      </c>
    </row>
    <row r="720" spans="1:35">
      <c r="A720" t="s">
        <v>780</v>
      </c>
      <c r="B720" t="s">
        <v>644</v>
      </c>
      <c r="C720" t="s">
        <v>645</v>
      </c>
      <c r="D720" t="str">
        <f t="shared" si="33"/>
        <v/>
      </c>
      <c r="E720" t="str">
        <f t="shared" si="31"/>
        <v>2025</v>
      </c>
      <c r="F720" t="str">
        <f>INDEX('[1]cost file'!E:U,MATCH(A720,'[1]cost file'!U:U,0),9)</f>
        <v>Cyclism</v>
      </c>
      <c r="G720" t="s">
        <v>138</v>
      </c>
      <c r="I720" t="s">
        <v>647</v>
      </c>
      <c r="K720" t="str">
        <f>INDEX('[1]cost file'!E:U,MATCH(A720,'[1]cost file'!U:U,0),1)</f>
        <v>Projects</v>
      </c>
      <c r="L720" t="str">
        <f t="shared" si="32"/>
        <v>fixedFixed feechannel group level</v>
      </c>
      <c r="M720" t="s">
        <v>42</v>
      </c>
      <c r="N720" t="s">
        <v>42</v>
      </c>
      <c r="O720" t="s">
        <v>41</v>
      </c>
      <c r="P720" t="s">
        <v>41</v>
      </c>
      <c r="Q720" t="s">
        <v>41</v>
      </c>
      <c r="R720" t="s">
        <v>41</v>
      </c>
      <c r="S720" t="s">
        <v>42</v>
      </c>
      <c r="T720" t="s">
        <v>41</v>
      </c>
      <c r="U720" t="s">
        <v>41</v>
      </c>
      <c r="V720" t="s">
        <v>41</v>
      </c>
      <c r="W720" t="s">
        <v>41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 t="s">
        <v>41</v>
      </c>
      <c r="AE720" t="s">
        <v>41</v>
      </c>
      <c r="AF720" t="s">
        <v>41</v>
      </c>
      <c r="AG720" t="s">
        <v>41</v>
      </c>
      <c r="AH720" t="s">
        <v>42</v>
      </c>
      <c r="AI720" t="s">
        <v>41</v>
      </c>
    </row>
    <row r="721" spans="1:35">
      <c r="A721" t="s">
        <v>781</v>
      </c>
      <c r="B721" s="13" t="s">
        <v>782</v>
      </c>
      <c r="C721" s="13" t="s">
        <v>645</v>
      </c>
      <c r="D721" t="e">
        <f>IF(AND(A721=#REF!,B721&lt;&gt;#REF!),"check","")</f>
        <v>#REF!</v>
      </c>
      <c r="E721" t="str">
        <f t="shared" si="31"/>
        <v>2023</v>
      </c>
      <c r="F721" t="str">
        <f>INDEX('[1]cost file'!E:U,MATCH(A721,'[1]cost file'!U:U,0),9)</f>
        <v>Discovery Communications, Inc.</v>
      </c>
      <c r="G721" t="s">
        <v>646</v>
      </c>
      <c r="H721" t="s">
        <v>696</v>
      </c>
      <c r="I721" t="s">
        <v>647</v>
      </c>
      <c r="K721" t="str">
        <f>INDEX('[1]cost file'!E:U,MATCH(A721,'[1]cost file'!U:U,0),1)</f>
        <v>TV Options</v>
      </c>
      <c r="L721" t="str">
        <f t="shared" si="32"/>
        <v>fixedfixed fee + indexprovider level</v>
      </c>
      <c r="M721" t="s">
        <v>42</v>
      </c>
      <c r="N721" t="s">
        <v>42</v>
      </c>
      <c r="O721" t="s">
        <v>42</v>
      </c>
      <c r="P721" t="s">
        <v>41</v>
      </c>
      <c r="Q721" t="s">
        <v>41</v>
      </c>
      <c r="R721" t="s">
        <v>41</v>
      </c>
      <c r="S721" t="s">
        <v>42</v>
      </c>
      <c r="T721" t="s">
        <v>41</v>
      </c>
      <c r="U721" t="s">
        <v>41</v>
      </c>
      <c r="V721" t="s">
        <v>41</v>
      </c>
      <c r="W721" t="s">
        <v>41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 t="s">
        <v>41</v>
      </c>
      <c r="AE721" t="s">
        <v>41</v>
      </c>
      <c r="AF721" t="s">
        <v>41</v>
      </c>
      <c r="AG721" t="s">
        <v>41</v>
      </c>
      <c r="AH721" t="s">
        <v>42</v>
      </c>
      <c r="AI721" t="s">
        <v>41</v>
      </c>
    </row>
    <row r="722" spans="1:35">
      <c r="A722" t="s">
        <v>783</v>
      </c>
      <c r="B722" s="13" t="s">
        <v>782</v>
      </c>
      <c r="C722" s="13" t="s">
        <v>645</v>
      </c>
      <c r="D722" t="str">
        <f t="shared" si="33"/>
        <v/>
      </c>
      <c r="E722" t="str">
        <f t="shared" si="31"/>
        <v>2024</v>
      </c>
      <c r="F722" t="str">
        <f>INDEX('[1]cost file'!E:U,MATCH(A722,'[1]cost file'!U:U,0),9)</f>
        <v>Discovery Communications, Inc.</v>
      </c>
      <c r="G722" t="s">
        <v>646</v>
      </c>
      <c r="H722" t="s">
        <v>696</v>
      </c>
      <c r="I722" t="s">
        <v>647</v>
      </c>
      <c r="K722" t="str">
        <f>INDEX('[1]cost file'!E:U,MATCH(A722,'[1]cost file'!U:U,0),1)</f>
        <v>TV Options</v>
      </c>
      <c r="L722" t="str">
        <f t="shared" si="32"/>
        <v>fixedfixed fee + indexprovider level</v>
      </c>
      <c r="M722" t="s">
        <v>42</v>
      </c>
      <c r="N722" t="s">
        <v>42</v>
      </c>
      <c r="O722" t="s">
        <v>42</v>
      </c>
      <c r="P722" t="s">
        <v>41</v>
      </c>
      <c r="Q722" t="s">
        <v>41</v>
      </c>
      <c r="R722" t="s">
        <v>41</v>
      </c>
      <c r="S722" t="s">
        <v>42</v>
      </c>
      <c r="T722" t="s">
        <v>41</v>
      </c>
      <c r="U722" t="s">
        <v>41</v>
      </c>
      <c r="V722" t="s">
        <v>41</v>
      </c>
      <c r="W722" t="s">
        <v>41</v>
      </c>
      <c r="X722" t="s">
        <v>42</v>
      </c>
      <c r="Y722" t="s">
        <v>42</v>
      </c>
      <c r="Z722" t="s">
        <v>42</v>
      </c>
      <c r="AA722" t="s">
        <v>42</v>
      </c>
      <c r="AB722" t="s">
        <v>42</v>
      </c>
      <c r="AC722" t="s">
        <v>42</v>
      </c>
      <c r="AD722" t="s">
        <v>41</v>
      </c>
      <c r="AE722" t="s">
        <v>41</v>
      </c>
      <c r="AF722" t="s">
        <v>41</v>
      </c>
      <c r="AG722" t="s">
        <v>41</v>
      </c>
      <c r="AH722" t="s">
        <v>42</v>
      </c>
      <c r="AI722" t="s">
        <v>41</v>
      </c>
    </row>
    <row r="723" spans="1:35">
      <c r="A723" t="s">
        <v>784</v>
      </c>
      <c r="B723" s="13" t="s">
        <v>782</v>
      </c>
      <c r="C723" s="13" t="s">
        <v>645</v>
      </c>
      <c r="D723" t="str">
        <f t="shared" si="33"/>
        <v/>
      </c>
      <c r="E723" t="str">
        <f t="shared" si="31"/>
        <v>2025</v>
      </c>
      <c r="F723" t="str">
        <f>INDEX('[1]cost file'!E:U,MATCH(A723,'[1]cost file'!U:U,0),9)</f>
        <v>Discovery Communications, Inc.</v>
      </c>
      <c r="G723" t="s">
        <v>646</v>
      </c>
      <c r="H723" t="s">
        <v>696</v>
      </c>
      <c r="I723" t="s">
        <v>647</v>
      </c>
      <c r="K723" t="str">
        <f>INDEX('[1]cost file'!E:U,MATCH(A723,'[1]cost file'!U:U,0),1)</f>
        <v>TV Options</v>
      </c>
      <c r="L723" t="str">
        <f t="shared" si="32"/>
        <v>fixedfixed fee + indexprovider level</v>
      </c>
      <c r="M723" t="s">
        <v>42</v>
      </c>
      <c r="N723" t="s">
        <v>42</v>
      </c>
      <c r="O723" t="s">
        <v>42</v>
      </c>
      <c r="P723" t="s">
        <v>41</v>
      </c>
      <c r="Q723" t="s">
        <v>41</v>
      </c>
      <c r="R723" t="s">
        <v>41</v>
      </c>
      <c r="S723" t="s">
        <v>42</v>
      </c>
      <c r="T723" t="s">
        <v>41</v>
      </c>
      <c r="U723" t="s">
        <v>41</v>
      </c>
      <c r="V723" t="s">
        <v>41</v>
      </c>
      <c r="W723" t="s">
        <v>41</v>
      </c>
      <c r="X723" t="s">
        <v>42</v>
      </c>
      <c r="Y723" t="s">
        <v>42</v>
      </c>
      <c r="Z723" t="s">
        <v>42</v>
      </c>
      <c r="AA723" t="s">
        <v>42</v>
      </c>
      <c r="AB723" t="s">
        <v>42</v>
      </c>
      <c r="AC723" t="s">
        <v>42</v>
      </c>
      <c r="AD723" t="s">
        <v>41</v>
      </c>
      <c r="AE723" t="s">
        <v>41</v>
      </c>
      <c r="AF723" t="s">
        <v>41</v>
      </c>
      <c r="AG723" t="s">
        <v>41</v>
      </c>
      <c r="AH723" t="s">
        <v>42</v>
      </c>
      <c r="AI723" t="s">
        <v>41</v>
      </c>
    </row>
    <row r="724" spans="1:35">
      <c r="A724" t="s">
        <v>785</v>
      </c>
      <c r="B724" s="13" t="s">
        <v>644</v>
      </c>
      <c r="C724" s="13" t="s">
        <v>645</v>
      </c>
      <c r="D724" t="e">
        <f>IF(AND(A724=#REF!,B724&lt;&gt;#REF!),"check","")</f>
        <v>#REF!</v>
      </c>
      <c r="E724" t="str">
        <f t="shared" si="31"/>
        <v>2023</v>
      </c>
      <c r="F724" t="str">
        <f>INDEX('[1]cost file'!E:U,MATCH(A724,'[1]cost file'!U:U,0),9)</f>
        <v>Marc Dorcel Productions</v>
      </c>
      <c r="G724" t="s">
        <v>646</v>
      </c>
      <c r="I724" t="s">
        <v>647</v>
      </c>
      <c r="K724" t="str">
        <f>INDEX('[1]cost file'!E:U,MATCH(A724,'[1]cost file'!U:U,0),1)</f>
        <v>TV Options</v>
      </c>
      <c r="L724" t="str">
        <f t="shared" si="32"/>
        <v>fixedFixed feeprovider level</v>
      </c>
      <c r="M724" t="s">
        <v>42</v>
      </c>
      <c r="N724" t="s">
        <v>42</v>
      </c>
      <c r="O724" t="s">
        <v>41</v>
      </c>
      <c r="P724" t="s">
        <v>41</v>
      </c>
      <c r="Q724" t="s">
        <v>41</v>
      </c>
      <c r="R724" t="s">
        <v>41</v>
      </c>
      <c r="S724" t="s">
        <v>42</v>
      </c>
      <c r="T724" t="s">
        <v>41</v>
      </c>
      <c r="U724" t="s">
        <v>41</v>
      </c>
      <c r="V724" t="s">
        <v>41</v>
      </c>
      <c r="W724" t="s">
        <v>41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 t="s">
        <v>41</v>
      </c>
      <c r="AE724" t="s">
        <v>41</v>
      </c>
      <c r="AF724" t="s">
        <v>41</v>
      </c>
      <c r="AG724" t="s">
        <v>41</v>
      </c>
      <c r="AH724" t="s">
        <v>42</v>
      </c>
      <c r="AI724" t="s">
        <v>41</v>
      </c>
    </row>
    <row r="725" spans="1:35">
      <c r="A725" t="s">
        <v>786</v>
      </c>
      <c r="B725" s="13" t="s">
        <v>644</v>
      </c>
      <c r="C725" s="13" t="s">
        <v>645</v>
      </c>
      <c r="D725" t="str">
        <f t="shared" ref="D725:D729" si="34">IF(AND(A725=A724,B725&lt;&gt;B724),"check","")</f>
        <v/>
      </c>
      <c r="E725" t="str">
        <f t="shared" si="31"/>
        <v>2024</v>
      </c>
      <c r="F725" t="str">
        <f>INDEX('[1]cost file'!E:U,MATCH(A725,'[1]cost file'!U:U,0),9)</f>
        <v>Marc Dorcel Productions</v>
      </c>
      <c r="G725" t="s">
        <v>646</v>
      </c>
      <c r="I725" t="s">
        <v>647</v>
      </c>
      <c r="K725" t="str">
        <f>INDEX('[1]cost file'!E:U,MATCH(A725,'[1]cost file'!U:U,0),1)</f>
        <v>TV Options</v>
      </c>
      <c r="L725" t="str">
        <f t="shared" si="32"/>
        <v>fixedFixed feeprovider level</v>
      </c>
      <c r="M725" t="s">
        <v>42</v>
      </c>
      <c r="N725" t="s">
        <v>42</v>
      </c>
      <c r="O725" t="s">
        <v>41</v>
      </c>
      <c r="P725" t="s">
        <v>41</v>
      </c>
      <c r="Q725" t="s">
        <v>41</v>
      </c>
      <c r="R725" t="s">
        <v>41</v>
      </c>
      <c r="S725" t="s">
        <v>42</v>
      </c>
      <c r="T725" t="s">
        <v>41</v>
      </c>
      <c r="U725" t="s">
        <v>41</v>
      </c>
      <c r="V725" t="s">
        <v>41</v>
      </c>
      <c r="W725" t="s">
        <v>41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 t="s">
        <v>41</v>
      </c>
      <c r="AE725" t="s">
        <v>41</v>
      </c>
      <c r="AF725" t="s">
        <v>41</v>
      </c>
      <c r="AG725" t="s">
        <v>41</v>
      </c>
      <c r="AH725" t="s">
        <v>42</v>
      </c>
      <c r="AI725" t="s">
        <v>41</v>
      </c>
    </row>
    <row r="726" spans="1:35">
      <c r="A726" t="s">
        <v>787</v>
      </c>
      <c r="B726" s="13" t="s">
        <v>644</v>
      </c>
      <c r="C726" s="13" t="s">
        <v>645</v>
      </c>
      <c r="D726" t="str">
        <f t="shared" si="34"/>
        <v/>
      </c>
      <c r="E726" t="str">
        <f t="shared" si="31"/>
        <v>2025</v>
      </c>
      <c r="F726" t="str">
        <f>INDEX('[1]cost file'!E:U,MATCH(A726,'[1]cost file'!U:U,0),9)</f>
        <v>Marc Dorcel Productions</v>
      </c>
      <c r="G726" t="s">
        <v>646</v>
      </c>
      <c r="I726" t="s">
        <v>647</v>
      </c>
      <c r="K726" t="str">
        <f>INDEX('[1]cost file'!E:U,MATCH(A726,'[1]cost file'!U:U,0),1)</f>
        <v>TV Options</v>
      </c>
      <c r="L726" t="str">
        <f t="shared" si="32"/>
        <v>fixedFixed feeprovider level</v>
      </c>
      <c r="M726" t="s">
        <v>42</v>
      </c>
      <c r="N726" t="s">
        <v>42</v>
      </c>
      <c r="O726" t="s">
        <v>41</v>
      </c>
      <c r="P726" t="s">
        <v>41</v>
      </c>
      <c r="Q726" t="s">
        <v>41</v>
      </c>
      <c r="R726" t="s">
        <v>41</v>
      </c>
      <c r="S726" t="s">
        <v>42</v>
      </c>
      <c r="T726" t="s">
        <v>41</v>
      </c>
      <c r="U726" t="s">
        <v>41</v>
      </c>
      <c r="V726" t="s">
        <v>41</v>
      </c>
      <c r="W726" t="s">
        <v>41</v>
      </c>
      <c r="X726" t="s">
        <v>42</v>
      </c>
      <c r="Y726" t="s">
        <v>42</v>
      </c>
      <c r="Z726" t="s">
        <v>42</v>
      </c>
      <c r="AA726" t="s">
        <v>42</v>
      </c>
      <c r="AB726" t="s">
        <v>42</v>
      </c>
      <c r="AC726" t="s">
        <v>42</v>
      </c>
      <c r="AD726" t="s">
        <v>41</v>
      </c>
      <c r="AE726" t="s">
        <v>41</v>
      </c>
      <c r="AF726" t="s">
        <v>41</v>
      </c>
      <c r="AG726" t="s">
        <v>41</v>
      </c>
      <c r="AH726" t="s">
        <v>42</v>
      </c>
      <c r="AI726" t="s">
        <v>41</v>
      </c>
    </row>
    <row r="727" spans="1:35">
      <c r="A727" t="s">
        <v>788</v>
      </c>
      <c r="B727" s="13" t="s">
        <v>644</v>
      </c>
      <c r="C727" s="13" t="s">
        <v>645</v>
      </c>
      <c r="D727" t="e">
        <f>IF(AND(A727=#REF!,B727&lt;&gt;#REF!),"check","")</f>
        <v>#REF!</v>
      </c>
      <c r="E727" t="str">
        <f t="shared" si="31"/>
        <v>2023</v>
      </c>
      <c r="F727" t="str">
        <f>INDEX('[1]cost file'!E:U,MATCH(A727,'[1]cost file'!U:U,0),9)</f>
        <v>2GrapesMedia</v>
      </c>
      <c r="G727" t="s">
        <v>646</v>
      </c>
      <c r="I727" t="s">
        <v>647</v>
      </c>
      <c r="K727" t="str">
        <f>INDEX('[1]cost file'!E:U,MATCH(A727,'[1]cost file'!U:U,0),1)</f>
        <v>TV Options</v>
      </c>
      <c r="L727" t="str">
        <f t="shared" si="32"/>
        <v>fixedFixed feeprovider level</v>
      </c>
      <c r="M727" t="s">
        <v>42</v>
      </c>
      <c r="N727" t="s">
        <v>42</v>
      </c>
      <c r="O727" t="s">
        <v>41</v>
      </c>
      <c r="P727" t="s">
        <v>41</v>
      </c>
      <c r="Q727" t="s">
        <v>41</v>
      </c>
      <c r="R727" t="s">
        <v>41</v>
      </c>
      <c r="S727" t="s">
        <v>42</v>
      </c>
      <c r="T727" t="s">
        <v>41</v>
      </c>
      <c r="U727" t="s">
        <v>41</v>
      </c>
      <c r="V727" t="s">
        <v>41</v>
      </c>
      <c r="W727" t="s">
        <v>41</v>
      </c>
      <c r="X727" t="s">
        <v>42</v>
      </c>
      <c r="Y727" t="s">
        <v>42</v>
      </c>
      <c r="Z727" t="s">
        <v>42</v>
      </c>
      <c r="AA727" t="s">
        <v>42</v>
      </c>
      <c r="AB727" t="s">
        <v>42</v>
      </c>
      <c r="AC727" t="s">
        <v>42</v>
      </c>
      <c r="AD727" t="s">
        <v>41</v>
      </c>
      <c r="AE727" t="s">
        <v>41</v>
      </c>
      <c r="AF727" t="s">
        <v>41</v>
      </c>
      <c r="AG727" t="s">
        <v>41</v>
      </c>
      <c r="AH727" t="s">
        <v>42</v>
      </c>
      <c r="AI727" t="s">
        <v>41</v>
      </c>
    </row>
    <row r="728" spans="1:35">
      <c r="A728" t="s">
        <v>789</v>
      </c>
      <c r="B728" s="13" t="s">
        <v>644</v>
      </c>
      <c r="C728" s="13" t="s">
        <v>645</v>
      </c>
      <c r="D728" t="str">
        <f t="shared" si="34"/>
        <v/>
      </c>
      <c r="E728" t="str">
        <f t="shared" si="31"/>
        <v>2024</v>
      </c>
      <c r="F728" t="str">
        <f>INDEX('[1]cost file'!E:U,MATCH(A728,'[1]cost file'!U:U,0),9)</f>
        <v>2GrapesMedia</v>
      </c>
      <c r="G728" t="s">
        <v>646</v>
      </c>
      <c r="I728" t="s">
        <v>647</v>
      </c>
      <c r="K728" t="str">
        <f>INDEX('[1]cost file'!E:U,MATCH(A728,'[1]cost file'!U:U,0),1)</f>
        <v>TV Options</v>
      </c>
      <c r="L728" t="str">
        <f t="shared" si="32"/>
        <v>fixedFixed feeprovider level</v>
      </c>
      <c r="M728" t="s">
        <v>42</v>
      </c>
      <c r="N728" t="s">
        <v>42</v>
      </c>
      <c r="O728" t="s">
        <v>41</v>
      </c>
      <c r="P728" t="s">
        <v>41</v>
      </c>
      <c r="Q728" t="s">
        <v>41</v>
      </c>
      <c r="R728" t="s">
        <v>41</v>
      </c>
      <c r="S728" t="s">
        <v>42</v>
      </c>
      <c r="T728" t="s">
        <v>41</v>
      </c>
      <c r="U728" t="s">
        <v>41</v>
      </c>
      <c r="V728" t="s">
        <v>41</v>
      </c>
      <c r="W728" t="s">
        <v>41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 t="s">
        <v>41</v>
      </c>
      <c r="AE728" t="s">
        <v>41</v>
      </c>
      <c r="AF728" t="s">
        <v>41</v>
      </c>
      <c r="AG728" t="s">
        <v>41</v>
      </c>
      <c r="AH728" t="s">
        <v>42</v>
      </c>
      <c r="AI728" t="s">
        <v>41</v>
      </c>
    </row>
    <row r="729" spans="1:35">
      <c r="A729" t="s">
        <v>790</v>
      </c>
      <c r="B729" s="13" t="s">
        <v>644</v>
      </c>
      <c r="C729" s="13" t="s">
        <v>645</v>
      </c>
      <c r="D729" t="str">
        <f t="shared" si="34"/>
        <v/>
      </c>
      <c r="E729" t="str">
        <f t="shared" si="31"/>
        <v>2025</v>
      </c>
      <c r="F729" t="str">
        <f>INDEX('[1]cost file'!E:U,MATCH(A729,'[1]cost file'!U:U,0),9)</f>
        <v>2GrapesMedia</v>
      </c>
      <c r="G729" t="s">
        <v>646</v>
      </c>
      <c r="I729" t="s">
        <v>647</v>
      </c>
      <c r="K729" t="str">
        <f>INDEX('[1]cost file'!E:U,MATCH(A729,'[1]cost file'!U:U,0),1)</f>
        <v>TV Options</v>
      </c>
      <c r="L729" t="str">
        <f t="shared" si="32"/>
        <v>fixedFixed feeprovider level</v>
      </c>
      <c r="M729" t="s">
        <v>42</v>
      </c>
      <c r="N729" t="s">
        <v>42</v>
      </c>
      <c r="O729" t="s">
        <v>41</v>
      </c>
      <c r="P729" t="s">
        <v>41</v>
      </c>
      <c r="Q729" t="s">
        <v>41</v>
      </c>
      <c r="R729" t="s">
        <v>41</v>
      </c>
      <c r="S729" t="s">
        <v>42</v>
      </c>
      <c r="T729" t="s">
        <v>41</v>
      </c>
      <c r="U729" t="s">
        <v>41</v>
      </c>
      <c r="V729" t="s">
        <v>41</v>
      </c>
      <c r="W729" t="s">
        <v>41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 t="s">
        <v>41</v>
      </c>
      <c r="AE729" t="s">
        <v>41</v>
      </c>
      <c r="AF729" t="s">
        <v>41</v>
      </c>
      <c r="AG729" t="s">
        <v>41</v>
      </c>
      <c r="AH729" t="s">
        <v>42</v>
      </c>
      <c r="AI729" t="s">
        <v>41</v>
      </c>
    </row>
    <row r="730" spans="1:35">
      <c r="A730" t="s">
        <v>791</v>
      </c>
      <c r="B730" t="s">
        <v>36</v>
      </c>
      <c r="C730" t="s">
        <v>37</v>
      </c>
      <c r="D730" t="s">
        <v>657</v>
      </c>
      <c r="E730" t="str">
        <f t="shared" si="31"/>
        <v>2023</v>
      </c>
      <c r="F730" t="str">
        <f>INDEX('[1]cost file'!E:U,MATCH(A730,'[1]cost file'!U:U,0),9)</f>
        <v>SABAM</v>
      </c>
      <c r="G730" t="s">
        <v>39</v>
      </c>
      <c r="I730" t="s">
        <v>40</v>
      </c>
      <c r="K730" t="str">
        <f>INDEX('[1]cost file'!E:U,MATCH(A730,'[1]cost file'!U:U,0),1)</f>
        <v>TV Options</v>
      </c>
      <c r="L730" t="str">
        <f t="shared" si="32"/>
        <v>variablerevenue shareproduct level</v>
      </c>
      <c r="M730" t="s">
        <v>41</v>
      </c>
      <c r="N730" t="s">
        <v>41</v>
      </c>
      <c r="O730" t="s">
        <v>41</v>
      </c>
      <c r="P730" t="s">
        <v>41</v>
      </c>
      <c r="Q730" t="s">
        <v>41</v>
      </c>
      <c r="R730" t="s">
        <v>41</v>
      </c>
      <c r="S730" t="s">
        <v>42</v>
      </c>
      <c r="T730" t="s">
        <v>41</v>
      </c>
      <c r="U730" t="s">
        <v>42</v>
      </c>
      <c r="V730">
        <v>0</v>
      </c>
      <c r="W730">
        <v>0</v>
      </c>
      <c r="X730" t="s">
        <v>42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41</v>
      </c>
      <c r="AE730" t="s">
        <v>41</v>
      </c>
      <c r="AF730" t="s">
        <v>41</v>
      </c>
      <c r="AG730" t="s">
        <v>41</v>
      </c>
      <c r="AH730" t="s">
        <v>41</v>
      </c>
      <c r="AI730" t="s">
        <v>42</v>
      </c>
    </row>
    <row r="731" spans="1:35">
      <c r="A731" t="s">
        <v>792</v>
      </c>
      <c r="B731" t="s">
        <v>36</v>
      </c>
      <c r="C731" t="s">
        <v>37</v>
      </c>
      <c r="D731" t="s">
        <v>97</v>
      </c>
      <c r="E731" t="str">
        <f t="shared" si="31"/>
        <v>2024</v>
      </c>
      <c r="F731" t="str">
        <f>INDEX('[1]cost file'!E:U,MATCH(A731,'[1]cost file'!U:U,0),9)</f>
        <v>SABAM</v>
      </c>
      <c r="G731" t="s">
        <v>39</v>
      </c>
      <c r="I731" t="s">
        <v>40</v>
      </c>
      <c r="K731" t="str">
        <f>INDEX('[1]cost file'!E:U,MATCH(A731,'[1]cost file'!U:U,0),1)</f>
        <v>TV Options</v>
      </c>
      <c r="L731" t="str">
        <f t="shared" si="32"/>
        <v>variablerevenue shareproduct level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41</v>
      </c>
      <c r="S731" t="s">
        <v>42</v>
      </c>
      <c r="T731" t="s">
        <v>41</v>
      </c>
      <c r="U731" t="s">
        <v>42</v>
      </c>
      <c r="V731">
        <v>0</v>
      </c>
      <c r="W731">
        <v>0</v>
      </c>
      <c r="X731" t="s">
        <v>42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41</v>
      </c>
      <c r="AE731" t="s">
        <v>41</v>
      </c>
      <c r="AF731" t="s">
        <v>41</v>
      </c>
      <c r="AG731" t="s">
        <v>41</v>
      </c>
      <c r="AH731" t="s">
        <v>41</v>
      </c>
      <c r="AI731" t="s">
        <v>42</v>
      </c>
    </row>
    <row r="732" spans="1:35">
      <c r="A732" t="s">
        <v>793</v>
      </c>
      <c r="B732" t="s">
        <v>36</v>
      </c>
      <c r="C732" t="s">
        <v>37</v>
      </c>
      <c r="D732" t="s">
        <v>657</v>
      </c>
      <c r="E732" t="str">
        <f t="shared" si="31"/>
        <v>2025</v>
      </c>
      <c r="F732" t="str">
        <f>INDEX('[1]cost file'!E:U,MATCH(A732,'[1]cost file'!U:U,0),9)</f>
        <v>SABAM</v>
      </c>
      <c r="G732" t="s">
        <v>39</v>
      </c>
      <c r="I732" t="s">
        <v>40</v>
      </c>
      <c r="K732" t="str">
        <f>INDEX('[1]cost file'!E:U,MATCH(A732,'[1]cost file'!U:U,0),1)</f>
        <v>TV Options</v>
      </c>
      <c r="L732" t="str">
        <f t="shared" si="32"/>
        <v>variablerevenue shareproduct level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41</v>
      </c>
      <c r="S732" t="s">
        <v>42</v>
      </c>
      <c r="T732" t="s">
        <v>41</v>
      </c>
      <c r="U732" t="s">
        <v>42</v>
      </c>
      <c r="V732">
        <v>0</v>
      </c>
      <c r="W732">
        <v>0</v>
      </c>
      <c r="X732" t="s">
        <v>42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41</v>
      </c>
      <c r="AE732" t="s">
        <v>41</v>
      </c>
      <c r="AF732" t="s">
        <v>41</v>
      </c>
      <c r="AG732" t="s">
        <v>41</v>
      </c>
      <c r="AH732" t="s">
        <v>41</v>
      </c>
      <c r="AI732" t="s">
        <v>42</v>
      </c>
    </row>
    <row r="733" spans="1:35">
      <c r="A733" t="s">
        <v>794</v>
      </c>
      <c r="B733" t="s">
        <v>36</v>
      </c>
      <c r="C733" t="s">
        <v>37</v>
      </c>
      <c r="D733" t="s">
        <v>657</v>
      </c>
      <c r="E733" t="str">
        <f t="shared" si="31"/>
        <v>2023</v>
      </c>
      <c r="F733" t="str">
        <f>INDEX('[1]cost file'!E:U,MATCH(A733,'[1]cost file'!U:U,0),9)</f>
        <v>SABAM</v>
      </c>
      <c r="G733" t="s">
        <v>39</v>
      </c>
      <c r="I733" t="s">
        <v>40</v>
      </c>
      <c r="K733" t="str">
        <f>INDEX('[1]cost file'!E:U,MATCH(A733,'[1]cost file'!U:U,0),1)</f>
        <v>TV Options</v>
      </c>
      <c r="L733" t="str">
        <f t="shared" si="32"/>
        <v>variablerevenue shareproduct level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42</v>
      </c>
      <c r="T733" t="s">
        <v>41</v>
      </c>
      <c r="U733" t="s">
        <v>42</v>
      </c>
      <c r="V733">
        <v>0</v>
      </c>
      <c r="W733">
        <v>0</v>
      </c>
      <c r="X733" t="s">
        <v>42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41</v>
      </c>
      <c r="AE733" t="s">
        <v>41</v>
      </c>
      <c r="AF733" t="s">
        <v>41</v>
      </c>
      <c r="AG733" t="s">
        <v>41</v>
      </c>
      <c r="AH733" t="s">
        <v>41</v>
      </c>
      <c r="AI733" t="s">
        <v>42</v>
      </c>
    </row>
    <row r="734" spans="1:35">
      <c r="A734" t="s">
        <v>795</v>
      </c>
      <c r="B734" t="s">
        <v>36</v>
      </c>
      <c r="C734" t="s">
        <v>37</v>
      </c>
      <c r="D734" t="s">
        <v>97</v>
      </c>
      <c r="E734" t="str">
        <f t="shared" si="31"/>
        <v>2024</v>
      </c>
      <c r="F734" t="str">
        <f>INDEX('[1]cost file'!E:U,MATCH(A734,'[1]cost file'!U:U,0),9)</f>
        <v>SABAM</v>
      </c>
      <c r="G734" t="s">
        <v>39</v>
      </c>
      <c r="I734" t="s">
        <v>40</v>
      </c>
      <c r="K734" t="str">
        <f>INDEX('[1]cost file'!E:U,MATCH(A734,'[1]cost file'!U:U,0),1)</f>
        <v>TV Options</v>
      </c>
      <c r="L734" t="str">
        <f t="shared" si="32"/>
        <v>variablerevenue shareproduct level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42</v>
      </c>
      <c r="T734" t="s">
        <v>41</v>
      </c>
      <c r="U734" t="s">
        <v>42</v>
      </c>
      <c r="V734">
        <v>0</v>
      </c>
      <c r="W734">
        <v>0</v>
      </c>
      <c r="X734" t="s">
        <v>42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41</v>
      </c>
      <c r="AE734" t="s">
        <v>41</v>
      </c>
      <c r="AF734" t="s">
        <v>41</v>
      </c>
      <c r="AG734" t="s">
        <v>41</v>
      </c>
      <c r="AH734" t="s">
        <v>41</v>
      </c>
      <c r="AI734" t="s">
        <v>42</v>
      </c>
    </row>
    <row r="735" spans="1:35">
      <c r="A735" t="s">
        <v>796</v>
      </c>
      <c r="B735" t="s">
        <v>36</v>
      </c>
      <c r="C735" t="s">
        <v>37</v>
      </c>
      <c r="D735" t="s">
        <v>657</v>
      </c>
      <c r="E735" t="str">
        <f t="shared" si="31"/>
        <v>2025</v>
      </c>
      <c r="F735" t="str">
        <f>INDEX('[1]cost file'!E:U,MATCH(A735,'[1]cost file'!U:U,0),9)</f>
        <v>SABAM</v>
      </c>
      <c r="G735" t="s">
        <v>39</v>
      </c>
      <c r="I735" t="s">
        <v>40</v>
      </c>
      <c r="K735" t="str">
        <f>INDEX('[1]cost file'!E:U,MATCH(A735,'[1]cost file'!U:U,0),1)</f>
        <v>TV Options</v>
      </c>
      <c r="L735" t="str">
        <f t="shared" si="32"/>
        <v>variablerevenue shareproduct level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42</v>
      </c>
      <c r="T735" t="s">
        <v>41</v>
      </c>
      <c r="U735" t="s">
        <v>42</v>
      </c>
      <c r="V735">
        <v>0</v>
      </c>
      <c r="W735">
        <v>0</v>
      </c>
      <c r="X735" t="s">
        <v>42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41</v>
      </c>
      <c r="AE735" t="s">
        <v>41</v>
      </c>
      <c r="AF735" t="s">
        <v>41</v>
      </c>
      <c r="AG735" t="s">
        <v>41</v>
      </c>
      <c r="AH735" t="s">
        <v>41</v>
      </c>
      <c r="AI735" t="s">
        <v>42</v>
      </c>
    </row>
    <row r="736" spans="1:35">
      <c r="A736" t="s">
        <v>797</v>
      </c>
      <c r="B736" t="s">
        <v>798</v>
      </c>
      <c r="C736" t="s">
        <v>645</v>
      </c>
      <c r="D736" t="e">
        <f>IF(AND(A736=#REF!,B736&lt;&gt;#REF!),"check","")</f>
        <v>#REF!</v>
      </c>
      <c r="E736" t="str">
        <f t="shared" si="31"/>
        <v>2023</v>
      </c>
      <c r="F736" t="str">
        <f>INDEX('[1]cost file'!E:U,MATCH(A736,'[1]cost file'!U:U,0),9)</f>
        <v>EPG</v>
      </c>
      <c r="G736" t="s">
        <v>138</v>
      </c>
      <c r="I736" t="s">
        <v>647</v>
      </c>
      <c r="K736" t="str">
        <f>INDEX('[1]cost file'!E:U,MATCH(A736,'[1]cost file'!U:U,0),1)</f>
        <v>Projects</v>
      </c>
      <c r="L736" t="str">
        <f t="shared" si="32"/>
        <v>fixedFixed fee cogschannel group level</v>
      </c>
      <c r="M736" t="s">
        <v>42</v>
      </c>
      <c r="N736" t="s">
        <v>42</v>
      </c>
      <c r="O736" t="s">
        <v>41</v>
      </c>
      <c r="P736" t="s">
        <v>41</v>
      </c>
      <c r="Q736" t="s">
        <v>41</v>
      </c>
      <c r="R736" t="s">
        <v>41</v>
      </c>
      <c r="S736" t="s">
        <v>42</v>
      </c>
      <c r="T736" t="s">
        <v>41</v>
      </c>
      <c r="U736" t="s">
        <v>41</v>
      </c>
      <c r="V736" t="s">
        <v>41</v>
      </c>
      <c r="W736" t="s">
        <v>41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 t="s">
        <v>41</v>
      </c>
      <c r="AE736" t="s">
        <v>41</v>
      </c>
      <c r="AF736" t="s">
        <v>41</v>
      </c>
      <c r="AG736" t="s">
        <v>41</v>
      </c>
      <c r="AH736" t="s">
        <v>42</v>
      </c>
      <c r="AI736" t="s">
        <v>41</v>
      </c>
    </row>
    <row r="737" spans="1:35">
      <c r="A737" t="s">
        <v>799</v>
      </c>
      <c r="B737" t="s">
        <v>798</v>
      </c>
      <c r="C737" t="s">
        <v>645</v>
      </c>
      <c r="D737" t="str">
        <f t="shared" ref="D737:D743" si="35">IF(AND(A737=A736,B737&lt;&gt;B736),"check","")</f>
        <v/>
      </c>
      <c r="E737" t="str">
        <f t="shared" si="31"/>
        <v>2024</v>
      </c>
      <c r="F737" t="str">
        <f>INDEX('[1]cost file'!E:U,MATCH(A737,'[1]cost file'!U:U,0),9)</f>
        <v>EPG</v>
      </c>
      <c r="G737" t="s">
        <v>138</v>
      </c>
      <c r="I737" t="s">
        <v>647</v>
      </c>
      <c r="K737" t="str">
        <f>INDEX('[1]cost file'!E:U,MATCH(A737,'[1]cost file'!U:U,0),1)</f>
        <v>Projects</v>
      </c>
      <c r="L737" t="str">
        <f t="shared" si="32"/>
        <v>fixedFixed fee cogschannel group level</v>
      </c>
      <c r="M737" t="s">
        <v>42</v>
      </c>
      <c r="N737" t="s">
        <v>42</v>
      </c>
      <c r="O737" t="s">
        <v>41</v>
      </c>
      <c r="P737" t="s">
        <v>41</v>
      </c>
      <c r="Q737" t="s">
        <v>41</v>
      </c>
      <c r="R737" t="s">
        <v>41</v>
      </c>
      <c r="S737" t="s">
        <v>42</v>
      </c>
      <c r="T737" t="s">
        <v>41</v>
      </c>
      <c r="U737" t="s">
        <v>41</v>
      </c>
      <c r="V737" t="s">
        <v>41</v>
      </c>
      <c r="W737" t="s">
        <v>41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 t="s">
        <v>41</v>
      </c>
      <c r="AE737" t="s">
        <v>41</v>
      </c>
      <c r="AF737" t="s">
        <v>41</v>
      </c>
      <c r="AG737" t="s">
        <v>41</v>
      </c>
      <c r="AH737" t="s">
        <v>42</v>
      </c>
      <c r="AI737" t="s">
        <v>41</v>
      </c>
    </row>
    <row r="738" spans="1:35">
      <c r="A738" t="s">
        <v>800</v>
      </c>
      <c r="B738" t="s">
        <v>798</v>
      </c>
      <c r="C738" t="s">
        <v>645</v>
      </c>
      <c r="D738" t="str">
        <f t="shared" si="35"/>
        <v/>
      </c>
      <c r="E738" t="str">
        <f t="shared" si="31"/>
        <v>2025</v>
      </c>
      <c r="F738" t="str">
        <f>INDEX('[1]cost file'!E:U,MATCH(A738,'[1]cost file'!U:U,0),9)</f>
        <v>EPG</v>
      </c>
      <c r="G738" t="s">
        <v>138</v>
      </c>
      <c r="I738" t="s">
        <v>647</v>
      </c>
      <c r="K738" t="str">
        <f>INDEX('[1]cost file'!E:U,MATCH(A738,'[1]cost file'!U:U,0),1)</f>
        <v>Projects</v>
      </c>
      <c r="L738" t="str">
        <f t="shared" si="32"/>
        <v>fixedFixed fee cogschannel group level</v>
      </c>
      <c r="M738" t="s">
        <v>42</v>
      </c>
      <c r="N738" t="s">
        <v>42</v>
      </c>
      <c r="O738" t="s">
        <v>41</v>
      </c>
      <c r="P738" t="s">
        <v>41</v>
      </c>
      <c r="Q738" t="s">
        <v>41</v>
      </c>
      <c r="R738" t="s">
        <v>41</v>
      </c>
      <c r="S738" t="s">
        <v>42</v>
      </c>
      <c r="T738" t="s">
        <v>41</v>
      </c>
      <c r="U738" t="s">
        <v>41</v>
      </c>
      <c r="V738" t="s">
        <v>41</v>
      </c>
      <c r="W738" t="s">
        <v>41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 t="s">
        <v>41</v>
      </c>
      <c r="AE738" t="s">
        <v>41</v>
      </c>
      <c r="AF738" t="s">
        <v>41</v>
      </c>
      <c r="AG738" t="s">
        <v>41</v>
      </c>
      <c r="AH738" t="s">
        <v>42</v>
      </c>
      <c r="AI738" t="s">
        <v>41</v>
      </c>
    </row>
    <row r="739" spans="1:35">
      <c r="A739" t="s">
        <v>801</v>
      </c>
      <c r="B739" s="13" t="s">
        <v>644</v>
      </c>
      <c r="C739" s="13" t="s">
        <v>645</v>
      </c>
      <c r="D739" t="e">
        <f>IF(AND(A739=#REF!,B739&lt;&gt;#REF!),"check","")</f>
        <v>#REF!</v>
      </c>
      <c r="E739" t="str">
        <f t="shared" si="31"/>
        <v>2023</v>
      </c>
      <c r="F739" t="str">
        <f>INDEX('[1]cost file'!E:U,MATCH(A739,'[1]cost file'!U:U,0),9)</f>
        <v>Eleven Sports Network</v>
      </c>
      <c r="G739" t="s">
        <v>646</v>
      </c>
      <c r="I739" t="s">
        <v>647</v>
      </c>
      <c r="K739" t="str">
        <f>INDEX('[1]cost file'!E:U,MATCH(A739,'[1]cost file'!U:U,0),1)</f>
        <v>TV Options</v>
      </c>
      <c r="L739" t="str">
        <f t="shared" si="32"/>
        <v>fixedFixed feeprovider level</v>
      </c>
      <c r="M739" t="s">
        <v>42</v>
      </c>
      <c r="N739" t="s">
        <v>42</v>
      </c>
      <c r="O739" t="s">
        <v>41</v>
      </c>
      <c r="P739" t="s">
        <v>41</v>
      </c>
      <c r="Q739" t="s">
        <v>41</v>
      </c>
      <c r="R739" t="s">
        <v>41</v>
      </c>
      <c r="S739" t="s">
        <v>42</v>
      </c>
      <c r="T739" t="s">
        <v>41</v>
      </c>
      <c r="U739" t="s">
        <v>41</v>
      </c>
      <c r="V739" t="s">
        <v>41</v>
      </c>
      <c r="W739" t="s">
        <v>41</v>
      </c>
      <c r="X739" t="s">
        <v>42</v>
      </c>
      <c r="Y739" t="s">
        <v>42</v>
      </c>
      <c r="Z739" t="s">
        <v>42</v>
      </c>
      <c r="AA739" t="s">
        <v>42</v>
      </c>
      <c r="AB739" t="s">
        <v>42</v>
      </c>
      <c r="AC739" t="s">
        <v>42</v>
      </c>
      <c r="AD739" t="s">
        <v>41</v>
      </c>
      <c r="AE739" t="s">
        <v>41</v>
      </c>
      <c r="AF739" t="s">
        <v>41</v>
      </c>
      <c r="AG739" t="s">
        <v>41</v>
      </c>
      <c r="AH739" t="s">
        <v>42</v>
      </c>
      <c r="AI739" t="s">
        <v>41</v>
      </c>
    </row>
    <row r="740" spans="1:35">
      <c r="A740" t="s">
        <v>802</v>
      </c>
      <c r="B740" s="13" t="s">
        <v>644</v>
      </c>
      <c r="C740" s="13" t="s">
        <v>645</v>
      </c>
      <c r="E740" t="str">
        <f t="shared" si="31"/>
        <v>2024</v>
      </c>
      <c r="F740" t="str">
        <f>INDEX('[1]cost file'!E:U,MATCH(A740,'[1]cost file'!U:U,0),9)</f>
        <v>Eleven Sports Network</v>
      </c>
      <c r="G740" t="s">
        <v>646</v>
      </c>
      <c r="I740" t="s">
        <v>647</v>
      </c>
      <c r="K740" t="str">
        <f>INDEX('[1]cost file'!E:U,MATCH(A740,'[1]cost file'!U:U,0),1)</f>
        <v>TV Options</v>
      </c>
      <c r="L740" t="str">
        <f t="shared" si="32"/>
        <v>fixedFixed feeprovider level</v>
      </c>
      <c r="M740" t="s">
        <v>42</v>
      </c>
      <c r="N740" t="s">
        <v>42</v>
      </c>
      <c r="O740" t="s">
        <v>41</v>
      </c>
      <c r="P740" t="s">
        <v>41</v>
      </c>
      <c r="Q740" t="s">
        <v>41</v>
      </c>
      <c r="R740" t="s">
        <v>41</v>
      </c>
      <c r="S740" t="s">
        <v>42</v>
      </c>
      <c r="T740" t="s">
        <v>41</v>
      </c>
      <c r="U740" t="s">
        <v>41</v>
      </c>
      <c r="V740" t="s">
        <v>41</v>
      </c>
      <c r="W740" t="s">
        <v>41</v>
      </c>
      <c r="X740" t="s">
        <v>42</v>
      </c>
      <c r="Y740" t="s">
        <v>42</v>
      </c>
      <c r="Z740" t="s">
        <v>42</v>
      </c>
      <c r="AA740" t="s">
        <v>42</v>
      </c>
      <c r="AB740" t="s">
        <v>42</v>
      </c>
      <c r="AC740" t="s">
        <v>42</v>
      </c>
      <c r="AD740" t="s">
        <v>41</v>
      </c>
      <c r="AE740" t="s">
        <v>41</v>
      </c>
      <c r="AF740" t="s">
        <v>41</v>
      </c>
      <c r="AG740" t="s">
        <v>41</v>
      </c>
      <c r="AH740" t="s">
        <v>42</v>
      </c>
      <c r="AI740" t="s">
        <v>41</v>
      </c>
    </row>
    <row r="741" spans="1:35">
      <c r="A741" t="s">
        <v>802</v>
      </c>
      <c r="B741" s="13" t="s">
        <v>644</v>
      </c>
      <c r="C741" s="13" t="s">
        <v>645</v>
      </c>
      <c r="D741" t="str">
        <f t="shared" si="35"/>
        <v/>
      </c>
      <c r="E741" t="str">
        <f t="shared" si="31"/>
        <v>2024</v>
      </c>
      <c r="F741" t="str">
        <f>INDEX('[1]cost file'!E:U,MATCH(A741,'[1]cost file'!U:U,0),9)</f>
        <v>Eleven Sports Network</v>
      </c>
      <c r="G741" t="s">
        <v>646</v>
      </c>
      <c r="I741" t="s">
        <v>647</v>
      </c>
      <c r="K741" t="str">
        <f>INDEX('[1]cost file'!E:U,MATCH(A741,'[1]cost file'!U:U,0),1)</f>
        <v>TV Options</v>
      </c>
      <c r="L741" t="str">
        <f t="shared" si="32"/>
        <v>fixedFixed feeprovider level</v>
      </c>
      <c r="M741" t="s">
        <v>42</v>
      </c>
      <c r="N741" t="s">
        <v>42</v>
      </c>
      <c r="O741" t="s">
        <v>41</v>
      </c>
      <c r="P741" t="s">
        <v>41</v>
      </c>
      <c r="Q741" t="s">
        <v>41</v>
      </c>
      <c r="R741" t="s">
        <v>41</v>
      </c>
      <c r="S741" t="s">
        <v>42</v>
      </c>
      <c r="T741" t="s">
        <v>41</v>
      </c>
      <c r="U741" t="s">
        <v>41</v>
      </c>
      <c r="V741" t="s">
        <v>41</v>
      </c>
      <c r="W741" t="s">
        <v>41</v>
      </c>
      <c r="X741" t="s">
        <v>42</v>
      </c>
      <c r="Y741" t="s">
        <v>42</v>
      </c>
      <c r="Z741" t="s">
        <v>42</v>
      </c>
      <c r="AA741" t="s">
        <v>42</v>
      </c>
      <c r="AB741" t="s">
        <v>42</v>
      </c>
      <c r="AC741" t="s">
        <v>42</v>
      </c>
      <c r="AD741" t="s">
        <v>41</v>
      </c>
      <c r="AE741" t="s">
        <v>41</v>
      </c>
      <c r="AF741" t="s">
        <v>41</v>
      </c>
      <c r="AG741" t="s">
        <v>41</v>
      </c>
      <c r="AH741" t="s">
        <v>42</v>
      </c>
      <c r="AI741" t="s">
        <v>41</v>
      </c>
    </row>
    <row r="742" spans="1:35">
      <c r="A742" t="s">
        <v>803</v>
      </c>
      <c r="B742" s="13" t="s">
        <v>644</v>
      </c>
      <c r="C742" s="13" t="s">
        <v>645</v>
      </c>
      <c r="D742" t="str">
        <f t="shared" si="35"/>
        <v/>
      </c>
      <c r="E742" t="str">
        <f t="shared" si="31"/>
        <v>2025</v>
      </c>
      <c r="F742" t="str">
        <f>INDEX('[1]cost file'!E:U,MATCH(A742,'[1]cost file'!U:U,0),9)</f>
        <v>Eleven Sports Network</v>
      </c>
      <c r="G742" t="s">
        <v>646</v>
      </c>
      <c r="I742" t="s">
        <v>647</v>
      </c>
      <c r="K742" t="str">
        <f>INDEX('[1]cost file'!E:U,MATCH(A742,'[1]cost file'!U:U,0),1)</f>
        <v>TV Options</v>
      </c>
      <c r="L742" t="str">
        <f t="shared" si="32"/>
        <v>fixedFixed feeprovider level</v>
      </c>
      <c r="M742" t="s">
        <v>42</v>
      </c>
      <c r="N742" t="s">
        <v>42</v>
      </c>
      <c r="O742" t="s">
        <v>41</v>
      </c>
      <c r="P742" t="s">
        <v>41</v>
      </c>
      <c r="Q742" t="s">
        <v>41</v>
      </c>
      <c r="R742" t="s">
        <v>41</v>
      </c>
      <c r="S742" t="s">
        <v>42</v>
      </c>
      <c r="T742" t="s">
        <v>41</v>
      </c>
      <c r="U742" t="s">
        <v>41</v>
      </c>
      <c r="V742" t="s">
        <v>41</v>
      </c>
      <c r="W742" t="s">
        <v>41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 t="s">
        <v>41</v>
      </c>
      <c r="AE742" t="s">
        <v>41</v>
      </c>
      <c r="AF742" t="s">
        <v>41</v>
      </c>
      <c r="AG742" t="s">
        <v>41</v>
      </c>
      <c r="AH742" t="s">
        <v>42</v>
      </c>
      <c r="AI742" t="s">
        <v>41</v>
      </c>
    </row>
    <row r="743" spans="1:35">
      <c r="A743" t="s">
        <v>803</v>
      </c>
      <c r="B743" s="13" t="s">
        <v>644</v>
      </c>
      <c r="C743" s="13" t="s">
        <v>645</v>
      </c>
      <c r="D743" t="str">
        <f t="shared" si="35"/>
        <v/>
      </c>
      <c r="E743" t="str">
        <f t="shared" si="31"/>
        <v>2025</v>
      </c>
      <c r="F743" t="str">
        <f>INDEX('[1]cost file'!E:U,MATCH(A743,'[1]cost file'!U:U,0),9)</f>
        <v>Eleven Sports Network</v>
      </c>
      <c r="G743" t="s">
        <v>646</v>
      </c>
      <c r="I743" t="s">
        <v>647</v>
      </c>
      <c r="K743" t="str">
        <f>INDEX('[1]cost file'!E:U,MATCH(A743,'[1]cost file'!U:U,0),1)</f>
        <v>TV Options</v>
      </c>
      <c r="L743" t="str">
        <f t="shared" si="32"/>
        <v>fixedFixed feeprovider level</v>
      </c>
      <c r="M743" t="s">
        <v>42</v>
      </c>
      <c r="N743" t="s">
        <v>42</v>
      </c>
      <c r="O743" t="s">
        <v>41</v>
      </c>
      <c r="P743" t="s">
        <v>41</v>
      </c>
      <c r="Q743" t="s">
        <v>41</v>
      </c>
      <c r="R743" t="s">
        <v>41</v>
      </c>
      <c r="S743" t="s">
        <v>42</v>
      </c>
      <c r="T743" t="s">
        <v>41</v>
      </c>
      <c r="U743" t="s">
        <v>41</v>
      </c>
      <c r="V743" t="s">
        <v>41</v>
      </c>
      <c r="W743" t="s">
        <v>41</v>
      </c>
      <c r="X743" t="s">
        <v>42</v>
      </c>
      <c r="Y743" t="s">
        <v>42</v>
      </c>
      <c r="Z743" t="s">
        <v>42</v>
      </c>
      <c r="AA743" t="s">
        <v>42</v>
      </c>
      <c r="AB743" t="s">
        <v>42</v>
      </c>
      <c r="AC743" t="s">
        <v>42</v>
      </c>
      <c r="AD743" t="s">
        <v>41</v>
      </c>
      <c r="AE743" t="s">
        <v>41</v>
      </c>
      <c r="AF743" t="s">
        <v>41</v>
      </c>
      <c r="AG743" t="s">
        <v>41</v>
      </c>
      <c r="AH743" t="s">
        <v>42</v>
      </c>
      <c r="AI743" t="s">
        <v>41</v>
      </c>
    </row>
    <row r="744" spans="1:35">
      <c r="A744" t="s">
        <v>804</v>
      </c>
      <c r="B744" t="s">
        <v>36</v>
      </c>
      <c r="C744" t="s">
        <v>37</v>
      </c>
      <c r="D744" t="s">
        <v>657</v>
      </c>
      <c r="E744" t="str">
        <f t="shared" si="31"/>
        <v>2023</v>
      </c>
      <c r="F744" t="str">
        <f>INDEX('[1]cost file'!E:U,MATCH(A744,'[1]cost file'!U:U,0),9)</f>
        <v>SABAM</v>
      </c>
      <c r="G744" t="s">
        <v>39</v>
      </c>
      <c r="I744" t="s">
        <v>40</v>
      </c>
      <c r="K744" t="str">
        <f>INDEX('[1]cost file'!E:U,MATCH(A744,'[1]cost file'!U:U,0),1)</f>
        <v>TV Options</v>
      </c>
      <c r="L744" t="str">
        <f t="shared" si="32"/>
        <v>variablerevenue shareproduct level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41</v>
      </c>
      <c r="S744" t="s">
        <v>42</v>
      </c>
      <c r="T744" t="s">
        <v>41</v>
      </c>
      <c r="U744" t="s">
        <v>42</v>
      </c>
      <c r="V744">
        <v>0</v>
      </c>
      <c r="W744">
        <v>0</v>
      </c>
      <c r="X744" t="s">
        <v>42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41</v>
      </c>
      <c r="AE744" t="s">
        <v>41</v>
      </c>
      <c r="AF744" t="s">
        <v>41</v>
      </c>
      <c r="AG744" t="s">
        <v>41</v>
      </c>
      <c r="AH744" t="s">
        <v>41</v>
      </c>
      <c r="AI744" t="s">
        <v>42</v>
      </c>
    </row>
    <row r="745" spans="1:35">
      <c r="A745" t="s">
        <v>805</v>
      </c>
      <c r="B745" t="s">
        <v>36</v>
      </c>
      <c r="C745" t="s">
        <v>37</v>
      </c>
      <c r="D745" t="s">
        <v>97</v>
      </c>
      <c r="E745" t="str">
        <f t="shared" si="31"/>
        <v>2024</v>
      </c>
      <c r="F745" t="str">
        <f>INDEX('[1]cost file'!E:U,MATCH(A745,'[1]cost file'!U:U,0),9)</f>
        <v>SABAM</v>
      </c>
      <c r="G745" t="s">
        <v>39</v>
      </c>
      <c r="I745" t="s">
        <v>40</v>
      </c>
      <c r="K745" t="str">
        <f>INDEX('[1]cost file'!E:U,MATCH(A745,'[1]cost file'!U:U,0),1)</f>
        <v>TV Options</v>
      </c>
      <c r="L745" t="str">
        <f t="shared" si="32"/>
        <v>variablerevenue shareproduct level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41</v>
      </c>
      <c r="S745" t="s">
        <v>42</v>
      </c>
      <c r="T745" t="s">
        <v>41</v>
      </c>
      <c r="U745" t="s">
        <v>42</v>
      </c>
      <c r="V745">
        <v>0</v>
      </c>
      <c r="W745">
        <v>0</v>
      </c>
      <c r="X745" t="s">
        <v>42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41</v>
      </c>
      <c r="AE745" t="s">
        <v>41</v>
      </c>
      <c r="AF745" t="s">
        <v>41</v>
      </c>
      <c r="AG745" t="s">
        <v>41</v>
      </c>
      <c r="AH745" t="s">
        <v>41</v>
      </c>
      <c r="AI745" t="s">
        <v>42</v>
      </c>
    </row>
    <row r="746" spans="1:35">
      <c r="A746" t="s">
        <v>806</v>
      </c>
      <c r="B746" t="s">
        <v>36</v>
      </c>
      <c r="C746" t="s">
        <v>37</v>
      </c>
      <c r="D746" t="s">
        <v>657</v>
      </c>
      <c r="E746" t="str">
        <f t="shared" si="31"/>
        <v>2025</v>
      </c>
      <c r="F746" t="str">
        <f>INDEX('[1]cost file'!E:U,MATCH(A746,'[1]cost file'!U:U,0),9)</f>
        <v>SABAM</v>
      </c>
      <c r="G746" t="s">
        <v>39</v>
      </c>
      <c r="I746" t="s">
        <v>40</v>
      </c>
      <c r="K746" t="str">
        <f>INDEX('[1]cost file'!E:U,MATCH(A746,'[1]cost file'!U:U,0),1)</f>
        <v>TV Options</v>
      </c>
      <c r="L746" t="str">
        <f t="shared" si="32"/>
        <v>variablerevenue shareproduct level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41</v>
      </c>
      <c r="S746" t="s">
        <v>42</v>
      </c>
      <c r="T746" t="s">
        <v>41</v>
      </c>
      <c r="U746" t="s">
        <v>42</v>
      </c>
      <c r="V746">
        <v>0</v>
      </c>
      <c r="W746">
        <v>0</v>
      </c>
      <c r="X746" t="s">
        <v>42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41</v>
      </c>
      <c r="AE746" t="s">
        <v>41</v>
      </c>
      <c r="AF746" t="s">
        <v>41</v>
      </c>
      <c r="AG746" t="s">
        <v>41</v>
      </c>
      <c r="AH746" t="s">
        <v>41</v>
      </c>
      <c r="AI746" t="s">
        <v>42</v>
      </c>
    </row>
    <row r="747" spans="1:35">
      <c r="A747" t="s">
        <v>807</v>
      </c>
      <c r="B747" t="s">
        <v>36</v>
      </c>
      <c r="C747" t="s">
        <v>37</v>
      </c>
      <c r="D747" t="s">
        <v>657</v>
      </c>
      <c r="E747" t="str">
        <f t="shared" si="31"/>
        <v>2023</v>
      </c>
      <c r="F747" t="str">
        <f>INDEX('[1]cost file'!E:U,MATCH(A747,'[1]cost file'!U:U,0),9)</f>
        <v>SABAM</v>
      </c>
      <c r="G747" t="s">
        <v>39</v>
      </c>
      <c r="I747" t="s">
        <v>40</v>
      </c>
      <c r="K747" t="str">
        <f>INDEX('[1]cost file'!E:U,MATCH(A747,'[1]cost file'!U:U,0),1)</f>
        <v>TV Options</v>
      </c>
      <c r="L747" t="str">
        <f t="shared" si="32"/>
        <v>variablerevenue shareproduct level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41</v>
      </c>
      <c r="S747" t="s">
        <v>42</v>
      </c>
      <c r="T747" t="s">
        <v>41</v>
      </c>
      <c r="U747" t="s">
        <v>42</v>
      </c>
      <c r="V747">
        <v>0</v>
      </c>
      <c r="W747">
        <v>0</v>
      </c>
      <c r="X747" t="s">
        <v>42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41</v>
      </c>
      <c r="AE747" t="s">
        <v>41</v>
      </c>
      <c r="AF747" t="s">
        <v>41</v>
      </c>
      <c r="AG747" t="s">
        <v>41</v>
      </c>
      <c r="AH747" t="s">
        <v>41</v>
      </c>
      <c r="AI747" t="s">
        <v>42</v>
      </c>
    </row>
    <row r="748" spans="1:35">
      <c r="A748" t="s">
        <v>808</v>
      </c>
      <c r="B748" t="s">
        <v>36</v>
      </c>
      <c r="C748" t="s">
        <v>37</v>
      </c>
      <c r="D748" t="s">
        <v>97</v>
      </c>
      <c r="E748" t="str">
        <f t="shared" si="31"/>
        <v>2024</v>
      </c>
      <c r="F748" t="str">
        <f>INDEX('[1]cost file'!E:U,MATCH(A748,'[1]cost file'!U:U,0),9)</f>
        <v>SABAM</v>
      </c>
      <c r="G748" t="s">
        <v>39</v>
      </c>
      <c r="I748" t="s">
        <v>40</v>
      </c>
      <c r="K748" t="str">
        <f>INDEX('[1]cost file'!E:U,MATCH(A748,'[1]cost file'!U:U,0),1)</f>
        <v>TV Options</v>
      </c>
      <c r="L748" t="str">
        <f t="shared" si="32"/>
        <v>variablerevenue shareproduct level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41</v>
      </c>
      <c r="S748" t="s">
        <v>42</v>
      </c>
      <c r="T748" t="s">
        <v>41</v>
      </c>
      <c r="U748" t="s">
        <v>42</v>
      </c>
      <c r="V748">
        <v>0</v>
      </c>
      <c r="W748">
        <v>0</v>
      </c>
      <c r="X748" t="s">
        <v>42</v>
      </c>
      <c r="Y748">
        <v>0</v>
      </c>
      <c r="Z748">
        <v>0</v>
      </c>
      <c r="AA748">
        <v>0</v>
      </c>
      <c r="AB748">
        <v>0</v>
      </c>
      <c r="AC748">
        <v>0</v>
      </c>
      <c r="AD748" t="s">
        <v>41</v>
      </c>
      <c r="AE748" t="s">
        <v>41</v>
      </c>
      <c r="AF748" t="s">
        <v>41</v>
      </c>
      <c r="AG748" t="s">
        <v>41</v>
      </c>
      <c r="AH748" t="s">
        <v>41</v>
      </c>
      <c r="AI748" t="s">
        <v>42</v>
      </c>
    </row>
    <row r="749" spans="1:35">
      <c r="A749" t="s">
        <v>809</v>
      </c>
      <c r="B749" t="s">
        <v>36</v>
      </c>
      <c r="C749" t="s">
        <v>37</v>
      </c>
      <c r="D749" t="s">
        <v>657</v>
      </c>
      <c r="E749" t="str">
        <f t="shared" si="31"/>
        <v>2025</v>
      </c>
      <c r="F749" t="str">
        <f>INDEX('[1]cost file'!E:U,MATCH(A749,'[1]cost file'!U:U,0),9)</f>
        <v>SABAM</v>
      </c>
      <c r="G749" t="s">
        <v>39</v>
      </c>
      <c r="I749" t="s">
        <v>40</v>
      </c>
      <c r="K749" t="str">
        <f>INDEX('[1]cost file'!E:U,MATCH(A749,'[1]cost file'!U:U,0),1)</f>
        <v>TV Options</v>
      </c>
      <c r="L749" t="str">
        <f t="shared" si="32"/>
        <v>variablerevenue shareproduct level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41</v>
      </c>
      <c r="S749" t="s">
        <v>42</v>
      </c>
      <c r="T749" t="s">
        <v>41</v>
      </c>
      <c r="U749" t="s">
        <v>42</v>
      </c>
      <c r="V749">
        <v>0</v>
      </c>
      <c r="W749">
        <v>0</v>
      </c>
      <c r="X749" t="s">
        <v>42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41</v>
      </c>
      <c r="AE749" t="s">
        <v>41</v>
      </c>
      <c r="AF749" t="s">
        <v>41</v>
      </c>
      <c r="AG749" t="s">
        <v>41</v>
      </c>
      <c r="AH749" t="s">
        <v>41</v>
      </c>
      <c r="AI749" t="s">
        <v>42</v>
      </c>
    </row>
    <row r="750" spans="1:35">
      <c r="A750" t="s">
        <v>810</v>
      </c>
      <c r="B750" t="s">
        <v>695</v>
      </c>
      <c r="C750" t="s">
        <v>37</v>
      </c>
      <c r="D750" t="e">
        <f>IF(AND(A750=#REF!,B750&lt;&gt;#REF!),"check","")</f>
        <v>#REF!</v>
      </c>
      <c r="E750" t="str">
        <f t="shared" si="31"/>
        <v>2023</v>
      </c>
      <c r="F750" t="str">
        <f>INDEX('[1]cost file'!E:U,MATCH(A750,'[1]cost file'!U:U,0),9)</f>
        <v>Regional Channel</v>
      </c>
      <c r="G750" t="s">
        <v>661</v>
      </c>
      <c r="H750" t="s">
        <v>696</v>
      </c>
      <c r="I750" t="s">
        <v>647</v>
      </c>
      <c r="K750" t="str">
        <f>INDEX('[1]cost file'!E:U,MATCH(A750,'[1]cost file'!U:U,0),1)</f>
        <v>Basic TV</v>
      </c>
      <c r="L750" t="str">
        <f t="shared" si="32"/>
        <v>variableCPS on volume regionals + indexsubscriber based - provider level</v>
      </c>
      <c r="M750" t="s">
        <v>41</v>
      </c>
      <c r="N750" t="s">
        <v>41</v>
      </c>
      <c r="O750" t="s">
        <v>42</v>
      </c>
      <c r="P750" t="s">
        <v>41</v>
      </c>
      <c r="Q750" t="s">
        <v>42</v>
      </c>
      <c r="R750" t="s">
        <v>42</v>
      </c>
      <c r="S750" t="s">
        <v>42</v>
      </c>
      <c r="T750" t="s">
        <v>42</v>
      </c>
      <c r="U750" t="s">
        <v>41</v>
      </c>
      <c r="V750" t="s">
        <v>41</v>
      </c>
      <c r="W750" t="s">
        <v>41</v>
      </c>
      <c r="X750" t="s">
        <v>42</v>
      </c>
      <c r="Y750" t="s">
        <v>42</v>
      </c>
      <c r="Z750" t="s">
        <v>42</v>
      </c>
      <c r="AA750" t="s">
        <v>42</v>
      </c>
      <c r="AB750" t="s">
        <v>42</v>
      </c>
      <c r="AC750" t="s">
        <v>42</v>
      </c>
      <c r="AD750" t="s">
        <v>41</v>
      </c>
      <c r="AE750" t="s">
        <v>41</v>
      </c>
      <c r="AF750" t="s">
        <v>41</v>
      </c>
      <c r="AG750" t="s">
        <v>41</v>
      </c>
      <c r="AH750" t="s">
        <v>41</v>
      </c>
      <c r="AI750" t="s">
        <v>42</v>
      </c>
    </row>
    <row r="751" spans="1:35">
      <c r="A751" t="s">
        <v>811</v>
      </c>
      <c r="B751" t="s">
        <v>695</v>
      </c>
      <c r="C751" t="s">
        <v>37</v>
      </c>
      <c r="D751" t="str">
        <f t="shared" ref="D751:D752" si="36">IF(AND(A751=A750,B751&lt;&gt;B750),"check","")</f>
        <v/>
      </c>
      <c r="E751" t="str">
        <f t="shared" si="31"/>
        <v>2024</v>
      </c>
      <c r="F751" t="str">
        <f>INDEX('[1]cost file'!E:U,MATCH(A751,'[1]cost file'!U:U,0),9)</f>
        <v>Regional Channel</v>
      </c>
      <c r="G751" t="s">
        <v>661</v>
      </c>
      <c r="H751" t="s">
        <v>696</v>
      </c>
      <c r="I751" t="s">
        <v>647</v>
      </c>
      <c r="K751" t="str">
        <f>INDEX('[1]cost file'!E:U,MATCH(A751,'[1]cost file'!U:U,0),1)</f>
        <v>Basic TV</v>
      </c>
      <c r="L751" t="str">
        <f t="shared" si="32"/>
        <v>variableCPS on volume regionals + indexsubscriber based - provider level</v>
      </c>
      <c r="M751" t="s">
        <v>41</v>
      </c>
      <c r="N751" t="s">
        <v>41</v>
      </c>
      <c r="O751" t="s">
        <v>42</v>
      </c>
      <c r="P751" t="s">
        <v>41</v>
      </c>
      <c r="Q751" t="s">
        <v>42</v>
      </c>
      <c r="R751" t="s">
        <v>42</v>
      </c>
      <c r="S751" t="s">
        <v>42</v>
      </c>
      <c r="T751" t="s">
        <v>42</v>
      </c>
      <c r="U751" t="s">
        <v>41</v>
      </c>
      <c r="V751" t="s">
        <v>41</v>
      </c>
      <c r="W751" t="s">
        <v>41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 t="s">
        <v>41</v>
      </c>
      <c r="AE751" t="s">
        <v>41</v>
      </c>
      <c r="AF751" t="s">
        <v>41</v>
      </c>
      <c r="AG751" t="s">
        <v>41</v>
      </c>
      <c r="AH751" t="s">
        <v>41</v>
      </c>
      <c r="AI751" t="s">
        <v>42</v>
      </c>
    </row>
    <row r="752" spans="1:35">
      <c r="A752" t="s">
        <v>812</v>
      </c>
      <c r="B752" t="s">
        <v>695</v>
      </c>
      <c r="C752" t="s">
        <v>37</v>
      </c>
      <c r="D752" t="str">
        <f t="shared" si="36"/>
        <v/>
      </c>
      <c r="E752" t="str">
        <f t="shared" si="31"/>
        <v>2025</v>
      </c>
      <c r="F752" t="str">
        <f>INDEX('[1]cost file'!E:U,MATCH(A752,'[1]cost file'!U:U,0),9)</f>
        <v>Regional Channel</v>
      </c>
      <c r="G752" t="s">
        <v>661</v>
      </c>
      <c r="H752" t="s">
        <v>696</v>
      </c>
      <c r="I752" t="s">
        <v>647</v>
      </c>
      <c r="K752" t="str">
        <f>INDEX('[1]cost file'!E:U,MATCH(A752,'[1]cost file'!U:U,0),1)</f>
        <v>Basic TV</v>
      </c>
      <c r="L752" t="str">
        <f t="shared" si="32"/>
        <v>variableCPS on volume regionals + indexsubscriber based - provider level</v>
      </c>
      <c r="M752" t="s">
        <v>41</v>
      </c>
      <c r="N752" t="s">
        <v>41</v>
      </c>
      <c r="O752" t="s">
        <v>42</v>
      </c>
      <c r="P752" t="s">
        <v>41</v>
      </c>
      <c r="Q752" t="s">
        <v>42</v>
      </c>
      <c r="R752" t="s">
        <v>42</v>
      </c>
      <c r="S752" t="s">
        <v>42</v>
      </c>
      <c r="T752" t="s">
        <v>42</v>
      </c>
      <c r="U752" t="s">
        <v>41</v>
      </c>
      <c r="V752" t="s">
        <v>41</v>
      </c>
      <c r="W752" t="s">
        <v>41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 t="s">
        <v>41</v>
      </c>
      <c r="AE752" t="s">
        <v>41</v>
      </c>
      <c r="AF752" t="s">
        <v>41</v>
      </c>
      <c r="AG752" t="s">
        <v>41</v>
      </c>
      <c r="AH752" t="s">
        <v>41</v>
      </c>
      <c r="AI752" t="s">
        <v>42</v>
      </c>
    </row>
    <row r="753" spans="1:35">
      <c r="A753" t="s">
        <v>813</v>
      </c>
      <c r="B753" s="13" t="s">
        <v>644</v>
      </c>
      <c r="C753" s="13" t="s">
        <v>645</v>
      </c>
      <c r="D753" t="e">
        <f>IF(AND(A753=#REF!,B753&lt;&gt;#REF!),"check","")</f>
        <v>#REF!</v>
      </c>
      <c r="E753" t="str">
        <f t="shared" si="31"/>
        <v>2023</v>
      </c>
      <c r="F753" t="str">
        <f>INDEX('[1]cost file'!E:U,MATCH(A753,'[1]cost file'!U:U,0),9)</f>
        <v>France Télévisions</v>
      </c>
      <c r="G753" t="s">
        <v>646</v>
      </c>
      <c r="I753" t="s">
        <v>647</v>
      </c>
      <c r="K753" t="str">
        <f>INDEX('[1]cost file'!E:U,MATCH(A753,'[1]cost file'!U:U,0),1)</f>
        <v>Basic TV</v>
      </c>
      <c r="L753" t="str">
        <f t="shared" si="32"/>
        <v>fixedFixed feeprovider level</v>
      </c>
      <c r="M753" t="s">
        <v>42</v>
      </c>
      <c r="N753" t="s">
        <v>42</v>
      </c>
      <c r="O753" t="s">
        <v>41</v>
      </c>
      <c r="P753" t="s">
        <v>41</v>
      </c>
      <c r="Q753" t="s">
        <v>41</v>
      </c>
      <c r="R753" t="s">
        <v>41</v>
      </c>
      <c r="S753" t="s">
        <v>42</v>
      </c>
      <c r="T753" t="s">
        <v>41</v>
      </c>
      <c r="U753" t="s">
        <v>41</v>
      </c>
      <c r="V753" t="s">
        <v>41</v>
      </c>
      <c r="W753" t="s">
        <v>41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 t="s">
        <v>41</v>
      </c>
      <c r="AE753" t="s">
        <v>41</v>
      </c>
      <c r="AF753" t="s">
        <v>41</v>
      </c>
      <c r="AG753" t="s">
        <v>41</v>
      </c>
      <c r="AH753" t="s">
        <v>42</v>
      </c>
      <c r="AI753" t="s">
        <v>41</v>
      </c>
    </row>
    <row r="754" spans="1:35">
      <c r="A754" t="s">
        <v>814</v>
      </c>
      <c r="B754" s="13" t="s">
        <v>644</v>
      </c>
      <c r="C754" s="13" t="s">
        <v>645</v>
      </c>
      <c r="D754" t="str">
        <f t="shared" ref="D754:D758" si="37">IF(AND(A754=A753,B754&lt;&gt;B753),"check","")</f>
        <v/>
      </c>
      <c r="E754" t="str">
        <f t="shared" si="31"/>
        <v>2024</v>
      </c>
      <c r="F754" t="str">
        <f>INDEX('[1]cost file'!E:U,MATCH(A754,'[1]cost file'!U:U,0),9)</f>
        <v>France Télévisions</v>
      </c>
      <c r="G754" t="s">
        <v>646</v>
      </c>
      <c r="I754" t="s">
        <v>647</v>
      </c>
      <c r="K754" t="str">
        <f>INDEX('[1]cost file'!E:U,MATCH(A754,'[1]cost file'!U:U,0),1)</f>
        <v>Basic TV</v>
      </c>
      <c r="L754" t="str">
        <f t="shared" si="32"/>
        <v>fixedFixed feeprovider level</v>
      </c>
      <c r="M754" t="s">
        <v>42</v>
      </c>
      <c r="N754" t="s">
        <v>42</v>
      </c>
      <c r="O754" t="s">
        <v>41</v>
      </c>
      <c r="P754" t="s">
        <v>41</v>
      </c>
      <c r="Q754" t="s">
        <v>41</v>
      </c>
      <c r="R754" t="s">
        <v>41</v>
      </c>
      <c r="S754" t="s">
        <v>42</v>
      </c>
      <c r="T754" t="s">
        <v>41</v>
      </c>
      <c r="U754" t="s">
        <v>41</v>
      </c>
      <c r="V754" t="s">
        <v>41</v>
      </c>
      <c r="W754" t="s">
        <v>41</v>
      </c>
      <c r="X754" t="s">
        <v>42</v>
      </c>
      <c r="Y754" t="s">
        <v>42</v>
      </c>
      <c r="Z754" t="s">
        <v>42</v>
      </c>
      <c r="AA754" t="s">
        <v>42</v>
      </c>
      <c r="AB754" t="s">
        <v>42</v>
      </c>
      <c r="AC754" t="s">
        <v>42</v>
      </c>
      <c r="AD754" t="s">
        <v>41</v>
      </c>
      <c r="AE754" t="s">
        <v>41</v>
      </c>
      <c r="AF754" t="s">
        <v>41</v>
      </c>
      <c r="AG754" t="s">
        <v>41</v>
      </c>
      <c r="AH754" t="s">
        <v>42</v>
      </c>
      <c r="AI754" t="s">
        <v>41</v>
      </c>
    </row>
    <row r="755" spans="1:35">
      <c r="A755" t="s">
        <v>815</v>
      </c>
      <c r="B755" s="13" t="s">
        <v>644</v>
      </c>
      <c r="C755" s="13" t="s">
        <v>645</v>
      </c>
      <c r="D755" t="str">
        <f t="shared" si="37"/>
        <v/>
      </c>
      <c r="E755" t="str">
        <f t="shared" si="31"/>
        <v>2025</v>
      </c>
      <c r="F755" t="str">
        <f>INDEX('[1]cost file'!E:U,MATCH(A755,'[1]cost file'!U:U,0),9)</f>
        <v>France Télévisions</v>
      </c>
      <c r="G755" t="s">
        <v>646</v>
      </c>
      <c r="I755" t="s">
        <v>647</v>
      </c>
      <c r="K755" t="str">
        <f>INDEX('[1]cost file'!E:U,MATCH(A755,'[1]cost file'!U:U,0),1)</f>
        <v>Basic TV</v>
      </c>
      <c r="L755" t="str">
        <f t="shared" si="32"/>
        <v>fixedFixed feeprovider level</v>
      </c>
      <c r="M755" t="s">
        <v>42</v>
      </c>
      <c r="N755" t="s">
        <v>42</v>
      </c>
      <c r="O755" t="s">
        <v>41</v>
      </c>
      <c r="P755" t="s">
        <v>41</v>
      </c>
      <c r="Q755" t="s">
        <v>41</v>
      </c>
      <c r="R755" t="s">
        <v>41</v>
      </c>
      <c r="S755" t="s">
        <v>42</v>
      </c>
      <c r="T755" t="s">
        <v>41</v>
      </c>
      <c r="U755" t="s">
        <v>41</v>
      </c>
      <c r="V755" t="s">
        <v>41</v>
      </c>
      <c r="W755" t="s">
        <v>41</v>
      </c>
      <c r="X755" t="s">
        <v>42</v>
      </c>
      <c r="Y755" t="s">
        <v>42</v>
      </c>
      <c r="Z755" t="s">
        <v>42</v>
      </c>
      <c r="AA755" t="s">
        <v>42</v>
      </c>
      <c r="AB755" t="s">
        <v>42</v>
      </c>
      <c r="AC755" t="s">
        <v>42</v>
      </c>
      <c r="AD755" t="s">
        <v>41</v>
      </c>
      <c r="AE755" t="s">
        <v>41</v>
      </c>
      <c r="AF755" t="s">
        <v>41</v>
      </c>
      <c r="AG755" t="s">
        <v>41</v>
      </c>
      <c r="AH755" t="s">
        <v>42</v>
      </c>
      <c r="AI755" t="s">
        <v>41</v>
      </c>
    </row>
    <row r="756" spans="1:35">
      <c r="A756" t="s">
        <v>816</v>
      </c>
      <c r="B756" t="s">
        <v>798</v>
      </c>
      <c r="C756" t="s">
        <v>645</v>
      </c>
      <c r="D756" t="e">
        <f>IF(AND(A756=#REF!,B756&lt;&gt;#REF!),"check","")</f>
        <v>#REF!</v>
      </c>
      <c r="E756" t="str">
        <f t="shared" si="31"/>
        <v>2023</v>
      </c>
      <c r="F756" t="str">
        <f>INDEX('[1]cost file'!E:U,MATCH(A756,'[1]cost file'!U:U,0),9)</f>
        <v>Free content Web / App</v>
      </c>
      <c r="G756" t="s">
        <v>138</v>
      </c>
      <c r="I756" t="s">
        <v>647</v>
      </c>
      <c r="K756" t="str">
        <f>INDEX('[1]cost file'!E:U,MATCH(A756,'[1]cost file'!U:U,0),1)</f>
        <v>Projects</v>
      </c>
      <c r="L756" t="str">
        <f t="shared" si="32"/>
        <v>fixedFixed fee cogschannel group level</v>
      </c>
      <c r="M756" t="s">
        <v>42</v>
      </c>
      <c r="N756" t="s">
        <v>42</v>
      </c>
      <c r="O756" t="s">
        <v>41</v>
      </c>
      <c r="P756" t="s">
        <v>41</v>
      </c>
      <c r="Q756" t="s">
        <v>41</v>
      </c>
      <c r="R756" t="s">
        <v>41</v>
      </c>
      <c r="S756" t="s">
        <v>42</v>
      </c>
      <c r="T756" t="s">
        <v>41</v>
      </c>
      <c r="U756" t="s">
        <v>41</v>
      </c>
      <c r="V756" t="s">
        <v>41</v>
      </c>
      <c r="W756" t="s">
        <v>41</v>
      </c>
      <c r="X756" t="s">
        <v>42</v>
      </c>
      <c r="Y756" t="s">
        <v>42</v>
      </c>
      <c r="Z756" t="s">
        <v>42</v>
      </c>
      <c r="AA756" t="s">
        <v>42</v>
      </c>
      <c r="AB756" t="s">
        <v>42</v>
      </c>
      <c r="AC756" t="s">
        <v>42</v>
      </c>
      <c r="AD756" t="s">
        <v>41</v>
      </c>
      <c r="AE756" t="s">
        <v>41</v>
      </c>
      <c r="AF756" t="s">
        <v>41</v>
      </c>
      <c r="AG756" t="s">
        <v>41</v>
      </c>
      <c r="AH756" t="s">
        <v>42</v>
      </c>
      <c r="AI756" t="s">
        <v>41</v>
      </c>
    </row>
    <row r="757" spans="1:35">
      <c r="A757" t="s">
        <v>817</v>
      </c>
      <c r="B757" t="s">
        <v>798</v>
      </c>
      <c r="C757" t="s">
        <v>645</v>
      </c>
      <c r="D757" t="str">
        <f t="shared" si="37"/>
        <v/>
      </c>
      <c r="E757" t="str">
        <f t="shared" si="31"/>
        <v>2024</v>
      </c>
      <c r="F757" t="str">
        <f>INDEX('[1]cost file'!E:U,MATCH(A757,'[1]cost file'!U:U,0),9)</f>
        <v>Free content Web / App</v>
      </c>
      <c r="G757" t="s">
        <v>138</v>
      </c>
      <c r="I757" t="s">
        <v>647</v>
      </c>
      <c r="K757" t="str">
        <f>INDEX('[1]cost file'!E:U,MATCH(A757,'[1]cost file'!U:U,0),1)</f>
        <v>Projects</v>
      </c>
      <c r="L757" t="str">
        <f t="shared" si="32"/>
        <v>fixedFixed fee cogschannel group level</v>
      </c>
      <c r="M757" t="s">
        <v>42</v>
      </c>
      <c r="N757" t="s">
        <v>42</v>
      </c>
      <c r="O757" t="s">
        <v>41</v>
      </c>
      <c r="P757" t="s">
        <v>41</v>
      </c>
      <c r="Q757" t="s">
        <v>41</v>
      </c>
      <c r="R757" t="s">
        <v>41</v>
      </c>
      <c r="S757" t="s">
        <v>42</v>
      </c>
      <c r="T757" t="s">
        <v>41</v>
      </c>
      <c r="U757" t="s">
        <v>41</v>
      </c>
      <c r="V757" t="s">
        <v>41</v>
      </c>
      <c r="W757" t="s">
        <v>41</v>
      </c>
      <c r="X757" t="s">
        <v>42</v>
      </c>
      <c r="Y757" t="s">
        <v>42</v>
      </c>
      <c r="Z757" t="s">
        <v>42</v>
      </c>
      <c r="AA757" t="s">
        <v>42</v>
      </c>
      <c r="AB757" t="s">
        <v>42</v>
      </c>
      <c r="AC757" t="s">
        <v>42</v>
      </c>
      <c r="AD757" t="s">
        <v>41</v>
      </c>
      <c r="AE757" t="s">
        <v>41</v>
      </c>
      <c r="AF757" t="s">
        <v>41</v>
      </c>
      <c r="AG757" t="s">
        <v>41</v>
      </c>
      <c r="AH757" t="s">
        <v>42</v>
      </c>
      <c r="AI757" t="s">
        <v>41</v>
      </c>
    </row>
    <row r="758" spans="1:35">
      <c r="A758" t="s">
        <v>818</v>
      </c>
      <c r="B758" t="s">
        <v>798</v>
      </c>
      <c r="C758" t="s">
        <v>645</v>
      </c>
      <c r="D758" t="str">
        <f t="shared" si="37"/>
        <v/>
      </c>
      <c r="E758" t="str">
        <f t="shared" si="31"/>
        <v>2025</v>
      </c>
      <c r="F758" t="str">
        <f>INDEX('[1]cost file'!E:U,MATCH(A758,'[1]cost file'!U:U,0),9)</f>
        <v>Free content Web / App</v>
      </c>
      <c r="G758" t="s">
        <v>138</v>
      </c>
      <c r="I758" t="s">
        <v>647</v>
      </c>
      <c r="K758" t="str">
        <f>INDEX('[1]cost file'!E:U,MATCH(A758,'[1]cost file'!U:U,0),1)</f>
        <v>Projects</v>
      </c>
      <c r="L758" t="str">
        <f t="shared" si="32"/>
        <v>fixedFixed fee cogschannel group level</v>
      </c>
      <c r="M758" t="s">
        <v>42</v>
      </c>
      <c r="N758" t="s">
        <v>42</v>
      </c>
      <c r="O758" t="s">
        <v>41</v>
      </c>
      <c r="P758" t="s">
        <v>41</v>
      </c>
      <c r="Q758" t="s">
        <v>41</v>
      </c>
      <c r="R758" t="s">
        <v>41</v>
      </c>
      <c r="S758" t="s">
        <v>42</v>
      </c>
      <c r="T758" t="s">
        <v>41</v>
      </c>
      <c r="U758" t="s">
        <v>41</v>
      </c>
      <c r="V758" t="s">
        <v>41</v>
      </c>
      <c r="W758" t="s">
        <v>41</v>
      </c>
      <c r="X758" t="s">
        <v>42</v>
      </c>
      <c r="Y758" t="s">
        <v>42</v>
      </c>
      <c r="Z758" t="s">
        <v>42</v>
      </c>
      <c r="AA758" t="s">
        <v>42</v>
      </c>
      <c r="AB758" t="s">
        <v>42</v>
      </c>
      <c r="AC758" t="s">
        <v>42</v>
      </c>
      <c r="AD758" t="s">
        <v>41</v>
      </c>
      <c r="AE758" t="s">
        <v>41</v>
      </c>
      <c r="AF758" t="s">
        <v>41</v>
      </c>
      <c r="AG758" t="s">
        <v>41</v>
      </c>
      <c r="AH758" t="s">
        <v>42</v>
      </c>
      <c r="AI758" t="s">
        <v>41</v>
      </c>
    </row>
    <row r="759" spans="1:35">
      <c r="A759" t="s">
        <v>819</v>
      </c>
      <c r="B759" s="13" t="s">
        <v>644</v>
      </c>
      <c r="C759" s="13" t="s">
        <v>645</v>
      </c>
      <c r="D759" t="e">
        <f>IF(AND(A759=#REF!,B759&lt;&gt;#REF!),"check","")</f>
        <v>#REF!</v>
      </c>
      <c r="E759" t="str">
        <f t="shared" si="31"/>
        <v>2023</v>
      </c>
      <c r="F759" t="str">
        <f>INDEX('[1]cost file'!E:U,MATCH(A759,'[1]cost file'!U:U,0),9)</f>
        <v>M6 Group</v>
      </c>
      <c r="G759" t="s">
        <v>138</v>
      </c>
      <c r="I759" t="s">
        <v>647</v>
      </c>
      <c r="K759" t="str">
        <f>INDEX('[1]cost file'!E:U,MATCH(A759,'[1]cost file'!U:U,0),1)</f>
        <v>TV Options</v>
      </c>
      <c r="L759" t="str">
        <f t="shared" si="32"/>
        <v>fixedFixed feechannel group level</v>
      </c>
      <c r="M759" t="s">
        <v>42</v>
      </c>
      <c r="N759" t="s">
        <v>42</v>
      </c>
      <c r="O759" t="s">
        <v>41</v>
      </c>
      <c r="P759" t="s">
        <v>41</v>
      </c>
      <c r="Q759" t="s">
        <v>41</v>
      </c>
      <c r="R759" t="s">
        <v>41</v>
      </c>
      <c r="S759" t="s">
        <v>42</v>
      </c>
      <c r="T759" t="s">
        <v>41</v>
      </c>
      <c r="U759" t="s">
        <v>41</v>
      </c>
      <c r="V759" t="s">
        <v>41</v>
      </c>
      <c r="W759" t="s">
        <v>41</v>
      </c>
      <c r="X759" t="s">
        <v>42</v>
      </c>
      <c r="Y759" t="s">
        <v>42</v>
      </c>
      <c r="Z759" t="s">
        <v>42</v>
      </c>
      <c r="AA759" t="s">
        <v>42</v>
      </c>
      <c r="AB759" t="s">
        <v>42</v>
      </c>
      <c r="AC759" t="s">
        <v>42</v>
      </c>
      <c r="AD759" t="s">
        <v>41</v>
      </c>
      <c r="AE759" t="s">
        <v>41</v>
      </c>
      <c r="AF759" t="s">
        <v>41</v>
      </c>
      <c r="AG759" t="s">
        <v>41</v>
      </c>
      <c r="AH759" t="s">
        <v>42</v>
      </c>
      <c r="AI759" t="s">
        <v>41</v>
      </c>
    </row>
    <row r="760" spans="1:35">
      <c r="A760" t="s">
        <v>820</v>
      </c>
      <c r="B760" s="13" t="s">
        <v>644</v>
      </c>
      <c r="C760" s="13" t="s">
        <v>645</v>
      </c>
      <c r="D760" t="str">
        <f t="shared" ref="D760:D761" si="38">IF(AND(A760=A759,B760&lt;&gt;B759),"check","")</f>
        <v/>
      </c>
      <c r="E760" t="str">
        <f t="shared" si="31"/>
        <v>2024</v>
      </c>
      <c r="F760" t="str">
        <f>INDEX('[1]cost file'!E:U,MATCH(A760,'[1]cost file'!U:U,0),9)</f>
        <v>M6 Group</v>
      </c>
      <c r="G760" t="s">
        <v>138</v>
      </c>
      <c r="I760" t="s">
        <v>647</v>
      </c>
      <c r="K760" t="str">
        <f>INDEX('[1]cost file'!E:U,MATCH(A760,'[1]cost file'!U:U,0),1)</f>
        <v>TV Options</v>
      </c>
      <c r="L760" t="str">
        <f t="shared" si="32"/>
        <v>fixedFixed feechannel group level</v>
      </c>
      <c r="M760" t="s">
        <v>42</v>
      </c>
      <c r="N760" t="s">
        <v>42</v>
      </c>
      <c r="O760" t="s">
        <v>41</v>
      </c>
      <c r="P760" t="s">
        <v>41</v>
      </c>
      <c r="Q760" t="s">
        <v>41</v>
      </c>
      <c r="R760" t="s">
        <v>41</v>
      </c>
      <c r="S760" t="s">
        <v>42</v>
      </c>
      <c r="T760" t="s">
        <v>41</v>
      </c>
      <c r="U760" t="s">
        <v>41</v>
      </c>
      <c r="V760" t="s">
        <v>41</v>
      </c>
      <c r="W760" t="s">
        <v>41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 t="s">
        <v>42</v>
      </c>
      <c r="AD760" t="s">
        <v>41</v>
      </c>
      <c r="AE760" t="s">
        <v>41</v>
      </c>
      <c r="AF760" t="s">
        <v>41</v>
      </c>
      <c r="AG760" t="s">
        <v>41</v>
      </c>
      <c r="AH760" t="s">
        <v>42</v>
      </c>
      <c r="AI760" t="s">
        <v>41</v>
      </c>
    </row>
    <row r="761" spans="1:35">
      <c r="A761" t="s">
        <v>821</v>
      </c>
      <c r="B761" s="13" t="s">
        <v>644</v>
      </c>
      <c r="C761" s="13" t="s">
        <v>645</v>
      </c>
      <c r="D761" t="str">
        <f t="shared" si="38"/>
        <v/>
      </c>
      <c r="E761" t="str">
        <f t="shared" si="31"/>
        <v>2025</v>
      </c>
      <c r="F761" t="str">
        <f>INDEX('[1]cost file'!E:U,MATCH(A761,'[1]cost file'!U:U,0),9)</f>
        <v>M6 Group</v>
      </c>
      <c r="G761" t="s">
        <v>138</v>
      </c>
      <c r="I761" t="s">
        <v>647</v>
      </c>
      <c r="K761" t="str">
        <f>INDEX('[1]cost file'!E:U,MATCH(A761,'[1]cost file'!U:U,0),1)</f>
        <v>TV Options</v>
      </c>
      <c r="L761" t="str">
        <f t="shared" si="32"/>
        <v>fixedFixed feechannel group level</v>
      </c>
      <c r="M761" t="s">
        <v>42</v>
      </c>
      <c r="N761" t="s">
        <v>42</v>
      </c>
      <c r="O761" t="s">
        <v>41</v>
      </c>
      <c r="P761" t="s">
        <v>41</v>
      </c>
      <c r="Q761" t="s">
        <v>41</v>
      </c>
      <c r="R761" t="s">
        <v>41</v>
      </c>
      <c r="S761" t="s">
        <v>42</v>
      </c>
      <c r="T761" t="s">
        <v>41</v>
      </c>
      <c r="U761" t="s">
        <v>41</v>
      </c>
      <c r="V761" t="s">
        <v>41</v>
      </c>
      <c r="W761" t="s">
        <v>41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 t="s">
        <v>41</v>
      </c>
      <c r="AE761" t="s">
        <v>41</v>
      </c>
      <c r="AF761" t="s">
        <v>41</v>
      </c>
      <c r="AG761" t="s">
        <v>41</v>
      </c>
      <c r="AH761" t="s">
        <v>42</v>
      </c>
      <c r="AI761" t="s">
        <v>41</v>
      </c>
    </row>
    <row r="762" spans="1:35">
      <c r="A762" t="s">
        <v>822</v>
      </c>
      <c r="B762" t="s">
        <v>36</v>
      </c>
      <c r="C762" t="s">
        <v>37</v>
      </c>
      <c r="D762" t="s">
        <v>657</v>
      </c>
      <c r="E762" t="str">
        <f t="shared" si="31"/>
        <v>2023</v>
      </c>
      <c r="F762" t="str">
        <f>INDEX('[1]cost file'!E:U,MATCH(A762,'[1]cost file'!U:U,0),9)</f>
        <v>SABAM</v>
      </c>
      <c r="G762" t="s">
        <v>39</v>
      </c>
      <c r="I762" t="s">
        <v>40</v>
      </c>
      <c r="K762" t="str">
        <f>INDEX('[1]cost file'!E:U,MATCH(A762,'[1]cost file'!U:U,0),1)</f>
        <v>TV Options</v>
      </c>
      <c r="L762" t="str">
        <f t="shared" si="32"/>
        <v>variablerevenue shareproduct level</v>
      </c>
      <c r="M762" t="s">
        <v>41</v>
      </c>
      <c r="N762" t="s">
        <v>41</v>
      </c>
      <c r="O762" t="s">
        <v>41</v>
      </c>
      <c r="P762" t="s">
        <v>41</v>
      </c>
      <c r="Q762" t="s">
        <v>41</v>
      </c>
      <c r="R762" t="s">
        <v>41</v>
      </c>
      <c r="S762" t="s">
        <v>42</v>
      </c>
      <c r="T762" t="s">
        <v>41</v>
      </c>
      <c r="U762" t="s">
        <v>42</v>
      </c>
      <c r="V762">
        <v>0</v>
      </c>
      <c r="W762">
        <v>0</v>
      </c>
      <c r="X762" t="s">
        <v>42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41</v>
      </c>
      <c r="AE762" t="s">
        <v>41</v>
      </c>
      <c r="AF762" t="s">
        <v>41</v>
      </c>
      <c r="AG762" t="s">
        <v>41</v>
      </c>
      <c r="AH762" t="s">
        <v>41</v>
      </c>
      <c r="AI762" t="s">
        <v>42</v>
      </c>
    </row>
    <row r="763" spans="1:35">
      <c r="A763" t="s">
        <v>823</v>
      </c>
      <c r="B763" t="s">
        <v>36</v>
      </c>
      <c r="C763" t="s">
        <v>37</v>
      </c>
      <c r="D763" t="s">
        <v>97</v>
      </c>
      <c r="E763" t="str">
        <f t="shared" si="31"/>
        <v>2024</v>
      </c>
      <c r="F763" t="str">
        <f>INDEX('[1]cost file'!E:U,MATCH(A763,'[1]cost file'!U:U,0),9)</f>
        <v>SABAM</v>
      </c>
      <c r="G763" t="s">
        <v>39</v>
      </c>
      <c r="I763" t="s">
        <v>40</v>
      </c>
      <c r="K763" t="str">
        <f>INDEX('[1]cost file'!E:U,MATCH(A763,'[1]cost file'!U:U,0),1)</f>
        <v>TV Options</v>
      </c>
      <c r="L763" t="str">
        <f t="shared" si="32"/>
        <v>variablerevenue shareproduct level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41</v>
      </c>
      <c r="S763" t="s">
        <v>42</v>
      </c>
      <c r="T763" t="s">
        <v>41</v>
      </c>
      <c r="U763" t="s">
        <v>42</v>
      </c>
      <c r="V763">
        <v>0</v>
      </c>
      <c r="W763">
        <v>0</v>
      </c>
      <c r="X763" t="s">
        <v>42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41</v>
      </c>
      <c r="AE763" t="s">
        <v>41</v>
      </c>
      <c r="AF763" t="s">
        <v>41</v>
      </c>
      <c r="AG763" t="s">
        <v>41</v>
      </c>
      <c r="AH763" t="s">
        <v>41</v>
      </c>
      <c r="AI763" t="s">
        <v>42</v>
      </c>
    </row>
    <row r="764" spans="1:35">
      <c r="A764" t="s">
        <v>824</v>
      </c>
      <c r="B764" t="s">
        <v>36</v>
      </c>
      <c r="C764" t="s">
        <v>37</v>
      </c>
      <c r="D764" t="s">
        <v>657</v>
      </c>
      <c r="E764" t="str">
        <f t="shared" si="31"/>
        <v>2025</v>
      </c>
      <c r="F764" t="str">
        <f>INDEX('[1]cost file'!E:U,MATCH(A764,'[1]cost file'!U:U,0),9)</f>
        <v>SABAM</v>
      </c>
      <c r="G764" t="s">
        <v>39</v>
      </c>
      <c r="I764" t="s">
        <v>40</v>
      </c>
      <c r="K764" t="str">
        <f>INDEX('[1]cost file'!E:U,MATCH(A764,'[1]cost file'!U:U,0),1)</f>
        <v>TV Options</v>
      </c>
      <c r="L764" t="str">
        <f t="shared" si="32"/>
        <v>variablerevenue shareproduct level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41</v>
      </c>
      <c r="S764" t="s">
        <v>42</v>
      </c>
      <c r="T764" t="s">
        <v>41</v>
      </c>
      <c r="U764" t="s">
        <v>42</v>
      </c>
      <c r="V764">
        <v>0</v>
      </c>
      <c r="W764">
        <v>0</v>
      </c>
      <c r="X764" t="s">
        <v>42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41</v>
      </c>
      <c r="AE764" t="s">
        <v>41</v>
      </c>
      <c r="AF764" t="s">
        <v>41</v>
      </c>
      <c r="AG764" t="s">
        <v>41</v>
      </c>
      <c r="AH764" t="s">
        <v>41</v>
      </c>
      <c r="AI764" t="s">
        <v>42</v>
      </c>
    </row>
    <row r="765" spans="1:35">
      <c r="A765" t="s">
        <v>825</v>
      </c>
      <c r="B765" t="s">
        <v>36</v>
      </c>
      <c r="C765" t="s">
        <v>37</v>
      </c>
      <c r="D765" t="e">
        <f>IF(AND(A765=#REF!,B765&lt;&gt;#REF!),"check","")</f>
        <v>#REF!</v>
      </c>
      <c r="E765" t="str">
        <f t="shared" si="31"/>
        <v>2023</v>
      </c>
      <c r="F765" t="str">
        <f>INDEX('[1]cost file'!E:U,MATCH(A765,'[1]cost file'!U:U,0),9)</f>
        <v>IPR</v>
      </c>
      <c r="G765" t="s">
        <v>138</v>
      </c>
      <c r="I765" t="s">
        <v>40</v>
      </c>
      <c r="K765" t="str">
        <f>INDEX('[1]cost file'!E:U,MATCH(A765,'[1]cost file'!U:U,0),1)</f>
        <v>Projects</v>
      </c>
      <c r="L765" t="str">
        <f t="shared" si="32"/>
        <v>variablerevenue sharechannel group level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41</v>
      </c>
      <c r="S765" t="s">
        <v>42</v>
      </c>
      <c r="T765" t="s">
        <v>41</v>
      </c>
      <c r="U765" t="s">
        <v>42</v>
      </c>
      <c r="V765">
        <v>0</v>
      </c>
      <c r="W765">
        <v>0</v>
      </c>
      <c r="X765" t="s">
        <v>42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41</v>
      </c>
      <c r="AE765" t="s">
        <v>41</v>
      </c>
      <c r="AF765" t="s">
        <v>41</v>
      </c>
      <c r="AG765" t="s">
        <v>41</v>
      </c>
      <c r="AH765" t="s">
        <v>41</v>
      </c>
      <c r="AI765" t="s">
        <v>42</v>
      </c>
    </row>
    <row r="766" spans="1:35">
      <c r="A766" t="s">
        <v>826</v>
      </c>
      <c r="B766" t="s">
        <v>36</v>
      </c>
      <c r="C766" t="s">
        <v>37</v>
      </c>
      <c r="D766" t="str">
        <f t="shared" ref="D766:D770" si="39">IF(AND(A766=A765,B766&lt;&gt;B765),"check","")</f>
        <v/>
      </c>
      <c r="E766" t="str">
        <f t="shared" si="31"/>
        <v>2024</v>
      </c>
      <c r="F766" t="str">
        <f>INDEX('[1]cost file'!E:U,MATCH(A766,'[1]cost file'!U:U,0),9)</f>
        <v>IPR</v>
      </c>
      <c r="G766" t="s">
        <v>138</v>
      </c>
      <c r="I766" t="s">
        <v>40</v>
      </c>
      <c r="K766" t="str">
        <f>INDEX('[1]cost file'!E:U,MATCH(A766,'[1]cost file'!U:U,0),1)</f>
        <v>Projects</v>
      </c>
      <c r="L766" t="str">
        <f t="shared" si="32"/>
        <v>variablerevenue sharechannel group level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41</v>
      </c>
      <c r="S766" t="s">
        <v>42</v>
      </c>
      <c r="T766" t="s">
        <v>41</v>
      </c>
      <c r="U766" t="s">
        <v>42</v>
      </c>
      <c r="V766">
        <v>0</v>
      </c>
      <c r="W766">
        <v>0</v>
      </c>
      <c r="X766" t="s">
        <v>42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41</v>
      </c>
      <c r="AE766" t="s">
        <v>41</v>
      </c>
      <c r="AF766" t="s">
        <v>41</v>
      </c>
      <c r="AG766" t="s">
        <v>41</v>
      </c>
      <c r="AH766" t="s">
        <v>41</v>
      </c>
      <c r="AI766" t="s">
        <v>42</v>
      </c>
    </row>
    <row r="767" spans="1:35">
      <c r="A767" t="s">
        <v>827</v>
      </c>
      <c r="B767" t="s">
        <v>36</v>
      </c>
      <c r="C767" t="s">
        <v>37</v>
      </c>
      <c r="D767" t="str">
        <f t="shared" si="39"/>
        <v/>
      </c>
      <c r="E767" t="str">
        <f t="shared" si="31"/>
        <v>2025</v>
      </c>
      <c r="F767" t="str">
        <f>INDEX('[1]cost file'!E:U,MATCH(A767,'[1]cost file'!U:U,0),9)</f>
        <v>IPR</v>
      </c>
      <c r="G767" t="s">
        <v>138</v>
      </c>
      <c r="I767" t="s">
        <v>40</v>
      </c>
      <c r="K767" t="str">
        <f>INDEX('[1]cost file'!E:U,MATCH(A767,'[1]cost file'!U:U,0),1)</f>
        <v>Projects</v>
      </c>
      <c r="L767" t="str">
        <f t="shared" si="32"/>
        <v>variablerevenue sharechannel group level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41</v>
      </c>
      <c r="S767" t="s">
        <v>42</v>
      </c>
      <c r="T767" t="s">
        <v>41</v>
      </c>
      <c r="U767" t="s">
        <v>42</v>
      </c>
      <c r="V767">
        <v>0</v>
      </c>
      <c r="W767">
        <v>0</v>
      </c>
      <c r="X767" t="s">
        <v>42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41</v>
      </c>
      <c r="AE767" t="s">
        <v>41</v>
      </c>
      <c r="AF767" t="s">
        <v>41</v>
      </c>
      <c r="AG767" t="s">
        <v>41</v>
      </c>
      <c r="AH767" t="s">
        <v>41</v>
      </c>
      <c r="AI767" t="s">
        <v>42</v>
      </c>
    </row>
    <row r="768" spans="1:35">
      <c r="A768" t="s">
        <v>828</v>
      </c>
      <c r="B768" s="13" t="s">
        <v>644</v>
      </c>
      <c r="C768" s="13" t="s">
        <v>645</v>
      </c>
      <c r="D768" t="e">
        <f>IF(AND(A768=#REF!,B768&lt;&gt;#REF!),"check","")</f>
        <v>#REF!</v>
      </c>
      <c r="E768" t="str">
        <f t="shared" si="31"/>
        <v>2023</v>
      </c>
      <c r="F768" t="str">
        <f>INDEX('[1]cost file'!E:U,MATCH(A768,'[1]cost file'!U:U,0),9)</f>
        <v>Eleven Sports Network</v>
      </c>
      <c r="G768" t="s">
        <v>646</v>
      </c>
      <c r="I768" t="s">
        <v>647</v>
      </c>
      <c r="K768" t="str">
        <f>INDEX('[1]cost file'!E:U,MATCH(A768,'[1]cost file'!U:U,0),1)</f>
        <v>TV Options</v>
      </c>
      <c r="L768" t="str">
        <f t="shared" si="32"/>
        <v>fixedFixed feeprovider level</v>
      </c>
      <c r="M768" t="s">
        <v>42</v>
      </c>
      <c r="N768" t="s">
        <v>42</v>
      </c>
      <c r="O768" t="s">
        <v>41</v>
      </c>
      <c r="P768" t="s">
        <v>41</v>
      </c>
      <c r="Q768" t="s">
        <v>41</v>
      </c>
      <c r="R768" t="s">
        <v>41</v>
      </c>
      <c r="S768" t="s">
        <v>42</v>
      </c>
      <c r="T768" t="s">
        <v>41</v>
      </c>
      <c r="U768" t="s">
        <v>41</v>
      </c>
      <c r="V768" t="s">
        <v>41</v>
      </c>
      <c r="W768" t="s">
        <v>41</v>
      </c>
      <c r="X768" t="s">
        <v>42</v>
      </c>
      <c r="Y768" t="s">
        <v>42</v>
      </c>
      <c r="Z768" t="s">
        <v>42</v>
      </c>
      <c r="AA768" t="s">
        <v>42</v>
      </c>
      <c r="AB768" t="s">
        <v>42</v>
      </c>
      <c r="AC768" t="s">
        <v>42</v>
      </c>
      <c r="AD768" t="s">
        <v>41</v>
      </c>
      <c r="AE768" t="s">
        <v>41</v>
      </c>
      <c r="AF768" t="s">
        <v>41</v>
      </c>
      <c r="AG768" t="s">
        <v>41</v>
      </c>
      <c r="AH768" t="s">
        <v>42</v>
      </c>
      <c r="AI768" t="s">
        <v>41</v>
      </c>
    </row>
    <row r="769" spans="1:35">
      <c r="A769" t="s">
        <v>829</v>
      </c>
      <c r="B769" s="13" t="s">
        <v>644</v>
      </c>
      <c r="C769" s="13" t="s">
        <v>645</v>
      </c>
      <c r="D769" t="str">
        <f t="shared" si="39"/>
        <v/>
      </c>
      <c r="E769" t="str">
        <f t="shared" si="31"/>
        <v>2024</v>
      </c>
      <c r="F769" t="str">
        <f>INDEX('[1]cost file'!E:U,MATCH(A769,'[1]cost file'!U:U,0),9)</f>
        <v>Eleven Sports Network</v>
      </c>
      <c r="G769" t="s">
        <v>646</v>
      </c>
      <c r="I769" t="s">
        <v>647</v>
      </c>
      <c r="K769" t="str">
        <f>INDEX('[1]cost file'!E:U,MATCH(A769,'[1]cost file'!U:U,0),1)</f>
        <v>TV Options</v>
      </c>
      <c r="L769" t="str">
        <f t="shared" si="32"/>
        <v>fixedFixed feeprovider level</v>
      </c>
      <c r="M769" t="s">
        <v>42</v>
      </c>
      <c r="N769" t="s">
        <v>42</v>
      </c>
      <c r="O769" t="s">
        <v>41</v>
      </c>
      <c r="P769" t="s">
        <v>41</v>
      </c>
      <c r="Q769" t="s">
        <v>41</v>
      </c>
      <c r="R769" t="s">
        <v>41</v>
      </c>
      <c r="S769" t="s">
        <v>42</v>
      </c>
      <c r="T769" t="s">
        <v>41</v>
      </c>
      <c r="U769" t="s">
        <v>41</v>
      </c>
      <c r="V769" t="s">
        <v>41</v>
      </c>
      <c r="W769" t="s">
        <v>41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 t="s">
        <v>41</v>
      </c>
      <c r="AE769" t="s">
        <v>41</v>
      </c>
      <c r="AF769" t="s">
        <v>41</v>
      </c>
      <c r="AG769" t="s">
        <v>41</v>
      </c>
      <c r="AH769" t="s">
        <v>42</v>
      </c>
      <c r="AI769" t="s">
        <v>41</v>
      </c>
    </row>
    <row r="770" spans="1:35">
      <c r="A770" t="s">
        <v>830</v>
      </c>
      <c r="B770" s="13" t="s">
        <v>644</v>
      </c>
      <c r="C770" s="13" t="s">
        <v>645</v>
      </c>
      <c r="D770" t="str">
        <f t="shared" si="39"/>
        <v/>
      </c>
      <c r="E770" t="str">
        <f t="shared" ref="E770:E833" si="40">RIGHT(A770,4)</f>
        <v>2025</v>
      </c>
      <c r="F770" t="str">
        <f>INDEX('[1]cost file'!E:U,MATCH(A770,'[1]cost file'!U:U,0),9)</f>
        <v>Eleven Sports Network</v>
      </c>
      <c r="G770" t="s">
        <v>646</v>
      </c>
      <c r="I770" t="s">
        <v>647</v>
      </c>
      <c r="K770" t="str">
        <f>INDEX('[1]cost file'!E:U,MATCH(A770,'[1]cost file'!U:U,0),1)</f>
        <v>TV Options</v>
      </c>
      <c r="L770" t="str">
        <f t="shared" ref="L770:L833" si="41">+C770&amp;B770&amp;G770</f>
        <v>fixedFixed feeprovider level</v>
      </c>
      <c r="M770" t="s">
        <v>42</v>
      </c>
      <c r="N770" t="s">
        <v>42</v>
      </c>
      <c r="O770" t="s">
        <v>41</v>
      </c>
      <c r="P770" t="s">
        <v>41</v>
      </c>
      <c r="Q770" t="s">
        <v>41</v>
      </c>
      <c r="R770" t="s">
        <v>41</v>
      </c>
      <c r="S770" t="s">
        <v>42</v>
      </c>
      <c r="T770" t="s">
        <v>41</v>
      </c>
      <c r="U770" t="s">
        <v>41</v>
      </c>
      <c r="V770" t="s">
        <v>41</v>
      </c>
      <c r="W770" t="s">
        <v>41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 t="s">
        <v>41</v>
      </c>
      <c r="AE770" t="s">
        <v>41</v>
      </c>
      <c r="AF770" t="s">
        <v>41</v>
      </c>
      <c r="AG770" t="s">
        <v>41</v>
      </c>
      <c r="AH770" t="s">
        <v>42</v>
      </c>
      <c r="AI770" t="s">
        <v>41</v>
      </c>
    </row>
    <row r="771" spans="1:35">
      <c r="A771" t="s">
        <v>831</v>
      </c>
      <c r="B771" t="s">
        <v>36</v>
      </c>
      <c r="C771" t="s">
        <v>37</v>
      </c>
      <c r="D771" t="s">
        <v>657</v>
      </c>
      <c r="E771" t="str">
        <f t="shared" si="40"/>
        <v>2023</v>
      </c>
      <c r="F771" t="str">
        <f>INDEX('[1]cost file'!E:U,MATCH(A771,'[1]cost file'!U:U,0),9)</f>
        <v>SABAM</v>
      </c>
      <c r="G771" t="s">
        <v>39</v>
      </c>
      <c r="I771" t="s">
        <v>40</v>
      </c>
      <c r="K771" t="str">
        <f>INDEX('[1]cost file'!E:U,MATCH(A771,'[1]cost file'!U:U,0),1)</f>
        <v>TV Options</v>
      </c>
      <c r="L771" t="str">
        <f t="shared" si="41"/>
        <v>variablerevenue shareproduct level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41</v>
      </c>
      <c r="S771" t="s">
        <v>42</v>
      </c>
      <c r="T771" t="s">
        <v>41</v>
      </c>
      <c r="U771" t="s">
        <v>42</v>
      </c>
      <c r="V771">
        <v>0</v>
      </c>
      <c r="W771">
        <v>0</v>
      </c>
      <c r="X771" t="s">
        <v>42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41</v>
      </c>
      <c r="AE771" t="s">
        <v>41</v>
      </c>
      <c r="AF771" t="s">
        <v>41</v>
      </c>
      <c r="AG771" t="s">
        <v>41</v>
      </c>
      <c r="AH771" t="s">
        <v>41</v>
      </c>
      <c r="AI771" t="s">
        <v>42</v>
      </c>
    </row>
    <row r="772" spans="1:35">
      <c r="A772" t="s">
        <v>832</v>
      </c>
      <c r="B772" t="s">
        <v>36</v>
      </c>
      <c r="C772" t="s">
        <v>37</v>
      </c>
      <c r="D772" t="s">
        <v>97</v>
      </c>
      <c r="E772" t="str">
        <f t="shared" si="40"/>
        <v>2024</v>
      </c>
      <c r="F772" t="str">
        <f>INDEX('[1]cost file'!E:U,MATCH(A772,'[1]cost file'!U:U,0),9)</f>
        <v>SABAM</v>
      </c>
      <c r="G772" t="s">
        <v>39</v>
      </c>
      <c r="I772" t="s">
        <v>40</v>
      </c>
      <c r="K772" t="str">
        <f>INDEX('[1]cost file'!E:U,MATCH(A772,'[1]cost file'!U:U,0),1)</f>
        <v>TV Options</v>
      </c>
      <c r="L772" t="str">
        <f t="shared" si="41"/>
        <v>variablerevenue shareproduct level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41</v>
      </c>
      <c r="S772" t="s">
        <v>42</v>
      </c>
      <c r="T772" t="s">
        <v>41</v>
      </c>
      <c r="U772" t="s">
        <v>42</v>
      </c>
      <c r="V772">
        <v>0</v>
      </c>
      <c r="W772">
        <v>0</v>
      </c>
      <c r="X772" t="s">
        <v>42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41</v>
      </c>
      <c r="AE772" t="s">
        <v>41</v>
      </c>
      <c r="AF772" t="s">
        <v>41</v>
      </c>
      <c r="AG772" t="s">
        <v>41</v>
      </c>
      <c r="AH772" t="s">
        <v>41</v>
      </c>
      <c r="AI772" t="s">
        <v>42</v>
      </c>
    </row>
    <row r="773" spans="1:35">
      <c r="A773" t="s">
        <v>833</v>
      </c>
      <c r="B773" t="s">
        <v>36</v>
      </c>
      <c r="C773" t="s">
        <v>37</v>
      </c>
      <c r="D773" t="s">
        <v>657</v>
      </c>
      <c r="E773" t="str">
        <f t="shared" si="40"/>
        <v>2025</v>
      </c>
      <c r="F773" t="str">
        <f>INDEX('[1]cost file'!E:U,MATCH(A773,'[1]cost file'!U:U,0),9)</f>
        <v>SABAM</v>
      </c>
      <c r="G773" t="s">
        <v>39</v>
      </c>
      <c r="I773" t="s">
        <v>40</v>
      </c>
      <c r="K773" t="str">
        <f>INDEX('[1]cost file'!E:U,MATCH(A773,'[1]cost file'!U:U,0),1)</f>
        <v>TV Options</v>
      </c>
      <c r="L773" t="str">
        <f t="shared" si="41"/>
        <v>variablerevenue shareproduct level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41</v>
      </c>
      <c r="S773" t="s">
        <v>42</v>
      </c>
      <c r="T773" t="s">
        <v>41</v>
      </c>
      <c r="U773" t="s">
        <v>42</v>
      </c>
      <c r="V773">
        <v>0</v>
      </c>
      <c r="W773">
        <v>0</v>
      </c>
      <c r="X773" t="s">
        <v>42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41</v>
      </c>
      <c r="AE773" t="s">
        <v>41</v>
      </c>
      <c r="AF773" t="s">
        <v>41</v>
      </c>
      <c r="AG773" t="s">
        <v>41</v>
      </c>
      <c r="AH773" t="s">
        <v>41</v>
      </c>
      <c r="AI773" t="s">
        <v>42</v>
      </c>
    </row>
    <row r="774" spans="1:35">
      <c r="A774" t="s">
        <v>834</v>
      </c>
      <c r="B774" t="s">
        <v>36</v>
      </c>
      <c r="C774" t="s">
        <v>37</v>
      </c>
      <c r="D774" t="s">
        <v>657</v>
      </c>
      <c r="E774" t="str">
        <f t="shared" si="40"/>
        <v>2023</v>
      </c>
      <c r="F774" t="str">
        <f>INDEX('[1]cost file'!E:U,MATCH(A774,'[1]cost file'!U:U,0),9)</f>
        <v>SABAM</v>
      </c>
      <c r="G774" t="s">
        <v>39</v>
      </c>
      <c r="I774" t="s">
        <v>40</v>
      </c>
      <c r="K774" t="str">
        <f>INDEX('[1]cost file'!E:U,MATCH(A774,'[1]cost file'!U:U,0),1)</f>
        <v>TV Options</v>
      </c>
      <c r="L774" t="str">
        <f t="shared" si="41"/>
        <v>variablerevenue shareproduct level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41</v>
      </c>
      <c r="S774" t="s">
        <v>42</v>
      </c>
      <c r="T774" t="s">
        <v>41</v>
      </c>
      <c r="U774" t="s">
        <v>42</v>
      </c>
      <c r="V774">
        <v>0</v>
      </c>
      <c r="W774">
        <v>0</v>
      </c>
      <c r="X774" t="s">
        <v>42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41</v>
      </c>
      <c r="AE774" t="s">
        <v>41</v>
      </c>
      <c r="AF774" t="s">
        <v>41</v>
      </c>
      <c r="AG774" t="s">
        <v>41</v>
      </c>
      <c r="AH774" t="s">
        <v>41</v>
      </c>
      <c r="AI774" t="s">
        <v>42</v>
      </c>
    </row>
    <row r="775" spans="1:35">
      <c r="A775" t="s">
        <v>835</v>
      </c>
      <c r="B775" t="s">
        <v>36</v>
      </c>
      <c r="C775" t="s">
        <v>37</v>
      </c>
      <c r="D775" t="s">
        <v>97</v>
      </c>
      <c r="E775" t="str">
        <f t="shared" si="40"/>
        <v>2024</v>
      </c>
      <c r="F775" t="str">
        <f>INDEX('[1]cost file'!E:U,MATCH(A775,'[1]cost file'!U:U,0),9)</f>
        <v>SABAM</v>
      </c>
      <c r="G775" t="s">
        <v>39</v>
      </c>
      <c r="I775" t="s">
        <v>40</v>
      </c>
      <c r="K775" t="str">
        <f>INDEX('[1]cost file'!E:U,MATCH(A775,'[1]cost file'!U:U,0),1)</f>
        <v>TV Options</v>
      </c>
      <c r="L775" t="str">
        <f t="shared" si="41"/>
        <v>variablerevenue shareproduct level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41</v>
      </c>
      <c r="S775" t="s">
        <v>42</v>
      </c>
      <c r="T775" t="s">
        <v>41</v>
      </c>
      <c r="U775" t="s">
        <v>42</v>
      </c>
      <c r="V775">
        <v>0</v>
      </c>
      <c r="W775">
        <v>0</v>
      </c>
      <c r="X775" t="s">
        <v>42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41</v>
      </c>
      <c r="AE775" t="s">
        <v>41</v>
      </c>
      <c r="AF775" t="s">
        <v>41</v>
      </c>
      <c r="AG775" t="s">
        <v>41</v>
      </c>
      <c r="AH775" t="s">
        <v>41</v>
      </c>
      <c r="AI775" t="s">
        <v>42</v>
      </c>
    </row>
    <row r="776" spans="1:35">
      <c r="A776" t="s">
        <v>836</v>
      </c>
      <c r="B776" t="s">
        <v>36</v>
      </c>
      <c r="C776" t="s">
        <v>37</v>
      </c>
      <c r="D776" t="s">
        <v>657</v>
      </c>
      <c r="E776" t="str">
        <f t="shared" si="40"/>
        <v>2025</v>
      </c>
      <c r="F776" t="str">
        <f>INDEX('[1]cost file'!E:U,MATCH(A776,'[1]cost file'!U:U,0),9)</f>
        <v>SABAM</v>
      </c>
      <c r="G776" t="s">
        <v>39</v>
      </c>
      <c r="I776" t="s">
        <v>40</v>
      </c>
      <c r="K776" t="str">
        <f>INDEX('[1]cost file'!E:U,MATCH(A776,'[1]cost file'!U:U,0),1)</f>
        <v>TV Options</v>
      </c>
      <c r="L776" t="str">
        <f t="shared" si="41"/>
        <v>variablerevenue shareproduct level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41</v>
      </c>
      <c r="S776" t="s">
        <v>42</v>
      </c>
      <c r="T776" t="s">
        <v>41</v>
      </c>
      <c r="U776" t="s">
        <v>42</v>
      </c>
      <c r="V776">
        <v>0</v>
      </c>
      <c r="W776">
        <v>0</v>
      </c>
      <c r="X776" t="s">
        <v>42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41</v>
      </c>
      <c r="AE776" t="s">
        <v>41</v>
      </c>
      <c r="AF776" t="s">
        <v>41</v>
      </c>
      <c r="AG776" t="s">
        <v>41</v>
      </c>
      <c r="AH776" t="s">
        <v>41</v>
      </c>
      <c r="AI776" t="s">
        <v>42</v>
      </c>
    </row>
    <row r="777" spans="1:35">
      <c r="A777" t="s">
        <v>837</v>
      </c>
      <c r="B777" s="13" t="s">
        <v>644</v>
      </c>
      <c r="C777" s="13" t="s">
        <v>645</v>
      </c>
      <c r="D777" t="e">
        <f>IF(AND(A777=#REF!,B777&lt;&gt;#REF!),"check","")</f>
        <v>#REF!</v>
      </c>
      <c r="E777" t="str">
        <f t="shared" si="40"/>
        <v>2023</v>
      </c>
      <c r="F777" t="str">
        <f>INDEX('[1]cost file'!E:U,MATCH(A777,'[1]cost file'!U:U,0),9)</f>
        <v>M6 Group</v>
      </c>
      <c r="G777" t="s">
        <v>838</v>
      </c>
      <c r="I777" t="s">
        <v>647</v>
      </c>
      <c r="K777" t="str">
        <f>INDEX('[1]cost file'!E:U,MATCH(A777,'[1]cost file'!U:U,0),1)</f>
        <v>TV Options</v>
      </c>
      <c r="L777" t="str">
        <f t="shared" si="41"/>
        <v>fixedFixed feeprovider level (gulli excluded)</v>
      </c>
      <c r="M777" t="s">
        <v>42</v>
      </c>
      <c r="N777" t="s">
        <v>42</v>
      </c>
      <c r="O777" t="s">
        <v>41</v>
      </c>
      <c r="P777" t="s">
        <v>41</v>
      </c>
      <c r="Q777" t="s">
        <v>41</v>
      </c>
      <c r="R777" t="s">
        <v>41</v>
      </c>
      <c r="S777" t="s">
        <v>42</v>
      </c>
      <c r="T777" t="s">
        <v>41</v>
      </c>
      <c r="U777" t="s">
        <v>41</v>
      </c>
      <c r="V777" t="s">
        <v>41</v>
      </c>
      <c r="W777" t="s">
        <v>41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 t="s">
        <v>41</v>
      </c>
      <c r="AE777" t="s">
        <v>41</v>
      </c>
      <c r="AF777" t="s">
        <v>41</v>
      </c>
      <c r="AG777" t="s">
        <v>41</v>
      </c>
      <c r="AH777" t="s">
        <v>42</v>
      </c>
      <c r="AI777" t="s">
        <v>41</v>
      </c>
    </row>
    <row r="778" spans="1:35">
      <c r="A778" t="s">
        <v>839</v>
      </c>
      <c r="B778" s="13" t="s">
        <v>644</v>
      </c>
      <c r="C778" s="13" t="s">
        <v>645</v>
      </c>
      <c r="D778" t="str">
        <f t="shared" ref="D778:D785" si="42">IF(AND(A778=A777,B778&lt;&gt;B777),"check","")</f>
        <v/>
      </c>
      <c r="E778" t="str">
        <f t="shared" si="40"/>
        <v>2024</v>
      </c>
      <c r="F778" t="str">
        <f>INDEX('[1]cost file'!E:U,MATCH(A778,'[1]cost file'!U:U,0),9)</f>
        <v>M6 Group</v>
      </c>
      <c r="G778" t="s">
        <v>838</v>
      </c>
      <c r="I778" t="s">
        <v>647</v>
      </c>
      <c r="K778" t="str">
        <f>INDEX('[1]cost file'!E:U,MATCH(A778,'[1]cost file'!U:U,0),1)</f>
        <v>TV Options</v>
      </c>
      <c r="L778" t="str">
        <f t="shared" si="41"/>
        <v>fixedFixed feeprovider level (gulli excluded)</v>
      </c>
      <c r="M778" t="s">
        <v>42</v>
      </c>
      <c r="N778" t="s">
        <v>42</v>
      </c>
      <c r="O778" t="s">
        <v>41</v>
      </c>
      <c r="P778" t="s">
        <v>41</v>
      </c>
      <c r="Q778" t="s">
        <v>41</v>
      </c>
      <c r="R778" t="s">
        <v>41</v>
      </c>
      <c r="S778" t="s">
        <v>42</v>
      </c>
      <c r="T778" t="s">
        <v>41</v>
      </c>
      <c r="U778" t="s">
        <v>41</v>
      </c>
      <c r="V778" t="s">
        <v>41</v>
      </c>
      <c r="W778" t="s">
        <v>41</v>
      </c>
      <c r="X778" t="s">
        <v>42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 t="s">
        <v>41</v>
      </c>
      <c r="AE778" t="s">
        <v>41</v>
      </c>
      <c r="AF778" t="s">
        <v>41</v>
      </c>
      <c r="AG778" t="s">
        <v>41</v>
      </c>
      <c r="AH778" t="s">
        <v>42</v>
      </c>
      <c r="AI778" t="s">
        <v>41</v>
      </c>
    </row>
    <row r="779" spans="1:35">
      <c r="A779" t="s">
        <v>840</v>
      </c>
      <c r="B779" s="13" t="s">
        <v>644</v>
      </c>
      <c r="C779" s="13" t="s">
        <v>645</v>
      </c>
      <c r="D779" t="str">
        <f t="shared" si="42"/>
        <v/>
      </c>
      <c r="E779" t="str">
        <f t="shared" si="40"/>
        <v>2025</v>
      </c>
      <c r="F779" t="str">
        <f>INDEX('[1]cost file'!E:U,MATCH(A779,'[1]cost file'!U:U,0),9)</f>
        <v>M6 Group</v>
      </c>
      <c r="G779" t="s">
        <v>838</v>
      </c>
      <c r="I779" t="s">
        <v>647</v>
      </c>
      <c r="K779" t="str">
        <f>INDEX('[1]cost file'!E:U,MATCH(A779,'[1]cost file'!U:U,0),1)</f>
        <v>TV Options</v>
      </c>
      <c r="L779" t="str">
        <f t="shared" si="41"/>
        <v>fixedFixed feeprovider level (gulli excluded)</v>
      </c>
      <c r="M779" t="s">
        <v>42</v>
      </c>
      <c r="N779" t="s">
        <v>42</v>
      </c>
      <c r="O779" t="s">
        <v>41</v>
      </c>
      <c r="P779" t="s">
        <v>41</v>
      </c>
      <c r="Q779" t="s">
        <v>41</v>
      </c>
      <c r="R779" t="s">
        <v>41</v>
      </c>
      <c r="S779" t="s">
        <v>42</v>
      </c>
      <c r="T779" t="s">
        <v>41</v>
      </c>
      <c r="U779" t="s">
        <v>41</v>
      </c>
      <c r="V779" t="s">
        <v>41</v>
      </c>
      <c r="W779" t="s">
        <v>41</v>
      </c>
      <c r="X779" t="s">
        <v>42</v>
      </c>
      <c r="Y779" t="s">
        <v>42</v>
      </c>
      <c r="Z779" t="s">
        <v>42</v>
      </c>
      <c r="AA779" t="s">
        <v>42</v>
      </c>
      <c r="AB779" t="s">
        <v>42</v>
      </c>
      <c r="AC779" t="s">
        <v>42</v>
      </c>
      <c r="AD779" t="s">
        <v>41</v>
      </c>
      <c r="AE779" t="s">
        <v>41</v>
      </c>
      <c r="AF779" t="s">
        <v>41</v>
      </c>
      <c r="AG779" t="s">
        <v>41</v>
      </c>
      <c r="AH779" t="s">
        <v>42</v>
      </c>
      <c r="AI779" t="s">
        <v>41</v>
      </c>
    </row>
    <row r="780" spans="1:35">
      <c r="A780" t="s">
        <v>841</v>
      </c>
      <c r="B780" s="13" t="s">
        <v>644</v>
      </c>
      <c r="C780" s="13" t="s">
        <v>645</v>
      </c>
      <c r="D780" t="e">
        <f>IF(AND(A780=#REF!,B780&lt;&gt;#REF!),"check","")</f>
        <v>#REF!</v>
      </c>
      <c r="E780" t="str">
        <f t="shared" si="40"/>
        <v>2023</v>
      </c>
      <c r="F780" t="str">
        <f>INDEX('[1]cost file'!E:U,MATCH(A780,'[1]cost file'!U:U,0),9)</f>
        <v>Les News 24</v>
      </c>
      <c r="G780" t="s">
        <v>646</v>
      </c>
      <c r="I780" t="s">
        <v>647</v>
      </c>
      <c r="K780" t="str">
        <f>INDEX('[1]cost file'!E:U,MATCH(A780,'[1]cost file'!U:U,0),1)</f>
        <v>Basic TV</v>
      </c>
      <c r="L780" t="str">
        <f t="shared" si="41"/>
        <v>fixedFixed feeprovider level</v>
      </c>
      <c r="M780" t="s">
        <v>42</v>
      </c>
      <c r="N780" t="s">
        <v>42</v>
      </c>
      <c r="O780" t="s">
        <v>41</v>
      </c>
      <c r="P780" t="s">
        <v>41</v>
      </c>
      <c r="Q780" t="s">
        <v>41</v>
      </c>
      <c r="R780" t="s">
        <v>41</v>
      </c>
      <c r="S780" t="s">
        <v>42</v>
      </c>
      <c r="T780" t="s">
        <v>41</v>
      </c>
      <c r="U780" t="s">
        <v>41</v>
      </c>
      <c r="V780" t="s">
        <v>41</v>
      </c>
      <c r="W780" t="s">
        <v>41</v>
      </c>
      <c r="X780" t="s">
        <v>42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 t="s">
        <v>41</v>
      </c>
      <c r="AE780" t="s">
        <v>41</v>
      </c>
      <c r="AF780" t="s">
        <v>41</v>
      </c>
      <c r="AG780" t="s">
        <v>41</v>
      </c>
      <c r="AH780" t="s">
        <v>42</v>
      </c>
      <c r="AI780" t="s">
        <v>41</v>
      </c>
    </row>
    <row r="781" spans="1:35">
      <c r="A781" t="s">
        <v>842</v>
      </c>
      <c r="B781" s="13" t="s">
        <v>644</v>
      </c>
      <c r="C781" s="13" t="s">
        <v>645</v>
      </c>
      <c r="D781" t="str">
        <f t="shared" si="42"/>
        <v/>
      </c>
      <c r="E781" t="str">
        <f t="shared" si="40"/>
        <v>2024</v>
      </c>
      <c r="F781" t="str">
        <f>INDEX('[1]cost file'!E:U,MATCH(A781,'[1]cost file'!U:U,0),9)</f>
        <v>Les News 24</v>
      </c>
      <c r="G781" t="s">
        <v>646</v>
      </c>
      <c r="I781" t="s">
        <v>647</v>
      </c>
      <c r="K781" t="str">
        <f>INDEX('[1]cost file'!E:U,MATCH(A781,'[1]cost file'!U:U,0),1)</f>
        <v>Basic TV</v>
      </c>
      <c r="L781" t="str">
        <f t="shared" si="41"/>
        <v>fixedFixed feeprovider level</v>
      </c>
      <c r="M781" t="s">
        <v>42</v>
      </c>
      <c r="N781" t="s">
        <v>42</v>
      </c>
      <c r="O781" t="s">
        <v>41</v>
      </c>
      <c r="P781" t="s">
        <v>41</v>
      </c>
      <c r="Q781" t="s">
        <v>41</v>
      </c>
      <c r="R781" t="s">
        <v>41</v>
      </c>
      <c r="S781" t="s">
        <v>42</v>
      </c>
      <c r="T781" t="s">
        <v>41</v>
      </c>
      <c r="U781" t="s">
        <v>41</v>
      </c>
      <c r="V781" t="s">
        <v>41</v>
      </c>
      <c r="W781" t="s">
        <v>41</v>
      </c>
      <c r="X781" t="s">
        <v>42</v>
      </c>
      <c r="Y781" t="s">
        <v>42</v>
      </c>
      <c r="Z781" t="s">
        <v>42</v>
      </c>
      <c r="AA781" t="s">
        <v>42</v>
      </c>
      <c r="AB781" t="s">
        <v>42</v>
      </c>
      <c r="AC781" t="s">
        <v>42</v>
      </c>
      <c r="AD781" t="s">
        <v>41</v>
      </c>
      <c r="AE781" t="s">
        <v>41</v>
      </c>
      <c r="AF781" t="s">
        <v>41</v>
      </c>
      <c r="AG781" t="s">
        <v>41</v>
      </c>
      <c r="AH781" t="s">
        <v>42</v>
      </c>
      <c r="AI781" t="s">
        <v>41</v>
      </c>
    </row>
    <row r="782" spans="1:35">
      <c r="A782" t="s">
        <v>843</v>
      </c>
      <c r="B782" s="13" t="s">
        <v>644</v>
      </c>
      <c r="C782" s="13" t="s">
        <v>645</v>
      </c>
      <c r="D782" t="str">
        <f t="shared" si="42"/>
        <v/>
      </c>
      <c r="E782" t="str">
        <f t="shared" si="40"/>
        <v>2025</v>
      </c>
      <c r="F782" t="str">
        <f>INDEX('[1]cost file'!E:U,MATCH(A782,'[1]cost file'!U:U,0),9)</f>
        <v>Les News 24</v>
      </c>
      <c r="G782" t="s">
        <v>646</v>
      </c>
      <c r="I782" t="s">
        <v>647</v>
      </c>
      <c r="K782" t="str">
        <f>INDEX('[1]cost file'!E:U,MATCH(A782,'[1]cost file'!U:U,0),1)</f>
        <v>Basic TV</v>
      </c>
      <c r="L782" t="str">
        <f t="shared" si="41"/>
        <v>fixedFixed feeprovider level</v>
      </c>
      <c r="M782" t="s">
        <v>42</v>
      </c>
      <c r="N782" t="s">
        <v>42</v>
      </c>
      <c r="O782" t="s">
        <v>41</v>
      </c>
      <c r="P782" t="s">
        <v>41</v>
      </c>
      <c r="Q782" t="s">
        <v>41</v>
      </c>
      <c r="R782" t="s">
        <v>41</v>
      </c>
      <c r="S782" t="s">
        <v>42</v>
      </c>
      <c r="T782" t="s">
        <v>41</v>
      </c>
      <c r="U782" t="s">
        <v>41</v>
      </c>
      <c r="V782" t="s">
        <v>41</v>
      </c>
      <c r="W782" t="s">
        <v>41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 t="s">
        <v>41</v>
      </c>
      <c r="AE782" t="s">
        <v>41</v>
      </c>
      <c r="AF782" t="s">
        <v>41</v>
      </c>
      <c r="AG782" t="s">
        <v>41</v>
      </c>
      <c r="AH782" t="s">
        <v>42</v>
      </c>
      <c r="AI782" t="s">
        <v>41</v>
      </c>
    </row>
    <row r="783" spans="1:35">
      <c r="A783" t="s">
        <v>844</v>
      </c>
      <c r="B783" t="s">
        <v>695</v>
      </c>
      <c r="C783" t="s">
        <v>37</v>
      </c>
      <c r="D783" t="e">
        <f>IF(AND(A783=#REF!,B783&lt;&gt;#REF!),"check","")</f>
        <v>#REF!</v>
      </c>
      <c r="E783" t="str">
        <f t="shared" si="40"/>
        <v>2023</v>
      </c>
      <c r="F783" t="str">
        <f>INDEX('[1]cost file'!E:U,MATCH(A783,'[1]cost file'!U:U,0),9)</f>
        <v>Regional Channel</v>
      </c>
      <c r="G783" t="s">
        <v>661</v>
      </c>
      <c r="H783" t="s">
        <v>696</v>
      </c>
      <c r="I783" t="s">
        <v>647</v>
      </c>
      <c r="K783" t="str">
        <f>INDEX('[1]cost file'!E:U,MATCH(A783,'[1]cost file'!U:U,0),1)</f>
        <v>Basic TV</v>
      </c>
      <c r="L783" t="str">
        <f t="shared" si="41"/>
        <v>variableCPS on volume regionals + indexsubscriber based - provider level</v>
      </c>
      <c r="M783" t="s">
        <v>41</v>
      </c>
      <c r="N783" t="s">
        <v>41</v>
      </c>
      <c r="O783" t="s">
        <v>42</v>
      </c>
      <c r="P783" t="s">
        <v>41</v>
      </c>
      <c r="Q783" t="s">
        <v>42</v>
      </c>
      <c r="R783" t="s">
        <v>42</v>
      </c>
      <c r="S783" t="s">
        <v>42</v>
      </c>
      <c r="T783" t="s">
        <v>42</v>
      </c>
      <c r="U783" t="s">
        <v>41</v>
      </c>
      <c r="V783" t="s">
        <v>41</v>
      </c>
      <c r="W783" t="s">
        <v>41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 t="s">
        <v>41</v>
      </c>
      <c r="AE783" t="s">
        <v>41</v>
      </c>
      <c r="AF783" t="s">
        <v>41</v>
      </c>
      <c r="AG783" t="s">
        <v>41</v>
      </c>
      <c r="AH783" t="s">
        <v>41</v>
      </c>
      <c r="AI783" t="s">
        <v>42</v>
      </c>
    </row>
    <row r="784" spans="1:35">
      <c r="A784" t="s">
        <v>845</v>
      </c>
      <c r="B784" t="s">
        <v>695</v>
      </c>
      <c r="C784" t="s">
        <v>37</v>
      </c>
      <c r="D784" t="str">
        <f t="shared" si="42"/>
        <v/>
      </c>
      <c r="E784" t="str">
        <f t="shared" si="40"/>
        <v>2024</v>
      </c>
      <c r="F784" t="str">
        <f>INDEX('[1]cost file'!E:U,MATCH(A784,'[1]cost file'!U:U,0),9)</f>
        <v>Regional Channel</v>
      </c>
      <c r="G784" t="s">
        <v>661</v>
      </c>
      <c r="H784" t="s">
        <v>696</v>
      </c>
      <c r="I784" t="s">
        <v>647</v>
      </c>
      <c r="K784" t="str">
        <f>INDEX('[1]cost file'!E:U,MATCH(A784,'[1]cost file'!U:U,0),1)</f>
        <v>Basic TV</v>
      </c>
      <c r="L784" t="str">
        <f t="shared" si="41"/>
        <v>variableCPS on volume regionals + indexsubscriber based - provider level</v>
      </c>
      <c r="M784" t="s">
        <v>41</v>
      </c>
      <c r="N784" t="s">
        <v>41</v>
      </c>
      <c r="O784" t="s">
        <v>42</v>
      </c>
      <c r="P784" t="s">
        <v>41</v>
      </c>
      <c r="Q784" t="s">
        <v>42</v>
      </c>
      <c r="R784" t="s">
        <v>42</v>
      </c>
      <c r="S784" t="s">
        <v>42</v>
      </c>
      <c r="T784" t="s">
        <v>42</v>
      </c>
      <c r="U784" t="s">
        <v>41</v>
      </c>
      <c r="V784" t="s">
        <v>41</v>
      </c>
      <c r="W784" t="s">
        <v>41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 t="s">
        <v>41</v>
      </c>
      <c r="AE784" t="s">
        <v>41</v>
      </c>
      <c r="AF784" t="s">
        <v>41</v>
      </c>
      <c r="AG784" t="s">
        <v>41</v>
      </c>
      <c r="AH784" t="s">
        <v>41</v>
      </c>
      <c r="AI784" t="s">
        <v>42</v>
      </c>
    </row>
    <row r="785" spans="1:35">
      <c r="A785" t="s">
        <v>846</v>
      </c>
      <c r="B785" t="s">
        <v>695</v>
      </c>
      <c r="C785" t="s">
        <v>37</v>
      </c>
      <c r="D785" t="str">
        <f t="shared" si="42"/>
        <v/>
      </c>
      <c r="E785" t="str">
        <f t="shared" si="40"/>
        <v>2025</v>
      </c>
      <c r="F785" t="str">
        <f>INDEX('[1]cost file'!E:U,MATCH(A785,'[1]cost file'!U:U,0),9)</f>
        <v>Regional Channel</v>
      </c>
      <c r="G785" t="s">
        <v>661</v>
      </c>
      <c r="H785" t="s">
        <v>696</v>
      </c>
      <c r="I785" t="s">
        <v>647</v>
      </c>
      <c r="K785" t="str">
        <f>INDEX('[1]cost file'!E:U,MATCH(A785,'[1]cost file'!U:U,0),1)</f>
        <v>Basic TV</v>
      </c>
      <c r="L785" t="str">
        <f t="shared" si="41"/>
        <v>variableCPS on volume regionals + indexsubscriber based - provider level</v>
      </c>
      <c r="M785" t="s">
        <v>41</v>
      </c>
      <c r="N785" t="s">
        <v>41</v>
      </c>
      <c r="O785" t="s">
        <v>42</v>
      </c>
      <c r="P785" t="s">
        <v>41</v>
      </c>
      <c r="Q785" t="s">
        <v>42</v>
      </c>
      <c r="R785" t="s">
        <v>42</v>
      </c>
      <c r="S785" t="s">
        <v>42</v>
      </c>
      <c r="T785" t="s">
        <v>42</v>
      </c>
      <c r="U785" t="s">
        <v>41</v>
      </c>
      <c r="V785" t="s">
        <v>41</v>
      </c>
      <c r="W785" t="s">
        <v>41</v>
      </c>
      <c r="X785" t="s">
        <v>42</v>
      </c>
      <c r="Y785" t="s">
        <v>42</v>
      </c>
      <c r="Z785" t="s">
        <v>42</v>
      </c>
      <c r="AA785" t="s">
        <v>42</v>
      </c>
      <c r="AB785" t="s">
        <v>42</v>
      </c>
      <c r="AC785" t="s">
        <v>42</v>
      </c>
      <c r="AD785" t="s">
        <v>41</v>
      </c>
      <c r="AE785" t="s">
        <v>41</v>
      </c>
      <c r="AF785" t="s">
        <v>41</v>
      </c>
      <c r="AG785" t="s">
        <v>41</v>
      </c>
      <c r="AH785" t="s">
        <v>41</v>
      </c>
      <c r="AI785" t="s">
        <v>42</v>
      </c>
    </row>
    <row r="786" spans="1:35">
      <c r="A786" t="s">
        <v>847</v>
      </c>
      <c r="B786" s="13" t="s">
        <v>644</v>
      </c>
      <c r="C786" s="13" t="s">
        <v>645</v>
      </c>
      <c r="D786" t="e">
        <f>IF(AND(A786=#REF!,B786&lt;&gt;#REF!),"check","")</f>
        <v>#REF!</v>
      </c>
      <c r="E786" t="str">
        <f t="shared" si="40"/>
        <v>2023</v>
      </c>
      <c r="F786" t="str">
        <f>INDEX('[1]cost file'!E:U,MATCH(A786,'[1]cost file'!U:U,0),9)</f>
        <v>Maghreb TV</v>
      </c>
      <c r="G786" t="s">
        <v>646</v>
      </c>
      <c r="I786" t="s">
        <v>647</v>
      </c>
      <c r="K786" t="str">
        <f>INDEX('[1]cost file'!E:U,MATCH(A786,'[1]cost file'!U:U,0),1)</f>
        <v>Basic TV</v>
      </c>
      <c r="L786" t="str">
        <f t="shared" si="41"/>
        <v>fixedFixed feeprovider level</v>
      </c>
      <c r="M786" t="s">
        <v>42</v>
      </c>
      <c r="N786" t="s">
        <v>42</v>
      </c>
      <c r="O786" t="s">
        <v>41</v>
      </c>
      <c r="P786" t="s">
        <v>41</v>
      </c>
      <c r="Q786" t="s">
        <v>41</v>
      </c>
      <c r="R786" t="s">
        <v>41</v>
      </c>
      <c r="S786" t="s">
        <v>42</v>
      </c>
      <c r="T786" t="s">
        <v>41</v>
      </c>
      <c r="U786" t="s">
        <v>41</v>
      </c>
      <c r="V786" t="s">
        <v>41</v>
      </c>
      <c r="W786" t="s">
        <v>41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  <c r="AD786" t="s">
        <v>41</v>
      </c>
      <c r="AE786" t="s">
        <v>41</v>
      </c>
      <c r="AF786" t="s">
        <v>41</v>
      </c>
      <c r="AG786" t="s">
        <v>41</v>
      </c>
      <c r="AH786" t="s">
        <v>42</v>
      </c>
      <c r="AI786" t="s">
        <v>41</v>
      </c>
    </row>
    <row r="787" spans="1:35">
      <c r="A787" t="s">
        <v>848</v>
      </c>
      <c r="B787" s="13" t="s">
        <v>644</v>
      </c>
      <c r="C787" s="13" t="s">
        <v>645</v>
      </c>
      <c r="D787" t="str">
        <f t="shared" ref="D787:D788" si="43">IF(AND(A787=A786,B787&lt;&gt;B786),"check","")</f>
        <v/>
      </c>
      <c r="E787" t="str">
        <f t="shared" si="40"/>
        <v>2024</v>
      </c>
      <c r="F787" t="str">
        <f>INDEX('[1]cost file'!E:U,MATCH(A787,'[1]cost file'!U:U,0),9)</f>
        <v>Maghreb TV</v>
      </c>
      <c r="G787" t="s">
        <v>646</v>
      </c>
      <c r="I787" t="s">
        <v>647</v>
      </c>
      <c r="K787" t="str">
        <f>INDEX('[1]cost file'!E:U,MATCH(A787,'[1]cost file'!U:U,0),1)</f>
        <v>Basic TV</v>
      </c>
      <c r="L787" t="str">
        <f t="shared" si="41"/>
        <v>fixedFixed feeprovider level</v>
      </c>
      <c r="M787" t="s">
        <v>42</v>
      </c>
      <c r="N787" t="s">
        <v>42</v>
      </c>
      <c r="O787" t="s">
        <v>41</v>
      </c>
      <c r="P787" t="s">
        <v>41</v>
      </c>
      <c r="Q787" t="s">
        <v>41</v>
      </c>
      <c r="R787" t="s">
        <v>41</v>
      </c>
      <c r="S787" t="s">
        <v>42</v>
      </c>
      <c r="T787" t="s">
        <v>41</v>
      </c>
      <c r="U787" t="s">
        <v>41</v>
      </c>
      <c r="V787" t="s">
        <v>41</v>
      </c>
      <c r="W787" t="s">
        <v>41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 t="s">
        <v>41</v>
      </c>
      <c r="AE787" t="s">
        <v>41</v>
      </c>
      <c r="AF787" t="s">
        <v>41</v>
      </c>
      <c r="AG787" t="s">
        <v>41</v>
      </c>
      <c r="AH787" t="s">
        <v>42</v>
      </c>
      <c r="AI787" t="s">
        <v>41</v>
      </c>
    </row>
    <row r="788" spans="1:35">
      <c r="A788" t="s">
        <v>849</v>
      </c>
      <c r="B788" s="13" t="s">
        <v>644</v>
      </c>
      <c r="C788" s="13" t="s">
        <v>645</v>
      </c>
      <c r="D788" t="str">
        <f t="shared" si="43"/>
        <v/>
      </c>
      <c r="E788" t="str">
        <f t="shared" si="40"/>
        <v>2025</v>
      </c>
      <c r="F788" t="str">
        <f>INDEX('[1]cost file'!E:U,MATCH(A788,'[1]cost file'!U:U,0),9)</f>
        <v>Maghreb TV</v>
      </c>
      <c r="G788" t="s">
        <v>646</v>
      </c>
      <c r="I788" t="s">
        <v>647</v>
      </c>
      <c r="K788" t="str">
        <f>INDEX('[1]cost file'!E:U,MATCH(A788,'[1]cost file'!U:U,0),1)</f>
        <v>Basic TV</v>
      </c>
      <c r="L788" t="str">
        <f t="shared" si="41"/>
        <v>fixedFixed feeprovider level</v>
      </c>
      <c r="M788" t="s">
        <v>42</v>
      </c>
      <c r="N788" t="s">
        <v>42</v>
      </c>
      <c r="O788" t="s">
        <v>41</v>
      </c>
      <c r="P788" t="s">
        <v>41</v>
      </c>
      <c r="Q788" t="s">
        <v>41</v>
      </c>
      <c r="R788" t="s">
        <v>41</v>
      </c>
      <c r="S788" t="s">
        <v>42</v>
      </c>
      <c r="T788" t="s">
        <v>41</v>
      </c>
      <c r="U788" t="s">
        <v>41</v>
      </c>
      <c r="V788" t="s">
        <v>41</v>
      </c>
      <c r="W788" t="s">
        <v>41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 t="s">
        <v>41</v>
      </c>
      <c r="AE788" t="s">
        <v>41</v>
      </c>
      <c r="AF788" t="s">
        <v>41</v>
      </c>
      <c r="AG788" t="s">
        <v>41</v>
      </c>
      <c r="AH788" t="s">
        <v>42</v>
      </c>
      <c r="AI788" t="s">
        <v>41</v>
      </c>
    </row>
    <row r="789" spans="1:35">
      <c r="A789" t="s">
        <v>850</v>
      </c>
      <c r="B789" s="13" t="s">
        <v>644</v>
      </c>
      <c r="C789" s="13" t="s">
        <v>645</v>
      </c>
      <c r="D789" t="e">
        <f>IF(AND(A789=#REF!,B789&lt;&gt;#REF!),"check","")</f>
        <v>#REF!</v>
      </c>
      <c r="E789" t="str">
        <f t="shared" si="40"/>
        <v>2023</v>
      </c>
      <c r="F789" t="str">
        <f>INDEX('[1]cost file'!E:U,MATCH(A789,'[1]cost file'!U:U,0),9)</f>
        <v>Gruppo Mediaset</v>
      </c>
      <c r="G789" t="s">
        <v>646</v>
      </c>
      <c r="I789" t="s">
        <v>647</v>
      </c>
      <c r="K789" t="str">
        <f>INDEX('[1]cost file'!E:U,MATCH(A789,'[1]cost file'!U:U,0),1)</f>
        <v>Basic TV</v>
      </c>
      <c r="L789" t="str">
        <f t="shared" si="41"/>
        <v>fixedFixed feeprovider level</v>
      </c>
      <c r="M789" t="s">
        <v>42</v>
      </c>
      <c r="N789" t="s">
        <v>42</v>
      </c>
      <c r="O789" t="s">
        <v>41</v>
      </c>
      <c r="P789" t="s">
        <v>41</v>
      </c>
      <c r="Q789" t="s">
        <v>41</v>
      </c>
      <c r="R789" t="s">
        <v>41</v>
      </c>
      <c r="S789" t="s">
        <v>42</v>
      </c>
      <c r="T789" t="s">
        <v>41</v>
      </c>
      <c r="U789" t="s">
        <v>41</v>
      </c>
      <c r="V789" t="s">
        <v>41</v>
      </c>
      <c r="W789" t="s">
        <v>41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 t="s">
        <v>41</v>
      </c>
      <c r="AE789" t="s">
        <v>41</v>
      </c>
      <c r="AF789" t="s">
        <v>41</v>
      </c>
      <c r="AG789" t="s">
        <v>41</v>
      </c>
      <c r="AH789" t="s">
        <v>42</v>
      </c>
      <c r="AI789" t="s">
        <v>41</v>
      </c>
    </row>
    <row r="790" spans="1:35">
      <c r="A790" t="s">
        <v>851</v>
      </c>
      <c r="B790" s="13" t="s">
        <v>644</v>
      </c>
      <c r="C790" s="13" t="s">
        <v>645</v>
      </c>
      <c r="D790" t="str">
        <f t="shared" ref="D790:D794" si="44">IF(AND(A790=A789,B790&lt;&gt;B789),"check","")</f>
        <v/>
      </c>
      <c r="E790" t="str">
        <f t="shared" si="40"/>
        <v>2024</v>
      </c>
      <c r="F790" t="str">
        <f>INDEX('[1]cost file'!E:U,MATCH(A790,'[1]cost file'!U:U,0),9)</f>
        <v>Gruppo Mediaset</v>
      </c>
      <c r="G790" t="s">
        <v>646</v>
      </c>
      <c r="I790" t="s">
        <v>647</v>
      </c>
      <c r="K790" t="str">
        <f>INDEX('[1]cost file'!E:U,MATCH(A790,'[1]cost file'!U:U,0),1)</f>
        <v>Basic TV</v>
      </c>
      <c r="L790" t="str">
        <f t="shared" si="41"/>
        <v>fixedFixed feeprovider level</v>
      </c>
      <c r="M790" t="s">
        <v>42</v>
      </c>
      <c r="N790" t="s">
        <v>42</v>
      </c>
      <c r="O790" t="s">
        <v>41</v>
      </c>
      <c r="P790" t="s">
        <v>41</v>
      </c>
      <c r="Q790" t="s">
        <v>41</v>
      </c>
      <c r="R790" t="s">
        <v>41</v>
      </c>
      <c r="S790" t="s">
        <v>42</v>
      </c>
      <c r="T790" t="s">
        <v>41</v>
      </c>
      <c r="U790" t="s">
        <v>41</v>
      </c>
      <c r="V790" t="s">
        <v>41</v>
      </c>
      <c r="W790" t="s">
        <v>41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 t="s">
        <v>42</v>
      </c>
      <c r="AD790" t="s">
        <v>41</v>
      </c>
      <c r="AE790" t="s">
        <v>41</v>
      </c>
      <c r="AF790" t="s">
        <v>41</v>
      </c>
      <c r="AG790" t="s">
        <v>41</v>
      </c>
      <c r="AH790" t="s">
        <v>42</v>
      </c>
      <c r="AI790" t="s">
        <v>41</v>
      </c>
    </row>
    <row r="791" spans="1:35">
      <c r="A791" t="s">
        <v>852</v>
      </c>
      <c r="B791" s="13" t="s">
        <v>644</v>
      </c>
      <c r="C791" s="13" t="s">
        <v>645</v>
      </c>
      <c r="D791" t="str">
        <f t="shared" si="44"/>
        <v/>
      </c>
      <c r="E791" t="str">
        <f t="shared" si="40"/>
        <v>2025</v>
      </c>
      <c r="F791" t="str">
        <f>INDEX('[1]cost file'!E:U,MATCH(A791,'[1]cost file'!U:U,0),9)</f>
        <v>Gruppo Mediaset</v>
      </c>
      <c r="G791" t="s">
        <v>646</v>
      </c>
      <c r="I791" t="s">
        <v>647</v>
      </c>
      <c r="K791" t="str">
        <f>INDEX('[1]cost file'!E:U,MATCH(A791,'[1]cost file'!U:U,0),1)</f>
        <v>Basic TV</v>
      </c>
      <c r="L791" t="str">
        <f t="shared" si="41"/>
        <v>fixedFixed feeprovider level</v>
      </c>
      <c r="M791" t="s">
        <v>42</v>
      </c>
      <c r="N791" t="s">
        <v>42</v>
      </c>
      <c r="O791" t="s">
        <v>41</v>
      </c>
      <c r="P791" t="s">
        <v>41</v>
      </c>
      <c r="Q791" t="s">
        <v>41</v>
      </c>
      <c r="R791" t="s">
        <v>41</v>
      </c>
      <c r="S791" t="s">
        <v>42</v>
      </c>
      <c r="T791" t="s">
        <v>41</v>
      </c>
      <c r="U791" t="s">
        <v>41</v>
      </c>
      <c r="V791" t="s">
        <v>41</v>
      </c>
      <c r="W791" t="s">
        <v>41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 t="s">
        <v>41</v>
      </c>
      <c r="AE791" t="s">
        <v>41</v>
      </c>
      <c r="AF791" t="s">
        <v>41</v>
      </c>
      <c r="AG791" t="s">
        <v>41</v>
      </c>
      <c r="AH791" t="s">
        <v>42</v>
      </c>
      <c r="AI791" t="s">
        <v>41</v>
      </c>
    </row>
    <row r="792" spans="1:35">
      <c r="A792" t="s">
        <v>853</v>
      </c>
      <c r="B792" s="13" t="s">
        <v>644</v>
      </c>
      <c r="C792" s="13" t="s">
        <v>645</v>
      </c>
      <c r="D792" t="e">
        <f>IF(AND(A792=#REF!,B792&lt;&gt;#REF!),"check","")</f>
        <v>#REF!</v>
      </c>
      <c r="E792" t="str">
        <f t="shared" si="40"/>
        <v>2023</v>
      </c>
      <c r="F792" t="str">
        <f>INDEX('[1]cost file'!E:U,MATCH(A792,'[1]cost file'!U:U,0),9)</f>
        <v>Harmony</v>
      </c>
      <c r="G792" t="s">
        <v>138</v>
      </c>
      <c r="I792" t="s">
        <v>647</v>
      </c>
      <c r="K792" t="str">
        <f>INDEX('[1]cost file'!E:U,MATCH(A792,'[1]cost file'!U:U,0),1)</f>
        <v>TV Options</v>
      </c>
      <c r="L792" t="str">
        <f t="shared" si="41"/>
        <v>fixedFixed feechannel group level</v>
      </c>
      <c r="M792" t="s">
        <v>42</v>
      </c>
      <c r="N792" t="s">
        <v>42</v>
      </c>
      <c r="O792" t="s">
        <v>41</v>
      </c>
      <c r="P792" t="s">
        <v>41</v>
      </c>
      <c r="Q792" t="s">
        <v>41</v>
      </c>
      <c r="R792" t="s">
        <v>41</v>
      </c>
      <c r="S792" t="s">
        <v>42</v>
      </c>
      <c r="T792" t="s">
        <v>41</v>
      </c>
      <c r="U792" t="s">
        <v>41</v>
      </c>
      <c r="V792" t="s">
        <v>41</v>
      </c>
      <c r="W792" t="s">
        <v>41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 t="s">
        <v>41</v>
      </c>
      <c r="AE792" t="s">
        <v>41</v>
      </c>
      <c r="AF792" t="s">
        <v>41</v>
      </c>
      <c r="AG792" t="s">
        <v>41</v>
      </c>
      <c r="AH792" t="s">
        <v>42</v>
      </c>
      <c r="AI792" t="s">
        <v>41</v>
      </c>
    </row>
    <row r="793" spans="1:35">
      <c r="A793" t="s">
        <v>854</v>
      </c>
      <c r="B793" s="13" t="s">
        <v>644</v>
      </c>
      <c r="C793" s="13" t="s">
        <v>645</v>
      </c>
      <c r="D793" t="str">
        <f t="shared" si="44"/>
        <v/>
      </c>
      <c r="E793" t="str">
        <f t="shared" si="40"/>
        <v>2024</v>
      </c>
      <c r="F793" t="str">
        <f>INDEX('[1]cost file'!E:U,MATCH(A793,'[1]cost file'!U:U,0),9)</f>
        <v>Harmony</v>
      </c>
      <c r="G793" t="s">
        <v>138</v>
      </c>
      <c r="I793" t="s">
        <v>647</v>
      </c>
      <c r="K793" t="str">
        <f>INDEX('[1]cost file'!E:U,MATCH(A793,'[1]cost file'!U:U,0),1)</f>
        <v>TV Options</v>
      </c>
      <c r="L793" t="str">
        <f t="shared" si="41"/>
        <v>fixedFixed feechannel group level</v>
      </c>
      <c r="M793" t="s">
        <v>42</v>
      </c>
      <c r="N793" t="s">
        <v>42</v>
      </c>
      <c r="O793" t="s">
        <v>41</v>
      </c>
      <c r="P793" t="s">
        <v>41</v>
      </c>
      <c r="Q793" t="s">
        <v>41</v>
      </c>
      <c r="R793" t="s">
        <v>41</v>
      </c>
      <c r="S793" t="s">
        <v>42</v>
      </c>
      <c r="T793" t="s">
        <v>41</v>
      </c>
      <c r="U793" t="s">
        <v>41</v>
      </c>
      <c r="V793" t="s">
        <v>41</v>
      </c>
      <c r="W793" t="s">
        <v>41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 t="s">
        <v>41</v>
      </c>
      <c r="AE793" t="s">
        <v>41</v>
      </c>
      <c r="AF793" t="s">
        <v>41</v>
      </c>
      <c r="AG793" t="s">
        <v>41</v>
      </c>
      <c r="AH793" t="s">
        <v>42</v>
      </c>
      <c r="AI793" t="s">
        <v>41</v>
      </c>
    </row>
    <row r="794" spans="1:35">
      <c r="A794" t="s">
        <v>855</v>
      </c>
      <c r="B794" s="13" t="s">
        <v>644</v>
      </c>
      <c r="C794" s="13" t="s">
        <v>645</v>
      </c>
      <c r="D794" t="str">
        <f t="shared" si="44"/>
        <v/>
      </c>
      <c r="E794" t="str">
        <f t="shared" si="40"/>
        <v>2025</v>
      </c>
      <c r="F794" t="str">
        <f>INDEX('[1]cost file'!E:U,MATCH(A794,'[1]cost file'!U:U,0),9)</f>
        <v>Harmony</v>
      </c>
      <c r="G794" t="s">
        <v>138</v>
      </c>
      <c r="I794" t="s">
        <v>647</v>
      </c>
      <c r="K794" t="str">
        <f>INDEX('[1]cost file'!E:U,MATCH(A794,'[1]cost file'!U:U,0),1)</f>
        <v>TV Options</v>
      </c>
      <c r="L794" t="str">
        <f t="shared" si="41"/>
        <v>fixedFixed feechannel group level</v>
      </c>
      <c r="M794" t="s">
        <v>42</v>
      </c>
      <c r="N794" t="s">
        <v>42</v>
      </c>
      <c r="O794" t="s">
        <v>41</v>
      </c>
      <c r="P794" t="s">
        <v>41</v>
      </c>
      <c r="Q794" t="s">
        <v>41</v>
      </c>
      <c r="R794" t="s">
        <v>41</v>
      </c>
      <c r="S794" t="s">
        <v>42</v>
      </c>
      <c r="T794" t="s">
        <v>41</v>
      </c>
      <c r="U794" t="s">
        <v>41</v>
      </c>
      <c r="V794" t="s">
        <v>41</v>
      </c>
      <c r="W794" t="s">
        <v>41</v>
      </c>
      <c r="X794" t="s">
        <v>42</v>
      </c>
      <c r="Y794" t="s">
        <v>42</v>
      </c>
      <c r="Z794" t="s">
        <v>42</v>
      </c>
      <c r="AA794" t="s">
        <v>42</v>
      </c>
      <c r="AB794" t="s">
        <v>42</v>
      </c>
      <c r="AC794" t="s">
        <v>42</v>
      </c>
      <c r="AD794" t="s">
        <v>41</v>
      </c>
      <c r="AE794" t="s">
        <v>41</v>
      </c>
      <c r="AF794" t="s">
        <v>41</v>
      </c>
      <c r="AG794" t="s">
        <v>41</v>
      </c>
      <c r="AH794" t="s">
        <v>42</v>
      </c>
      <c r="AI794" t="s">
        <v>41</v>
      </c>
    </row>
    <row r="795" spans="1:35">
      <c r="A795" t="s">
        <v>856</v>
      </c>
      <c r="B795" s="13" t="s">
        <v>644</v>
      </c>
      <c r="C795" s="13" t="s">
        <v>645</v>
      </c>
      <c r="D795" t="e">
        <f>IF(AND(A795=#REF!,B795&lt;&gt;#REF!),"check","")</f>
        <v>#REF!</v>
      </c>
      <c r="E795" t="str">
        <f t="shared" si="40"/>
        <v>2023</v>
      </c>
      <c r="F795" t="str">
        <f>INDEX('[1]cost file'!E:U,MATCH(A795,'[1]cost file'!U:U,0),9)</f>
        <v>Ment TV</v>
      </c>
      <c r="G795" t="s">
        <v>646</v>
      </c>
      <c r="I795" t="s">
        <v>647</v>
      </c>
      <c r="K795" t="str">
        <f>INDEX('[1]cost file'!E:U,MATCH(A795,'[1]cost file'!U:U,0),1)</f>
        <v>Basic TV</v>
      </c>
      <c r="L795" t="str">
        <f t="shared" si="41"/>
        <v>fixedFixed feeprovider level</v>
      </c>
      <c r="M795" t="s">
        <v>42</v>
      </c>
      <c r="N795" t="s">
        <v>42</v>
      </c>
      <c r="O795" t="s">
        <v>41</v>
      </c>
      <c r="P795" t="s">
        <v>41</v>
      </c>
      <c r="Q795" t="s">
        <v>41</v>
      </c>
      <c r="R795" t="s">
        <v>41</v>
      </c>
      <c r="S795" t="s">
        <v>42</v>
      </c>
      <c r="T795" t="s">
        <v>41</v>
      </c>
      <c r="U795" t="s">
        <v>41</v>
      </c>
      <c r="V795" t="s">
        <v>41</v>
      </c>
      <c r="W795" t="s">
        <v>41</v>
      </c>
      <c r="X795" t="s">
        <v>42</v>
      </c>
      <c r="Y795" t="s">
        <v>42</v>
      </c>
      <c r="Z795" t="s">
        <v>42</v>
      </c>
      <c r="AA795" t="s">
        <v>42</v>
      </c>
      <c r="AB795" t="s">
        <v>42</v>
      </c>
      <c r="AC795" t="s">
        <v>42</v>
      </c>
      <c r="AD795" t="s">
        <v>41</v>
      </c>
      <c r="AE795" t="s">
        <v>41</v>
      </c>
      <c r="AF795" t="s">
        <v>41</v>
      </c>
      <c r="AG795" t="s">
        <v>41</v>
      </c>
      <c r="AH795" t="s">
        <v>42</v>
      </c>
      <c r="AI795" t="s">
        <v>41</v>
      </c>
    </row>
    <row r="796" spans="1:35">
      <c r="A796" t="s">
        <v>857</v>
      </c>
      <c r="B796" s="13" t="s">
        <v>644</v>
      </c>
      <c r="C796" s="13" t="s">
        <v>645</v>
      </c>
      <c r="D796" t="str">
        <f t="shared" ref="D796:D800" si="45">IF(AND(A796=A795,B796&lt;&gt;B795),"check","")</f>
        <v/>
      </c>
      <c r="E796" t="str">
        <f t="shared" si="40"/>
        <v>2024</v>
      </c>
      <c r="F796" t="str">
        <f>INDEX('[1]cost file'!E:U,MATCH(A796,'[1]cost file'!U:U,0),9)</f>
        <v>Ment TV</v>
      </c>
      <c r="G796" t="s">
        <v>646</v>
      </c>
      <c r="I796" t="s">
        <v>647</v>
      </c>
      <c r="K796" t="str">
        <f>INDEX('[1]cost file'!E:U,MATCH(A796,'[1]cost file'!U:U,0),1)</f>
        <v>Basic TV</v>
      </c>
      <c r="L796" t="str">
        <f t="shared" si="41"/>
        <v>fixedFixed feeprovider level</v>
      </c>
      <c r="M796" t="s">
        <v>42</v>
      </c>
      <c r="N796" t="s">
        <v>42</v>
      </c>
      <c r="O796" t="s">
        <v>41</v>
      </c>
      <c r="P796" t="s">
        <v>41</v>
      </c>
      <c r="Q796" t="s">
        <v>41</v>
      </c>
      <c r="R796" t="s">
        <v>41</v>
      </c>
      <c r="S796" t="s">
        <v>42</v>
      </c>
      <c r="T796" t="s">
        <v>41</v>
      </c>
      <c r="U796" t="s">
        <v>41</v>
      </c>
      <c r="V796" t="s">
        <v>41</v>
      </c>
      <c r="W796" t="s">
        <v>41</v>
      </c>
      <c r="X796" t="s">
        <v>42</v>
      </c>
      <c r="Y796" t="s">
        <v>42</v>
      </c>
      <c r="Z796" t="s">
        <v>42</v>
      </c>
      <c r="AA796" t="s">
        <v>42</v>
      </c>
      <c r="AB796" t="s">
        <v>42</v>
      </c>
      <c r="AC796" t="s">
        <v>42</v>
      </c>
      <c r="AD796" t="s">
        <v>41</v>
      </c>
      <c r="AE796" t="s">
        <v>41</v>
      </c>
      <c r="AF796" t="s">
        <v>41</v>
      </c>
      <c r="AG796" t="s">
        <v>41</v>
      </c>
      <c r="AH796" t="s">
        <v>42</v>
      </c>
      <c r="AI796" t="s">
        <v>41</v>
      </c>
    </row>
    <row r="797" spans="1:35">
      <c r="A797" t="s">
        <v>858</v>
      </c>
      <c r="B797" s="13" t="s">
        <v>644</v>
      </c>
      <c r="C797" s="13" t="s">
        <v>645</v>
      </c>
      <c r="D797" t="str">
        <f t="shared" si="45"/>
        <v/>
      </c>
      <c r="E797" t="str">
        <f t="shared" si="40"/>
        <v>2025</v>
      </c>
      <c r="F797" t="str">
        <f>INDEX('[1]cost file'!E:U,MATCH(A797,'[1]cost file'!U:U,0),9)</f>
        <v>Ment TV</v>
      </c>
      <c r="G797" t="s">
        <v>646</v>
      </c>
      <c r="I797" t="s">
        <v>647</v>
      </c>
      <c r="K797" t="str">
        <f>INDEX('[1]cost file'!E:U,MATCH(A797,'[1]cost file'!U:U,0),1)</f>
        <v>Basic TV</v>
      </c>
      <c r="L797" t="str">
        <f t="shared" si="41"/>
        <v>fixedFixed feeprovider level</v>
      </c>
      <c r="M797" t="s">
        <v>42</v>
      </c>
      <c r="N797" t="s">
        <v>42</v>
      </c>
      <c r="O797" t="s">
        <v>41</v>
      </c>
      <c r="P797" t="s">
        <v>41</v>
      </c>
      <c r="Q797" t="s">
        <v>41</v>
      </c>
      <c r="R797" t="s">
        <v>41</v>
      </c>
      <c r="S797" t="s">
        <v>42</v>
      </c>
      <c r="T797" t="s">
        <v>41</v>
      </c>
      <c r="U797" t="s">
        <v>41</v>
      </c>
      <c r="V797" t="s">
        <v>41</v>
      </c>
      <c r="W797" t="s">
        <v>41</v>
      </c>
      <c r="X797" t="s">
        <v>42</v>
      </c>
      <c r="Y797" t="s">
        <v>42</v>
      </c>
      <c r="Z797" t="s">
        <v>42</v>
      </c>
      <c r="AA797" t="s">
        <v>42</v>
      </c>
      <c r="AB797" t="s">
        <v>42</v>
      </c>
      <c r="AC797" t="s">
        <v>42</v>
      </c>
      <c r="AD797" t="s">
        <v>41</v>
      </c>
      <c r="AE797" t="s">
        <v>41</v>
      </c>
      <c r="AF797" t="s">
        <v>41</v>
      </c>
      <c r="AG797" t="s">
        <v>41</v>
      </c>
      <c r="AH797" t="s">
        <v>42</v>
      </c>
      <c r="AI797" t="s">
        <v>41</v>
      </c>
    </row>
    <row r="798" spans="1:35">
      <c r="A798" t="s">
        <v>859</v>
      </c>
      <c r="B798" s="13" t="s">
        <v>644</v>
      </c>
      <c r="C798" s="13" t="s">
        <v>645</v>
      </c>
      <c r="D798" t="e">
        <f>IF(AND(A798=#REF!,B798&lt;&gt;#REF!),"check","")</f>
        <v>#REF!</v>
      </c>
      <c r="E798" t="str">
        <f t="shared" si="40"/>
        <v>2023</v>
      </c>
      <c r="F798" t="str">
        <f>INDEX('[1]cost file'!E:U,MATCH(A798,'[1]cost file'!U:U,0),9)</f>
        <v>Les echos/Canal +</v>
      </c>
      <c r="G798" t="s">
        <v>646</v>
      </c>
      <c r="I798" t="s">
        <v>647</v>
      </c>
      <c r="K798" t="str">
        <f>INDEX('[1]cost file'!E:U,MATCH(A798,'[1]cost file'!U:U,0),1)</f>
        <v>TV Options</v>
      </c>
      <c r="L798" t="str">
        <f t="shared" si="41"/>
        <v>fixedFixed feeprovider level</v>
      </c>
      <c r="M798" t="s">
        <v>42</v>
      </c>
      <c r="N798" t="s">
        <v>42</v>
      </c>
      <c r="O798" t="s">
        <v>41</v>
      </c>
      <c r="P798" t="s">
        <v>41</v>
      </c>
      <c r="Q798" t="s">
        <v>41</v>
      </c>
      <c r="R798" t="s">
        <v>41</v>
      </c>
      <c r="S798" t="s">
        <v>42</v>
      </c>
      <c r="T798" t="s">
        <v>41</v>
      </c>
      <c r="U798" t="s">
        <v>41</v>
      </c>
      <c r="V798" t="s">
        <v>41</v>
      </c>
      <c r="W798" t="s">
        <v>41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 t="s">
        <v>42</v>
      </c>
      <c r="AD798" t="s">
        <v>41</v>
      </c>
      <c r="AE798" t="s">
        <v>41</v>
      </c>
      <c r="AF798" t="s">
        <v>41</v>
      </c>
      <c r="AG798" t="s">
        <v>41</v>
      </c>
      <c r="AH798" t="s">
        <v>42</v>
      </c>
      <c r="AI798" t="s">
        <v>41</v>
      </c>
    </row>
    <row r="799" spans="1:35">
      <c r="A799" t="s">
        <v>860</v>
      </c>
      <c r="B799" s="13" t="s">
        <v>644</v>
      </c>
      <c r="C799" s="13" t="s">
        <v>645</v>
      </c>
      <c r="D799" t="str">
        <f t="shared" si="45"/>
        <v/>
      </c>
      <c r="E799" t="str">
        <f t="shared" si="40"/>
        <v>2024</v>
      </c>
      <c r="F799" t="str">
        <f>INDEX('[1]cost file'!E:U,MATCH(A799,'[1]cost file'!U:U,0),9)</f>
        <v>Les echos/Canal +</v>
      </c>
      <c r="G799" t="s">
        <v>646</v>
      </c>
      <c r="I799" t="s">
        <v>647</v>
      </c>
      <c r="K799" t="str">
        <f>INDEX('[1]cost file'!E:U,MATCH(A799,'[1]cost file'!U:U,0),1)</f>
        <v>TV Options</v>
      </c>
      <c r="L799" t="str">
        <f t="shared" si="41"/>
        <v>fixedFixed feeprovider level</v>
      </c>
      <c r="M799" t="s">
        <v>42</v>
      </c>
      <c r="N799" t="s">
        <v>42</v>
      </c>
      <c r="O799" t="s">
        <v>41</v>
      </c>
      <c r="P799" t="s">
        <v>41</v>
      </c>
      <c r="Q799" t="s">
        <v>41</v>
      </c>
      <c r="R799" t="s">
        <v>41</v>
      </c>
      <c r="S799" t="s">
        <v>42</v>
      </c>
      <c r="T799" t="s">
        <v>41</v>
      </c>
      <c r="U799" t="s">
        <v>41</v>
      </c>
      <c r="V799" t="s">
        <v>41</v>
      </c>
      <c r="W799" t="s">
        <v>41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 t="s">
        <v>41</v>
      </c>
      <c r="AE799" t="s">
        <v>41</v>
      </c>
      <c r="AF799" t="s">
        <v>41</v>
      </c>
      <c r="AG799" t="s">
        <v>41</v>
      </c>
      <c r="AH799" t="s">
        <v>42</v>
      </c>
      <c r="AI799" t="s">
        <v>41</v>
      </c>
    </row>
    <row r="800" spans="1:35">
      <c r="A800" t="s">
        <v>861</v>
      </c>
      <c r="B800" s="13" t="s">
        <v>644</v>
      </c>
      <c r="C800" s="13" t="s">
        <v>645</v>
      </c>
      <c r="D800" t="str">
        <f t="shared" si="45"/>
        <v/>
      </c>
      <c r="E800" t="str">
        <f t="shared" si="40"/>
        <v>2025</v>
      </c>
      <c r="F800" t="str">
        <f>INDEX('[1]cost file'!E:U,MATCH(A800,'[1]cost file'!U:U,0),9)</f>
        <v>Les echos/Canal +</v>
      </c>
      <c r="G800" t="s">
        <v>646</v>
      </c>
      <c r="I800" t="s">
        <v>647</v>
      </c>
      <c r="K800" t="str">
        <f>INDEX('[1]cost file'!E:U,MATCH(A800,'[1]cost file'!U:U,0),1)</f>
        <v>TV Options</v>
      </c>
      <c r="L800" t="str">
        <f t="shared" si="41"/>
        <v>fixedFixed feeprovider level</v>
      </c>
      <c r="M800" t="s">
        <v>42</v>
      </c>
      <c r="N800" t="s">
        <v>42</v>
      </c>
      <c r="O800" t="s">
        <v>41</v>
      </c>
      <c r="P800" t="s">
        <v>41</v>
      </c>
      <c r="Q800" t="s">
        <v>41</v>
      </c>
      <c r="R800" t="s">
        <v>41</v>
      </c>
      <c r="S800" t="s">
        <v>42</v>
      </c>
      <c r="T800" t="s">
        <v>41</v>
      </c>
      <c r="U800" t="s">
        <v>41</v>
      </c>
      <c r="V800" t="s">
        <v>41</v>
      </c>
      <c r="W800" t="s">
        <v>41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 t="s">
        <v>41</v>
      </c>
      <c r="AE800" t="s">
        <v>41</v>
      </c>
      <c r="AF800" t="s">
        <v>41</v>
      </c>
      <c r="AG800" t="s">
        <v>41</v>
      </c>
      <c r="AH800" t="s">
        <v>42</v>
      </c>
      <c r="AI800" t="s">
        <v>41</v>
      </c>
    </row>
    <row r="801" spans="1:35">
      <c r="A801" t="s">
        <v>862</v>
      </c>
      <c r="B801" s="13" t="s">
        <v>644</v>
      </c>
      <c r="C801" s="13" t="s">
        <v>645</v>
      </c>
      <c r="D801" t="e">
        <f>IF(AND(A801=#REF!,B801&lt;&gt;#REF!),"check","")</f>
        <v>#REF!</v>
      </c>
      <c r="E801" t="str">
        <f t="shared" si="40"/>
        <v>2023</v>
      </c>
      <c r="F801" t="str">
        <f>INDEX('[1]cost file'!E:U,MATCH(A801,'[1]cost file'!U:U,0),9)</f>
        <v>The Frontdoor</v>
      </c>
      <c r="G801" t="s">
        <v>646</v>
      </c>
      <c r="I801" t="s">
        <v>647</v>
      </c>
      <c r="K801" t="str">
        <f>INDEX('[1]cost file'!E:U,MATCH(A801,'[1]cost file'!U:U,0),1)</f>
        <v>TV Options</v>
      </c>
      <c r="L801" t="str">
        <f t="shared" si="41"/>
        <v>fixedFixed feeprovider level</v>
      </c>
      <c r="M801" t="s">
        <v>42</v>
      </c>
      <c r="N801" t="s">
        <v>42</v>
      </c>
      <c r="O801" t="s">
        <v>41</v>
      </c>
      <c r="P801" t="s">
        <v>41</v>
      </c>
      <c r="Q801" t="s">
        <v>41</v>
      </c>
      <c r="R801" t="s">
        <v>41</v>
      </c>
      <c r="S801" t="s">
        <v>42</v>
      </c>
      <c r="T801" t="s">
        <v>41</v>
      </c>
      <c r="U801" t="s">
        <v>41</v>
      </c>
      <c r="V801" t="s">
        <v>41</v>
      </c>
      <c r="W801" t="s">
        <v>41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 t="s">
        <v>41</v>
      </c>
      <c r="AE801" t="s">
        <v>41</v>
      </c>
      <c r="AF801" t="s">
        <v>41</v>
      </c>
      <c r="AG801" t="s">
        <v>41</v>
      </c>
      <c r="AH801" t="s">
        <v>42</v>
      </c>
      <c r="AI801" t="s">
        <v>41</v>
      </c>
    </row>
    <row r="802" spans="1:35">
      <c r="A802" t="s">
        <v>863</v>
      </c>
      <c r="B802" s="13" t="s">
        <v>644</v>
      </c>
      <c r="C802" s="13" t="s">
        <v>645</v>
      </c>
      <c r="D802" t="str">
        <f t="shared" ref="D802:D803" si="46">IF(AND(A802=A801,B802&lt;&gt;B801),"check","")</f>
        <v/>
      </c>
      <c r="E802" t="str">
        <f t="shared" si="40"/>
        <v>2024</v>
      </c>
      <c r="F802" t="str">
        <f>INDEX('[1]cost file'!E:U,MATCH(A802,'[1]cost file'!U:U,0),9)</f>
        <v>The Frontdoor</v>
      </c>
      <c r="G802" t="s">
        <v>646</v>
      </c>
      <c r="I802" t="s">
        <v>647</v>
      </c>
      <c r="K802" t="str">
        <f>INDEX('[1]cost file'!E:U,MATCH(A802,'[1]cost file'!U:U,0),1)</f>
        <v>TV Options</v>
      </c>
      <c r="L802" t="str">
        <f t="shared" si="41"/>
        <v>fixedFixed feeprovider level</v>
      </c>
      <c r="M802" t="s">
        <v>42</v>
      </c>
      <c r="N802" t="s">
        <v>42</v>
      </c>
      <c r="O802" t="s">
        <v>41</v>
      </c>
      <c r="P802" t="s">
        <v>41</v>
      </c>
      <c r="Q802" t="s">
        <v>41</v>
      </c>
      <c r="R802" t="s">
        <v>41</v>
      </c>
      <c r="S802" t="s">
        <v>42</v>
      </c>
      <c r="T802" t="s">
        <v>41</v>
      </c>
      <c r="U802" t="s">
        <v>41</v>
      </c>
      <c r="V802" t="s">
        <v>41</v>
      </c>
      <c r="W802" t="s">
        <v>41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 t="s">
        <v>41</v>
      </c>
      <c r="AE802" t="s">
        <v>41</v>
      </c>
      <c r="AF802" t="s">
        <v>41</v>
      </c>
      <c r="AG802" t="s">
        <v>41</v>
      </c>
      <c r="AH802" t="s">
        <v>42</v>
      </c>
      <c r="AI802" t="s">
        <v>41</v>
      </c>
    </row>
    <row r="803" spans="1:35">
      <c r="A803" t="s">
        <v>864</v>
      </c>
      <c r="B803" s="13" t="s">
        <v>644</v>
      </c>
      <c r="C803" s="13" t="s">
        <v>645</v>
      </c>
      <c r="D803" t="str">
        <f t="shared" si="46"/>
        <v/>
      </c>
      <c r="E803" t="str">
        <f t="shared" si="40"/>
        <v>2025</v>
      </c>
      <c r="F803" t="str">
        <f>INDEX('[1]cost file'!E:U,MATCH(A803,'[1]cost file'!U:U,0),9)</f>
        <v>The Frontdoor</v>
      </c>
      <c r="G803" t="s">
        <v>646</v>
      </c>
      <c r="I803" t="s">
        <v>647</v>
      </c>
      <c r="K803" t="str">
        <f>INDEX('[1]cost file'!E:U,MATCH(A803,'[1]cost file'!U:U,0),1)</f>
        <v>TV Options</v>
      </c>
      <c r="L803" t="str">
        <f t="shared" si="41"/>
        <v>fixedFixed feeprovider level</v>
      </c>
      <c r="M803" t="s">
        <v>42</v>
      </c>
      <c r="N803" t="s">
        <v>42</v>
      </c>
      <c r="O803" t="s">
        <v>41</v>
      </c>
      <c r="P803" t="s">
        <v>41</v>
      </c>
      <c r="Q803" t="s">
        <v>41</v>
      </c>
      <c r="R803" t="s">
        <v>41</v>
      </c>
      <c r="S803" t="s">
        <v>42</v>
      </c>
      <c r="T803" t="s">
        <v>41</v>
      </c>
      <c r="U803" t="s">
        <v>41</v>
      </c>
      <c r="V803" t="s">
        <v>41</v>
      </c>
      <c r="W803" t="s">
        <v>41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 t="s">
        <v>41</v>
      </c>
      <c r="AE803" t="s">
        <v>41</v>
      </c>
      <c r="AF803" t="s">
        <v>41</v>
      </c>
      <c r="AG803" t="s">
        <v>41</v>
      </c>
      <c r="AH803" t="s">
        <v>42</v>
      </c>
      <c r="AI803" t="s">
        <v>41</v>
      </c>
    </row>
    <row r="804" spans="1:35">
      <c r="A804" t="s">
        <v>865</v>
      </c>
      <c r="B804" s="13" t="s">
        <v>644</v>
      </c>
      <c r="C804" s="13" t="s">
        <v>645</v>
      </c>
      <c r="D804" t="e">
        <f>IF(AND(A804=#REF!,B804&lt;&gt;#REF!),"check","")</f>
        <v>#REF!</v>
      </c>
      <c r="E804" t="str">
        <f t="shared" si="40"/>
        <v>2023</v>
      </c>
      <c r="F804" t="str">
        <f>INDEX('[1]cost file'!E:U,MATCH(A804,'[1]cost file'!U:U,0),9)</f>
        <v>Harmony</v>
      </c>
      <c r="G804" t="s">
        <v>138</v>
      </c>
      <c r="I804" t="s">
        <v>647</v>
      </c>
      <c r="K804" t="str">
        <f>INDEX('[1]cost file'!E:U,MATCH(A804,'[1]cost file'!U:U,0),1)</f>
        <v>TV Options</v>
      </c>
      <c r="L804" t="str">
        <f t="shared" si="41"/>
        <v>fixedFixed feechannel group level</v>
      </c>
      <c r="M804" t="s">
        <v>42</v>
      </c>
      <c r="N804" t="s">
        <v>42</v>
      </c>
      <c r="O804" t="s">
        <v>41</v>
      </c>
      <c r="P804" t="s">
        <v>41</v>
      </c>
      <c r="Q804" t="s">
        <v>41</v>
      </c>
      <c r="R804" t="s">
        <v>41</v>
      </c>
      <c r="S804" t="s">
        <v>42</v>
      </c>
      <c r="T804" t="s">
        <v>41</v>
      </c>
      <c r="U804" t="s">
        <v>41</v>
      </c>
      <c r="V804" t="s">
        <v>41</v>
      </c>
      <c r="W804" t="s">
        <v>41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 t="s">
        <v>41</v>
      </c>
      <c r="AE804" t="s">
        <v>41</v>
      </c>
      <c r="AF804" t="s">
        <v>41</v>
      </c>
      <c r="AG804" t="s">
        <v>41</v>
      </c>
      <c r="AH804" t="s">
        <v>42</v>
      </c>
      <c r="AI804" t="s">
        <v>41</v>
      </c>
    </row>
    <row r="805" spans="1:35">
      <c r="A805" t="s">
        <v>866</v>
      </c>
      <c r="B805" s="13" t="s">
        <v>644</v>
      </c>
      <c r="C805" s="13" t="s">
        <v>645</v>
      </c>
      <c r="D805" t="str">
        <f t="shared" ref="D805:D809" si="47">IF(AND(A805=A804,B805&lt;&gt;B804),"check","")</f>
        <v/>
      </c>
      <c r="E805" t="str">
        <f t="shared" si="40"/>
        <v>2024</v>
      </c>
      <c r="F805" t="str">
        <f>INDEX('[1]cost file'!E:U,MATCH(A805,'[1]cost file'!U:U,0),9)</f>
        <v>Harmony</v>
      </c>
      <c r="G805" t="s">
        <v>138</v>
      </c>
      <c r="I805" t="s">
        <v>647</v>
      </c>
      <c r="K805" t="str">
        <f>INDEX('[1]cost file'!E:U,MATCH(A805,'[1]cost file'!U:U,0),1)</f>
        <v>TV Options</v>
      </c>
      <c r="L805" t="str">
        <f t="shared" si="41"/>
        <v>fixedFixed feechannel group level</v>
      </c>
      <c r="M805" t="s">
        <v>42</v>
      </c>
      <c r="N805" t="s">
        <v>42</v>
      </c>
      <c r="O805" t="s">
        <v>41</v>
      </c>
      <c r="P805" t="s">
        <v>41</v>
      </c>
      <c r="Q805" t="s">
        <v>41</v>
      </c>
      <c r="R805" t="s">
        <v>41</v>
      </c>
      <c r="S805" t="s">
        <v>42</v>
      </c>
      <c r="T805" t="s">
        <v>41</v>
      </c>
      <c r="U805" t="s">
        <v>41</v>
      </c>
      <c r="V805" t="s">
        <v>41</v>
      </c>
      <c r="W805" t="s">
        <v>41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 t="s">
        <v>41</v>
      </c>
      <c r="AE805" t="s">
        <v>41</v>
      </c>
      <c r="AF805" t="s">
        <v>41</v>
      </c>
      <c r="AG805" t="s">
        <v>41</v>
      </c>
      <c r="AH805" t="s">
        <v>42</v>
      </c>
      <c r="AI805" t="s">
        <v>41</v>
      </c>
    </row>
    <row r="806" spans="1:35">
      <c r="A806" t="s">
        <v>867</v>
      </c>
      <c r="B806" s="13" t="s">
        <v>644</v>
      </c>
      <c r="C806" s="13" t="s">
        <v>645</v>
      </c>
      <c r="D806" t="str">
        <f t="shared" si="47"/>
        <v/>
      </c>
      <c r="E806" t="str">
        <f t="shared" si="40"/>
        <v>2025</v>
      </c>
      <c r="F806" t="str">
        <f>INDEX('[1]cost file'!E:U,MATCH(A806,'[1]cost file'!U:U,0),9)</f>
        <v>Harmony</v>
      </c>
      <c r="G806" t="s">
        <v>138</v>
      </c>
      <c r="I806" t="s">
        <v>647</v>
      </c>
      <c r="K806" t="str">
        <f>INDEX('[1]cost file'!E:U,MATCH(A806,'[1]cost file'!U:U,0),1)</f>
        <v>TV Options</v>
      </c>
      <c r="L806" t="str">
        <f t="shared" si="41"/>
        <v>fixedFixed feechannel group level</v>
      </c>
      <c r="M806" t="s">
        <v>42</v>
      </c>
      <c r="N806" t="s">
        <v>42</v>
      </c>
      <c r="O806" t="s">
        <v>41</v>
      </c>
      <c r="P806" t="s">
        <v>41</v>
      </c>
      <c r="Q806" t="s">
        <v>41</v>
      </c>
      <c r="R806" t="s">
        <v>41</v>
      </c>
      <c r="S806" t="s">
        <v>42</v>
      </c>
      <c r="T806" t="s">
        <v>41</v>
      </c>
      <c r="U806" t="s">
        <v>41</v>
      </c>
      <c r="V806" t="s">
        <v>41</v>
      </c>
      <c r="W806" t="s">
        <v>41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 t="s">
        <v>41</v>
      </c>
      <c r="AE806" t="s">
        <v>41</v>
      </c>
      <c r="AF806" t="s">
        <v>41</v>
      </c>
      <c r="AG806" t="s">
        <v>41</v>
      </c>
      <c r="AH806" t="s">
        <v>42</v>
      </c>
      <c r="AI806" t="s">
        <v>41</v>
      </c>
    </row>
    <row r="807" spans="1:35">
      <c r="A807" t="s">
        <v>868</v>
      </c>
      <c r="B807" s="13" t="s">
        <v>644</v>
      </c>
      <c r="C807" s="13" t="s">
        <v>645</v>
      </c>
      <c r="D807" t="e">
        <f>IF(AND(A807=#REF!,B807&lt;&gt;#REF!),"check","")</f>
        <v>#REF!</v>
      </c>
      <c r="E807" t="str">
        <f t="shared" si="40"/>
        <v>2023</v>
      </c>
      <c r="F807" t="str">
        <f>INDEX('[1]cost file'!E:U,MATCH(A807,'[1]cost file'!U:U,0),9)</f>
        <v>Harmony</v>
      </c>
      <c r="G807" t="s">
        <v>138</v>
      </c>
      <c r="I807" t="s">
        <v>647</v>
      </c>
      <c r="K807" t="str">
        <f>INDEX('[1]cost file'!E:U,MATCH(A807,'[1]cost file'!U:U,0),1)</f>
        <v>TV Options</v>
      </c>
      <c r="L807" t="str">
        <f t="shared" si="41"/>
        <v>fixedFixed feechannel group level</v>
      </c>
      <c r="M807" t="s">
        <v>42</v>
      </c>
      <c r="N807" t="s">
        <v>42</v>
      </c>
      <c r="O807" t="s">
        <v>41</v>
      </c>
      <c r="P807" t="s">
        <v>41</v>
      </c>
      <c r="Q807" t="s">
        <v>41</v>
      </c>
      <c r="R807" t="s">
        <v>41</v>
      </c>
      <c r="S807" t="s">
        <v>42</v>
      </c>
      <c r="T807" t="s">
        <v>41</v>
      </c>
      <c r="U807" t="s">
        <v>41</v>
      </c>
      <c r="V807" t="s">
        <v>41</v>
      </c>
      <c r="W807" t="s">
        <v>41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 t="s">
        <v>41</v>
      </c>
      <c r="AE807" t="s">
        <v>41</v>
      </c>
      <c r="AF807" t="s">
        <v>41</v>
      </c>
      <c r="AG807" t="s">
        <v>41</v>
      </c>
      <c r="AH807" t="s">
        <v>42</v>
      </c>
      <c r="AI807" t="s">
        <v>41</v>
      </c>
    </row>
    <row r="808" spans="1:35">
      <c r="A808" t="s">
        <v>869</v>
      </c>
      <c r="B808" s="13" t="s">
        <v>644</v>
      </c>
      <c r="C808" s="13" t="s">
        <v>645</v>
      </c>
      <c r="D808" t="str">
        <f t="shared" si="47"/>
        <v/>
      </c>
      <c r="E808" t="str">
        <f t="shared" si="40"/>
        <v>2024</v>
      </c>
      <c r="F808" t="str">
        <f>INDEX('[1]cost file'!E:U,MATCH(A808,'[1]cost file'!U:U,0),9)</f>
        <v>Harmony</v>
      </c>
      <c r="G808" t="s">
        <v>138</v>
      </c>
      <c r="I808" t="s">
        <v>647</v>
      </c>
      <c r="K808" t="str">
        <f>INDEX('[1]cost file'!E:U,MATCH(A808,'[1]cost file'!U:U,0),1)</f>
        <v>TV Options</v>
      </c>
      <c r="L808" t="str">
        <f t="shared" si="41"/>
        <v>fixedFixed feechannel group level</v>
      </c>
      <c r="M808" t="s">
        <v>42</v>
      </c>
      <c r="N808" t="s">
        <v>42</v>
      </c>
      <c r="O808" t="s">
        <v>41</v>
      </c>
      <c r="P808" t="s">
        <v>41</v>
      </c>
      <c r="Q808" t="s">
        <v>41</v>
      </c>
      <c r="R808" t="s">
        <v>41</v>
      </c>
      <c r="S808" t="s">
        <v>42</v>
      </c>
      <c r="T808" t="s">
        <v>41</v>
      </c>
      <c r="U808" t="s">
        <v>41</v>
      </c>
      <c r="V808" t="s">
        <v>41</v>
      </c>
      <c r="W808" t="s">
        <v>41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 t="s">
        <v>41</v>
      </c>
      <c r="AE808" t="s">
        <v>41</v>
      </c>
      <c r="AF808" t="s">
        <v>41</v>
      </c>
      <c r="AG808" t="s">
        <v>41</v>
      </c>
      <c r="AH808" t="s">
        <v>42</v>
      </c>
      <c r="AI808" t="s">
        <v>41</v>
      </c>
    </row>
    <row r="809" spans="1:35">
      <c r="A809" t="s">
        <v>870</v>
      </c>
      <c r="B809" s="13" t="s">
        <v>644</v>
      </c>
      <c r="C809" s="13" t="s">
        <v>645</v>
      </c>
      <c r="D809" t="str">
        <f t="shared" si="47"/>
        <v/>
      </c>
      <c r="E809" t="str">
        <f t="shared" si="40"/>
        <v>2025</v>
      </c>
      <c r="F809" t="str">
        <f>INDEX('[1]cost file'!E:U,MATCH(A809,'[1]cost file'!U:U,0),9)</f>
        <v>Harmony</v>
      </c>
      <c r="G809" t="s">
        <v>138</v>
      </c>
      <c r="I809" t="s">
        <v>647</v>
      </c>
      <c r="K809" t="str">
        <f>INDEX('[1]cost file'!E:U,MATCH(A809,'[1]cost file'!U:U,0),1)</f>
        <v>TV Options</v>
      </c>
      <c r="L809" t="str">
        <f t="shared" si="41"/>
        <v>fixedFixed feechannel group level</v>
      </c>
      <c r="M809" t="s">
        <v>42</v>
      </c>
      <c r="N809" t="s">
        <v>42</v>
      </c>
      <c r="O809" t="s">
        <v>41</v>
      </c>
      <c r="P809" t="s">
        <v>41</v>
      </c>
      <c r="Q809" t="s">
        <v>41</v>
      </c>
      <c r="R809" t="s">
        <v>41</v>
      </c>
      <c r="S809" t="s">
        <v>42</v>
      </c>
      <c r="T809" t="s">
        <v>41</v>
      </c>
      <c r="U809" t="s">
        <v>41</v>
      </c>
      <c r="V809" t="s">
        <v>41</v>
      </c>
      <c r="W809" t="s">
        <v>41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 t="s">
        <v>41</v>
      </c>
      <c r="AE809" t="s">
        <v>41</v>
      </c>
      <c r="AF809" t="s">
        <v>41</v>
      </c>
      <c r="AG809" t="s">
        <v>41</v>
      </c>
      <c r="AH809" t="s">
        <v>42</v>
      </c>
      <c r="AI809" t="s">
        <v>41</v>
      </c>
    </row>
    <row r="810" spans="1:35">
      <c r="A810" t="s">
        <v>871</v>
      </c>
      <c r="B810" t="s">
        <v>644</v>
      </c>
      <c r="C810" t="s">
        <v>645</v>
      </c>
      <c r="D810" t="e">
        <f>IF(AND(A810=#REF!,B810&lt;&gt;#REF!),"check","")</f>
        <v>#REF!</v>
      </c>
      <c r="E810" t="str">
        <f t="shared" si="40"/>
        <v>2023</v>
      </c>
      <c r="F810" t="str">
        <f>INDEX('[1]cost file'!E:U,MATCH(A810,'[1]cost file'!U:U,0),9)</f>
        <v>New content</v>
      </c>
      <c r="G810" t="s">
        <v>138</v>
      </c>
      <c r="I810" t="s">
        <v>647</v>
      </c>
      <c r="K810" t="str">
        <f>INDEX('[1]cost file'!E:U,MATCH(A810,'[1]cost file'!U:U,0),1)</f>
        <v>Projects</v>
      </c>
      <c r="L810" t="str">
        <f t="shared" si="41"/>
        <v>fixedFixed feechannel group level</v>
      </c>
      <c r="M810" t="s">
        <v>42</v>
      </c>
      <c r="N810" t="s">
        <v>42</v>
      </c>
      <c r="O810" t="s">
        <v>41</v>
      </c>
      <c r="P810" t="s">
        <v>41</v>
      </c>
      <c r="Q810" t="s">
        <v>41</v>
      </c>
      <c r="R810" t="s">
        <v>41</v>
      </c>
      <c r="S810" t="s">
        <v>42</v>
      </c>
      <c r="T810" t="s">
        <v>41</v>
      </c>
      <c r="U810" t="s">
        <v>41</v>
      </c>
      <c r="V810" t="s">
        <v>41</v>
      </c>
      <c r="W810" t="s">
        <v>41</v>
      </c>
      <c r="X810" t="s">
        <v>42</v>
      </c>
      <c r="Y810" t="s">
        <v>42</v>
      </c>
      <c r="Z810" t="s">
        <v>42</v>
      </c>
      <c r="AA810" t="s">
        <v>42</v>
      </c>
      <c r="AB810" t="s">
        <v>42</v>
      </c>
      <c r="AC810" t="s">
        <v>42</v>
      </c>
      <c r="AD810" t="s">
        <v>41</v>
      </c>
      <c r="AE810" t="s">
        <v>41</v>
      </c>
      <c r="AF810" t="s">
        <v>41</v>
      </c>
      <c r="AG810" t="s">
        <v>41</v>
      </c>
      <c r="AH810" t="s">
        <v>42</v>
      </c>
      <c r="AI810" t="s">
        <v>41</v>
      </c>
    </row>
    <row r="811" spans="1:35">
      <c r="A811" t="s">
        <v>872</v>
      </c>
      <c r="B811" t="s">
        <v>644</v>
      </c>
      <c r="C811" t="s">
        <v>645</v>
      </c>
      <c r="D811" t="str">
        <f t="shared" ref="D811:D827" si="48">IF(AND(A811=A810,B811&lt;&gt;B810),"check","")</f>
        <v/>
      </c>
      <c r="E811" t="str">
        <f t="shared" si="40"/>
        <v>2024</v>
      </c>
      <c r="F811" t="str">
        <f>INDEX('[1]cost file'!E:U,MATCH(A811,'[1]cost file'!U:U,0),9)</f>
        <v>New content</v>
      </c>
      <c r="G811" t="s">
        <v>138</v>
      </c>
      <c r="I811" t="s">
        <v>647</v>
      </c>
      <c r="K811" t="str">
        <f>INDEX('[1]cost file'!E:U,MATCH(A811,'[1]cost file'!U:U,0),1)</f>
        <v>Projects</v>
      </c>
      <c r="L811" t="str">
        <f t="shared" si="41"/>
        <v>fixedFixed feechannel group level</v>
      </c>
      <c r="M811" t="s">
        <v>42</v>
      </c>
      <c r="N811" t="s">
        <v>42</v>
      </c>
      <c r="O811" t="s">
        <v>41</v>
      </c>
      <c r="P811" t="s">
        <v>41</v>
      </c>
      <c r="Q811" t="s">
        <v>41</v>
      </c>
      <c r="R811" t="s">
        <v>41</v>
      </c>
      <c r="S811" t="s">
        <v>42</v>
      </c>
      <c r="T811" t="s">
        <v>41</v>
      </c>
      <c r="U811" t="s">
        <v>41</v>
      </c>
      <c r="V811" t="s">
        <v>41</v>
      </c>
      <c r="W811" t="s">
        <v>41</v>
      </c>
      <c r="X811" t="s">
        <v>42</v>
      </c>
      <c r="Y811" t="s">
        <v>42</v>
      </c>
      <c r="Z811" t="s">
        <v>42</v>
      </c>
      <c r="AA811" t="s">
        <v>42</v>
      </c>
      <c r="AB811" t="s">
        <v>42</v>
      </c>
      <c r="AC811" t="s">
        <v>42</v>
      </c>
      <c r="AD811" t="s">
        <v>41</v>
      </c>
      <c r="AE811" t="s">
        <v>41</v>
      </c>
      <c r="AF811" t="s">
        <v>41</v>
      </c>
      <c r="AG811" t="s">
        <v>41</v>
      </c>
      <c r="AH811" t="s">
        <v>42</v>
      </c>
      <c r="AI811" t="s">
        <v>41</v>
      </c>
    </row>
    <row r="812" spans="1:35">
      <c r="A812" t="s">
        <v>873</v>
      </c>
      <c r="B812" t="s">
        <v>644</v>
      </c>
      <c r="C812" t="s">
        <v>645</v>
      </c>
      <c r="D812" t="str">
        <f t="shared" si="48"/>
        <v/>
      </c>
      <c r="E812" t="str">
        <f t="shared" si="40"/>
        <v>2025</v>
      </c>
      <c r="F812" t="str">
        <f>INDEX('[1]cost file'!E:U,MATCH(A812,'[1]cost file'!U:U,0),9)</f>
        <v>New content</v>
      </c>
      <c r="G812" t="s">
        <v>138</v>
      </c>
      <c r="I812" t="s">
        <v>647</v>
      </c>
      <c r="K812" t="str">
        <f>INDEX('[1]cost file'!E:U,MATCH(A812,'[1]cost file'!U:U,0),1)</f>
        <v>Projects</v>
      </c>
      <c r="L812" t="str">
        <f t="shared" si="41"/>
        <v>fixedFixed feechannel group level</v>
      </c>
      <c r="M812" t="s">
        <v>42</v>
      </c>
      <c r="N812" t="s">
        <v>42</v>
      </c>
      <c r="O812" t="s">
        <v>41</v>
      </c>
      <c r="P812" t="s">
        <v>41</v>
      </c>
      <c r="Q812" t="s">
        <v>41</v>
      </c>
      <c r="R812" t="s">
        <v>41</v>
      </c>
      <c r="S812" t="s">
        <v>42</v>
      </c>
      <c r="T812" t="s">
        <v>41</v>
      </c>
      <c r="U812" t="s">
        <v>41</v>
      </c>
      <c r="V812" t="s">
        <v>41</v>
      </c>
      <c r="W812" t="s">
        <v>41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 t="s">
        <v>41</v>
      </c>
      <c r="AE812" t="s">
        <v>41</v>
      </c>
      <c r="AF812" t="s">
        <v>41</v>
      </c>
      <c r="AG812" t="s">
        <v>41</v>
      </c>
      <c r="AH812" t="s">
        <v>42</v>
      </c>
      <c r="AI812" t="s">
        <v>41</v>
      </c>
    </row>
    <row r="813" spans="1:35">
      <c r="A813" t="s">
        <v>874</v>
      </c>
      <c r="B813" t="s">
        <v>695</v>
      </c>
      <c r="C813" t="s">
        <v>37</v>
      </c>
      <c r="D813" t="e">
        <f>IF(AND(A813=#REF!,B813&lt;&gt;#REF!),"check","")</f>
        <v>#REF!</v>
      </c>
      <c r="E813" t="str">
        <f t="shared" si="40"/>
        <v>2023</v>
      </c>
      <c r="F813" t="str">
        <f>INDEX('[1]cost file'!E:U,MATCH(A813,'[1]cost file'!U:U,0),9)</f>
        <v>Regional Channel</v>
      </c>
      <c r="G813" t="s">
        <v>661</v>
      </c>
      <c r="H813" t="s">
        <v>696</v>
      </c>
      <c r="I813" t="s">
        <v>647</v>
      </c>
      <c r="K813" t="str">
        <f>INDEX('[1]cost file'!E:U,MATCH(A813,'[1]cost file'!U:U,0),1)</f>
        <v>Basic TV</v>
      </c>
      <c r="L813" t="str">
        <f t="shared" si="41"/>
        <v>variableCPS on volume regionals + indexsubscriber based - provider level</v>
      </c>
      <c r="M813" t="s">
        <v>41</v>
      </c>
      <c r="N813" t="s">
        <v>41</v>
      </c>
      <c r="O813" t="s">
        <v>42</v>
      </c>
      <c r="P813" t="s">
        <v>41</v>
      </c>
      <c r="Q813" t="s">
        <v>42</v>
      </c>
      <c r="R813" t="s">
        <v>42</v>
      </c>
      <c r="S813" t="s">
        <v>42</v>
      </c>
      <c r="T813" t="s">
        <v>42</v>
      </c>
      <c r="U813" t="s">
        <v>41</v>
      </c>
      <c r="V813" t="s">
        <v>41</v>
      </c>
      <c r="W813" t="s">
        <v>41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 t="s">
        <v>41</v>
      </c>
      <c r="AE813" t="s">
        <v>41</v>
      </c>
      <c r="AF813" t="s">
        <v>41</v>
      </c>
      <c r="AG813" t="s">
        <v>41</v>
      </c>
      <c r="AH813" t="s">
        <v>41</v>
      </c>
      <c r="AI813" t="s">
        <v>42</v>
      </c>
    </row>
    <row r="814" spans="1:35">
      <c r="A814" t="s">
        <v>875</v>
      </c>
      <c r="B814" t="s">
        <v>695</v>
      </c>
      <c r="C814" t="s">
        <v>37</v>
      </c>
      <c r="D814" t="str">
        <f t="shared" si="48"/>
        <v/>
      </c>
      <c r="E814" t="str">
        <f t="shared" si="40"/>
        <v>2024</v>
      </c>
      <c r="F814" t="str">
        <f>INDEX('[1]cost file'!E:U,MATCH(A814,'[1]cost file'!U:U,0),9)</f>
        <v>Regional Channel</v>
      </c>
      <c r="G814" t="s">
        <v>661</v>
      </c>
      <c r="H814" t="s">
        <v>696</v>
      </c>
      <c r="I814" t="s">
        <v>647</v>
      </c>
      <c r="K814" t="str">
        <f>INDEX('[1]cost file'!E:U,MATCH(A814,'[1]cost file'!U:U,0),1)</f>
        <v>Basic TV</v>
      </c>
      <c r="L814" t="str">
        <f t="shared" si="41"/>
        <v>variableCPS on volume regionals + indexsubscriber based - provider level</v>
      </c>
      <c r="M814" t="s">
        <v>41</v>
      </c>
      <c r="N814" t="s">
        <v>41</v>
      </c>
      <c r="O814" t="s">
        <v>42</v>
      </c>
      <c r="P814" t="s">
        <v>41</v>
      </c>
      <c r="Q814" t="s">
        <v>42</v>
      </c>
      <c r="R814" t="s">
        <v>42</v>
      </c>
      <c r="S814" t="s">
        <v>42</v>
      </c>
      <c r="T814" t="s">
        <v>42</v>
      </c>
      <c r="U814" t="s">
        <v>41</v>
      </c>
      <c r="V814" t="s">
        <v>41</v>
      </c>
      <c r="W814" t="s">
        <v>41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42</v>
      </c>
      <c r="AD814" t="s">
        <v>41</v>
      </c>
      <c r="AE814" t="s">
        <v>41</v>
      </c>
      <c r="AF814" t="s">
        <v>41</v>
      </c>
      <c r="AG814" t="s">
        <v>41</v>
      </c>
      <c r="AH814" t="s">
        <v>41</v>
      </c>
      <c r="AI814" t="s">
        <v>42</v>
      </c>
    </row>
    <row r="815" spans="1:35">
      <c r="A815" t="s">
        <v>876</v>
      </c>
      <c r="B815" t="s">
        <v>695</v>
      </c>
      <c r="C815" t="s">
        <v>37</v>
      </c>
      <c r="D815" t="str">
        <f t="shared" si="48"/>
        <v/>
      </c>
      <c r="E815" t="str">
        <f t="shared" si="40"/>
        <v>2025</v>
      </c>
      <c r="F815" t="str">
        <f>INDEX('[1]cost file'!E:U,MATCH(A815,'[1]cost file'!U:U,0),9)</f>
        <v>Regional Channel</v>
      </c>
      <c r="G815" t="s">
        <v>661</v>
      </c>
      <c r="H815" t="s">
        <v>696</v>
      </c>
      <c r="I815" t="s">
        <v>647</v>
      </c>
      <c r="K815" t="str">
        <f>INDEX('[1]cost file'!E:U,MATCH(A815,'[1]cost file'!U:U,0),1)</f>
        <v>Basic TV</v>
      </c>
      <c r="L815" t="str">
        <f t="shared" si="41"/>
        <v>variableCPS on volume regionals + indexsubscriber based - provider level</v>
      </c>
      <c r="M815" t="s">
        <v>41</v>
      </c>
      <c r="N815" t="s">
        <v>41</v>
      </c>
      <c r="O815" t="s">
        <v>42</v>
      </c>
      <c r="P815" t="s">
        <v>41</v>
      </c>
      <c r="Q815" t="s">
        <v>42</v>
      </c>
      <c r="R815" t="s">
        <v>42</v>
      </c>
      <c r="S815" t="s">
        <v>42</v>
      </c>
      <c r="T815" t="s">
        <v>42</v>
      </c>
      <c r="U815" t="s">
        <v>41</v>
      </c>
      <c r="V815" t="s">
        <v>41</v>
      </c>
      <c r="W815" t="s">
        <v>41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 t="s">
        <v>41</v>
      </c>
      <c r="AE815" t="s">
        <v>41</v>
      </c>
      <c r="AF815" t="s">
        <v>41</v>
      </c>
      <c r="AG815" t="s">
        <v>41</v>
      </c>
      <c r="AH815" t="s">
        <v>41</v>
      </c>
      <c r="AI815" t="s">
        <v>42</v>
      </c>
    </row>
    <row r="816" spans="1:35">
      <c r="A816" t="s">
        <v>877</v>
      </c>
      <c r="B816" t="s">
        <v>701</v>
      </c>
      <c r="C816" t="s">
        <v>702</v>
      </c>
      <c r="D816" t="e">
        <f>IF(AND(A816=#REF!,B816&lt;&gt;#REF!),"check","")</f>
        <v>#REF!</v>
      </c>
      <c r="E816" t="str">
        <f t="shared" si="40"/>
        <v>2023</v>
      </c>
      <c r="F816" t="str">
        <f>INDEX('[1]cost file'!E:U,MATCH(A816,'[1]cost file'!U:U,0),9)</f>
        <v>Nederlandse Publieke Omroep (NPO)</v>
      </c>
      <c r="G816" t="s">
        <v>646</v>
      </c>
      <c r="I816" t="s">
        <v>647</v>
      </c>
      <c r="K816" t="str">
        <f>INDEX('[1]cost file'!E:U,MATCH(A816,'[1]cost file'!U:U,0),1)</f>
        <v>Basic TV</v>
      </c>
      <c r="L816" t="str">
        <f t="shared" si="41"/>
        <v>mixed(MG)CPS Over MG Subsprovider level</v>
      </c>
      <c r="M816" t="s">
        <v>41</v>
      </c>
      <c r="N816" t="s">
        <v>41</v>
      </c>
      <c r="O816" t="s">
        <v>41</v>
      </c>
      <c r="P816" t="s">
        <v>42</v>
      </c>
      <c r="Q816" t="s">
        <v>42</v>
      </c>
      <c r="R816" t="s">
        <v>42</v>
      </c>
      <c r="S816" t="s">
        <v>42</v>
      </c>
      <c r="T816" t="s">
        <v>42</v>
      </c>
      <c r="U816" t="s">
        <v>41</v>
      </c>
      <c r="V816" t="s">
        <v>41</v>
      </c>
      <c r="W816" t="s">
        <v>41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 t="s">
        <v>42</v>
      </c>
      <c r="AE816" t="s">
        <v>41</v>
      </c>
      <c r="AF816" t="s">
        <v>41</v>
      </c>
      <c r="AG816" t="s">
        <v>41</v>
      </c>
      <c r="AH816" t="s">
        <v>42</v>
      </c>
      <c r="AI816" t="s">
        <v>42</v>
      </c>
    </row>
    <row r="817" spans="1:35">
      <c r="A817" t="s">
        <v>878</v>
      </c>
      <c r="B817" t="s">
        <v>701</v>
      </c>
      <c r="C817" t="s">
        <v>702</v>
      </c>
      <c r="D817" t="str">
        <f t="shared" si="48"/>
        <v/>
      </c>
      <c r="E817" t="str">
        <f t="shared" si="40"/>
        <v>2024</v>
      </c>
      <c r="F817" t="str">
        <f>INDEX('[1]cost file'!E:U,MATCH(A817,'[1]cost file'!U:U,0),9)</f>
        <v>Nederlandse Publieke Omroep (NPO)</v>
      </c>
      <c r="G817" t="s">
        <v>646</v>
      </c>
      <c r="I817" t="s">
        <v>647</v>
      </c>
      <c r="K817" t="str">
        <f>INDEX('[1]cost file'!E:U,MATCH(A817,'[1]cost file'!U:U,0),1)</f>
        <v>Basic TV</v>
      </c>
      <c r="L817" t="str">
        <f t="shared" si="41"/>
        <v>mixed(MG)CPS Over MG Subsprovider level</v>
      </c>
      <c r="M817" t="s">
        <v>41</v>
      </c>
      <c r="N817" t="s">
        <v>41</v>
      </c>
      <c r="O817" t="s">
        <v>41</v>
      </c>
      <c r="P817" t="s">
        <v>42</v>
      </c>
      <c r="Q817" t="s">
        <v>42</v>
      </c>
      <c r="R817" t="s">
        <v>42</v>
      </c>
      <c r="S817" t="s">
        <v>42</v>
      </c>
      <c r="T817" t="s">
        <v>42</v>
      </c>
      <c r="U817" t="s">
        <v>41</v>
      </c>
      <c r="V817" t="s">
        <v>41</v>
      </c>
      <c r="W817" t="s">
        <v>41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 t="s">
        <v>42</v>
      </c>
      <c r="AE817" t="s">
        <v>41</v>
      </c>
      <c r="AF817" t="s">
        <v>41</v>
      </c>
      <c r="AG817" t="s">
        <v>41</v>
      </c>
      <c r="AH817" t="s">
        <v>42</v>
      </c>
      <c r="AI817" t="s">
        <v>42</v>
      </c>
    </row>
    <row r="818" spans="1:35">
      <c r="A818" t="s">
        <v>879</v>
      </c>
      <c r="B818" t="s">
        <v>701</v>
      </c>
      <c r="C818" t="s">
        <v>702</v>
      </c>
      <c r="D818" t="str">
        <f t="shared" si="48"/>
        <v/>
      </c>
      <c r="E818" t="str">
        <f t="shared" si="40"/>
        <v>2025</v>
      </c>
      <c r="F818" t="str">
        <f>INDEX('[1]cost file'!E:U,MATCH(A818,'[1]cost file'!U:U,0),9)</f>
        <v>Nederlandse Publieke Omroep (NPO)</v>
      </c>
      <c r="G818" t="s">
        <v>646</v>
      </c>
      <c r="I818" t="s">
        <v>647</v>
      </c>
      <c r="K818" t="str">
        <f>INDEX('[1]cost file'!E:U,MATCH(A818,'[1]cost file'!U:U,0),1)</f>
        <v>Basic TV</v>
      </c>
      <c r="L818" t="str">
        <f t="shared" si="41"/>
        <v>mixed(MG)CPS Over MG Subsprovider level</v>
      </c>
      <c r="M818" t="s">
        <v>41</v>
      </c>
      <c r="N818" t="s">
        <v>41</v>
      </c>
      <c r="O818" t="s">
        <v>41</v>
      </c>
      <c r="P818" t="s">
        <v>42</v>
      </c>
      <c r="Q818" t="s">
        <v>42</v>
      </c>
      <c r="R818" t="s">
        <v>42</v>
      </c>
      <c r="S818" t="s">
        <v>42</v>
      </c>
      <c r="T818" t="s">
        <v>42</v>
      </c>
      <c r="U818" t="s">
        <v>41</v>
      </c>
      <c r="V818" t="s">
        <v>41</v>
      </c>
      <c r="W818" t="s">
        <v>41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 t="s">
        <v>42</v>
      </c>
      <c r="AE818" t="s">
        <v>41</v>
      </c>
      <c r="AF818" t="s">
        <v>41</v>
      </c>
      <c r="AG818" t="s">
        <v>41</v>
      </c>
      <c r="AH818" t="s">
        <v>42</v>
      </c>
      <c r="AI818" t="s">
        <v>42</v>
      </c>
    </row>
    <row r="819" spans="1:35">
      <c r="A819" t="s">
        <v>880</v>
      </c>
      <c r="B819" t="s">
        <v>881</v>
      </c>
      <c r="C819" t="s">
        <v>37</v>
      </c>
      <c r="D819" t="e">
        <f>IF(AND(A819=#REF!,B819&lt;&gt;#REF!),"check","")</f>
        <v>#REF!</v>
      </c>
      <c r="E819" t="str">
        <f t="shared" si="40"/>
        <v>2023</v>
      </c>
      <c r="F819" t="str">
        <f>INDEX('[1]cost file'!E:U,MATCH(A819,'[1]cost file'!U:U,0),9)</f>
        <v>On rewind</v>
      </c>
      <c r="G819" t="s">
        <v>646</v>
      </c>
      <c r="I819" t="s">
        <v>647</v>
      </c>
      <c r="K819" t="str">
        <f>INDEX('[1]cost file'!E:U,MATCH(A819,'[1]cost file'!U:U,0),1)</f>
        <v>Projects</v>
      </c>
      <c r="L819" t="str">
        <f t="shared" si="41"/>
        <v>variableevent based INTECprovider level</v>
      </c>
      <c r="M819" t="s">
        <v>41</v>
      </c>
      <c r="N819" t="s">
        <v>41</v>
      </c>
      <c r="O819" t="s">
        <v>41</v>
      </c>
      <c r="P819" t="s">
        <v>41</v>
      </c>
      <c r="Q819" t="s">
        <v>41</v>
      </c>
      <c r="R819" t="s">
        <v>41</v>
      </c>
      <c r="S819" t="s">
        <v>42</v>
      </c>
      <c r="T819" t="s">
        <v>41</v>
      </c>
      <c r="U819" t="s">
        <v>41</v>
      </c>
      <c r="V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 t="s">
        <v>41</v>
      </c>
      <c r="AE819" t="s">
        <v>41</v>
      </c>
      <c r="AF819" t="s">
        <v>41</v>
      </c>
      <c r="AG819" t="s">
        <v>41</v>
      </c>
      <c r="AH819" t="s">
        <v>41</v>
      </c>
      <c r="AI819" t="s">
        <v>42</v>
      </c>
    </row>
    <row r="820" spans="1:35">
      <c r="A820" t="s">
        <v>882</v>
      </c>
      <c r="B820" t="s">
        <v>881</v>
      </c>
      <c r="C820" t="s">
        <v>37</v>
      </c>
      <c r="D820" t="str">
        <f t="shared" si="48"/>
        <v/>
      </c>
      <c r="E820" t="str">
        <f t="shared" si="40"/>
        <v>2024</v>
      </c>
      <c r="F820" t="str">
        <f>INDEX('[1]cost file'!E:U,MATCH(A820,'[1]cost file'!U:U,0),9)</f>
        <v>On rewind</v>
      </c>
      <c r="G820" t="s">
        <v>646</v>
      </c>
      <c r="I820" t="s">
        <v>647</v>
      </c>
      <c r="K820" t="str">
        <f>INDEX('[1]cost file'!E:U,MATCH(A820,'[1]cost file'!U:U,0),1)</f>
        <v>Projects</v>
      </c>
      <c r="L820" t="str">
        <f t="shared" si="41"/>
        <v>variableevent based INTECprovider level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41</v>
      </c>
      <c r="S820" t="s">
        <v>42</v>
      </c>
      <c r="T820" t="s">
        <v>41</v>
      </c>
      <c r="U820" t="s">
        <v>41</v>
      </c>
      <c r="V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 t="s">
        <v>41</v>
      </c>
      <c r="AE820" t="s">
        <v>41</v>
      </c>
      <c r="AF820" t="s">
        <v>41</v>
      </c>
      <c r="AG820" t="s">
        <v>41</v>
      </c>
      <c r="AH820" t="s">
        <v>41</v>
      </c>
      <c r="AI820" t="s">
        <v>42</v>
      </c>
    </row>
    <row r="821" spans="1:35">
      <c r="A821" t="s">
        <v>883</v>
      </c>
      <c r="B821" t="s">
        <v>881</v>
      </c>
      <c r="C821" t="s">
        <v>37</v>
      </c>
      <c r="D821" t="str">
        <f t="shared" si="48"/>
        <v/>
      </c>
      <c r="E821" t="str">
        <f t="shared" si="40"/>
        <v>2025</v>
      </c>
      <c r="F821" t="str">
        <f>INDEX('[1]cost file'!E:U,MATCH(A821,'[1]cost file'!U:U,0),9)</f>
        <v>On rewind</v>
      </c>
      <c r="G821" t="s">
        <v>646</v>
      </c>
      <c r="I821" t="s">
        <v>647</v>
      </c>
      <c r="K821" t="str">
        <f>INDEX('[1]cost file'!E:U,MATCH(A821,'[1]cost file'!U:U,0),1)</f>
        <v>Projects</v>
      </c>
      <c r="L821" t="str">
        <f t="shared" si="41"/>
        <v>variableevent based INTECprovider level</v>
      </c>
      <c r="M821" t="s">
        <v>41</v>
      </c>
      <c r="N821" t="s">
        <v>41</v>
      </c>
      <c r="O821" t="s">
        <v>41</v>
      </c>
      <c r="P821" t="s">
        <v>41</v>
      </c>
      <c r="Q821" t="s">
        <v>41</v>
      </c>
      <c r="R821" t="s">
        <v>41</v>
      </c>
      <c r="S821" t="s">
        <v>42</v>
      </c>
      <c r="T821" t="s">
        <v>41</v>
      </c>
      <c r="U821" t="s">
        <v>41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 t="s">
        <v>41</v>
      </c>
      <c r="AE821" t="s">
        <v>41</v>
      </c>
      <c r="AF821" t="s">
        <v>41</v>
      </c>
      <c r="AG821" t="s">
        <v>41</v>
      </c>
      <c r="AH821" t="s">
        <v>41</v>
      </c>
      <c r="AI821" t="s">
        <v>42</v>
      </c>
    </row>
    <row r="822" spans="1:35">
      <c r="A822" t="s">
        <v>884</v>
      </c>
      <c r="B822" s="13" t="s">
        <v>644</v>
      </c>
      <c r="C822" s="13" t="s">
        <v>645</v>
      </c>
      <c r="D822" t="e">
        <f>IF(AND(A822=#REF!,B822&lt;&gt;#REF!),"check","")</f>
        <v>#REF!</v>
      </c>
      <c r="E822" t="str">
        <f t="shared" si="40"/>
        <v>2023</v>
      </c>
      <c r="F822" t="str">
        <f>INDEX('[1]cost file'!E:U,MATCH(A822,'[1]cost file'!U:U,0),9)</f>
        <v xml:space="preserve">OUTtv Media B.V. </v>
      </c>
      <c r="G822" t="s">
        <v>646</v>
      </c>
      <c r="I822" t="s">
        <v>647</v>
      </c>
      <c r="K822" t="str">
        <f>INDEX('[1]cost file'!E:U,MATCH(A822,'[1]cost file'!U:U,0),1)</f>
        <v>Basic TV</v>
      </c>
      <c r="L822" t="str">
        <f t="shared" si="41"/>
        <v>fixedFixed feeprovider level</v>
      </c>
      <c r="M822" t="s">
        <v>42</v>
      </c>
      <c r="N822" t="s">
        <v>42</v>
      </c>
      <c r="O822" t="s">
        <v>41</v>
      </c>
      <c r="P822" t="s">
        <v>41</v>
      </c>
      <c r="Q822" t="s">
        <v>41</v>
      </c>
      <c r="R822" t="s">
        <v>41</v>
      </c>
      <c r="S822" t="s">
        <v>42</v>
      </c>
      <c r="T822" t="s">
        <v>41</v>
      </c>
      <c r="U822" t="s">
        <v>41</v>
      </c>
      <c r="V822" t="s">
        <v>41</v>
      </c>
      <c r="W822" t="s">
        <v>41</v>
      </c>
      <c r="X822" t="s">
        <v>42</v>
      </c>
      <c r="Y822" t="s">
        <v>42</v>
      </c>
      <c r="Z822" t="s">
        <v>42</v>
      </c>
      <c r="AA822" t="s">
        <v>42</v>
      </c>
      <c r="AB822" t="s">
        <v>42</v>
      </c>
      <c r="AC822" t="s">
        <v>42</v>
      </c>
      <c r="AD822" t="s">
        <v>41</v>
      </c>
      <c r="AE822" t="s">
        <v>41</v>
      </c>
      <c r="AF822" t="s">
        <v>41</v>
      </c>
      <c r="AG822" t="s">
        <v>41</v>
      </c>
      <c r="AH822" t="s">
        <v>42</v>
      </c>
      <c r="AI822" t="s">
        <v>41</v>
      </c>
    </row>
    <row r="823" spans="1:35">
      <c r="A823" t="s">
        <v>885</v>
      </c>
      <c r="B823" s="13" t="s">
        <v>644</v>
      </c>
      <c r="C823" s="13" t="s">
        <v>645</v>
      </c>
      <c r="D823" t="str">
        <f t="shared" si="48"/>
        <v/>
      </c>
      <c r="E823" t="str">
        <f t="shared" si="40"/>
        <v>2024</v>
      </c>
      <c r="F823" t="str">
        <f>INDEX('[1]cost file'!E:U,MATCH(A823,'[1]cost file'!U:U,0),9)</f>
        <v xml:space="preserve">OUTtv Media B.V. </v>
      </c>
      <c r="G823" t="s">
        <v>646</v>
      </c>
      <c r="I823" t="s">
        <v>647</v>
      </c>
      <c r="K823" t="str">
        <f>INDEX('[1]cost file'!E:U,MATCH(A823,'[1]cost file'!U:U,0),1)</f>
        <v>Basic TV</v>
      </c>
      <c r="L823" t="str">
        <f t="shared" si="41"/>
        <v>fixedFixed feeprovider level</v>
      </c>
      <c r="M823" t="s">
        <v>42</v>
      </c>
      <c r="N823" t="s">
        <v>42</v>
      </c>
      <c r="O823" t="s">
        <v>41</v>
      </c>
      <c r="P823" t="s">
        <v>41</v>
      </c>
      <c r="Q823" t="s">
        <v>41</v>
      </c>
      <c r="R823" t="s">
        <v>41</v>
      </c>
      <c r="S823" t="s">
        <v>42</v>
      </c>
      <c r="T823" t="s">
        <v>41</v>
      </c>
      <c r="U823" t="s">
        <v>41</v>
      </c>
      <c r="V823" t="s">
        <v>41</v>
      </c>
      <c r="W823" t="s">
        <v>41</v>
      </c>
      <c r="X823" t="s">
        <v>42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 t="s">
        <v>41</v>
      </c>
      <c r="AE823" t="s">
        <v>41</v>
      </c>
      <c r="AF823" t="s">
        <v>41</v>
      </c>
      <c r="AG823" t="s">
        <v>41</v>
      </c>
      <c r="AH823" t="s">
        <v>42</v>
      </c>
      <c r="AI823" t="s">
        <v>41</v>
      </c>
    </row>
    <row r="824" spans="1:35">
      <c r="A824" t="s">
        <v>886</v>
      </c>
      <c r="B824" s="13" t="s">
        <v>644</v>
      </c>
      <c r="C824" s="13" t="s">
        <v>645</v>
      </c>
      <c r="D824" t="str">
        <f t="shared" si="48"/>
        <v/>
      </c>
      <c r="E824" t="str">
        <f t="shared" si="40"/>
        <v>2025</v>
      </c>
      <c r="F824" t="str">
        <f>INDEX('[1]cost file'!E:U,MATCH(A824,'[1]cost file'!U:U,0),9)</f>
        <v xml:space="preserve">OUTtv Media B.V. </v>
      </c>
      <c r="G824" t="s">
        <v>646</v>
      </c>
      <c r="I824" t="s">
        <v>647</v>
      </c>
      <c r="K824" t="str">
        <f>INDEX('[1]cost file'!E:U,MATCH(A824,'[1]cost file'!U:U,0),1)</f>
        <v>Basic TV</v>
      </c>
      <c r="L824" t="str">
        <f t="shared" si="41"/>
        <v>fixedFixed feeprovider level</v>
      </c>
      <c r="M824" t="s">
        <v>42</v>
      </c>
      <c r="N824" t="s">
        <v>42</v>
      </c>
      <c r="O824" t="s">
        <v>41</v>
      </c>
      <c r="P824" t="s">
        <v>41</v>
      </c>
      <c r="Q824" t="s">
        <v>41</v>
      </c>
      <c r="R824" t="s">
        <v>41</v>
      </c>
      <c r="S824" t="s">
        <v>42</v>
      </c>
      <c r="T824" t="s">
        <v>41</v>
      </c>
      <c r="U824" t="s">
        <v>41</v>
      </c>
      <c r="V824" t="s">
        <v>41</v>
      </c>
      <c r="W824" t="s">
        <v>41</v>
      </c>
      <c r="X824" t="s">
        <v>42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 t="s">
        <v>41</v>
      </c>
      <c r="AE824" t="s">
        <v>41</v>
      </c>
      <c r="AF824" t="s">
        <v>41</v>
      </c>
      <c r="AG824" t="s">
        <v>41</v>
      </c>
      <c r="AH824" t="s">
        <v>42</v>
      </c>
      <c r="AI824" t="s">
        <v>41</v>
      </c>
    </row>
    <row r="825" spans="1:35">
      <c r="A825" t="s">
        <v>887</v>
      </c>
      <c r="B825" s="13" t="s">
        <v>644</v>
      </c>
      <c r="C825" s="13" t="s">
        <v>645</v>
      </c>
      <c r="D825" t="e">
        <f>IF(AND(A825=#REF!,B825&lt;&gt;#REF!),"check","")</f>
        <v>#REF!</v>
      </c>
      <c r="E825" t="str">
        <f t="shared" si="40"/>
        <v>2023</v>
      </c>
      <c r="F825" t="str">
        <f>INDEX('[1]cost file'!E:U,MATCH(A825,'[1]cost file'!U:U,0),9)</f>
        <v>Passie XXX</v>
      </c>
      <c r="G825" t="s">
        <v>646</v>
      </c>
      <c r="I825" t="s">
        <v>647</v>
      </c>
      <c r="K825" t="str">
        <f>INDEX('[1]cost file'!E:U,MATCH(A825,'[1]cost file'!U:U,0),1)</f>
        <v>TV Options</v>
      </c>
      <c r="L825" t="str">
        <f t="shared" si="41"/>
        <v>fixedFixed feeprovider level</v>
      </c>
      <c r="M825" t="s">
        <v>42</v>
      </c>
      <c r="N825" t="s">
        <v>42</v>
      </c>
      <c r="O825" t="s">
        <v>41</v>
      </c>
      <c r="P825" t="s">
        <v>41</v>
      </c>
      <c r="Q825" t="s">
        <v>41</v>
      </c>
      <c r="R825" t="s">
        <v>41</v>
      </c>
      <c r="S825" t="s">
        <v>42</v>
      </c>
      <c r="T825" t="s">
        <v>41</v>
      </c>
      <c r="U825" t="s">
        <v>41</v>
      </c>
      <c r="V825" t="s">
        <v>41</v>
      </c>
      <c r="W825" t="s">
        <v>41</v>
      </c>
      <c r="X825" t="s">
        <v>42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 t="s">
        <v>41</v>
      </c>
      <c r="AE825" t="s">
        <v>41</v>
      </c>
      <c r="AF825" t="s">
        <v>41</v>
      </c>
      <c r="AG825" t="s">
        <v>41</v>
      </c>
      <c r="AH825" t="s">
        <v>42</v>
      </c>
      <c r="AI825" t="s">
        <v>41</v>
      </c>
    </row>
    <row r="826" spans="1:35">
      <c r="A826" t="s">
        <v>888</v>
      </c>
      <c r="B826" s="13" t="s">
        <v>644</v>
      </c>
      <c r="C826" s="13" t="s">
        <v>645</v>
      </c>
      <c r="D826" t="str">
        <f t="shared" si="48"/>
        <v/>
      </c>
      <c r="E826" t="str">
        <f t="shared" si="40"/>
        <v>2024</v>
      </c>
      <c r="F826" t="str">
        <f>INDEX('[1]cost file'!E:U,MATCH(A826,'[1]cost file'!U:U,0),9)</f>
        <v>Passie XXX</v>
      </c>
      <c r="G826" t="s">
        <v>646</v>
      </c>
      <c r="I826" t="s">
        <v>647</v>
      </c>
      <c r="K826" t="str">
        <f>INDEX('[1]cost file'!E:U,MATCH(A826,'[1]cost file'!U:U,0),1)</f>
        <v>TV Options</v>
      </c>
      <c r="L826" t="str">
        <f t="shared" si="41"/>
        <v>fixedFixed feeprovider level</v>
      </c>
      <c r="M826" t="s">
        <v>42</v>
      </c>
      <c r="N826" t="s">
        <v>42</v>
      </c>
      <c r="O826" t="s">
        <v>41</v>
      </c>
      <c r="P826" t="s">
        <v>41</v>
      </c>
      <c r="Q826" t="s">
        <v>41</v>
      </c>
      <c r="R826" t="s">
        <v>41</v>
      </c>
      <c r="S826" t="s">
        <v>42</v>
      </c>
      <c r="T826" t="s">
        <v>41</v>
      </c>
      <c r="U826" t="s">
        <v>41</v>
      </c>
      <c r="V826" t="s">
        <v>41</v>
      </c>
      <c r="W826" t="s">
        <v>41</v>
      </c>
      <c r="X826" t="s">
        <v>42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 t="s">
        <v>41</v>
      </c>
      <c r="AE826" t="s">
        <v>41</v>
      </c>
      <c r="AF826" t="s">
        <v>41</v>
      </c>
      <c r="AG826" t="s">
        <v>41</v>
      </c>
      <c r="AH826" t="s">
        <v>42</v>
      </c>
      <c r="AI826" t="s">
        <v>41</v>
      </c>
    </row>
    <row r="827" spans="1:35">
      <c r="A827" t="s">
        <v>889</v>
      </c>
      <c r="B827" s="13" t="s">
        <v>644</v>
      </c>
      <c r="C827" s="13" t="s">
        <v>645</v>
      </c>
      <c r="D827" t="str">
        <f t="shared" si="48"/>
        <v/>
      </c>
      <c r="E827" t="str">
        <f t="shared" si="40"/>
        <v>2025</v>
      </c>
      <c r="F827" t="str">
        <f>INDEX('[1]cost file'!E:U,MATCH(A827,'[1]cost file'!U:U,0),9)</f>
        <v>Passie XXX</v>
      </c>
      <c r="G827" t="s">
        <v>646</v>
      </c>
      <c r="I827" t="s">
        <v>647</v>
      </c>
      <c r="K827" t="str">
        <f>INDEX('[1]cost file'!E:U,MATCH(A827,'[1]cost file'!U:U,0),1)</f>
        <v>TV Options</v>
      </c>
      <c r="L827" t="str">
        <f t="shared" si="41"/>
        <v>fixedFixed feeprovider level</v>
      </c>
      <c r="M827" t="s">
        <v>42</v>
      </c>
      <c r="N827" t="s">
        <v>42</v>
      </c>
      <c r="O827" t="s">
        <v>41</v>
      </c>
      <c r="P827" t="s">
        <v>41</v>
      </c>
      <c r="Q827" t="s">
        <v>41</v>
      </c>
      <c r="R827" t="s">
        <v>41</v>
      </c>
      <c r="S827" t="s">
        <v>42</v>
      </c>
      <c r="T827" t="s">
        <v>41</v>
      </c>
      <c r="U827" t="s">
        <v>41</v>
      </c>
      <c r="V827" t="s">
        <v>41</v>
      </c>
      <c r="W827" t="s">
        <v>41</v>
      </c>
      <c r="X827" t="s">
        <v>42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 t="s">
        <v>41</v>
      </c>
      <c r="AE827" t="s">
        <v>41</v>
      </c>
      <c r="AF827" t="s">
        <v>41</v>
      </c>
      <c r="AG827" t="s">
        <v>41</v>
      </c>
      <c r="AH827" t="s">
        <v>42</v>
      </c>
      <c r="AI827" t="s">
        <v>41</v>
      </c>
    </row>
    <row r="828" spans="1:35">
      <c r="A828" t="s">
        <v>890</v>
      </c>
      <c r="B828" s="13" t="s">
        <v>644</v>
      </c>
      <c r="C828" s="13" t="s">
        <v>645</v>
      </c>
      <c r="D828" t="e">
        <f>IF(AND(A828=#REF!,B828&lt;&gt;#REF!),"check","")</f>
        <v>#REF!</v>
      </c>
      <c r="E828" t="str">
        <f t="shared" si="40"/>
        <v>2023</v>
      </c>
      <c r="F828" t="str">
        <f>INDEX('[1]cost file'!E:U,MATCH(A828,'[1]cost file'!U:U,0),9)</f>
        <v>Pebble TV</v>
      </c>
      <c r="G828" t="s">
        <v>646</v>
      </c>
      <c r="I828" t="s">
        <v>647</v>
      </c>
      <c r="K828" t="str">
        <f>INDEX('[1]cost file'!E:U,MATCH(A828,'[1]cost file'!U:U,0),1)</f>
        <v>TV Options</v>
      </c>
      <c r="L828" t="str">
        <f t="shared" si="41"/>
        <v>fixedFixed feeprovider level</v>
      </c>
      <c r="M828" t="s">
        <v>42</v>
      </c>
      <c r="N828" t="s">
        <v>42</v>
      </c>
      <c r="O828" t="s">
        <v>41</v>
      </c>
      <c r="P828" t="s">
        <v>41</v>
      </c>
      <c r="Q828" t="s">
        <v>41</v>
      </c>
      <c r="R828" t="s">
        <v>41</v>
      </c>
      <c r="S828" t="s">
        <v>42</v>
      </c>
      <c r="T828" t="s">
        <v>41</v>
      </c>
      <c r="U828" t="s">
        <v>41</v>
      </c>
      <c r="V828" t="s">
        <v>41</v>
      </c>
      <c r="W828" t="s">
        <v>41</v>
      </c>
      <c r="X828" t="s">
        <v>42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 t="s">
        <v>41</v>
      </c>
      <c r="AE828" t="s">
        <v>41</v>
      </c>
      <c r="AF828" t="s">
        <v>41</v>
      </c>
      <c r="AG828" t="s">
        <v>41</v>
      </c>
      <c r="AH828" t="s">
        <v>42</v>
      </c>
      <c r="AI828" t="s">
        <v>41</v>
      </c>
    </row>
    <row r="829" spans="1:35">
      <c r="A829" t="s">
        <v>891</v>
      </c>
      <c r="B829" s="13" t="s">
        <v>644</v>
      </c>
      <c r="C829" s="13" t="s">
        <v>645</v>
      </c>
      <c r="D829" t="str">
        <f t="shared" ref="D829:D833" si="49">IF(AND(A829=A828,B829&lt;&gt;B828),"check","")</f>
        <v/>
      </c>
      <c r="E829" t="str">
        <f t="shared" si="40"/>
        <v>2024</v>
      </c>
      <c r="F829" t="str">
        <f>INDEX('[1]cost file'!E:U,MATCH(A829,'[1]cost file'!U:U,0),9)</f>
        <v>Pebble TV</v>
      </c>
      <c r="G829" t="s">
        <v>646</v>
      </c>
      <c r="I829" t="s">
        <v>647</v>
      </c>
      <c r="K829" t="str">
        <f>INDEX('[1]cost file'!E:U,MATCH(A829,'[1]cost file'!U:U,0),1)</f>
        <v>TV Options</v>
      </c>
      <c r="L829" t="str">
        <f t="shared" si="41"/>
        <v>fixedFixed feeprovider level</v>
      </c>
      <c r="M829" t="s">
        <v>42</v>
      </c>
      <c r="N829" t="s">
        <v>42</v>
      </c>
      <c r="O829" t="s">
        <v>41</v>
      </c>
      <c r="P829" t="s">
        <v>41</v>
      </c>
      <c r="Q829" t="s">
        <v>41</v>
      </c>
      <c r="R829" t="s">
        <v>41</v>
      </c>
      <c r="S829" t="s">
        <v>42</v>
      </c>
      <c r="T829" t="s">
        <v>41</v>
      </c>
      <c r="U829" t="s">
        <v>41</v>
      </c>
      <c r="V829" t="s">
        <v>41</v>
      </c>
      <c r="W829" t="s">
        <v>41</v>
      </c>
      <c r="X829" t="s">
        <v>42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 t="s">
        <v>41</v>
      </c>
      <c r="AE829" t="s">
        <v>41</v>
      </c>
      <c r="AF829" t="s">
        <v>41</v>
      </c>
      <c r="AG829" t="s">
        <v>41</v>
      </c>
      <c r="AH829" t="s">
        <v>42</v>
      </c>
      <c r="AI829" t="s">
        <v>41</v>
      </c>
    </row>
    <row r="830" spans="1:35">
      <c r="A830" t="s">
        <v>892</v>
      </c>
      <c r="B830" s="13" t="s">
        <v>644</v>
      </c>
      <c r="C830" s="13" t="s">
        <v>645</v>
      </c>
      <c r="D830" t="str">
        <f t="shared" si="49"/>
        <v/>
      </c>
      <c r="E830" t="str">
        <f t="shared" si="40"/>
        <v>2025</v>
      </c>
      <c r="F830" t="str">
        <f>INDEX('[1]cost file'!E:U,MATCH(A830,'[1]cost file'!U:U,0),9)</f>
        <v>Pebble TV</v>
      </c>
      <c r="G830" t="s">
        <v>646</v>
      </c>
      <c r="I830" t="s">
        <v>647</v>
      </c>
      <c r="K830" t="str">
        <f>INDEX('[1]cost file'!E:U,MATCH(A830,'[1]cost file'!U:U,0),1)</f>
        <v>TV Options</v>
      </c>
      <c r="L830" t="str">
        <f t="shared" si="41"/>
        <v>fixedFixed feeprovider level</v>
      </c>
      <c r="M830" t="s">
        <v>42</v>
      </c>
      <c r="N830" t="s">
        <v>42</v>
      </c>
      <c r="O830" t="s">
        <v>41</v>
      </c>
      <c r="P830" t="s">
        <v>41</v>
      </c>
      <c r="Q830" t="s">
        <v>41</v>
      </c>
      <c r="R830" t="s">
        <v>41</v>
      </c>
      <c r="S830" t="s">
        <v>42</v>
      </c>
      <c r="T830" t="s">
        <v>41</v>
      </c>
      <c r="U830" t="s">
        <v>41</v>
      </c>
      <c r="V830" t="s">
        <v>41</v>
      </c>
      <c r="W830" t="s">
        <v>41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 t="s">
        <v>41</v>
      </c>
      <c r="AE830" t="s">
        <v>41</v>
      </c>
      <c r="AF830" t="s">
        <v>41</v>
      </c>
      <c r="AG830" t="s">
        <v>41</v>
      </c>
      <c r="AH830" t="s">
        <v>42</v>
      </c>
      <c r="AI830" t="s">
        <v>41</v>
      </c>
    </row>
    <row r="831" spans="1:35">
      <c r="A831" t="s">
        <v>893</v>
      </c>
      <c r="B831" s="13" t="s">
        <v>644</v>
      </c>
      <c r="C831" s="13" t="s">
        <v>645</v>
      </c>
      <c r="D831" t="e">
        <f>IF(AND(A831=#REF!,B831&lt;&gt;#REF!),"check","")</f>
        <v>#REF!</v>
      </c>
      <c r="E831" t="str">
        <f t="shared" si="40"/>
        <v>2023</v>
      </c>
      <c r="F831" t="str">
        <f>INDEX('[1]cost file'!E:U,MATCH(A831,'[1]cost file'!U:U,0),9)</f>
        <v>Penthouse</v>
      </c>
      <c r="G831" t="s">
        <v>646</v>
      </c>
      <c r="I831" t="s">
        <v>647</v>
      </c>
      <c r="K831" t="str">
        <f>INDEX('[1]cost file'!E:U,MATCH(A831,'[1]cost file'!U:U,0),1)</f>
        <v>TV Options</v>
      </c>
      <c r="L831" t="str">
        <f t="shared" si="41"/>
        <v>fixedFixed feeprovider level</v>
      </c>
      <c r="M831" t="s">
        <v>42</v>
      </c>
      <c r="N831" t="s">
        <v>42</v>
      </c>
      <c r="O831" t="s">
        <v>41</v>
      </c>
      <c r="P831" t="s">
        <v>41</v>
      </c>
      <c r="Q831" t="s">
        <v>41</v>
      </c>
      <c r="R831" t="s">
        <v>41</v>
      </c>
      <c r="S831" t="s">
        <v>42</v>
      </c>
      <c r="T831" t="s">
        <v>41</v>
      </c>
      <c r="U831" t="s">
        <v>41</v>
      </c>
      <c r="V831" t="s">
        <v>41</v>
      </c>
      <c r="W831" t="s">
        <v>41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 t="s">
        <v>41</v>
      </c>
      <c r="AE831" t="s">
        <v>41</v>
      </c>
      <c r="AF831" t="s">
        <v>41</v>
      </c>
      <c r="AG831" t="s">
        <v>41</v>
      </c>
      <c r="AH831" t="s">
        <v>42</v>
      </c>
      <c r="AI831" t="s">
        <v>41</v>
      </c>
    </row>
    <row r="832" spans="1:35">
      <c r="A832" t="s">
        <v>894</v>
      </c>
      <c r="B832" s="13" t="s">
        <v>644</v>
      </c>
      <c r="C832" s="13" t="s">
        <v>645</v>
      </c>
      <c r="D832" t="str">
        <f t="shared" si="49"/>
        <v/>
      </c>
      <c r="E832" t="str">
        <f t="shared" si="40"/>
        <v>2024</v>
      </c>
      <c r="F832" t="str">
        <f>INDEX('[1]cost file'!E:U,MATCH(A832,'[1]cost file'!U:U,0),9)</f>
        <v>Penthouse</v>
      </c>
      <c r="G832" t="s">
        <v>646</v>
      </c>
      <c r="I832" t="s">
        <v>647</v>
      </c>
      <c r="K832" t="str">
        <f>INDEX('[1]cost file'!E:U,MATCH(A832,'[1]cost file'!U:U,0),1)</f>
        <v>TV Options</v>
      </c>
      <c r="L832" t="str">
        <f t="shared" si="41"/>
        <v>fixedFixed feeprovider level</v>
      </c>
      <c r="M832" t="s">
        <v>42</v>
      </c>
      <c r="N832" t="s">
        <v>42</v>
      </c>
      <c r="O832" t="s">
        <v>41</v>
      </c>
      <c r="P832" t="s">
        <v>41</v>
      </c>
      <c r="Q832" t="s">
        <v>41</v>
      </c>
      <c r="R832" t="s">
        <v>41</v>
      </c>
      <c r="S832" t="s">
        <v>42</v>
      </c>
      <c r="T832" t="s">
        <v>41</v>
      </c>
      <c r="U832" t="s">
        <v>41</v>
      </c>
      <c r="V832" t="s">
        <v>41</v>
      </c>
      <c r="W832" t="s">
        <v>41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 t="s">
        <v>42</v>
      </c>
      <c r="AD832" t="s">
        <v>41</v>
      </c>
      <c r="AE832" t="s">
        <v>41</v>
      </c>
      <c r="AF832" t="s">
        <v>41</v>
      </c>
      <c r="AG832" t="s">
        <v>41</v>
      </c>
      <c r="AH832" t="s">
        <v>42</v>
      </c>
      <c r="AI832" t="s">
        <v>41</v>
      </c>
    </row>
    <row r="833" spans="1:35">
      <c r="A833" t="s">
        <v>895</v>
      </c>
      <c r="B833" s="13" t="s">
        <v>644</v>
      </c>
      <c r="C833" s="13" t="s">
        <v>645</v>
      </c>
      <c r="D833" t="str">
        <f t="shared" si="49"/>
        <v/>
      </c>
      <c r="E833" t="str">
        <f t="shared" si="40"/>
        <v>2025</v>
      </c>
      <c r="F833" t="str">
        <f>INDEX('[1]cost file'!E:U,MATCH(A833,'[1]cost file'!U:U,0),9)</f>
        <v>Penthouse</v>
      </c>
      <c r="G833" t="s">
        <v>646</v>
      </c>
      <c r="I833" t="s">
        <v>647</v>
      </c>
      <c r="K833" t="str">
        <f>INDEX('[1]cost file'!E:U,MATCH(A833,'[1]cost file'!U:U,0),1)</f>
        <v>TV Options</v>
      </c>
      <c r="L833" t="str">
        <f t="shared" si="41"/>
        <v>fixedFixed feeprovider level</v>
      </c>
      <c r="M833" t="s">
        <v>42</v>
      </c>
      <c r="N833" t="s">
        <v>42</v>
      </c>
      <c r="O833" t="s">
        <v>41</v>
      </c>
      <c r="P833" t="s">
        <v>41</v>
      </c>
      <c r="Q833" t="s">
        <v>41</v>
      </c>
      <c r="R833" t="s">
        <v>41</v>
      </c>
      <c r="S833" t="s">
        <v>42</v>
      </c>
      <c r="T833" t="s">
        <v>41</v>
      </c>
      <c r="U833" t="s">
        <v>41</v>
      </c>
      <c r="V833" t="s">
        <v>41</v>
      </c>
      <c r="W833" t="s">
        <v>41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 t="s">
        <v>41</v>
      </c>
      <c r="AE833" t="s">
        <v>41</v>
      </c>
      <c r="AF833" t="s">
        <v>41</v>
      </c>
      <c r="AG833" t="s">
        <v>41</v>
      </c>
      <c r="AH833" t="s">
        <v>42</v>
      </c>
      <c r="AI833" t="s">
        <v>41</v>
      </c>
    </row>
    <row r="834" spans="1:35">
      <c r="A834" t="s">
        <v>896</v>
      </c>
      <c r="B834" s="13" t="s">
        <v>644</v>
      </c>
      <c r="C834" s="13" t="s">
        <v>645</v>
      </c>
      <c r="E834" t="str">
        <f t="shared" ref="E834:E897" si="50">RIGHT(A834,4)</f>
        <v>2023</v>
      </c>
      <c r="F834" t="str">
        <f>INDEX('[1]cost file'!E:U,MATCH(A834,'[1]cost file'!U:U,0),9)</f>
        <v>Proximus</v>
      </c>
      <c r="G834" t="s">
        <v>39</v>
      </c>
      <c r="I834" t="s">
        <v>647</v>
      </c>
      <c r="K834" t="str">
        <f>INDEX('[1]cost file'!E:U,MATCH(A834,'[1]cost file'!U:U,0),1)</f>
        <v>TV Options</v>
      </c>
      <c r="L834" t="str">
        <f t="shared" ref="L834:L897" si="51">+C834&amp;B834&amp;G834</f>
        <v>fixedFixed feeproduct level</v>
      </c>
      <c r="M834" t="s">
        <v>42</v>
      </c>
      <c r="N834" t="s">
        <v>42</v>
      </c>
      <c r="O834" t="s">
        <v>41</v>
      </c>
      <c r="P834" t="s">
        <v>41</v>
      </c>
      <c r="Q834" t="s">
        <v>41</v>
      </c>
      <c r="R834" t="s">
        <v>41</v>
      </c>
      <c r="S834" t="s">
        <v>42</v>
      </c>
      <c r="T834" t="s">
        <v>41</v>
      </c>
      <c r="U834" t="s">
        <v>41</v>
      </c>
      <c r="V834" t="s">
        <v>41</v>
      </c>
      <c r="W834" t="s">
        <v>41</v>
      </c>
      <c r="X834" t="s">
        <v>42</v>
      </c>
      <c r="Y834" t="s">
        <v>42</v>
      </c>
      <c r="Z834" t="s">
        <v>42</v>
      </c>
      <c r="AA834" t="s">
        <v>42</v>
      </c>
      <c r="AB834" t="s">
        <v>42</v>
      </c>
      <c r="AC834" t="s">
        <v>42</v>
      </c>
      <c r="AD834" t="s">
        <v>41</v>
      </c>
      <c r="AE834" t="s">
        <v>41</v>
      </c>
      <c r="AF834" t="s">
        <v>41</v>
      </c>
      <c r="AG834" t="s">
        <v>41</v>
      </c>
      <c r="AH834" t="s">
        <v>42</v>
      </c>
      <c r="AI834" t="s">
        <v>41</v>
      </c>
    </row>
    <row r="835" spans="1:35">
      <c r="A835" t="s">
        <v>897</v>
      </c>
      <c r="B835" s="13" t="s">
        <v>644</v>
      </c>
      <c r="C835" s="13" t="s">
        <v>645</v>
      </c>
      <c r="E835" t="str">
        <f t="shared" si="50"/>
        <v>2024</v>
      </c>
      <c r="F835" t="str">
        <f>INDEX('[1]cost file'!E:U,MATCH(A835,'[1]cost file'!U:U,0),9)</f>
        <v>Proximus</v>
      </c>
      <c r="G835" t="s">
        <v>646</v>
      </c>
      <c r="I835" t="s">
        <v>647</v>
      </c>
      <c r="K835" t="str">
        <f>INDEX('[1]cost file'!E:U,MATCH(A835,'[1]cost file'!U:U,0),1)</f>
        <v>Basic TV</v>
      </c>
      <c r="L835" t="str">
        <f t="shared" si="51"/>
        <v>fixedFixed feeprovider level</v>
      </c>
      <c r="M835" t="s">
        <v>42</v>
      </c>
      <c r="N835" t="s">
        <v>42</v>
      </c>
      <c r="O835" t="s">
        <v>41</v>
      </c>
      <c r="P835" t="s">
        <v>41</v>
      </c>
      <c r="Q835" t="s">
        <v>41</v>
      </c>
      <c r="R835" t="s">
        <v>41</v>
      </c>
      <c r="S835" t="s">
        <v>42</v>
      </c>
      <c r="T835" t="s">
        <v>41</v>
      </c>
      <c r="U835" t="s">
        <v>41</v>
      </c>
      <c r="V835" t="s">
        <v>41</v>
      </c>
      <c r="W835" t="s">
        <v>41</v>
      </c>
      <c r="X835" t="s">
        <v>42</v>
      </c>
      <c r="Y835" t="s">
        <v>42</v>
      </c>
      <c r="Z835" t="s">
        <v>42</v>
      </c>
      <c r="AA835" t="s">
        <v>42</v>
      </c>
      <c r="AB835" t="s">
        <v>42</v>
      </c>
      <c r="AC835" t="s">
        <v>42</v>
      </c>
      <c r="AD835" t="s">
        <v>41</v>
      </c>
      <c r="AE835" t="s">
        <v>41</v>
      </c>
      <c r="AF835" t="s">
        <v>41</v>
      </c>
      <c r="AG835" t="s">
        <v>41</v>
      </c>
      <c r="AH835" t="s">
        <v>42</v>
      </c>
      <c r="AI835" t="s">
        <v>41</v>
      </c>
    </row>
    <row r="836" spans="1:35">
      <c r="A836" t="s">
        <v>898</v>
      </c>
      <c r="B836" s="13" t="s">
        <v>644</v>
      </c>
      <c r="C836" s="13" t="s">
        <v>645</v>
      </c>
      <c r="E836" t="str">
        <f t="shared" si="50"/>
        <v>2025</v>
      </c>
      <c r="F836" t="str">
        <f>INDEX('[1]cost file'!E:U,MATCH(A836,'[1]cost file'!U:U,0),9)</f>
        <v>Proximus</v>
      </c>
      <c r="G836" t="s">
        <v>39</v>
      </c>
      <c r="I836" t="s">
        <v>647</v>
      </c>
      <c r="K836" t="str">
        <f>INDEX('[1]cost file'!E:U,MATCH(A836,'[1]cost file'!U:U,0),1)</f>
        <v>Basic TV</v>
      </c>
      <c r="L836" t="str">
        <f t="shared" si="51"/>
        <v>fixedFixed feeproduct level</v>
      </c>
      <c r="M836" t="s">
        <v>42</v>
      </c>
      <c r="N836" t="s">
        <v>42</v>
      </c>
      <c r="O836" t="s">
        <v>41</v>
      </c>
      <c r="P836" t="s">
        <v>41</v>
      </c>
      <c r="Q836" t="s">
        <v>41</v>
      </c>
      <c r="R836" t="s">
        <v>41</v>
      </c>
      <c r="S836" t="s">
        <v>42</v>
      </c>
      <c r="T836" t="s">
        <v>41</v>
      </c>
      <c r="U836" t="s">
        <v>41</v>
      </c>
      <c r="V836" t="s">
        <v>41</v>
      </c>
      <c r="W836" t="s">
        <v>41</v>
      </c>
      <c r="X836" t="s">
        <v>42</v>
      </c>
      <c r="Y836" t="s">
        <v>42</v>
      </c>
      <c r="Z836" t="s">
        <v>42</v>
      </c>
      <c r="AA836" t="s">
        <v>42</v>
      </c>
      <c r="AB836" t="s">
        <v>42</v>
      </c>
      <c r="AC836" t="s">
        <v>42</v>
      </c>
      <c r="AD836" t="s">
        <v>41</v>
      </c>
      <c r="AE836" t="s">
        <v>41</v>
      </c>
      <c r="AF836" t="s">
        <v>41</v>
      </c>
      <c r="AG836" t="s">
        <v>41</v>
      </c>
      <c r="AH836" t="s">
        <v>42</v>
      </c>
      <c r="AI836" t="s">
        <v>41</v>
      </c>
    </row>
    <row r="837" spans="1:35">
      <c r="A837" t="s">
        <v>899</v>
      </c>
      <c r="B837" s="13" t="s">
        <v>644</v>
      </c>
      <c r="C837" s="13" t="s">
        <v>645</v>
      </c>
      <c r="D837" t="e">
        <f>IF(AND(A837=#REF!,B837&lt;&gt;#REF!),"check","")</f>
        <v>#REF!</v>
      </c>
      <c r="E837" t="str">
        <f t="shared" si="50"/>
        <v>2023</v>
      </c>
      <c r="F837" t="str">
        <f>INDEX('[1]cost file'!E:U,MATCH(A837,'[1]cost file'!U:U,0),9)</f>
        <v>Pink TV</v>
      </c>
      <c r="G837" t="s">
        <v>646</v>
      </c>
      <c r="I837" t="s">
        <v>647</v>
      </c>
      <c r="K837" t="str">
        <f>INDEX('[1]cost file'!E:U,MATCH(A837,'[1]cost file'!U:U,0),1)</f>
        <v>TV Options</v>
      </c>
      <c r="L837" t="str">
        <f t="shared" si="51"/>
        <v>fixedFixed feeprovider level</v>
      </c>
      <c r="M837" t="s">
        <v>42</v>
      </c>
      <c r="N837" t="s">
        <v>42</v>
      </c>
      <c r="O837" t="s">
        <v>41</v>
      </c>
      <c r="P837" t="s">
        <v>41</v>
      </c>
      <c r="Q837" t="s">
        <v>41</v>
      </c>
      <c r="R837" t="s">
        <v>41</v>
      </c>
      <c r="S837" t="s">
        <v>42</v>
      </c>
      <c r="T837" t="s">
        <v>41</v>
      </c>
      <c r="U837" t="s">
        <v>41</v>
      </c>
      <c r="V837" t="s">
        <v>41</v>
      </c>
      <c r="W837" t="s">
        <v>41</v>
      </c>
      <c r="X837" t="s">
        <v>42</v>
      </c>
      <c r="Y837" t="s">
        <v>42</v>
      </c>
      <c r="Z837" t="s">
        <v>42</v>
      </c>
      <c r="AA837" t="s">
        <v>42</v>
      </c>
      <c r="AB837" t="s">
        <v>42</v>
      </c>
      <c r="AC837" t="s">
        <v>42</v>
      </c>
      <c r="AD837" t="s">
        <v>41</v>
      </c>
      <c r="AE837" t="s">
        <v>41</v>
      </c>
      <c r="AF837" t="s">
        <v>41</v>
      </c>
      <c r="AG837" t="s">
        <v>41</v>
      </c>
      <c r="AH837" t="s">
        <v>42</v>
      </c>
      <c r="AI837" t="s">
        <v>41</v>
      </c>
    </row>
    <row r="838" spans="1:35">
      <c r="A838" t="s">
        <v>900</v>
      </c>
      <c r="B838" s="13" t="s">
        <v>644</v>
      </c>
      <c r="C838" s="13" t="s">
        <v>645</v>
      </c>
      <c r="D838" t="str">
        <f t="shared" ref="D838:D847" si="52">IF(AND(A838=A837,B838&lt;&gt;B837),"check","")</f>
        <v/>
      </c>
      <c r="E838" t="str">
        <f t="shared" si="50"/>
        <v>2024</v>
      </c>
      <c r="F838" t="str">
        <f>INDEX('[1]cost file'!E:U,MATCH(A838,'[1]cost file'!U:U,0),9)</f>
        <v>Pink TV</v>
      </c>
      <c r="G838" t="s">
        <v>646</v>
      </c>
      <c r="I838" t="s">
        <v>647</v>
      </c>
      <c r="K838" t="str">
        <f>INDEX('[1]cost file'!E:U,MATCH(A838,'[1]cost file'!U:U,0),1)</f>
        <v>TV Options</v>
      </c>
      <c r="L838" t="str">
        <f t="shared" si="51"/>
        <v>fixedFixed feeprovider level</v>
      </c>
      <c r="M838" t="s">
        <v>42</v>
      </c>
      <c r="N838" t="s">
        <v>42</v>
      </c>
      <c r="O838" t="s">
        <v>41</v>
      </c>
      <c r="P838" t="s">
        <v>41</v>
      </c>
      <c r="Q838" t="s">
        <v>41</v>
      </c>
      <c r="R838" t="s">
        <v>41</v>
      </c>
      <c r="S838" t="s">
        <v>42</v>
      </c>
      <c r="T838" t="s">
        <v>41</v>
      </c>
      <c r="U838" t="s">
        <v>41</v>
      </c>
      <c r="V838" t="s">
        <v>41</v>
      </c>
      <c r="W838" t="s">
        <v>41</v>
      </c>
      <c r="X838" t="s">
        <v>42</v>
      </c>
      <c r="Y838" t="s">
        <v>42</v>
      </c>
      <c r="Z838" t="s">
        <v>42</v>
      </c>
      <c r="AA838" t="s">
        <v>42</v>
      </c>
      <c r="AB838" t="s">
        <v>42</v>
      </c>
      <c r="AC838" t="s">
        <v>42</v>
      </c>
      <c r="AD838" t="s">
        <v>41</v>
      </c>
      <c r="AE838" t="s">
        <v>41</v>
      </c>
      <c r="AF838" t="s">
        <v>41</v>
      </c>
      <c r="AG838" t="s">
        <v>41</v>
      </c>
      <c r="AH838" t="s">
        <v>42</v>
      </c>
      <c r="AI838" t="s">
        <v>41</v>
      </c>
    </row>
    <row r="839" spans="1:35">
      <c r="A839" t="s">
        <v>901</v>
      </c>
      <c r="B839" s="13" t="s">
        <v>644</v>
      </c>
      <c r="C839" s="13" t="s">
        <v>645</v>
      </c>
      <c r="D839" t="str">
        <f t="shared" si="52"/>
        <v/>
      </c>
      <c r="E839" t="str">
        <f t="shared" si="50"/>
        <v>2025</v>
      </c>
      <c r="F839" t="str">
        <f>INDEX('[1]cost file'!E:U,MATCH(A839,'[1]cost file'!U:U,0),9)</f>
        <v>Pink TV</v>
      </c>
      <c r="G839" t="s">
        <v>646</v>
      </c>
      <c r="I839" t="s">
        <v>647</v>
      </c>
      <c r="K839" t="str">
        <f>INDEX('[1]cost file'!E:U,MATCH(A839,'[1]cost file'!U:U,0),1)</f>
        <v>TV Options</v>
      </c>
      <c r="L839" t="str">
        <f t="shared" si="51"/>
        <v>fixedFixed feeprovider level</v>
      </c>
      <c r="M839" t="s">
        <v>42</v>
      </c>
      <c r="N839" t="s">
        <v>42</v>
      </c>
      <c r="O839" t="s">
        <v>41</v>
      </c>
      <c r="P839" t="s">
        <v>41</v>
      </c>
      <c r="Q839" t="s">
        <v>41</v>
      </c>
      <c r="R839" t="s">
        <v>41</v>
      </c>
      <c r="S839" t="s">
        <v>42</v>
      </c>
      <c r="T839" t="s">
        <v>41</v>
      </c>
      <c r="U839" t="s">
        <v>41</v>
      </c>
      <c r="V839" t="s">
        <v>41</v>
      </c>
      <c r="W839" t="s">
        <v>41</v>
      </c>
      <c r="X839" t="s">
        <v>42</v>
      </c>
      <c r="Y839" t="s">
        <v>42</v>
      </c>
      <c r="Z839" t="s">
        <v>42</v>
      </c>
      <c r="AA839" t="s">
        <v>42</v>
      </c>
      <c r="AB839" t="s">
        <v>42</v>
      </c>
      <c r="AC839" t="s">
        <v>42</v>
      </c>
      <c r="AD839" t="s">
        <v>41</v>
      </c>
      <c r="AE839" t="s">
        <v>41</v>
      </c>
      <c r="AF839" t="s">
        <v>41</v>
      </c>
      <c r="AG839" t="s">
        <v>41</v>
      </c>
      <c r="AH839" t="s">
        <v>42</v>
      </c>
      <c r="AI839" t="s">
        <v>41</v>
      </c>
    </row>
    <row r="840" spans="1:35">
      <c r="A840" t="s">
        <v>902</v>
      </c>
      <c r="B840" s="13" t="s">
        <v>644</v>
      </c>
      <c r="C840" s="13" t="s">
        <v>645</v>
      </c>
      <c r="D840" t="e">
        <f>IF(AND(A840=#REF!,B840&lt;&gt;#REF!),"check","")</f>
        <v>#REF!</v>
      </c>
      <c r="E840" t="str">
        <f t="shared" si="50"/>
        <v>2023</v>
      </c>
      <c r="F840" t="str">
        <f>INDEX('[1]cost file'!E:U,MATCH(A840,'[1]cost file'!U:U,0),9)</f>
        <v>Netwerk Televisie</v>
      </c>
      <c r="G840" t="s">
        <v>646</v>
      </c>
      <c r="I840" t="s">
        <v>647</v>
      </c>
      <c r="K840" t="str">
        <f>INDEX('[1]cost file'!E:U,MATCH(A840,'[1]cost file'!U:U,0),1)</f>
        <v>Basic TV</v>
      </c>
      <c r="L840" t="str">
        <f t="shared" si="51"/>
        <v>fixedFixed feeprovider level</v>
      </c>
      <c r="M840" t="s">
        <v>42</v>
      </c>
      <c r="N840" t="s">
        <v>42</v>
      </c>
      <c r="O840" t="s">
        <v>41</v>
      </c>
      <c r="P840" t="s">
        <v>41</v>
      </c>
      <c r="Q840" t="s">
        <v>41</v>
      </c>
      <c r="R840" t="s">
        <v>41</v>
      </c>
      <c r="S840" t="s">
        <v>42</v>
      </c>
      <c r="T840" t="s">
        <v>41</v>
      </c>
      <c r="U840" t="s">
        <v>41</v>
      </c>
      <c r="V840" t="s">
        <v>41</v>
      </c>
      <c r="W840" t="s">
        <v>41</v>
      </c>
      <c r="X840" t="s">
        <v>42</v>
      </c>
      <c r="Y840" t="s">
        <v>42</v>
      </c>
      <c r="Z840" t="s">
        <v>42</v>
      </c>
      <c r="AA840" t="s">
        <v>42</v>
      </c>
      <c r="AB840" t="s">
        <v>42</v>
      </c>
      <c r="AC840" t="s">
        <v>42</v>
      </c>
      <c r="AD840" t="s">
        <v>41</v>
      </c>
      <c r="AE840" t="s">
        <v>41</v>
      </c>
      <c r="AF840" t="s">
        <v>41</v>
      </c>
      <c r="AG840" t="s">
        <v>41</v>
      </c>
      <c r="AH840" t="s">
        <v>42</v>
      </c>
      <c r="AI840" t="s">
        <v>41</v>
      </c>
    </row>
    <row r="841" spans="1:35">
      <c r="A841" t="s">
        <v>903</v>
      </c>
      <c r="B841" s="13" t="s">
        <v>644</v>
      </c>
      <c r="C841" s="13" t="s">
        <v>645</v>
      </c>
      <c r="D841" t="str">
        <f t="shared" si="52"/>
        <v/>
      </c>
      <c r="E841" t="str">
        <f t="shared" si="50"/>
        <v>2024</v>
      </c>
      <c r="F841" t="str">
        <f>INDEX('[1]cost file'!E:U,MATCH(A841,'[1]cost file'!U:U,0),9)</f>
        <v>Netwerk Televisie</v>
      </c>
      <c r="G841" t="s">
        <v>646</v>
      </c>
      <c r="I841" t="s">
        <v>647</v>
      </c>
      <c r="K841" t="str">
        <f>INDEX('[1]cost file'!E:U,MATCH(A841,'[1]cost file'!U:U,0),1)</f>
        <v>Basic TV</v>
      </c>
      <c r="L841" t="str">
        <f t="shared" si="51"/>
        <v>fixedFixed feeprovider level</v>
      </c>
      <c r="M841" t="s">
        <v>42</v>
      </c>
      <c r="N841" t="s">
        <v>42</v>
      </c>
      <c r="O841" t="s">
        <v>41</v>
      </c>
      <c r="P841" t="s">
        <v>41</v>
      </c>
      <c r="Q841" t="s">
        <v>41</v>
      </c>
      <c r="R841" t="s">
        <v>41</v>
      </c>
      <c r="S841" t="s">
        <v>42</v>
      </c>
      <c r="T841" t="s">
        <v>41</v>
      </c>
      <c r="U841" t="s">
        <v>41</v>
      </c>
      <c r="V841" t="s">
        <v>41</v>
      </c>
      <c r="W841" t="s">
        <v>41</v>
      </c>
      <c r="X841" t="s">
        <v>42</v>
      </c>
      <c r="Y841" t="s">
        <v>42</v>
      </c>
      <c r="Z841" t="s">
        <v>42</v>
      </c>
      <c r="AA841" t="s">
        <v>42</v>
      </c>
      <c r="AB841" t="s">
        <v>42</v>
      </c>
      <c r="AC841" t="s">
        <v>42</v>
      </c>
      <c r="AD841" t="s">
        <v>41</v>
      </c>
      <c r="AE841" t="s">
        <v>41</v>
      </c>
      <c r="AF841" t="s">
        <v>41</v>
      </c>
      <c r="AG841" t="s">
        <v>41</v>
      </c>
      <c r="AH841" t="s">
        <v>42</v>
      </c>
      <c r="AI841" t="s">
        <v>41</v>
      </c>
    </row>
    <row r="842" spans="1:35">
      <c r="A842" t="s">
        <v>904</v>
      </c>
      <c r="B842" s="13" t="s">
        <v>644</v>
      </c>
      <c r="C842" s="13" t="s">
        <v>645</v>
      </c>
      <c r="D842" t="str">
        <f t="shared" si="52"/>
        <v/>
      </c>
      <c r="E842" t="str">
        <f t="shared" si="50"/>
        <v>2025</v>
      </c>
      <c r="F842" t="str">
        <f>INDEX('[1]cost file'!E:U,MATCH(A842,'[1]cost file'!U:U,0),9)</f>
        <v>Netwerk Televisie</v>
      </c>
      <c r="G842" t="s">
        <v>646</v>
      </c>
      <c r="I842" t="s">
        <v>647</v>
      </c>
      <c r="K842" t="str">
        <f>INDEX('[1]cost file'!E:U,MATCH(A842,'[1]cost file'!U:U,0),1)</f>
        <v>Basic TV</v>
      </c>
      <c r="L842" t="str">
        <f t="shared" si="51"/>
        <v>fixedFixed feeprovider level</v>
      </c>
      <c r="M842" t="s">
        <v>42</v>
      </c>
      <c r="N842" t="s">
        <v>42</v>
      </c>
      <c r="O842" t="s">
        <v>41</v>
      </c>
      <c r="P842" t="s">
        <v>41</v>
      </c>
      <c r="Q842" t="s">
        <v>41</v>
      </c>
      <c r="R842" t="s">
        <v>41</v>
      </c>
      <c r="S842" t="s">
        <v>42</v>
      </c>
      <c r="T842" t="s">
        <v>41</v>
      </c>
      <c r="U842" t="s">
        <v>41</v>
      </c>
      <c r="V842" t="s">
        <v>41</v>
      </c>
      <c r="W842" t="s">
        <v>41</v>
      </c>
      <c r="X842" t="s">
        <v>42</v>
      </c>
      <c r="Y842" t="s">
        <v>42</v>
      </c>
      <c r="Z842" t="s">
        <v>42</v>
      </c>
      <c r="AA842" t="s">
        <v>42</v>
      </c>
      <c r="AB842" t="s">
        <v>42</v>
      </c>
      <c r="AC842" t="s">
        <v>42</v>
      </c>
      <c r="AD842" t="s">
        <v>41</v>
      </c>
      <c r="AE842" t="s">
        <v>41</v>
      </c>
      <c r="AF842" t="s">
        <v>41</v>
      </c>
      <c r="AG842" t="s">
        <v>41</v>
      </c>
      <c r="AH842" t="s">
        <v>42</v>
      </c>
      <c r="AI842" t="s">
        <v>41</v>
      </c>
    </row>
    <row r="843" spans="1:35">
      <c r="A843" t="s">
        <v>905</v>
      </c>
      <c r="B843" s="13" t="s">
        <v>644</v>
      </c>
      <c r="C843" s="13" t="s">
        <v>645</v>
      </c>
      <c r="D843" t="e">
        <f>IF(AND(A843=#REF!,B843&lt;&gt;#REF!),"check","")</f>
        <v>#REF!</v>
      </c>
      <c r="E843" t="str">
        <f t="shared" si="50"/>
        <v>2023</v>
      </c>
      <c r="F843" t="str">
        <f>INDEX('[1]cost file'!E:U,MATCH(A843,'[1]cost file'!U:U,0),9)</f>
        <v>Play Media</v>
      </c>
      <c r="G843" t="s">
        <v>646</v>
      </c>
      <c r="I843" t="s">
        <v>647</v>
      </c>
      <c r="K843" t="str">
        <f>INDEX('[1]cost file'!E:U,MATCH(A843,'[1]cost file'!U:U,0),1)</f>
        <v>Basic TV</v>
      </c>
      <c r="L843" t="str">
        <f t="shared" si="51"/>
        <v>fixedFixed feeprovider level</v>
      </c>
      <c r="M843" t="s">
        <v>42</v>
      </c>
      <c r="N843" t="s">
        <v>42</v>
      </c>
      <c r="O843" t="s">
        <v>41</v>
      </c>
      <c r="P843" t="s">
        <v>41</v>
      </c>
      <c r="Q843" t="s">
        <v>41</v>
      </c>
      <c r="R843" t="s">
        <v>41</v>
      </c>
      <c r="S843" t="s">
        <v>42</v>
      </c>
      <c r="T843" t="s">
        <v>41</v>
      </c>
      <c r="U843" t="s">
        <v>41</v>
      </c>
      <c r="V843" t="s">
        <v>41</v>
      </c>
      <c r="W843" t="s">
        <v>41</v>
      </c>
      <c r="X843" t="s">
        <v>42</v>
      </c>
      <c r="Y843" t="s">
        <v>42</v>
      </c>
      <c r="Z843" t="s">
        <v>42</v>
      </c>
      <c r="AA843" t="s">
        <v>42</v>
      </c>
      <c r="AB843" t="s">
        <v>42</v>
      </c>
      <c r="AC843" t="s">
        <v>42</v>
      </c>
      <c r="AD843" t="s">
        <v>41</v>
      </c>
      <c r="AE843" t="s">
        <v>41</v>
      </c>
      <c r="AF843" t="s">
        <v>41</v>
      </c>
      <c r="AG843" t="s">
        <v>41</v>
      </c>
      <c r="AH843" t="s">
        <v>42</v>
      </c>
      <c r="AI843" t="s">
        <v>41</v>
      </c>
    </row>
    <row r="844" spans="1:35">
      <c r="A844" t="s">
        <v>906</v>
      </c>
      <c r="B844" s="13" t="s">
        <v>644</v>
      </c>
      <c r="C844" s="13" t="s">
        <v>645</v>
      </c>
      <c r="D844" t="str">
        <f t="shared" si="52"/>
        <v/>
      </c>
      <c r="E844" t="str">
        <f t="shared" si="50"/>
        <v>2024</v>
      </c>
      <c r="F844" t="str">
        <f>INDEX('[1]cost file'!E:U,MATCH(A844,'[1]cost file'!U:U,0),9)</f>
        <v>Play Media</v>
      </c>
      <c r="G844" t="s">
        <v>646</v>
      </c>
      <c r="I844" t="s">
        <v>647</v>
      </c>
      <c r="K844" t="str">
        <f>INDEX('[1]cost file'!E:U,MATCH(A844,'[1]cost file'!U:U,0),1)</f>
        <v>Basic TV</v>
      </c>
      <c r="L844" t="str">
        <f t="shared" si="51"/>
        <v>fixedFixed feeprovider level</v>
      </c>
      <c r="M844" t="s">
        <v>42</v>
      </c>
      <c r="N844" t="s">
        <v>42</v>
      </c>
      <c r="O844" t="s">
        <v>41</v>
      </c>
      <c r="P844" t="s">
        <v>41</v>
      </c>
      <c r="Q844" t="s">
        <v>41</v>
      </c>
      <c r="R844" t="s">
        <v>41</v>
      </c>
      <c r="S844" t="s">
        <v>42</v>
      </c>
      <c r="T844" t="s">
        <v>41</v>
      </c>
      <c r="U844" t="s">
        <v>41</v>
      </c>
      <c r="V844" t="s">
        <v>41</v>
      </c>
      <c r="W844" t="s">
        <v>41</v>
      </c>
      <c r="X844" t="s">
        <v>42</v>
      </c>
      <c r="Y844" t="s">
        <v>42</v>
      </c>
      <c r="Z844" t="s">
        <v>42</v>
      </c>
      <c r="AA844" t="s">
        <v>42</v>
      </c>
      <c r="AB844" t="s">
        <v>42</v>
      </c>
      <c r="AC844" t="s">
        <v>42</v>
      </c>
      <c r="AD844" t="s">
        <v>41</v>
      </c>
      <c r="AE844" t="s">
        <v>41</v>
      </c>
      <c r="AF844" t="s">
        <v>41</v>
      </c>
      <c r="AG844" t="s">
        <v>41</v>
      </c>
      <c r="AH844" t="s">
        <v>42</v>
      </c>
      <c r="AI844" t="s">
        <v>41</v>
      </c>
    </row>
    <row r="845" spans="1:35">
      <c r="A845" t="s">
        <v>907</v>
      </c>
      <c r="B845" s="13" t="s">
        <v>644</v>
      </c>
      <c r="C845" s="13" t="s">
        <v>645</v>
      </c>
      <c r="D845" t="str">
        <f t="shared" si="52"/>
        <v/>
      </c>
      <c r="E845" t="str">
        <f t="shared" si="50"/>
        <v>2025</v>
      </c>
      <c r="F845" t="str">
        <f>INDEX('[1]cost file'!E:U,MATCH(A845,'[1]cost file'!U:U,0),9)</f>
        <v>Play Media</v>
      </c>
      <c r="G845" t="s">
        <v>646</v>
      </c>
      <c r="I845" t="s">
        <v>647</v>
      </c>
      <c r="K845" t="str">
        <f>INDEX('[1]cost file'!E:U,MATCH(A845,'[1]cost file'!U:U,0),1)</f>
        <v>Basic TV</v>
      </c>
      <c r="L845" t="str">
        <f t="shared" si="51"/>
        <v>fixedFixed feeprovider level</v>
      </c>
      <c r="M845" t="s">
        <v>42</v>
      </c>
      <c r="N845" t="s">
        <v>42</v>
      </c>
      <c r="O845" t="s">
        <v>41</v>
      </c>
      <c r="P845" t="s">
        <v>41</v>
      </c>
      <c r="Q845" t="s">
        <v>41</v>
      </c>
      <c r="R845" t="s">
        <v>41</v>
      </c>
      <c r="S845" t="s">
        <v>42</v>
      </c>
      <c r="T845" t="s">
        <v>41</v>
      </c>
      <c r="U845" t="s">
        <v>41</v>
      </c>
      <c r="V845" t="s">
        <v>41</v>
      </c>
      <c r="W845" t="s">
        <v>41</v>
      </c>
      <c r="X845" t="s">
        <v>42</v>
      </c>
      <c r="Y845" t="s">
        <v>42</v>
      </c>
      <c r="Z845" t="s">
        <v>42</v>
      </c>
      <c r="AA845" t="s">
        <v>42</v>
      </c>
      <c r="AB845" t="s">
        <v>42</v>
      </c>
      <c r="AC845" t="s">
        <v>42</v>
      </c>
      <c r="AD845" t="s">
        <v>41</v>
      </c>
      <c r="AE845" t="s">
        <v>41</v>
      </c>
      <c r="AF845" t="s">
        <v>41</v>
      </c>
      <c r="AG845" t="s">
        <v>41</v>
      </c>
      <c r="AH845" t="s">
        <v>42</v>
      </c>
      <c r="AI845" t="s">
        <v>41</v>
      </c>
    </row>
    <row r="846" spans="1:35">
      <c r="A846" t="s">
        <v>908</v>
      </c>
      <c r="B846" t="s">
        <v>644</v>
      </c>
      <c r="C846" t="s">
        <v>645</v>
      </c>
      <c r="D846" t="e">
        <f>IF(AND(A846=#REF!,B846&lt;&gt;#REF!),"check","")</f>
        <v>#REF!</v>
      </c>
      <c r="E846" t="str">
        <f t="shared" si="50"/>
        <v>2024</v>
      </c>
      <c r="F846" t="str">
        <f>INDEX('[1]cost file'!E:U,MATCH(A846,'[1]cost file'!U:U,0),9)</f>
        <v>Projects(Music &amp; Gaming)</v>
      </c>
      <c r="G846" t="s">
        <v>138</v>
      </c>
      <c r="I846" t="s">
        <v>647</v>
      </c>
      <c r="K846" t="str">
        <f>INDEX('[1]cost file'!E:U,MATCH(A846,'[1]cost file'!U:U,0),1)</f>
        <v>Projects</v>
      </c>
      <c r="L846" t="str">
        <f t="shared" si="51"/>
        <v>fixedFixed feechannel group level</v>
      </c>
      <c r="M846" t="s">
        <v>42</v>
      </c>
      <c r="N846" t="s">
        <v>42</v>
      </c>
      <c r="O846" t="s">
        <v>41</v>
      </c>
      <c r="P846" t="s">
        <v>41</v>
      </c>
      <c r="Q846" t="s">
        <v>41</v>
      </c>
      <c r="R846" t="s">
        <v>41</v>
      </c>
      <c r="S846" t="s">
        <v>42</v>
      </c>
      <c r="T846" t="s">
        <v>41</v>
      </c>
      <c r="U846" t="s">
        <v>41</v>
      </c>
      <c r="V846" t="s">
        <v>41</v>
      </c>
      <c r="W846" t="s">
        <v>41</v>
      </c>
      <c r="X846" t="s">
        <v>42</v>
      </c>
      <c r="Y846" t="s">
        <v>42</v>
      </c>
      <c r="Z846" t="s">
        <v>42</v>
      </c>
      <c r="AA846" t="s">
        <v>42</v>
      </c>
      <c r="AB846" t="s">
        <v>42</v>
      </c>
      <c r="AC846" t="s">
        <v>42</v>
      </c>
      <c r="AD846" t="s">
        <v>41</v>
      </c>
      <c r="AE846" t="s">
        <v>41</v>
      </c>
      <c r="AF846" t="s">
        <v>41</v>
      </c>
      <c r="AG846" t="s">
        <v>41</v>
      </c>
      <c r="AH846" t="s">
        <v>42</v>
      </c>
      <c r="AI846" t="s">
        <v>41</v>
      </c>
    </row>
    <row r="847" spans="1:35">
      <c r="A847" t="s">
        <v>909</v>
      </c>
      <c r="B847" t="s">
        <v>644</v>
      </c>
      <c r="C847" t="s">
        <v>645</v>
      </c>
      <c r="D847" t="str">
        <f t="shared" si="52"/>
        <v/>
      </c>
      <c r="E847" t="str">
        <f t="shared" si="50"/>
        <v>2025</v>
      </c>
      <c r="F847" t="str">
        <f>INDEX('[1]cost file'!E:U,MATCH(A847,'[1]cost file'!U:U,0),9)</f>
        <v>Projects(Music &amp; Gaming)</v>
      </c>
      <c r="G847" t="s">
        <v>138</v>
      </c>
      <c r="I847" t="s">
        <v>647</v>
      </c>
      <c r="K847" t="str">
        <f>INDEX('[1]cost file'!E:U,MATCH(A847,'[1]cost file'!U:U,0),1)</f>
        <v>Projects</v>
      </c>
      <c r="L847" t="str">
        <f t="shared" si="51"/>
        <v>fixedFixed feechannel group level</v>
      </c>
      <c r="M847" t="s">
        <v>42</v>
      </c>
      <c r="N847" t="s">
        <v>42</v>
      </c>
      <c r="O847" t="s">
        <v>41</v>
      </c>
      <c r="P847" t="s">
        <v>41</v>
      </c>
      <c r="Q847" t="s">
        <v>41</v>
      </c>
      <c r="R847" t="s">
        <v>41</v>
      </c>
      <c r="S847" t="s">
        <v>42</v>
      </c>
      <c r="T847" t="s">
        <v>41</v>
      </c>
      <c r="U847" t="s">
        <v>41</v>
      </c>
      <c r="V847" t="s">
        <v>41</v>
      </c>
      <c r="W847" t="s">
        <v>41</v>
      </c>
      <c r="X847" t="s">
        <v>42</v>
      </c>
      <c r="Y847" t="s">
        <v>42</v>
      </c>
      <c r="Z847" t="s">
        <v>42</v>
      </c>
      <c r="AA847" t="s">
        <v>42</v>
      </c>
      <c r="AB847" t="s">
        <v>42</v>
      </c>
      <c r="AC847" t="s">
        <v>42</v>
      </c>
      <c r="AD847" t="s">
        <v>41</v>
      </c>
      <c r="AE847" t="s">
        <v>41</v>
      </c>
      <c r="AF847" t="s">
        <v>41</v>
      </c>
      <c r="AG847" t="s">
        <v>41</v>
      </c>
      <c r="AH847" t="s">
        <v>42</v>
      </c>
      <c r="AI847" t="s">
        <v>41</v>
      </c>
    </row>
    <row r="848" spans="1:35">
      <c r="A848" t="s">
        <v>910</v>
      </c>
      <c r="B848" s="13" t="s">
        <v>644</v>
      </c>
      <c r="C848" s="13" t="s">
        <v>645</v>
      </c>
      <c r="D848" t="e">
        <f>IF(AND(A848=#REF!,B848&lt;&gt;#REF!),"check","")</f>
        <v>#REF!</v>
      </c>
      <c r="E848" t="str">
        <f t="shared" si="50"/>
        <v>2023</v>
      </c>
      <c r="F848" t="str">
        <f>INDEX('[1]cost file'!E:U,MATCH(A848,'[1]cost file'!U:U,0),9)</f>
        <v>Proximus</v>
      </c>
      <c r="G848" t="s">
        <v>39</v>
      </c>
      <c r="I848" t="s">
        <v>647</v>
      </c>
      <c r="K848" t="str">
        <f>INDEX('[1]cost file'!E:U,MATCH(A848,'[1]cost file'!U:U,0),1)</f>
        <v>TV Options</v>
      </c>
      <c r="L848" t="str">
        <f t="shared" si="51"/>
        <v>fixedFixed feeproduct level</v>
      </c>
      <c r="M848" t="s">
        <v>42</v>
      </c>
      <c r="N848" t="s">
        <v>42</v>
      </c>
      <c r="O848" t="s">
        <v>41</v>
      </c>
      <c r="P848" t="s">
        <v>41</v>
      </c>
      <c r="Q848" t="s">
        <v>41</v>
      </c>
      <c r="R848" t="s">
        <v>41</v>
      </c>
      <c r="S848" t="s">
        <v>42</v>
      </c>
      <c r="T848" t="s">
        <v>41</v>
      </c>
      <c r="U848" t="s">
        <v>41</v>
      </c>
      <c r="V848" t="s">
        <v>41</v>
      </c>
      <c r="W848" t="s">
        <v>41</v>
      </c>
      <c r="X848" t="s">
        <v>42</v>
      </c>
      <c r="Y848" t="s">
        <v>42</v>
      </c>
      <c r="Z848" t="s">
        <v>42</v>
      </c>
      <c r="AA848" t="s">
        <v>42</v>
      </c>
      <c r="AB848" t="s">
        <v>42</v>
      </c>
      <c r="AC848" t="s">
        <v>42</v>
      </c>
      <c r="AD848" t="s">
        <v>41</v>
      </c>
      <c r="AE848" t="s">
        <v>41</v>
      </c>
      <c r="AF848" t="s">
        <v>41</v>
      </c>
      <c r="AG848" t="s">
        <v>41</v>
      </c>
      <c r="AH848" t="s">
        <v>42</v>
      </c>
      <c r="AI848" t="s">
        <v>41</v>
      </c>
    </row>
    <row r="849" spans="1:35">
      <c r="A849" t="s">
        <v>911</v>
      </c>
      <c r="B849" s="13" t="s">
        <v>644</v>
      </c>
      <c r="C849" s="13" t="s">
        <v>645</v>
      </c>
      <c r="D849" t="str">
        <f t="shared" ref="D849:D857" si="53">IF(AND(A849=A848,B849&lt;&gt;B848),"check","")</f>
        <v/>
      </c>
      <c r="E849" t="str">
        <f t="shared" si="50"/>
        <v>2024</v>
      </c>
      <c r="F849" t="str">
        <f>INDEX('[1]cost file'!E:U,MATCH(A849,'[1]cost file'!U:U,0),9)</f>
        <v>Proximus</v>
      </c>
      <c r="G849" t="s">
        <v>646</v>
      </c>
      <c r="I849" t="s">
        <v>647</v>
      </c>
      <c r="K849" t="str">
        <f>INDEX('[1]cost file'!E:U,MATCH(A849,'[1]cost file'!U:U,0),1)</f>
        <v>TV Options</v>
      </c>
      <c r="L849" t="str">
        <f t="shared" si="51"/>
        <v>fixedFixed feeprovider level</v>
      </c>
      <c r="M849" t="s">
        <v>42</v>
      </c>
      <c r="N849" t="s">
        <v>42</v>
      </c>
      <c r="O849" t="s">
        <v>41</v>
      </c>
      <c r="P849" t="s">
        <v>41</v>
      </c>
      <c r="Q849" t="s">
        <v>41</v>
      </c>
      <c r="R849" t="s">
        <v>41</v>
      </c>
      <c r="S849" t="s">
        <v>42</v>
      </c>
      <c r="T849" t="s">
        <v>41</v>
      </c>
      <c r="U849" t="s">
        <v>41</v>
      </c>
      <c r="V849" t="s">
        <v>41</v>
      </c>
      <c r="W849" t="s">
        <v>41</v>
      </c>
      <c r="X849" t="s">
        <v>42</v>
      </c>
      <c r="Y849" t="s">
        <v>42</v>
      </c>
      <c r="Z849" t="s">
        <v>42</v>
      </c>
      <c r="AA849" t="s">
        <v>42</v>
      </c>
      <c r="AB849" t="s">
        <v>42</v>
      </c>
      <c r="AC849" t="s">
        <v>42</v>
      </c>
      <c r="AD849" t="s">
        <v>41</v>
      </c>
      <c r="AE849" t="s">
        <v>41</v>
      </c>
      <c r="AF849" t="s">
        <v>41</v>
      </c>
      <c r="AG849" t="s">
        <v>41</v>
      </c>
      <c r="AH849" t="s">
        <v>42</v>
      </c>
      <c r="AI849" t="s">
        <v>41</v>
      </c>
    </row>
    <row r="850" spans="1:35">
      <c r="A850" t="s">
        <v>911</v>
      </c>
      <c r="B850" s="13" t="s">
        <v>644</v>
      </c>
      <c r="C850" s="13" t="s">
        <v>645</v>
      </c>
      <c r="D850" t="str">
        <f t="shared" si="53"/>
        <v/>
      </c>
      <c r="E850" t="str">
        <f t="shared" si="50"/>
        <v>2024</v>
      </c>
      <c r="F850" t="str">
        <f>INDEX('[1]cost file'!E:U,MATCH(A850,'[1]cost file'!U:U,0),9)</f>
        <v>Proximus</v>
      </c>
      <c r="G850" t="s">
        <v>646</v>
      </c>
      <c r="I850" t="s">
        <v>647</v>
      </c>
      <c r="K850" t="str">
        <f>INDEX('[1]cost file'!E:U,MATCH(A850,'[1]cost file'!U:U,0),1)</f>
        <v>TV Options</v>
      </c>
      <c r="L850" t="str">
        <f t="shared" si="51"/>
        <v>fixedFixed feeprovider level</v>
      </c>
      <c r="M850" t="s">
        <v>42</v>
      </c>
      <c r="N850" t="s">
        <v>42</v>
      </c>
      <c r="O850" t="s">
        <v>41</v>
      </c>
      <c r="P850" t="s">
        <v>41</v>
      </c>
      <c r="Q850" t="s">
        <v>41</v>
      </c>
      <c r="R850" t="s">
        <v>41</v>
      </c>
      <c r="S850" t="s">
        <v>42</v>
      </c>
      <c r="T850" t="s">
        <v>41</v>
      </c>
      <c r="U850" t="s">
        <v>41</v>
      </c>
      <c r="V850" t="s">
        <v>41</v>
      </c>
      <c r="W850" t="s">
        <v>41</v>
      </c>
      <c r="X850" t="s">
        <v>42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 t="s">
        <v>41</v>
      </c>
      <c r="AE850" t="s">
        <v>41</v>
      </c>
      <c r="AF850" t="s">
        <v>41</v>
      </c>
      <c r="AG850" t="s">
        <v>41</v>
      </c>
      <c r="AH850" t="s">
        <v>42</v>
      </c>
      <c r="AI850" t="s">
        <v>41</v>
      </c>
    </row>
    <row r="851" spans="1:35">
      <c r="A851" t="s">
        <v>911</v>
      </c>
      <c r="B851" s="13" t="s">
        <v>644</v>
      </c>
      <c r="C851" s="13" t="s">
        <v>645</v>
      </c>
      <c r="D851" t="str">
        <f t="shared" si="53"/>
        <v/>
      </c>
      <c r="E851" t="str">
        <f t="shared" si="50"/>
        <v>2024</v>
      </c>
      <c r="F851" t="str">
        <f>INDEX('[1]cost file'!E:U,MATCH(A851,'[1]cost file'!U:U,0),9)</f>
        <v>Proximus</v>
      </c>
      <c r="G851" t="s">
        <v>646</v>
      </c>
      <c r="I851" t="s">
        <v>647</v>
      </c>
      <c r="K851" t="str">
        <f>INDEX('[1]cost file'!E:U,MATCH(A851,'[1]cost file'!U:U,0),1)</f>
        <v>TV Options</v>
      </c>
      <c r="L851" t="str">
        <f t="shared" si="51"/>
        <v>fixedFixed feeprovider level</v>
      </c>
      <c r="M851" t="s">
        <v>42</v>
      </c>
      <c r="N851" t="s">
        <v>42</v>
      </c>
      <c r="O851" t="s">
        <v>41</v>
      </c>
      <c r="P851" t="s">
        <v>41</v>
      </c>
      <c r="Q851" t="s">
        <v>41</v>
      </c>
      <c r="R851" t="s">
        <v>41</v>
      </c>
      <c r="S851" t="s">
        <v>42</v>
      </c>
      <c r="T851" t="s">
        <v>41</v>
      </c>
      <c r="U851" t="s">
        <v>41</v>
      </c>
      <c r="V851" t="s">
        <v>41</v>
      </c>
      <c r="W851" t="s">
        <v>41</v>
      </c>
      <c r="X851" t="s">
        <v>42</v>
      </c>
      <c r="Y851" t="s">
        <v>42</v>
      </c>
      <c r="Z851" t="s">
        <v>42</v>
      </c>
      <c r="AA851" t="s">
        <v>42</v>
      </c>
      <c r="AB851" t="s">
        <v>42</v>
      </c>
      <c r="AC851" t="s">
        <v>42</v>
      </c>
      <c r="AD851" t="s">
        <v>41</v>
      </c>
      <c r="AE851" t="s">
        <v>41</v>
      </c>
      <c r="AF851" t="s">
        <v>41</v>
      </c>
      <c r="AG851" t="s">
        <v>41</v>
      </c>
      <c r="AH851" t="s">
        <v>42</v>
      </c>
      <c r="AI851" t="s">
        <v>41</v>
      </c>
    </row>
    <row r="852" spans="1:35">
      <c r="A852" t="s">
        <v>911</v>
      </c>
      <c r="B852" s="13" t="s">
        <v>644</v>
      </c>
      <c r="C852" s="13" t="s">
        <v>645</v>
      </c>
      <c r="D852" t="str">
        <f t="shared" si="53"/>
        <v/>
      </c>
      <c r="E852" t="str">
        <f t="shared" si="50"/>
        <v>2024</v>
      </c>
      <c r="F852" t="str">
        <f>INDEX('[1]cost file'!E:U,MATCH(A852,'[1]cost file'!U:U,0),9)</f>
        <v>Proximus</v>
      </c>
      <c r="G852" t="s">
        <v>646</v>
      </c>
      <c r="I852" t="s">
        <v>647</v>
      </c>
      <c r="K852" t="str">
        <f>INDEX('[1]cost file'!E:U,MATCH(A852,'[1]cost file'!U:U,0),1)</f>
        <v>TV Options</v>
      </c>
      <c r="L852" t="str">
        <f t="shared" si="51"/>
        <v>fixedFixed feeprovider level</v>
      </c>
      <c r="M852" t="s">
        <v>42</v>
      </c>
      <c r="N852" t="s">
        <v>42</v>
      </c>
      <c r="O852" t="s">
        <v>41</v>
      </c>
      <c r="P852" t="s">
        <v>41</v>
      </c>
      <c r="Q852" t="s">
        <v>41</v>
      </c>
      <c r="R852" t="s">
        <v>41</v>
      </c>
      <c r="S852" t="s">
        <v>42</v>
      </c>
      <c r="T852" t="s">
        <v>41</v>
      </c>
      <c r="U852" t="s">
        <v>41</v>
      </c>
      <c r="V852" t="s">
        <v>41</v>
      </c>
      <c r="W852" t="s">
        <v>41</v>
      </c>
      <c r="X852" t="s">
        <v>42</v>
      </c>
      <c r="Y852" t="s">
        <v>42</v>
      </c>
      <c r="Z852" t="s">
        <v>42</v>
      </c>
      <c r="AA852" t="s">
        <v>42</v>
      </c>
      <c r="AB852" t="s">
        <v>42</v>
      </c>
      <c r="AC852" t="s">
        <v>42</v>
      </c>
      <c r="AD852" t="s">
        <v>41</v>
      </c>
      <c r="AE852" t="s">
        <v>41</v>
      </c>
      <c r="AF852" t="s">
        <v>41</v>
      </c>
      <c r="AG852" t="s">
        <v>41</v>
      </c>
      <c r="AH852" t="s">
        <v>42</v>
      </c>
      <c r="AI852" t="s">
        <v>41</v>
      </c>
    </row>
    <row r="853" spans="1:35">
      <c r="A853" t="s">
        <v>911</v>
      </c>
      <c r="B853" s="13" t="s">
        <v>644</v>
      </c>
      <c r="C853" s="13" t="s">
        <v>645</v>
      </c>
      <c r="D853" t="str">
        <f t="shared" si="53"/>
        <v/>
      </c>
      <c r="E853" t="str">
        <f t="shared" si="50"/>
        <v>2024</v>
      </c>
      <c r="F853" t="str">
        <f>INDEX('[1]cost file'!E:U,MATCH(A853,'[1]cost file'!U:U,0),9)</f>
        <v>Proximus</v>
      </c>
      <c r="G853" t="s">
        <v>646</v>
      </c>
      <c r="I853" t="s">
        <v>647</v>
      </c>
      <c r="K853" t="str">
        <f>INDEX('[1]cost file'!E:U,MATCH(A853,'[1]cost file'!U:U,0),1)</f>
        <v>TV Options</v>
      </c>
      <c r="L853" t="str">
        <f t="shared" si="51"/>
        <v>fixedFixed feeprovider level</v>
      </c>
      <c r="M853" t="s">
        <v>42</v>
      </c>
      <c r="N853" t="s">
        <v>42</v>
      </c>
      <c r="O853" t="s">
        <v>41</v>
      </c>
      <c r="P853" t="s">
        <v>41</v>
      </c>
      <c r="Q853" t="s">
        <v>41</v>
      </c>
      <c r="R853" t="s">
        <v>41</v>
      </c>
      <c r="S853" t="s">
        <v>42</v>
      </c>
      <c r="T853" t="s">
        <v>41</v>
      </c>
      <c r="U853" t="s">
        <v>41</v>
      </c>
      <c r="V853" t="s">
        <v>41</v>
      </c>
      <c r="W853" t="s">
        <v>41</v>
      </c>
      <c r="X853" t="s">
        <v>42</v>
      </c>
      <c r="Y853" t="s">
        <v>42</v>
      </c>
      <c r="Z853" t="s">
        <v>42</v>
      </c>
      <c r="AA853" t="s">
        <v>42</v>
      </c>
      <c r="AB853" t="s">
        <v>42</v>
      </c>
      <c r="AC853" t="s">
        <v>42</v>
      </c>
      <c r="AD853" t="s">
        <v>41</v>
      </c>
      <c r="AE853" t="s">
        <v>41</v>
      </c>
      <c r="AF853" t="s">
        <v>41</v>
      </c>
      <c r="AG853" t="s">
        <v>41</v>
      </c>
      <c r="AH853" t="s">
        <v>42</v>
      </c>
      <c r="AI853" t="s">
        <v>41</v>
      </c>
    </row>
    <row r="854" spans="1:35">
      <c r="A854" t="s">
        <v>912</v>
      </c>
      <c r="B854" s="13" t="s">
        <v>644</v>
      </c>
      <c r="C854" s="13" t="s">
        <v>645</v>
      </c>
      <c r="D854" t="e">
        <f>IF(AND(A854=#REF!,B854&lt;&gt;#REF!),"check","")</f>
        <v>#REF!</v>
      </c>
      <c r="E854" t="str">
        <f t="shared" si="50"/>
        <v>2025</v>
      </c>
      <c r="F854" t="str">
        <f>INDEX('[1]cost file'!E:U,MATCH(A854,'[1]cost file'!U:U,0),9)</f>
        <v>Proximus</v>
      </c>
      <c r="G854" t="s">
        <v>39</v>
      </c>
      <c r="I854" t="s">
        <v>647</v>
      </c>
      <c r="K854" t="str">
        <f>INDEX('[1]cost file'!E:U,MATCH(A854,'[1]cost file'!U:U,0),1)</f>
        <v>TV Options</v>
      </c>
      <c r="L854" t="str">
        <f t="shared" si="51"/>
        <v>fixedFixed feeproduct level</v>
      </c>
      <c r="M854" t="s">
        <v>42</v>
      </c>
      <c r="N854" t="s">
        <v>42</v>
      </c>
      <c r="O854" t="s">
        <v>41</v>
      </c>
      <c r="P854" t="s">
        <v>41</v>
      </c>
      <c r="Q854" t="s">
        <v>41</v>
      </c>
      <c r="R854" t="s">
        <v>41</v>
      </c>
      <c r="S854" t="s">
        <v>42</v>
      </c>
      <c r="T854" t="s">
        <v>41</v>
      </c>
      <c r="U854" t="s">
        <v>41</v>
      </c>
      <c r="V854" t="s">
        <v>41</v>
      </c>
      <c r="W854" t="s">
        <v>41</v>
      </c>
      <c r="X854" t="s">
        <v>42</v>
      </c>
      <c r="Y854" t="s">
        <v>42</v>
      </c>
      <c r="Z854" t="s">
        <v>42</v>
      </c>
      <c r="AA854" t="s">
        <v>42</v>
      </c>
      <c r="AB854" t="s">
        <v>42</v>
      </c>
      <c r="AC854" t="s">
        <v>42</v>
      </c>
      <c r="AD854" t="s">
        <v>41</v>
      </c>
      <c r="AE854" t="s">
        <v>41</v>
      </c>
      <c r="AF854" t="s">
        <v>41</v>
      </c>
      <c r="AG854" t="s">
        <v>41</v>
      </c>
      <c r="AH854" t="s">
        <v>42</v>
      </c>
      <c r="AI854" t="s">
        <v>41</v>
      </c>
    </row>
    <row r="855" spans="1:35">
      <c r="A855" t="s">
        <v>913</v>
      </c>
      <c r="B855" t="s">
        <v>644</v>
      </c>
      <c r="C855" t="s">
        <v>645</v>
      </c>
      <c r="D855" t="e">
        <f>IF(AND(A855=#REF!,B855&lt;&gt;#REF!),"check","")</f>
        <v>#REF!</v>
      </c>
      <c r="E855" t="str">
        <f t="shared" si="50"/>
        <v>2023</v>
      </c>
      <c r="F855" t="str">
        <f>INDEX('[1]cost file'!E:U,MATCH(A855,'[1]cost file'!U:U,0),9)</f>
        <v>Radioline</v>
      </c>
      <c r="G855" t="s">
        <v>646</v>
      </c>
      <c r="I855" t="s">
        <v>647</v>
      </c>
      <c r="K855" t="str">
        <f>INDEX('[1]cost file'!E:U,MATCH(A855,'[1]cost file'!U:U,0),1)</f>
        <v>Projects</v>
      </c>
      <c r="L855" t="str">
        <f t="shared" si="51"/>
        <v>fixedFixed feeprovider level</v>
      </c>
      <c r="M855" t="s">
        <v>42</v>
      </c>
      <c r="N855" t="s">
        <v>42</v>
      </c>
      <c r="O855" t="s">
        <v>41</v>
      </c>
      <c r="P855" t="s">
        <v>41</v>
      </c>
      <c r="Q855" t="s">
        <v>41</v>
      </c>
      <c r="R855" t="s">
        <v>41</v>
      </c>
      <c r="S855" t="s">
        <v>42</v>
      </c>
      <c r="T855" t="s">
        <v>41</v>
      </c>
      <c r="U855" t="s">
        <v>41</v>
      </c>
      <c r="V855" t="s">
        <v>41</v>
      </c>
      <c r="W855" t="s">
        <v>41</v>
      </c>
      <c r="X855" t="s">
        <v>42</v>
      </c>
      <c r="Y855" t="s">
        <v>42</v>
      </c>
      <c r="Z855" t="s">
        <v>42</v>
      </c>
      <c r="AA855" t="s">
        <v>42</v>
      </c>
      <c r="AB855" t="s">
        <v>42</v>
      </c>
      <c r="AC855" t="s">
        <v>42</v>
      </c>
      <c r="AD855" t="s">
        <v>41</v>
      </c>
      <c r="AE855" t="s">
        <v>41</v>
      </c>
      <c r="AF855" t="s">
        <v>41</v>
      </c>
      <c r="AG855" t="s">
        <v>41</v>
      </c>
      <c r="AH855" t="s">
        <v>42</v>
      </c>
      <c r="AI855" t="s">
        <v>41</v>
      </c>
    </row>
    <row r="856" spans="1:35">
      <c r="A856" t="s">
        <v>914</v>
      </c>
      <c r="B856" t="s">
        <v>644</v>
      </c>
      <c r="C856" t="s">
        <v>645</v>
      </c>
      <c r="D856" t="str">
        <f t="shared" si="53"/>
        <v/>
      </c>
      <c r="E856" t="str">
        <f t="shared" si="50"/>
        <v>2024</v>
      </c>
      <c r="F856" t="str">
        <f>INDEX('[1]cost file'!E:U,MATCH(A856,'[1]cost file'!U:U,0),9)</f>
        <v>Radioline</v>
      </c>
      <c r="G856" t="s">
        <v>646</v>
      </c>
      <c r="I856" t="s">
        <v>647</v>
      </c>
      <c r="K856" t="str">
        <f>INDEX('[1]cost file'!E:U,MATCH(A856,'[1]cost file'!U:U,0),1)</f>
        <v>Projects</v>
      </c>
      <c r="L856" t="str">
        <f t="shared" si="51"/>
        <v>fixedFixed feeprovider level</v>
      </c>
      <c r="M856" t="s">
        <v>42</v>
      </c>
      <c r="N856" t="s">
        <v>42</v>
      </c>
      <c r="O856" t="s">
        <v>41</v>
      </c>
      <c r="P856" t="s">
        <v>41</v>
      </c>
      <c r="Q856" t="s">
        <v>41</v>
      </c>
      <c r="R856" t="s">
        <v>41</v>
      </c>
      <c r="S856" t="s">
        <v>42</v>
      </c>
      <c r="T856" t="s">
        <v>41</v>
      </c>
      <c r="U856" t="s">
        <v>41</v>
      </c>
      <c r="V856" t="s">
        <v>41</v>
      </c>
      <c r="W856" t="s">
        <v>41</v>
      </c>
      <c r="X856" t="s">
        <v>42</v>
      </c>
      <c r="Y856" t="s">
        <v>42</v>
      </c>
      <c r="Z856" t="s">
        <v>42</v>
      </c>
      <c r="AA856" t="s">
        <v>42</v>
      </c>
      <c r="AB856" t="s">
        <v>42</v>
      </c>
      <c r="AC856" t="s">
        <v>42</v>
      </c>
      <c r="AD856" t="s">
        <v>41</v>
      </c>
      <c r="AE856" t="s">
        <v>41</v>
      </c>
      <c r="AF856" t="s">
        <v>41</v>
      </c>
      <c r="AG856" t="s">
        <v>41</v>
      </c>
      <c r="AH856" t="s">
        <v>42</v>
      </c>
      <c r="AI856" t="s">
        <v>41</v>
      </c>
    </row>
    <row r="857" spans="1:35">
      <c r="A857" t="s">
        <v>915</v>
      </c>
      <c r="B857" t="s">
        <v>644</v>
      </c>
      <c r="C857" t="s">
        <v>645</v>
      </c>
      <c r="D857" t="str">
        <f t="shared" si="53"/>
        <v/>
      </c>
      <c r="E857" t="str">
        <f t="shared" si="50"/>
        <v>2025</v>
      </c>
      <c r="F857" t="str">
        <f>INDEX('[1]cost file'!E:U,MATCH(A857,'[1]cost file'!U:U,0),9)</f>
        <v>Radioline</v>
      </c>
      <c r="G857" t="s">
        <v>646</v>
      </c>
      <c r="I857" t="s">
        <v>647</v>
      </c>
      <c r="K857" t="str">
        <f>INDEX('[1]cost file'!E:U,MATCH(A857,'[1]cost file'!U:U,0),1)</f>
        <v>Projects</v>
      </c>
      <c r="L857" t="str">
        <f t="shared" si="51"/>
        <v>fixedFixed feeprovider level</v>
      </c>
      <c r="M857" t="s">
        <v>42</v>
      </c>
      <c r="N857" t="s">
        <v>42</v>
      </c>
      <c r="O857" t="s">
        <v>41</v>
      </c>
      <c r="P857" t="s">
        <v>41</v>
      </c>
      <c r="Q857" t="s">
        <v>41</v>
      </c>
      <c r="R857" t="s">
        <v>41</v>
      </c>
      <c r="S857" t="s">
        <v>42</v>
      </c>
      <c r="T857" t="s">
        <v>41</v>
      </c>
      <c r="U857" t="s">
        <v>41</v>
      </c>
      <c r="V857" t="s">
        <v>41</v>
      </c>
      <c r="W857" t="s">
        <v>41</v>
      </c>
      <c r="X857" t="s">
        <v>42</v>
      </c>
      <c r="Y857" t="s">
        <v>42</v>
      </c>
      <c r="Z857" t="s">
        <v>42</v>
      </c>
      <c r="AA857" t="s">
        <v>42</v>
      </c>
      <c r="AB857" t="s">
        <v>42</v>
      </c>
      <c r="AC857" t="s">
        <v>42</v>
      </c>
      <c r="AD857" t="s">
        <v>41</v>
      </c>
      <c r="AE857" t="s">
        <v>41</v>
      </c>
      <c r="AF857" t="s">
        <v>41</v>
      </c>
      <c r="AG857" t="s">
        <v>41</v>
      </c>
      <c r="AH857" t="s">
        <v>42</v>
      </c>
      <c r="AI857" t="s">
        <v>41</v>
      </c>
    </row>
    <row r="858" spans="1:35">
      <c r="A858" t="s">
        <v>916</v>
      </c>
      <c r="B858" t="s">
        <v>695</v>
      </c>
      <c r="C858" t="s">
        <v>37</v>
      </c>
      <c r="D858" t="e">
        <f>IF(AND(A858=#REF!,B858&lt;&gt;#REF!),"check","")</f>
        <v>#REF!</v>
      </c>
      <c r="E858" t="str">
        <f t="shared" si="50"/>
        <v>2023</v>
      </c>
      <c r="F858" t="str">
        <f>INDEX('[1]cost file'!E:U,MATCH(A858,'[1]cost file'!U:U,0),9)</f>
        <v>Regional Channel</v>
      </c>
      <c r="G858" t="s">
        <v>661</v>
      </c>
      <c r="H858" t="s">
        <v>696</v>
      </c>
      <c r="I858" t="s">
        <v>647</v>
      </c>
      <c r="K858" t="str">
        <f>INDEX('[1]cost file'!E:U,MATCH(A858,'[1]cost file'!U:U,0),1)</f>
        <v>Basic TV</v>
      </c>
      <c r="L858" t="str">
        <f t="shared" si="51"/>
        <v>variableCPS on volume regionals + indexsubscriber based - provider level</v>
      </c>
      <c r="M858" t="s">
        <v>41</v>
      </c>
      <c r="N858" t="s">
        <v>41</v>
      </c>
      <c r="O858" t="s">
        <v>42</v>
      </c>
      <c r="P858" t="s">
        <v>41</v>
      </c>
      <c r="Q858" t="s">
        <v>42</v>
      </c>
      <c r="R858" t="s">
        <v>42</v>
      </c>
      <c r="S858" t="s">
        <v>42</v>
      </c>
      <c r="T858" t="s">
        <v>42</v>
      </c>
      <c r="U858" t="s">
        <v>41</v>
      </c>
      <c r="V858" t="s">
        <v>41</v>
      </c>
      <c r="W858" t="s">
        <v>41</v>
      </c>
      <c r="X858" t="s">
        <v>42</v>
      </c>
      <c r="Y858" t="s">
        <v>42</v>
      </c>
      <c r="Z858" t="s">
        <v>42</v>
      </c>
      <c r="AA858" t="s">
        <v>42</v>
      </c>
      <c r="AB858" t="s">
        <v>42</v>
      </c>
      <c r="AC858" t="s">
        <v>42</v>
      </c>
      <c r="AD858" t="s">
        <v>41</v>
      </c>
      <c r="AE858" t="s">
        <v>41</v>
      </c>
      <c r="AF858" t="s">
        <v>41</v>
      </c>
      <c r="AG858" t="s">
        <v>41</v>
      </c>
      <c r="AH858" t="s">
        <v>41</v>
      </c>
      <c r="AI858" t="s">
        <v>42</v>
      </c>
    </row>
    <row r="859" spans="1:35">
      <c r="A859" t="s">
        <v>917</v>
      </c>
      <c r="B859" t="s">
        <v>695</v>
      </c>
      <c r="C859" t="s">
        <v>37</v>
      </c>
      <c r="D859" t="str">
        <f t="shared" ref="D859:D863" si="54">IF(AND(A859=A858,B859&lt;&gt;B858),"check","")</f>
        <v/>
      </c>
      <c r="E859" t="str">
        <f t="shared" si="50"/>
        <v>2024</v>
      </c>
      <c r="F859" t="str">
        <f>INDEX('[1]cost file'!E:U,MATCH(A859,'[1]cost file'!U:U,0),9)</f>
        <v>Regional Channel</v>
      </c>
      <c r="G859" t="s">
        <v>661</v>
      </c>
      <c r="H859" t="s">
        <v>696</v>
      </c>
      <c r="I859" t="s">
        <v>647</v>
      </c>
      <c r="K859" t="str">
        <f>INDEX('[1]cost file'!E:U,MATCH(A859,'[1]cost file'!U:U,0),1)</f>
        <v>Basic TV</v>
      </c>
      <c r="L859" t="str">
        <f t="shared" si="51"/>
        <v>variableCPS on volume regionals + indexsubscriber based - provider level</v>
      </c>
      <c r="M859" t="s">
        <v>41</v>
      </c>
      <c r="N859" t="s">
        <v>41</v>
      </c>
      <c r="O859" t="s">
        <v>42</v>
      </c>
      <c r="P859" t="s">
        <v>41</v>
      </c>
      <c r="Q859" t="s">
        <v>42</v>
      </c>
      <c r="R859" t="s">
        <v>42</v>
      </c>
      <c r="S859" t="s">
        <v>42</v>
      </c>
      <c r="T859" t="s">
        <v>42</v>
      </c>
      <c r="U859" t="s">
        <v>41</v>
      </c>
      <c r="V859" t="s">
        <v>41</v>
      </c>
      <c r="W859" t="s">
        <v>41</v>
      </c>
      <c r="X859" t="s">
        <v>42</v>
      </c>
      <c r="Y859" t="s">
        <v>42</v>
      </c>
      <c r="Z859" t="s">
        <v>42</v>
      </c>
      <c r="AA859" t="s">
        <v>42</v>
      </c>
      <c r="AB859" t="s">
        <v>42</v>
      </c>
      <c r="AC859" t="s">
        <v>42</v>
      </c>
      <c r="AD859" t="s">
        <v>41</v>
      </c>
      <c r="AE859" t="s">
        <v>41</v>
      </c>
      <c r="AF859" t="s">
        <v>41</v>
      </c>
      <c r="AG859" t="s">
        <v>41</v>
      </c>
      <c r="AH859" t="s">
        <v>41</v>
      </c>
      <c r="AI859" t="s">
        <v>42</v>
      </c>
    </row>
    <row r="860" spans="1:35">
      <c r="A860" t="s">
        <v>918</v>
      </c>
      <c r="B860" t="s">
        <v>695</v>
      </c>
      <c r="C860" t="s">
        <v>37</v>
      </c>
      <c r="D860" t="str">
        <f t="shared" si="54"/>
        <v/>
      </c>
      <c r="E860" t="str">
        <f t="shared" si="50"/>
        <v>2025</v>
      </c>
      <c r="F860" t="str">
        <f>INDEX('[1]cost file'!E:U,MATCH(A860,'[1]cost file'!U:U,0),9)</f>
        <v>Regional Channel</v>
      </c>
      <c r="G860" t="s">
        <v>661</v>
      </c>
      <c r="H860" t="s">
        <v>696</v>
      </c>
      <c r="I860" t="s">
        <v>647</v>
      </c>
      <c r="K860" t="str">
        <f>INDEX('[1]cost file'!E:U,MATCH(A860,'[1]cost file'!U:U,0),1)</f>
        <v>Basic TV</v>
      </c>
      <c r="L860" t="str">
        <f t="shared" si="51"/>
        <v>variableCPS on volume regionals + indexsubscriber based - provider level</v>
      </c>
      <c r="M860" t="s">
        <v>41</v>
      </c>
      <c r="N860" t="s">
        <v>41</v>
      </c>
      <c r="O860" t="s">
        <v>42</v>
      </c>
      <c r="P860" t="s">
        <v>41</v>
      </c>
      <c r="Q860" t="s">
        <v>42</v>
      </c>
      <c r="R860" t="s">
        <v>42</v>
      </c>
      <c r="S860" t="s">
        <v>42</v>
      </c>
      <c r="T860" t="s">
        <v>42</v>
      </c>
      <c r="U860" t="s">
        <v>41</v>
      </c>
      <c r="V860" t="s">
        <v>41</v>
      </c>
      <c r="W860" t="s">
        <v>41</v>
      </c>
      <c r="X860" t="s">
        <v>42</v>
      </c>
      <c r="Y860" t="s">
        <v>42</v>
      </c>
      <c r="Z860" t="s">
        <v>42</v>
      </c>
      <c r="AA860" t="s">
        <v>42</v>
      </c>
      <c r="AB860" t="s">
        <v>42</v>
      </c>
      <c r="AC860" t="s">
        <v>42</v>
      </c>
      <c r="AD860" t="s">
        <v>41</v>
      </c>
      <c r="AE860" t="s">
        <v>41</v>
      </c>
      <c r="AF860" t="s">
        <v>41</v>
      </c>
      <c r="AG860" t="s">
        <v>41</v>
      </c>
      <c r="AH860" t="s">
        <v>41</v>
      </c>
      <c r="AI860" t="s">
        <v>42</v>
      </c>
    </row>
    <row r="861" spans="1:35">
      <c r="A861" t="s">
        <v>919</v>
      </c>
      <c r="B861" t="s">
        <v>695</v>
      </c>
      <c r="C861" t="s">
        <v>37</v>
      </c>
      <c r="D861" t="e">
        <f>IF(AND(A861=#REF!,B861&lt;&gt;#REF!),"check","")</f>
        <v>#REF!</v>
      </c>
      <c r="E861" t="str">
        <f t="shared" si="50"/>
        <v>2023</v>
      </c>
      <c r="F861" t="str">
        <f>INDEX('[1]cost file'!E:U,MATCH(A861,'[1]cost file'!U:U,0),9)</f>
        <v>Regional Channel</v>
      </c>
      <c r="G861" t="s">
        <v>661</v>
      </c>
      <c r="H861" t="s">
        <v>696</v>
      </c>
      <c r="I861" t="s">
        <v>647</v>
      </c>
      <c r="K861" t="str">
        <f>INDEX('[1]cost file'!E:U,MATCH(A861,'[1]cost file'!U:U,0),1)</f>
        <v>Basic TV</v>
      </c>
      <c r="L861" t="str">
        <f t="shared" si="51"/>
        <v>variableCPS on volume regionals + indexsubscriber based - provider level</v>
      </c>
      <c r="M861" t="s">
        <v>41</v>
      </c>
      <c r="N861" t="s">
        <v>41</v>
      </c>
      <c r="O861" t="s">
        <v>42</v>
      </c>
      <c r="P861" t="s">
        <v>41</v>
      </c>
      <c r="Q861" t="s">
        <v>42</v>
      </c>
      <c r="R861" t="s">
        <v>42</v>
      </c>
      <c r="S861" t="s">
        <v>42</v>
      </c>
      <c r="T861" t="s">
        <v>42</v>
      </c>
      <c r="U861" t="s">
        <v>41</v>
      </c>
      <c r="V861" t="s">
        <v>41</v>
      </c>
      <c r="W861" t="s">
        <v>41</v>
      </c>
      <c r="X861" t="s">
        <v>42</v>
      </c>
      <c r="Y861" t="s">
        <v>42</v>
      </c>
      <c r="Z861" t="s">
        <v>42</v>
      </c>
      <c r="AA861" t="s">
        <v>42</v>
      </c>
      <c r="AB861" t="s">
        <v>42</v>
      </c>
      <c r="AC861" t="s">
        <v>42</v>
      </c>
      <c r="AD861" t="s">
        <v>41</v>
      </c>
      <c r="AE861" t="s">
        <v>41</v>
      </c>
      <c r="AF861" t="s">
        <v>41</v>
      </c>
      <c r="AG861" t="s">
        <v>41</v>
      </c>
      <c r="AH861" t="s">
        <v>41</v>
      </c>
      <c r="AI861" t="s">
        <v>42</v>
      </c>
    </row>
    <row r="862" spans="1:35">
      <c r="A862" t="s">
        <v>920</v>
      </c>
      <c r="B862" t="s">
        <v>695</v>
      </c>
      <c r="C862" t="s">
        <v>37</v>
      </c>
      <c r="D862" t="str">
        <f t="shared" si="54"/>
        <v/>
      </c>
      <c r="E862" t="str">
        <f t="shared" si="50"/>
        <v>2024</v>
      </c>
      <c r="F862" t="str">
        <f>INDEX('[1]cost file'!E:U,MATCH(A862,'[1]cost file'!U:U,0),9)</f>
        <v>Regional Channel</v>
      </c>
      <c r="G862" t="s">
        <v>661</v>
      </c>
      <c r="H862" t="s">
        <v>696</v>
      </c>
      <c r="I862" t="s">
        <v>647</v>
      </c>
      <c r="K862" t="str">
        <f>INDEX('[1]cost file'!E:U,MATCH(A862,'[1]cost file'!U:U,0),1)</f>
        <v>Basic TV</v>
      </c>
      <c r="L862" t="str">
        <f t="shared" si="51"/>
        <v>variableCPS on volume regionals + indexsubscriber based - provider level</v>
      </c>
      <c r="M862" t="s">
        <v>41</v>
      </c>
      <c r="N862" t="s">
        <v>41</v>
      </c>
      <c r="O862" t="s">
        <v>42</v>
      </c>
      <c r="P862" t="s">
        <v>41</v>
      </c>
      <c r="Q862" t="s">
        <v>42</v>
      </c>
      <c r="R862" t="s">
        <v>42</v>
      </c>
      <c r="S862" t="s">
        <v>42</v>
      </c>
      <c r="T862" t="s">
        <v>42</v>
      </c>
      <c r="U862" t="s">
        <v>41</v>
      </c>
      <c r="V862" t="s">
        <v>41</v>
      </c>
      <c r="W862" t="s">
        <v>41</v>
      </c>
      <c r="X862" t="s">
        <v>42</v>
      </c>
      <c r="Y862" t="s">
        <v>42</v>
      </c>
      <c r="Z862" t="s">
        <v>42</v>
      </c>
      <c r="AA862" t="s">
        <v>42</v>
      </c>
      <c r="AB862" t="s">
        <v>42</v>
      </c>
      <c r="AC862" t="s">
        <v>42</v>
      </c>
      <c r="AD862" t="s">
        <v>41</v>
      </c>
      <c r="AE862" t="s">
        <v>41</v>
      </c>
      <c r="AF862" t="s">
        <v>41</v>
      </c>
      <c r="AG862" t="s">
        <v>41</v>
      </c>
      <c r="AH862" t="s">
        <v>41</v>
      </c>
      <c r="AI862" t="s">
        <v>42</v>
      </c>
    </row>
    <row r="863" spans="1:35">
      <c r="A863" t="s">
        <v>921</v>
      </c>
      <c r="B863" t="s">
        <v>695</v>
      </c>
      <c r="C863" t="s">
        <v>37</v>
      </c>
      <c r="D863" t="str">
        <f t="shared" si="54"/>
        <v/>
      </c>
      <c r="E863" t="str">
        <f t="shared" si="50"/>
        <v>2025</v>
      </c>
      <c r="F863" t="str">
        <f>INDEX('[1]cost file'!E:U,MATCH(A863,'[1]cost file'!U:U,0),9)</f>
        <v>Regional Channel</v>
      </c>
      <c r="G863" t="s">
        <v>661</v>
      </c>
      <c r="H863" t="s">
        <v>696</v>
      </c>
      <c r="I863" t="s">
        <v>647</v>
      </c>
      <c r="K863" t="str">
        <f>INDEX('[1]cost file'!E:U,MATCH(A863,'[1]cost file'!U:U,0),1)</f>
        <v>Basic TV</v>
      </c>
      <c r="L863" t="str">
        <f t="shared" si="51"/>
        <v>variableCPS on volume regionals + indexsubscriber based - provider level</v>
      </c>
      <c r="M863" t="s">
        <v>41</v>
      </c>
      <c r="N863" t="s">
        <v>41</v>
      </c>
      <c r="O863" t="s">
        <v>42</v>
      </c>
      <c r="P863" t="s">
        <v>41</v>
      </c>
      <c r="Q863" t="s">
        <v>42</v>
      </c>
      <c r="R863" t="s">
        <v>42</v>
      </c>
      <c r="S863" t="s">
        <v>42</v>
      </c>
      <c r="T863" t="s">
        <v>42</v>
      </c>
      <c r="U863" t="s">
        <v>41</v>
      </c>
      <c r="V863" t="s">
        <v>41</v>
      </c>
      <c r="W863" t="s">
        <v>41</v>
      </c>
      <c r="X863" t="s">
        <v>42</v>
      </c>
      <c r="Y863" t="s">
        <v>42</v>
      </c>
      <c r="Z863" t="s">
        <v>42</v>
      </c>
      <c r="AA863" t="s">
        <v>42</v>
      </c>
      <c r="AB863" t="s">
        <v>42</v>
      </c>
      <c r="AC863" t="s">
        <v>42</v>
      </c>
      <c r="AD863" t="s">
        <v>41</v>
      </c>
      <c r="AE863" t="s">
        <v>41</v>
      </c>
      <c r="AF863" t="s">
        <v>41</v>
      </c>
      <c r="AG863" t="s">
        <v>41</v>
      </c>
      <c r="AH863" t="s">
        <v>41</v>
      </c>
      <c r="AI863" t="s">
        <v>42</v>
      </c>
    </row>
    <row r="864" spans="1:35">
      <c r="A864" t="s">
        <v>922</v>
      </c>
      <c r="B864" s="13" t="s">
        <v>644</v>
      </c>
      <c r="C864" s="13" t="s">
        <v>645</v>
      </c>
      <c r="D864" t="e">
        <f>IF(AND(A864=#REF!,B864&lt;&gt;#REF!),"check","")</f>
        <v>#REF!</v>
      </c>
      <c r="E864" t="str">
        <f t="shared" si="50"/>
        <v>2023</v>
      </c>
      <c r="F864" t="str">
        <f>INDEX('[1]cost file'!E:U,MATCH(A864,'[1]cost file'!U:U,0),9)</f>
        <v>Radio Télévision Belge de la Communauté Française (RTBF)</v>
      </c>
      <c r="G864" t="s">
        <v>646</v>
      </c>
      <c r="I864" t="s">
        <v>647</v>
      </c>
      <c r="K864" t="str">
        <f>INDEX('[1]cost file'!E:U,MATCH(A864,'[1]cost file'!U:U,0),1)</f>
        <v>Basic TV</v>
      </c>
      <c r="L864" t="str">
        <f t="shared" si="51"/>
        <v>fixedFixed feeprovider level</v>
      </c>
      <c r="M864" t="s">
        <v>42</v>
      </c>
      <c r="N864" t="s">
        <v>42</v>
      </c>
      <c r="O864" t="s">
        <v>41</v>
      </c>
      <c r="P864" t="s">
        <v>41</v>
      </c>
      <c r="Q864" t="s">
        <v>41</v>
      </c>
      <c r="R864" t="s">
        <v>41</v>
      </c>
      <c r="S864" t="s">
        <v>42</v>
      </c>
      <c r="T864" t="s">
        <v>41</v>
      </c>
      <c r="U864" t="s">
        <v>41</v>
      </c>
      <c r="V864" t="s">
        <v>41</v>
      </c>
      <c r="W864" t="s">
        <v>41</v>
      </c>
      <c r="X864" t="s">
        <v>42</v>
      </c>
      <c r="Y864" t="s">
        <v>42</v>
      </c>
      <c r="Z864" t="s">
        <v>42</v>
      </c>
      <c r="AA864" t="s">
        <v>42</v>
      </c>
      <c r="AB864" t="s">
        <v>42</v>
      </c>
      <c r="AC864" t="s">
        <v>42</v>
      </c>
      <c r="AD864" t="s">
        <v>41</v>
      </c>
      <c r="AE864" t="s">
        <v>41</v>
      </c>
      <c r="AF864" t="s">
        <v>41</v>
      </c>
      <c r="AG864" t="s">
        <v>41</v>
      </c>
      <c r="AH864" t="s">
        <v>42</v>
      </c>
      <c r="AI864" t="s">
        <v>41</v>
      </c>
    </row>
    <row r="865" spans="1:35">
      <c r="A865" t="s">
        <v>923</v>
      </c>
      <c r="B865" s="13" t="s">
        <v>644</v>
      </c>
      <c r="C865" s="13" t="s">
        <v>645</v>
      </c>
      <c r="D865" t="str">
        <f t="shared" ref="D865:D875" si="55">IF(AND(A865=A864,B865&lt;&gt;B864),"check","")</f>
        <v/>
      </c>
      <c r="E865" t="str">
        <f t="shared" si="50"/>
        <v>2024</v>
      </c>
      <c r="F865" t="str">
        <f>INDEX('[1]cost file'!E:U,MATCH(A865,'[1]cost file'!U:U,0),9)</f>
        <v>Radio Télévision Belge de la Communauté Française (RTBF)</v>
      </c>
      <c r="G865" t="s">
        <v>646</v>
      </c>
      <c r="I865" t="s">
        <v>647</v>
      </c>
      <c r="K865" t="str">
        <f>INDEX('[1]cost file'!E:U,MATCH(A865,'[1]cost file'!U:U,0),1)</f>
        <v>Basic TV</v>
      </c>
      <c r="L865" t="str">
        <f t="shared" si="51"/>
        <v>fixedFixed feeprovider level</v>
      </c>
      <c r="M865" t="s">
        <v>42</v>
      </c>
      <c r="N865" t="s">
        <v>42</v>
      </c>
      <c r="O865" t="s">
        <v>41</v>
      </c>
      <c r="P865" t="s">
        <v>41</v>
      </c>
      <c r="Q865" t="s">
        <v>41</v>
      </c>
      <c r="R865" t="s">
        <v>41</v>
      </c>
      <c r="S865" t="s">
        <v>42</v>
      </c>
      <c r="T865" t="s">
        <v>41</v>
      </c>
      <c r="U865" t="s">
        <v>41</v>
      </c>
      <c r="V865" t="s">
        <v>41</v>
      </c>
      <c r="W865" t="s">
        <v>41</v>
      </c>
      <c r="X865" t="s">
        <v>42</v>
      </c>
      <c r="Y865" t="s">
        <v>42</v>
      </c>
      <c r="Z865" t="s">
        <v>42</v>
      </c>
      <c r="AA865" t="s">
        <v>42</v>
      </c>
      <c r="AB865" t="s">
        <v>42</v>
      </c>
      <c r="AC865" t="s">
        <v>42</v>
      </c>
      <c r="AD865" t="s">
        <v>41</v>
      </c>
      <c r="AE865" t="s">
        <v>41</v>
      </c>
      <c r="AF865" t="s">
        <v>41</v>
      </c>
      <c r="AG865" t="s">
        <v>41</v>
      </c>
      <c r="AH865" t="s">
        <v>42</v>
      </c>
      <c r="AI865" t="s">
        <v>41</v>
      </c>
    </row>
    <row r="866" spans="1:35">
      <c r="A866" t="s">
        <v>924</v>
      </c>
      <c r="B866" s="13" t="s">
        <v>644</v>
      </c>
      <c r="C866" s="13" t="s">
        <v>645</v>
      </c>
      <c r="D866" t="str">
        <f t="shared" si="55"/>
        <v/>
      </c>
      <c r="E866" t="str">
        <f t="shared" si="50"/>
        <v>2025</v>
      </c>
      <c r="F866" t="str">
        <f>INDEX('[1]cost file'!E:U,MATCH(A866,'[1]cost file'!U:U,0),9)</f>
        <v>Radio Télévision Belge de la Communauté Française (RTBF)</v>
      </c>
      <c r="G866" t="s">
        <v>646</v>
      </c>
      <c r="I866" t="s">
        <v>647</v>
      </c>
      <c r="K866" t="str">
        <f>INDEX('[1]cost file'!E:U,MATCH(A866,'[1]cost file'!U:U,0),1)</f>
        <v>Basic TV</v>
      </c>
      <c r="L866" t="str">
        <f t="shared" si="51"/>
        <v>fixedFixed feeprovider level</v>
      </c>
      <c r="M866" t="s">
        <v>42</v>
      </c>
      <c r="N866" t="s">
        <v>42</v>
      </c>
      <c r="O866" t="s">
        <v>41</v>
      </c>
      <c r="P866" t="s">
        <v>41</v>
      </c>
      <c r="Q866" t="s">
        <v>41</v>
      </c>
      <c r="R866" t="s">
        <v>41</v>
      </c>
      <c r="S866" t="s">
        <v>42</v>
      </c>
      <c r="T866" t="s">
        <v>41</v>
      </c>
      <c r="U866" t="s">
        <v>41</v>
      </c>
      <c r="V866" t="s">
        <v>41</v>
      </c>
      <c r="W866" t="s">
        <v>41</v>
      </c>
      <c r="X866" t="s">
        <v>42</v>
      </c>
      <c r="Y866" t="s">
        <v>42</v>
      </c>
      <c r="Z866" t="s">
        <v>42</v>
      </c>
      <c r="AA866" t="s">
        <v>42</v>
      </c>
      <c r="AB866" t="s">
        <v>42</v>
      </c>
      <c r="AC866" t="s">
        <v>42</v>
      </c>
      <c r="AD866" t="s">
        <v>41</v>
      </c>
      <c r="AE866" t="s">
        <v>41</v>
      </c>
      <c r="AF866" t="s">
        <v>41</v>
      </c>
      <c r="AG866" t="s">
        <v>41</v>
      </c>
      <c r="AH866" t="s">
        <v>42</v>
      </c>
      <c r="AI866" t="s">
        <v>41</v>
      </c>
    </row>
    <row r="867" spans="1:35">
      <c r="A867" t="s">
        <v>925</v>
      </c>
      <c r="B867" t="s">
        <v>695</v>
      </c>
      <c r="C867" t="s">
        <v>37</v>
      </c>
      <c r="D867" t="e">
        <f>IF(AND(A867=#REF!,B867&lt;&gt;#REF!),"check","")</f>
        <v>#REF!</v>
      </c>
      <c r="E867" t="str">
        <f t="shared" si="50"/>
        <v>2023</v>
      </c>
      <c r="F867" t="str">
        <f>INDEX('[1]cost file'!E:U,MATCH(A867,'[1]cost file'!U:U,0),9)</f>
        <v>Regional Channel</v>
      </c>
      <c r="G867" t="s">
        <v>661</v>
      </c>
      <c r="H867" t="s">
        <v>696</v>
      </c>
      <c r="I867" t="s">
        <v>647</v>
      </c>
      <c r="K867" t="str">
        <f>INDEX('[1]cost file'!E:U,MATCH(A867,'[1]cost file'!U:U,0),1)</f>
        <v>Basic TV</v>
      </c>
      <c r="L867" t="str">
        <f t="shared" si="51"/>
        <v>variableCPS on volume regionals + indexsubscriber based - provider level</v>
      </c>
      <c r="M867" t="s">
        <v>41</v>
      </c>
      <c r="N867" t="s">
        <v>41</v>
      </c>
      <c r="O867" t="s">
        <v>42</v>
      </c>
      <c r="P867" t="s">
        <v>41</v>
      </c>
      <c r="Q867" t="s">
        <v>42</v>
      </c>
      <c r="R867" t="s">
        <v>42</v>
      </c>
      <c r="S867" t="s">
        <v>42</v>
      </c>
      <c r="T867" t="s">
        <v>42</v>
      </c>
      <c r="U867" t="s">
        <v>41</v>
      </c>
      <c r="V867" t="s">
        <v>41</v>
      </c>
      <c r="W867" t="s">
        <v>41</v>
      </c>
      <c r="X867" t="s">
        <v>42</v>
      </c>
      <c r="Y867" t="s">
        <v>42</v>
      </c>
      <c r="Z867" t="s">
        <v>42</v>
      </c>
      <c r="AA867" t="s">
        <v>42</v>
      </c>
      <c r="AB867" t="s">
        <v>42</v>
      </c>
      <c r="AC867" t="s">
        <v>42</v>
      </c>
      <c r="AD867" t="s">
        <v>41</v>
      </c>
      <c r="AE867" t="s">
        <v>41</v>
      </c>
      <c r="AF867" t="s">
        <v>41</v>
      </c>
      <c r="AG867" t="s">
        <v>41</v>
      </c>
      <c r="AH867" t="s">
        <v>41</v>
      </c>
      <c r="AI867" t="s">
        <v>42</v>
      </c>
    </row>
    <row r="868" spans="1:35">
      <c r="A868" t="s">
        <v>926</v>
      </c>
      <c r="B868" t="s">
        <v>695</v>
      </c>
      <c r="C868" t="s">
        <v>37</v>
      </c>
      <c r="D868" t="str">
        <f t="shared" si="55"/>
        <v/>
      </c>
      <c r="E868" t="str">
        <f t="shared" si="50"/>
        <v>2024</v>
      </c>
      <c r="F868" t="str">
        <f>INDEX('[1]cost file'!E:U,MATCH(A868,'[1]cost file'!U:U,0),9)</f>
        <v>Regional Channel</v>
      </c>
      <c r="G868" t="s">
        <v>661</v>
      </c>
      <c r="H868" t="s">
        <v>696</v>
      </c>
      <c r="I868" t="s">
        <v>647</v>
      </c>
      <c r="K868" t="str">
        <f>INDEX('[1]cost file'!E:U,MATCH(A868,'[1]cost file'!U:U,0),1)</f>
        <v>Basic TV</v>
      </c>
      <c r="L868" t="str">
        <f t="shared" si="51"/>
        <v>variableCPS on volume regionals + indexsubscriber based - provider level</v>
      </c>
      <c r="M868" t="s">
        <v>41</v>
      </c>
      <c r="N868" t="s">
        <v>41</v>
      </c>
      <c r="O868" t="s">
        <v>42</v>
      </c>
      <c r="P868" t="s">
        <v>41</v>
      </c>
      <c r="Q868" t="s">
        <v>42</v>
      </c>
      <c r="R868" t="s">
        <v>42</v>
      </c>
      <c r="S868" t="s">
        <v>42</v>
      </c>
      <c r="T868" t="s">
        <v>42</v>
      </c>
      <c r="U868" t="s">
        <v>41</v>
      </c>
      <c r="V868" t="s">
        <v>41</v>
      </c>
      <c r="W868" t="s">
        <v>41</v>
      </c>
      <c r="X868" t="s">
        <v>42</v>
      </c>
      <c r="Y868" t="s">
        <v>42</v>
      </c>
      <c r="Z868" t="s">
        <v>42</v>
      </c>
      <c r="AA868" t="s">
        <v>42</v>
      </c>
      <c r="AB868" t="s">
        <v>42</v>
      </c>
      <c r="AC868" t="s">
        <v>42</v>
      </c>
      <c r="AD868" t="s">
        <v>41</v>
      </c>
      <c r="AE868" t="s">
        <v>41</v>
      </c>
      <c r="AF868" t="s">
        <v>41</v>
      </c>
      <c r="AG868" t="s">
        <v>41</v>
      </c>
      <c r="AH868" t="s">
        <v>41</v>
      </c>
      <c r="AI868" t="s">
        <v>42</v>
      </c>
    </row>
    <row r="869" spans="1:35">
      <c r="A869" t="s">
        <v>927</v>
      </c>
      <c r="B869" t="s">
        <v>695</v>
      </c>
      <c r="C869" t="s">
        <v>37</v>
      </c>
      <c r="D869" t="str">
        <f t="shared" si="55"/>
        <v/>
      </c>
      <c r="E869" t="str">
        <f t="shared" si="50"/>
        <v>2025</v>
      </c>
      <c r="F869" t="str">
        <f>INDEX('[1]cost file'!E:U,MATCH(A869,'[1]cost file'!U:U,0),9)</f>
        <v>Regional Channel</v>
      </c>
      <c r="G869" t="s">
        <v>661</v>
      </c>
      <c r="H869" t="s">
        <v>696</v>
      </c>
      <c r="I869" t="s">
        <v>647</v>
      </c>
      <c r="K869" t="str">
        <f>INDEX('[1]cost file'!E:U,MATCH(A869,'[1]cost file'!U:U,0),1)</f>
        <v>Basic TV</v>
      </c>
      <c r="L869" t="str">
        <f t="shared" si="51"/>
        <v>variableCPS on volume regionals + indexsubscriber based - provider level</v>
      </c>
      <c r="M869" t="s">
        <v>41</v>
      </c>
      <c r="N869" t="s">
        <v>41</v>
      </c>
      <c r="O869" t="s">
        <v>42</v>
      </c>
      <c r="P869" t="s">
        <v>41</v>
      </c>
      <c r="Q869" t="s">
        <v>42</v>
      </c>
      <c r="R869" t="s">
        <v>42</v>
      </c>
      <c r="S869" t="s">
        <v>42</v>
      </c>
      <c r="T869" t="s">
        <v>42</v>
      </c>
      <c r="U869" t="s">
        <v>41</v>
      </c>
      <c r="V869" t="s">
        <v>41</v>
      </c>
      <c r="W869" t="s">
        <v>41</v>
      </c>
      <c r="X869" t="s">
        <v>42</v>
      </c>
      <c r="Y869" t="s">
        <v>42</v>
      </c>
      <c r="Z869" t="s">
        <v>42</v>
      </c>
      <c r="AA869" t="s">
        <v>42</v>
      </c>
      <c r="AB869" t="s">
        <v>42</v>
      </c>
      <c r="AC869" t="s">
        <v>42</v>
      </c>
      <c r="AD869" t="s">
        <v>41</v>
      </c>
      <c r="AE869" t="s">
        <v>41</v>
      </c>
      <c r="AF869" t="s">
        <v>41</v>
      </c>
      <c r="AG869" t="s">
        <v>41</v>
      </c>
      <c r="AH869" t="s">
        <v>41</v>
      </c>
      <c r="AI869" t="s">
        <v>42</v>
      </c>
    </row>
    <row r="870" spans="1:35">
      <c r="A870" t="s">
        <v>928</v>
      </c>
      <c r="B870" s="13" t="s">
        <v>782</v>
      </c>
      <c r="C870" s="13" t="s">
        <v>645</v>
      </c>
      <c r="D870" t="e">
        <f>IF(AND(A870=#REF!,B870&lt;&gt;#REF!),"check","")</f>
        <v>#REF!</v>
      </c>
      <c r="E870" t="str">
        <f t="shared" si="50"/>
        <v>2023</v>
      </c>
      <c r="F870" t="str">
        <f>INDEX('[1]cost file'!E:U,MATCH(A870,'[1]cost file'!U:U,0),9)</f>
        <v>RTL Group</v>
      </c>
      <c r="G870" t="s">
        <v>929</v>
      </c>
      <c r="H870" t="s">
        <v>696</v>
      </c>
      <c r="I870" t="s">
        <v>647</v>
      </c>
      <c r="K870" t="str">
        <f>INDEX('[1]cost file'!E:U,MATCH(A870,'[1]cost file'!U:U,0),1)</f>
        <v>Basic TV</v>
      </c>
      <c r="L870" t="str">
        <f t="shared" si="51"/>
        <v>fixedfixed fee + indexprovider &amp; product level</v>
      </c>
      <c r="M870" t="s">
        <v>42</v>
      </c>
      <c r="N870" t="s">
        <v>42</v>
      </c>
      <c r="O870" t="s">
        <v>42</v>
      </c>
      <c r="P870" t="s">
        <v>41</v>
      </c>
      <c r="Q870" t="s">
        <v>41</v>
      </c>
      <c r="R870" t="s">
        <v>41</v>
      </c>
      <c r="S870" t="s">
        <v>42</v>
      </c>
      <c r="T870" t="s">
        <v>41</v>
      </c>
      <c r="U870" t="s">
        <v>41</v>
      </c>
      <c r="V870" t="s">
        <v>41</v>
      </c>
      <c r="W870" t="s">
        <v>41</v>
      </c>
      <c r="X870" t="s">
        <v>42</v>
      </c>
      <c r="Y870" t="s">
        <v>42</v>
      </c>
      <c r="Z870" t="s">
        <v>42</v>
      </c>
      <c r="AA870" t="s">
        <v>42</v>
      </c>
      <c r="AB870" t="s">
        <v>42</v>
      </c>
      <c r="AC870" t="s">
        <v>42</v>
      </c>
      <c r="AD870" t="s">
        <v>41</v>
      </c>
      <c r="AE870" t="s">
        <v>41</v>
      </c>
      <c r="AF870" t="s">
        <v>41</v>
      </c>
      <c r="AG870" t="s">
        <v>41</v>
      </c>
      <c r="AH870" t="s">
        <v>42</v>
      </c>
      <c r="AI870" t="s">
        <v>41</v>
      </c>
    </row>
    <row r="871" spans="1:35">
      <c r="A871" t="s">
        <v>930</v>
      </c>
      <c r="B871" s="13" t="s">
        <v>782</v>
      </c>
      <c r="C871" s="13" t="s">
        <v>645</v>
      </c>
      <c r="D871" t="str">
        <f t="shared" si="55"/>
        <v/>
      </c>
      <c r="E871" t="str">
        <f t="shared" si="50"/>
        <v>2024</v>
      </c>
      <c r="F871" t="str">
        <f>INDEX('[1]cost file'!E:U,MATCH(A871,'[1]cost file'!U:U,0),9)</f>
        <v>RTL Group</v>
      </c>
      <c r="G871" t="s">
        <v>929</v>
      </c>
      <c r="H871" t="s">
        <v>696</v>
      </c>
      <c r="I871" t="s">
        <v>647</v>
      </c>
      <c r="K871" t="str">
        <f>INDEX('[1]cost file'!E:U,MATCH(A871,'[1]cost file'!U:U,0),1)</f>
        <v>Basic TV</v>
      </c>
      <c r="L871" t="str">
        <f t="shared" si="51"/>
        <v>fixedfixed fee + indexprovider &amp; product level</v>
      </c>
      <c r="M871" t="s">
        <v>42</v>
      </c>
      <c r="N871" t="s">
        <v>42</v>
      </c>
      <c r="O871" t="s">
        <v>42</v>
      </c>
      <c r="P871" t="s">
        <v>41</v>
      </c>
      <c r="Q871" t="s">
        <v>41</v>
      </c>
      <c r="R871" t="s">
        <v>41</v>
      </c>
      <c r="S871" t="s">
        <v>42</v>
      </c>
      <c r="T871" t="s">
        <v>41</v>
      </c>
      <c r="U871" t="s">
        <v>41</v>
      </c>
      <c r="V871" t="s">
        <v>41</v>
      </c>
      <c r="W871" t="s">
        <v>41</v>
      </c>
      <c r="X871" t="s">
        <v>42</v>
      </c>
      <c r="Y871" t="s">
        <v>42</v>
      </c>
      <c r="Z871" t="s">
        <v>42</v>
      </c>
      <c r="AA871" t="s">
        <v>42</v>
      </c>
      <c r="AB871" t="s">
        <v>42</v>
      </c>
      <c r="AC871" t="s">
        <v>42</v>
      </c>
      <c r="AD871" t="s">
        <v>41</v>
      </c>
      <c r="AE871" t="s">
        <v>41</v>
      </c>
      <c r="AF871" t="s">
        <v>41</v>
      </c>
      <c r="AG871" t="s">
        <v>41</v>
      </c>
      <c r="AH871" t="s">
        <v>42</v>
      </c>
      <c r="AI871" t="s">
        <v>41</v>
      </c>
    </row>
    <row r="872" spans="1:35">
      <c r="A872" t="s">
        <v>931</v>
      </c>
      <c r="B872" s="13" t="s">
        <v>782</v>
      </c>
      <c r="C872" s="13" t="s">
        <v>645</v>
      </c>
      <c r="D872" t="str">
        <f t="shared" si="55"/>
        <v/>
      </c>
      <c r="E872" t="str">
        <f t="shared" si="50"/>
        <v>2025</v>
      </c>
      <c r="F872" t="str">
        <f>INDEX('[1]cost file'!E:U,MATCH(A872,'[1]cost file'!U:U,0),9)</f>
        <v>RTL Group</v>
      </c>
      <c r="G872" t="s">
        <v>929</v>
      </c>
      <c r="H872" t="s">
        <v>696</v>
      </c>
      <c r="I872" t="s">
        <v>647</v>
      </c>
      <c r="K872" t="str">
        <f>INDEX('[1]cost file'!E:U,MATCH(A872,'[1]cost file'!U:U,0),1)</f>
        <v>Basic TV</v>
      </c>
      <c r="L872" t="str">
        <f t="shared" si="51"/>
        <v>fixedfixed fee + indexprovider &amp; product level</v>
      </c>
      <c r="M872" t="s">
        <v>42</v>
      </c>
      <c r="N872" t="s">
        <v>42</v>
      </c>
      <c r="O872" t="s">
        <v>42</v>
      </c>
      <c r="P872" t="s">
        <v>41</v>
      </c>
      <c r="Q872" t="s">
        <v>41</v>
      </c>
      <c r="R872" t="s">
        <v>41</v>
      </c>
      <c r="S872" t="s">
        <v>42</v>
      </c>
      <c r="T872" t="s">
        <v>41</v>
      </c>
      <c r="U872" t="s">
        <v>41</v>
      </c>
      <c r="V872" t="s">
        <v>41</v>
      </c>
      <c r="W872" t="s">
        <v>41</v>
      </c>
      <c r="X872" t="s">
        <v>42</v>
      </c>
      <c r="Y872" t="s">
        <v>42</v>
      </c>
      <c r="Z872" t="s">
        <v>42</v>
      </c>
      <c r="AA872" t="s">
        <v>42</v>
      </c>
      <c r="AB872" t="s">
        <v>42</v>
      </c>
      <c r="AC872" t="s">
        <v>42</v>
      </c>
      <c r="AD872" t="s">
        <v>41</v>
      </c>
      <c r="AE872" t="s">
        <v>41</v>
      </c>
      <c r="AF872" t="s">
        <v>41</v>
      </c>
      <c r="AG872" t="s">
        <v>41</v>
      </c>
      <c r="AH872" t="s">
        <v>42</v>
      </c>
      <c r="AI872" t="s">
        <v>41</v>
      </c>
    </row>
    <row r="873" spans="1:35">
      <c r="A873" t="s">
        <v>932</v>
      </c>
      <c r="B873" s="13" t="s">
        <v>782</v>
      </c>
      <c r="C873" s="13" t="s">
        <v>645</v>
      </c>
      <c r="D873" t="e">
        <f>IF(AND(A873=#REF!,B873&lt;&gt;#REF!),"check","")</f>
        <v>#REF!</v>
      </c>
      <c r="E873" t="str">
        <f t="shared" si="50"/>
        <v>2023</v>
      </c>
      <c r="F873" t="str">
        <f>INDEX('[1]cost file'!E:U,MATCH(A873,'[1]cost file'!U:U,0),9)</f>
        <v>RTL Group</v>
      </c>
      <c r="G873" t="s">
        <v>929</v>
      </c>
      <c r="H873" t="s">
        <v>696</v>
      </c>
      <c r="I873" t="s">
        <v>647</v>
      </c>
      <c r="K873" t="str">
        <f>INDEX('[1]cost file'!E:U,MATCH(A873,'[1]cost file'!U:U,0),1)</f>
        <v>Basic TV</v>
      </c>
      <c r="L873" t="str">
        <f t="shared" si="51"/>
        <v>fixedfixed fee + indexprovider &amp; product level</v>
      </c>
      <c r="M873" t="s">
        <v>42</v>
      </c>
      <c r="N873" t="s">
        <v>42</v>
      </c>
      <c r="O873" t="s">
        <v>42</v>
      </c>
      <c r="P873" t="s">
        <v>41</v>
      </c>
      <c r="Q873" t="s">
        <v>41</v>
      </c>
      <c r="R873" t="s">
        <v>41</v>
      </c>
      <c r="S873" t="s">
        <v>42</v>
      </c>
      <c r="T873" t="s">
        <v>41</v>
      </c>
      <c r="U873" t="s">
        <v>41</v>
      </c>
      <c r="V873" t="s">
        <v>41</v>
      </c>
      <c r="W873" t="s">
        <v>41</v>
      </c>
      <c r="X873" t="s">
        <v>42</v>
      </c>
      <c r="Y873" t="s">
        <v>42</v>
      </c>
      <c r="Z873" t="s">
        <v>42</v>
      </c>
      <c r="AA873" t="s">
        <v>42</v>
      </c>
      <c r="AB873" t="s">
        <v>42</v>
      </c>
      <c r="AC873" t="s">
        <v>42</v>
      </c>
      <c r="AD873" t="s">
        <v>41</v>
      </c>
      <c r="AE873" t="s">
        <v>41</v>
      </c>
      <c r="AF873" t="s">
        <v>41</v>
      </c>
      <c r="AG873" t="s">
        <v>41</v>
      </c>
      <c r="AH873" t="s">
        <v>42</v>
      </c>
      <c r="AI873" t="s">
        <v>41</v>
      </c>
    </row>
    <row r="874" spans="1:35">
      <c r="A874" t="s">
        <v>933</v>
      </c>
      <c r="B874" s="13" t="s">
        <v>782</v>
      </c>
      <c r="C874" s="13" t="s">
        <v>645</v>
      </c>
      <c r="D874" t="str">
        <f t="shared" si="55"/>
        <v/>
      </c>
      <c r="E874" t="str">
        <f t="shared" si="50"/>
        <v>2024</v>
      </c>
      <c r="F874" t="str">
        <f>INDEX('[1]cost file'!E:U,MATCH(A874,'[1]cost file'!U:U,0),9)</f>
        <v>RTL Group</v>
      </c>
      <c r="G874" t="s">
        <v>929</v>
      </c>
      <c r="H874" t="s">
        <v>696</v>
      </c>
      <c r="I874" t="s">
        <v>647</v>
      </c>
      <c r="K874" t="str">
        <f>INDEX('[1]cost file'!E:U,MATCH(A874,'[1]cost file'!U:U,0),1)</f>
        <v>Basic TV</v>
      </c>
      <c r="L874" t="str">
        <f t="shared" si="51"/>
        <v>fixedfixed fee + indexprovider &amp; product level</v>
      </c>
      <c r="M874" t="s">
        <v>42</v>
      </c>
      <c r="N874" t="s">
        <v>42</v>
      </c>
      <c r="O874" t="s">
        <v>42</v>
      </c>
      <c r="P874" t="s">
        <v>41</v>
      </c>
      <c r="Q874" t="s">
        <v>41</v>
      </c>
      <c r="R874" t="s">
        <v>41</v>
      </c>
      <c r="S874" t="s">
        <v>42</v>
      </c>
      <c r="T874" t="s">
        <v>41</v>
      </c>
      <c r="U874" t="s">
        <v>41</v>
      </c>
      <c r="V874" t="s">
        <v>41</v>
      </c>
      <c r="W874" t="s">
        <v>41</v>
      </c>
      <c r="X874" t="s">
        <v>42</v>
      </c>
      <c r="Y874" t="s">
        <v>42</v>
      </c>
      <c r="Z874" t="s">
        <v>42</v>
      </c>
      <c r="AA874" t="s">
        <v>42</v>
      </c>
      <c r="AB874" t="s">
        <v>42</v>
      </c>
      <c r="AC874" t="s">
        <v>42</v>
      </c>
      <c r="AD874" t="s">
        <v>41</v>
      </c>
      <c r="AE874" t="s">
        <v>41</v>
      </c>
      <c r="AF874" t="s">
        <v>41</v>
      </c>
      <c r="AG874" t="s">
        <v>41</v>
      </c>
      <c r="AH874" t="s">
        <v>42</v>
      </c>
      <c r="AI874" t="s">
        <v>41</v>
      </c>
    </row>
    <row r="875" spans="1:35">
      <c r="A875" t="s">
        <v>934</v>
      </c>
      <c r="B875" s="13" t="s">
        <v>782</v>
      </c>
      <c r="C875" s="13" t="s">
        <v>645</v>
      </c>
      <c r="D875" t="str">
        <f t="shared" si="55"/>
        <v/>
      </c>
      <c r="E875" t="str">
        <f t="shared" si="50"/>
        <v>2025</v>
      </c>
      <c r="F875" t="str">
        <f>INDEX('[1]cost file'!E:U,MATCH(A875,'[1]cost file'!U:U,0),9)</f>
        <v>RTL Group</v>
      </c>
      <c r="G875" t="s">
        <v>929</v>
      </c>
      <c r="H875" t="s">
        <v>696</v>
      </c>
      <c r="I875" t="s">
        <v>647</v>
      </c>
      <c r="K875" t="str">
        <f>INDEX('[1]cost file'!E:U,MATCH(A875,'[1]cost file'!U:U,0),1)</f>
        <v>Basic TV</v>
      </c>
      <c r="L875" t="str">
        <f t="shared" si="51"/>
        <v>fixedfixed fee + indexprovider &amp; product level</v>
      </c>
      <c r="M875" t="s">
        <v>42</v>
      </c>
      <c r="N875" t="s">
        <v>42</v>
      </c>
      <c r="O875" t="s">
        <v>42</v>
      </c>
      <c r="P875" t="s">
        <v>41</v>
      </c>
      <c r="Q875" t="s">
        <v>41</v>
      </c>
      <c r="R875" t="s">
        <v>41</v>
      </c>
      <c r="S875" t="s">
        <v>42</v>
      </c>
      <c r="T875" t="s">
        <v>41</v>
      </c>
      <c r="U875" t="s">
        <v>41</v>
      </c>
      <c r="V875" t="s">
        <v>41</v>
      </c>
      <c r="W875" t="s">
        <v>41</v>
      </c>
      <c r="X875" t="s">
        <v>42</v>
      </c>
      <c r="Y875" t="s">
        <v>42</v>
      </c>
      <c r="Z875" t="s">
        <v>42</v>
      </c>
      <c r="AA875" t="s">
        <v>42</v>
      </c>
      <c r="AB875" t="s">
        <v>42</v>
      </c>
      <c r="AC875" t="s">
        <v>42</v>
      </c>
      <c r="AD875" t="s">
        <v>41</v>
      </c>
      <c r="AE875" t="s">
        <v>41</v>
      </c>
      <c r="AF875" t="s">
        <v>41</v>
      </c>
      <c r="AG875" t="s">
        <v>41</v>
      </c>
      <c r="AH875" t="s">
        <v>42</v>
      </c>
      <c r="AI875" t="s">
        <v>41</v>
      </c>
    </row>
    <row r="876" spans="1:35">
      <c r="A876" t="s">
        <v>935</v>
      </c>
      <c r="B876" s="13" t="s">
        <v>644</v>
      </c>
      <c r="C876" s="13" t="s">
        <v>645</v>
      </c>
      <c r="D876" t="e">
        <f>IF(AND(A876=#REF!,B876&lt;&gt;#REF!),"check","")</f>
        <v>#REF!</v>
      </c>
      <c r="E876" t="str">
        <f t="shared" si="50"/>
        <v>2023</v>
      </c>
      <c r="F876" t="str">
        <f>INDEX('[1]cost file'!E:U,MATCH(A876,'[1]cost file'!U:U,0),9)</f>
        <v>RTL Germany</v>
      </c>
      <c r="G876" t="s">
        <v>646</v>
      </c>
      <c r="I876" t="s">
        <v>647</v>
      </c>
      <c r="K876" t="str">
        <f>INDEX('[1]cost file'!E:U,MATCH(A876,'[1]cost file'!U:U,0),1)</f>
        <v>Basic TV</v>
      </c>
      <c r="L876" t="str">
        <f t="shared" si="51"/>
        <v>fixedFixed feeprovider level</v>
      </c>
      <c r="M876" t="s">
        <v>42</v>
      </c>
      <c r="N876" t="s">
        <v>42</v>
      </c>
      <c r="O876" t="s">
        <v>41</v>
      </c>
      <c r="P876" t="s">
        <v>41</v>
      </c>
      <c r="Q876" t="s">
        <v>41</v>
      </c>
      <c r="R876" t="s">
        <v>41</v>
      </c>
      <c r="S876" t="s">
        <v>42</v>
      </c>
      <c r="T876" t="s">
        <v>41</v>
      </c>
      <c r="U876" t="s">
        <v>41</v>
      </c>
      <c r="V876" t="s">
        <v>41</v>
      </c>
      <c r="W876" t="s">
        <v>41</v>
      </c>
      <c r="X876" t="s">
        <v>42</v>
      </c>
      <c r="Y876" t="s">
        <v>42</v>
      </c>
      <c r="Z876" t="s">
        <v>42</v>
      </c>
      <c r="AA876" t="s">
        <v>42</v>
      </c>
      <c r="AB876" t="s">
        <v>42</v>
      </c>
      <c r="AC876" t="s">
        <v>42</v>
      </c>
      <c r="AD876" t="s">
        <v>41</v>
      </c>
      <c r="AE876" t="s">
        <v>41</v>
      </c>
      <c r="AF876" t="s">
        <v>41</v>
      </c>
      <c r="AG876" t="s">
        <v>41</v>
      </c>
      <c r="AH876" t="s">
        <v>42</v>
      </c>
      <c r="AI876" t="s">
        <v>41</v>
      </c>
    </row>
    <row r="877" spans="1:35">
      <c r="A877" t="s">
        <v>936</v>
      </c>
      <c r="B877" s="13" t="s">
        <v>644</v>
      </c>
      <c r="C877" s="13" t="s">
        <v>645</v>
      </c>
      <c r="D877" t="str">
        <f t="shared" ref="D877:D896" si="56">IF(AND(A877=A876,B877&lt;&gt;B876),"check","")</f>
        <v/>
      </c>
      <c r="E877" t="str">
        <f t="shared" si="50"/>
        <v>2024</v>
      </c>
      <c r="F877" t="str">
        <f>INDEX('[1]cost file'!E:U,MATCH(A877,'[1]cost file'!U:U,0),9)</f>
        <v>RTL Germany</v>
      </c>
      <c r="G877" t="s">
        <v>646</v>
      </c>
      <c r="I877" t="s">
        <v>647</v>
      </c>
      <c r="K877" t="str">
        <f>INDEX('[1]cost file'!E:U,MATCH(A877,'[1]cost file'!U:U,0),1)</f>
        <v>Basic TV</v>
      </c>
      <c r="L877" t="str">
        <f t="shared" si="51"/>
        <v>fixedFixed feeprovider level</v>
      </c>
      <c r="M877" t="s">
        <v>42</v>
      </c>
      <c r="N877" t="s">
        <v>42</v>
      </c>
      <c r="O877" t="s">
        <v>41</v>
      </c>
      <c r="P877" t="s">
        <v>41</v>
      </c>
      <c r="Q877" t="s">
        <v>41</v>
      </c>
      <c r="R877" t="s">
        <v>41</v>
      </c>
      <c r="S877" t="s">
        <v>42</v>
      </c>
      <c r="T877" t="s">
        <v>41</v>
      </c>
      <c r="U877" t="s">
        <v>41</v>
      </c>
      <c r="V877" t="s">
        <v>41</v>
      </c>
      <c r="W877" t="s">
        <v>41</v>
      </c>
      <c r="X877" t="s">
        <v>42</v>
      </c>
      <c r="Y877" t="s">
        <v>42</v>
      </c>
      <c r="Z877" t="s">
        <v>42</v>
      </c>
      <c r="AA877" t="s">
        <v>42</v>
      </c>
      <c r="AB877" t="s">
        <v>42</v>
      </c>
      <c r="AC877" t="s">
        <v>42</v>
      </c>
      <c r="AD877" t="s">
        <v>41</v>
      </c>
      <c r="AE877" t="s">
        <v>41</v>
      </c>
      <c r="AF877" t="s">
        <v>41</v>
      </c>
      <c r="AG877" t="s">
        <v>41</v>
      </c>
      <c r="AH877" t="s">
        <v>42</v>
      </c>
      <c r="AI877" t="s">
        <v>41</v>
      </c>
    </row>
    <row r="878" spans="1:35">
      <c r="A878" t="s">
        <v>937</v>
      </c>
      <c r="B878" s="13" t="s">
        <v>644</v>
      </c>
      <c r="C878" s="13" t="s">
        <v>645</v>
      </c>
      <c r="D878" t="str">
        <f t="shared" si="56"/>
        <v/>
      </c>
      <c r="E878" t="str">
        <f t="shared" si="50"/>
        <v>2025</v>
      </c>
      <c r="F878" t="str">
        <f>INDEX('[1]cost file'!E:U,MATCH(A878,'[1]cost file'!U:U,0),9)</f>
        <v>RTL Germany</v>
      </c>
      <c r="G878" t="s">
        <v>646</v>
      </c>
      <c r="I878" t="s">
        <v>647</v>
      </c>
      <c r="K878" t="str">
        <f>INDEX('[1]cost file'!E:U,MATCH(A878,'[1]cost file'!U:U,0),1)</f>
        <v>Basic TV</v>
      </c>
      <c r="L878" t="str">
        <f t="shared" si="51"/>
        <v>fixedFixed feeprovider level</v>
      </c>
      <c r="M878" t="s">
        <v>42</v>
      </c>
      <c r="N878" t="s">
        <v>42</v>
      </c>
      <c r="O878" t="s">
        <v>41</v>
      </c>
      <c r="P878" t="s">
        <v>41</v>
      </c>
      <c r="Q878" t="s">
        <v>41</v>
      </c>
      <c r="R878" t="s">
        <v>41</v>
      </c>
      <c r="S878" t="s">
        <v>42</v>
      </c>
      <c r="T878" t="s">
        <v>41</v>
      </c>
      <c r="U878" t="s">
        <v>41</v>
      </c>
      <c r="V878" t="s">
        <v>41</v>
      </c>
      <c r="W878" t="s">
        <v>41</v>
      </c>
      <c r="X878" t="s">
        <v>42</v>
      </c>
      <c r="Y878" t="s">
        <v>42</v>
      </c>
      <c r="Z878" t="s">
        <v>42</v>
      </c>
      <c r="AA878" t="s">
        <v>42</v>
      </c>
      <c r="AB878" t="s">
        <v>42</v>
      </c>
      <c r="AC878" t="s">
        <v>42</v>
      </c>
      <c r="AD878" t="s">
        <v>41</v>
      </c>
      <c r="AE878" t="s">
        <v>41</v>
      </c>
      <c r="AF878" t="s">
        <v>41</v>
      </c>
      <c r="AG878" t="s">
        <v>41</v>
      </c>
      <c r="AH878" t="s">
        <v>42</v>
      </c>
      <c r="AI878" t="s">
        <v>41</v>
      </c>
    </row>
    <row r="879" spans="1:35">
      <c r="A879" t="s">
        <v>938</v>
      </c>
      <c r="B879" t="s">
        <v>695</v>
      </c>
      <c r="C879" t="s">
        <v>37</v>
      </c>
      <c r="D879" t="e">
        <f>IF(AND(A879=#REF!,B879&lt;&gt;#REF!),"check","")</f>
        <v>#REF!</v>
      </c>
      <c r="E879" t="str">
        <f t="shared" si="50"/>
        <v>2023</v>
      </c>
      <c r="F879" t="str">
        <f>INDEX('[1]cost file'!E:U,MATCH(A879,'[1]cost file'!U:U,0),9)</f>
        <v>Regional Channel</v>
      </c>
      <c r="G879" t="s">
        <v>661</v>
      </c>
      <c r="H879" t="s">
        <v>696</v>
      </c>
      <c r="I879" t="s">
        <v>647</v>
      </c>
      <c r="K879" t="str">
        <f>INDEX('[1]cost file'!E:U,MATCH(A879,'[1]cost file'!U:U,0),1)</f>
        <v>Basic TV</v>
      </c>
      <c r="L879" t="str">
        <f t="shared" si="51"/>
        <v>variableCPS on volume regionals + indexsubscriber based - provider level</v>
      </c>
      <c r="M879" t="s">
        <v>41</v>
      </c>
      <c r="N879" t="s">
        <v>41</v>
      </c>
      <c r="O879" t="s">
        <v>42</v>
      </c>
      <c r="P879" t="s">
        <v>41</v>
      </c>
      <c r="Q879" t="s">
        <v>42</v>
      </c>
      <c r="R879" t="s">
        <v>42</v>
      </c>
      <c r="S879" t="s">
        <v>42</v>
      </c>
      <c r="T879" t="s">
        <v>42</v>
      </c>
      <c r="U879" t="s">
        <v>41</v>
      </c>
      <c r="V879" t="s">
        <v>41</v>
      </c>
      <c r="W879" t="s">
        <v>41</v>
      </c>
      <c r="X879" t="s">
        <v>42</v>
      </c>
      <c r="Y879" t="s">
        <v>42</v>
      </c>
      <c r="Z879" t="s">
        <v>42</v>
      </c>
      <c r="AA879" t="s">
        <v>42</v>
      </c>
      <c r="AB879" t="s">
        <v>42</v>
      </c>
      <c r="AC879" t="s">
        <v>42</v>
      </c>
      <c r="AD879" t="s">
        <v>41</v>
      </c>
      <c r="AE879" t="s">
        <v>41</v>
      </c>
      <c r="AF879" t="s">
        <v>41</v>
      </c>
      <c r="AG879" t="s">
        <v>41</v>
      </c>
      <c r="AH879" t="s">
        <v>41</v>
      </c>
      <c r="AI879" t="s">
        <v>42</v>
      </c>
    </row>
    <row r="880" spans="1:35">
      <c r="A880" t="s">
        <v>939</v>
      </c>
      <c r="B880" t="s">
        <v>695</v>
      </c>
      <c r="C880" t="s">
        <v>37</v>
      </c>
      <c r="D880" t="str">
        <f t="shared" si="56"/>
        <v/>
      </c>
      <c r="E880" t="str">
        <f t="shared" si="50"/>
        <v>2024</v>
      </c>
      <c r="F880" t="str">
        <f>INDEX('[1]cost file'!E:U,MATCH(A880,'[1]cost file'!U:U,0),9)</f>
        <v>Regional Channel</v>
      </c>
      <c r="G880" t="s">
        <v>661</v>
      </c>
      <c r="H880" t="s">
        <v>696</v>
      </c>
      <c r="I880" t="s">
        <v>647</v>
      </c>
      <c r="K880" t="str">
        <f>INDEX('[1]cost file'!E:U,MATCH(A880,'[1]cost file'!U:U,0),1)</f>
        <v>Basic TV</v>
      </c>
      <c r="L880" t="str">
        <f t="shared" si="51"/>
        <v>variableCPS on volume regionals + indexsubscriber based - provider level</v>
      </c>
      <c r="M880" t="s">
        <v>41</v>
      </c>
      <c r="N880" t="s">
        <v>41</v>
      </c>
      <c r="O880" t="s">
        <v>42</v>
      </c>
      <c r="P880" t="s">
        <v>41</v>
      </c>
      <c r="Q880" t="s">
        <v>42</v>
      </c>
      <c r="R880" t="s">
        <v>42</v>
      </c>
      <c r="S880" t="s">
        <v>42</v>
      </c>
      <c r="T880" t="s">
        <v>42</v>
      </c>
      <c r="U880" t="s">
        <v>41</v>
      </c>
      <c r="V880" t="s">
        <v>41</v>
      </c>
      <c r="W880" t="s">
        <v>41</v>
      </c>
      <c r="X880" t="s">
        <v>42</v>
      </c>
      <c r="Y880" t="s">
        <v>42</v>
      </c>
      <c r="Z880" t="s">
        <v>42</v>
      </c>
      <c r="AA880" t="s">
        <v>42</v>
      </c>
      <c r="AB880" t="s">
        <v>42</v>
      </c>
      <c r="AC880" t="s">
        <v>42</v>
      </c>
      <c r="AD880" t="s">
        <v>41</v>
      </c>
      <c r="AE880" t="s">
        <v>41</v>
      </c>
      <c r="AF880" t="s">
        <v>41</v>
      </c>
      <c r="AG880" t="s">
        <v>41</v>
      </c>
      <c r="AH880" t="s">
        <v>41</v>
      </c>
      <c r="AI880" t="s">
        <v>42</v>
      </c>
    </row>
    <row r="881" spans="1:35">
      <c r="A881" t="s">
        <v>940</v>
      </c>
      <c r="B881" t="s">
        <v>695</v>
      </c>
      <c r="C881" t="s">
        <v>37</v>
      </c>
      <c r="D881" t="str">
        <f t="shared" si="56"/>
        <v/>
      </c>
      <c r="E881" t="str">
        <f t="shared" si="50"/>
        <v>2025</v>
      </c>
      <c r="F881" t="str">
        <f>INDEX('[1]cost file'!E:U,MATCH(A881,'[1]cost file'!U:U,0),9)</f>
        <v>Regional Channel</v>
      </c>
      <c r="G881" t="s">
        <v>661</v>
      </c>
      <c r="H881" t="s">
        <v>696</v>
      </c>
      <c r="I881" t="s">
        <v>647</v>
      </c>
      <c r="K881" t="str">
        <f>INDEX('[1]cost file'!E:U,MATCH(A881,'[1]cost file'!U:U,0),1)</f>
        <v>Basic TV</v>
      </c>
      <c r="L881" t="str">
        <f t="shared" si="51"/>
        <v>variableCPS on volume regionals + indexsubscriber based - provider level</v>
      </c>
      <c r="M881" t="s">
        <v>41</v>
      </c>
      <c r="N881" t="s">
        <v>41</v>
      </c>
      <c r="O881" t="s">
        <v>42</v>
      </c>
      <c r="P881" t="s">
        <v>41</v>
      </c>
      <c r="Q881" t="s">
        <v>42</v>
      </c>
      <c r="R881" t="s">
        <v>42</v>
      </c>
      <c r="S881" t="s">
        <v>42</v>
      </c>
      <c r="T881" t="s">
        <v>42</v>
      </c>
      <c r="U881" t="s">
        <v>41</v>
      </c>
      <c r="V881" t="s">
        <v>41</v>
      </c>
      <c r="W881" t="s">
        <v>41</v>
      </c>
      <c r="X881" t="s">
        <v>42</v>
      </c>
      <c r="Y881" t="s">
        <v>42</v>
      </c>
      <c r="Z881" t="s">
        <v>42</v>
      </c>
      <c r="AA881" t="s">
        <v>42</v>
      </c>
      <c r="AB881" t="s">
        <v>42</v>
      </c>
      <c r="AC881" t="s">
        <v>42</v>
      </c>
      <c r="AD881" t="s">
        <v>41</v>
      </c>
      <c r="AE881" t="s">
        <v>41</v>
      </c>
      <c r="AF881" t="s">
        <v>41</v>
      </c>
      <c r="AG881" t="s">
        <v>41</v>
      </c>
      <c r="AH881" t="s">
        <v>41</v>
      </c>
      <c r="AI881" t="s">
        <v>42</v>
      </c>
    </row>
    <row r="882" spans="1:35">
      <c r="A882" t="s">
        <v>941</v>
      </c>
      <c r="B882" s="13" t="s">
        <v>644</v>
      </c>
      <c r="C882" s="13" t="s">
        <v>645</v>
      </c>
      <c r="D882" t="e">
        <f>IF(AND(A882=#REF!,B882&lt;&gt;#REF!),"check","")</f>
        <v>#REF!</v>
      </c>
      <c r="E882" t="str">
        <f t="shared" si="50"/>
        <v>2023</v>
      </c>
      <c r="F882" t="str">
        <f>INDEX('[1]cost file'!E:U,MATCH(A882,'[1]cost file'!U:U,0),9)</f>
        <v>Studio 100</v>
      </c>
      <c r="G882" t="s">
        <v>138</v>
      </c>
      <c r="I882" t="s">
        <v>647</v>
      </c>
      <c r="K882" t="str">
        <f>INDEX('[1]cost file'!E:U,MATCH(A882,'[1]cost file'!U:U,0),1)</f>
        <v>Basic TV</v>
      </c>
      <c r="L882" t="str">
        <f t="shared" si="51"/>
        <v>fixedFixed feechannel group level</v>
      </c>
      <c r="M882" t="s">
        <v>42</v>
      </c>
      <c r="N882" t="s">
        <v>42</v>
      </c>
      <c r="O882" t="s">
        <v>41</v>
      </c>
      <c r="P882" t="s">
        <v>41</v>
      </c>
      <c r="Q882" t="s">
        <v>41</v>
      </c>
      <c r="R882" t="s">
        <v>41</v>
      </c>
      <c r="S882" t="s">
        <v>42</v>
      </c>
      <c r="T882" t="s">
        <v>41</v>
      </c>
      <c r="U882" t="s">
        <v>41</v>
      </c>
      <c r="V882" t="s">
        <v>41</v>
      </c>
      <c r="W882" t="s">
        <v>41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 t="s">
        <v>41</v>
      </c>
      <c r="AE882" t="s">
        <v>41</v>
      </c>
      <c r="AF882" t="s">
        <v>41</v>
      </c>
      <c r="AG882" t="s">
        <v>41</v>
      </c>
      <c r="AH882" t="s">
        <v>42</v>
      </c>
      <c r="AI882" t="s">
        <v>41</v>
      </c>
    </row>
    <row r="883" spans="1:35">
      <c r="A883" t="s">
        <v>942</v>
      </c>
      <c r="B883" s="13" t="s">
        <v>644</v>
      </c>
      <c r="C883" s="13" t="s">
        <v>645</v>
      </c>
      <c r="D883" t="str">
        <f t="shared" si="56"/>
        <v/>
      </c>
      <c r="E883" t="str">
        <f t="shared" si="50"/>
        <v>2024</v>
      </c>
      <c r="F883" t="str">
        <f>INDEX('[1]cost file'!E:U,MATCH(A883,'[1]cost file'!U:U,0),9)</f>
        <v>Studio 100</v>
      </c>
      <c r="G883" t="s">
        <v>138</v>
      </c>
      <c r="I883" t="s">
        <v>647</v>
      </c>
      <c r="K883" t="str">
        <f>INDEX('[1]cost file'!E:U,MATCH(A883,'[1]cost file'!U:U,0),1)</f>
        <v>Basic TV</v>
      </c>
      <c r="L883" t="str">
        <f t="shared" si="51"/>
        <v>fixedFixed feechannel group level</v>
      </c>
      <c r="M883" t="s">
        <v>42</v>
      </c>
      <c r="N883" t="s">
        <v>42</v>
      </c>
      <c r="O883" t="s">
        <v>41</v>
      </c>
      <c r="P883" t="s">
        <v>41</v>
      </c>
      <c r="Q883" t="s">
        <v>41</v>
      </c>
      <c r="R883" t="s">
        <v>41</v>
      </c>
      <c r="S883" t="s">
        <v>42</v>
      </c>
      <c r="T883" t="s">
        <v>41</v>
      </c>
      <c r="U883" t="s">
        <v>41</v>
      </c>
      <c r="V883" t="s">
        <v>41</v>
      </c>
      <c r="W883" t="s">
        <v>41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 t="s">
        <v>41</v>
      </c>
      <c r="AE883" t="s">
        <v>41</v>
      </c>
      <c r="AF883" t="s">
        <v>41</v>
      </c>
      <c r="AG883" t="s">
        <v>41</v>
      </c>
      <c r="AH883" t="s">
        <v>42</v>
      </c>
      <c r="AI883" t="s">
        <v>41</v>
      </c>
    </row>
    <row r="884" spans="1:35">
      <c r="A884" t="s">
        <v>943</v>
      </c>
      <c r="B884" s="13" t="s">
        <v>644</v>
      </c>
      <c r="C884" s="13" t="s">
        <v>645</v>
      </c>
      <c r="D884" t="str">
        <f t="shared" si="56"/>
        <v/>
      </c>
      <c r="E884" t="str">
        <f t="shared" si="50"/>
        <v>2025</v>
      </c>
      <c r="F884" t="str">
        <f>INDEX('[1]cost file'!E:U,MATCH(A884,'[1]cost file'!U:U,0),9)</f>
        <v>Studio 100</v>
      </c>
      <c r="G884" t="s">
        <v>138</v>
      </c>
      <c r="I884" t="s">
        <v>647</v>
      </c>
      <c r="K884" t="str">
        <f>INDEX('[1]cost file'!E:U,MATCH(A884,'[1]cost file'!U:U,0),1)</f>
        <v>Basic TV</v>
      </c>
      <c r="L884" t="str">
        <f t="shared" si="51"/>
        <v>fixedFixed feechannel group level</v>
      </c>
      <c r="M884" t="s">
        <v>42</v>
      </c>
      <c r="N884" t="s">
        <v>42</v>
      </c>
      <c r="O884" t="s">
        <v>41</v>
      </c>
      <c r="P884" t="s">
        <v>41</v>
      </c>
      <c r="Q884" t="s">
        <v>41</v>
      </c>
      <c r="R884" t="s">
        <v>41</v>
      </c>
      <c r="S884" t="s">
        <v>42</v>
      </c>
      <c r="T884" t="s">
        <v>41</v>
      </c>
      <c r="U884" t="s">
        <v>41</v>
      </c>
      <c r="V884" t="s">
        <v>41</v>
      </c>
      <c r="W884" t="s">
        <v>41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 t="s">
        <v>41</v>
      </c>
      <c r="AE884" t="s">
        <v>41</v>
      </c>
      <c r="AF884" t="s">
        <v>41</v>
      </c>
      <c r="AG884" t="s">
        <v>41</v>
      </c>
      <c r="AH884" t="s">
        <v>42</v>
      </c>
      <c r="AI884" t="s">
        <v>41</v>
      </c>
    </row>
    <row r="885" spans="1:35">
      <c r="A885" t="s">
        <v>944</v>
      </c>
      <c r="B885" s="13" t="s">
        <v>644</v>
      </c>
      <c r="C885" s="13" t="s">
        <v>645</v>
      </c>
      <c r="D885" t="e">
        <f>IF(AND(A885=#REF!,B885&lt;&gt;#REF!),"check","")</f>
        <v>#REF!</v>
      </c>
      <c r="E885" t="str">
        <f t="shared" si="50"/>
        <v>2023</v>
      </c>
      <c r="F885" t="str">
        <f>INDEX('[1]cost file'!E:U,MATCH(A885,'[1]cost file'!U:U,0),9)</f>
        <v>Studio 100</v>
      </c>
      <c r="G885" t="s">
        <v>138</v>
      </c>
      <c r="I885" t="s">
        <v>647</v>
      </c>
      <c r="K885" t="str">
        <f>INDEX('[1]cost file'!E:U,MATCH(A885,'[1]cost file'!U:U,0),1)</f>
        <v>Basic TV</v>
      </c>
      <c r="L885" t="str">
        <f t="shared" si="51"/>
        <v>fixedFixed feechannel group level</v>
      </c>
      <c r="M885" t="s">
        <v>42</v>
      </c>
      <c r="N885" t="s">
        <v>42</v>
      </c>
      <c r="O885" t="s">
        <v>41</v>
      </c>
      <c r="P885" t="s">
        <v>41</v>
      </c>
      <c r="Q885" t="s">
        <v>41</v>
      </c>
      <c r="R885" t="s">
        <v>41</v>
      </c>
      <c r="S885" t="s">
        <v>42</v>
      </c>
      <c r="T885" t="s">
        <v>41</v>
      </c>
      <c r="U885" t="s">
        <v>41</v>
      </c>
      <c r="V885" t="s">
        <v>41</v>
      </c>
      <c r="W885" t="s">
        <v>41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 t="s">
        <v>41</v>
      </c>
      <c r="AE885" t="s">
        <v>41</v>
      </c>
      <c r="AF885" t="s">
        <v>41</v>
      </c>
      <c r="AG885" t="s">
        <v>41</v>
      </c>
      <c r="AH885" t="s">
        <v>42</v>
      </c>
      <c r="AI885" t="s">
        <v>41</v>
      </c>
    </row>
    <row r="886" spans="1:35">
      <c r="A886" t="s">
        <v>945</v>
      </c>
      <c r="B886" s="13" t="s">
        <v>644</v>
      </c>
      <c r="C886" s="13" t="s">
        <v>645</v>
      </c>
      <c r="D886" t="str">
        <f t="shared" si="56"/>
        <v/>
      </c>
      <c r="E886" t="str">
        <f t="shared" si="50"/>
        <v>2024</v>
      </c>
      <c r="F886" t="str">
        <f>INDEX('[1]cost file'!E:U,MATCH(A886,'[1]cost file'!U:U,0),9)</f>
        <v>Studio 100</v>
      </c>
      <c r="G886" t="s">
        <v>138</v>
      </c>
      <c r="I886" t="s">
        <v>647</v>
      </c>
      <c r="K886" t="str">
        <f>INDEX('[1]cost file'!E:U,MATCH(A886,'[1]cost file'!U:U,0),1)</f>
        <v>Basic TV</v>
      </c>
      <c r="L886" t="str">
        <f t="shared" si="51"/>
        <v>fixedFixed feechannel group level</v>
      </c>
      <c r="M886" t="s">
        <v>42</v>
      </c>
      <c r="N886" t="s">
        <v>42</v>
      </c>
      <c r="O886" t="s">
        <v>41</v>
      </c>
      <c r="P886" t="s">
        <v>41</v>
      </c>
      <c r="Q886" t="s">
        <v>41</v>
      </c>
      <c r="R886" t="s">
        <v>41</v>
      </c>
      <c r="S886" t="s">
        <v>42</v>
      </c>
      <c r="T886" t="s">
        <v>41</v>
      </c>
      <c r="U886" t="s">
        <v>41</v>
      </c>
      <c r="V886" t="s">
        <v>41</v>
      </c>
      <c r="W886" t="s">
        <v>41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42</v>
      </c>
      <c r="AD886" t="s">
        <v>41</v>
      </c>
      <c r="AE886" t="s">
        <v>41</v>
      </c>
      <c r="AF886" t="s">
        <v>41</v>
      </c>
      <c r="AG886" t="s">
        <v>41</v>
      </c>
      <c r="AH886" t="s">
        <v>42</v>
      </c>
      <c r="AI886" t="s">
        <v>41</v>
      </c>
    </row>
    <row r="887" spans="1:35">
      <c r="A887" t="s">
        <v>946</v>
      </c>
      <c r="B887" s="13" t="s">
        <v>644</v>
      </c>
      <c r="C887" s="13" t="s">
        <v>645</v>
      </c>
      <c r="D887" t="str">
        <f t="shared" si="56"/>
        <v/>
      </c>
      <c r="E887" t="str">
        <f t="shared" si="50"/>
        <v>2025</v>
      </c>
      <c r="F887" t="str">
        <f>INDEX('[1]cost file'!E:U,MATCH(A887,'[1]cost file'!U:U,0),9)</f>
        <v>Studio 100</v>
      </c>
      <c r="G887" t="s">
        <v>138</v>
      </c>
      <c r="I887" t="s">
        <v>647</v>
      </c>
      <c r="K887" t="str">
        <f>INDEX('[1]cost file'!E:U,MATCH(A887,'[1]cost file'!U:U,0),1)</f>
        <v>Basic TV</v>
      </c>
      <c r="L887" t="str">
        <f t="shared" si="51"/>
        <v>fixedFixed feechannel group level</v>
      </c>
      <c r="M887" t="s">
        <v>42</v>
      </c>
      <c r="N887" t="s">
        <v>42</v>
      </c>
      <c r="O887" t="s">
        <v>41</v>
      </c>
      <c r="P887" t="s">
        <v>41</v>
      </c>
      <c r="Q887" t="s">
        <v>41</v>
      </c>
      <c r="R887" t="s">
        <v>41</v>
      </c>
      <c r="S887" t="s">
        <v>42</v>
      </c>
      <c r="T887" t="s">
        <v>41</v>
      </c>
      <c r="U887" t="s">
        <v>41</v>
      </c>
      <c r="V887" t="s">
        <v>41</v>
      </c>
      <c r="W887" t="s">
        <v>41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 t="s">
        <v>41</v>
      </c>
      <c r="AE887" t="s">
        <v>41</v>
      </c>
      <c r="AF887" t="s">
        <v>41</v>
      </c>
      <c r="AG887" t="s">
        <v>41</v>
      </c>
      <c r="AH887" t="s">
        <v>42</v>
      </c>
      <c r="AI887" t="s">
        <v>41</v>
      </c>
    </row>
    <row r="888" spans="1:35">
      <c r="A888" t="s">
        <v>947</v>
      </c>
      <c r="B888" s="13" t="s">
        <v>644</v>
      </c>
      <c r="C888" s="13" t="s">
        <v>645</v>
      </c>
      <c r="D888" t="e">
        <f>IF(AND(A888=#REF!,B888&lt;&gt;#REF!),"check","")</f>
        <v>#REF!</v>
      </c>
      <c r="E888" t="str">
        <f t="shared" si="50"/>
        <v>2023</v>
      </c>
      <c r="F888" t="str">
        <f>INDEX('[1]cost file'!E:U,MATCH(A888,'[1]cost file'!U:U,0),9)</f>
        <v>Studio 100</v>
      </c>
      <c r="G888" t="s">
        <v>138</v>
      </c>
      <c r="I888" t="s">
        <v>647</v>
      </c>
      <c r="K888" t="str">
        <f>INDEX('[1]cost file'!E:U,MATCH(A888,'[1]cost file'!U:U,0),1)</f>
        <v>TV Options</v>
      </c>
      <c r="L888" t="str">
        <f t="shared" si="51"/>
        <v>fixedFixed feechannel group level</v>
      </c>
      <c r="M888" t="s">
        <v>42</v>
      </c>
      <c r="N888" t="s">
        <v>42</v>
      </c>
      <c r="O888" t="s">
        <v>41</v>
      </c>
      <c r="P888" t="s">
        <v>41</v>
      </c>
      <c r="Q888" t="s">
        <v>41</v>
      </c>
      <c r="R888" t="s">
        <v>41</v>
      </c>
      <c r="S888" t="s">
        <v>42</v>
      </c>
      <c r="T888" t="s">
        <v>41</v>
      </c>
      <c r="U888" t="s">
        <v>41</v>
      </c>
      <c r="V888" t="s">
        <v>41</v>
      </c>
      <c r="W888" t="s">
        <v>41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 t="s">
        <v>42</v>
      </c>
      <c r="AD888" t="s">
        <v>41</v>
      </c>
      <c r="AE888" t="s">
        <v>41</v>
      </c>
      <c r="AF888" t="s">
        <v>41</v>
      </c>
      <c r="AG888" t="s">
        <v>41</v>
      </c>
      <c r="AH888" t="s">
        <v>42</v>
      </c>
      <c r="AI888" t="s">
        <v>41</v>
      </c>
    </row>
    <row r="889" spans="1:35">
      <c r="A889" t="s">
        <v>948</v>
      </c>
      <c r="B889" s="13" t="s">
        <v>644</v>
      </c>
      <c r="C889" s="13" t="s">
        <v>645</v>
      </c>
      <c r="D889" t="str">
        <f t="shared" si="56"/>
        <v/>
      </c>
      <c r="E889" t="str">
        <f t="shared" si="50"/>
        <v>2024</v>
      </c>
      <c r="F889" t="str">
        <f>INDEX('[1]cost file'!E:U,MATCH(A889,'[1]cost file'!U:U,0),9)</f>
        <v>Studio 100</v>
      </c>
      <c r="G889" t="s">
        <v>138</v>
      </c>
      <c r="I889" t="s">
        <v>647</v>
      </c>
      <c r="K889" t="str">
        <f>INDEX('[1]cost file'!E:U,MATCH(A889,'[1]cost file'!U:U,0),1)</f>
        <v>TV Options</v>
      </c>
      <c r="L889" t="str">
        <f t="shared" si="51"/>
        <v>fixedFixed feechannel group level</v>
      </c>
      <c r="M889" t="s">
        <v>42</v>
      </c>
      <c r="N889" t="s">
        <v>42</v>
      </c>
      <c r="O889" t="s">
        <v>41</v>
      </c>
      <c r="P889" t="s">
        <v>41</v>
      </c>
      <c r="Q889" t="s">
        <v>41</v>
      </c>
      <c r="R889" t="s">
        <v>41</v>
      </c>
      <c r="S889" t="s">
        <v>42</v>
      </c>
      <c r="T889" t="s">
        <v>41</v>
      </c>
      <c r="U889" t="s">
        <v>41</v>
      </c>
      <c r="V889" t="s">
        <v>41</v>
      </c>
      <c r="W889" t="s">
        <v>41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 t="s">
        <v>41</v>
      </c>
      <c r="AE889" t="s">
        <v>41</v>
      </c>
      <c r="AF889" t="s">
        <v>41</v>
      </c>
      <c r="AG889" t="s">
        <v>41</v>
      </c>
      <c r="AH889" t="s">
        <v>42</v>
      </c>
      <c r="AI889" t="s">
        <v>41</v>
      </c>
    </row>
    <row r="890" spans="1:35">
      <c r="A890" t="s">
        <v>949</v>
      </c>
      <c r="B890" s="13" t="s">
        <v>644</v>
      </c>
      <c r="C890" s="13" t="s">
        <v>645</v>
      </c>
      <c r="D890" t="str">
        <f t="shared" si="56"/>
        <v/>
      </c>
      <c r="E890" t="str">
        <f t="shared" si="50"/>
        <v>2025</v>
      </c>
      <c r="F890" t="str">
        <f>INDEX('[1]cost file'!E:U,MATCH(A890,'[1]cost file'!U:U,0),9)</f>
        <v>Studio 100</v>
      </c>
      <c r="G890" t="s">
        <v>138</v>
      </c>
      <c r="I890" t="s">
        <v>647</v>
      </c>
      <c r="K890" t="str">
        <f>INDEX('[1]cost file'!E:U,MATCH(A890,'[1]cost file'!U:U,0),1)</f>
        <v>TV Options</v>
      </c>
      <c r="L890" t="str">
        <f t="shared" si="51"/>
        <v>fixedFixed feechannel group level</v>
      </c>
      <c r="M890" t="s">
        <v>42</v>
      </c>
      <c r="N890" t="s">
        <v>42</v>
      </c>
      <c r="O890" t="s">
        <v>41</v>
      </c>
      <c r="P890" t="s">
        <v>41</v>
      </c>
      <c r="Q890" t="s">
        <v>41</v>
      </c>
      <c r="R890" t="s">
        <v>41</v>
      </c>
      <c r="S890" t="s">
        <v>42</v>
      </c>
      <c r="T890" t="s">
        <v>41</v>
      </c>
      <c r="U890" t="s">
        <v>41</v>
      </c>
      <c r="V890" t="s">
        <v>41</v>
      </c>
      <c r="W890" t="s">
        <v>41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 t="s">
        <v>41</v>
      </c>
      <c r="AE890" t="s">
        <v>41</v>
      </c>
      <c r="AF890" t="s">
        <v>41</v>
      </c>
      <c r="AG890" t="s">
        <v>41</v>
      </c>
      <c r="AH890" t="s">
        <v>42</v>
      </c>
      <c r="AI890" t="s">
        <v>41</v>
      </c>
    </row>
    <row r="891" spans="1:35">
      <c r="A891" t="s">
        <v>950</v>
      </c>
      <c r="B891" s="13" t="s">
        <v>644</v>
      </c>
      <c r="C891" s="13" t="s">
        <v>645</v>
      </c>
      <c r="D891" t="e">
        <f>IF(AND(A891=#REF!,B891&lt;&gt;#REF!),"check","")</f>
        <v>#REF!</v>
      </c>
      <c r="E891" t="str">
        <f t="shared" si="50"/>
        <v>2023</v>
      </c>
      <c r="F891" t="str">
        <f>INDEX('[1]cost file'!E:U,MATCH(A891,'[1]cost file'!U:U,0),9)</f>
        <v>Play Media</v>
      </c>
      <c r="G891" t="s">
        <v>646</v>
      </c>
      <c r="I891" t="s">
        <v>647</v>
      </c>
      <c r="K891" t="str">
        <f>INDEX('[1]cost file'!E:U,MATCH(A891,'[1]cost file'!U:U,0),1)</f>
        <v>Basic TV</v>
      </c>
      <c r="L891" t="str">
        <f t="shared" si="51"/>
        <v>fixedFixed feeprovider level</v>
      </c>
      <c r="M891" t="s">
        <v>42</v>
      </c>
      <c r="N891" t="s">
        <v>42</v>
      </c>
      <c r="O891" t="s">
        <v>41</v>
      </c>
      <c r="P891" t="s">
        <v>41</v>
      </c>
      <c r="Q891" t="s">
        <v>41</v>
      </c>
      <c r="R891" t="s">
        <v>41</v>
      </c>
      <c r="S891" t="s">
        <v>42</v>
      </c>
      <c r="T891" t="s">
        <v>41</v>
      </c>
      <c r="U891" t="s">
        <v>41</v>
      </c>
      <c r="V891" t="s">
        <v>41</v>
      </c>
      <c r="W891" t="s">
        <v>41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 t="s">
        <v>41</v>
      </c>
      <c r="AE891" t="s">
        <v>41</v>
      </c>
      <c r="AF891" t="s">
        <v>41</v>
      </c>
      <c r="AG891" t="s">
        <v>41</v>
      </c>
      <c r="AH891" t="s">
        <v>42</v>
      </c>
      <c r="AI891" t="s">
        <v>41</v>
      </c>
    </row>
    <row r="892" spans="1:35">
      <c r="A892" t="s">
        <v>951</v>
      </c>
      <c r="B892" s="13" t="s">
        <v>644</v>
      </c>
      <c r="C892" s="13" t="s">
        <v>645</v>
      </c>
      <c r="D892" t="str">
        <f t="shared" si="56"/>
        <v/>
      </c>
      <c r="E892" t="str">
        <f t="shared" si="50"/>
        <v>2024</v>
      </c>
      <c r="F892" t="str">
        <f>INDEX('[1]cost file'!E:U,MATCH(A892,'[1]cost file'!U:U,0),9)</f>
        <v>Play Media</v>
      </c>
      <c r="G892" t="s">
        <v>646</v>
      </c>
      <c r="I892" t="s">
        <v>647</v>
      </c>
      <c r="K892" t="str">
        <f>INDEX('[1]cost file'!E:U,MATCH(A892,'[1]cost file'!U:U,0),1)</f>
        <v>Basic TV</v>
      </c>
      <c r="L892" t="str">
        <f t="shared" si="51"/>
        <v>fixedFixed feeprovider level</v>
      </c>
      <c r="M892" t="s">
        <v>42</v>
      </c>
      <c r="N892" t="s">
        <v>42</v>
      </c>
      <c r="O892" t="s">
        <v>41</v>
      </c>
      <c r="P892" t="s">
        <v>41</v>
      </c>
      <c r="Q892" t="s">
        <v>41</v>
      </c>
      <c r="R892" t="s">
        <v>41</v>
      </c>
      <c r="S892" t="s">
        <v>42</v>
      </c>
      <c r="T892" t="s">
        <v>41</v>
      </c>
      <c r="U892" t="s">
        <v>41</v>
      </c>
      <c r="V892" t="s">
        <v>41</v>
      </c>
      <c r="W892" t="s">
        <v>41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 t="s">
        <v>41</v>
      </c>
      <c r="AE892" t="s">
        <v>41</v>
      </c>
      <c r="AF892" t="s">
        <v>41</v>
      </c>
      <c r="AG892" t="s">
        <v>41</v>
      </c>
      <c r="AH892" t="s">
        <v>42</v>
      </c>
      <c r="AI892" t="s">
        <v>41</v>
      </c>
    </row>
    <row r="893" spans="1:35">
      <c r="A893" t="s">
        <v>952</v>
      </c>
      <c r="B893" s="13" t="s">
        <v>644</v>
      </c>
      <c r="C893" s="13" t="s">
        <v>645</v>
      </c>
      <c r="D893" t="str">
        <f t="shared" si="56"/>
        <v/>
      </c>
      <c r="E893" t="str">
        <f t="shared" si="50"/>
        <v>2025</v>
      </c>
      <c r="F893" t="str">
        <f>INDEX('[1]cost file'!E:U,MATCH(A893,'[1]cost file'!U:U,0),9)</f>
        <v>Play Media</v>
      </c>
      <c r="G893" t="s">
        <v>646</v>
      </c>
      <c r="I893" t="s">
        <v>647</v>
      </c>
      <c r="K893" t="str">
        <f>INDEX('[1]cost file'!E:U,MATCH(A893,'[1]cost file'!U:U,0),1)</f>
        <v>Basic TV</v>
      </c>
      <c r="L893" t="str">
        <f t="shared" si="51"/>
        <v>fixedFixed feeprovider level</v>
      </c>
      <c r="M893" t="s">
        <v>42</v>
      </c>
      <c r="N893" t="s">
        <v>42</v>
      </c>
      <c r="O893" t="s">
        <v>41</v>
      </c>
      <c r="P893" t="s">
        <v>41</v>
      </c>
      <c r="Q893" t="s">
        <v>41</v>
      </c>
      <c r="R893" t="s">
        <v>41</v>
      </c>
      <c r="S893" t="s">
        <v>42</v>
      </c>
      <c r="T893" t="s">
        <v>41</v>
      </c>
      <c r="U893" t="s">
        <v>41</v>
      </c>
      <c r="V893" t="s">
        <v>41</v>
      </c>
      <c r="W893" t="s">
        <v>41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 t="s">
        <v>41</v>
      </c>
      <c r="AE893" t="s">
        <v>41</v>
      </c>
      <c r="AF893" t="s">
        <v>41</v>
      </c>
      <c r="AG893" t="s">
        <v>41</v>
      </c>
      <c r="AH893" t="s">
        <v>42</v>
      </c>
      <c r="AI893" t="s">
        <v>41</v>
      </c>
    </row>
    <row r="894" spans="1:35">
      <c r="A894" t="s">
        <v>953</v>
      </c>
      <c r="B894" t="s">
        <v>49</v>
      </c>
      <c r="C894" t="s">
        <v>37</v>
      </c>
      <c r="D894" t="e">
        <f>IF(AND(A894=#REF!,B894&lt;&gt;#REF!),"check","")</f>
        <v>#REF!</v>
      </c>
      <c r="E894" t="str">
        <f t="shared" si="50"/>
        <v>2023</v>
      </c>
      <c r="F894" t="str">
        <f>INDEX('[1]cost file'!E:U,MATCH(A894,'[1]cost file'!U:U,0),9)</f>
        <v>Play Media</v>
      </c>
      <c r="G894" t="s">
        <v>661</v>
      </c>
      <c r="I894" t="s">
        <v>647</v>
      </c>
      <c r="K894" t="str">
        <f>INDEX('[1]cost file'!E:U,MATCH(A894,'[1]cost file'!U:U,0),1)</f>
        <v>TV Options</v>
      </c>
      <c r="L894" t="str">
        <f t="shared" si="51"/>
        <v>variableCPS on product Parksubscriber based - provider level</v>
      </c>
      <c r="M894" t="s">
        <v>41</v>
      </c>
      <c r="N894" t="s">
        <v>41</v>
      </c>
      <c r="O894" t="s">
        <v>41</v>
      </c>
      <c r="P894" t="s">
        <v>41</v>
      </c>
      <c r="Q894" t="s">
        <v>42</v>
      </c>
      <c r="R894" t="s">
        <v>42</v>
      </c>
      <c r="S894" t="s">
        <v>42</v>
      </c>
      <c r="T894" t="s">
        <v>42</v>
      </c>
      <c r="U894" t="s">
        <v>41</v>
      </c>
      <c r="V894" t="s">
        <v>41</v>
      </c>
      <c r="W894" t="s">
        <v>41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 t="s">
        <v>41</v>
      </c>
      <c r="AE894" t="s">
        <v>41</v>
      </c>
      <c r="AF894" t="s">
        <v>41</v>
      </c>
      <c r="AG894" t="s">
        <v>41</v>
      </c>
      <c r="AH894" t="s">
        <v>41</v>
      </c>
      <c r="AI894" t="s">
        <v>42</v>
      </c>
    </row>
    <row r="895" spans="1:35">
      <c r="A895" t="s">
        <v>954</v>
      </c>
      <c r="B895" t="s">
        <v>49</v>
      </c>
      <c r="C895" t="s">
        <v>37</v>
      </c>
      <c r="D895" t="str">
        <f t="shared" si="56"/>
        <v/>
      </c>
      <c r="E895" t="str">
        <f t="shared" si="50"/>
        <v>2024</v>
      </c>
      <c r="F895" t="str">
        <f>INDEX('[1]cost file'!E:U,MATCH(A895,'[1]cost file'!U:U,0),9)</f>
        <v>Play Media</v>
      </c>
      <c r="G895" t="s">
        <v>661</v>
      </c>
      <c r="I895" t="s">
        <v>647</v>
      </c>
      <c r="K895" t="str">
        <f>INDEX('[1]cost file'!E:U,MATCH(A895,'[1]cost file'!U:U,0),1)</f>
        <v>TV Options</v>
      </c>
      <c r="L895" t="str">
        <f t="shared" si="51"/>
        <v>variableCPS on product Parksubscriber based - provider level</v>
      </c>
      <c r="M895" t="s">
        <v>41</v>
      </c>
      <c r="N895" t="s">
        <v>41</v>
      </c>
      <c r="O895" t="s">
        <v>41</v>
      </c>
      <c r="P895" t="s">
        <v>41</v>
      </c>
      <c r="Q895" t="s">
        <v>42</v>
      </c>
      <c r="R895" t="s">
        <v>42</v>
      </c>
      <c r="S895" t="s">
        <v>42</v>
      </c>
      <c r="T895" t="s">
        <v>42</v>
      </c>
      <c r="U895" t="s">
        <v>41</v>
      </c>
      <c r="V895" t="s">
        <v>41</v>
      </c>
      <c r="W895" t="s">
        <v>41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 t="s">
        <v>41</v>
      </c>
      <c r="AE895" t="s">
        <v>41</v>
      </c>
      <c r="AF895" t="s">
        <v>41</v>
      </c>
      <c r="AG895" t="s">
        <v>41</v>
      </c>
      <c r="AH895" t="s">
        <v>41</v>
      </c>
      <c r="AI895" t="s">
        <v>42</v>
      </c>
    </row>
    <row r="896" spans="1:35">
      <c r="A896" t="s">
        <v>955</v>
      </c>
      <c r="B896" t="s">
        <v>49</v>
      </c>
      <c r="C896" t="s">
        <v>37</v>
      </c>
      <c r="D896" t="str">
        <f t="shared" si="56"/>
        <v/>
      </c>
      <c r="E896" t="str">
        <f t="shared" si="50"/>
        <v>2025</v>
      </c>
      <c r="F896" t="str">
        <f>INDEX('[1]cost file'!E:U,MATCH(A896,'[1]cost file'!U:U,0),9)</f>
        <v>Play Media</v>
      </c>
      <c r="G896" t="s">
        <v>661</v>
      </c>
      <c r="I896" t="s">
        <v>647</v>
      </c>
      <c r="K896" t="str">
        <f>INDEX('[1]cost file'!E:U,MATCH(A896,'[1]cost file'!U:U,0),1)</f>
        <v>TV Options</v>
      </c>
      <c r="L896" t="str">
        <f t="shared" si="51"/>
        <v>variableCPS on product Parksubscriber based - provider level</v>
      </c>
      <c r="M896" t="s">
        <v>41</v>
      </c>
      <c r="N896" t="s">
        <v>41</v>
      </c>
      <c r="O896" t="s">
        <v>41</v>
      </c>
      <c r="P896" t="s">
        <v>41</v>
      </c>
      <c r="Q896" t="s">
        <v>42</v>
      </c>
      <c r="R896" t="s">
        <v>42</v>
      </c>
      <c r="S896" t="s">
        <v>42</v>
      </c>
      <c r="T896" t="s">
        <v>42</v>
      </c>
      <c r="U896" t="s">
        <v>41</v>
      </c>
      <c r="V896" t="s">
        <v>41</v>
      </c>
      <c r="W896" t="s">
        <v>41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42</v>
      </c>
    </row>
    <row r="897" spans="1:35">
      <c r="A897" t="s">
        <v>956</v>
      </c>
      <c r="B897" t="s">
        <v>798</v>
      </c>
      <c r="C897" t="s">
        <v>645</v>
      </c>
      <c r="D897" t="e">
        <f>IF(AND(A897=#REF!,B897&lt;&gt;#REF!),"check","")</f>
        <v>#REF!</v>
      </c>
      <c r="E897" t="str">
        <f t="shared" si="50"/>
        <v>2023</v>
      </c>
      <c r="F897" t="str">
        <f>INDEX('[1]cost file'!E:U,MATCH(A897,'[1]cost file'!U:U,0),9)</f>
        <v>Sponsoring music</v>
      </c>
      <c r="G897" t="s">
        <v>138</v>
      </c>
      <c r="I897" t="s">
        <v>647</v>
      </c>
      <c r="K897" t="str">
        <f>INDEX('[1]cost file'!E:U,MATCH(A897,'[1]cost file'!U:U,0),1)</f>
        <v>Projects</v>
      </c>
      <c r="L897" t="str">
        <f t="shared" si="51"/>
        <v>fixedFixed fee cogschannel group level</v>
      </c>
      <c r="M897" t="s">
        <v>42</v>
      </c>
      <c r="N897" t="s">
        <v>42</v>
      </c>
      <c r="O897" t="s">
        <v>41</v>
      </c>
      <c r="P897" t="s">
        <v>41</v>
      </c>
      <c r="Q897" t="s">
        <v>41</v>
      </c>
      <c r="R897" t="s">
        <v>41</v>
      </c>
      <c r="S897" t="s">
        <v>42</v>
      </c>
      <c r="T897" t="s">
        <v>41</v>
      </c>
      <c r="U897" t="s">
        <v>41</v>
      </c>
      <c r="V897" t="s">
        <v>41</v>
      </c>
      <c r="W897" t="s">
        <v>41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 t="s">
        <v>41</v>
      </c>
      <c r="AE897" t="s">
        <v>41</v>
      </c>
      <c r="AF897" t="s">
        <v>41</v>
      </c>
      <c r="AG897" t="s">
        <v>41</v>
      </c>
      <c r="AH897" t="s">
        <v>42</v>
      </c>
      <c r="AI897" t="s">
        <v>41</v>
      </c>
    </row>
    <row r="898" spans="1:35">
      <c r="A898" t="s">
        <v>957</v>
      </c>
      <c r="B898" t="s">
        <v>798</v>
      </c>
      <c r="C898" t="s">
        <v>645</v>
      </c>
      <c r="D898" t="str">
        <f t="shared" ref="D898:D905" si="57">IF(AND(A898=A897,B898&lt;&gt;B897),"check","")</f>
        <v/>
      </c>
      <c r="E898" t="str">
        <f t="shared" ref="E898:E961" si="58">RIGHT(A898,4)</f>
        <v>2024</v>
      </c>
      <c r="F898" t="str">
        <f>INDEX('[1]cost file'!E:U,MATCH(A898,'[1]cost file'!U:U,0),9)</f>
        <v>Sponsoring music</v>
      </c>
      <c r="G898" t="s">
        <v>138</v>
      </c>
      <c r="I898" t="s">
        <v>647</v>
      </c>
      <c r="K898" t="str">
        <f>INDEX('[1]cost file'!E:U,MATCH(A898,'[1]cost file'!U:U,0),1)</f>
        <v>Projects</v>
      </c>
      <c r="L898" t="str">
        <f t="shared" ref="L898:L961" si="59">+C898&amp;B898&amp;G898</f>
        <v>fixedFixed fee cogschannel group level</v>
      </c>
      <c r="M898" t="s">
        <v>42</v>
      </c>
      <c r="N898" t="s">
        <v>42</v>
      </c>
      <c r="O898" t="s">
        <v>41</v>
      </c>
      <c r="P898" t="s">
        <v>41</v>
      </c>
      <c r="Q898" t="s">
        <v>41</v>
      </c>
      <c r="R898" t="s">
        <v>41</v>
      </c>
      <c r="S898" t="s">
        <v>42</v>
      </c>
      <c r="T898" t="s">
        <v>41</v>
      </c>
      <c r="U898" t="s">
        <v>41</v>
      </c>
      <c r="V898" t="s">
        <v>41</v>
      </c>
      <c r="W898" t="s">
        <v>41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 t="s">
        <v>41</v>
      </c>
      <c r="AE898" t="s">
        <v>41</v>
      </c>
      <c r="AF898" t="s">
        <v>41</v>
      </c>
      <c r="AG898" t="s">
        <v>41</v>
      </c>
      <c r="AH898" t="s">
        <v>42</v>
      </c>
      <c r="AI898" t="s">
        <v>41</v>
      </c>
    </row>
    <row r="899" spans="1:35">
      <c r="A899" t="s">
        <v>958</v>
      </c>
      <c r="B899" t="s">
        <v>798</v>
      </c>
      <c r="C899" t="s">
        <v>645</v>
      </c>
      <c r="D899" t="str">
        <f t="shared" si="57"/>
        <v/>
      </c>
      <c r="E899" t="str">
        <f t="shared" si="58"/>
        <v>2025</v>
      </c>
      <c r="F899" t="str">
        <f>INDEX('[1]cost file'!E:U,MATCH(A899,'[1]cost file'!U:U,0),9)</f>
        <v>Sponsoring music</v>
      </c>
      <c r="G899" t="s">
        <v>138</v>
      </c>
      <c r="I899" t="s">
        <v>647</v>
      </c>
      <c r="K899" t="str">
        <f>INDEX('[1]cost file'!E:U,MATCH(A899,'[1]cost file'!U:U,0),1)</f>
        <v>Projects</v>
      </c>
      <c r="L899" t="str">
        <f t="shared" si="59"/>
        <v>fixedFixed fee cogschannel group level</v>
      </c>
      <c r="M899" t="s">
        <v>42</v>
      </c>
      <c r="N899" t="s">
        <v>42</v>
      </c>
      <c r="O899" t="s">
        <v>41</v>
      </c>
      <c r="P899" t="s">
        <v>41</v>
      </c>
      <c r="Q899" t="s">
        <v>41</v>
      </c>
      <c r="R899" t="s">
        <v>41</v>
      </c>
      <c r="S899" t="s">
        <v>42</v>
      </c>
      <c r="T899" t="s">
        <v>41</v>
      </c>
      <c r="U899" t="s">
        <v>41</v>
      </c>
      <c r="V899" t="s">
        <v>41</v>
      </c>
      <c r="W899" t="s">
        <v>41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 t="s">
        <v>41</v>
      </c>
      <c r="AE899" t="s">
        <v>41</v>
      </c>
      <c r="AF899" t="s">
        <v>41</v>
      </c>
      <c r="AG899" t="s">
        <v>41</v>
      </c>
      <c r="AH899" t="s">
        <v>42</v>
      </c>
      <c r="AI899" t="s">
        <v>41</v>
      </c>
    </row>
    <row r="900" spans="1:35">
      <c r="A900" t="s">
        <v>959</v>
      </c>
      <c r="B900" s="13" t="s">
        <v>644</v>
      </c>
      <c r="C900" s="13" t="s">
        <v>645</v>
      </c>
      <c r="D900" t="e">
        <f>IF(AND(A900=#REF!,B900&lt;&gt;#REF!),"check","")</f>
        <v>#REF!</v>
      </c>
      <c r="E900" t="str">
        <f t="shared" si="58"/>
        <v>2023</v>
      </c>
      <c r="F900" t="str">
        <f>INDEX('[1]cost file'!E:U,MATCH(A900,'[1]cost file'!U:U,0),9)</f>
        <v>CSI Sports</v>
      </c>
      <c r="G900" t="s">
        <v>646</v>
      </c>
      <c r="I900" t="s">
        <v>647</v>
      </c>
      <c r="K900" t="str">
        <f>INDEX('[1]cost file'!E:U,MATCH(A900,'[1]cost file'!U:U,0),1)</f>
        <v>TV Options</v>
      </c>
      <c r="L900" t="str">
        <f t="shared" si="59"/>
        <v>fixedFixed feeprovider level</v>
      </c>
      <c r="M900" t="s">
        <v>42</v>
      </c>
      <c r="N900" t="s">
        <v>42</v>
      </c>
      <c r="O900" t="s">
        <v>41</v>
      </c>
      <c r="P900" t="s">
        <v>41</v>
      </c>
      <c r="Q900" t="s">
        <v>41</v>
      </c>
      <c r="R900" t="s">
        <v>41</v>
      </c>
      <c r="S900" t="s">
        <v>42</v>
      </c>
      <c r="T900" t="s">
        <v>41</v>
      </c>
      <c r="U900" t="s">
        <v>41</v>
      </c>
      <c r="V900" t="s">
        <v>41</v>
      </c>
      <c r="W900" t="s">
        <v>41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 t="s">
        <v>41</v>
      </c>
      <c r="AE900" t="s">
        <v>41</v>
      </c>
      <c r="AF900" t="s">
        <v>41</v>
      </c>
      <c r="AG900" t="s">
        <v>41</v>
      </c>
      <c r="AH900" t="s">
        <v>42</v>
      </c>
      <c r="AI900" t="s">
        <v>41</v>
      </c>
    </row>
    <row r="901" spans="1:35">
      <c r="A901" t="s">
        <v>960</v>
      </c>
      <c r="B901" s="13" t="s">
        <v>644</v>
      </c>
      <c r="C901" s="13" t="s">
        <v>645</v>
      </c>
      <c r="D901" t="str">
        <f t="shared" si="57"/>
        <v/>
      </c>
      <c r="E901" t="str">
        <f t="shared" si="58"/>
        <v>2024</v>
      </c>
      <c r="F901" t="str">
        <f>INDEX('[1]cost file'!E:U,MATCH(A901,'[1]cost file'!U:U,0),9)</f>
        <v>CSI Sports</v>
      </c>
      <c r="G901" t="s">
        <v>646</v>
      </c>
      <c r="I901" t="s">
        <v>647</v>
      </c>
      <c r="K901" t="str">
        <f>INDEX('[1]cost file'!E:U,MATCH(A901,'[1]cost file'!U:U,0),1)</f>
        <v>TV Options</v>
      </c>
      <c r="L901" t="str">
        <f t="shared" si="59"/>
        <v>fixedFixed feeprovider level</v>
      </c>
      <c r="M901" t="s">
        <v>42</v>
      </c>
      <c r="N901" t="s">
        <v>42</v>
      </c>
      <c r="O901" t="s">
        <v>41</v>
      </c>
      <c r="P901" t="s">
        <v>41</v>
      </c>
      <c r="Q901" t="s">
        <v>41</v>
      </c>
      <c r="R901" t="s">
        <v>41</v>
      </c>
      <c r="S901" t="s">
        <v>42</v>
      </c>
      <c r="T901" t="s">
        <v>41</v>
      </c>
      <c r="U901" t="s">
        <v>41</v>
      </c>
      <c r="V901" t="s">
        <v>41</v>
      </c>
      <c r="W901" t="s">
        <v>41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 t="s">
        <v>41</v>
      </c>
      <c r="AE901" t="s">
        <v>41</v>
      </c>
      <c r="AF901" t="s">
        <v>41</v>
      </c>
      <c r="AG901" t="s">
        <v>41</v>
      </c>
      <c r="AH901" t="s">
        <v>42</v>
      </c>
      <c r="AI901" t="s">
        <v>41</v>
      </c>
    </row>
    <row r="902" spans="1:35">
      <c r="A902" t="s">
        <v>961</v>
      </c>
      <c r="B902" s="13" t="s">
        <v>644</v>
      </c>
      <c r="C902" s="13" t="s">
        <v>645</v>
      </c>
      <c r="D902" t="str">
        <f t="shared" si="57"/>
        <v/>
      </c>
      <c r="E902" t="str">
        <f t="shared" si="58"/>
        <v>2025</v>
      </c>
      <c r="F902" t="str">
        <f>INDEX('[1]cost file'!E:U,MATCH(A902,'[1]cost file'!U:U,0),9)</f>
        <v>CSI Sports</v>
      </c>
      <c r="G902" t="s">
        <v>646</v>
      </c>
      <c r="I902" t="s">
        <v>647</v>
      </c>
      <c r="K902" t="str">
        <f>INDEX('[1]cost file'!E:U,MATCH(A902,'[1]cost file'!U:U,0),1)</f>
        <v>TV Options</v>
      </c>
      <c r="L902" t="str">
        <f t="shared" si="59"/>
        <v>fixedFixed feeprovider level</v>
      </c>
      <c r="M902" t="s">
        <v>42</v>
      </c>
      <c r="N902" t="s">
        <v>42</v>
      </c>
      <c r="O902" t="s">
        <v>41</v>
      </c>
      <c r="P902" t="s">
        <v>41</v>
      </c>
      <c r="Q902" t="s">
        <v>41</v>
      </c>
      <c r="R902" t="s">
        <v>41</v>
      </c>
      <c r="S902" t="s">
        <v>42</v>
      </c>
      <c r="T902" t="s">
        <v>41</v>
      </c>
      <c r="U902" t="s">
        <v>41</v>
      </c>
      <c r="V902" t="s">
        <v>41</v>
      </c>
      <c r="W902" t="s">
        <v>41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 t="s">
        <v>41</v>
      </c>
      <c r="AE902" t="s">
        <v>41</v>
      </c>
      <c r="AF902" t="s">
        <v>41</v>
      </c>
      <c r="AG902" t="s">
        <v>41</v>
      </c>
      <c r="AH902" t="s">
        <v>42</v>
      </c>
      <c r="AI902" t="s">
        <v>41</v>
      </c>
    </row>
    <row r="903" spans="1:35">
      <c r="A903" t="s">
        <v>962</v>
      </c>
      <c r="B903" s="13" t="s">
        <v>644</v>
      </c>
      <c r="C903" s="13" t="s">
        <v>645</v>
      </c>
      <c r="D903" t="e">
        <f>IF(AND(A903=#REF!,B903&lt;&gt;#REF!),"check","")</f>
        <v>#REF!</v>
      </c>
      <c r="E903" t="str">
        <f t="shared" si="58"/>
        <v>2023</v>
      </c>
      <c r="F903" t="str">
        <f>INDEX('[1]cost file'!E:U,MATCH(A903,'[1]cost file'!U:U,0),9)</f>
        <v>Stingray Digital Group</v>
      </c>
      <c r="G903" t="s">
        <v>646</v>
      </c>
      <c r="I903" t="s">
        <v>647</v>
      </c>
      <c r="K903" t="str">
        <f>INDEX('[1]cost file'!E:U,MATCH(A903,'[1]cost file'!U:U,0),1)</f>
        <v>TV Options</v>
      </c>
      <c r="L903" t="str">
        <f t="shared" si="59"/>
        <v>fixedFixed feeprovider level</v>
      </c>
      <c r="M903" t="s">
        <v>42</v>
      </c>
      <c r="N903" t="s">
        <v>42</v>
      </c>
      <c r="O903" t="s">
        <v>41</v>
      </c>
      <c r="P903" t="s">
        <v>41</v>
      </c>
      <c r="Q903" t="s">
        <v>41</v>
      </c>
      <c r="R903" t="s">
        <v>41</v>
      </c>
      <c r="S903" t="s">
        <v>42</v>
      </c>
      <c r="T903" t="s">
        <v>41</v>
      </c>
      <c r="U903" t="s">
        <v>41</v>
      </c>
      <c r="V903" t="s">
        <v>41</v>
      </c>
      <c r="W903" t="s">
        <v>41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 t="s">
        <v>41</v>
      </c>
      <c r="AE903" t="s">
        <v>41</v>
      </c>
      <c r="AF903" t="s">
        <v>41</v>
      </c>
      <c r="AG903" t="s">
        <v>41</v>
      </c>
      <c r="AH903" t="s">
        <v>42</v>
      </c>
      <c r="AI903" t="s">
        <v>41</v>
      </c>
    </row>
    <row r="904" spans="1:35">
      <c r="A904" t="s">
        <v>963</v>
      </c>
      <c r="B904" s="13" t="s">
        <v>644</v>
      </c>
      <c r="C904" s="13" t="s">
        <v>645</v>
      </c>
      <c r="D904" t="str">
        <f t="shared" si="57"/>
        <v/>
      </c>
      <c r="E904" t="str">
        <f t="shared" si="58"/>
        <v>2024</v>
      </c>
      <c r="F904" t="str">
        <f>INDEX('[1]cost file'!E:U,MATCH(A904,'[1]cost file'!U:U,0),9)</f>
        <v>Stingray Digital Group</v>
      </c>
      <c r="G904" t="s">
        <v>646</v>
      </c>
      <c r="I904" t="s">
        <v>647</v>
      </c>
      <c r="K904" t="str">
        <f>INDEX('[1]cost file'!E:U,MATCH(A904,'[1]cost file'!U:U,0),1)</f>
        <v>TV Options</v>
      </c>
      <c r="L904" t="str">
        <f t="shared" si="59"/>
        <v>fixedFixed feeprovider level</v>
      </c>
      <c r="M904" t="s">
        <v>42</v>
      </c>
      <c r="N904" t="s">
        <v>42</v>
      </c>
      <c r="O904" t="s">
        <v>41</v>
      </c>
      <c r="P904" t="s">
        <v>41</v>
      </c>
      <c r="Q904" t="s">
        <v>41</v>
      </c>
      <c r="R904" t="s">
        <v>41</v>
      </c>
      <c r="S904" t="s">
        <v>42</v>
      </c>
      <c r="T904" t="s">
        <v>41</v>
      </c>
      <c r="U904" t="s">
        <v>41</v>
      </c>
      <c r="V904" t="s">
        <v>41</v>
      </c>
      <c r="W904" t="s">
        <v>41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 t="s">
        <v>41</v>
      </c>
      <c r="AE904" t="s">
        <v>41</v>
      </c>
      <c r="AF904" t="s">
        <v>41</v>
      </c>
      <c r="AG904" t="s">
        <v>41</v>
      </c>
      <c r="AH904" t="s">
        <v>42</v>
      </c>
      <c r="AI904" t="s">
        <v>41</v>
      </c>
    </row>
    <row r="905" spans="1:35">
      <c r="A905" t="s">
        <v>964</v>
      </c>
      <c r="B905" s="13" t="s">
        <v>644</v>
      </c>
      <c r="C905" s="13" t="s">
        <v>645</v>
      </c>
      <c r="D905" t="str">
        <f t="shared" si="57"/>
        <v/>
      </c>
      <c r="E905" t="str">
        <f t="shared" si="58"/>
        <v>2025</v>
      </c>
      <c r="F905" t="str">
        <f>INDEX('[1]cost file'!E:U,MATCH(A905,'[1]cost file'!U:U,0),9)</f>
        <v>Stingray Digital Group</v>
      </c>
      <c r="G905" t="s">
        <v>646</v>
      </c>
      <c r="I905" t="s">
        <v>647</v>
      </c>
      <c r="K905" t="str">
        <f>INDEX('[1]cost file'!E:U,MATCH(A905,'[1]cost file'!U:U,0),1)</f>
        <v>TV Options</v>
      </c>
      <c r="L905" t="str">
        <f t="shared" si="59"/>
        <v>fixedFixed feeprovider level</v>
      </c>
      <c r="M905" t="s">
        <v>42</v>
      </c>
      <c r="N905" t="s">
        <v>42</v>
      </c>
      <c r="O905" t="s">
        <v>41</v>
      </c>
      <c r="P905" t="s">
        <v>41</v>
      </c>
      <c r="Q905" t="s">
        <v>41</v>
      </c>
      <c r="R905" t="s">
        <v>41</v>
      </c>
      <c r="S905" t="s">
        <v>42</v>
      </c>
      <c r="T905" t="s">
        <v>41</v>
      </c>
      <c r="U905" t="s">
        <v>41</v>
      </c>
      <c r="V905" t="s">
        <v>41</v>
      </c>
      <c r="W905" t="s">
        <v>41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 t="s">
        <v>41</v>
      </c>
      <c r="AE905" t="s">
        <v>41</v>
      </c>
      <c r="AF905" t="s">
        <v>41</v>
      </c>
      <c r="AG905" t="s">
        <v>41</v>
      </c>
      <c r="AH905" t="s">
        <v>42</v>
      </c>
      <c r="AI905" t="s">
        <v>41</v>
      </c>
    </row>
    <row r="906" spans="1:35">
      <c r="A906" t="s">
        <v>965</v>
      </c>
      <c r="B906" t="s">
        <v>695</v>
      </c>
      <c r="C906" t="s">
        <v>37</v>
      </c>
      <c r="D906" t="e">
        <f>IF(AND(A906=#REF!,B906&lt;&gt;#REF!),"check","")</f>
        <v>#REF!</v>
      </c>
      <c r="E906" t="str">
        <f t="shared" si="58"/>
        <v>2023</v>
      </c>
      <c r="F906" t="str">
        <f>INDEX('[1]cost file'!E:U,MATCH(A906,'[1]cost file'!U:U,0),9)</f>
        <v>Regional Channel</v>
      </c>
      <c r="G906" t="s">
        <v>661</v>
      </c>
      <c r="H906" t="s">
        <v>696</v>
      </c>
      <c r="I906" t="s">
        <v>647</v>
      </c>
      <c r="K906" t="str">
        <f>INDEX('[1]cost file'!E:U,MATCH(A906,'[1]cost file'!U:U,0),1)</f>
        <v>Basic TV</v>
      </c>
      <c r="L906" t="str">
        <f t="shared" si="59"/>
        <v>variableCPS on volume regionals + indexsubscriber based - provider level</v>
      </c>
      <c r="M906" t="s">
        <v>41</v>
      </c>
      <c r="N906" t="s">
        <v>41</v>
      </c>
      <c r="O906" t="s">
        <v>42</v>
      </c>
      <c r="P906" t="s">
        <v>41</v>
      </c>
      <c r="Q906" t="s">
        <v>42</v>
      </c>
      <c r="R906" t="s">
        <v>42</v>
      </c>
      <c r="S906" t="s">
        <v>42</v>
      </c>
      <c r="T906" t="s">
        <v>42</v>
      </c>
      <c r="U906" t="s">
        <v>41</v>
      </c>
      <c r="V906" t="s">
        <v>41</v>
      </c>
      <c r="W906" t="s">
        <v>41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 t="s">
        <v>41</v>
      </c>
      <c r="AE906" t="s">
        <v>41</v>
      </c>
      <c r="AF906" t="s">
        <v>41</v>
      </c>
      <c r="AG906" t="s">
        <v>41</v>
      </c>
      <c r="AH906" t="s">
        <v>41</v>
      </c>
      <c r="AI906" t="s">
        <v>42</v>
      </c>
    </row>
    <row r="907" spans="1:35">
      <c r="A907" t="s">
        <v>966</v>
      </c>
      <c r="B907" t="s">
        <v>695</v>
      </c>
      <c r="C907" t="s">
        <v>37</v>
      </c>
      <c r="D907" t="str">
        <f t="shared" ref="D907:D917" si="60">IF(AND(A907=A906,B907&lt;&gt;B906),"check","")</f>
        <v/>
      </c>
      <c r="E907" t="str">
        <f t="shared" si="58"/>
        <v>2024</v>
      </c>
      <c r="F907" t="str">
        <f>INDEX('[1]cost file'!E:U,MATCH(A907,'[1]cost file'!U:U,0),9)</f>
        <v>Regional Channel</v>
      </c>
      <c r="G907" t="s">
        <v>661</v>
      </c>
      <c r="H907" t="s">
        <v>696</v>
      </c>
      <c r="I907" t="s">
        <v>647</v>
      </c>
      <c r="K907" t="str">
        <f>INDEX('[1]cost file'!E:U,MATCH(A907,'[1]cost file'!U:U,0),1)</f>
        <v>Basic TV</v>
      </c>
      <c r="L907" t="str">
        <f t="shared" si="59"/>
        <v>variableCPS on volume regionals + indexsubscriber based - provider level</v>
      </c>
      <c r="M907" t="s">
        <v>41</v>
      </c>
      <c r="N907" t="s">
        <v>41</v>
      </c>
      <c r="O907" t="s">
        <v>42</v>
      </c>
      <c r="P907" t="s">
        <v>41</v>
      </c>
      <c r="Q907" t="s">
        <v>42</v>
      </c>
      <c r="R907" t="s">
        <v>42</v>
      </c>
      <c r="S907" t="s">
        <v>42</v>
      </c>
      <c r="T907" t="s">
        <v>42</v>
      </c>
      <c r="U907" t="s">
        <v>41</v>
      </c>
      <c r="V907" t="s">
        <v>41</v>
      </c>
      <c r="W907" t="s">
        <v>41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 t="s">
        <v>41</v>
      </c>
      <c r="AE907" t="s">
        <v>41</v>
      </c>
      <c r="AF907" t="s">
        <v>41</v>
      </c>
      <c r="AG907" t="s">
        <v>41</v>
      </c>
      <c r="AH907" t="s">
        <v>41</v>
      </c>
      <c r="AI907" t="s">
        <v>42</v>
      </c>
    </row>
    <row r="908" spans="1:35">
      <c r="A908" t="s">
        <v>967</v>
      </c>
      <c r="B908" t="s">
        <v>695</v>
      </c>
      <c r="C908" t="s">
        <v>37</v>
      </c>
      <c r="D908" t="str">
        <f t="shared" si="60"/>
        <v/>
      </c>
      <c r="E908" t="str">
        <f t="shared" si="58"/>
        <v>2025</v>
      </c>
      <c r="F908" t="str">
        <f>INDEX('[1]cost file'!E:U,MATCH(A908,'[1]cost file'!U:U,0),9)</f>
        <v>Regional Channel</v>
      </c>
      <c r="G908" t="s">
        <v>661</v>
      </c>
      <c r="H908" t="s">
        <v>696</v>
      </c>
      <c r="I908" t="s">
        <v>647</v>
      </c>
      <c r="K908" t="str">
        <f>INDEX('[1]cost file'!E:U,MATCH(A908,'[1]cost file'!U:U,0),1)</f>
        <v>Basic TV</v>
      </c>
      <c r="L908" t="str">
        <f t="shared" si="59"/>
        <v>variableCPS on volume regionals + indexsubscriber based - provider level</v>
      </c>
      <c r="M908" t="s">
        <v>41</v>
      </c>
      <c r="N908" t="s">
        <v>41</v>
      </c>
      <c r="O908" t="s">
        <v>42</v>
      </c>
      <c r="P908" t="s">
        <v>41</v>
      </c>
      <c r="Q908" t="s">
        <v>42</v>
      </c>
      <c r="R908" t="s">
        <v>42</v>
      </c>
      <c r="S908" t="s">
        <v>42</v>
      </c>
      <c r="T908" t="s">
        <v>42</v>
      </c>
      <c r="U908" t="s">
        <v>41</v>
      </c>
      <c r="V908" t="s">
        <v>41</v>
      </c>
      <c r="W908" t="s">
        <v>41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 t="s">
        <v>41</v>
      </c>
      <c r="AE908" t="s">
        <v>41</v>
      </c>
      <c r="AF908" t="s">
        <v>41</v>
      </c>
      <c r="AG908" t="s">
        <v>41</v>
      </c>
      <c r="AH908" t="s">
        <v>41</v>
      </c>
      <c r="AI908" t="s">
        <v>42</v>
      </c>
    </row>
    <row r="909" spans="1:35">
      <c r="A909" t="s">
        <v>968</v>
      </c>
      <c r="B909" s="13" t="s">
        <v>644</v>
      </c>
      <c r="C909" s="13" t="s">
        <v>645</v>
      </c>
      <c r="D909" t="e">
        <f>IF(AND(A909=#REF!,B909&lt;&gt;#REF!),"check","")</f>
        <v>#REF!</v>
      </c>
      <c r="E909" t="str">
        <f t="shared" si="58"/>
        <v>2023</v>
      </c>
      <c r="F909" t="str">
        <f>INDEX('[1]cost file'!E:U,MATCH(A909,'[1]cost file'!U:U,0),9)</f>
        <v>TF1 Group</v>
      </c>
      <c r="G909" t="s">
        <v>646</v>
      </c>
      <c r="I909" t="s">
        <v>647</v>
      </c>
      <c r="K909" t="str">
        <f>INDEX('[1]cost file'!E:U,MATCH(A909,'[1]cost file'!U:U,0),1)</f>
        <v>TV Options</v>
      </c>
      <c r="L909" t="str">
        <f t="shared" si="59"/>
        <v>fixedFixed feeprovider level</v>
      </c>
      <c r="M909" t="s">
        <v>42</v>
      </c>
      <c r="N909" t="s">
        <v>42</v>
      </c>
      <c r="O909" t="s">
        <v>41</v>
      </c>
      <c r="P909" t="s">
        <v>41</v>
      </c>
      <c r="Q909" t="s">
        <v>41</v>
      </c>
      <c r="R909" t="s">
        <v>41</v>
      </c>
      <c r="S909" t="s">
        <v>42</v>
      </c>
      <c r="T909" t="s">
        <v>41</v>
      </c>
      <c r="U909" t="s">
        <v>41</v>
      </c>
      <c r="V909" t="s">
        <v>41</v>
      </c>
      <c r="W909" t="s">
        <v>41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 t="s">
        <v>41</v>
      </c>
      <c r="AE909" t="s">
        <v>41</v>
      </c>
      <c r="AF909" t="s">
        <v>41</v>
      </c>
      <c r="AG909" t="s">
        <v>41</v>
      </c>
      <c r="AH909" t="s">
        <v>42</v>
      </c>
      <c r="AI909" t="s">
        <v>41</v>
      </c>
    </row>
    <row r="910" spans="1:35">
      <c r="A910" t="s">
        <v>969</v>
      </c>
      <c r="B910" s="13" t="s">
        <v>644</v>
      </c>
      <c r="C910" s="13" t="s">
        <v>645</v>
      </c>
      <c r="D910" t="str">
        <f t="shared" si="60"/>
        <v/>
      </c>
      <c r="E910" t="str">
        <f t="shared" si="58"/>
        <v>2024</v>
      </c>
      <c r="F910" t="str">
        <f>INDEX('[1]cost file'!E:U,MATCH(A910,'[1]cost file'!U:U,0),9)</f>
        <v>TF1 Group</v>
      </c>
      <c r="G910" t="s">
        <v>646</v>
      </c>
      <c r="I910" t="s">
        <v>647</v>
      </c>
      <c r="K910" t="str">
        <f>INDEX('[1]cost file'!E:U,MATCH(A910,'[1]cost file'!U:U,0),1)</f>
        <v>TV Options</v>
      </c>
      <c r="L910" t="str">
        <f t="shared" si="59"/>
        <v>fixedFixed feeprovider level</v>
      </c>
      <c r="M910" t="s">
        <v>42</v>
      </c>
      <c r="N910" t="s">
        <v>42</v>
      </c>
      <c r="O910" t="s">
        <v>41</v>
      </c>
      <c r="P910" t="s">
        <v>41</v>
      </c>
      <c r="Q910" t="s">
        <v>41</v>
      </c>
      <c r="R910" t="s">
        <v>41</v>
      </c>
      <c r="S910" t="s">
        <v>42</v>
      </c>
      <c r="T910" t="s">
        <v>41</v>
      </c>
      <c r="U910" t="s">
        <v>41</v>
      </c>
      <c r="V910" t="s">
        <v>41</v>
      </c>
      <c r="W910" t="s">
        <v>41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 t="s">
        <v>41</v>
      </c>
      <c r="AE910" t="s">
        <v>41</v>
      </c>
      <c r="AF910" t="s">
        <v>41</v>
      </c>
      <c r="AG910" t="s">
        <v>41</v>
      </c>
      <c r="AH910" t="s">
        <v>42</v>
      </c>
      <c r="AI910" t="s">
        <v>41</v>
      </c>
    </row>
    <row r="911" spans="1:35">
      <c r="A911" t="s">
        <v>970</v>
      </c>
      <c r="B911" s="13" t="s">
        <v>644</v>
      </c>
      <c r="C911" s="13" t="s">
        <v>645</v>
      </c>
      <c r="D911" t="str">
        <f t="shared" si="60"/>
        <v/>
      </c>
      <c r="E911" t="str">
        <f t="shared" si="58"/>
        <v>2025</v>
      </c>
      <c r="F911" t="str">
        <f>INDEX('[1]cost file'!E:U,MATCH(A911,'[1]cost file'!U:U,0),9)</f>
        <v>TF1 Group</v>
      </c>
      <c r="G911" t="s">
        <v>646</v>
      </c>
      <c r="I911" t="s">
        <v>647</v>
      </c>
      <c r="K911" t="str">
        <f>INDEX('[1]cost file'!E:U,MATCH(A911,'[1]cost file'!U:U,0),1)</f>
        <v>TV Options</v>
      </c>
      <c r="L911" t="str">
        <f t="shared" si="59"/>
        <v>fixedFixed feeprovider level</v>
      </c>
      <c r="M911" t="s">
        <v>42</v>
      </c>
      <c r="N911" t="s">
        <v>42</v>
      </c>
      <c r="O911" t="s">
        <v>41</v>
      </c>
      <c r="P911" t="s">
        <v>41</v>
      </c>
      <c r="Q911" t="s">
        <v>41</v>
      </c>
      <c r="R911" t="s">
        <v>41</v>
      </c>
      <c r="S911" t="s">
        <v>42</v>
      </c>
      <c r="T911" t="s">
        <v>41</v>
      </c>
      <c r="U911" t="s">
        <v>41</v>
      </c>
      <c r="V911" t="s">
        <v>41</v>
      </c>
      <c r="W911" t="s">
        <v>41</v>
      </c>
      <c r="X911" t="s">
        <v>42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 t="s">
        <v>41</v>
      </c>
      <c r="AE911" t="s">
        <v>41</v>
      </c>
      <c r="AF911" t="s">
        <v>41</v>
      </c>
      <c r="AG911" t="s">
        <v>41</v>
      </c>
      <c r="AH911" t="s">
        <v>42</v>
      </c>
      <c r="AI911" t="s">
        <v>41</v>
      </c>
    </row>
    <row r="912" spans="1:35">
      <c r="A912" t="s">
        <v>971</v>
      </c>
      <c r="B912" s="13" t="s">
        <v>644</v>
      </c>
      <c r="C912" s="13" t="s">
        <v>645</v>
      </c>
      <c r="D912" t="e">
        <f>IF(AND(A912=#REF!,B912&lt;&gt;#REF!),"check","")</f>
        <v>#REF!</v>
      </c>
      <c r="E912" t="str">
        <f t="shared" si="58"/>
        <v>2023</v>
      </c>
      <c r="F912" t="str">
        <f>INDEX('[1]cost file'!E:U,MATCH(A912,'[1]cost file'!U:U,0),9)</f>
        <v>Trace Urban</v>
      </c>
      <c r="G912" t="s">
        <v>646</v>
      </c>
      <c r="I912" t="s">
        <v>647</v>
      </c>
      <c r="K912" t="str">
        <f>INDEX('[1]cost file'!E:U,MATCH(A912,'[1]cost file'!U:U,0),1)</f>
        <v>Basic TV</v>
      </c>
      <c r="L912" t="str">
        <f t="shared" si="59"/>
        <v>fixedFixed feeprovider level</v>
      </c>
      <c r="M912" t="s">
        <v>42</v>
      </c>
      <c r="N912" t="s">
        <v>42</v>
      </c>
      <c r="O912" t="s">
        <v>41</v>
      </c>
      <c r="P912" t="s">
        <v>41</v>
      </c>
      <c r="Q912" t="s">
        <v>41</v>
      </c>
      <c r="R912" t="s">
        <v>41</v>
      </c>
      <c r="S912" t="s">
        <v>42</v>
      </c>
      <c r="T912" t="s">
        <v>41</v>
      </c>
      <c r="U912" t="s">
        <v>41</v>
      </c>
      <c r="V912" t="s">
        <v>41</v>
      </c>
      <c r="W912" t="s">
        <v>41</v>
      </c>
      <c r="X912" t="s">
        <v>42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 t="s">
        <v>41</v>
      </c>
      <c r="AE912" t="s">
        <v>41</v>
      </c>
      <c r="AF912" t="s">
        <v>41</v>
      </c>
      <c r="AG912" t="s">
        <v>41</v>
      </c>
      <c r="AH912" t="s">
        <v>42</v>
      </c>
      <c r="AI912" t="s">
        <v>41</v>
      </c>
    </row>
    <row r="913" spans="1:35">
      <c r="A913" t="s">
        <v>972</v>
      </c>
      <c r="B913" s="13" t="s">
        <v>644</v>
      </c>
      <c r="C913" s="13" t="s">
        <v>645</v>
      </c>
      <c r="D913" t="str">
        <f t="shared" si="60"/>
        <v/>
      </c>
      <c r="E913" t="str">
        <f t="shared" si="58"/>
        <v>2024</v>
      </c>
      <c r="F913" t="str">
        <f>INDEX('[1]cost file'!E:U,MATCH(A913,'[1]cost file'!U:U,0),9)</f>
        <v>Trace Urban</v>
      </c>
      <c r="G913" t="s">
        <v>646</v>
      </c>
      <c r="I913" t="s">
        <v>647</v>
      </c>
      <c r="K913" t="str">
        <f>INDEX('[1]cost file'!E:U,MATCH(A913,'[1]cost file'!U:U,0),1)</f>
        <v>Basic TV</v>
      </c>
      <c r="L913" t="str">
        <f t="shared" si="59"/>
        <v>fixedFixed feeprovider level</v>
      </c>
      <c r="M913" t="s">
        <v>42</v>
      </c>
      <c r="N913" t="s">
        <v>42</v>
      </c>
      <c r="O913" t="s">
        <v>41</v>
      </c>
      <c r="P913" t="s">
        <v>41</v>
      </c>
      <c r="Q913" t="s">
        <v>41</v>
      </c>
      <c r="R913" t="s">
        <v>41</v>
      </c>
      <c r="S913" t="s">
        <v>42</v>
      </c>
      <c r="T913" t="s">
        <v>41</v>
      </c>
      <c r="U913" t="s">
        <v>41</v>
      </c>
      <c r="V913" t="s">
        <v>41</v>
      </c>
      <c r="W913" t="s">
        <v>41</v>
      </c>
      <c r="X913" t="s">
        <v>42</v>
      </c>
      <c r="Y913" t="s">
        <v>42</v>
      </c>
      <c r="Z913" t="s">
        <v>42</v>
      </c>
      <c r="AA913" t="s">
        <v>42</v>
      </c>
      <c r="AB913" t="s">
        <v>42</v>
      </c>
      <c r="AC913" t="s">
        <v>42</v>
      </c>
      <c r="AD913" t="s">
        <v>41</v>
      </c>
      <c r="AE913" t="s">
        <v>41</v>
      </c>
      <c r="AF913" t="s">
        <v>41</v>
      </c>
      <c r="AG913" t="s">
        <v>41</v>
      </c>
      <c r="AH913" t="s">
        <v>42</v>
      </c>
      <c r="AI913" t="s">
        <v>41</v>
      </c>
    </row>
    <row r="914" spans="1:35">
      <c r="A914" t="s">
        <v>973</v>
      </c>
      <c r="B914" s="13" t="s">
        <v>644</v>
      </c>
      <c r="C914" s="13" t="s">
        <v>645</v>
      </c>
      <c r="D914" t="str">
        <f t="shared" si="60"/>
        <v/>
      </c>
      <c r="E914" t="str">
        <f t="shared" si="58"/>
        <v>2025</v>
      </c>
      <c r="F914" t="str">
        <f>INDEX('[1]cost file'!E:U,MATCH(A914,'[1]cost file'!U:U,0),9)</f>
        <v>Trace Urban</v>
      </c>
      <c r="G914" t="s">
        <v>646</v>
      </c>
      <c r="I914" t="s">
        <v>647</v>
      </c>
      <c r="K914" t="str">
        <f>INDEX('[1]cost file'!E:U,MATCH(A914,'[1]cost file'!U:U,0),1)</f>
        <v>Basic TV</v>
      </c>
      <c r="L914" t="str">
        <f t="shared" si="59"/>
        <v>fixedFixed feeprovider level</v>
      </c>
      <c r="M914" t="s">
        <v>42</v>
      </c>
      <c r="N914" t="s">
        <v>42</v>
      </c>
      <c r="O914" t="s">
        <v>41</v>
      </c>
      <c r="P914" t="s">
        <v>41</v>
      </c>
      <c r="Q914" t="s">
        <v>41</v>
      </c>
      <c r="R914" t="s">
        <v>41</v>
      </c>
      <c r="S914" t="s">
        <v>42</v>
      </c>
      <c r="T914" t="s">
        <v>41</v>
      </c>
      <c r="U914" t="s">
        <v>41</v>
      </c>
      <c r="V914" t="s">
        <v>41</v>
      </c>
      <c r="W914" t="s">
        <v>41</v>
      </c>
      <c r="X914" t="s">
        <v>42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 t="s">
        <v>41</v>
      </c>
      <c r="AE914" t="s">
        <v>41</v>
      </c>
      <c r="AF914" t="s">
        <v>41</v>
      </c>
      <c r="AG914" t="s">
        <v>41</v>
      </c>
      <c r="AH914" t="s">
        <v>42</v>
      </c>
      <c r="AI914" t="s">
        <v>41</v>
      </c>
    </row>
    <row r="915" spans="1:35">
      <c r="A915" t="s">
        <v>974</v>
      </c>
      <c r="B915" s="13" t="s">
        <v>782</v>
      </c>
      <c r="C915" s="13" t="s">
        <v>645</v>
      </c>
      <c r="D915" t="e">
        <f>IF(AND(A915=#REF!,B915&lt;&gt;#REF!),"check","")</f>
        <v>#REF!</v>
      </c>
      <c r="E915" t="str">
        <f t="shared" si="58"/>
        <v>2023</v>
      </c>
      <c r="F915" t="str">
        <f>INDEX('[1]cost file'!E:U,MATCH(A915,'[1]cost file'!U:U,0),9)</f>
        <v>WarnerMedia</v>
      </c>
      <c r="G915" t="s">
        <v>975</v>
      </c>
      <c r="H915" t="s">
        <v>696</v>
      </c>
      <c r="I915" t="s">
        <v>647</v>
      </c>
      <c r="K915" t="str">
        <f>INDEX('[1]cost file'!E:U,MATCH(A915,'[1]cost file'!U:U,0),1)</f>
        <v>Basic TV</v>
      </c>
      <c r="L915" t="str">
        <f t="shared" si="59"/>
        <v>fixedfixed fee + indexprovider level &amp; product(basic)</v>
      </c>
      <c r="M915" t="s">
        <v>42</v>
      </c>
      <c r="N915" t="s">
        <v>42</v>
      </c>
      <c r="O915" t="s">
        <v>42</v>
      </c>
      <c r="P915" t="s">
        <v>41</v>
      </c>
      <c r="Q915" t="s">
        <v>41</v>
      </c>
      <c r="R915" t="s">
        <v>41</v>
      </c>
      <c r="S915" t="s">
        <v>42</v>
      </c>
      <c r="T915" t="s">
        <v>41</v>
      </c>
      <c r="U915" t="s">
        <v>41</v>
      </c>
      <c r="V915" t="s">
        <v>41</v>
      </c>
      <c r="W915" t="s">
        <v>41</v>
      </c>
      <c r="X915" t="s">
        <v>42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 t="s">
        <v>41</v>
      </c>
      <c r="AE915" t="s">
        <v>41</v>
      </c>
      <c r="AF915" t="s">
        <v>41</v>
      </c>
      <c r="AG915" t="s">
        <v>41</v>
      </c>
      <c r="AH915" t="s">
        <v>42</v>
      </c>
      <c r="AI915" t="s">
        <v>41</v>
      </c>
    </row>
    <row r="916" spans="1:35">
      <c r="A916" t="s">
        <v>976</v>
      </c>
      <c r="B916" s="13" t="s">
        <v>782</v>
      </c>
      <c r="C916" s="13" t="s">
        <v>645</v>
      </c>
      <c r="D916" t="str">
        <f t="shared" si="60"/>
        <v/>
      </c>
      <c r="E916" t="str">
        <f t="shared" si="58"/>
        <v>2024</v>
      </c>
      <c r="F916" t="str">
        <f>INDEX('[1]cost file'!E:U,MATCH(A916,'[1]cost file'!U:U,0),9)</f>
        <v>WarnerMedia</v>
      </c>
      <c r="G916" t="s">
        <v>975</v>
      </c>
      <c r="H916" t="s">
        <v>696</v>
      </c>
      <c r="I916" t="s">
        <v>647</v>
      </c>
      <c r="K916" t="str">
        <f>INDEX('[1]cost file'!E:U,MATCH(A916,'[1]cost file'!U:U,0),1)</f>
        <v>Basic TV</v>
      </c>
      <c r="L916" t="str">
        <f t="shared" si="59"/>
        <v>fixedfixed fee + indexprovider level &amp; product(basic)</v>
      </c>
      <c r="M916" t="s">
        <v>42</v>
      </c>
      <c r="N916" t="s">
        <v>42</v>
      </c>
      <c r="O916" t="s">
        <v>42</v>
      </c>
      <c r="P916" t="s">
        <v>41</v>
      </c>
      <c r="Q916" t="s">
        <v>41</v>
      </c>
      <c r="R916" t="s">
        <v>41</v>
      </c>
      <c r="S916" t="s">
        <v>42</v>
      </c>
      <c r="T916" t="s">
        <v>41</v>
      </c>
      <c r="U916" t="s">
        <v>41</v>
      </c>
      <c r="V916" t="s">
        <v>41</v>
      </c>
      <c r="W916" t="s">
        <v>41</v>
      </c>
      <c r="X916" t="s">
        <v>42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 t="s">
        <v>41</v>
      </c>
      <c r="AE916" t="s">
        <v>41</v>
      </c>
      <c r="AF916" t="s">
        <v>41</v>
      </c>
      <c r="AG916" t="s">
        <v>41</v>
      </c>
      <c r="AH916" t="s">
        <v>42</v>
      </c>
      <c r="AI916" t="s">
        <v>41</v>
      </c>
    </row>
    <row r="917" spans="1:35">
      <c r="A917" t="s">
        <v>977</v>
      </c>
      <c r="B917" s="13" t="s">
        <v>782</v>
      </c>
      <c r="C917" s="13" t="s">
        <v>645</v>
      </c>
      <c r="D917" t="str">
        <f t="shared" si="60"/>
        <v/>
      </c>
      <c r="E917" t="str">
        <f t="shared" si="58"/>
        <v>2025</v>
      </c>
      <c r="F917" t="str">
        <f>INDEX('[1]cost file'!E:U,MATCH(A917,'[1]cost file'!U:U,0),9)</f>
        <v>WarnerMedia</v>
      </c>
      <c r="G917" t="s">
        <v>975</v>
      </c>
      <c r="H917" t="s">
        <v>696</v>
      </c>
      <c r="I917" t="s">
        <v>647</v>
      </c>
      <c r="K917" t="str">
        <f>INDEX('[1]cost file'!E:U,MATCH(A917,'[1]cost file'!U:U,0),1)</f>
        <v>Basic TV</v>
      </c>
      <c r="L917" t="str">
        <f t="shared" si="59"/>
        <v>fixedfixed fee + indexprovider level &amp; product(basic)</v>
      </c>
      <c r="M917" t="s">
        <v>42</v>
      </c>
      <c r="N917" t="s">
        <v>42</v>
      </c>
      <c r="O917" t="s">
        <v>42</v>
      </c>
      <c r="P917" t="s">
        <v>41</v>
      </c>
      <c r="Q917" t="s">
        <v>41</v>
      </c>
      <c r="R917" t="s">
        <v>41</v>
      </c>
      <c r="S917" t="s">
        <v>42</v>
      </c>
      <c r="T917" t="s">
        <v>41</v>
      </c>
      <c r="U917" t="s">
        <v>41</v>
      </c>
      <c r="V917" t="s">
        <v>41</v>
      </c>
      <c r="W917" t="s">
        <v>41</v>
      </c>
      <c r="X917" t="s">
        <v>42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 t="s">
        <v>41</v>
      </c>
      <c r="AE917" t="s">
        <v>41</v>
      </c>
      <c r="AF917" t="s">
        <v>41</v>
      </c>
      <c r="AG917" t="s">
        <v>41</v>
      </c>
      <c r="AH917" t="s">
        <v>42</v>
      </c>
      <c r="AI917" t="s">
        <v>41</v>
      </c>
    </row>
    <row r="918" spans="1:35">
      <c r="A918" t="s">
        <v>978</v>
      </c>
      <c r="B918" t="s">
        <v>695</v>
      </c>
      <c r="C918" t="s">
        <v>37</v>
      </c>
      <c r="D918" t="e">
        <f>IF(AND(A918=#REF!,B918&lt;&gt;#REF!),"check","")</f>
        <v>#REF!</v>
      </c>
      <c r="E918" t="str">
        <f t="shared" si="58"/>
        <v>2023</v>
      </c>
      <c r="F918" t="str">
        <f>INDEX('[1]cost file'!E:U,MATCH(A918,'[1]cost file'!U:U,0),9)</f>
        <v>Regional Channel</v>
      </c>
      <c r="G918" t="s">
        <v>661</v>
      </c>
      <c r="H918" t="s">
        <v>696</v>
      </c>
      <c r="I918" t="s">
        <v>647</v>
      </c>
      <c r="K918" t="str">
        <f>INDEX('[1]cost file'!E:U,MATCH(A918,'[1]cost file'!U:U,0),1)</f>
        <v>Basic TV</v>
      </c>
      <c r="L918" t="str">
        <f t="shared" si="59"/>
        <v>variableCPS on volume regionals + indexsubscriber based - provider level</v>
      </c>
      <c r="M918" t="s">
        <v>41</v>
      </c>
      <c r="N918" t="s">
        <v>41</v>
      </c>
      <c r="O918" t="s">
        <v>42</v>
      </c>
      <c r="P918" t="s">
        <v>41</v>
      </c>
      <c r="Q918" t="s">
        <v>42</v>
      </c>
      <c r="R918" t="s">
        <v>42</v>
      </c>
      <c r="S918" t="s">
        <v>42</v>
      </c>
      <c r="T918" t="s">
        <v>42</v>
      </c>
      <c r="U918" t="s">
        <v>41</v>
      </c>
      <c r="V918" t="s">
        <v>41</v>
      </c>
      <c r="W918" t="s">
        <v>41</v>
      </c>
      <c r="X918" t="s">
        <v>42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 t="s">
        <v>41</v>
      </c>
      <c r="AE918" t="s">
        <v>41</v>
      </c>
      <c r="AF918" t="s">
        <v>41</v>
      </c>
      <c r="AG918" t="s">
        <v>41</v>
      </c>
      <c r="AH918" t="s">
        <v>41</v>
      </c>
      <c r="AI918" t="s">
        <v>42</v>
      </c>
    </row>
    <row r="919" spans="1:35">
      <c r="A919" t="s">
        <v>979</v>
      </c>
      <c r="B919" t="s">
        <v>695</v>
      </c>
      <c r="C919" t="s">
        <v>37</v>
      </c>
      <c r="D919" t="str">
        <f t="shared" ref="D919:D920" si="61">IF(AND(A919=A918,B919&lt;&gt;B918),"check","")</f>
        <v/>
      </c>
      <c r="E919" t="str">
        <f t="shared" si="58"/>
        <v>2024</v>
      </c>
      <c r="F919" t="str">
        <f>INDEX('[1]cost file'!E:U,MATCH(A919,'[1]cost file'!U:U,0),9)</f>
        <v>Regional Channel</v>
      </c>
      <c r="G919" t="s">
        <v>661</v>
      </c>
      <c r="H919" t="s">
        <v>696</v>
      </c>
      <c r="I919" t="s">
        <v>647</v>
      </c>
      <c r="K919" t="str">
        <f>INDEX('[1]cost file'!E:U,MATCH(A919,'[1]cost file'!U:U,0),1)</f>
        <v>Basic TV</v>
      </c>
      <c r="L919" t="str">
        <f t="shared" si="59"/>
        <v>variableCPS on volume regionals + indexsubscriber based - provider level</v>
      </c>
      <c r="M919" t="s">
        <v>41</v>
      </c>
      <c r="N919" t="s">
        <v>41</v>
      </c>
      <c r="O919" t="s">
        <v>42</v>
      </c>
      <c r="P919" t="s">
        <v>41</v>
      </c>
      <c r="Q919" t="s">
        <v>42</v>
      </c>
      <c r="R919" t="s">
        <v>42</v>
      </c>
      <c r="S919" t="s">
        <v>42</v>
      </c>
      <c r="T919" t="s">
        <v>42</v>
      </c>
      <c r="U919" t="s">
        <v>41</v>
      </c>
      <c r="V919" t="s">
        <v>41</v>
      </c>
      <c r="W919" t="s">
        <v>41</v>
      </c>
      <c r="X919" t="s">
        <v>42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 t="s">
        <v>41</v>
      </c>
      <c r="AE919" t="s">
        <v>41</v>
      </c>
      <c r="AF919" t="s">
        <v>41</v>
      </c>
      <c r="AG919" t="s">
        <v>41</v>
      </c>
      <c r="AH919" t="s">
        <v>41</v>
      </c>
      <c r="AI919" t="s">
        <v>42</v>
      </c>
    </row>
    <row r="920" spans="1:35">
      <c r="A920" t="s">
        <v>980</v>
      </c>
      <c r="B920" t="s">
        <v>695</v>
      </c>
      <c r="C920" t="s">
        <v>37</v>
      </c>
      <c r="D920" t="str">
        <f t="shared" si="61"/>
        <v/>
      </c>
      <c r="E920" t="str">
        <f t="shared" si="58"/>
        <v>2025</v>
      </c>
      <c r="F920" t="str">
        <f>INDEX('[1]cost file'!E:U,MATCH(A920,'[1]cost file'!U:U,0),9)</f>
        <v>Regional Channel</v>
      </c>
      <c r="G920" t="s">
        <v>661</v>
      </c>
      <c r="H920" t="s">
        <v>696</v>
      </c>
      <c r="I920" t="s">
        <v>647</v>
      </c>
      <c r="K920" t="str">
        <f>INDEX('[1]cost file'!E:U,MATCH(A920,'[1]cost file'!U:U,0),1)</f>
        <v>Basic TV</v>
      </c>
      <c r="L920" t="str">
        <f t="shared" si="59"/>
        <v>variableCPS on volume regionals + indexsubscriber based - provider level</v>
      </c>
      <c r="M920" t="s">
        <v>41</v>
      </c>
      <c r="N920" t="s">
        <v>41</v>
      </c>
      <c r="O920" t="s">
        <v>42</v>
      </c>
      <c r="P920" t="s">
        <v>41</v>
      </c>
      <c r="Q920" t="s">
        <v>42</v>
      </c>
      <c r="R920" t="s">
        <v>42</v>
      </c>
      <c r="S920" t="s">
        <v>42</v>
      </c>
      <c r="T920" t="s">
        <v>42</v>
      </c>
      <c r="U920" t="s">
        <v>41</v>
      </c>
      <c r="V920" t="s">
        <v>41</v>
      </c>
      <c r="W920" t="s">
        <v>41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 t="s">
        <v>42</v>
      </c>
      <c r="AD920" t="s">
        <v>41</v>
      </c>
      <c r="AE920" t="s">
        <v>41</v>
      </c>
      <c r="AF920" t="s">
        <v>41</v>
      </c>
      <c r="AG920" t="s">
        <v>41</v>
      </c>
      <c r="AH920" t="s">
        <v>41</v>
      </c>
      <c r="AI920" t="s">
        <v>42</v>
      </c>
    </row>
    <row r="921" spans="1:35">
      <c r="A921" t="s">
        <v>981</v>
      </c>
      <c r="B921" t="s">
        <v>36</v>
      </c>
      <c r="C921" t="s">
        <v>37</v>
      </c>
      <c r="D921" t="s">
        <v>657</v>
      </c>
      <c r="E921" t="str">
        <f t="shared" si="58"/>
        <v>2023</v>
      </c>
      <c r="F921" t="str">
        <f>INDEX('[1]cost file'!E:U,MATCH(A921,'[1]cost file'!U:U,0),9)</f>
        <v>SABAM</v>
      </c>
      <c r="G921" t="s">
        <v>39</v>
      </c>
      <c r="I921" t="s">
        <v>40</v>
      </c>
      <c r="K921" t="str">
        <f>INDEX('[1]cost file'!E:U,MATCH(A921,'[1]cost file'!U:U,0),1)</f>
        <v>TV Options</v>
      </c>
      <c r="L921" t="str">
        <f t="shared" si="59"/>
        <v>variablerevenue shareproduct level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41</v>
      </c>
      <c r="S921" t="s">
        <v>42</v>
      </c>
      <c r="T921" t="s">
        <v>41</v>
      </c>
      <c r="U921" t="s">
        <v>42</v>
      </c>
      <c r="V921">
        <v>0</v>
      </c>
      <c r="W921">
        <v>0</v>
      </c>
      <c r="X921" t="s">
        <v>42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41</v>
      </c>
      <c r="AE921" t="s">
        <v>41</v>
      </c>
      <c r="AF921" t="s">
        <v>41</v>
      </c>
      <c r="AG921" t="s">
        <v>41</v>
      </c>
      <c r="AH921" t="s">
        <v>41</v>
      </c>
      <c r="AI921" t="s">
        <v>42</v>
      </c>
    </row>
    <row r="922" spans="1:35">
      <c r="A922" t="s">
        <v>982</v>
      </c>
      <c r="B922" t="s">
        <v>36</v>
      </c>
      <c r="C922" t="s">
        <v>37</v>
      </c>
      <c r="D922" t="s">
        <v>97</v>
      </c>
      <c r="E922" t="str">
        <f t="shared" si="58"/>
        <v>2024</v>
      </c>
      <c r="F922" t="str">
        <f>INDEX('[1]cost file'!E:U,MATCH(A922,'[1]cost file'!U:U,0),9)</f>
        <v>SABAM</v>
      </c>
      <c r="G922" t="s">
        <v>39</v>
      </c>
      <c r="I922" t="s">
        <v>40</v>
      </c>
      <c r="K922" t="str">
        <f>INDEX('[1]cost file'!E:U,MATCH(A922,'[1]cost file'!U:U,0),1)</f>
        <v>TV Options</v>
      </c>
      <c r="L922" t="str">
        <f t="shared" si="59"/>
        <v>variablerevenue shareproduct level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41</v>
      </c>
      <c r="S922" t="s">
        <v>42</v>
      </c>
      <c r="T922" t="s">
        <v>41</v>
      </c>
      <c r="U922" t="s">
        <v>42</v>
      </c>
      <c r="V922">
        <v>0</v>
      </c>
      <c r="W922">
        <v>0</v>
      </c>
      <c r="X922" t="s">
        <v>42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41</v>
      </c>
      <c r="AE922" t="s">
        <v>41</v>
      </c>
      <c r="AF922" t="s">
        <v>41</v>
      </c>
      <c r="AG922" t="s">
        <v>41</v>
      </c>
      <c r="AH922" t="s">
        <v>41</v>
      </c>
      <c r="AI922" t="s">
        <v>42</v>
      </c>
    </row>
    <row r="923" spans="1:35">
      <c r="A923" t="s">
        <v>983</v>
      </c>
      <c r="B923" t="s">
        <v>36</v>
      </c>
      <c r="C923" t="s">
        <v>37</v>
      </c>
      <c r="D923" t="s">
        <v>657</v>
      </c>
      <c r="E923" t="str">
        <f t="shared" si="58"/>
        <v>2025</v>
      </c>
      <c r="F923" t="str">
        <f>INDEX('[1]cost file'!E:U,MATCH(A923,'[1]cost file'!U:U,0),9)</f>
        <v>SABAM</v>
      </c>
      <c r="G923" t="s">
        <v>39</v>
      </c>
      <c r="I923" t="s">
        <v>40</v>
      </c>
      <c r="K923" t="str">
        <f>INDEX('[1]cost file'!E:U,MATCH(A923,'[1]cost file'!U:U,0),1)</f>
        <v>TV Options</v>
      </c>
      <c r="L923" t="str">
        <f t="shared" si="59"/>
        <v>variablerevenue shareproduct level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41</v>
      </c>
      <c r="S923" t="s">
        <v>42</v>
      </c>
      <c r="T923" t="s">
        <v>41</v>
      </c>
      <c r="U923" t="s">
        <v>42</v>
      </c>
      <c r="V923">
        <v>0</v>
      </c>
      <c r="W923">
        <v>0</v>
      </c>
      <c r="X923" t="s">
        <v>42</v>
      </c>
      <c r="Y923">
        <v>0</v>
      </c>
      <c r="Z923">
        <v>0</v>
      </c>
      <c r="AA923">
        <v>0</v>
      </c>
      <c r="AB923">
        <v>0</v>
      </c>
      <c r="AC923">
        <v>0</v>
      </c>
      <c r="AD923" t="s">
        <v>41</v>
      </c>
      <c r="AE923" t="s">
        <v>41</v>
      </c>
      <c r="AF923" t="s">
        <v>41</v>
      </c>
      <c r="AG923" t="s">
        <v>41</v>
      </c>
      <c r="AH923" t="s">
        <v>41</v>
      </c>
      <c r="AI923" t="s">
        <v>42</v>
      </c>
    </row>
    <row r="924" spans="1:35">
      <c r="A924" t="s">
        <v>984</v>
      </c>
      <c r="B924" t="s">
        <v>695</v>
      </c>
      <c r="C924" t="s">
        <v>37</v>
      </c>
      <c r="D924" t="e">
        <f>IF(AND(A924=#REF!,B924&lt;&gt;#REF!),"check","")</f>
        <v>#REF!</v>
      </c>
      <c r="E924" t="str">
        <f t="shared" si="58"/>
        <v>2023</v>
      </c>
      <c r="F924" t="str">
        <f>INDEX('[1]cost file'!E:U,MATCH(A924,'[1]cost file'!U:U,0),9)</f>
        <v>Regional Channel</v>
      </c>
      <c r="G924" t="s">
        <v>661</v>
      </c>
      <c r="H924" t="s">
        <v>696</v>
      </c>
      <c r="I924" t="s">
        <v>647</v>
      </c>
      <c r="K924" t="str">
        <f>INDEX('[1]cost file'!E:U,MATCH(A924,'[1]cost file'!U:U,0),1)</f>
        <v>Basic TV</v>
      </c>
      <c r="L924" t="str">
        <f t="shared" si="59"/>
        <v>variableCPS on volume regionals + indexsubscriber based - provider level</v>
      </c>
      <c r="M924" t="s">
        <v>41</v>
      </c>
      <c r="N924" t="s">
        <v>41</v>
      </c>
      <c r="O924" t="s">
        <v>42</v>
      </c>
      <c r="P924" t="s">
        <v>41</v>
      </c>
      <c r="Q924" t="s">
        <v>42</v>
      </c>
      <c r="R924" t="s">
        <v>42</v>
      </c>
      <c r="S924" t="s">
        <v>42</v>
      </c>
      <c r="T924" t="s">
        <v>42</v>
      </c>
      <c r="U924" t="s">
        <v>41</v>
      </c>
      <c r="V924" t="s">
        <v>41</v>
      </c>
      <c r="W924" t="s">
        <v>41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 t="s">
        <v>42</v>
      </c>
      <c r="AD924" t="s">
        <v>41</v>
      </c>
      <c r="AE924" t="s">
        <v>41</v>
      </c>
      <c r="AF924" t="s">
        <v>41</v>
      </c>
      <c r="AG924" t="s">
        <v>41</v>
      </c>
      <c r="AH924" t="s">
        <v>41</v>
      </c>
      <c r="AI924" t="s">
        <v>42</v>
      </c>
    </row>
    <row r="925" spans="1:35">
      <c r="A925" t="s">
        <v>985</v>
      </c>
      <c r="B925" t="s">
        <v>695</v>
      </c>
      <c r="C925" t="s">
        <v>37</v>
      </c>
      <c r="D925" t="str">
        <f t="shared" ref="D925:D938" si="62">IF(AND(A925=A924,B925&lt;&gt;B924),"check","")</f>
        <v/>
      </c>
      <c r="E925" t="str">
        <f t="shared" si="58"/>
        <v>2024</v>
      </c>
      <c r="F925" t="str">
        <f>INDEX('[1]cost file'!E:U,MATCH(A925,'[1]cost file'!U:U,0),9)</f>
        <v>Regional Channel</v>
      </c>
      <c r="G925" t="s">
        <v>661</v>
      </c>
      <c r="H925" t="s">
        <v>696</v>
      </c>
      <c r="I925" t="s">
        <v>647</v>
      </c>
      <c r="K925" t="str">
        <f>INDEX('[1]cost file'!E:U,MATCH(A925,'[1]cost file'!U:U,0),1)</f>
        <v>Basic TV</v>
      </c>
      <c r="L925" t="str">
        <f t="shared" si="59"/>
        <v>variableCPS on volume regionals + indexsubscriber based - provider level</v>
      </c>
      <c r="M925" t="s">
        <v>41</v>
      </c>
      <c r="N925" t="s">
        <v>41</v>
      </c>
      <c r="O925" t="s">
        <v>42</v>
      </c>
      <c r="P925" t="s">
        <v>41</v>
      </c>
      <c r="Q925" t="s">
        <v>42</v>
      </c>
      <c r="R925" t="s">
        <v>42</v>
      </c>
      <c r="S925" t="s">
        <v>42</v>
      </c>
      <c r="T925" t="s">
        <v>42</v>
      </c>
      <c r="U925" t="s">
        <v>41</v>
      </c>
      <c r="V925" t="s">
        <v>41</v>
      </c>
      <c r="W925" t="s">
        <v>41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 t="s">
        <v>41</v>
      </c>
      <c r="AE925" t="s">
        <v>41</v>
      </c>
      <c r="AF925" t="s">
        <v>41</v>
      </c>
      <c r="AG925" t="s">
        <v>41</v>
      </c>
      <c r="AH925" t="s">
        <v>41</v>
      </c>
      <c r="AI925" t="s">
        <v>42</v>
      </c>
    </row>
    <row r="926" spans="1:35">
      <c r="A926" t="s">
        <v>986</v>
      </c>
      <c r="B926" t="s">
        <v>695</v>
      </c>
      <c r="C926" t="s">
        <v>37</v>
      </c>
      <c r="D926" t="str">
        <f t="shared" si="62"/>
        <v/>
      </c>
      <c r="E926" t="str">
        <f t="shared" si="58"/>
        <v>2025</v>
      </c>
      <c r="F926" t="str">
        <f>INDEX('[1]cost file'!E:U,MATCH(A926,'[1]cost file'!U:U,0),9)</f>
        <v>Regional Channel</v>
      </c>
      <c r="G926" t="s">
        <v>661</v>
      </c>
      <c r="H926" t="s">
        <v>696</v>
      </c>
      <c r="I926" t="s">
        <v>647</v>
      </c>
      <c r="K926" t="str">
        <f>INDEX('[1]cost file'!E:U,MATCH(A926,'[1]cost file'!U:U,0),1)</f>
        <v>Basic TV</v>
      </c>
      <c r="L926" t="str">
        <f t="shared" si="59"/>
        <v>variableCPS on volume regionals + indexsubscriber based - provider level</v>
      </c>
      <c r="M926" t="s">
        <v>41</v>
      </c>
      <c r="N926" t="s">
        <v>41</v>
      </c>
      <c r="O926" t="s">
        <v>42</v>
      </c>
      <c r="P926" t="s">
        <v>41</v>
      </c>
      <c r="Q926" t="s">
        <v>42</v>
      </c>
      <c r="R926" t="s">
        <v>42</v>
      </c>
      <c r="S926" t="s">
        <v>42</v>
      </c>
      <c r="T926" t="s">
        <v>42</v>
      </c>
      <c r="U926" t="s">
        <v>41</v>
      </c>
      <c r="V926" t="s">
        <v>41</v>
      </c>
      <c r="W926" t="s">
        <v>41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 t="s">
        <v>41</v>
      </c>
      <c r="AE926" t="s">
        <v>41</v>
      </c>
      <c r="AF926" t="s">
        <v>41</v>
      </c>
      <c r="AG926" t="s">
        <v>41</v>
      </c>
      <c r="AH926" t="s">
        <v>41</v>
      </c>
      <c r="AI926" t="s">
        <v>42</v>
      </c>
    </row>
    <row r="927" spans="1:35">
      <c r="A927" t="s">
        <v>987</v>
      </c>
      <c r="B927" s="13" t="s">
        <v>644</v>
      </c>
      <c r="C927" s="13" t="s">
        <v>645</v>
      </c>
      <c r="D927" t="e">
        <f>IF(AND(A927=#REF!,B927&lt;&gt;#REF!),"check","")</f>
        <v>#REF!</v>
      </c>
      <c r="E927" t="str">
        <f t="shared" si="58"/>
        <v>2023</v>
      </c>
      <c r="F927" t="str">
        <f>INDEX('[1]cost file'!E:U,MATCH(A927,'[1]cost file'!U:U,0),9)</f>
        <v>Televisión Española (TVE)</v>
      </c>
      <c r="G927" t="s">
        <v>646</v>
      </c>
      <c r="I927" t="s">
        <v>647</v>
      </c>
      <c r="K927" t="str">
        <f>INDEX('[1]cost file'!E:U,MATCH(A927,'[1]cost file'!U:U,0),1)</f>
        <v>Basic TV</v>
      </c>
      <c r="L927" t="str">
        <f t="shared" si="59"/>
        <v>fixedFixed feeprovider level</v>
      </c>
      <c r="M927" t="s">
        <v>42</v>
      </c>
      <c r="N927" t="s">
        <v>42</v>
      </c>
      <c r="O927" t="s">
        <v>41</v>
      </c>
      <c r="P927" t="s">
        <v>41</v>
      </c>
      <c r="Q927" t="s">
        <v>41</v>
      </c>
      <c r="R927" t="s">
        <v>41</v>
      </c>
      <c r="S927" t="s">
        <v>42</v>
      </c>
      <c r="T927" t="s">
        <v>41</v>
      </c>
      <c r="U927" t="s">
        <v>41</v>
      </c>
      <c r="V927" t="s">
        <v>41</v>
      </c>
      <c r="W927" t="s">
        <v>41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 t="s">
        <v>41</v>
      </c>
      <c r="AE927" t="s">
        <v>41</v>
      </c>
      <c r="AF927" t="s">
        <v>41</v>
      </c>
      <c r="AG927" t="s">
        <v>41</v>
      </c>
      <c r="AH927" t="s">
        <v>42</v>
      </c>
      <c r="AI927" t="s">
        <v>41</v>
      </c>
    </row>
    <row r="928" spans="1:35">
      <c r="A928" t="s">
        <v>988</v>
      </c>
      <c r="B928" s="13" t="s">
        <v>644</v>
      </c>
      <c r="C928" s="13" t="s">
        <v>645</v>
      </c>
      <c r="D928" t="str">
        <f t="shared" si="62"/>
        <v/>
      </c>
      <c r="E928" t="str">
        <f t="shared" si="58"/>
        <v>2024</v>
      </c>
      <c r="F928" t="str">
        <f>INDEX('[1]cost file'!E:U,MATCH(A928,'[1]cost file'!U:U,0),9)</f>
        <v>Televisión Española (TVE)</v>
      </c>
      <c r="G928" t="s">
        <v>646</v>
      </c>
      <c r="I928" t="s">
        <v>647</v>
      </c>
      <c r="K928" t="str">
        <f>INDEX('[1]cost file'!E:U,MATCH(A928,'[1]cost file'!U:U,0),1)</f>
        <v>Basic TV</v>
      </c>
      <c r="L928" t="str">
        <f t="shared" si="59"/>
        <v>fixedFixed feeprovider level</v>
      </c>
      <c r="M928" t="s">
        <v>42</v>
      </c>
      <c r="N928" t="s">
        <v>42</v>
      </c>
      <c r="O928" t="s">
        <v>41</v>
      </c>
      <c r="P928" t="s">
        <v>41</v>
      </c>
      <c r="Q928" t="s">
        <v>41</v>
      </c>
      <c r="R928" t="s">
        <v>41</v>
      </c>
      <c r="S928" t="s">
        <v>42</v>
      </c>
      <c r="T928" t="s">
        <v>41</v>
      </c>
      <c r="U928" t="s">
        <v>41</v>
      </c>
      <c r="V928" t="s">
        <v>41</v>
      </c>
      <c r="W928" t="s">
        <v>41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 t="s">
        <v>41</v>
      </c>
      <c r="AE928" t="s">
        <v>41</v>
      </c>
      <c r="AF928" t="s">
        <v>41</v>
      </c>
      <c r="AG928" t="s">
        <v>41</v>
      </c>
      <c r="AH928" t="s">
        <v>42</v>
      </c>
      <c r="AI928" t="s">
        <v>41</v>
      </c>
    </row>
    <row r="929" spans="1:35">
      <c r="A929" t="s">
        <v>989</v>
      </c>
      <c r="B929" s="13" t="s">
        <v>644</v>
      </c>
      <c r="C929" s="13" t="s">
        <v>645</v>
      </c>
      <c r="D929" t="str">
        <f t="shared" si="62"/>
        <v/>
      </c>
      <c r="E929" t="str">
        <f t="shared" si="58"/>
        <v>2025</v>
      </c>
      <c r="F929" t="str">
        <f>INDEX('[1]cost file'!E:U,MATCH(A929,'[1]cost file'!U:U,0),9)</f>
        <v>Televisión Española (TVE)</v>
      </c>
      <c r="G929" t="s">
        <v>646</v>
      </c>
      <c r="I929" t="s">
        <v>647</v>
      </c>
      <c r="K929" t="str">
        <f>INDEX('[1]cost file'!E:U,MATCH(A929,'[1]cost file'!U:U,0),1)</f>
        <v>Basic TV</v>
      </c>
      <c r="L929" t="str">
        <f t="shared" si="59"/>
        <v>fixedFixed feeprovider level</v>
      </c>
      <c r="M929" t="s">
        <v>42</v>
      </c>
      <c r="N929" t="s">
        <v>42</v>
      </c>
      <c r="O929" t="s">
        <v>41</v>
      </c>
      <c r="P929" t="s">
        <v>41</v>
      </c>
      <c r="Q929" t="s">
        <v>41</v>
      </c>
      <c r="R929" t="s">
        <v>41</v>
      </c>
      <c r="S929" t="s">
        <v>42</v>
      </c>
      <c r="T929" t="s">
        <v>41</v>
      </c>
      <c r="U929" t="s">
        <v>41</v>
      </c>
      <c r="V929" t="s">
        <v>41</v>
      </c>
      <c r="W929" t="s">
        <v>41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 t="s">
        <v>41</v>
      </c>
      <c r="AE929" t="s">
        <v>41</v>
      </c>
      <c r="AF929" t="s">
        <v>41</v>
      </c>
      <c r="AG929" t="s">
        <v>41</v>
      </c>
      <c r="AH929" t="s">
        <v>42</v>
      </c>
      <c r="AI929" t="s">
        <v>41</v>
      </c>
    </row>
    <row r="930" spans="1:35">
      <c r="A930" t="s">
        <v>990</v>
      </c>
      <c r="B930" t="s">
        <v>695</v>
      </c>
      <c r="C930" t="s">
        <v>37</v>
      </c>
      <c r="D930" t="e">
        <f>IF(AND(A930=#REF!,B930&lt;&gt;#REF!),"check","")</f>
        <v>#REF!</v>
      </c>
      <c r="E930" t="str">
        <f t="shared" si="58"/>
        <v>2023</v>
      </c>
      <c r="F930" t="str">
        <f>INDEX('[1]cost file'!E:U,MATCH(A930,'[1]cost file'!U:U,0),9)</f>
        <v>Regional Channel</v>
      </c>
      <c r="G930" t="s">
        <v>661</v>
      </c>
      <c r="H930" t="s">
        <v>696</v>
      </c>
      <c r="I930" t="s">
        <v>647</v>
      </c>
      <c r="K930" t="str">
        <f>INDEX('[1]cost file'!E:U,MATCH(A930,'[1]cost file'!U:U,0),1)</f>
        <v>Basic TV</v>
      </c>
      <c r="L930" t="str">
        <f t="shared" si="59"/>
        <v>variableCPS on volume regionals + indexsubscriber based - provider level</v>
      </c>
      <c r="M930" t="s">
        <v>41</v>
      </c>
      <c r="N930" t="s">
        <v>41</v>
      </c>
      <c r="O930" t="s">
        <v>42</v>
      </c>
      <c r="P930" t="s">
        <v>41</v>
      </c>
      <c r="Q930" t="s">
        <v>42</v>
      </c>
      <c r="R930" t="s">
        <v>42</v>
      </c>
      <c r="S930" t="s">
        <v>42</v>
      </c>
      <c r="T930" t="s">
        <v>42</v>
      </c>
      <c r="U930" t="s">
        <v>41</v>
      </c>
      <c r="V930" t="s">
        <v>41</v>
      </c>
      <c r="W930" t="s">
        <v>41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 t="s">
        <v>41</v>
      </c>
      <c r="AE930" t="s">
        <v>41</v>
      </c>
      <c r="AF930" t="s">
        <v>41</v>
      </c>
      <c r="AG930" t="s">
        <v>41</v>
      </c>
      <c r="AH930" t="s">
        <v>41</v>
      </c>
      <c r="AI930" t="s">
        <v>42</v>
      </c>
    </row>
    <row r="931" spans="1:35">
      <c r="A931" t="s">
        <v>991</v>
      </c>
      <c r="B931" t="s">
        <v>695</v>
      </c>
      <c r="C931" t="s">
        <v>37</v>
      </c>
      <c r="D931" t="str">
        <f t="shared" si="62"/>
        <v/>
      </c>
      <c r="E931" t="str">
        <f t="shared" si="58"/>
        <v>2024</v>
      </c>
      <c r="F931" t="str">
        <f>INDEX('[1]cost file'!E:U,MATCH(A931,'[1]cost file'!U:U,0),9)</f>
        <v>Regional Channel</v>
      </c>
      <c r="G931" t="s">
        <v>661</v>
      </c>
      <c r="H931" t="s">
        <v>696</v>
      </c>
      <c r="I931" t="s">
        <v>647</v>
      </c>
      <c r="K931" t="str">
        <f>INDEX('[1]cost file'!E:U,MATCH(A931,'[1]cost file'!U:U,0),1)</f>
        <v>Basic TV</v>
      </c>
      <c r="L931" t="str">
        <f t="shared" si="59"/>
        <v>variableCPS on volume regionals + indexsubscriber based - provider level</v>
      </c>
      <c r="M931" t="s">
        <v>41</v>
      </c>
      <c r="N931" t="s">
        <v>41</v>
      </c>
      <c r="O931" t="s">
        <v>42</v>
      </c>
      <c r="P931" t="s">
        <v>41</v>
      </c>
      <c r="Q931" t="s">
        <v>42</v>
      </c>
      <c r="R931" t="s">
        <v>42</v>
      </c>
      <c r="S931" t="s">
        <v>42</v>
      </c>
      <c r="T931" t="s">
        <v>42</v>
      </c>
      <c r="U931" t="s">
        <v>41</v>
      </c>
      <c r="V931" t="s">
        <v>41</v>
      </c>
      <c r="W931" t="s">
        <v>41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 t="s">
        <v>41</v>
      </c>
      <c r="AE931" t="s">
        <v>41</v>
      </c>
      <c r="AF931" t="s">
        <v>41</v>
      </c>
      <c r="AG931" t="s">
        <v>41</v>
      </c>
      <c r="AH931" t="s">
        <v>41</v>
      </c>
      <c r="AI931" t="s">
        <v>42</v>
      </c>
    </row>
    <row r="932" spans="1:35">
      <c r="A932" t="s">
        <v>992</v>
      </c>
      <c r="B932" t="s">
        <v>695</v>
      </c>
      <c r="C932" t="s">
        <v>37</v>
      </c>
      <c r="D932" t="str">
        <f t="shared" si="62"/>
        <v/>
      </c>
      <c r="E932" t="str">
        <f t="shared" si="58"/>
        <v>2025</v>
      </c>
      <c r="F932" t="str">
        <f>INDEX('[1]cost file'!E:U,MATCH(A932,'[1]cost file'!U:U,0),9)</f>
        <v>Regional Channel</v>
      </c>
      <c r="G932" t="s">
        <v>661</v>
      </c>
      <c r="H932" t="s">
        <v>696</v>
      </c>
      <c r="I932" t="s">
        <v>647</v>
      </c>
      <c r="K932" t="str">
        <f>INDEX('[1]cost file'!E:U,MATCH(A932,'[1]cost file'!U:U,0),1)</f>
        <v>Basic TV</v>
      </c>
      <c r="L932" t="str">
        <f t="shared" si="59"/>
        <v>variableCPS on volume regionals + indexsubscriber based - provider level</v>
      </c>
      <c r="M932" t="s">
        <v>41</v>
      </c>
      <c r="N932" t="s">
        <v>41</v>
      </c>
      <c r="O932" t="s">
        <v>42</v>
      </c>
      <c r="P932" t="s">
        <v>41</v>
      </c>
      <c r="Q932" t="s">
        <v>42</v>
      </c>
      <c r="R932" t="s">
        <v>42</v>
      </c>
      <c r="S932" t="s">
        <v>42</v>
      </c>
      <c r="T932" t="s">
        <v>42</v>
      </c>
      <c r="U932" t="s">
        <v>41</v>
      </c>
      <c r="V932" t="s">
        <v>41</v>
      </c>
      <c r="W932" t="s">
        <v>41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 t="s">
        <v>41</v>
      </c>
      <c r="AE932" t="s">
        <v>41</v>
      </c>
      <c r="AF932" t="s">
        <v>41</v>
      </c>
      <c r="AG932" t="s">
        <v>41</v>
      </c>
      <c r="AH932" t="s">
        <v>41</v>
      </c>
      <c r="AI932" t="s">
        <v>42</v>
      </c>
    </row>
    <row r="933" spans="1:35">
      <c r="A933" t="s">
        <v>993</v>
      </c>
      <c r="B933" t="s">
        <v>695</v>
      </c>
      <c r="C933" t="s">
        <v>37</v>
      </c>
      <c r="D933" t="e">
        <f>IF(AND(A933=#REF!,B933&lt;&gt;#REF!),"check","")</f>
        <v>#REF!</v>
      </c>
      <c r="E933" t="str">
        <f t="shared" si="58"/>
        <v>2023</v>
      </c>
      <c r="F933" t="str">
        <f>INDEX('[1]cost file'!E:U,MATCH(A933,'[1]cost file'!U:U,0),9)</f>
        <v>Regional Channel</v>
      </c>
      <c r="G933" t="s">
        <v>661</v>
      </c>
      <c r="H933" t="s">
        <v>696</v>
      </c>
      <c r="I933" t="s">
        <v>647</v>
      </c>
      <c r="K933" t="str">
        <f>INDEX('[1]cost file'!E:U,MATCH(A933,'[1]cost file'!U:U,0),1)</f>
        <v>Basic TV</v>
      </c>
      <c r="L933" t="str">
        <f t="shared" si="59"/>
        <v>variableCPS on volume regionals + indexsubscriber based - provider level</v>
      </c>
      <c r="M933" t="s">
        <v>41</v>
      </c>
      <c r="N933" t="s">
        <v>41</v>
      </c>
      <c r="O933" t="s">
        <v>42</v>
      </c>
      <c r="P933" t="s">
        <v>41</v>
      </c>
      <c r="Q933" t="s">
        <v>42</v>
      </c>
      <c r="R933" t="s">
        <v>42</v>
      </c>
      <c r="S933" t="s">
        <v>42</v>
      </c>
      <c r="T933" t="s">
        <v>42</v>
      </c>
      <c r="U933" t="s">
        <v>41</v>
      </c>
      <c r="V933" t="s">
        <v>41</v>
      </c>
      <c r="W933" t="s">
        <v>41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 t="s">
        <v>41</v>
      </c>
      <c r="AE933" t="s">
        <v>41</v>
      </c>
      <c r="AF933" t="s">
        <v>41</v>
      </c>
      <c r="AG933" t="s">
        <v>41</v>
      </c>
      <c r="AH933" t="s">
        <v>41</v>
      </c>
      <c r="AI933" t="s">
        <v>42</v>
      </c>
    </row>
    <row r="934" spans="1:35">
      <c r="A934" t="s">
        <v>994</v>
      </c>
      <c r="B934" t="s">
        <v>695</v>
      </c>
      <c r="C934" t="s">
        <v>37</v>
      </c>
      <c r="D934" t="str">
        <f t="shared" si="62"/>
        <v/>
      </c>
      <c r="E934" t="str">
        <f t="shared" si="58"/>
        <v>2024</v>
      </c>
      <c r="F934" t="str">
        <f>INDEX('[1]cost file'!E:U,MATCH(A934,'[1]cost file'!U:U,0),9)</f>
        <v>Regional Channel</v>
      </c>
      <c r="G934" t="s">
        <v>661</v>
      </c>
      <c r="H934" t="s">
        <v>696</v>
      </c>
      <c r="I934" t="s">
        <v>647</v>
      </c>
      <c r="K934" t="str">
        <f>INDEX('[1]cost file'!E:U,MATCH(A934,'[1]cost file'!U:U,0),1)</f>
        <v>Basic TV</v>
      </c>
      <c r="L934" t="str">
        <f t="shared" si="59"/>
        <v>variableCPS on volume regionals + indexsubscriber based - provider level</v>
      </c>
      <c r="M934" t="s">
        <v>41</v>
      </c>
      <c r="N934" t="s">
        <v>41</v>
      </c>
      <c r="O934" t="s">
        <v>42</v>
      </c>
      <c r="P934" t="s">
        <v>41</v>
      </c>
      <c r="Q934" t="s">
        <v>42</v>
      </c>
      <c r="R934" t="s">
        <v>42</v>
      </c>
      <c r="S934" t="s">
        <v>42</v>
      </c>
      <c r="T934" t="s">
        <v>42</v>
      </c>
      <c r="U934" t="s">
        <v>41</v>
      </c>
      <c r="V934" t="s">
        <v>41</v>
      </c>
      <c r="W934" t="s">
        <v>41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 t="s">
        <v>41</v>
      </c>
      <c r="AE934" t="s">
        <v>41</v>
      </c>
      <c r="AF934" t="s">
        <v>41</v>
      </c>
      <c r="AG934" t="s">
        <v>41</v>
      </c>
      <c r="AH934" t="s">
        <v>41</v>
      </c>
      <c r="AI934" t="s">
        <v>42</v>
      </c>
    </row>
    <row r="935" spans="1:35">
      <c r="A935" t="s">
        <v>995</v>
      </c>
      <c r="B935" t="s">
        <v>695</v>
      </c>
      <c r="C935" t="s">
        <v>37</v>
      </c>
      <c r="D935" t="str">
        <f t="shared" si="62"/>
        <v/>
      </c>
      <c r="E935" t="str">
        <f t="shared" si="58"/>
        <v>2025</v>
      </c>
      <c r="F935" t="str">
        <f>INDEX('[1]cost file'!E:U,MATCH(A935,'[1]cost file'!U:U,0),9)</f>
        <v>Regional Channel</v>
      </c>
      <c r="G935" t="s">
        <v>661</v>
      </c>
      <c r="H935" t="s">
        <v>696</v>
      </c>
      <c r="I935" t="s">
        <v>647</v>
      </c>
      <c r="K935" t="str">
        <f>INDEX('[1]cost file'!E:U,MATCH(A935,'[1]cost file'!U:U,0),1)</f>
        <v>Basic TV</v>
      </c>
      <c r="L935" t="str">
        <f t="shared" si="59"/>
        <v>variableCPS on volume regionals + indexsubscriber based - provider level</v>
      </c>
      <c r="M935" t="s">
        <v>41</v>
      </c>
      <c r="N935" t="s">
        <v>41</v>
      </c>
      <c r="O935" t="s">
        <v>42</v>
      </c>
      <c r="P935" t="s">
        <v>41</v>
      </c>
      <c r="Q935" t="s">
        <v>42</v>
      </c>
      <c r="R935" t="s">
        <v>42</v>
      </c>
      <c r="S935" t="s">
        <v>42</v>
      </c>
      <c r="T935" t="s">
        <v>42</v>
      </c>
      <c r="U935" t="s">
        <v>41</v>
      </c>
      <c r="V935" t="s">
        <v>41</v>
      </c>
      <c r="W935" t="s">
        <v>41</v>
      </c>
      <c r="X935" t="s">
        <v>42</v>
      </c>
      <c r="Y935" t="s">
        <v>42</v>
      </c>
      <c r="Z935" t="s">
        <v>42</v>
      </c>
      <c r="AA935" t="s">
        <v>42</v>
      </c>
      <c r="AB935" t="s">
        <v>42</v>
      </c>
      <c r="AC935" t="s">
        <v>42</v>
      </c>
      <c r="AD935" t="s">
        <v>41</v>
      </c>
      <c r="AE935" t="s">
        <v>41</v>
      </c>
      <c r="AF935" t="s">
        <v>41</v>
      </c>
      <c r="AG935" t="s">
        <v>41</v>
      </c>
      <c r="AH935" t="s">
        <v>41</v>
      </c>
      <c r="AI935" t="s">
        <v>42</v>
      </c>
    </row>
    <row r="936" spans="1:35">
      <c r="A936" t="s">
        <v>996</v>
      </c>
      <c r="B936" t="s">
        <v>881</v>
      </c>
      <c r="C936" t="s">
        <v>37</v>
      </c>
      <c r="D936" t="e">
        <f>IF(AND(A936=#REF!,B936&lt;&gt;#REF!),"check","")</f>
        <v>#REF!</v>
      </c>
      <c r="E936" t="str">
        <f t="shared" si="58"/>
        <v>2023</v>
      </c>
      <c r="F936" t="str">
        <f>INDEX('[1]cost file'!E:U,MATCH(A936,'[1]cost file'!U:U,0),9)</f>
        <v>TVoD</v>
      </c>
      <c r="G936" t="s">
        <v>39</v>
      </c>
      <c r="I936" t="s">
        <v>647</v>
      </c>
      <c r="K936" t="str">
        <f>INDEX('[1]cost file'!E:U,MATCH(A936,'[1]cost file'!U:U,0),1)</f>
        <v>TV Options</v>
      </c>
      <c r="L936" t="str">
        <f t="shared" si="59"/>
        <v>variableevent based INTECproduct level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41</v>
      </c>
      <c r="S936" t="s">
        <v>42</v>
      </c>
      <c r="T936" t="s">
        <v>41</v>
      </c>
      <c r="U936" t="s">
        <v>41</v>
      </c>
      <c r="V936" t="s">
        <v>42</v>
      </c>
      <c r="W936" t="s">
        <v>42</v>
      </c>
      <c r="X936" t="s">
        <v>42</v>
      </c>
      <c r="Y936" t="s">
        <v>42</v>
      </c>
      <c r="Z936" t="s">
        <v>42</v>
      </c>
      <c r="AA936" t="s">
        <v>42</v>
      </c>
      <c r="AB936" t="s">
        <v>42</v>
      </c>
      <c r="AC936" t="s">
        <v>42</v>
      </c>
      <c r="AD936" t="s">
        <v>41</v>
      </c>
      <c r="AE936" t="s">
        <v>41</v>
      </c>
      <c r="AF936" t="s">
        <v>41</v>
      </c>
      <c r="AG936" t="s">
        <v>41</v>
      </c>
      <c r="AH936" t="s">
        <v>41</v>
      </c>
      <c r="AI936" t="s">
        <v>42</v>
      </c>
    </row>
    <row r="937" spans="1:35">
      <c r="A937" t="s">
        <v>997</v>
      </c>
      <c r="B937" t="s">
        <v>881</v>
      </c>
      <c r="C937" t="s">
        <v>37</v>
      </c>
      <c r="D937" t="str">
        <f t="shared" si="62"/>
        <v/>
      </c>
      <c r="E937" t="str">
        <f t="shared" si="58"/>
        <v>2024</v>
      </c>
      <c r="F937" t="str">
        <f>INDEX('[1]cost file'!E:U,MATCH(A937,'[1]cost file'!U:U,0),9)</f>
        <v>TVoD</v>
      </c>
      <c r="G937" t="s">
        <v>39</v>
      </c>
      <c r="I937" t="s">
        <v>647</v>
      </c>
      <c r="K937" t="str">
        <f>INDEX('[1]cost file'!E:U,MATCH(A937,'[1]cost file'!U:U,0),1)</f>
        <v>TV Options</v>
      </c>
      <c r="L937" t="str">
        <f t="shared" si="59"/>
        <v>variableevent based INTECproduct level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41</v>
      </c>
      <c r="S937" t="s">
        <v>42</v>
      </c>
      <c r="T937" t="s">
        <v>41</v>
      </c>
      <c r="U937" t="s">
        <v>41</v>
      </c>
      <c r="V937" t="s">
        <v>42</v>
      </c>
      <c r="W937" t="s">
        <v>42</v>
      </c>
      <c r="X937" t="s">
        <v>42</v>
      </c>
      <c r="Y937" t="s">
        <v>42</v>
      </c>
      <c r="Z937" t="s">
        <v>42</v>
      </c>
      <c r="AA937" t="s">
        <v>42</v>
      </c>
      <c r="AB937" t="s">
        <v>42</v>
      </c>
      <c r="AC937" t="s">
        <v>42</v>
      </c>
      <c r="AD937" t="s">
        <v>41</v>
      </c>
      <c r="AE937" t="s">
        <v>41</v>
      </c>
      <c r="AF937" t="s">
        <v>41</v>
      </c>
      <c r="AG937" t="s">
        <v>41</v>
      </c>
      <c r="AH937" t="s">
        <v>41</v>
      </c>
      <c r="AI937" t="s">
        <v>42</v>
      </c>
    </row>
    <row r="938" spans="1:35">
      <c r="A938" t="s">
        <v>998</v>
      </c>
      <c r="B938" t="s">
        <v>881</v>
      </c>
      <c r="C938" t="s">
        <v>37</v>
      </c>
      <c r="D938" t="str">
        <f t="shared" si="62"/>
        <v/>
      </c>
      <c r="E938" t="str">
        <f t="shared" si="58"/>
        <v>2025</v>
      </c>
      <c r="F938" t="str">
        <f>INDEX('[1]cost file'!E:U,MATCH(A938,'[1]cost file'!U:U,0),9)</f>
        <v>TVoD</v>
      </c>
      <c r="G938" t="s">
        <v>39</v>
      </c>
      <c r="I938" t="s">
        <v>647</v>
      </c>
      <c r="K938" t="str">
        <f>INDEX('[1]cost file'!E:U,MATCH(A938,'[1]cost file'!U:U,0),1)</f>
        <v>TV Options</v>
      </c>
      <c r="L938" t="str">
        <f t="shared" si="59"/>
        <v>variableevent based INTECproduct level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41</v>
      </c>
      <c r="S938" t="s">
        <v>42</v>
      </c>
      <c r="T938" t="s">
        <v>41</v>
      </c>
      <c r="U938" t="s">
        <v>41</v>
      </c>
      <c r="V938" t="s">
        <v>42</v>
      </c>
      <c r="W938" t="s">
        <v>42</v>
      </c>
      <c r="X938" t="s">
        <v>42</v>
      </c>
      <c r="Y938" t="s">
        <v>42</v>
      </c>
      <c r="Z938" t="s">
        <v>42</v>
      </c>
      <c r="AA938" t="s">
        <v>42</v>
      </c>
      <c r="AB938" t="s">
        <v>42</v>
      </c>
      <c r="AC938" t="s">
        <v>42</v>
      </c>
      <c r="AD938" t="s">
        <v>41</v>
      </c>
      <c r="AE938" t="s">
        <v>41</v>
      </c>
      <c r="AF938" t="s">
        <v>41</v>
      </c>
      <c r="AG938" t="s">
        <v>41</v>
      </c>
      <c r="AH938" t="s">
        <v>41</v>
      </c>
      <c r="AI938" t="s">
        <v>42</v>
      </c>
    </row>
    <row r="939" spans="1:35">
      <c r="A939" t="s">
        <v>999</v>
      </c>
      <c r="B939" t="s">
        <v>695</v>
      </c>
      <c r="C939" t="s">
        <v>37</v>
      </c>
      <c r="D939" t="e">
        <f>IF(AND(A939=#REF!,B939&lt;&gt;#REF!),"check","")</f>
        <v>#REF!</v>
      </c>
      <c r="E939" t="str">
        <f t="shared" si="58"/>
        <v>2023</v>
      </c>
      <c r="F939" t="str">
        <f>INDEX('[1]cost file'!E:U,MATCH(A939,'[1]cost file'!U:U,0),9)</f>
        <v>Regional Channel</v>
      </c>
      <c r="G939" t="s">
        <v>661</v>
      </c>
      <c r="H939" t="s">
        <v>696</v>
      </c>
      <c r="I939" t="s">
        <v>647</v>
      </c>
      <c r="K939" t="str">
        <f>INDEX('[1]cost file'!E:U,MATCH(A939,'[1]cost file'!U:U,0),1)</f>
        <v>Basic TV</v>
      </c>
      <c r="L939" t="str">
        <f t="shared" si="59"/>
        <v>variableCPS on volume regionals + indexsubscriber based - provider level</v>
      </c>
      <c r="M939" t="s">
        <v>41</v>
      </c>
      <c r="N939" t="s">
        <v>41</v>
      </c>
      <c r="O939" t="s">
        <v>42</v>
      </c>
      <c r="P939" t="s">
        <v>41</v>
      </c>
      <c r="Q939" t="s">
        <v>42</v>
      </c>
      <c r="R939" t="s">
        <v>42</v>
      </c>
      <c r="S939" t="s">
        <v>42</v>
      </c>
      <c r="T939" t="s">
        <v>42</v>
      </c>
      <c r="U939" t="s">
        <v>41</v>
      </c>
      <c r="V939" t="s">
        <v>41</v>
      </c>
      <c r="W939" t="s">
        <v>41</v>
      </c>
      <c r="X939" t="s">
        <v>42</v>
      </c>
      <c r="Y939" t="s">
        <v>42</v>
      </c>
      <c r="Z939" t="s">
        <v>42</v>
      </c>
      <c r="AA939" t="s">
        <v>42</v>
      </c>
      <c r="AB939" t="s">
        <v>42</v>
      </c>
      <c r="AC939" t="s">
        <v>42</v>
      </c>
      <c r="AD939" t="s">
        <v>41</v>
      </c>
      <c r="AE939" t="s">
        <v>41</v>
      </c>
      <c r="AF939" t="s">
        <v>41</v>
      </c>
      <c r="AG939" t="s">
        <v>41</v>
      </c>
      <c r="AH939" t="s">
        <v>41</v>
      </c>
      <c r="AI939" t="s">
        <v>42</v>
      </c>
    </row>
    <row r="940" spans="1:35">
      <c r="A940" t="s">
        <v>1000</v>
      </c>
      <c r="B940" t="s">
        <v>695</v>
      </c>
      <c r="C940" t="s">
        <v>37</v>
      </c>
      <c r="D940" t="str">
        <f t="shared" ref="D940:D950" si="63">IF(AND(A940=A939,B940&lt;&gt;B939),"check","")</f>
        <v/>
      </c>
      <c r="E940" t="str">
        <f t="shared" si="58"/>
        <v>2024</v>
      </c>
      <c r="F940" t="str">
        <f>INDEX('[1]cost file'!E:U,MATCH(A940,'[1]cost file'!U:U,0),9)</f>
        <v>Regional Channel</v>
      </c>
      <c r="G940" t="s">
        <v>661</v>
      </c>
      <c r="H940" t="s">
        <v>696</v>
      </c>
      <c r="I940" t="s">
        <v>647</v>
      </c>
      <c r="K940" t="str">
        <f>INDEX('[1]cost file'!E:U,MATCH(A940,'[1]cost file'!U:U,0),1)</f>
        <v>Basic TV</v>
      </c>
      <c r="L940" t="str">
        <f t="shared" si="59"/>
        <v>variableCPS on volume regionals + indexsubscriber based - provider level</v>
      </c>
      <c r="M940" t="s">
        <v>41</v>
      </c>
      <c r="N940" t="s">
        <v>41</v>
      </c>
      <c r="O940" t="s">
        <v>42</v>
      </c>
      <c r="P940" t="s">
        <v>41</v>
      </c>
      <c r="Q940" t="s">
        <v>42</v>
      </c>
      <c r="R940" t="s">
        <v>42</v>
      </c>
      <c r="S940" t="s">
        <v>42</v>
      </c>
      <c r="T940" t="s">
        <v>42</v>
      </c>
      <c r="U940" t="s">
        <v>41</v>
      </c>
      <c r="V940" t="s">
        <v>41</v>
      </c>
      <c r="W940" t="s">
        <v>41</v>
      </c>
      <c r="X940" t="s">
        <v>42</v>
      </c>
      <c r="Y940" t="s">
        <v>42</v>
      </c>
      <c r="Z940" t="s">
        <v>42</v>
      </c>
      <c r="AA940" t="s">
        <v>42</v>
      </c>
      <c r="AB940" t="s">
        <v>42</v>
      </c>
      <c r="AC940" t="s">
        <v>42</v>
      </c>
      <c r="AD940" t="s">
        <v>41</v>
      </c>
      <c r="AE940" t="s">
        <v>41</v>
      </c>
      <c r="AF940" t="s">
        <v>41</v>
      </c>
      <c r="AG940" t="s">
        <v>41</v>
      </c>
      <c r="AH940" t="s">
        <v>41</v>
      </c>
      <c r="AI940" t="s">
        <v>42</v>
      </c>
    </row>
    <row r="941" spans="1:35">
      <c r="A941" t="s">
        <v>1001</v>
      </c>
      <c r="B941" t="s">
        <v>695</v>
      </c>
      <c r="C941" t="s">
        <v>37</v>
      </c>
      <c r="D941" t="str">
        <f t="shared" si="63"/>
        <v/>
      </c>
      <c r="E941" t="str">
        <f t="shared" si="58"/>
        <v>2025</v>
      </c>
      <c r="F941" t="str">
        <f>INDEX('[1]cost file'!E:U,MATCH(A941,'[1]cost file'!U:U,0),9)</f>
        <v>Regional Channel</v>
      </c>
      <c r="G941" t="s">
        <v>661</v>
      </c>
      <c r="H941" t="s">
        <v>696</v>
      </c>
      <c r="I941" t="s">
        <v>647</v>
      </c>
      <c r="K941" t="str">
        <f>INDEX('[1]cost file'!E:U,MATCH(A941,'[1]cost file'!U:U,0),1)</f>
        <v>Basic TV</v>
      </c>
      <c r="L941" t="str">
        <f t="shared" si="59"/>
        <v>variableCPS on volume regionals + indexsubscriber based - provider level</v>
      </c>
      <c r="M941" t="s">
        <v>41</v>
      </c>
      <c r="N941" t="s">
        <v>41</v>
      </c>
      <c r="O941" t="s">
        <v>42</v>
      </c>
      <c r="P941" t="s">
        <v>41</v>
      </c>
      <c r="Q941" t="s">
        <v>42</v>
      </c>
      <c r="R941" t="s">
        <v>42</v>
      </c>
      <c r="S941" t="s">
        <v>42</v>
      </c>
      <c r="T941" t="s">
        <v>42</v>
      </c>
      <c r="U941" t="s">
        <v>41</v>
      </c>
      <c r="V941" t="s">
        <v>41</v>
      </c>
      <c r="W941" t="s">
        <v>41</v>
      </c>
      <c r="X941" t="s">
        <v>42</v>
      </c>
      <c r="Y941" t="s">
        <v>42</v>
      </c>
      <c r="Z941" t="s">
        <v>42</v>
      </c>
      <c r="AA941" t="s">
        <v>42</v>
      </c>
      <c r="AB941" t="s">
        <v>42</v>
      </c>
      <c r="AC941" t="s">
        <v>42</v>
      </c>
      <c r="AD941" t="s">
        <v>41</v>
      </c>
      <c r="AE941" t="s">
        <v>41</v>
      </c>
      <c r="AF941" t="s">
        <v>41</v>
      </c>
      <c r="AG941" t="s">
        <v>41</v>
      </c>
      <c r="AH941" t="s">
        <v>41</v>
      </c>
      <c r="AI941" t="s">
        <v>42</v>
      </c>
    </row>
    <row r="942" spans="1:35">
      <c r="A942" t="s">
        <v>1002</v>
      </c>
      <c r="B942" s="13" t="s">
        <v>644</v>
      </c>
      <c r="C942" s="13" t="s">
        <v>645</v>
      </c>
      <c r="D942" t="e">
        <f>IF(AND(A942=#REF!,B942&lt;&gt;#REF!),"check","")</f>
        <v>#REF!</v>
      </c>
      <c r="E942" t="str">
        <f t="shared" si="58"/>
        <v>2023</v>
      </c>
      <c r="F942" t="str">
        <f>INDEX('[1]cost file'!E:U,MATCH(A942,'[1]cost file'!U:U,0),9)</f>
        <v>Paramount Global</v>
      </c>
      <c r="G942" t="s">
        <v>646</v>
      </c>
      <c r="I942" t="s">
        <v>647</v>
      </c>
      <c r="K942" t="str">
        <f>INDEX('[1]cost file'!E:U,MATCH(A942,'[1]cost file'!U:U,0),1)</f>
        <v>TV Options</v>
      </c>
      <c r="L942" t="str">
        <f t="shared" si="59"/>
        <v>fixedFixed feeprovider level</v>
      </c>
      <c r="M942" t="s">
        <v>42</v>
      </c>
      <c r="N942" t="s">
        <v>42</v>
      </c>
      <c r="O942" t="s">
        <v>41</v>
      </c>
      <c r="P942" t="s">
        <v>41</v>
      </c>
      <c r="Q942" t="s">
        <v>41</v>
      </c>
      <c r="R942" t="s">
        <v>41</v>
      </c>
      <c r="S942" t="s">
        <v>42</v>
      </c>
      <c r="T942" t="s">
        <v>41</v>
      </c>
      <c r="U942" t="s">
        <v>41</v>
      </c>
      <c r="V942" t="s">
        <v>41</v>
      </c>
      <c r="W942" t="s">
        <v>41</v>
      </c>
      <c r="X942" t="s">
        <v>42</v>
      </c>
      <c r="Y942" t="s">
        <v>42</v>
      </c>
      <c r="Z942" t="s">
        <v>42</v>
      </c>
      <c r="AA942" t="s">
        <v>42</v>
      </c>
      <c r="AB942" t="s">
        <v>42</v>
      </c>
      <c r="AC942" t="s">
        <v>42</v>
      </c>
      <c r="AD942" t="s">
        <v>41</v>
      </c>
      <c r="AE942" t="s">
        <v>41</v>
      </c>
      <c r="AF942" t="s">
        <v>41</v>
      </c>
      <c r="AG942" t="s">
        <v>41</v>
      </c>
      <c r="AH942" t="s">
        <v>42</v>
      </c>
      <c r="AI942" t="s">
        <v>41</v>
      </c>
    </row>
    <row r="943" spans="1:35">
      <c r="A943" t="s">
        <v>1003</v>
      </c>
      <c r="B943" s="13" t="s">
        <v>644</v>
      </c>
      <c r="C943" s="13" t="s">
        <v>645</v>
      </c>
      <c r="D943" t="str">
        <f t="shared" si="63"/>
        <v/>
      </c>
      <c r="E943" t="str">
        <f t="shared" si="58"/>
        <v>2024</v>
      </c>
      <c r="F943" t="str">
        <f>INDEX('[1]cost file'!E:U,MATCH(A943,'[1]cost file'!U:U,0),9)</f>
        <v>Paramount Global</v>
      </c>
      <c r="G943" t="s">
        <v>646</v>
      </c>
      <c r="I943" t="s">
        <v>647</v>
      </c>
      <c r="K943" t="str">
        <f>INDEX('[1]cost file'!E:U,MATCH(A943,'[1]cost file'!U:U,0),1)</f>
        <v>TV Options</v>
      </c>
      <c r="L943" t="str">
        <f t="shared" si="59"/>
        <v>fixedFixed feeprovider level</v>
      </c>
      <c r="M943" t="s">
        <v>42</v>
      </c>
      <c r="N943" t="s">
        <v>42</v>
      </c>
      <c r="O943" t="s">
        <v>41</v>
      </c>
      <c r="P943" t="s">
        <v>41</v>
      </c>
      <c r="Q943" t="s">
        <v>41</v>
      </c>
      <c r="R943" t="s">
        <v>41</v>
      </c>
      <c r="S943" t="s">
        <v>42</v>
      </c>
      <c r="T943" t="s">
        <v>41</v>
      </c>
      <c r="U943" t="s">
        <v>41</v>
      </c>
      <c r="V943" t="s">
        <v>41</v>
      </c>
      <c r="W943" t="s">
        <v>41</v>
      </c>
      <c r="X943" t="s">
        <v>42</v>
      </c>
      <c r="Y943" t="s">
        <v>42</v>
      </c>
      <c r="Z943" t="s">
        <v>42</v>
      </c>
      <c r="AA943" t="s">
        <v>42</v>
      </c>
      <c r="AB943" t="s">
        <v>42</v>
      </c>
      <c r="AC943" t="s">
        <v>42</v>
      </c>
      <c r="AD943" t="s">
        <v>41</v>
      </c>
      <c r="AE943" t="s">
        <v>41</v>
      </c>
      <c r="AF943" t="s">
        <v>41</v>
      </c>
      <c r="AG943" t="s">
        <v>41</v>
      </c>
      <c r="AH943" t="s">
        <v>42</v>
      </c>
      <c r="AI943" t="s">
        <v>41</v>
      </c>
    </row>
    <row r="944" spans="1:35">
      <c r="A944" t="s">
        <v>1004</v>
      </c>
      <c r="B944" s="13" t="s">
        <v>644</v>
      </c>
      <c r="C944" s="13" t="s">
        <v>645</v>
      </c>
      <c r="D944" t="str">
        <f t="shared" si="63"/>
        <v/>
      </c>
      <c r="E944" t="str">
        <f t="shared" si="58"/>
        <v>2025</v>
      </c>
      <c r="F944" t="str">
        <f>INDEX('[1]cost file'!E:U,MATCH(A944,'[1]cost file'!U:U,0),9)</f>
        <v>Paramount Global</v>
      </c>
      <c r="G944" t="s">
        <v>646</v>
      </c>
      <c r="I944" t="s">
        <v>647</v>
      </c>
      <c r="K944" t="str">
        <f>INDEX('[1]cost file'!E:U,MATCH(A944,'[1]cost file'!U:U,0),1)</f>
        <v>TV Options</v>
      </c>
      <c r="L944" t="str">
        <f t="shared" si="59"/>
        <v>fixedFixed feeprovider level</v>
      </c>
      <c r="M944" t="s">
        <v>42</v>
      </c>
      <c r="N944" t="s">
        <v>42</v>
      </c>
      <c r="O944" t="s">
        <v>41</v>
      </c>
      <c r="P944" t="s">
        <v>41</v>
      </c>
      <c r="Q944" t="s">
        <v>41</v>
      </c>
      <c r="R944" t="s">
        <v>41</v>
      </c>
      <c r="S944" t="s">
        <v>42</v>
      </c>
      <c r="T944" t="s">
        <v>41</v>
      </c>
      <c r="U944" t="s">
        <v>41</v>
      </c>
      <c r="V944" t="s">
        <v>41</v>
      </c>
      <c r="W944" t="s">
        <v>41</v>
      </c>
      <c r="X944" t="s">
        <v>42</v>
      </c>
      <c r="Y944" t="s">
        <v>42</v>
      </c>
      <c r="Z944" t="s">
        <v>42</v>
      </c>
      <c r="AA944" t="s">
        <v>42</v>
      </c>
      <c r="AB944" t="s">
        <v>42</v>
      </c>
      <c r="AC944" t="s">
        <v>42</v>
      </c>
      <c r="AD944" t="s">
        <v>41</v>
      </c>
      <c r="AE944" t="s">
        <v>41</v>
      </c>
      <c r="AF944" t="s">
        <v>41</v>
      </c>
      <c r="AG944" t="s">
        <v>41</v>
      </c>
      <c r="AH944" t="s">
        <v>42</v>
      </c>
      <c r="AI944" t="s">
        <v>41</v>
      </c>
    </row>
    <row r="945" spans="1:35">
      <c r="A945" t="s">
        <v>1005</v>
      </c>
      <c r="B945" t="s">
        <v>798</v>
      </c>
      <c r="C945" t="s">
        <v>645</v>
      </c>
      <c r="D945" t="e">
        <f>IF(AND(A945=#REF!,B945&lt;&gt;#REF!),"check","")</f>
        <v>#REF!</v>
      </c>
      <c r="E945" t="str">
        <f t="shared" si="58"/>
        <v>2023</v>
      </c>
      <c r="F945" t="str">
        <f>INDEX('[1]cost file'!E:U,MATCH(A945,'[1]cost file'!U:U,0),9)</f>
        <v>VoD Subtitling</v>
      </c>
      <c r="G945" t="s">
        <v>138</v>
      </c>
      <c r="I945" t="s">
        <v>647</v>
      </c>
      <c r="K945" t="str">
        <f>INDEX('[1]cost file'!E:U,MATCH(A945,'[1]cost file'!U:U,0),1)</f>
        <v>Projects</v>
      </c>
      <c r="L945" t="str">
        <f t="shared" si="59"/>
        <v>fixedFixed fee cogschannel group level</v>
      </c>
      <c r="M945" t="s">
        <v>42</v>
      </c>
      <c r="N945" t="s">
        <v>42</v>
      </c>
      <c r="O945" t="s">
        <v>41</v>
      </c>
      <c r="P945" t="s">
        <v>41</v>
      </c>
      <c r="Q945" t="s">
        <v>41</v>
      </c>
      <c r="R945" t="s">
        <v>41</v>
      </c>
      <c r="S945" t="s">
        <v>42</v>
      </c>
      <c r="T945" t="s">
        <v>41</v>
      </c>
      <c r="U945" t="s">
        <v>41</v>
      </c>
      <c r="V945" t="s">
        <v>41</v>
      </c>
      <c r="W945" t="s">
        <v>41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 t="s">
        <v>41</v>
      </c>
      <c r="AE945" t="s">
        <v>41</v>
      </c>
      <c r="AF945" t="s">
        <v>41</v>
      </c>
      <c r="AG945" t="s">
        <v>41</v>
      </c>
      <c r="AH945" t="s">
        <v>42</v>
      </c>
      <c r="AI945" t="s">
        <v>41</v>
      </c>
    </row>
    <row r="946" spans="1:35">
      <c r="A946" t="s">
        <v>1006</v>
      </c>
      <c r="B946" t="s">
        <v>798</v>
      </c>
      <c r="C946" t="s">
        <v>645</v>
      </c>
      <c r="D946" t="str">
        <f t="shared" si="63"/>
        <v/>
      </c>
      <c r="E946" t="str">
        <f t="shared" si="58"/>
        <v>2024</v>
      </c>
      <c r="F946" t="str">
        <f>INDEX('[1]cost file'!E:U,MATCH(A946,'[1]cost file'!U:U,0),9)</f>
        <v>VoD Subtitling</v>
      </c>
      <c r="G946" t="s">
        <v>138</v>
      </c>
      <c r="I946" t="s">
        <v>647</v>
      </c>
      <c r="K946" t="str">
        <f>INDEX('[1]cost file'!E:U,MATCH(A946,'[1]cost file'!U:U,0),1)</f>
        <v>Projects</v>
      </c>
      <c r="L946" t="str">
        <f t="shared" si="59"/>
        <v>fixedFixed fee cogschannel group level</v>
      </c>
      <c r="M946" t="s">
        <v>42</v>
      </c>
      <c r="N946" t="s">
        <v>42</v>
      </c>
      <c r="O946" t="s">
        <v>41</v>
      </c>
      <c r="P946" t="s">
        <v>41</v>
      </c>
      <c r="Q946" t="s">
        <v>41</v>
      </c>
      <c r="R946" t="s">
        <v>41</v>
      </c>
      <c r="S946" t="s">
        <v>42</v>
      </c>
      <c r="T946" t="s">
        <v>41</v>
      </c>
      <c r="U946" t="s">
        <v>41</v>
      </c>
      <c r="V946" t="s">
        <v>41</v>
      </c>
      <c r="W946" t="s">
        <v>41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 t="s">
        <v>41</v>
      </c>
      <c r="AE946" t="s">
        <v>41</v>
      </c>
      <c r="AF946" t="s">
        <v>41</v>
      </c>
      <c r="AG946" t="s">
        <v>41</v>
      </c>
      <c r="AH946" t="s">
        <v>42</v>
      </c>
      <c r="AI946" t="s">
        <v>41</v>
      </c>
    </row>
    <row r="947" spans="1:35">
      <c r="A947" t="s">
        <v>1007</v>
      </c>
      <c r="B947" t="s">
        <v>798</v>
      </c>
      <c r="C947" t="s">
        <v>645</v>
      </c>
      <c r="D947" t="str">
        <f t="shared" si="63"/>
        <v/>
      </c>
      <c r="E947" t="str">
        <f t="shared" si="58"/>
        <v>2025</v>
      </c>
      <c r="F947" t="str">
        <f>INDEX('[1]cost file'!E:U,MATCH(A947,'[1]cost file'!U:U,0),9)</f>
        <v>VoD Subtitling</v>
      </c>
      <c r="G947" t="s">
        <v>138</v>
      </c>
      <c r="I947" t="s">
        <v>647</v>
      </c>
      <c r="K947" t="str">
        <f>INDEX('[1]cost file'!E:U,MATCH(A947,'[1]cost file'!U:U,0),1)</f>
        <v>Projects</v>
      </c>
      <c r="L947" t="str">
        <f t="shared" si="59"/>
        <v>fixedFixed fee cogschannel group level</v>
      </c>
      <c r="M947" t="s">
        <v>42</v>
      </c>
      <c r="N947" t="s">
        <v>42</v>
      </c>
      <c r="O947" t="s">
        <v>41</v>
      </c>
      <c r="P947" t="s">
        <v>41</v>
      </c>
      <c r="Q947" t="s">
        <v>41</v>
      </c>
      <c r="R947" t="s">
        <v>41</v>
      </c>
      <c r="S947" t="s">
        <v>42</v>
      </c>
      <c r="T947" t="s">
        <v>41</v>
      </c>
      <c r="U947" t="s">
        <v>41</v>
      </c>
      <c r="V947" t="s">
        <v>41</v>
      </c>
      <c r="W947" t="s">
        <v>41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42</v>
      </c>
      <c r="AD947" t="s">
        <v>41</v>
      </c>
      <c r="AE947" t="s">
        <v>41</v>
      </c>
      <c r="AF947" t="s">
        <v>41</v>
      </c>
      <c r="AG947" t="s">
        <v>41</v>
      </c>
      <c r="AH947" t="s">
        <v>42</v>
      </c>
      <c r="AI947" t="s">
        <v>41</v>
      </c>
    </row>
    <row r="948" spans="1:35">
      <c r="A948" t="s">
        <v>1008</v>
      </c>
      <c r="B948" t="s">
        <v>49</v>
      </c>
      <c r="C948" t="s">
        <v>37</v>
      </c>
      <c r="D948" t="e">
        <f>IF(AND(A948=#REF!,B948&lt;&gt;#REF!),"check","")</f>
        <v>#REF!</v>
      </c>
      <c r="E948" t="str">
        <f t="shared" si="58"/>
        <v>2023</v>
      </c>
      <c r="F948" t="str">
        <f>INDEX('[1]cost file'!E:U,MATCH(A948,'[1]cost file'!U:U,0),9)</f>
        <v>Vlaamse Radio en Televisieomroep (VRT)</v>
      </c>
      <c r="G948" t="s">
        <v>661</v>
      </c>
      <c r="I948" t="s">
        <v>647</v>
      </c>
      <c r="K948" t="str">
        <f>INDEX('[1]cost file'!E:U,MATCH(A948,'[1]cost file'!U:U,0),1)</f>
        <v>TV Options</v>
      </c>
      <c r="L948" t="str">
        <f t="shared" si="59"/>
        <v>variableCPS on product Parksubscriber based - provider level</v>
      </c>
      <c r="M948" t="s">
        <v>41</v>
      </c>
      <c r="N948" t="s">
        <v>41</v>
      </c>
      <c r="O948" t="s">
        <v>41</v>
      </c>
      <c r="P948" t="s">
        <v>41</v>
      </c>
      <c r="Q948" t="s">
        <v>42</v>
      </c>
      <c r="R948" t="s">
        <v>42</v>
      </c>
      <c r="S948" t="s">
        <v>42</v>
      </c>
      <c r="T948" t="s">
        <v>42</v>
      </c>
      <c r="U948" t="s">
        <v>41</v>
      </c>
      <c r="V948" t="s">
        <v>41</v>
      </c>
      <c r="W948" t="s">
        <v>41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 t="s">
        <v>41</v>
      </c>
      <c r="AE948" t="s">
        <v>41</v>
      </c>
      <c r="AF948" t="s">
        <v>41</v>
      </c>
      <c r="AG948" t="s">
        <v>41</v>
      </c>
      <c r="AH948" t="s">
        <v>41</v>
      </c>
      <c r="AI948" t="s">
        <v>42</v>
      </c>
    </row>
    <row r="949" spans="1:35">
      <c r="A949" t="s">
        <v>1009</v>
      </c>
      <c r="B949" t="s">
        <v>49</v>
      </c>
      <c r="C949" t="s">
        <v>37</v>
      </c>
      <c r="D949" t="str">
        <f t="shared" si="63"/>
        <v/>
      </c>
      <c r="E949" t="str">
        <f t="shared" si="58"/>
        <v>2024</v>
      </c>
      <c r="F949" t="str">
        <f>INDEX('[1]cost file'!E:U,MATCH(A949,'[1]cost file'!U:U,0),9)</f>
        <v>Vlaamse Radio en Televisieomroep (VRT)</v>
      </c>
      <c r="G949" t="s">
        <v>661</v>
      </c>
      <c r="I949" t="s">
        <v>647</v>
      </c>
      <c r="K949" t="str">
        <f>INDEX('[1]cost file'!E:U,MATCH(A949,'[1]cost file'!U:U,0),1)</f>
        <v>TV Options</v>
      </c>
      <c r="L949" t="str">
        <f t="shared" si="59"/>
        <v>variableCPS on product Parksubscriber based - provider level</v>
      </c>
      <c r="M949" t="s">
        <v>41</v>
      </c>
      <c r="N949" t="s">
        <v>41</v>
      </c>
      <c r="O949" t="s">
        <v>41</v>
      </c>
      <c r="P949" t="s">
        <v>41</v>
      </c>
      <c r="Q949" t="s">
        <v>42</v>
      </c>
      <c r="R949" t="s">
        <v>42</v>
      </c>
      <c r="S949" t="s">
        <v>42</v>
      </c>
      <c r="T949" t="s">
        <v>42</v>
      </c>
      <c r="U949" t="s">
        <v>41</v>
      </c>
      <c r="V949" t="s">
        <v>41</v>
      </c>
      <c r="W949" t="s">
        <v>41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 t="s">
        <v>41</v>
      </c>
      <c r="AE949" t="s">
        <v>41</v>
      </c>
      <c r="AF949" t="s">
        <v>41</v>
      </c>
      <c r="AG949" t="s">
        <v>41</v>
      </c>
      <c r="AH949" t="s">
        <v>41</v>
      </c>
      <c r="AI949" t="s">
        <v>42</v>
      </c>
    </row>
    <row r="950" spans="1:35">
      <c r="A950" t="s">
        <v>1010</v>
      </c>
      <c r="B950" t="s">
        <v>49</v>
      </c>
      <c r="C950" t="s">
        <v>37</v>
      </c>
      <c r="D950" t="str">
        <f t="shared" si="63"/>
        <v/>
      </c>
      <c r="E950" t="str">
        <f t="shared" si="58"/>
        <v>2025</v>
      </c>
      <c r="F950" t="str">
        <f>INDEX('[1]cost file'!E:U,MATCH(A950,'[1]cost file'!U:U,0),9)</f>
        <v>Vlaamse Radio en Televisieomroep (VRT)</v>
      </c>
      <c r="G950" t="s">
        <v>661</v>
      </c>
      <c r="I950" t="s">
        <v>647</v>
      </c>
      <c r="K950" t="str">
        <f>INDEX('[1]cost file'!E:U,MATCH(A950,'[1]cost file'!U:U,0),1)</f>
        <v>TV Options</v>
      </c>
      <c r="L950" t="str">
        <f t="shared" si="59"/>
        <v>variableCPS on product Parksubscriber based - provider level</v>
      </c>
      <c r="M950" t="s">
        <v>41</v>
      </c>
      <c r="N950" t="s">
        <v>41</v>
      </c>
      <c r="O950" t="s">
        <v>41</v>
      </c>
      <c r="P950" t="s">
        <v>41</v>
      </c>
      <c r="Q950" t="s">
        <v>42</v>
      </c>
      <c r="R950" t="s">
        <v>42</v>
      </c>
      <c r="S950" t="s">
        <v>42</v>
      </c>
      <c r="T950" t="s">
        <v>42</v>
      </c>
      <c r="U950" t="s">
        <v>41</v>
      </c>
      <c r="V950" t="s">
        <v>41</v>
      </c>
      <c r="W950" t="s">
        <v>41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 t="s">
        <v>41</v>
      </c>
      <c r="AE950" t="s">
        <v>41</v>
      </c>
      <c r="AF950" t="s">
        <v>41</v>
      </c>
      <c r="AG950" t="s">
        <v>41</v>
      </c>
      <c r="AH950" t="s">
        <v>41</v>
      </c>
      <c r="AI950" t="s">
        <v>42</v>
      </c>
    </row>
    <row r="951" spans="1:35">
      <c r="A951" t="s">
        <v>1011</v>
      </c>
      <c r="B951" t="s">
        <v>1012</v>
      </c>
      <c r="C951" t="s">
        <v>702</v>
      </c>
      <c r="D951" t="e">
        <f>IF(AND(A951=#REF!,B951&lt;&gt;#REF!),"check","")</f>
        <v>#REF!</v>
      </c>
      <c r="E951" t="str">
        <f t="shared" si="58"/>
        <v>2023</v>
      </c>
      <c r="F951" t="str">
        <f>INDEX('[1]cost file'!E:U,MATCH(A951,'[1]cost file'!U:U,0),9)</f>
        <v>Vlaamse Radio en Televisieomroep (VRT)</v>
      </c>
      <c r="G951" t="s">
        <v>929</v>
      </c>
      <c r="H951" t="s">
        <v>696</v>
      </c>
      <c r="I951" t="s">
        <v>647</v>
      </c>
      <c r="K951" t="str">
        <f>INDEX('[1]cost file'!E:U,MATCH(A951,'[1]cost file'!U:U,0),1)</f>
        <v>Basic TV</v>
      </c>
      <c r="L951" t="str">
        <f t="shared" si="59"/>
        <v>mixed(MG)CPS Over MG Subs + indexprovider &amp; product level</v>
      </c>
      <c r="M951" t="s">
        <v>41</v>
      </c>
      <c r="N951" t="s">
        <v>41</v>
      </c>
      <c r="O951" t="s">
        <v>42</v>
      </c>
      <c r="P951" t="s">
        <v>42</v>
      </c>
      <c r="Q951" t="s">
        <v>42</v>
      </c>
      <c r="R951" t="s">
        <v>42</v>
      </c>
      <c r="S951" t="s">
        <v>42</v>
      </c>
      <c r="T951" t="s">
        <v>42</v>
      </c>
      <c r="U951" t="s">
        <v>41</v>
      </c>
      <c r="V951" t="s">
        <v>41</v>
      </c>
      <c r="W951" t="s">
        <v>41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 t="s">
        <v>42</v>
      </c>
      <c r="AE951" t="s">
        <v>41</v>
      </c>
      <c r="AF951" t="s">
        <v>41</v>
      </c>
      <c r="AG951" t="s">
        <v>41</v>
      </c>
      <c r="AH951" t="s">
        <v>42</v>
      </c>
      <c r="AI951" t="s">
        <v>42</v>
      </c>
    </row>
    <row r="952" spans="1:35">
      <c r="A952" t="s">
        <v>1011</v>
      </c>
      <c r="B952" t="s">
        <v>1012</v>
      </c>
      <c r="C952" t="s">
        <v>702</v>
      </c>
      <c r="D952" t="str">
        <f t="shared" ref="D952:D972" si="64">IF(AND(A952=A951,B952&lt;&gt;B951),"check","")</f>
        <v/>
      </c>
      <c r="E952" t="str">
        <f t="shared" si="58"/>
        <v>2023</v>
      </c>
      <c r="F952" t="str">
        <f>INDEX('[1]cost file'!E:U,MATCH(A952,'[1]cost file'!U:U,0),9)</f>
        <v>Vlaamse Radio en Televisieomroep (VRT)</v>
      </c>
      <c r="G952" t="s">
        <v>929</v>
      </c>
      <c r="H952" t="s">
        <v>696</v>
      </c>
      <c r="I952" t="s">
        <v>647</v>
      </c>
      <c r="K952" t="str">
        <f>INDEX('[1]cost file'!E:U,MATCH(A952,'[1]cost file'!U:U,0),1)</f>
        <v>Basic TV</v>
      </c>
      <c r="L952" t="str">
        <f t="shared" si="59"/>
        <v>mixed(MG)CPS Over MG Subs + indexprovider &amp; product level</v>
      </c>
      <c r="M952" t="s">
        <v>41</v>
      </c>
      <c r="N952" t="s">
        <v>41</v>
      </c>
      <c r="O952" t="s">
        <v>42</v>
      </c>
      <c r="P952" t="s">
        <v>42</v>
      </c>
      <c r="Q952" t="s">
        <v>42</v>
      </c>
      <c r="R952" t="s">
        <v>42</v>
      </c>
      <c r="S952" t="s">
        <v>42</v>
      </c>
      <c r="T952" t="s">
        <v>42</v>
      </c>
      <c r="U952" t="s">
        <v>41</v>
      </c>
      <c r="V952" t="s">
        <v>41</v>
      </c>
      <c r="W952" t="s">
        <v>41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 t="s">
        <v>42</v>
      </c>
      <c r="AD952" t="s">
        <v>42</v>
      </c>
      <c r="AE952" t="s">
        <v>41</v>
      </c>
      <c r="AF952" t="s">
        <v>41</v>
      </c>
      <c r="AG952" t="s">
        <v>41</v>
      </c>
      <c r="AH952" t="s">
        <v>42</v>
      </c>
      <c r="AI952" t="s">
        <v>42</v>
      </c>
    </row>
    <row r="953" spans="1:35">
      <c r="A953" t="s">
        <v>1011</v>
      </c>
      <c r="B953" t="s">
        <v>1012</v>
      </c>
      <c r="C953" t="s">
        <v>702</v>
      </c>
      <c r="D953" t="str">
        <f t="shared" si="64"/>
        <v/>
      </c>
      <c r="E953" t="str">
        <f t="shared" si="58"/>
        <v>2023</v>
      </c>
      <c r="F953" t="str">
        <f>INDEX('[1]cost file'!E:U,MATCH(A953,'[1]cost file'!U:U,0),9)</f>
        <v>Vlaamse Radio en Televisieomroep (VRT)</v>
      </c>
      <c r="G953" t="s">
        <v>929</v>
      </c>
      <c r="H953" t="s">
        <v>696</v>
      </c>
      <c r="I953" t="s">
        <v>647</v>
      </c>
      <c r="K953" t="str">
        <f>INDEX('[1]cost file'!E:U,MATCH(A953,'[1]cost file'!U:U,0),1)</f>
        <v>Basic TV</v>
      </c>
      <c r="L953" t="str">
        <f t="shared" si="59"/>
        <v>mixed(MG)CPS Over MG Subs + indexprovider &amp; product level</v>
      </c>
      <c r="M953" t="s">
        <v>41</v>
      </c>
      <c r="N953" t="s">
        <v>41</v>
      </c>
      <c r="O953" t="s">
        <v>42</v>
      </c>
      <c r="P953" t="s">
        <v>42</v>
      </c>
      <c r="Q953" t="s">
        <v>42</v>
      </c>
      <c r="R953" t="s">
        <v>42</v>
      </c>
      <c r="S953" t="s">
        <v>42</v>
      </c>
      <c r="T953" t="s">
        <v>42</v>
      </c>
      <c r="U953" t="s">
        <v>41</v>
      </c>
      <c r="V953" t="s">
        <v>41</v>
      </c>
      <c r="W953" t="s">
        <v>41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 t="s">
        <v>42</v>
      </c>
      <c r="AE953" t="s">
        <v>41</v>
      </c>
      <c r="AF953" t="s">
        <v>41</v>
      </c>
      <c r="AG953" t="s">
        <v>41</v>
      </c>
      <c r="AH953" t="s">
        <v>42</v>
      </c>
      <c r="AI953" t="s">
        <v>42</v>
      </c>
    </row>
    <row r="954" spans="1:35">
      <c r="A954" t="s">
        <v>1011</v>
      </c>
      <c r="B954" t="s">
        <v>1012</v>
      </c>
      <c r="C954" t="s">
        <v>702</v>
      </c>
      <c r="D954" t="str">
        <f t="shared" si="64"/>
        <v/>
      </c>
      <c r="E954" t="str">
        <f t="shared" si="58"/>
        <v>2023</v>
      </c>
      <c r="F954" t="str">
        <f>INDEX('[1]cost file'!E:U,MATCH(A954,'[1]cost file'!U:U,0),9)</f>
        <v>Vlaamse Radio en Televisieomroep (VRT)</v>
      </c>
      <c r="G954" t="s">
        <v>929</v>
      </c>
      <c r="H954" t="s">
        <v>696</v>
      </c>
      <c r="I954" t="s">
        <v>647</v>
      </c>
      <c r="K954" t="str">
        <f>INDEX('[1]cost file'!E:U,MATCH(A954,'[1]cost file'!U:U,0),1)</f>
        <v>Basic TV</v>
      </c>
      <c r="L954" t="str">
        <f t="shared" si="59"/>
        <v>mixed(MG)CPS Over MG Subs + indexprovider &amp; product level</v>
      </c>
      <c r="M954" t="s">
        <v>41</v>
      </c>
      <c r="N954" t="s">
        <v>41</v>
      </c>
      <c r="O954" t="s">
        <v>42</v>
      </c>
      <c r="P954" t="s">
        <v>42</v>
      </c>
      <c r="Q954" t="s">
        <v>42</v>
      </c>
      <c r="R954" t="s">
        <v>42</v>
      </c>
      <c r="S954" t="s">
        <v>42</v>
      </c>
      <c r="T954" t="s">
        <v>42</v>
      </c>
      <c r="U954" t="s">
        <v>41</v>
      </c>
      <c r="V954" t="s">
        <v>41</v>
      </c>
      <c r="W954" t="s">
        <v>41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 t="s">
        <v>42</v>
      </c>
      <c r="AE954" t="s">
        <v>41</v>
      </c>
      <c r="AF954" t="s">
        <v>41</v>
      </c>
      <c r="AG954" t="s">
        <v>41</v>
      </c>
      <c r="AH954" t="s">
        <v>42</v>
      </c>
      <c r="AI954" t="s">
        <v>42</v>
      </c>
    </row>
    <row r="955" spans="1:35">
      <c r="A955" t="s">
        <v>1013</v>
      </c>
      <c r="B955" t="s">
        <v>1012</v>
      </c>
      <c r="C955" t="s">
        <v>702</v>
      </c>
      <c r="D955" t="str">
        <f t="shared" si="64"/>
        <v/>
      </c>
      <c r="E955" t="str">
        <f t="shared" si="58"/>
        <v>2024</v>
      </c>
      <c r="F955" t="str">
        <f>INDEX('[1]cost file'!E:U,MATCH(A955,'[1]cost file'!U:U,0),9)</f>
        <v>Vlaamse Radio en Televisieomroep (VRT)</v>
      </c>
      <c r="G955" t="s">
        <v>929</v>
      </c>
      <c r="H955" t="s">
        <v>696</v>
      </c>
      <c r="I955" t="s">
        <v>647</v>
      </c>
      <c r="K955" t="str">
        <f>INDEX('[1]cost file'!E:U,MATCH(A955,'[1]cost file'!U:U,0),1)</f>
        <v>Basic TV</v>
      </c>
      <c r="L955" t="str">
        <f t="shared" si="59"/>
        <v>mixed(MG)CPS Over MG Subs + indexprovider &amp; product level</v>
      </c>
      <c r="M955" t="s">
        <v>41</v>
      </c>
      <c r="N955" t="s">
        <v>41</v>
      </c>
      <c r="O955" t="s">
        <v>42</v>
      </c>
      <c r="P955" t="s">
        <v>42</v>
      </c>
      <c r="Q955" t="s">
        <v>42</v>
      </c>
      <c r="R955" t="s">
        <v>42</v>
      </c>
      <c r="S955" t="s">
        <v>42</v>
      </c>
      <c r="T955" t="s">
        <v>42</v>
      </c>
      <c r="U955" t="s">
        <v>41</v>
      </c>
      <c r="V955" t="s">
        <v>41</v>
      </c>
      <c r="W955" t="s">
        <v>41</v>
      </c>
      <c r="X955" t="s">
        <v>42</v>
      </c>
      <c r="Y955" t="s">
        <v>42</v>
      </c>
      <c r="Z955" t="s">
        <v>42</v>
      </c>
      <c r="AA955" t="s">
        <v>42</v>
      </c>
      <c r="AB955" t="s">
        <v>42</v>
      </c>
      <c r="AC955" t="s">
        <v>42</v>
      </c>
      <c r="AD955" t="s">
        <v>42</v>
      </c>
      <c r="AE955" t="s">
        <v>41</v>
      </c>
      <c r="AF955" t="s">
        <v>41</v>
      </c>
      <c r="AG955" t="s">
        <v>41</v>
      </c>
      <c r="AH955" t="s">
        <v>42</v>
      </c>
      <c r="AI955" t="s">
        <v>42</v>
      </c>
    </row>
    <row r="956" spans="1:35">
      <c r="A956" t="s">
        <v>1013</v>
      </c>
      <c r="B956" t="s">
        <v>1012</v>
      </c>
      <c r="C956" t="s">
        <v>702</v>
      </c>
      <c r="D956" t="str">
        <f t="shared" si="64"/>
        <v/>
      </c>
      <c r="E956" t="str">
        <f t="shared" si="58"/>
        <v>2024</v>
      </c>
      <c r="F956" t="str">
        <f>INDEX('[1]cost file'!E:U,MATCH(A956,'[1]cost file'!U:U,0),9)</f>
        <v>Vlaamse Radio en Televisieomroep (VRT)</v>
      </c>
      <c r="G956" t="s">
        <v>929</v>
      </c>
      <c r="H956" t="s">
        <v>696</v>
      </c>
      <c r="I956" t="s">
        <v>647</v>
      </c>
      <c r="K956" t="str">
        <f>INDEX('[1]cost file'!E:U,MATCH(A956,'[1]cost file'!U:U,0),1)</f>
        <v>Basic TV</v>
      </c>
      <c r="L956" t="str">
        <f t="shared" si="59"/>
        <v>mixed(MG)CPS Over MG Subs + indexprovider &amp; product level</v>
      </c>
      <c r="M956" t="s">
        <v>41</v>
      </c>
      <c r="N956" t="s">
        <v>41</v>
      </c>
      <c r="O956" t="s">
        <v>42</v>
      </c>
      <c r="P956" t="s">
        <v>42</v>
      </c>
      <c r="Q956" t="s">
        <v>42</v>
      </c>
      <c r="R956" t="s">
        <v>42</v>
      </c>
      <c r="S956" t="s">
        <v>42</v>
      </c>
      <c r="T956" t="s">
        <v>42</v>
      </c>
      <c r="U956" t="s">
        <v>41</v>
      </c>
      <c r="V956" t="s">
        <v>41</v>
      </c>
      <c r="W956" t="s">
        <v>41</v>
      </c>
      <c r="X956" t="s">
        <v>42</v>
      </c>
      <c r="Y956" t="s">
        <v>42</v>
      </c>
      <c r="Z956" t="s">
        <v>42</v>
      </c>
      <c r="AA956" t="s">
        <v>42</v>
      </c>
      <c r="AB956" t="s">
        <v>42</v>
      </c>
      <c r="AC956" t="s">
        <v>42</v>
      </c>
      <c r="AD956" t="s">
        <v>42</v>
      </c>
      <c r="AE956" t="s">
        <v>41</v>
      </c>
      <c r="AF956" t="s">
        <v>41</v>
      </c>
      <c r="AG956" t="s">
        <v>41</v>
      </c>
      <c r="AH956" t="s">
        <v>42</v>
      </c>
      <c r="AI956" t="s">
        <v>42</v>
      </c>
    </row>
    <row r="957" spans="1:35">
      <c r="A957" t="s">
        <v>1013</v>
      </c>
      <c r="B957" t="s">
        <v>1012</v>
      </c>
      <c r="C957" t="s">
        <v>702</v>
      </c>
      <c r="D957" t="str">
        <f t="shared" si="64"/>
        <v/>
      </c>
      <c r="E957" t="str">
        <f t="shared" si="58"/>
        <v>2024</v>
      </c>
      <c r="F957" t="str">
        <f>INDEX('[1]cost file'!E:U,MATCH(A957,'[1]cost file'!U:U,0),9)</f>
        <v>Vlaamse Radio en Televisieomroep (VRT)</v>
      </c>
      <c r="G957" t="s">
        <v>929</v>
      </c>
      <c r="H957" t="s">
        <v>696</v>
      </c>
      <c r="I957" t="s">
        <v>647</v>
      </c>
      <c r="K957" t="str">
        <f>INDEX('[1]cost file'!E:U,MATCH(A957,'[1]cost file'!U:U,0),1)</f>
        <v>Basic TV</v>
      </c>
      <c r="L957" t="str">
        <f t="shared" si="59"/>
        <v>mixed(MG)CPS Over MG Subs + indexprovider &amp; product level</v>
      </c>
      <c r="M957" t="s">
        <v>41</v>
      </c>
      <c r="N957" t="s">
        <v>41</v>
      </c>
      <c r="O957" t="s">
        <v>42</v>
      </c>
      <c r="P957" t="s">
        <v>42</v>
      </c>
      <c r="Q957" t="s">
        <v>42</v>
      </c>
      <c r="R957" t="s">
        <v>42</v>
      </c>
      <c r="S957" t="s">
        <v>42</v>
      </c>
      <c r="T957" t="s">
        <v>42</v>
      </c>
      <c r="U957" t="s">
        <v>41</v>
      </c>
      <c r="V957" t="s">
        <v>41</v>
      </c>
      <c r="W957" t="s">
        <v>41</v>
      </c>
      <c r="X957" t="s">
        <v>42</v>
      </c>
      <c r="Y957" t="s">
        <v>42</v>
      </c>
      <c r="Z957" t="s">
        <v>42</v>
      </c>
      <c r="AA957" t="s">
        <v>42</v>
      </c>
      <c r="AB957" t="s">
        <v>42</v>
      </c>
      <c r="AC957" t="s">
        <v>42</v>
      </c>
      <c r="AD957" t="s">
        <v>42</v>
      </c>
      <c r="AE957" t="s">
        <v>41</v>
      </c>
      <c r="AF957" t="s">
        <v>41</v>
      </c>
      <c r="AG957" t="s">
        <v>41</v>
      </c>
      <c r="AH957" t="s">
        <v>42</v>
      </c>
      <c r="AI957" t="s">
        <v>42</v>
      </c>
    </row>
    <row r="958" spans="1:35">
      <c r="A958" t="s">
        <v>1013</v>
      </c>
      <c r="B958" t="s">
        <v>1012</v>
      </c>
      <c r="C958" t="s">
        <v>702</v>
      </c>
      <c r="D958" t="str">
        <f t="shared" si="64"/>
        <v/>
      </c>
      <c r="E958" t="str">
        <f t="shared" si="58"/>
        <v>2024</v>
      </c>
      <c r="F958" t="str">
        <f>INDEX('[1]cost file'!E:U,MATCH(A958,'[1]cost file'!U:U,0),9)</f>
        <v>Vlaamse Radio en Televisieomroep (VRT)</v>
      </c>
      <c r="G958" t="s">
        <v>929</v>
      </c>
      <c r="H958" t="s">
        <v>696</v>
      </c>
      <c r="I958" t="s">
        <v>647</v>
      </c>
      <c r="K958" t="str">
        <f>INDEX('[1]cost file'!E:U,MATCH(A958,'[1]cost file'!U:U,0),1)</f>
        <v>Basic TV</v>
      </c>
      <c r="L958" t="str">
        <f t="shared" si="59"/>
        <v>mixed(MG)CPS Over MG Subs + indexprovider &amp; product level</v>
      </c>
      <c r="M958" t="s">
        <v>41</v>
      </c>
      <c r="N958" t="s">
        <v>41</v>
      </c>
      <c r="O958" t="s">
        <v>42</v>
      </c>
      <c r="P958" t="s">
        <v>42</v>
      </c>
      <c r="Q958" t="s">
        <v>42</v>
      </c>
      <c r="R958" t="s">
        <v>42</v>
      </c>
      <c r="S958" t="s">
        <v>42</v>
      </c>
      <c r="T958" t="s">
        <v>42</v>
      </c>
      <c r="U958" t="s">
        <v>41</v>
      </c>
      <c r="V958" t="s">
        <v>41</v>
      </c>
      <c r="W958" t="s">
        <v>41</v>
      </c>
      <c r="X958" t="s">
        <v>42</v>
      </c>
      <c r="Y958" t="s">
        <v>42</v>
      </c>
      <c r="Z958" t="s">
        <v>42</v>
      </c>
      <c r="AA958" t="s">
        <v>42</v>
      </c>
      <c r="AB958" t="s">
        <v>42</v>
      </c>
      <c r="AC958" t="s">
        <v>42</v>
      </c>
      <c r="AD958" t="s">
        <v>42</v>
      </c>
      <c r="AE958" t="s">
        <v>41</v>
      </c>
      <c r="AF958" t="s">
        <v>41</v>
      </c>
      <c r="AG958" t="s">
        <v>41</v>
      </c>
      <c r="AH958" t="s">
        <v>42</v>
      </c>
      <c r="AI958" t="s">
        <v>42</v>
      </c>
    </row>
    <row r="959" spans="1:35">
      <c r="A959" t="s">
        <v>1014</v>
      </c>
      <c r="B959" t="s">
        <v>1012</v>
      </c>
      <c r="C959" t="s">
        <v>702</v>
      </c>
      <c r="D959" t="str">
        <f t="shared" si="64"/>
        <v/>
      </c>
      <c r="E959" t="str">
        <f t="shared" si="58"/>
        <v>2025</v>
      </c>
      <c r="F959" t="str">
        <f>INDEX('[1]cost file'!E:U,MATCH(A959,'[1]cost file'!U:U,0),9)</f>
        <v>Vlaamse Radio en Televisieomroep (VRT)</v>
      </c>
      <c r="G959" t="s">
        <v>929</v>
      </c>
      <c r="H959" t="s">
        <v>696</v>
      </c>
      <c r="I959" t="s">
        <v>647</v>
      </c>
      <c r="K959" t="str">
        <f>INDEX('[1]cost file'!E:U,MATCH(A959,'[1]cost file'!U:U,0),1)</f>
        <v>Basic TV</v>
      </c>
      <c r="L959" t="str">
        <f t="shared" si="59"/>
        <v>mixed(MG)CPS Over MG Subs + indexprovider &amp; product level</v>
      </c>
      <c r="M959" t="s">
        <v>41</v>
      </c>
      <c r="N959" t="s">
        <v>41</v>
      </c>
      <c r="O959" t="s">
        <v>42</v>
      </c>
      <c r="P959" t="s">
        <v>42</v>
      </c>
      <c r="Q959" t="s">
        <v>42</v>
      </c>
      <c r="R959" t="s">
        <v>42</v>
      </c>
      <c r="S959" t="s">
        <v>42</v>
      </c>
      <c r="T959" t="s">
        <v>42</v>
      </c>
      <c r="U959" t="s">
        <v>41</v>
      </c>
      <c r="V959" t="s">
        <v>41</v>
      </c>
      <c r="W959" t="s">
        <v>41</v>
      </c>
      <c r="X959" t="s">
        <v>42</v>
      </c>
      <c r="Y959" t="s">
        <v>42</v>
      </c>
      <c r="Z959" t="s">
        <v>42</v>
      </c>
      <c r="AA959" t="s">
        <v>42</v>
      </c>
      <c r="AB959" t="s">
        <v>42</v>
      </c>
      <c r="AC959" t="s">
        <v>42</v>
      </c>
      <c r="AD959" t="s">
        <v>42</v>
      </c>
      <c r="AE959" t="s">
        <v>41</v>
      </c>
      <c r="AF959" t="s">
        <v>41</v>
      </c>
      <c r="AG959" t="s">
        <v>41</v>
      </c>
      <c r="AH959" t="s">
        <v>42</v>
      </c>
      <c r="AI959" t="s">
        <v>42</v>
      </c>
    </row>
    <row r="960" spans="1:35">
      <c r="A960" t="s">
        <v>1014</v>
      </c>
      <c r="B960" t="s">
        <v>1012</v>
      </c>
      <c r="C960" t="s">
        <v>702</v>
      </c>
      <c r="D960" t="str">
        <f t="shared" si="64"/>
        <v/>
      </c>
      <c r="E960" t="str">
        <f t="shared" si="58"/>
        <v>2025</v>
      </c>
      <c r="F960" t="str">
        <f>INDEX('[1]cost file'!E:U,MATCH(A960,'[1]cost file'!U:U,0),9)</f>
        <v>Vlaamse Radio en Televisieomroep (VRT)</v>
      </c>
      <c r="G960" t="s">
        <v>929</v>
      </c>
      <c r="H960" t="s">
        <v>696</v>
      </c>
      <c r="I960" t="s">
        <v>647</v>
      </c>
      <c r="K960" t="str">
        <f>INDEX('[1]cost file'!E:U,MATCH(A960,'[1]cost file'!U:U,0),1)</f>
        <v>Basic TV</v>
      </c>
      <c r="L960" t="str">
        <f t="shared" si="59"/>
        <v>mixed(MG)CPS Over MG Subs + indexprovider &amp; product level</v>
      </c>
      <c r="M960" t="s">
        <v>41</v>
      </c>
      <c r="N960" t="s">
        <v>41</v>
      </c>
      <c r="O960" t="s">
        <v>42</v>
      </c>
      <c r="P960" t="s">
        <v>42</v>
      </c>
      <c r="Q960" t="s">
        <v>42</v>
      </c>
      <c r="R960" t="s">
        <v>42</v>
      </c>
      <c r="S960" t="s">
        <v>42</v>
      </c>
      <c r="T960" t="s">
        <v>42</v>
      </c>
      <c r="U960" t="s">
        <v>41</v>
      </c>
      <c r="V960" t="s">
        <v>41</v>
      </c>
      <c r="W960" t="s">
        <v>41</v>
      </c>
      <c r="X960" t="s">
        <v>42</v>
      </c>
      <c r="Y960" t="s">
        <v>42</v>
      </c>
      <c r="Z960" t="s">
        <v>42</v>
      </c>
      <c r="AA960" t="s">
        <v>42</v>
      </c>
      <c r="AB960" t="s">
        <v>42</v>
      </c>
      <c r="AC960" t="s">
        <v>42</v>
      </c>
      <c r="AD960" t="s">
        <v>42</v>
      </c>
      <c r="AE960" t="s">
        <v>41</v>
      </c>
      <c r="AF960" t="s">
        <v>41</v>
      </c>
      <c r="AG960" t="s">
        <v>41</v>
      </c>
      <c r="AH960" t="s">
        <v>42</v>
      </c>
      <c r="AI960" t="s">
        <v>42</v>
      </c>
    </row>
    <row r="961" spans="1:35">
      <c r="A961" t="s">
        <v>1014</v>
      </c>
      <c r="B961" t="s">
        <v>1012</v>
      </c>
      <c r="C961" t="s">
        <v>702</v>
      </c>
      <c r="D961" t="str">
        <f t="shared" si="64"/>
        <v/>
      </c>
      <c r="E961" t="str">
        <f t="shared" si="58"/>
        <v>2025</v>
      </c>
      <c r="F961" t="str">
        <f>INDEX('[1]cost file'!E:U,MATCH(A961,'[1]cost file'!U:U,0),9)</f>
        <v>Vlaamse Radio en Televisieomroep (VRT)</v>
      </c>
      <c r="G961" t="s">
        <v>929</v>
      </c>
      <c r="H961" t="s">
        <v>696</v>
      </c>
      <c r="I961" t="s">
        <v>647</v>
      </c>
      <c r="K961" t="str">
        <f>INDEX('[1]cost file'!E:U,MATCH(A961,'[1]cost file'!U:U,0),1)</f>
        <v>Basic TV</v>
      </c>
      <c r="L961" t="str">
        <f t="shared" si="59"/>
        <v>mixed(MG)CPS Over MG Subs + indexprovider &amp; product level</v>
      </c>
      <c r="M961" t="s">
        <v>41</v>
      </c>
      <c r="N961" t="s">
        <v>41</v>
      </c>
      <c r="O961" t="s">
        <v>42</v>
      </c>
      <c r="P961" t="s">
        <v>42</v>
      </c>
      <c r="Q961" t="s">
        <v>42</v>
      </c>
      <c r="R961" t="s">
        <v>42</v>
      </c>
      <c r="S961" t="s">
        <v>42</v>
      </c>
      <c r="T961" t="s">
        <v>42</v>
      </c>
      <c r="U961" t="s">
        <v>41</v>
      </c>
      <c r="V961" t="s">
        <v>41</v>
      </c>
      <c r="W961" t="s">
        <v>41</v>
      </c>
      <c r="X961" t="s">
        <v>42</v>
      </c>
      <c r="Y961" t="s">
        <v>42</v>
      </c>
      <c r="Z961" t="s">
        <v>42</v>
      </c>
      <c r="AA961" t="s">
        <v>42</v>
      </c>
      <c r="AB961" t="s">
        <v>42</v>
      </c>
      <c r="AC961" t="s">
        <v>42</v>
      </c>
      <c r="AD961" t="s">
        <v>42</v>
      </c>
      <c r="AE961" t="s">
        <v>41</v>
      </c>
      <c r="AF961" t="s">
        <v>41</v>
      </c>
      <c r="AG961" t="s">
        <v>41</v>
      </c>
      <c r="AH961" t="s">
        <v>42</v>
      </c>
      <c r="AI961" t="s">
        <v>42</v>
      </c>
    </row>
    <row r="962" spans="1:35">
      <c r="A962" t="s">
        <v>1014</v>
      </c>
      <c r="B962" t="s">
        <v>1012</v>
      </c>
      <c r="C962" t="s">
        <v>702</v>
      </c>
      <c r="D962" t="str">
        <f t="shared" si="64"/>
        <v/>
      </c>
      <c r="E962" t="str">
        <f t="shared" ref="E962:E1025" si="65">RIGHT(A962,4)</f>
        <v>2025</v>
      </c>
      <c r="F962" t="str">
        <f>INDEX('[1]cost file'!E:U,MATCH(A962,'[1]cost file'!U:U,0),9)</f>
        <v>Vlaamse Radio en Televisieomroep (VRT)</v>
      </c>
      <c r="G962" t="s">
        <v>929</v>
      </c>
      <c r="H962" t="s">
        <v>696</v>
      </c>
      <c r="I962" t="s">
        <v>647</v>
      </c>
      <c r="K962" t="str">
        <f>INDEX('[1]cost file'!E:U,MATCH(A962,'[1]cost file'!U:U,0),1)</f>
        <v>Basic TV</v>
      </c>
      <c r="L962" t="str">
        <f t="shared" ref="L962:L1025" si="66">+C962&amp;B962&amp;G962</f>
        <v>mixed(MG)CPS Over MG Subs + indexprovider &amp; product level</v>
      </c>
      <c r="M962" t="s">
        <v>41</v>
      </c>
      <c r="N962" t="s">
        <v>41</v>
      </c>
      <c r="O962" t="s">
        <v>42</v>
      </c>
      <c r="P962" t="s">
        <v>42</v>
      </c>
      <c r="Q962" t="s">
        <v>42</v>
      </c>
      <c r="R962" t="s">
        <v>42</v>
      </c>
      <c r="S962" t="s">
        <v>42</v>
      </c>
      <c r="T962" t="s">
        <v>42</v>
      </c>
      <c r="U962" t="s">
        <v>41</v>
      </c>
      <c r="V962" t="s">
        <v>41</v>
      </c>
      <c r="W962" t="s">
        <v>41</v>
      </c>
      <c r="X962" t="s">
        <v>42</v>
      </c>
      <c r="Y962" t="s">
        <v>42</v>
      </c>
      <c r="Z962" t="s">
        <v>42</v>
      </c>
      <c r="AA962" t="s">
        <v>42</v>
      </c>
      <c r="AB962" t="s">
        <v>42</v>
      </c>
      <c r="AC962" t="s">
        <v>42</v>
      </c>
      <c r="AD962" t="s">
        <v>42</v>
      </c>
      <c r="AE962" t="s">
        <v>41</v>
      </c>
      <c r="AF962" t="s">
        <v>41</v>
      </c>
      <c r="AG962" t="s">
        <v>41</v>
      </c>
      <c r="AH962" t="s">
        <v>42</v>
      </c>
      <c r="AI962" t="s">
        <v>42</v>
      </c>
    </row>
    <row r="963" spans="1:35">
      <c r="A963" t="s">
        <v>1015</v>
      </c>
      <c r="B963" t="s">
        <v>1012</v>
      </c>
      <c r="C963" t="s">
        <v>702</v>
      </c>
      <c r="D963" t="e">
        <f>IF(AND(A963=#REF!,B963&lt;&gt;#REF!),"check","")</f>
        <v>#REF!</v>
      </c>
      <c r="E963" t="str">
        <f t="shared" si="65"/>
        <v>2023</v>
      </c>
      <c r="F963" t="str">
        <f>INDEX('[1]cost file'!E:U,MATCH(A963,'[1]cost file'!U:U,0),9)</f>
        <v>Vlaamse Radio en Televisieomroep (VRT)</v>
      </c>
      <c r="G963" t="s">
        <v>929</v>
      </c>
      <c r="H963" t="s">
        <v>696</v>
      </c>
      <c r="I963" t="s">
        <v>647</v>
      </c>
      <c r="K963" t="str">
        <f>INDEX('[1]cost file'!E:U,MATCH(A963,'[1]cost file'!U:U,0),1)</f>
        <v>Basic TV</v>
      </c>
      <c r="L963" t="str">
        <f t="shared" si="66"/>
        <v>mixed(MG)CPS Over MG Subs + indexprovider &amp; product level</v>
      </c>
      <c r="M963" t="s">
        <v>41</v>
      </c>
      <c r="N963" t="s">
        <v>41</v>
      </c>
      <c r="O963" t="s">
        <v>42</v>
      </c>
      <c r="P963" t="s">
        <v>42</v>
      </c>
      <c r="Q963" t="s">
        <v>42</v>
      </c>
      <c r="R963" t="s">
        <v>42</v>
      </c>
      <c r="S963" t="s">
        <v>42</v>
      </c>
      <c r="T963" t="s">
        <v>42</v>
      </c>
      <c r="U963" t="s">
        <v>41</v>
      </c>
      <c r="V963" t="s">
        <v>41</v>
      </c>
      <c r="W963" t="s">
        <v>41</v>
      </c>
      <c r="X963" t="s">
        <v>42</v>
      </c>
      <c r="Y963" t="s">
        <v>42</v>
      </c>
      <c r="Z963" t="s">
        <v>42</v>
      </c>
      <c r="AA963" t="s">
        <v>42</v>
      </c>
      <c r="AB963" t="s">
        <v>42</v>
      </c>
      <c r="AC963" t="s">
        <v>42</v>
      </c>
      <c r="AD963" t="s">
        <v>42</v>
      </c>
      <c r="AE963" t="s">
        <v>41</v>
      </c>
      <c r="AF963" t="s">
        <v>41</v>
      </c>
      <c r="AG963" t="s">
        <v>41</v>
      </c>
      <c r="AH963" t="s">
        <v>42</v>
      </c>
      <c r="AI963" t="s">
        <v>42</v>
      </c>
    </row>
    <row r="964" spans="1:35">
      <c r="A964" t="s">
        <v>1015</v>
      </c>
      <c r="B964" t="s">
        <v>1012</v>
      </c>
      <c r="C964" t="s">
        <v>702</v>
      </c>
      <c r="D964" t="str">
        <f t="shared" si="64"/>
        <v/>
      </c>
      <c r="E964" t="str">
        <f t="shared" si="65"/>
        <v>2023</v>
      </c>
      <c r="F964" t="str">
        <f>INDEX('[1]cost file'!E:U,MATCH(A964,'[1]cost file'!U:U,0),9)</f>
        <v>Vlaamse Radio en Televisieomroep (VRT)</v>
      </c>
      <c r="G964" t="s">
        <v>929</v>
      </c>
      <c r="H964" t="s">
        <v>696</v>
      </c>
      <c r="I964" t="s">
        <v>647</v>
      </c>
      <c r="K964" t="str">
        <f>INDEX('[1]cost file'!E:U,MATCH(A964,'[1]cost file'!U:U,0),1)</f>
        <v>Basic TV</v>
      </c>
      <c r="L964" t="str">
        <f t="shared" si="66"/>
        <v>mixed(MG)CPS Over MG Subs + indexprovider &amp; product level</v>
      </c>
      <c r="M964" t="s">
        <v>41</v>
      </c>
      <c r="N964" t="s">
        <v>41</v>
      </c>
      <c r="O964" t="s">
        <v>42</v>
      </c>
      <c r="P964" t="s">
        <v>42</v>
      </c>
      <c r="Q964" t="s">
        <v>42</v>
      </c>
      <c r="R964" t="s">
        <v>42</v>
      </c>
      <c r="S964" t="s">
        <v>42</v>
      </c>
      <c r="T964" t="s">
        <v>42</v>
      </c>
      <c r="U964" t="s">
        <v>41</v>
      </c>
      <c r="V964" t="s">
        <v>41</v>
      </c>
      <c r="W964" t="s">
        <v>41</v>
      </c>
      <c r="X964" t="s">
        <v>42</v>
      </c>
      <c r="Y964" t="s">
        <v>42</v>
      </c>
      <c r="Z964" t="s">
        <v>42</v>
      </c>
      <c r="AA964" t="s">
        <v>42</v>
      </c>
      <c r="AB964" t="s">
        <v>42</v>
      </c>
      <c r="AC964" t="s">
        <v>42</v>
      </c>
      <c r="AD964" t="s">
        <v>42</v>
      </c>
      <c r="AE964" t="s">
        <v>41</v>
      </c>
      <c r="AF964" t="s">
        <v>41</v>
      </c>
      <c r="AG964" t="s">
        <v>41</v>
      </c>
      <c r="AH964" t="s">
        <v>42</v>
      </c>
      <c r="AI964" t="s">
        <v>42</v>
      </c>
    </row>
    <row r="965" spans="1:35">
      <c r="A965" t="s">
        <v>1015</v>
      </c>
      <c r="B965" t="s">
        <v>1012</v>
      </c>
      <c r="C965" t="s">
        <v>702</v>
      </c>
      <c r="D965" t="str">
        <f t="shared" si="64"/>
        <v/>
      </c>
      <c r="E965" t="str">
        <f t="shared" si="65"/>
        <v>2023</v>
      </c>
      <c r="F965" t="str">
        <f>INDEX('[1]cost file'!E:U,MATCH(A965,'[1]cost file'!U:U,0),9)</f>
        <v>Vlaamse Radio en Televisieomroep (VRT)</v>
      </c>
      <c r="G965" t="s">
        <v>929</v>
      </c>
      <c r="H965" t="s">
        <v>696</v>
      </c>
      <c r="I965" t="s">
        <v>647</v>
      </c>
      <c r="K965" t="str">
        <f>INDEX('[1]cost file'!E:U,MATCH(A965,'[1]cost file'!U:U,0),1)</f>
        <v>Basic TV</v>
      </c>
      <c r="L965" t="str">
        <f t="shared" si="66"/>
        <v>mixed(MG)CPS Over MG Subs + indexprovider &amp; product level</v>
      </c>
      <c r="M965" t="s">
        <v>41</v>
      </c>
      <c r="N965" t="s">
        <v>41</v>
      </c>
      <c r="O965" t="s">
        <v>42</v>
      </c>
      <c r="P965" t="s">
        <v>42</v>
      </c>
      <c r="Q965" t="s">
        <v>42</v>
      </c>
      <c r="R965" t="s">
        <v>42</v>
      </c>
      <c r="S965" t="s">
        <v>42</v>
      </c>
      <c r="T965" t="s">
        <v>42</v>
      </c>
      <c r="U965" t="s">
        <v>41</v>
      </c>
      <c r="V965" t="s">
        <v>41</v>
      </c>
      <c r="W965" t="s">
        <v>41</v>
      </c>
      <c r="X965" t="s">
        <v>42</v>
      </c>
      <c r="Y965" t="s">
        <v>42</v>
      </c>
      <c r="Z965" t="s">
        <v>42</v>
      </c>
      <c r="AA965" t="s">
        <v>42</v>
      </c>
      <c r="AB965" t="s">
        <v>42</v>
      </c>
      <c r="AC965" t="s">
        <v>42</v>
      </c>
      <c r="AD965" t="s">
        <v>42</v>
      </c>
      <c r="AE965" t="s">
        <v>41</v>
      </c>
      <c r="AF965" t="s">
        <v>41</v>
      </c>
      <c r="AG965" t="s">
        <v>41</v>
      </c>
      <c r="AH965" t="s">
        <v>42</v>
      </c>
      <c r="AI965" t="s">
        <v>42</v>
      </c>
    </row>
    <row r="966" spans="1:35">
      <c r="A966" t="s">
        <v>1015</v>
      </c>
      <c r="B966" t="s">
        <v>1012</v>
      </c>
      <c r="C966" t="s">
        <v>702</v>
      </c>
      <c r="D966" t="str">
        <f t="shared" si="64"/>
        <v/>
      </c>
      <c r="E966" t="str">
        <f t="shared" si="65"/>
        <v>2023</v>
      </c>
      <c r="F966" t="str">
        <f>INDEX('[1]cost file'!E:U,MATCH(A966,'[1]cost file'!U:U,0),9)</f>
        <v>Vlaamse Radio en Televisieomroep (VRT)</v>
      </c>
      <c r="G966" t="s">
        <v>929</v>
      </c>
      <c r="H966" t="s">
        <v>696</v>
      </c>
      <c r="I966" t="s">
        <v>647</v>
      </c>
      <c r="K966" t="str">
        <f>INDEX('[1]cost file'!E:U,MATCH(A966,'[1]cost file'!U:U,0),1)</f>
        <v>Basic TV</v>
      </c>
      <c r="L966" t="str">
        <f t="shared" si="66"/>
        <v>mixed(MG)CPS Over MG Subs + indexprovider &amp; product level</v>
      </c>
      <c r="M966" t="s">
        <v>41</v>
      </c>
      <c r="N966" t="s">
        <v>41</v>
      </c>
      <c r="O966" t="s">
        <v>42</v>
      </c>
      <c r="P966" t="s">
        <v>42</v>
      </c>
      <c r="Q966" t="s">
        <v>42</v>
      </c>
      <c r="R966" t="s">
        <v>42</v>
      </c>
      <c r="S966" t="s">
        <v>42</v>
      </c>
      <c r="T966" t="s">
        <v>42</v>
      </c>
      <c r="U966" t="s">
        <v>41</v>
      </c>
      <c r="V966" t="s">
        <v>41</v>
      </c>
      <c r="W966" t="s">
        <v>41</v>
      </c>
      <c r="X966" t="s">
        <v>42</v>
      </c>
      <c r="Y966" t="s">
        <v>42</v>
      </c>
      <c r="Z966" t="s">
        <v>42</v>
      </c>
      <c r="AA966" t="s">
        <v>42</v>
      </c>
      <c r="AB966" t="s">
        <v>42</v>
      </c>
      <c r="AC966" t="s">
        <v>42</v>
      </c>
      <c r="AD966" t="s">
        <v>42</v>
      </c>
      <c r="AE966" t="s">
        <v>41</v>
      </c>
      <c r="AF966" t="s">
        <v>41</v>
      </c>
      <c r="AG966" t="s">
        <v>41</v>
      </c>
      <c r="AH966" t="s">
        <v>42</v>
      </c>
      <c r="AI966" t="s">
        <v>42</v>
      </c>
    </row>
    <row r="967" spans="1:35">
      <c r="A967" t="s">
        <v>1015</v>
      </c>
      <c r="B967" t="s">
        <v>1012</v>
      </c>
      <c r="C967" t="s">
        <v>702</v>
      </c>
      <c r="D967" t="str">
        <f t="shared" si="64"/>
        <v/>
      </c>
      <c r="E967" t="str">
        <f t="shared" si="65"/>
        <v>2023</v>
      </c>
      <c r="F967" t="str">
        <f>INDEX('[1]cost file'!E:U,MATCH(A967,'[1]cost file'!U:U,0),9)</f>
        <v>Vlaamse Radio en Televisieomroep (VRT)</v>
      </c>
      <c r="G967" t="s">
        <v>929</v>
      </c>
      <c r="H967" t="s">
        <v>696</v>
      </c>
      <c r="I967" t="s">
        <v>647</v>
      </c>
      <c r="K967" t="str">
        <f>INDEX('[1]cost file'!E:U,MATCH(A967,'[1]cost file'!U:U,0),1)</f>
        <v>Basic TV</v>
      </c>
      <c r="L967" t="str">
        <f t="shared" si="66"/>
        <v>mixed(MG)CPS Over MG Subs + indexprovider &amp; product level</v>
      </c>
      <c r="M967" t="s">
        <v>41</v>
      </c>
      <c r="N967" t="s">
        <v>41</v>
      </c>
      <c r="O967" t="s">
        <v>42</v>
      </c>
      <c r="P967" t="s">
        <v>42</v>
      </c>
      <c r="Q967" t="s">
        <v>42</v>
      </c>
      <c r="R967" t="s">
        <v>42</v>
      </c>
      <c r="S967" t="s">
        <v>42</v>
      </c>
      <c r="T967" t="s">
        <v>42</v>
      </c>
      <c r="U967" t="s">
        <v>41</v>
      </c>
      <c r="V967" t="s">
        <v>41</v>
      </c>
      <c r="W967" t="s">
        <v>41</v>
      </c>
      <c r="X967" t="s">
        <v>42</v>
      </c>
      <c r="Y967" t="s">
        <v>42</v>
      </c>
      <c r="Z967" t="s">
        <v>42</v>
      </c>
      <c r="AA967" t="s">
        <v>42</v>
      </c>
      <c r="AB967" t="s">
        <v>42</v>
      </c>
      <c r="AC967" t="s">
        <v>42</v>
      </c>
      <c r="AD967" t="s">
        <v>42</v>
      </c>
      <c r="AE967" t="s">
        <v>41</v>
      </c>
      <c r="AF967" t="s">
        <v>41</v>
      </c>
      <c r="AG967" t="s">
        <v>41</v>
      </c>
      <c r="AH967" t="s">
        <v>42</v>
      </c>
      <c r="AI967" t="s">
        <v>42</v>
      </c>
    </row>
    <row r="968" spans="1:35">
      <c r="A968" t="s">
        <v>1016</v>
      </c>
      <c r="B968" t="s">
        <v>1012</v>
      </c>
      <c r="C968" t="s">
        <v>702</v>
      </c>
      <c r="D968" t="str">
        <f t="shared" si="64"/>
        <v/>
      </c>
      <c r="E968" t="str">
        <f t="shared" si="65"/>
        <v>2024</v>
      </c>
      <c r="F968" t="str">
        <f>INDEX('[1]cost file'!E:U,MATCH(A968,'[1]cost file'!U:U,0),9)</f>
        <v>Vlaamse Radio en Televisieomroep (VRT)</v>
      </c>
      <c r="G968" t="s">
        <v>929</v>
      </c>
      <c r="H968" t="s">
        <v>696</v>
      </c>
      <c r="I968" t="s">
        <v>647</v>
      </c>
      <c r="K968" t="str">
        <f>INDEX('[1]cost file'!E:U,MATCH(A968,'[1]cost file'!U:U,0),1)</f>
        <v>Basic TV</v>
      </c>
      <c r="L968" t="str">
        <f t="shared" si="66"/>
        <v>mixed(MG)CPS Over MG Subs + indexprovider &amp; product level</v>
      </c>
      <c r="M968" t="s">
        <v>41</v>
      </c>
      <c r="N968" t="s">
        <v>41</v>
      </c>
      <c r="O968" t="s">
        <v>42</v>
      </c>
      <c r="P968" t="s">
        <v>42</v>
      </c>
      <c r="Q968" t="s">
        <v>42</v>
      </c>
      <c r="R968" t="s">
        <v>42</v>
      </c>
      <c r="S968" t="s">
        <v>42</v>
      </c>
      <c r="T968" t="s">
        <v>42</v>
      </c>
      <c r="U968" t="s">
        <v>41</v>
      </c>
      <c r="V968" t="s">
        <v>41</v>
      </c>
      <c r="W968" t="s">
        <v>41</v>
      </c>
      <c r="X968" t="s">
        <v>42</v>
      </c>
      <c r="Y968" t="s">
        <v>42</v>
      </c>
      <c r="Z968" t="s">
        <v>42</v>
      </c>
      <c r="AA968" t="s">
        <v>42</v>
      </c>
      <c r="AB968" t="s">
        <v>42</v>
      </c>
      <c r="AC968" t="s">
        <v>42</v>
      </c>
      <c r="AD968" t="s">
        <v>42</v>
      </c>
      <c r="AE968" t="s">
        <v>41</v>
      </c>
      <c r="AF968" t="s">
        <v>41</v>
      </c>
      <c r="AG968" t="s">
        <v>41</v>
      </c>
      <c r="AH968" t="s">
        <v>42</v>
      </c>
      <c r="AI968" t="s">
        <v>42</v>
      </c>
    </row>
    <row r="969" spans="1:35">
      <c r="A969" t="s">
        <v>1016</v>
      </c>
      <c r="B969" t="s">
        <v>1012</v>
      </c>
      <c r="C969" t="s">
        <v>702</v>
      </c>
      <c r="D969" t="str">
        <f t="shared" si="64"/>
        <v/>
      </c>
      <c r="E969" t="str">
        <f t="shared" si="65"/>
        <v>2024</v>
      </c>
      <c r="F969" t="str">
        <f>INDEX('[1]cost file'!E:U,MATCH(A969,'[1]cost file'!U:U,0),9)</f>
        <v>Vlaamse Radio en Televisieomroep (VRT)</v>
      </c>
      <c r="G969" t="s">
        <v>929</v>
      </c>
      <c r="H969" t="s">
        <v>696</v>
      </c>
      <c r="I969" t="s">
        <v>647</v>
      </c>
      <c r="K969" t="str">
        <f>INDEX('[1]cost file'!E:U,MATCH(A969,'[1]cost file'!U:U,0),1)</f>
        <v>Basic TV</v>
      </c>
      <c r="L969" t="str">
        <f t="shared" si="66"/>
        <v>mixed(MG)CPS Over MG Subs + indexprovider &amp; product level</v>
      </c>
      <c r="M969" t="s">
        <v>41</v>
      </c>
      <c r="N969" t="s">
        <v>41</v>
      </c>
      <c r="O969" t="s">
        <v>42</v>
      </c>
      <c r="P969" t="s">
        <v>42</v>
      </c>
      <c r="Q969" t="s">
        <v>42</v>
      </c>
      <c r="R969" t="s">
        <v>42</v>
      </c>
      <c r="S969" t="s">
        <v>42</v>
      </c>
      <c r="T969" t="s">
        <v>42</v>
      </c>
      <c r="U969" t="s">
        <v>41</v>
      </c>
      <c r="V969" t="s">
        <v>41</v>
      </c>
      <c r="W969" t="s">
        <v>41</v>
      </c>
      <c r="X969" t="s">
        <v>42</v>
      </c>
      <c r="Y969" t="s">
        <v>42</v>
      </c>
      <c r="Z969" t="s">
        <v>42</v>
      </c>
      <c r="AA969" t="s">
        <v>42</v>
      </c>
      <c r="AB969" t="s">
        <v>42</v>
      </c>
      <c r="AC969" t="s">
        <v>42</v>
      </c>
      <c r="AD969" t="s">
        <v>42</v>
      </c>
      <c r="AE969" t="s">
        <v>41</v>
      </c>
      <c r="AF969" t="s">
        <v>41</v>
      </c>
      <c r="AG969" t="s">
        <v>41</v>
      </c>
      <c r="AH969" t="s">
        <v>42</v>
      </c>
      <c r="AI969" t="s">
        <v>42</v>
      </c>
    </row>
    <row r="970" spans="1:35">
      <c r="A970" t="s">
        <v>1016</v>
      </c>
      <c r="B970" t="s">
        <v>1012</v>
      </c>
      <c r="C970" t="s">
        <v>702</v>
      </c>
      <c r="D970" t="str">
        <f t="shared" si="64"/>
        <v/>
      </c>
      <c r="E970" t="str">
        <f t="shared" si="65"/>
        <v>2024</v>
      </c>
      <c r="F970" t="str">
        <f>INDEX('[1]cost file'!E:U,MATCH(A970,'[1]cost file'!U:U,0),9)</f>
        <v>Vlaamse Radio en Televisieomroep (VRT)</v>
      </c>
      <c r="G970" t="s">
        <v>929</v>
      </c>
      <c r="H970" t="s">
        <v>696</v>
      </c>
      <c r="I970" t="s">
        <v>647</v>
      </c>
      <c r="K970" t="str">
        <f>INDEX('[1]cost file'!E:U,MATCH(A970,'[1]cost file'!U:U,0),1)</f>
        <v>Basic TV</v>
      </c>
      <c r="L970" t="str">
        <f t="shared" si="66"/>
        <v>mixed(MG)CPS Over MG Subs + indexprovider &amp; product level</v>
      </c>
      <c r="M970" t="s">
        <v>41</v>
      </c>
      <c r="N970" t="s">
        <v>41</v>
      </c>
      <c r="O970" t="s">
        <v>42</v>
      </c>
      <c r="P970" t="s">
        <v>42</v>
      </c>
      <c r="Q970" t="s">
        <v>42</v>
      </c>
      <c r="R970" t="s">
        <v>42</v>
      </c>
      <c r="S970" t="s">
        <v>42</v>
      </c>
      <c r="T970" t="s">
        <v>42</v>
      </c>
      <c r="U970" t="s">
        <v>41</v>
      </c>
      <c r="V970" t="s">
        <v>41</v>
      </c>
      <c r="W970" t="s">
        <v>41</v>
      </c>
      <c r="X970" t="s">
        <v>42</v>
      </c>
      <c r="Y970" t="s">
        <v>42</v>
      </c>
      <c r="Z970" t="s">
        <v>42</v>
      </c>
      <c r="AA970" t="s">
        <v>42</v>
      </c>
      <c r="AB970" t="s">
        <v>42</v>
      </c>
      <c r="AC970" t="s">
        <v>42</v>
      </c>
      <c r="AD970" t="s">
        <v>42</v>
      </c>
      <c r="AE970" t="s">
        <v>41</v>
      </c>
      <c r="AF970" t="s">
        <v>41</v>
      </c>
      <c r="AG970" t="s">
        <v>41</v>
      </c>
      <c r="AH970" t="s">
        <v>42</v>
      </c>
      <c r="AI970" t="s">
        <v>42</v>
      </c>
    </row>
    <row r="971" spans="1:35">
      <c r="A971" t="s">
        <v>1016</v>
      </c>
      <c r="B971" t="s">
        <v>1012</v>
      </c>
      <c r="C971" t="s">
        <v>702</v>
      </c>
      <c r="D971" t="str">
        <f t="shared" si="64"/>
        <v/>
      </c>
      <c r="E971" t="str">
        <f t="shared" si="65"/>
        <v>2024</v>
      </c>
      <c r="F971" t="str">
        <f>INDEX('[1]cost file'!E:U,MATCH(A971,'[1]cost file'!U:U,0),9)</f>
        <v>Vlaamse Radio en Televisieomroep (VRT)</v>
      </c>
      <c r="G971" t="s">
        <v>929</v>
      </c>
      <c r="H971" t="s">
        <v>696</v>
      </c>
      <c r="I971" t="s">
        <v>647</v>
      </c>
      <c r="K971" t="str">
        <f>INDEX('[1]cost file'!E:U,MATCH(A971,'[1]cost file'!U:U,0),1)</f>
        <v>Basic TV</v>
      </c>
      <c r="L971" t="str">
        <f t="shared" si="66"/>
        <v>mixed(MG)CPS Over MG Subs + indexprovider &amp; product level</v>
      </c>
      <c r="M971" t="s">
        <v>41</v>
      </c>
      <c r="N971" t="s">
        <v>41</v>
      </c>
      <c r="O971" t="s">
        <v>42</v>
      </c>
      <c r="P971" t="s">
        <v>42</v>
      </c>
      <c r="Q971" t="s">
        <v>42</v>
      </c>
      <c r="R971" t="s">
        <v>42</v>
      </c>
      <c r="S971" t="s">
        <v>42</v>
      </c>
      <c r="T971" t="s">
        <v>42</v>
      </c>
      <c r="U971" t="s">
        <v>41</v>
      </c>
      <c r="V971" t="s">
        <v>41</v>
      </c>
      <c r="W971" t="s">
        <v>41</v>
      </c>
      <c r="X971" t="s">
        <v>42</v>
      </c>
      <c r="Y971" t="s">
        <v>42</v>
      </c>
      <c r="Z971" t="s">
        <v>42</v>
      </c>
      <c r="AA971" t="s">
        <v>42</v>
      </c>
      <c r="AB971" t="s">
        <v>42</v>
      </c>
      <c r="AC971" t="s">
        <v>42</v>
      </c>
      <c r="AD971" t="s">
        <v>42</v>
      </c>
      <c r="AE971" t="s">
        <v>41</v>
      </c>
      <c r="AF971" t="s">
        <v>41</v>
      </c>
      <c r="AG971" t="s">
        <v>41</v>
      </c>
      <c r="AH971" t="s">
        <v>42</v>
      </c>
      <c r="AI971" t="s">
        <v>42</v>
      </c>
    </row>
    <row r="972" spans="1:35">
      <c r="A972" t="s">
        <v>1016</v>
      </c>
      <c r="B972" t="s">
        <v>1012</v>
      </c>
      <c r="C972" t="s">
        <v>702</v>
      </c>
      <c r="D972" t="str">
        <f t="shared" si="64"/>
        <v/>
      </c>
      <c r="E972" t="str">
        <f t="shared" si="65"/>
        <v>2024</v>
      </c>
      <c r="F972" t="str">
        <f>INDEX('[1]cost file'!E:U,MATCH(A972,'[1]cost file'!U:U,0),9)</f>
        <v>Vlaamse Radio en Televisieomroep (VRT)</v>
      </c>
      <c r="G972" t="s">
        <v>929</v>
      </c>
      <c r="H972" t="s">
        <v>696</v>
      </c>
      <c r="I972" t="s">
        <v>647</v>
      </c>
      <c r="K972" t="str">
        <f>INDEX('[1]cost file'!E:U,MATCH(A972,'[1]cost file'!U:U,0),1)</f>
        <v>Basic TV</v>
      </c>
      <c r="L972" t="str">
        <f t="shared" si="66"/>
        <v>mixed(MG)CPS Over MG Subs + indexprovider &amp; product level</v>
      </c>
      <c r="M972" t="s">
        <v>41</v>
      </c>
      <c r="N972" t="s">
        <v>41</v>
      </c>
      <c r="O972" t="s">
        <v>42</v>
      </c>
      <c r="P972" t="s">
        <v>42</v>
      </c>
      <c r="Q972" t="s">
        <v>42</v>
      </c>
      <c r="R972" t="s">
        <v>42</v>
      </c>
      <c r="S972" t="s">
        <v>42</v>
      </c>
      <c r="T972" t="s">
        <v>42</v>
      </c>
      <c r="U972" t="s">
        <v>41</v>
      </c>
      <c r="V972" t="s">
        <v>41</v>
      </c>
      <c r="W972" t="s">
        <v>41</v>
      </c>
      <c r="X972" t="s">
        <v>42</v>
      </c>
      <c r="Y972" t="s">
        <v>42</v>
      </c>
      <c r="Z972" t="s">
        <v>42</v>
      </c>
      <c r="AA972" t="s">
        <v>42</v>
      </c>
      <c r="AB972" t="s">
        <v>42</v>
      </c>
      <c r="AC972" t="s">
        <v>42</v>
      </c>
      <c r="AD972" t="s">
        <v>42</v>
      </c>
      <c r="AE972" t="s">
        <v>41</v>
      </c>
      <c r="AF972" t="s">
        <v>41</v>
      </c>
      <c r="AG972" t="s">
        <v>41</v>
      </c>
      <c r="AH972" t="s">
        <v>42</v>
      </c>
      <c r="AI972" t="s">
        <v>42</v>
      </c>
    </row>
    <row r="973" spans="1:35">
      <c r="A973" t="s">
        <v>1017</v>
      </c>
      <c r="B973" t="s">
        <v>695</v>
      </c>
      <c r="C973" t="s">
        <v>37</v>
      </c>
      <c r="D973" t="e">
        <f>IF(AND(A973=#REF!,B973&lt;&gt;#REF!),"check","")</f>
        <v>#REF!</v>
      </c>
      <c r="E973" t="str">
        <f t="shared" si="65"/>
        <v>2023</v>
      </c>
      <c r="F973" t="str">
        <f>INDEX('[1]cost file'!E:U,MATCH(A973,'[1]cost file'!U:U,0),9)</f>
        <v>Regional Channel</v>
      </c>
      <c r="G973" t="s">
        <v>661</v>
      </c>
      <c r="H973" t="s">
        <v>696</v>
      </c>
      <c r="I973" t="s">
        <v>647</v>
      </c>
      <c r="K973" t="str">
        <f>INDEX('[1]cost file'!E:U,MATCH(A973,'[1]cost file'!U:U,0),1)</f>
        <v>Basic TV</v>
      </c>
      <c r="L973" t="str">
        <f t="shared" si="66"/>
        <v>variableCPS on volume regionals + indexsubscriber based - provider level</v>
      </c>
      <c r="M973" t="s">
        <v>41</v>
      </c>
      <c r="N973" t="s">
        <v>41</v>
      </c>
      <c r="O973" t="s">
        <v>42</v>
      </c>
      <c r="P973" t="s">
        <v>41</v>
      </c>
      <c r="Q973" t="s">
        <v>42</v>
      </c>
      <c r="R973" t="s">
        <v>42</v>
      </c>
      <c r="S973" t="s">
        <v>42</v>
      </c>
      <c r="T973" t="s">
        <v>42</v>
      </c>
      <c r="U973" t="s">
        <v>41</v>
      </c>
      <c r="V973" t="s">
        <v>41</v>
      </c>
      <c r="W973" t="s">
        <v>41</v>
      </c>
      <c r="X973" t="s">
        <v>42</v>
      </c>
      <c r="Y973" t="s">
        <v>42</v>
      </c>
      <c r="Z973" t="s">
        <v>42</v>
      </c>
      <c r="AA973" t="s">
        <v>42</v>
      </c>
      <c r="AB973" t="s">
        <v>42</v>
      </c>
      <c r="AC973" t="s">
        <v>42</v>
      </c>
      <c r="AD973" t="s">
        <v>41</v>
      </c>
      <c r="AE973" t="s">
        <v>41</v>
      </c>
      <c r="AF973" t="s">
        <v>41</v>
      </c>
      <c r="AG973" t="s">
        <v>41</v>
      </c>
      <c r="AH973" t="s">
        <v>41</v>
      </c>
      <c r="AI973" t="s">
        <v>42</v>
      </c>
    </row>
    <row r="974" spans="1:35">
      <c r="A974" t="s">
        <v>1018</v>
      </c>
      <c r="B974" t="s">
        <v>695</v>
      </c>
      <c r="C974" t="s">
        <v>37</v>
      </c>
      <c r="D974" t="str">
        <f t="shared" ref="D974:D1011" si="67">IF(AND(A974=A973,B974&lt;&gt;B973),"check","")</f>
        <v/>
      </c>
      <c r="E974" t="str">
        <f t="shared" si="65"/>
        <v>2024</v>
      </c>
      <c r="F974" t="str">
        <f>INDEX('[1]cost file'!E:U,MATCH(A974,'[1]cost file'!U:U,0),9)</f>
        <v>Regional Channel</v>
      </c>
      <c r="G974" t="s">
        <v>661</v>
      </c>
      <c r="H974" t="s">
        <v>696</v>
      </c>
      <c r="I974" t="s">
        <v>647</v>
      </c>
      <c r="K974" t="str">
        <f>INDEX('[1]cost file'!E:U,MATCH(A974,'[1]cost file'!U:U,0),1)</f>
        <v>Basic TV</v>
      </c>
      <c r="L974" t="str">
        <f t="shared" si="66"/>
        <v>variableCPS on volume regionals + indexsubscriber based - provider level</v>
      </c>
      <c r="M974" t="s">
        <v>41</v>
      </c>
      <c r="N974" t="s">
        <v>41</v>
      </c>
      <c r="O974" t="s">
        <v>42</v>
      </c>
      <c r="P974" t="s">
        <v>41</v>
      </c>
      <c r="Q974" t="s">
        <v>42</v>
      </c>
      <c r="R974" t="s">
        <v>42</v>
      </c>
      <c r="S974" t="s">
        <v>42</v>
      </c>
      <c r="T974" t="s">
        <v>42</v>
      </c>
      <c r="U974" t="s">
        <v>41</v>
      </c>
      <c r="V974" t="s">
        <v>41</v>
      </c>
      <c r="W974" t="s">
        <v>41</v>
      </c>
      <c r="X974" t="s">
        <v>42</v>
      </c>
      <c r="Y974" t="s">
        <v>42</v>
      </c>
      <c r="Z974" t="s">
        <v>42</v>
      </c>
      <c r="AA974" t="s">
        <v>42</v>
      </c>
      <c r="AB974" t="s">
        <v>42</v>
      </c>
      <c r="AC974" t="s">
        <v>42</v>
      </c>
      <c r="AD974" t="s">
        <v>41</v>
      </c>
      <c r="AE974" t="s">
        <v>41</v>
      </c>
      <c r="AF974" t="s">
        <v>41</v>
      </c>
      <c r="AG974" t="s">
        <v>41</v>
      </c>
      <c r="AH974" t="s">
        <v>41</v>
      </c>
      <c r="AI974" t="s">
        <v>42</v>
      </c>
    </row>
    <row r="975" spans="1:35">
      <c r="A975" t="s">
        <v>1019</v>
      </c>
      <c r="B975" t="s">
        <v>695</v>
      </c>
      <c r="C975" t="s">
        <v>37</v>
      </c>
      <c r="D975" t="str">
        <f t="shared" si="67"/>
        <v/>
      </c>
      <c r="E975" t="str">
        <f t="shared" si="65"/>
        <v>2025</v>
      </c>
      <c r="F975" t="str">
        <f>INDEX('[1]cost file'!E:U,MATCH(A975,'[1]cost file'!U:U,0),9)</f>
        <v>Regional Channel</v>
      </c>
      <c r="G975" t="s">
        <v>661</v>
      </c>
      <c r="H975" t="s">
        <v>696</v>
      </c>
      <c r="I975" t="s">
        <v>647</v>
      </c>
      <c r="K975" t="str">
        <f>INDEX('[1]cost file'!E:U,MATCH(A975,'[1]cost file'!U:U,0),1)</f>
        <v>Basic TV</v>
      </c>
      <c r="L975" t="str">
        <f t="shared" si="66"/>
        <v>variableCPS on volume regionals + indexsubscriber based - provider level</v>
      </c>
      <c r="M975" t="s">
        <v>41</v>
      </c>
      <c r="N975" t="s">
        <v>41</v>
      </c>
      <c r="O975" t="s">
        <v>42</v>
      </c>
      <c r="P975" t="s">
        <v>41</v>
      </c>
      <c r="Q975" t="s">
        <v>42</v>
      </c>
      <c r="R975" t="s">
        <v>42</v>
      </c>
      <c r="S975" t="s">
        <v>42</v>
      </c>
      <c r="T975" t="s">
        <v>42</v>
      </c>
      <c r="U975" t="s">
        <v>41</v>
      </c>
      <c r="V975" t="s">
        <v>41</v>
      </c>
      <c r="W975" t="s">
        <v>41</v>
      </c>
      <c r="X975" t="s">
        <v>42</v>
      </c>
      <c r="Y975" t="s">
        <v>42</v>
      </c>
      <c r="Z975" t="s">
        <v>42</v>
      </c>
      <c r="AA975" t="s">
        <v>42</v>
      </c>
      <c r="AB975" t="s">
        <v>42</v>
      </c>
      <c r="AC975" t="s">
        <v>42</v>
      </c>
      <c r="AD975" t="s">
        <v>41</v>
      </c>
      <c r="AE975" t="s">
        <v>41</v>
      </c>
      <c r="AF975" t="s">
        <v>41</v>
      </c>
      <c r="AG975" t="s">
        <v>41</v>
      </c>
      <c r="AH975" t="s">
        <v>41</v>
      </c>
      <c r="AI975" t="s">
        <v>42</v>
      </c>
    </row>
    <row r="976" spans="1:35">
      <c r="A976" t="s">
        <v>1020</v>
      </c>
      <c r="B976" t="s">
        <v>49</v>
      </c>
      <c r="C976" t="s">
        <v>37</v>
      </c>
      <c r="D976" t="e">
        <f>IF(AND(A976=#REF!,B976&lt;&gt;#REF!),"check","")</f>
        <v>#REF!</v>
      </c>
      <c r="E976" t="str">
        <f t="shared" si="65"/>
        <v>2023</v>
      </c>
      <c r="F976" t="str">
        <f>INDEX('[1]cost file'!E:U,MATCH(A976,'[1]cost file'!U:U,0),9)</f>
        <v>ODMedia</v>
      </c>
      <c r="G976" t="s">
        <v>661</v>
      </c>
      <c r="I976" t="s">
        <v>647</v>
      </c>
      <c r="K976" t="str">
        <f>INDEX('[1]cost file'!E:U,MATCH(A976,'[1]cost file'!U:U,0),1)</f>
        <v>TV Options</v>
      </c>
      <c r="L976" t="str">
        <f t="shared" si="66"/>
        <v>variableCPS on product Parksubscriber based - provider level</v>
      </c>
      <c r="M976" t="s">
        <v>41</v>
      </c>
      <c r="N976" t="s">
        <v>41</v>
      </c>
      <c r="O976" t="s">
        <v>41</v>
      </c>
      <c r="P976" t="s">
        <v>41</v>
      </c>
      <c r="Q976" t="s">
        <v>42</v>
      </c>
      <c r="R976" t="s">
        <v>42</v>
      </c>
      <c r="S976" t="s">
        <v>42</v>
      </c>
      <c r="T976" t="s">
        <v>42</v>
      </c>
      <c r="U976" t="s">
        <v>41</v>
      </c>
      <c r="V976" t="s">
        <v>41</v>
      </c>
      <c r="W976" t="s">
        <v>41</v>
      </c>
      <c r="X976" t="s">
        <v>42</v>
      </c>
      <c r="Y976" t="s">
        <v>42</v>
      </c>
      <c r="Z976" t="s">
        <v>42</v>
      </c>
      <c r="AA976" t="s">
        <v>42</v>
      </c>
      <c r="AB976" t="s">
        <v>42</v>
      </c>
      <c r="AC976" t="s">
        <v>42</v>
      </c>
      <c r="AD976" t="s">
        <v>41</v>
      </c>
      <c r="AE976" t="s">
        <v>41</v>
      </c>
      <c r="AF976" t="s">
        <v>41</v>
      </c>
      <c r="AG976" t="s">
        <v>41</v>
      </c>
      <c r="AH976" t="s">
        <v>41</v>
      </c>
      <c r="AI976" t="s">
        <v>42</v>
      </c>
    </row>
    <row r="977" spans="1:35">
      <c r="A977" t="s">
        <v>1021</v>
      </c>
      <c r="B977" t="s">
        <v>49</v>
      </c>
      <c r="C977" t="s">
        <v>37</v>
      </c>
      <c r="D977" t="str">
        <f t="shared" si="67"/>
        <v/>
      </c>
      <c r="E977" t="str">
        <f t="shared" si="65"/>
        <v>2024</v>
      </c>
      <c r="F977" t="str">
        <f>INDEX('[1]cost file'!E:U,MATCH(A977,'[1]cost file'!U:U,0),9)</f>
        <v>ODMedia</v>
      </c>
      <c r="G977" t="s">
        <v>661</v>
      </c>
      <c r="I977" t="s">
        <v>647</v>
      </c>
      <c r="K977" t="str">
        <f>INDEX('[1]cost file'!E:U,MATCH(A977,'[1]cost file'!U:U,0),1)</f>
        <v>TV Options</v>
      </c>
      <c r="L977" t="str">
        <f t="shared" si="66"/>
        <v>variableCPS on product Parksubscriber based - provider level</v>
      </c>
      <c r="M977" t="s">
        <v>41</v>
      </c>
      <c r="N977" t="s">
        <v>41</v>
      </c>
      <c r="O977" t="s">
        <v>41</v>
      </c>
      <c r="P977" t="s">
        <v>41</v>
      </c>
      <c r="Q977" t="s">
        <v>42</v>
      </c>
      <c r="R977" t="s">
        <v>42</v>
      </c>
      <c r="S977" t="s">
        <v>42</v>
      </c>
      <c r="T977" t="s">
        <v>42</v>
      </c>
      <c r="U977" t="s">
        <v>41</v>
      </c>
      <c r="V977" t="s">
        <v>41</v>
      </c>
      <c r="W977" t="s">
        <v>41</v>
      </c>
      <c r="X977" t="s">
        <v>42</v>
      </c>
      <c r="Y977" t="s">
        <v>42</v>
      </c>
      <c r="Z977" t="s">
        <v>42</v>
      </c>
      <c r="AA977" t="s">
        <v>42</v>
      </c>
      <c r="AB977" t="s">
        <v>42</v>
      </c>
      <c r="AC977" t="s">
        <v>42</v>
      </c>
      <c r="AD977" t="s">
        <v>41</v>
      </c>
      <c r="AE977" t="s">
        <v>41</v>
      </c>
      <c r="AF977" t="s">
        <v>41</v>
      </c>
      <c r="AG977" t="s">
        <v>41</v>
      </c>
      <c r="AH977" t="s">
        <v>41</v>
      </c>
      <c r="AI977" t="s">
        <v>42</v>
      </c>
    </row>
    <row r="978" spans="1:35">
      <c r="A978" t="s">
        <v>1022</v>
      </c>
      <c r="B978" t="s">
        <v>49</v>
      </c>
      <c r="C978" t="s">
        <v>37</v>
      </c>
      <c r="D978" t="str">
        <f t="shared" si="67"/>
        <v/>
      </c>
      <c r="E978" t="str">
        <f t="shared" si="65"/>
        <v>2025</v>
      </c>
      <c r="F978" t="str">
        <f>INDEX('[1]cost file'!E:U,MATCH(A978,'[1]cost file'!U:U,0),9)</f>
        <v>ODMedia</v>
      </c>
      <c r="G978" t="s">
        <v>661</v>
      </c>
      <c r="I978" t="s">
        <v>647</v>
      </c>
      <c r="K978" t="str">
        <f>INDEX('[1]cost file'!E:U,MATCH(A978,'[1]cost file'!U:U,0),1)</f>
        <v>TV Options</v>
      </c>
      <c r="L978" t="str">
        <f t="shared" si="66"/>
        <v>variableCPS on product Parksubscriber based - provider level</v>
      </c>
      <c r="M978" t="s">
        <v>41</v>
      </c>
      <c r="N978" t="s">
        <v>41</v>
      </c>
      <c r="O978" t="s">
        <v>41</v>
      </c>
      <c r="P978" t="s">
        <v>41</v>
      </c>
      <c r="Q978" t="s">
        <v>42</v>
      </c>
      <c r="R978" t="s">
        <v>42</v>
      </c>
      <c r="S978" t="s">
        <v>42</v>
      </c>
      <c r="T978" t="s">
        <v>42</v>
      </c>
      <c r="U978" t="s">
        <v>41</v>
      </c>
      <c r="V978" t="s">
        <v>41</v>
      </c>
      <c r="W978" t="s">
        <v>41</v>
      </c>
      <c r="X978" t="s">
        <v>42</v>
      </c>
      <c r="Y978" t="s">
        <v>42</v>
      </c>
      <c r="Z978" t="s">
        <v>42</v>
      </c>
      <c r="AA978" t="s">
        <v>42</v>
      </c>
      <c r="AB978" t="s">
        <v>42</v>
      </c>
      <c r="AC978" t="s">
        <v>42</v>
      </c>
      <c r="AD978" t="s">
        <v>41</v>
      </c>
      <c r="AE978" t="s">
        <v>41</v>
      </c>
      <c r="AF978" t="s">
        <v>41</v>
      </c>
      <c r="AG978" t="s">
        <v>41</v>
      </c>
      <c r="AH978" t="s">
        <v>41</v>
      </c>
      <c r="AI978" t="s">
        <v>42</v>
      </c>
    </row>
    <row r="979" spans="1:35">
      <c r="A979" t="s">
        <v>1023</v>
      </c>
      <c r="B979" s="13" t="s">
        <v>644</v>
      </c>
      <c r="C979" s="13" t="s">
        <v>645</v>
      </c>
      <c r="D979" t="e">
        <f>IF(AND(A979=#REF!,B979&lt;&gt;#REF!),"check","")</f>
        <v>#REF!</v>
      </c>
      <c r="E979" t="str">
        <f t="shared" si="65"/>
        <v>2023</v>
      </c>
      <c r="F979" t="str">
        <f>INDEX('[1]cost file'!E:U,MATCH(A979,'[1]cost file'!U:U,0),9)</f>
        <v>German National Broadcaster</v>
      </c>
      <c r="G979" t="s">
        <v>646</v>
      </c>
      <c r="I979" t="s">
        <v>647</v>
      </c>
      <c r="K979" t="str">
        <f>INDEX('[1]cost file'!E:U,MATCH(A979,'[1]cost file'!U:U,0),1)</f>
        <v>Basic TV</v>
      </c>
      <c r="L979" t="str">
        <f t="shared" si="66"/>
        <v>fixedFixed feeprovider level</v>
      </c>
      <c r="M979" t="s">
        <v>42</v>
      </c>
      <c r="N979" t="s">
        <v>42</v>
      </c>
      <c r="O979" t="s">
        <v>41</v>
      </c>
      <c r="P979" t="s">
        <v>41</v>
      </c>
      <c r="Q979" t="s">
        <v>41</v>
      </c>
      <c r="R979" t="s">
        <v>41</v>
      </c>
      <c r="S979" t="s">
        <v>42</v>
      </c>
      <c r="T979" t="s">
        <v>41</v>
      </c>
      <c r="U979" t="s">
        <v>41</v>
      </c>
      <c r="V979" t="s">
        <v>41</v>
      </c>
      <c r="W979" t="s">
        <v>41</v>
      </c>
      <c r="X979" t="s">
        <v>42</v>
      </c>
      <c r="Y979" t="s">
        <v>42</v>
      </c>
      <c r="Z979" t="s">
        <v>42</v>
      </c>
      <c r="AA979" t="s">
        <v>42</v>
      </c>
      <c r="AB979" t="s">
        <v>42</v>
      </c>
      <c r="AC979" t="s">
        <v>42</v>
      </c>
      <c r="AD979" t="s">
        <v>41</v>
      </c>
      <c r="AE979" t="s">
        <v>41</v>
      </c>
      <c r="AF979" t="s">
        <v>41</v>
      </c>
      <c r="AG979" t="s">
        <v>41</v>
      </c>
      <c r="AH979" t="s">
        <v>42</v>
      </c>
      <c r="AI979" t="s">
        <v>41</v>
      </c>
    </row>
    <row r="980" spans="1:35">
      <c r="A980" t="s">
        <v>1024</v>
      </c>
      <c r="B980" s="13" t="s">
        <v>701</v>
      </c>
      <c r="C980" s="13" t="s">
        <v>702</v>
      </c>
      <c r="D980" t="str">
        <f t="shared" si="67"/>
        <v/>
      </c>
      <c r="E980" t="str">
        <f t="shared" si="65"/>
        <v>2024</v>
      </c>
      <c r="F980" t="str">
        <f>INDEX('[1]cost file'!E:U,MATCH(A980,'[1]cost file'!U:U,0),9)</f>
        <v>German National Broadcaster</v>
      </c>
      <c r="G980" t="s">
        <v>646</v>
      </c>
      <c r="I980" t="s">
        <v>647</v>
      </c>
      <c r="K980" t="str">
        <f>INDEX('[1]cost file'!E:U,MATCH(A980,'[1]cost file'!U:U,0),1)</f>
        <v>Basic TV</v>
      </c>
      <c r="L980" t="str">
        <f t="shared" si="66"/>
        <v>mixed(MG)CPS Over MG Subsprovider level</v>
      </c>
      <c r="M980" t="s">
        <v>41</v>
      </c>
      <c r="N980" t="s">
        <v>41</v>
      </c>
      <c r="O980" t="s">
        <v>41</v>
      </c>
      <c r="P980" t="s">
        <v>42</v>
      </c>
      <c r="Q980" t="s">
        <v>42</v>
      </c>
      <c r="R980" t="s">
        <v>42</v>
      </c>
      <c r="S980" t="s">
        <v>42</v>
      </c>
      <c r="T980" t="s">
        <v>42</v>
      </c>
      <c r="U980" t="s">
        <v>41</v>
      </c>
      <c r="V980" t="s">
        <v>41</v>
      </c>
      <c r="W980" t="s">
        <v>41</v>
      </c>
      <c r="X980" t="s">
        <v>42</v>
      </c>
      <c r="Y980" t="s">
        <v>42</v>
      </c>
      <c r="Z980" t="s">
        <v>42</v>
      </c>
      <c r="AA980" t="s">
        <v>42</v>
      </c>
      <c r="AB980" t="s">
        <v>42</v>
      </c>
      <c r="AC980" t="s">
        <v>42</v>
      </c>
      <c r="AD980" t="s">
        <v>42</v>
      </c>
      <c r="AE980" t="s">
        <v>41</v>
      </c>
      <c r="AF980" t="s">
        <v>41</v>
      </c>
      <c r="AG980" t="s">
        <v>41</v>
      </c>
      <c r="AH980" t="s">
        <v>42</v>
      </c>
      <c r="AI980" t="s">
        <v>42</v>
      </c>
    </row>
    <row r="981" spans="1:35">
      <c r="A981" t="s">
        <v>1025</v>
      </c>
      <c r="B981" s="13" t="s">
        <v>701</v>
      </c>
      <c r="C981" s="13" t="s">
        <v>702</v>
      </c>
      <c r="D981" t="str">
        <f t="shared" si="67"/>
        <v/>
      </c>
      <c r="E981" t="str">
        <f t="shared" si="65"/>
        <v>2025</v>
      </c>
      <c r="F981" t="str">
        <f>INDEX('[1]cost file'!E:U,MATCH(A981,'[1]cost file'!U:U,0),9)</f>
        <v>German National Broadcaster</v>
      </c>
      <c r="G981" t="s">
        <v>646</v>
      </c>
      <c r="I981" t="s">
        <v>647</v>
      </c>
      <c r="K981" t="str">
        <f>INDEX('[1]cost file'!E:U,MATCH(A981,'[1]cost file'!U:U,0),1)</f>
        <v>Basic TV</v>
      </c>
      <c r="L981" t="str">
        <f t="shared" si="66"/>
        <v>mixed(MG)CPS Over MG Subsprovider level</v>
      </c>
      <c r="M981" t="s">
        <v>41</v>
      </c>
      <c r="N981" t="s">
        <v>41</v>
      </c>
      <c r="O981" t="s">
        <v>41</v>
      </c>
      <c r="P981" t="s">
        <v>42</v>
      </c>
      <c r="Q981" t="s">
        <v>42</v>
      </c>
      <c r="R981" t="s">
        <v>42</v>
      </c>
      <c r="S981" t="s">
        <v>42</v>
      </c>
      <c r="T981" t="s">
        <v>42</v>
      </c>
      <c r="U981" t="s">
        <v>41</v>
      </c>
      <c r="V981" t="s">
        <v>41</v>
      </c>
      <c r="W981" t="s">
        <v>41</v>
      </c>
      <c r="X981" t="s">
        <v>42</v>
      </c>
      <c r="Y981" t="s">
        <v>42</v>
      </c>
      <c r="Z981" t="s">
        <v>42</v>
      </c>
      <c r="AA981" t="s">
        <v>42</v>
      </c>
      <c r="AB981" t="s">
        <v>42</v>
      </c>
      <c r="AC981" t="s">
        <v>42</v>
      </c>
      <c r="AD981" t="s">
        <v>42</v>
      </c>
      <c r="AE981" t="s">
        <v>41</v>
      </c>
      <c r="AF981" t="s">
        <v>41</v>
      </c>
      <c r="AG981" t="s">
        <v>41</v>
      </c>
      <c r="AH981" t="s">
        <v>42</v>
      </c>
      <c r="AI981" t="s">
        <v>42</v>
      </c>
    </row>
    <row r="982" spans="1:35">
      <c r="A982" t="s">
        <v>1026</v>
      </c>
      <c r="B982" s="13" t="s">
        <v>1027</v>
      </c>
      <c r="C982" s="13" t="s">
        <v>1028</v>
      </c>
      <c r="D982" t="e">
        <f>IF(AND(A982=#REF!,B982&lt;&gt;#REF!),"check","")</f>
        <v>#REF!</v>
      </c>
      <c r="E982" t="str">
        <f t="shared" si="65"/>
        <v>2023</v>
      </c>
      <c r="F982" t="str">
        <f>INDEX('[1]cost file'!E:U,MATCH(A982,'[1]cost file'!U:U,0),9)</f>
        <v>Al Jazeera Media Network</v>
      </c>
      <c r="G982" t="s">
        <v>138</v>
      </c>
      <c r="I982" t="s">
        <v>647</v>
      </c>
      <c r="K982" t="str">
        <f>INDEX('[1]cost file'!E:U,MATCH(A982,'[1]cost file'!U:U,0),1)</f>
        <v>Basic TV</v>
      </c>
      <c r="L982" t="str">
        <f t="shared" si="66"/>
        <v>freeFreechannel group level</v>
      </c>
      <c r="M982" t="s">
        <v>41</v>
      </c>
      <c r="N982" t="s">
        <v>41</v>
      </c>
      <c r="O982" t="s">
        <v>41</v>
      </c>
      <c r="P982" t="s">
        <v>41</v>
      </c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42</v>
      </c>
      <c r="Z982" t="s">
        <v>42</v>
      </c>
      <c r="AA982" t="s">
        <v>42</v>
      </c>
      <c r="AB982" t="s">
        <v>42</v>
      </c>
      <c r="AC982" t="s">
        <v>42</v>
      </c>
      <c r="AD982" t="s">
        <v>41</v>
      </c>
      <c r="AE982" t="s">
        <v>41</v>
      </c>
      <c r="AF982" t="s">
        <v>41</v>
      </c>
      <c r="AG982" t="s">
        <v>41</v>
      </c>
      <c r="AH982" t="s">
        <v>41</v>
      </c>
      <c r="AI982" t="s">
        <v>41</v>
      </c>
    </row>
    <row r="983" spans="1:35">
      <c r="A983" t="s">
        <v>1029</v>
      </c>
      <c r="B983" s="13" t="s">
        <v>1027</v>
      </c>
      <c r="C983" s="13" t="s">
        <v>1028</v>
      </c>
      <c r="D983" t="str">
        <f t="shared" si="67"/>
        <v/>
      </c>
      <c r="E983" t="str">
        <f t="shared" si="65"/>
        <v>2024</v>
      </c>
      <c r="F983" t="str">
        <f>INDEX('[1]cost file'!E:U,MATCH(A983,'[1]cost file'!U:U,0),9)</f>
        <v>Al Jazeera Media Network</v>
      </c>
      <c r="G983" t="s">
        <v>138</v>
      </c>
      <c r="I983" t="s">
        <v>647</v>
      </c>
      <c r="K983" t="str">
        <f>INDEX('[1]cost file'!E:U,MATCH(A983,'[1]cost file'!U:U,0),1)</f>
        <v>Basic TV</v>
      </c>
      <c r="L983" t="str">
        <f t="shared" si="66"/>
        <v>freeFreechannel group level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42</v>
      </c>
      <c r="Z983" t="s">
        <v>42</v>
      </c>
      <c r="AA983" t="s">
        <v>42</v>
      </c>
      <c r="AB983" t="s">
        <v>42</v>
      </c>
      <c r="AC983" t="s">
        <v>42</v>
      </c>
      <c r="AD983" t="s">
        <v>41</v>
      </c>
      <c r="AE983" t="s">
        <v>41</v>
      </c>
      <c r="AF983" t="s">
        <v>41</v>
      </c>
      <c r="AG983" t="s">
        <v>41</v>
      </c>
      <c r="AH983" t="s">
        <v>41</v>
      </c>
      <c r="AI983" t="s">
        <v>41</v>
      </c>
    </row>
    <row r="984" spans="1:35">
      <c r="A984" t="s">
        <v>1030</v>
      </c>
      <c r="B984" s="13" t="s">
        <v>1027</v>
      </c>
      <c r="C984" s="13" t="s">
        <v>1028</v>
      </c>
      <c r="D984" t="str">
        <f t="shared" si="67"/>
        <v/>
      </c>
      <c r="E984" t="str">
        <f t="shared" si="65"/>
        <v>2025</v>
      </c>
      <c r="F984" t="str">
        <f>INDEX('[1]cost file'!E:U,MATCH(A984,'[1]cost file'!U:U,0),9)</f>
        <v>Al Jazeera Media Network</v>
      </c>
      <c r="G984" t="s">
        <v>138</v>
      </c>
      <c r="I984" s="2" t="s">
        <v>647</v>
      </c>
      <c r="K984" t="str">
        <f>INDEX('[1]cost file'!E:U,MATCH(A984,'[1]cost file'!U:U,0),1)</f>
        <v>Basic TV</v>
      </c>
      <c r="L984" t="str">
        <f t="shared" si="66"/>
        <v>freeFreechannel group level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42</v>
      </c>
      <c r="Z984" t="s">
        <v>42</v>
      </c>
      <c r="AA984" t="s">
        <v>42</v>
      </c>
      <c r="AB984" t="s">
        <v>42</v>
      </c>
      <c r="AC984" t="s">
        <v>42</v>
      </c>
      <c r="AD984" t="s">
        <v>41</v>
      </c>
      <c r="AE984" t="s">
        <v>41</v>
      </c>
      <c r="AF984" t="s">
        <v>41</v>
      </c>
      <c r="AG984" t="s">
        <v>41</v>
      </c>
      <c r="AH984" t="s">
        <v>41</v>
      </c>
      <c r="AI984" t="s">
        <v>41</v>
      </c>
    </row>
    <row r="985" spans="1:35">
      <c r="A985" t="s">
        <v>1031</v>
      </c>
      <c r="B985" s="13" t="s">
        <v>1027</v>
      </c>
      <c r="C985" s="13" t="s">
        <v>1028</v>
      </c>
      <c r="D985" t="e">
        <f>IF(AND(A985=#REF!,B985&lt;&gt;#REF!),"check","")</f>
        <v>#REF!</v>
      </c>
      <c r="E985" t="str">
        <f t="shared" si="65"/>
        <v>2023</v>
      </c>
      <c r="F985" t="str">
        <f>INDEX('[1]cost file'!E:U,MATCH(A985,'[1]cost file'!U:U,0),9)</f>
        <v>Euronews</v>
      </c>
      <c r="G985" t="s">
        <v>138</v>
      </c>
      <c r="I985" t="s">
        <v>647</v>
      </c>
      <c r="K985" t="str">
        <f>INDEX('[1]cost file'!E:U,MATCH(A985,'[1]cost file'!U:U,0),1)</f>
        <v>Basic TV</v>
      </c>
      <c r="L985" t="str">
        <f t="shared" si="66"/>
        <v>freeFreechannel group level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42</v>
      </c>
      <c r="Z985" t="s">
        <v>42</v>
      </c>
      <c r="AA985" t="s">
        <v>42</v>
      </c>
      <c r="AB985" t="s">
        <v>42</v>
      </c>
      <c r="AC985" t="s">
        <v>42</v>
      </c>
      <c r="AD985" t="s">
        <v>41</v>
      </c>
      <c r="AE985" t="s">
        <v>41</v>
      </c>
      <c r="AF985" t="s">
        <v>41</v>
      </c>
      <c r="AG985" t="s">
        <v>41</v>
      </c>
      <c r="AH985" t="s">
        <v>41</v>
      </c>
      <c r="AI985" t="s">
        <v>41</v>
      </c>
    </row>
    <row r="986" spans="1:35">
      <c r="A986" t="s">
        <v>1031</v>
      </c>
      <c r="B986" s="13" t="s">
        <v>1027</v>
      </c>
      <c r="C986" s="13" t="s">
        <v>1028</v>
      </c>
      <c r="D986" t="str">
        <f t="shared" si="67"/>
        <v/>
      </c>
      <c r="E986" t="str">
        <f t="shared" si="65"/>
        <v>2023</v>
      </c>
      <c r="F986" t="str">
        <f>INDEX('[1]cost file'!E:U,MATCH(A986,'[1]cost file'!U:U,0),9)</f>
        <v>Euronews</v>
      </c>
      <c r="G986" t="s">
        <v>138</v>
      </c>
      <c r="I986" t="s">
        <v>647</v>
      </c>
      <c r="K986" t="str">
        <f>INDEX('[1]cost file'!E:U,MATCH(A986,'[1]cost file'!U:U,0),1)</f>
        <v>Basic TV</v>
      </c>
      <c r="L986" t="str">
        <f t="shared" si="66"/>
        <v>freeFreechannel group level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42</v>
      </c>
      <c r="Z986" t="s">
        <v>42</v>
      </c>
      <c r="AA986" t="s">
        <v>42</v>
      </c>
      <c r="AB986" t="s">
        <v>42</v>
      </c>
      <c r="AC986" t="s">
        <v>42</v>
      </c>
      <c r="AD986" t="s">
        <v>41</v>
      </c>
      <c r="AE986" t="s">
        <v>41</v>
      </c>
      <c r="AF986" t="s">
        <v>41</v>
      </c>
      <c r="AG986" t="s">
        <v>41</v>
      </c>
      <c r="AH986" t="s">
        <v>41</v>
      </c>
      <c r="AI986" t="s">
        <v>41</v>
      </c>
    </row>
    <row r="987" spans="1:35">
      <c r="A987" t="s">
        <v>1032</v>
      </c>
      <c r="B987" s="13" t="s">
        <v>1027</v>
      </c>
      <c r="C987" s="13" t="s">
        <v>1028</v>
      </c>
      <c r="D987" t="str">
        <f t="shared" si="67"/>
        <v/>
      </c>
      <c r="E987" t="str">
        <f t="shared" si="65"/>
        <v>2024</v>
      </c>
      <c r="F987" t="str">
        <f>INDEX('[1]cost file'!E:U,MATCH(A987,'[1]cost file'!U:U,0),9)</f>
        <v>Euronews</v>
      </c>
      <c r="G987" t="s">
        <v>138</v>
      </c>
      <c r="I987" t="s">
        <v>647</v>
      </c>
      <c r="K987" t="str">
        <f>INDEX('[1]cost file'!E:U,MATCH(A987,'[1]cost file'!U:U,0),1)</f>
        <v>Basic TV</v>
      </c>
      <c r="L987" t="str">
        <f t="shared" si="66"/>
        <v>freeFreechannel group level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42</v>
      </c>
      <c r="Z987" t="s">
        <v>42</v>
      </c>
      <c r="AA987" t="s">
        <v>42</v>
      </c>
      <c r="AB987" t="s">
        <v>42</v>
      </c>
      <c r="AC987" t="s">
        <v>42</v>
      </c>
      <c r="AD987" t="s">
        <v>41</v>
      </c>
      <c r="AE987" t="s">
        <v>41</v>
      </c>
      <c r="AF987" t="s">
        <v>41</v>
      </c>
      <c r="AG987" t="s">
        <v>41</v>
      </c>
      <c r="AH987" t="s">
        <v>41</v>
      </c>
      <c r="AI987" t="s">
        <v>41</v>
      </c>
    </row>
    <row r="988" spans="1:35">
      <c r="A988" t="s">
        <v>1032</v>
      </c>
      <c r="B988" s="13" t="s">
        <v>1027</v>
      </c>
      <c r="C988" s="13" t="s">
        <v>1028</v>
      </c>
      <c r="D988" t="str">
        <f t="shared" si="67"/>
        <v/>
      </c>
      <c r="E988" t="str">
        <f t="shared" si="65"/>
        <v>2024</v>
      </c>
      <c r="F988" t="str">
        <f>INDEX('[1]cost file'!E:U,MATCH(A988,'[1]cost file'!U:U,0),9)</f>
        <v>Euronews</v>
      </c>
      <c r="G988" t="s">
        <v>138</v>
      </c>
      <c r="I988" t="s">
        <v>647</v>
      </c>
      <c r="K988" t="str">
        <f>INDEX('[1]cost file'!E:U,MATCH(A988,'[1]cost file'!U:U,0),1)</f>
        <v>Basic TV</v>
      </c>
      <c r="L988" t="str">
        <f t="shared" si="66"/>
        <v>freeFreechannel group level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42</v>
      </c>
      <c r="Z988" t="s">
        <v>42</v>
      </c>
      <c r="AA988" t="s">
        <v>42</v>
      </c>
      <c r="AB988" t="s">
        <v>42</v>
      </c>
      <c r="AC988" t="s">
        <v>42</v>
      </c>
      <c r="AD988" t="s">
        <v>41</v>
      </c>
      <c r="AE988" t="s">
        <v>41</v>
      </c>
      <c r="AF988" t="s">
        <v>41</v>
      </c>
      <c r="AG988" t="s">
        <v>41</v>
      </c>
      <c r="AH988" t="s">
        <v>41</v>
      </c>
      <c r="AI988" t="s">
        <v>41</v>
      </c>
    </row>
    <row r="989" spans="1:35">
      <c r="A989" t="s">
        <v>1033</v>
      </c>
      <c r="B989" s="13" t="s">
        <v>1027</v>
      </c>
      <c r="C989" s="13" t="s">
        <v>1028</v>
      </c>
      <c r="D989" t="str">
        <f t="shared" si="67"/>
        <v/>
      </c>
      <c r="E989" t="str">
        <f t="shared" si="65"/>
        <v>2025</v>
      </c>
      <c r="F989" t="str">
        <f>INDEX('[1]cost file'!E:U,MATCH(A989,'[1]cost file'!U:U,0),9)</f>
        <v>Euronews</v>
      </c>
      <c r="G989" t="s">
        <v>138</v>
      </c>
      <c r="I989" t="s">
        <v>647</v>
      </c>
      <c r="K989" t="str">
        <f>INDEX('[1]cost file'!E:U,MATCH(A989,'[1]cost file'!U:U,0),1)</f>
        <v>Basic TV</v>
      </c>
      <c r="L989" t="str">
        <f t="shared" si="66"/>
        <v>freeFreechannel group level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42</v>
      </c>
      <c r="Z989" t="s">
        <v>42</v>
      </c>
      <c r="AA989" t="s">
        <v>42</v>
      </c>
      <c r="AB989" t="s">
        <v>42</v>
      </c>
      <c r="AC989" t="s">
        <v>42</v>
      </c>
      <c r="AD989" t="s">
        <v>41</v>
      </c>
      <c r="AE989" t="s">
        <v>41</v>
      </c>
      <c r="AF989" t="s">
        <v>41</v>
      </c>
      <c r="AG989" t="s">
        <v>41</v>
      </c>
      <c r="AH989" t="s">
        <v>41</v>
      </c>
      <c r="AI989" t="s">
        <v>41</v>
      </c>
    </row>
    <row r="990" spans="1:35">
      <c r="A990" t="s">
        <v>1033</v>
      </c>
      <c r="B990" s="13" t="s">
        <v>1027</v>
      </c>
      <c r="C990" s="13" t="s">
        <v>1028</v>
      </c>
      <c r="D990" t="str">
        <f t="shared" si="67"/>
        <v/>
      </c>
      <c r="E990" t="str">
        <f t="shared" si="65"/>
        <v>2025</v>
      </c>
      <c r="F990" t="str">
        <f>INDEX('[1]cost file'!E:U,MATCH(A990,'[1]cost file'!U:U,0),9)</f>
        <v>Euronews</v>
      </c>
      <c r="G990" t="s">
        <v>138</v>
      </c>
      <c r="I990" t="s">
        <v>647</v>
      </c>
      <c r="K990" t="str">
        <f>INDEX('[1]cost file'!E:U,MATCH(A990,'[1]cost file'!U:U,0),1)</f>
        <v>Basic TV</v>
      </c>
      <c r="L990" t="str">
        <f t="shared" si="66"/>
        <v>freeFreechannel group level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42</v>
      </c>
      <c r="Z990" t="s">
        <v>42</v>
      </c>
      <c r="AA990" t="s">
        <v>42</v>
      </c>
      <c r="AB990" t="s">
        <v>42</v>
      </c>
      <c r="AC990" t="s">
        <v>42</v>
      </c>
      <c r="AD990" t="s">
        <v>41</v>
      </c>
      <c r="AE990" t="s">
        <v>41</v>
      </c>
      <c r="AF990" t="s">
        <v>41</v>
      </c>
      <c r="AG990" t="s">
        <v>41</v>
      </c>
      <c r="AH990" t="s">
        <v>41</v>
      </c>
      <c r="AI990" t="s">
        <v>41</v>
      </c>
    </row>
    <row r="991" spans="1:35">
      <c r="A991" t="s">
        <v>1034</v>
      </c>
      <c r="B991" s="13" t="s">
        <v>1027</v>
      </c>
      <c r="C991" s="13" t="s">
        <v>1028</v>
      </c>
      <c r="D991" t="e">
        <f>IF(AND(A991=#REF!,B991&lt;&gt;#REF!),"check","")</f>
        <v>#REF!</v>
      </c>
      <c r="E991" t="str">
        <f t="shared" si="65"/>
        <v>2023</v>
      </c>
      <c r="F991" t="str">
        <f>INDEX('[1]cost file'!E:U,MATCH(A991,'[1]cost file'!U:U,0),9)</f>
        <v>France Médias Monde</v>
      </c>
      <c r="G991" t="s">
        <v>138</v>
      </c>
      <c r="I991" t="s">
        <v>647</v>
      </c>
      <c r="K991" t="str">
        <f>INDEX('[1]cost file'!E:U,MATCH(A991,'[1]cost file'!U:U,0),1)</f>
        <v>Basic TV</v>
      </c>
      <c r="L991" t="str">
        <f t="shared" si="66"/>
        <v>freeFreechannel group level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42</v>
      </c>
      <c r="Z991" t="s">
        <v>42</v>
      </c>
      <c r="AA991" t="s">
        <v>42</v>
      </c>
      <c r="AB991" t="s">
        <v>42</v>
      </c>
      <c r="AC991" t="s">
        <v>42</v>
      </c>
      <c r="AD991" t="s">
        <v>41</v>
      </c>
      <c r="AE991" t="s">
        <v>41</v>
      </c>
      <c r="AF991" t="s">
        <v>41</v>
      </c>
      <c r="AG991" t="s">
        <v>41</v>
      </c>
      <c r="AH991" t="s">
        <v>41</v>
      </c>
      <c r="AI991" t="s">
        <v>41</v>
      </c>
    </row>
    <row r="992" spans="1:35">
      <c r="A992" t="s">
        <v>1034</v>
      </c>
      <c r="B992" s="13" t="s">
        <v>1027</v>
      </c>
      <c r="C992" s="13" t="s">
        <v>1028</v>
      </c>
      <c r="D992" t="str">
        <f t="shared" si="67"/>
        <v/>
      </c>
      <c r="E992" t="str">
        <f t="shared" si="65"/>
        <v>2023</v>
      </c>
      <c r="F992" t="str">
        <f>INDEX('[1]cost file'!E:U,MATCH(A992,'[1]cost file'!U:U,0),9)</f>
        <v>France Médias Monde</v>
      </c>
      <c r="G992" t="s">
        <v>138</v>
      </c>
      <c r="I992" t="s">
        <v>647</v>
      </c>
      <c r="K992" t="str">
        <f>INDEX('[1]cost file'!E:U,MATCH(A992,'[1]cost file'!U:U,0),1)</f>
        <v>Basic TV</v>
      </c>
      <c r="L992" t="str">
        <f t="shared" si="66"/>
        <v>freeFreechannel group level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42</v>
      </c>
      <c r="Z992" t="s">
        <v>42</v>
      </c>
      <c r="AA992" t="s">
        <v>42</v>
      </c>
      <c r="AB992" t="s">
        <v>42</v>
      </c>
      <c r="AC992" t="s">
        <v>42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</row>
    <row r="993" spans="1:35">
      <c r="A993" t="s">
        <v>1035</v>
      </c>
      <c r="B993" s="13" t="s">
        <v>1027</v>
      </c>
      <c r="C993" s="13" t="s">
        <v>1028</v>
      </c>
      <c r="D993" t="str">
        <f t="shared" si="67"/>
        <v/>
      </c>
      <c r="E993" t="str">
        <f t="shared" si="65"/>
        <v>2024</v>
      </c>
      <c r="F993" t="str">
        <f>INDEX('[1]cost file'!E:U,MATCH(A993,'[1]cost file'!U:U,0),9)</f>
        <v>France Médias Monde</v>
      </c>
      <c r="G993" t="s">
        <v>138</v>
      </c>
      <c r="I993" t="s">
        <v>647</v>
      </c>
      <c r="K993" t="str">
        <f>INDEX('[1]cost file'!E:U,MATCH(A993,'[1]cost file'!U:U,0),1)</f>
        <v>Basic TV</v>
      </c>
      <c r="L993" t="str">
        <f t="shared" si="66"/>
        <v>freeFreechannel group level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42</v>
      </c>
      <c r="Z993" t="s">
        <v>42</v>
      </c>
      <c r="AA993" t="s">
        <v>42</v>
      </c>
      <c r="AB993" t="s">
        <v>42</v>
      </c>
      <c r="AC993" t="s">
        <v>42</v>
      </c>
      <c r="AD993" t="s">
        <v>41</v>
      </c>
      <c r="AE993" t="s">
        <v>41</v>
      </c>
      <c r="AF993" t="s">
        <v>41</v>
      </c>
      <c r="AG993" t="s">
        <v>41</v>
      </c>
      <c r="AH993" t="s">
        <v>41</v>
      </c>
      <c r="AI993" t="s">
        <v>41</v>
      </c>
    </row>
    <row r="994" spans="1:35">
      <c r="A994" t="s">
        <v>1035</v>
      </c>
      <c r="B994" s="13" t="s">
        <v>1027</v>
      </c>
      <c r="C994" s="13" t="s">
        <v>1028</v>
      </c>
      <c r="D994" t="str">
        <f t="shared" si="67"/>
        <v/>
      </c>
      <c r="E994" t="str">
        <f t="shared" si="65"/>
        <v>2024</v>
      </c>
      <c r="F994" t="str">
        <f>INDEX('[1]cost file'!E:U,MATCH(A994,'[1]cost file'!U:U,0),9)</f>
        <v>France Médias Monde</v>
      </c>
      <c r="G994" t="s">
        <v>138</v>
      </c>
      <c r="I994" t="s">
        <v>647</v>
      </c>
      <c r="K994" t="str">
        <f>INDEX('[1]cost file'!E:U,MATCH(A994,'[1]cost file'!U:U,0),1)</f>
        <v>Basic TV</v>
      </c>
      <c r="L994" t="str">
        <f t="shared" si="66"/>
        <v>freeFreechannel group level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42</v>
      </c>
      <c r="Z994" t="s">
        <v>42</v>
      </c>
      <c r="AA994" t="s">
        <v>42</v>
      </c>
      <c r="AB994" t="s">
        <v>42</v>
      </c>
      <c r="AC994" t="s">
        <v>42</v>
      </c>
      <c r="AD994" t="s">
        <v>41</v>
      </c>
      <c r="AE994" t="s">
        <v>41</v>
      </c>
      <c r="AF994" t="s">
        <v>41</v>
      </c>
      <c r="AG994" t="s">
        <v>41</v>
      </c>
      <c r="AH994" t="s">
        <v>41</v>
      </c>
      <c r="AI994" t="s">
        <v>41</v>
      </c>
    </row>
    <row r="995" spans="1:35">
      <c r="A995" t="s">
        <v>1036</v>
      </c>
      <c r="B995" s="13" t="s">
        <v>1027</v>
      </c>
      <c r="C995" s="13" t="s">
        <v>1028</v>
      </c>
      <c r="D995" t="str">
        <f t="shared" si="67"/>
        <v/>
      </c>
      <c r="E995" t="str">
        <f t="shared" si="65"/>
        <v>2025</v>
      </c>
      <c r="F995" t="str">
        <f>INDEX('[1]cost file'!E:U,MATCH(A995,'[1]cost file'!U:U,0),9)</f>
        <v>France Médias Monde</v>
      </c>
      <c r="G995" t="s">
        <v>138</v>
      </c>
      <c r="I995" t="s">
        <v>647</v>
      </c>
      <c r="K995" t="str">
        <f>INDEX('[1]cost file'!E:U,MATCH(A995,'[1]cost file'!U:U,0),1)</f>
        <v>Basic TV</v>
      </c>
      <c r="L995" t="str">
        <f t="shared" si="66"/>
        <v>freeFreechannel group level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42</v>
      </c>
      <c r="Z995" t="s">
        <v>42</v>
      </c>
      <c r="AA995" t="s">
        <v>42</v>
      </c>
      <c r="AB995" t="s">
        <v>42</v>
      </c>
      <c r="AC995" t="s">
        <v>42</v>
      </c>
      <c r="AD995" t="s">
        <v>41</v>
      </c>
      <c r="AE995" t="s">
        <v>41</v>
      </c>
      <c r="AF995" t="s">
        <v>41</v>
      </c>
      <c r="AG995" t="s">
        <v>41</v>
      </c>
      <c r="AH995" t="s">
        <v>41</v>
      </c>
      <c r="AI995" t="s">
        <v>41</v>
      </c>
    </row>
    <row r="996" spans="1:35">
      <c r="A996" t="s">
        <v>1036</v>
      </c>
      <c r="B996" s="13" t="s">
        <v>1027</v>
      </c>
      <c r="C996" s="13" t="s">
        <v>1028</v>
      </c>
      <c r="D996" t="str">
        <f t="shared" si="67"/>
        <v/>
      </c>
      <c r="E996" t="str">
        <f t="shared" si="65"/>
        <v>2025</v>
      </c>
      <c r="F996" t="str">
        <f>INDEX('[1]cost file'!E:U,MATCH(A996,'[1]cost file'!U:U,0),9)</f>
        <v>France Médias Monde</v>
      </c>
      <c r="G996" t="s">
        <v>138</v>
      </c>
      <c r="I996" t="s">
        <v>647</v>
      </c>
      <c r="K996" t="str">
        <f>INDEX('[1]cost file'!E:U,MATCH(A996,'[1]cost file'!U:U,0),1)</f>
        <v>Basic TV</v>
      </c>
      <c r="L996" t="str">
        <f t="shared" si="66"/>
        <v>freeFreechannel group level</v>
      </c>
      <c r="M996" t="s">
        <v>41</v>
      </c>
      <c r="N996" t="s">
        <v>41</v>
      </c>
      <c r="O996" t="s">
        <v>41</v>
      </c>
      <c r="P996" t="s">
        <v>41</v>
      </c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42</v>
      </c>
      <c r="Z996" t="s">
        <v>42</v>
      </c>
      <c r="AA996" t="s">
        <v>42</v>
      </c>
      <c r="AB996" t="s">
        <v>42</v>
      </c>
      <c r="AC996" t="s">
        <v>42</v>
      </c>
      <c r="AD996" t="s">
        <v>41</v>
      </c>
      <c r="AE996" t="s">
        <v>41</v>
      </c>
      <c r="AF996" t="s">
        <v>41</v>
      </c>
      <c r="AG996" t="s">
        <v>41</v>
      </c>
      <c r="AH996" t="s">
        <v>41</v>
      </c>
      <c r="AI996" t="s">
        <v>41</v>
      </c>
    </row>
    <row r="997" spans="1:35">
      <c r="A997" t="s">
        <v>1037</v>
      </c>
      <c r="B997" s="13" t="s">
        <v>1027</v>
      </c>
      <c r="C997" s="13" t="s">
        <v>1028</v>
      </c>
      <c r="D997" t="e">
        <f>IF(AND(A997=#REF!,B997&lt;&gt;#REF!),"check","")</f>
        <v>#REF!</v>
      </c>
      <c r="E997" t="str">
        <f t="shared" si="65"/>
        <v>2023</v>
      </c>
      <c r="F997" t="str">
        <f>INDEX('[1]cost file'!E:U,MATCH(A997,'[1]cost file'!U:U,0),9)</f>
        <v>KTO</v>
      </c>
      <c r="G997" t="s">
        <v>138</v>
      </c>
      <c r="I997" t="s">
        <v>647</v>
      </c>
      <c r="K997" t="str">
        <f>INDEX('[1]cost file'!E:U,MATCH(A997,'[1]cost file'!U:U,0),1)</f>
        <v>Basic TV</v>
      </c>
      <c r="L997" t="str">
        <f t="shared" si="66"/>
        <v>freeFreechannel group level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42</v>
      </c>
      <c r="Z997" t="s">
        <v>42</v>
      </c>
      <c r="AA997" t="s">
        <v>42</v>
      </c>
      <c r="AB997" t="s">
        <v>42</v>
      </c>
      <c r="AC997" t="s">
        <v>42</v>
      </c>
      <c r="AD997" t="s">
        <v>41</v>
      </c>
      <c r="AE997" t="s">
        <v>41</v>
      </c>
      <c r="AF997" t="s">
        <v>41</v>
      </c>
      <c r="AG997" t="s">
        <v>41</v>
      </c>
      <c r="AH997" t="s">
        <v>41</v>
      </c>
      <c r="AI997" t="s">
        <v>41</v>
      </c>
    </row>
    <row r="998" spans="1:35">
      <c r="A998" t="s">
        <v>1038</v>
      </c>
      <c r="B998" s="13" t="s">
        <v>1027</v>
      </c>
      <c r="C998" s="13" t="s">
        <v>1028</v>
      </c>
      <c r="D998" t="str">
        <f t="shared" si="67"/>
        <v/>
      </c>
      <c r="E998" t="str">
        <f t="shared" si="65"/>
        <v>2024</v>
      </c>
      <c r="F998" t="str">
        <f>INDEX('[1]cost file'!E:U,MATCH(A998,'[1]cost file'!U:U,0),9)</f>
        <v>KTO</v>
      </c>
      <c r="G998" t="s">
        <v>138</v>
      </c>
      <c r="I998" t="s">
        <v>647</v>
      </c>
      <c r="K998" t="str">
        <f>INDEX('[1]cost file'!E:U,MATCH(A998,'[1]cost file'!U:U,0),1)</f>
        <v>Basic TV</v>
      </c>
      <c r="L998" t="str">
        <f t="shared" si="66"/>
        <v>freeFreechannel group level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42</v>
      </c>
      <c r="Z998" t="s">
        <v>42</v>
      </c>
      <c r="AA998" t="s">
        <v>42</v>
      </c>
      <c r="AB998" t="s">
        <v>42</v>
      </c>
      <c r="AC998" t="s">
        <v>42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</row>
    <row r="999" spans="1:35">
      <c r="A999" t="s">
        <v>1039</v>
      </c>
      <c r="B999" s="13" t="s">
        <v>1027</v>
      </c>
      <c r="C999" s="13" t="s">
        <v>1028</v>
      </c>
      <c r="D999" t="str">
        <f t="shared" si="67"/>
        <v/>
      </c>
      <c r="E999" t="str">
        <f t="shared" si="65"/>
        <v>2025</v>
      </c>
      <c r="F999" t="str">
        <f>INDEX('[1]cost file'!E:U,MATCH(A999,'[1]cost file'!U:U,0),9)</f>
        <v>KTO</v>
      </c>
      <c r="G999" t="s">
        <v>138</v>
      </c>
      <c r="I999" t="s">
        <v>647</v>
      </c>
      <c r="K999" t="str">
        <f>INDEX('[1]cost file'!E:U,MATCH(A999,'[1]cost file'!U:U,0),1)</f>
        <v>Basic TV</v>
      </c>
      <c r="L999" t="str">
        <f t="shared" si="66"/>
        <v>freeFreechannel group level</v>
      </c>
      <c r="M999" t="s">
        <v>41</v>
      </c>
      <c r="N999" t="s">
        <v>41</v>
      </c>
      <c r="O999" t="s">
        <v>41</v>
      </c>
      <c r="P999" t="s">
        <v>41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42</v>
      </c>
      <c r="Z999" t="s">
        <v>42</v>
      </c>
      <c r="AA999" t="s">
        <v>42</v>
      </c>
      <c r="AB999" t="s">
        <v>42</v>
      </c>
      <c r="AC999" t="s">
        <v>42</v>
      </c>
      <c r="AD999" t="s">
        <v>41</v>
      </c>
      <c r="AE999" t="s">
        <v>41</v>
      </c>
      <c r="AF999" t="s">
        <v>41</v>
      </c>
      <c r="AG999" t="s">
        <v>41</v>
      </c>
      <c r="AH999" t="s">
        <v>41</v>
      </c>
      <c r="AI999" t="s">
        <v>41</v>
      </c>
    </row>
    <row r="1000" spans="1:35">
      <c r="A1000" t="s">
        <v>1040</v>
      </c>
      <c r="B1000" s="13" t="s">
        <v>1027</v>
      </c>
      <c r="C1000" s="13" t="s">
        <v>1028</v>
      </c>
      <c r="D1000" t="e">
        <f>IF(AND(A1000=#REF!,B1000&lt;&gt;#REF!),"check","")</f>
        <v>#REF!</v>
      </c>
      <c r="E1000" t="str">
        <f t="shared" si="65"/>
        <v>2023</v>
      </c>
      <c r="F1000" t="str">
        <f>INDEX('[1]cost file'!E:U,MATCH(A1000,'[1]cost file'!U:U,0),9)</f>
        <v>NRJ Group</v>
      </c>
      <c r="G1000" t="s">
        <v>138</v>
      </c>
      <c r="I1000" t="s">
        <v>647</v>
      </c>
      <c r="K1000" t="str">
        <f>INDEX('[1]cost file'!E:U,MATCH(A1000,'[1]cost file'!U:U,0),1)</f>
        <v>Basic TV</v>
      </c>
      <c r="L1000" t="str">
        <f t="shared" si="66"/>
        <v>freeFreechannel group level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42</v>
      </c>
      <c r="Z1000" t="s">
        <v>42</v>
      </c>
      <c r="AA1000" t="s">
        <v>42</v>
      </c>
      <c r="AB1000" t="s">
        <v>42</v>
      </c>
      <c r="AC1000" t="s">
        <v>42</v>
      </c>
      <c r="AD1000" t="s">
        <v>41</v>
      </c>
      <c r="AE1000" t="s">
        <v>41</v>
      </c>
      <c r="AF1000" t="s">
        <v>41</v>
      </c>
      <c r="AG1000" t="s">
        <v>41</v>
      </c>
      <c r="AH1000" t="s">
        <v>41</v>
      </c>
      <c r="AI1000" t="s">
        <v>41</v>
      </c>
    </row>
    <row r="1001" spans="1:35">
      <c r="A1001" t="s">
        <v>1040</v>
      </c>
      <c r="B1001" s="13" t="s">
        <v>1027</v>
      </c>
      <c r="C1001" s="13" t="s">
        <v>1028</v>
      </c>
      <c r="D1001" t="str">
        <f t="shared" si="67"/>
        <v/>
      </c>
      <c r="E1001" t="str">
        <f t="shared" si="65"/>
        <v>2023</v>
      </c>
      <c r="F1001" t="str">
        <f>INDEX('[1]cost file'!E:U,MATCH(A1001,'[1]cost file'!U:U,0),9)</f>
        <v>NRJ Group</v>
      </c>
      <c r="G1001" t="s">
        <v>138</v>
      </c>
      <c r="I1001" t="s">
        <v>647</v>
      </c>
      <c r="K1001" t="str">
        <f>INDEX('[1]cost file'!E:U,MATCH(A1001,'[1]cost file'!U:U,0),1)</f>
        <v>Basic TV</v>
      </c>
      <c r="L1001" t="str">
        <f t="shared" si="66"/>
        <v>freeFreechannel group level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42</v>
      </c>
      <c r="Z1001" t="s">
        <v>42</v>
      </c>
      <c r="AA1001" t="s">
        <v>42</v>
      </c>
      <c r="AB1001" t="s">
        <v>42</v>
      </c>
      <c r="AC1001" t="s">
        <v>42</v>
      </c>
      <c r="AD1001" t="s">
        <v>41</v>
      </c>
      <c r="AE1001" t="s">
        <v>41</v>
      </c>
      <c r="AF1001" t="s">
        <v>41</v>
      </c>
      <c r="AG1001" t="s">
        <v>41</v>
      </c>
      <c r="AH1001" t="s">
        <v>41</v>
      </c>
      <c r="AI1001" t="s">
        <v>41</v>
      </c>
    </row>
    <row r="1002" spans="1:35">
      <c r="A1002" t="s">
        <v>1041</v>
      </c>
      <c r="B1002" s="13" t="s">
        <v>1027</v>
      </c>
      <c r="C1002" s="13" t="s">
        <v>1028</v>
      </c>
      <c r="D1002" t="str">
        <f t="shared" si="67"/>
        <v/>
      </c>
      <c r="E1002" t="str">
        <f t="shared" si="65"/>
        <v>2024</v>
      </c>
      <c r="F1002" t="str">
        <f>INDEX('[1]cost file'!E:U,MATCH(A1002,'[1]cost file'!U:U,0),9)</f>
        <v>NRJ Group</v>
      </c>
      <c r="G1002" t="s">
        <v>138</v>
      </c>
      <c r="I1002" t="s">
        <v>647</v>
      </c>
      <c r="K1002" t="str">
        <f>INDEX('[1]cost file'!E:U,MATCH(A1002,'[1]cost file'!U:U,0),1)</f>
        <v>Basic TV</v>
      </c>
      <c r="L1002" t="str">
        <f t="shared" si="66"/>
        <v>freeFreechannel group level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42</v>
      </c>
      <c r="Z1002" t="s">
        <v>42</v>
      </c>
      <c r="AA1002" t="s">
        <v>42</v>
      </c>
      <c r="AB1002" t="s">
        <v>42</v>
      </c>
      <c r="AC1002" t="s">
        <v>42</v>
      </c>
      <c r="AD1002" t="s">
        <v>41</v>
      </c>
      <c r="AE1002" t="s">
        <v>41</v>
      </c>
      <c r="AF1002" t="s">
        <v>41</v>
      </c>
      <c r="AG1002" t="s">
        <v>41</v>
      </c>
      <c r="AH1002" t="s">
        <v>41</v>
      </c>
      <c r="AI1002" t="s">
        <v>41</v>
      </c>
    </row>
    <row r="1003" spans="1:35">
      <c r="A1003" t="s">
        <v>1041</v>
      </c>
      <c r="B1003" s="13" t="s">
        <v>1027</v>
      </c>
      <c r="C1003" s="13" t="s">
        <v>1028</v>
      </c>
      <c r="D1003" t="str">
        <f t="shared" si="67"/>
        <v/>
      </c>
      <c r="E1003" t="str">
        <f t="shared" si="65"/>
        <v>2024</v>
      </c>
      <c r="F1003" t="str">
        <f>INDEX('[1]cost file'!E:U,MATCH(A1003,'[1]cost file'!U:U,0),9)</f>
        <v>NRJ Group</v>
      </c>
      <c r="G1003" t="s">
        <v>138</v>
      </c>
      <c r="I1003" t="s">
        <v>647</v>
      </c>
      <c r="K1003" t="str">
        <f>INDEX('[1]cost file'!E:U,MATCH(A1003,'[1]cost file'!U:U,0),1)</f>
        <v>Basic TV</v>
      </c>
      <c r="L1003" t="str">
        <f t="shared" si="66"/>
        <v>freeFreechannel group level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42</v>
      </c>
      <c r="Z1003" t="s">
        <v>42</v>
      </c>
      <c r="AA1003" t="s">
        <v>42</v>
      </c>
      <c r="AB1003" t="s">
        <v>42</v>
      </c>
      <c r="AC1003" t="s">
        <v>42</v>
      </c>
      <c r="AD1003" t="s">
        <v>41</v>
      </c>
      <c r="AE1003" t="s">
        <v>41</v>
      </c>
      <c r="AF1003" t="s">
        <v>41</v>
      </c>
      <c r="AG1003" t="s">
        <v>41</v>
      </c>
      <c r="AH1003" t="s">
        <v>41</v>
      </c>
      <c r="AI1003" t="s">
        <v>41</v>
      </c>
    </row>
    <row r="1004" spans="1:35">
      <c r="A1004" t="s">
        <v>1042</v>
      </c>
      <c r="B1004" s="13" t="s">
        <v>1027</v>
      </c>
      <c r="C1004" s="13" t="s">
        <v>1028</v>
      </c>
      <c r="D1004" t="str">
        <f t="shared" si="67"/>
        <v/>
      </c>
      <c r="E1004" t="str">
        <f t="shared" si="65"/>
        <v>2025</v>
      </c>
      <c r="F1004" t="str">
        <f>INDEX('[1]cost file'!E:U,MATCH(A1004,'[1]cost file'!U:U,0),9)</f>
        <v>NRJ Group</v>
      </c>
      <c r="G1004" t="s">
        <v>138</v>
      </c>
      <c r="I1004" t="s">
        <v>647</v>
      </c>
      <c r="K1004" t="str">
        <f>INDEX('[1]cost file'!E:U,MATCH(A1004,'[1]cost file'!U:U,0),1)</f>
        <v>Basic TV</v>
      </c>
      <c r="L1004" t="str">
        <f t="shared" si="66"/>
        <v>freeFreechannel group level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42</v>
      </c>
      <c r="Z1004" t="s">
        <v>42</v>
      </c>
      <c r="AA1004" t="s">
        <v>42</v>
      </c>
      <c r="AB1004" t="s">
        <v>42</v>
      </c>
      <c r="AC1004" t="s">
        <v>42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</row>
    <row r="1005" spans="1:35">
      <c r="A1005" t="s">
        <v>1042</v>
      </c>
      <c r="B1005" s="13" t="s">
        <v>1027</v>
      </c>
      <c r="C1005" s="13" t="s">
        <v>1028</v>
      </c>
      <c r="D1005" t="str">
        <f t="shared" si="67"/>
        <v/>
      </c>
      <c r="E1005" t="str">
        <f t="shared" si="65"/>
        <v>2025</v>
      </c>
      <c r="F1005" t="str">
        <f>INDEX('[1]cost file'!E:U,MATCH(A1005,'[1]cost file'!U:U,0),9)</f>
        <v>NRJ Group</v>
      </c>
      <c r="G1005" t="s">
        <v>138</v>
      </c>
      <c r="I1005" t="s">
        <v>647</v>
      </c>
      <c r="K1005" t="str">
        <f>INDEX('[1]cost file'!E:U,MATCH(A1005,'[1]cost file'!U:U,0),1)</f>
        <v>Basic TV</v>
      </c>
      <c r="L1005" t="str">
        <f t="shared" si="66"/>
        <v>freeFreechannel group level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42</v>
      </c>
      <c r="Z1005" t="s">
        <v>42</v>
      </c>
      <c r="AA1005" t="s">
        <v>42</v>
      </c>
      <c r="AB1005" t="s">
        <v>42</v>
      </c>
      <c r="AC1005" t="s">
        <v>42</v>
      </c>
      <c r="AD1005" t="s">
        <v>41</v>
      </c>
      <c r="AE1005" t="s">
        <v>41</v>
      </c>
      <c r="AF1005" t="s">
        <v>41</v>
      </c>
      <c r="AG1005" t="s">
        <v>41</v>
      </c>
      <c r="AH1005" t="s">
        <v>41</v>
      </c>
      <c r="AI1005" t="s">
        <v>41</v>
      </c>
    </row>
    <row r="1006" spans="1:35">
      <c r="A1006" t="s">
        <v>1043</v>
      </c>
      <c r="B1006" s="13" t="s">
        <v>1027</v>
      </c>
      <c r="C1006" s="13" t="s">
        <v>1028</v>
      </c>
      <c r="D1006" t="e">
        <f>IF(AND(A1006=#REF!,B1006&lt;&gt;#REF!),"check","")</f>
        <v>#REF!</v>
      </c>
      <c r="E1006" t="str">
        <f t="shared" si="65"/>
        <v>2023</v>
      </c>
      <c r="F1006" t="str">
        <f>INDEX('[1]cost file'!E:U,MATCH(A1006,'[1]cost file'!U:U,0),9)</f>
        <v>TV5 Monde</v>
      </c>
      <c r="G1006" t="s">
        <v>138</v>
      </c>
      <c r="I1006" t="s">
        <v>647</v>
      </c>
      <c r="K1006" t="str">
        <f>INDEX('[1]cost file'!E:U,MATCH(A1006,'[1]cost file'!U:U,0),1)</f>
        <v>Basic TV</v>
      </c>
      <c r="L1006" t="str">
        <f t="shared" si="66"/>
        <v>freeFreechannel group level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42</v>
      </c>
      <c r="Z1006" t="s">
        <v>42</v>
      </c>
      <c r="AA1006" t="s">
        <v>42</v>
      </c>
      <c r="AB1006" t="s">
        <v>42</v>
      </c>
      <c r="AC1006" t="s">
        <v>42</v>
      </c>
      <c r="AD1006" t="s">
        <v>41</v>
      </c>
      <c r="AE1006" t="s">
        <v>41</v>
      </c>
      <c r="AF1006" t="s">
        <v>41</v>
      </c>
      <c r="AG1006" t="s">
        <v>41</v>
      </c>
      <c r="AH1006" t="s">
        <v>41</v>
      </c>
      <c r="AI1006" t="s">
        <v>41</v>
      </c>
    </row>
    <row r="1007" spans="1:35">
      <c r="A1007" t="s">
        <v>1043</v>
      </c>
      <c r="B1007" s="13" t="s">
        <v>1027</v>
      </c>
      <c r="C1007" s="13" t="s">
        <v>1028</v>
      </c>
      <c r="D1007" t="str">
        <f t="shared" si="67"/>
        <v/>
      </c>
      <c r="E1007" t="str">
        <f t="shared" si="65"/>
        <v>2023</v>
      </c>
      <c r="F1007" t="str">
        <f>INDEX('[1]cost file'!E:U,MATCH(A1007,'[1]cost file'!U:U,0),9)</f>
        <v>TV5 Monde</v>
      </c>
      <c r="G1007" t="s">
        <v>138</v>
      </c>
      <c r="I1007" t="s">
        <v>647</v>
      </c>
      <c r="K1007" t="str">
        <f>INDEX('[1]cost file'!E:U,MATCH(A1007,'[1]cost file'!U:U,0),1)</f>
        <v>Basic TV</v>
      </c>
      <c r="L1007" t="str">
        <f t="shared" si="66"/>
        <v>freeFreechannel group level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42</v>
      </c>
      <c r="Z1007" t="s">
        <v>42</v>
      </c>
      <c r="AA1007" t="s">
        <v>42</v>
      </c>
      <c r="AB1007" t="s">
        <v>42</v>
      </c>
      <c r="AC1007" t="s">
        <v>42</v>
      </c>
      <c r="AD1007" t="s">
        <v>41</v>
      </c>
      <c r="AE1007" t="s">
        <v>41</v>
      </c>
      <c r="AF1007" t="s">
        <v>41</v>
      </c>
      <c r="AG1007" t="s">
        <v>41</v>
      </c>
      <c r="AH1007" t="s">
        <v>41</v>
      </c>
      <c r="AI1007" t="s">
        <v>41</v>
      </c>
    </row>
    <row r="1008" spans="1:35">
      <c r="A1008" t="s">
        <v>1044</v>
      </c>
      <c r="B1008" s="13" t="s">
        <v>1027</v>
      </c>
      <c r="C1008" s="13" t="s">
        <v>1028</v>
      </c>
      <c r="D1008" t="str">
        <f t="shared" si="67"/>
        <v/>
      </c>
      <c r="E1008" t="str">
        <f t="shared" si="65"/>
        <v>2024</v>
      </c>
      <c r="F1008" t="str">
        <f>INDEX('[1]cost file'!E:U,MATCH(A1008,'[1]cost file'!U:U,0),9)</f>
        <v>TV5 Monde</v>
      </c>
      <c r="G1008" t="s">
        <v>138</v>
      </c>
      <c r="I1008" t="s">
        <v>647</v>
      </c>
      <c r="K1008" t="str">
        <f>INDEX('[1]cost file'!E:U,MATCH(A1008,'[1]cost file'!U:U,0),1)</f>
        <v>Basic TV</v>
      </c>
      <c r="L1008" t="str">
        <f t="shared" si="66"/>
        <v>freeFreechannel group level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42</v>
      </c>
      <c r="Z1008" t="s">
        <v>42</v>
      </c>
      <c r="AA1008" t="s">
        <v>42</v>
      </c>
      <c r="AB1008" t="s">
        <v>42</v>
      </c>
      <c r="AC1008" t="s">
        <v>42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</row>
    <row r="1009" spans="1:35">
      <c r="A1009" t="s">
        <v>1044</v>
      </c>
      <c r="B1009" s="13" t="s">
        <v>1027</v>
      </c>
      <c r="C1009" s="13" t="s">
        <v>1028</v>
      </c>
      <c r="D1009" t="str">
        <f t="shared" si="67"/>
        <v/>
      </c>
      <c r="E1009" t="str">
        <f t="shared" si="65"/>
        <v>2024</v>
      </c>
      <c r="F1009" t="str">
        <f>INDEX('[1]cost file'!E:U,MATCH(A1009,'[1]cost file'!U:U,0),9)</f>
        <v>TV5 Monde</v>
      </c>
      <c r="G1009" t="s">
        <v>138</v>
      </c>
      <c r="I1009" t="s">
        <v>647</v>
      </c>
      <c r="K1009" t="str">
        <f>INDEX('[1]cost file'!E:U,MATCH(A1009,'[1]cost file'!U:U,0),1)</f>
        <v>Basic TV</v>
      </c>
      <c r="L1009" t="str">
        <f t="shared" si="66"/>
        <v>freeFreechannel group level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42</v>
      </c>
      <c r="Z1009" t="s">
        <v>42</v>
      </c>
      <c r="AA1009" t="s">
        <v>42</v>
      </c>
      <c r="AB1009" t="s">
        <v>42</v>
      </c>
      <c r="AC1009" t="s">
        <v>42</v>
      </c>
      <c r="AD1009" t="s">
        <v>41</v>
      </c>
      <c r="AE1009" t="s">
        <v>41</v>
      </c>
      <c r="AF1009" t="s">
        <v>41</v>
      </c>
      <c r="AG1009" t="s">
        <v>41</v>
      </c>
      <c r="AH1009" t="s">
        <v>41</v>
      </c>
      <c r="AI1009" t="s">
        <v>41</v>
      </c>
    </row>
    <row r="1010" spans="1:35">
      <c r="A1010" t="s">
        <v>1045</v>
      </c>
      <c r="B1010" s="13" t="s">
        <v>1027</v>
      </c>
      <c r="C1010" s="13" t="s">
        <v>1028</v>
      </c>
      <c r="D1010" t="str">
        <f t="shared" si="67"/>
        <v/>
      </c>
      <c r="E1010" t="str">
        <f t="shared" si="65"/>
        <v>2025</v>
      </c>
      <c r="F1010" t="str">
        <f>INDEX('[1]cost file'!E:U,MATCH(A1010,'[1]cost file'!U:U,0),9)</f>
        <v>TV5 Monde</v>
      </c>
      <c r="G1010" t="s">
        <v>138</v>
      </c>
      <c r="I1010" t="s">
        <v>647</v>
      </c>
      <c r="K1010" t="str">
        <f>INDEX('[1]cost file'!E:U,MATCH(A1010,'[1]cost file'!U:U,0),1)</f>
        <v>Basic TV</v>
      </c>
      <c r="L1010" t="str">
        <f t="shared" si="66"/>
        <v>freeFreechannel group level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42</v>
      </c>
      <c r="Z1010" t="s">
        <v>42</v>
      </c>
      <c r="AA1010" t="s">
        <v>42</v>
      </c>
      <c r="AB1010" t="s">
        <v>42</v>
      </c>
      <c r="AC1010" t="s">
        <v>42</v>
      </c>
      <c r="AD1010" t="s">
        <v>41</v>
      </c>
      <c r="AE1010" t="s">
        <v>41</v>
      </c>
      <c r="AF1010" t="s">
        <v>41</v>
      </c>
      <c r="AG1010" t="s">
        <v>41</v>
      </c>
      <c r="AH1010" t="s">
        <v>41</v>
      </c>
      <c r="AI1010" t="s">
        <v>41</v>
      </c>
    </row>
    <row r="1011" spans="1:35">
      <c r="A1011" t="s">
        <v>1045</v>
      </c>
      <c r="B1011" s="13" t="s">
        <v>1027</v>
      </c>
      <c r="C1011" s="13" t="s">
        <v>1028</v>
      </c>
      <c r="D1011" t="str">
        <f t="shared" si="67"/>
        <v/>
      </c>
      <c r="E1011" t="str">
        <f t="shared" si="65"/>
        <v>2025</v>
      </c>
      <c r="F1011" t="str">
        <f>INDEX('[1]cost file'!E:U,MATCH(A1011,'[1]cost file'!U:U,0),9)</f>
        <v>TV5 Monde</v>
      </c>
      <c r="G1011" t="s">
        <v>138</v>
      </c>
      <c r="I1011" t="s">
        <v>647</v>
      </c>
      <c r="K1011" t="str">
        <f>INDEX('[1]cost file'!E:U,MATCH(A1011,'[1]cost file'!U:U,0),1)</f>
        <v>Basic TV</v>
      </c>
      <c r="L1011" t="str">
        <f t="shared" si="66"/>
        <v>freeFreechannel group level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42</v>
      </c>
      <c r="Z1011" t="s">
        <v>42</v>
      </c>
      <c r="AA1011" t="s">
        <v>42</v>
      </c>
      <c r="AB1011" t="s">
        <v>42</v>
      </c>
      <c r="AC1011" t="s">
        <v>42</v>
      </c>
      <c r="AD1011" t="s">
        <v>41</v>
      </c>
      <c r="AE1011" t="s">
        <v>41</v>
      </c>
      <c r="AF1011" t="s">
        <v>41</v>
      </c>
      <c r="AG1011" t="s">
        <v>41</v>
      </c>
      <c r="AH1011" t="s">
        <v>41</v>
      </c>
      <c r="AI1011" t="s">
        <v>41</v>
      </c>
    </row>
    <row r="1012" spans="1:35">
      <c r="A1012" t="s">
        <v>1046</v>
      </c>
      <c r="B1012" s="13" t="s">
        <v>1027</v>
      </c>
      <c r="C1012" s="13" t="s">
        <v>1028</v>
      </c>
      <c r="D1012" t="e">
        <f>IF(AND(A1012=#REF!,B1012&lt;&gt;#REF!),"check","")</f>
        <v>#REF!</v>
      </c>
      <c r="E1012" t="str">
        <f t="shared" si="65"/>
        <v>2023</v>
      </c>
      <c r="F1012" t="str">
        <f>INDEX('[1]cost file'!E:U,MATCH(A1012,'[1]cost file'!U:U,0),9)</f>
        <v>Belgischer Rundfunk</v>
      </c>
      <c r="G1012" t="s">
        <v>138</v>
      </c>
      <c r="I1012" t="s">
        <v>647</v>
      </c>
      <c r="K1012" t="str">
        <f>INDEX('[1]cost file'!E:U,MATCH(A1012,'[1]cost file'!U:U,0),1)</f>
        <v>Basic TV</v>
      </c>
      <c r="L1012" t="str">
        <f t="shared" si="66"/>
        <v>freeFreechannel group level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42</v>
      </c>
      <c r="Z1012" t="s">
        <v>42</v>
      </c>
      <c r="AA1012" t="s">
        <v>42</v>
      </c>
      <c r="AB1012" t="s">
        <v>42</v>
      </c>
      <c r="AC1012" t="s">
        <v>42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</row>
    <row r="1013" spans="1:35">
      <c r="A1013" t="s">
        <v>1046</v>
      </c>
      <c r="B1013" s="13" t="s">
        <v>1027</v>
      </c>
      <c r="C1013" s="13" t="s">
        <v>1028</v>
      </c>
      <c r="D1013" t="str">
        <f t="shared" ref="D1013:D1020" si="68">IF(AND(A1013=A1012,B1013&lt;&gt;B1012),"check","")</f>
        <v/>
      </c>
      <c r="E1013" t="str">
        <f t="shared" si="65"/>
        <v>2023</v>
      </c>
      <c r="F1013" t="str">
        <f>INDEX('[1]cost file'!E:U,MATCH(A1013,'[1]cost file'!U:U,0),9)</f>
        <v>Belgischer Rundfunk</v>
      </c>
      <c r="G1013" t="s">
        <v>138</v>
      </c>
      <c r="I1013" t="s">
        <v>647</v>
      </c>
      <c r="K1013" t="str">
        <f>INDEX('[1]cost file'!E:U,MATCH(A1013,'[1]cost file'!U:U,0),1)</f>
        <v>Basic TV</v>
      </c>
      <c r="L1013" t="str">
        <f t="shared" si="66"/>
        <v>freeFreechannel group level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42</v>
      </c>
      <c r="Z1013" t="s">
        <v>42</v>
      </c>
      <c r="AA1013" t="s">
        <v>42</v>
      </c>
      <c r="AB1013" t="s">
        <v>42</v>
      </c>
      <c r="AC1013" t="s">
        <v>42</v>
      </c>
      <c r="AD1013" t="s">
        <v>41</v>
      </c>
      <c r="AE1013" t="s">
        <v>41</v>
      </c>
      <c r="AF1013" t="s">
        <v>41</v>
      </c>
      <c r="AG1013" t="s">
        <v>41</v>
      </c>
      <c r="AH1013" t="s">
        <v>41</v>
      </c>
      <c r="AI1013" t="s">
        <v>41</v>
      </c>
    </row>
    <row r="1014" spans="1:35">
      <c r="A1014" t="s">
        <v>1047</v>
      </c>
      <c r="B1014" s="13" t="s">
        <v>1027</v>
      </c>
      <c r="C1014" s="13" t="s">
        <v>1028</v>
      </c>
      <c r="D1014" t="str">
        <f t="shared" si="68"/>
        <v/>
      </c>
      <c r="E1014" t="str">
        <f t="shared" si="65"/>
        <v>2024</v>
      </c>
      <c r="F1014" t="str">
        <f>INDEX('[1]cost file'!E:U,MATCH(A1014,'[1]cost file'!U:U,0),9)</f>
        <v>Belgischer Rundfunk</v>
      </c>
      <c r="G1014" t="s">
        <v>138</v>
      </c>
      <c r="I1014" t="s">
        <v>647</v>
      </c>
      <c r="K1014" t="str">
        <f>INDEX('[1]cost file'!E:U,MATCH(A1014,'[1]cost file'!U:U,0),1)</f>
        <v>Basic TV</v>
      </c>
      <c r="L1014" t="str">
        <f t="shared" si="66"/>
        <v>freeFreechannel group level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42</v>
      </c>
      <c r="Z1014" t="s">
        <v>42</v>
      </c>
      <c r="AA1014" t="s">
        <v>42</v>
      </c>
      <c r="AB1014" t="s">
        <v>42</v>
      </c>
      <c r="AC1014" t="s">
        <v>42</v>
      </c>
      <c r="AD1014" t="s">
        <v>41</v>
      </c>
      <c r="AE1014" t="s">
        <v>41</v>
      </c>
      <c r="AF1014" t="s">
        <v>41</v>
      </c>
      <c r="AG1014" t="s">
        <v>41</v>
      </c>
      <c r="AH1014" t="s">
        <v>41</v>
      </c>
      <c r="AI1014" t="s">
        <v>41</v>
      </c>
    </row>
    <row r="1015" spans="1:35">
      <c r="A1015" t="s">
        <v>1047</v>
      </c>
      <c r="B1015" s="13" t="s">
        <v>1027</v>
      </c>
      <c r="C1015" s="13" t="s">
        <v>1028</v>
      </c>
      <c r="D1015" t="str">
        <f t="shared" si="68"/>
        <v/>
      </c>
      <c r="E1015" t="str">
        <f t="shared" si="65"/>
        <v>2024</v>
      </c>
      <c r="F1015" t="str">
        <f>INDEX('[1]cost file'!E:U,MATCH(A1015,'[1]cost file'!U:U,0),9)</f>
        <v>Belgischer Rundfunk</v>
      </c>
      <c r="G1015" t="s">
        <v>138</v>
      </c>
      <c r="I1015" t="s">
        <v>647</v>
      </c>
      <c r="K1015" t="str">
        <f>INDEX('[1]cost file'!E:U,MATCH(A1015,'[1]cost file'!U:U,0),1)</f>
        <v>Basic TV</v>
      </c>
      <c r="L1015" t="str">
        <f t="shared" si="66"/>
        <v>freeFreechannel group level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42</v>
      </c>
      <c r="Z1015" t="s">
        <v>42</v>
      </c>
      <c r="AA1015" t="s">
        <v>42</v>
      </c>
      <c r="AB1015" t="s">
        <v>42</v>
      </c>
      <c r="AC1015" t="s">
        <v>42</v>
      </c>
      <c r="AD1015" t="s">
        <v>41</v>
      </c>
      <c r="AE1015" t="s">
        <v>41</v>
      </c>
      <c r="AF1015" t="s">
        <v>41</v>
      </c>
      <c r="AG1015" t="s">
        <v>41</v>
      </c>
      <c r="AH1015" t="s">
        <v>41</v>
      </c>
      <c r="AI1015" t="s">
        <v>41</v>
      </c>
    </row>
    <row r="1016" spans="1:35">
      <c r="A1016" t="s">
        <v>1048</v>
      </c>
      <c r="B1016" s="13" t="s">
        <v>1027</v>
      </c>
      <c r="C1016" s="13" t="s">
        <v>1028</v>
      </c>
      <c r="D1016" t="str">
        <f t="shared" si="68"/>
        <v/>
      </c>
      <c r="E1016" t="str">
        <f t="shared" si="65"/>
        <v>2025</v>
      </c>
      <c r="F1016" t="str">
        <f>INDEX('[1]cost file'!E:U,MATCH(A1016,'[1]cost file'!U:U,0),9)</f>
        <v>Belgischer Rundfunk</v>
      </c>
      <c r="G1016" t="s">
        <v>138</v>
      </c>
      <c r="I1016" s="2" t="s">
        <v>647</v>
      </c>
      <c r="K1016" t="str">
        <f>INDEX('[1]cost file'!E:U,MATCH(A1016,'[1]cost file'!U:U,0),1)</f>
        <v>Basic TV</v>
      </c>
      <c r="L1016" t="str">
        <f t="shared" si="66"/>
        <v>freeFreechannel group level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42</v>
      </c>
      <c r="Z1016" t="s">
        <v>42</v>
      </c>
      <c r="AA1016" t="s">
        <v>42</v>
      </c>
      <c r="AB1016" t="s">
        <v>42</v>
      </c>
      <c r="AC1016" t="s">
        <v>42</v>
      </c>
      <c r="AD1016" t="s">
        <v>41</v>
      </c>
      <c r="AE1016" t="s">
        <v>41</v>
      </c>
      <c r="AF1016" t="s">
        <v>41</v>
      </c>
      <c r="AG1016" t="s">
        <v>41</v>
      </c>
      <c r="AH1016" t="s">
        <v>41</v>
      </c>
      <c r="AI1016" t="s">
        <v>41</v>
      </c>
    </row>
    <row r="1017" spans="1:35">
      <c r="A1017" t="s">
        <v>1048</v>
      </c>
      <c r="B1017" s="13" t="s">
        <v>1027</v>
      </c>
      <c r="C1017" s="13" t="s">
        <v>1028</v>
      </c>
      <c r="D1017" t="str">
        <f t="shared" si="68"/>
        <v/>
      </c>
      <c r="E1017" t="str">
        <f t="shared" si="65"/>
        <v>2025</v>
      </c>
      <c r="F1017" t="str">
        <f>INDEX('[1]cost file'!E:U,MATCH(A1017,'[1]cost file'!U:U,0),9)</f>
        <v>Belgischer Rundfunk</v>
      </c>
      <c r="G1017" t="s">
        <v>138</v>
      </c>
      <c r="I1017" s="2" t="s">
        <v>647</v>
      </c>
      <c r="K1017" t="str">
        <f>INDEX('[1]cost file'!E:U,MATCH(A1017,'[1]cost file'!U:U,0),1)</f>
        <v>Basic TV</v>
      </c>
      <c r="L1017" t="str">
        <f t="shared" si="66"/>
        <v>freeFreechannel group level</v>
      </c>
      <c r="M1017" t="s">
        <v>41</v>
      </c>
      <c r="N1017" t="s">
        <v>41</v>
      </c>
      <c r="O1017" t="s">
        <v>41</v>
      </c>
      <c r="P1017" t="s">
        <v>41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42</v>
      </c>
      <c r="Z1017" t="s">
        <v>42</v>
      </c>
      <c r="AA1017" t="s">
        <v>42</v>
      </c>
      <c r="AB1017" t="s">
        <v>42</v>
      </c>
      <c r="AC1017" t="s">
        <v>42</v>
      </c>
      <c r="AD1017" t="s">
        <v>41</v>
      </c>
      <c r="AE1017" t="s">
        <v>41</v>
      </c>
      <c r="AF1017" t="s">
        <v>41</v>
      </c>
      <c r="AG1017" t="s">
        <v>41</v>
      </c>
      <c r="AH1017" t="s">
        <v>41</v>
      </c>
      <c r="AI1017" t="s">
        <v>41</v>
      </c>
    </row>
    <row r="1018" spans="1:35">
      <c r="A1018" t="s">
        <v>1049</v>
      </c>
      <c r="B1018" t="s">
        <v>644</v>
      </c>
      <c r="C1018" s="13" t="s">
        <v>645</v>
      </c>
      <c r="D1018" t="e">
        <f>IF(AND(A1018=#REF!,B1018&lt;&gt;#REF!),"check","")</f>
        <v>#REF!</v>
      </c>
      <c r="E1018" t="str">
        <f t="shared" si="65"/>
        <v>2026</v>
      </c>
      <c r="F1018" t="str">
        <f>INDEX('[1]cost file'!E:U,MATCH(A1018,'[1]cost file'!U:U,0),9)</f>
        <v>Morocco TV</v>
      </c>
      <c r="G1018" t="s">
        <v>646</v>
      </c>
      <c r="I1018" t="s">
        <v>647</v>
      </c>
      <c r="K1018" t="str">
        <f>INDEX('[1]cost file'!E:U,MATCH(A1018,'[1]cost file'!U:U,0),1)</f>
        <v>Basic TV</v>
      </c>
      <c r="L1018" t="str">
        <f t="shared" si="66"/>
        <v>fixedFixed feeprovider level</v>
      </c>
      <c r="M1018" t="s">
        <v>42</v>
      </c>
      <c r="N1018" t="s">
        <v>42</v>
      </c>
      <c r="O1018" t="s">
        <v>41</v>
      </c>
      <c r="P1018" t="s">
        <v>41</v>
      </c>
      <c r="Q1018" t="s">
        <v>41</v>
      </c>
      <c r="R1018" t="s">
        <v>41</v>
      </c>
      <c r="S1018" t="s">
        <v>42</v>
      </c>
      <c r="T1018" t="s">
        <v>41</v>
      </c>
      <c r="U1018" t="s">
        <v>41</v>
      </c>
      <c r="V1018" t="s">
        <v>41</v>
      </c>
      <c r="W1018" t="s">
        <v>41</v>
      </c>
      <c r="X1018" t="s">
        <v>42</v>
      </c>
      <c r="Y1018" t="s">
        <v>42</v>
      </c>
      <c r="Z1018" t="s">
        <v>42</v>
      </c>
      <c r="AA1018" t="s">
        <v>42</v>
      </c>
      <c r="AB1018" t="s">
        <v>42</v>
      </c>
      <c r="AC1018" t="s">
        <v>42</v>
      </c>
      <c r="AD1018" t="s">
        <v>41</v>
      </c>
      <c r="AE1018" t="s">
        <v>41</v>
      </c>
      <c r="AF1018" t="s">
        <v>41</v>
      </c>
      <c r="AG1018" t="s">
        <v>41</v>
      </c>
      <c r="AH1018" t="s">
        <v>42</v>
      </c>
      <c r="AI1018" t="s">
        <v>41</v>
      </c>
    </row>
    <row r="1019" spans="1:35">
      <c r="A1019" t="s">
        <v>1050</v>
      </c>
      <c r="B1019" t="s">
        <v>644</v>
      </c>
      <c r="C1019" s="13" t="s">
        <v>645</v>
      </c>
      <c r="D1019" t="str">
        <f t="shared" si="68"/>
        <v/>
      </c>
      <c r="E1019" t="str">
        <f t="shared" si="65"/>
        <v>2026</v>
      </c>
      <c r="F1019" t="str">
        <f>INDEX('[1]cost file'!E:U,MATCH(A1019,'[1]cost file'!U:U,0),9)</f>
        <v>A+E Networks</v>
      </c>
      <c r="G1019" t="s">
        <v>646</v>
      </c>
      <c r="I1019" t="s">
        <v>647</v>
      </c>
      <c r="K1019" t="str">
        <f>INDEX('[1]cost file'!E:U,MATCH(A1019,'[1]cost file'!U:U,0),1)</f>
        <v>TV Options</v>
      </c>
      <c r="L1019" t="str">
        <f t="shared" si="66"/>
        <v>fixedFixed feeprovider level</v>
      </c>
      <c r="M1019" t="s">
        <v>42</v>
      </c>
      <c r="N1019" t="s">
        <v>42</v>
      </c>
      <c r="O1019" t="s">
        <v>41</v>
      </c>
      <c r="P1019" t="s">
        <v>41</v>
      </c>
      <c r="Q1019" t="s">
        <v>41</v>
      </c>
      <c r="R1019" t="s">
        <v>41</v>
      </c>
      <c r="S1019" t="s">
        <v>42</v>
      </c>
      <c r="T1019" t="s">
        <v>41</v>
      </c>
      <c r="U1019" t="s">
        <v>41</v>
      </c>
      <c r="V1019" t="s">
        <v>41</v>
      </c>
      <c r="W1019" t="s">
        <v>41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 t="s">
        <v>42</v>
      </c>
      <c r="AD1019" t="s">
        <v>41</v>
      </c>
      <c r="AE1019" t="s">
        <v>41</v>
      </c>
      <c r="AF1019" t="s">
        <v>41</v>
      </c>
      <c r="AG1019" t="s">
        <v>41</v>
      </c>
      <c r="AH1019" t="s">
        <v>42</v>
      </c>
      <c r="AI1019" t="s">
        <v>41</v>
      </c>
    </row>
    <row r="1020" spans="1:35">
      <c r="A1020" t="s">
        <v>1051</v>
      </c>
      <c r="B1020" t="s">
        <v>644</v>
      </c>
      <c r="C1020" s="13" t="s">
        <v>645</v>
      </c>
      <c r="D1020" t="str">
        <f t="shared" si="68"/>
        <v/>
      </c>
      <c r="E1020" t="str">
        <f t="shared" si="65"/>
        <v>2026</v>
      </c>
      <c r="F1020" t="str">
        <f>INDEX('[1]cost file'!E:U,MATCH(A1020,'[1]cost file'!U:U,0),9)</f>
        <v>MediaWan</v>
      </c>
      <c r="G1020" t="s">
        <v>646</v>
      </c>
      <c r="I1020" t="s">
        <v>647</v>
      </c>
      <c r="K1020" t="str">
        <f>INDEX('[1]cost file'!E:U,MATCH(A1020,'[1]cost file'!U:U,0),1)</f>
        <v>TV Options</v>
      </c>
      <c r="L1020" t="str">
        <f t="shared" si="66"/>
        <v>fixedFixed feeprovider level</v>
      </c>
      <c r="M1020" t="s">
        <v>42</v>
      </c>
      <c r="N1020" t="s">
        <v>42</v>
      </c>
      <c r="O1020" t="s">
        <v>41</v>
      </c>
      <c r="P1020" t="s">
        <v>41</v>
      </c>
      <c r="Q1020" t="s">
        <v>41</v>
      </c>
      <c r="R1020" t="s">
        <v>41</v>
      </c>
      <c r="S1020" t="s">
        <v>42</v>
      </c>
      <c r="T1020" t="s">
        <v>41</v>
      </c>
      <c r="U1020" t="s">
        <v>41</v>
      </c>
      <c r="V1020" t="s">
        <v>41</v>
      </c>
      <c r="W1020" t="s">
        <v>41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 t="s">
        <v>41</v>
      </c>
      <c r="AE1020" t="s">
        <v>41</v>
      </c>
      <c r="AF1020" t="s">
        <v>41</v>
      </c>
      <c r="AG1020" t="s">
        <v>41</v>
      </c>
      <c r="AH1020" t="s">
        <v>42</v>
      </c>
      <c r="AI1020" t="s">
        <v>41</v>
      </c>
    </row>
    <row r="1021" spans="1:35">
      <c r="A1021" t="s">
        <v>1052</v>
      </c>
      <c r="B1021" t="s">
        <v>36</v>
      </c>
      <c r="C1021" t="s">
        <v>37</v>
      </c>
      <c r="D1021" t="s">
        <v>657</v>
      </c>
      <c r="E1021" t="str">
        <f t="shared" si="65"/>
        <v>2026</v>
      </c>
      <c r="F1021" t="str">
        <f>INDEX('[1]cost file'!E:U,MATCH(A1021,'[1]cost file'!U:U,0),9)</f>
        <v>SABAM</v>
      </c>
      <c r="G1021" t="s">
        <v>39</v>
      </c>
      <c r="I1021" t="s">
        <v>40</v>
      </c>
      <c r="K1021" t="str">
        <f>INDEX('[1]cost file'!E:U,MATCH(A1021,'[1]cost file'!U:U,0),1)</f>
        <v>TV Options</v>
      </c>
      <c r="L1021" t="str">
        <f t="shared" si="66"/>
        <v>variablerevenue shareproduct level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41</v>
      </c>
      <c r="S1021" t="s">
        <v>42</v>
      </c>
      <c r="T1021" t="s">
        <v>41</v>
      </c>
      <c r="U1021" t="s">
        <v>42</v>
      </c>
      <c r="V1021">
        <v>0</v>
      </c>
      <c r="W1021">
        <v>0</v>
      </c>
      <c r="X1021" t="s">
        <v>42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41</v>
      </c>
      <c r="AE1021" t="s">
        <v>41</v>
      </c>
      <c r="AF1021" t="s">
        <v>41</v>
      </c>
      <c r="AG1021" t="s">
        <v>41</v>
      </c>
      <c r="AH1021" t="s">
        <v>41</v>
      </c>
      <c r="AI1021" t="s">
        <v>42</v>
      </c>
    </row>
    <row r="1022" spans="1:35">
      <c r="A1022" t="s">
        <v>1053</v>
      </c>
      <c r="B1022" t="s">
        <v>49</v>
      </c>
      <c r="C1022" t="s">
        <v>37</v>
      </c>
      <c r="D1022" t="e">
        <f>IF(AND(A1022=#REF!,B1022&lt;&gt;#REF!),"check","")</f>
        <v>#REF!</v>
      </c>
      <c r="E1022" t="str">
        <f t="shared" si="65"/>
        <v>2026</v>
      </c>
      <c r="F1022" t="str">
        <f>INDEX('[1]cost file'!E:U,MATCH(A1022,'[1]cost file'!U:U,0),9)</f>
        <v>ODMedia</v>
      </c>
      <c r="G1022" t="s">
        <v>661</v>
      </c>
      <c r="I1022" t="s">
        <v>647</v>
      </c>
      <c r="K1022" t="str">
        <f>INDEX('[1]cost file'!E:U,MATCH(A1022,'[1]cost file'!U:U,0),1)</f>
        <v>TV Options</v>
      </c>
      <c r="L1022" t="str">
        <f t="shared" si="66"/>
        <v>variableCPS on product Parksubscriber based - provider level</v>
      </c>
      <c r="M1022" t="s">
        <v>41</v>
      </c>
      <c r="N1022" t="s">
        <v>41</v>
      </c>
      <c r="O1022" t="s">
        <v>41</v>
      </c>
      <c r="P1022" t="s">
        <v>41</v>
      </c>
      <c r="Q1022" t="s">
        <v>42</v>
      </c>
      <c r="R1022" t="s">
        <v>42</v>
      </c>
      <c r="S1022" t="s">
        <v>42</v>
      </c>
      <c r="T1022" t="s">
        <v>42</v>
      </c>
      <c r="U1022" t="s">
        <v>41</v>
      </c>
      <c r="V1022" t="s">
        <v>41</v>
      </c>
      <c r="W1022" t="s">
        <v>41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 t="s">
        <v>42</v>
      </c>
      <c r="AD1022" t="s">
        <v>41</v>
      </c>
      <c r="AE1022" t="s">
        <v>41</v>
      </c>
      <c r="AF1022" t="s">
        <v>41</v>
      </c>
      <c r="AG1022" t="s">
        <v>41</v>
      </c>
      <c r="AH1022" t="s">
        <v>41</v>
      </c>
      <c r="AI1022" t="s">
        <v>42</v>
      </c>
    </row>
    <row r="1023" spans="1:35">
      <c r="A1023" t="s">
        <v>1054</v>
      </c>
      <c r="B1023" t="s">
        <v>36</v>
      </c>
      <c r="C1023" t="s">
        <v>37</v>
      </c>
      <c r="D1023" t="s">
        <v>657</v>
      </c>
      <c r="E1023" t="str">
        <f t="shared" si="65"/>
        <v>2026</v>
      </c>
      <c r="F1023" t="str">
        <f>INDEX('[1]cost file'!E:U,MATCH(A1023,'[1]cost file'!U:U,0),9)</f>
        <v>SABAM</v>
      </c>
      <c r="G1023" t="s">
        <v>39</v>
      </c>
      <c r="I1023" t="s">
        <v>40</v>
      </c>
      <c r="K1023" t="str">
        <f>INDEX('[1]cost file'!E:U,MATCH(A1023,'[1]cost file'!U:U,0),1)</f>
        <v>TV Options</v>
      </c>
      <c r="L1023" t="str">
        <f t="shared" si="66"/>
        <v>variablerevenue shareproduct level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41</v>
      </c>
      <c r="S1023" t="s">
        <v>42</v>
      </c>
      <c r="T1023" t="s">
        <v>41</v>
      </c>
      <c r="U1023" t="s">
        <v>42</v>
      </c>
      <c r="V1023">
        <v>0</v>
      </c>
      <c r="W1023">
        <v>0</v>
      </c>
      <c r="X1023" t="s">
        <v>42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41</v>
      </c>
      <c r="AE1023" t="s">
        <v>41</v>
      </c>
      <c r="AF1023" t="s">
        <v>41</v>
      </c>
      <c r="AG1023" t="s">
        <v>41</v>
      </c>
      <c r="AH1023" t="s">
        <v>41</v>
      </c>
      <c r="AI1023" t="s">
        <v>42</v>
      </c>
    </row>
    <row r="1024" spans="1:35">
      <c r="A1024" t="s">
        <v>1055</v>
      </c>
      <c r="B1024" t="s">
        <v>36</v>
      </c>
      <c r="C1024" t="s">
        <v>37</v>
      </c>
      <c r="D1024" t="s">
        <v>657</v>
      </c>
      <c r="E1024" t="str">
        <f t="shared" si="65"/>
        <v>2026</v>
      </c>
      <c r="F1024" t="str">
        <f>INDEX('[1]cost file'!E:U,MATCH(A1024,'[1]cost file'!U:U,0),9)</f>
        <v>SABAM</v>
      </c>
      <c r="G1024" t="s">
        <v>39</v>
      </c>
      <c r="I1024" t="s">
        <v>40</v>
      </c>
      <c r="K1024" t="str">
        <f>INDEX('[1]cost file'!E:U,MATCH(A1024,'[1]cost file'!U:U,0),1)</f>
        <v>TV Options</v>
      </c>
      <c r="L1024" t="str">
        <f t="shared" si="66"/>
        <v>variablerevenue shareproduct level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41</v>
      </c>
      <c r="S1024" t="s">
        <v>42</v>
      </c>
      <c r="T1024" t="s">
        <v>41</v>
      </c>
      <c r="U1024" t="s">
        <v>42</v>
      </c>
      <c r="V1024">
        <v>0</v>
      </c>
      <c r="W1024">
        <v>0</v>
      </c>
      <c r="X1024" t="s">
        <v>42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41</v>
      </c>
      <c r="AE1024" t="s">
        <v>41</v>
      </c>
      <c r="AF1024" t="s">
        <v>41</v>
      </c>
      <c r="AG1024" t="s">
        <v>41</v>
      </c>
      <c r="AH1024" t="s">
        <v>41</v>
      </c>
      <c r="AI1024" t="s">
        <v>42</v>
      </c>
    </row>
    <row r="1025" spans="1:35">
      <c r="A1025" t="s">
        <v>1056</v>
      </c>
      <c r="B1025" t="s">
        <v>36</v>
      </c>
      <c r="C1025" t="s">
        <v>37</v>
      </c>
      <c r="D1025" t="s">
        <v>657</v>
      </c>
      <c r="E1025" t="str">
        <f t="shared" si="65"/>
        <v>2026</v>
      </c>
      <c r="F1025" t="str">
        <f>INDEX('[1]cost file'!E:U,MATCH(A1025,'[1]cost file'!U:U,0),9)</f>
        <v>SABAM</v>
      </c>
      <c r="G1025" t="s">
        <v>39</v>
      </c>
      <c r="I1025" t="s">
        <v>40</v>
      </c>
      <c r="K1025" t="str">
        <f>INDEX('[1]cost file'!E:U,MATCH(A1025,'[1]cost file'!U:U,0),1)</f>
        <v>TV Options</v>
      </c>
      <c r="L1025" t="str">
        <f t="shared" si="66"/>
        <v>variablerevenue shareproduct level</v>
      </c>
      <c r="M1025" t="s">
        <v>41</v>
      </c>
      <c r="N1025" t="s">
        <v>41</v>
      </c>
      <c r="O1025" t="s">
        <v>41</v>
      </c>
      <c r="P1025" t="s">
        <v>41</v>
      </c>
      <c r="Q1025" t="s">
        <v>41</v>
      </c>
      <c r="R1025" t="s">
        <v>41</v>
      </c>
      <c r="S1025" t="s">
        <v>42</v>
      </c>
      <c r="T1025" t="s">
        <v>41</v>
      </c>
      <c r="U1025" t="s">
        <v>42</v>
      </c>
      <c r="V1025">
        <v>0</v>
      </c>
      <c r="W1025">
        <v>0</v>
      </c>
      <c r="X1025" t="s">
        <v>42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41</v>
      </c>
      <c r="AE1025" t="s">
        <v>41</v>
      </c>
      <c r="AF1025" t="s">
        <v>41</v>
      </c>
      <c r="AG1025" t="s">
        <v>41</v>
      </c>
      <c r="AH1025" t="s">
        <v>41</v>
      </c>
      <c r="AI1025" t="s">
        <v>42</v>
      </c>
    </row>
    <row r="1026" spans="1:35">
      <c r="A1026" t="s">
        <v>1057</v>
      </c>
      <c r="B1026" t="s">
        <v>36</v>
      </c>
      <c r="C1026" t="s">
        <v>37</v>
      </c>
      <c r="D1026" t="s">
        <v>657</v>
      </c>
      <c r="E1026" t="str">
        <f t="shared" ref="E1026:E1089" si="69">RIGHT(A1026,4)</f>
        <v>2026</v>
      </c>
      <c r="F1026" t="str">
        <f>INDEX('[1]cost file'!E:U,MATCH(A1026,'[1]cost file'!U:U,0),9)</f>
        <v>SABAM</v>
      </c>
      <c r="G1026" t="s">
        <v>39</v>
      </c>
      <c r="I1026" t="s">
        <v>40</v>
      </c>
      <c r="K1026" t="str">
        <f>INDEX('[1]cost file'!E:U,MATCH(A1026,'[1]cost file'!U:U,0),1)</f>
        <v>TV Options</v>
      </c>
      <c r="L1026" t="str">
        <f t="shared" ref="L1026:L1089" si="70">+C1026&amp;B1026&amp;G1026</f>
        <v>variablerevenue shareproduct level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41</v>
      </c>
      <c r="S1026" t="s">
        <v>42</v>
      </c>
      <c r="T1026" t="s">
        <v>41</v>
      </c>
      <c r="U1026" t="s">
        <v>42</v>
      </c>
      <c r="V1026">
        <v>0</v>
      </c>
      <c r="W1026">
        <v>0</v>
      </c>
      <c r="X1026" t="s">
        <v>42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41</v>
      </c>
      <c r="AE1026" t="s">
        <v>41</v>
      </c>
      <c r="AF1026" t="s">
        <v>41</v>
      </c>
      <c r="AG1026" t="s">
        <v>41</v>
      </c>
      <c r="AH1026" t="s">
        <v>41</v>
      </c>
      <c r="AI1026" t="s">
        <v>42</v>
      </c>
    </row>
    <row r="1027" spans="1:35">
      <c r="A1027" t="s">
        <v>1058</v>
      </c>
      <c r="B1027" t="s">
        <v>36</v>
      </c>
      <c r="C1027" t="s">
        <v>37</v>
      </c>
      <c r="D1027" t="s">
        <v>657</v>
      </c>
      <c r="E1027" t="str">
        <f t="shared" si="69"/>
        <v>2026</v>
      </c>
      <c r="F1027" t="str">
        <f>INDEX('[1]cost file'!E:U,MATCH(A1027,'[1]cost file'!U:U,0),9)</f>
        <v>SABAM</v>
      </c>
      <c r="G1027" t="s">
        <v>39</v>
      </c>
      <c r="I1027" t="s">
        <v>40</v>
      </c>
      <c r="K1027" t="str">
        <f>INDEX('[1]cost file'!E:U,MATCH(A1027,'[1]cost file'!U:U,0),1)</f>
        <v>TV Options</v>
      </c>
      <c r="L1027" t="str">
        <f t="shared" si="70"/>
        <v>variablerevenue shareproduct level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41</v>
      </c>
      <c r="S1027" t="s">
        <v>42</v>
      </c>
      <c r="T1027" t="s">
        <v>41</v>
      </c>
      <c r="U1027" t="s">
        <v>42</v>
      </c>
      <c r="V1027">
        <v>0</v>
      </c>
      <c r="W1027">
        <v>0</v>
      </c>
      <c r="X1027" t="s">
        <v>42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41</v>
      </c>
      <c r="AE1027" t="s">
        <v>41</v>
      </c>
      <c r="AF1027" t="s">
        <v>41</v>
      </c>
      <c r="AG1027" t="s">
        <v>41</v>
      </c>
      <c r="AH1027" t="s">
        <v>41</v>
      </c>
      <c r="AI1027" t="s">
        <v>42</v>
      </c>
    </row>
    <row r="1028" spans="1:35">
      <c r="A1028" t="s">
        <v>1059</v>
      </c>
      <c r="B1028" t="s">
        <v>36</v>
      </c>
      <c r="C1028" t="s">
        <v>37</v>
      </c>
      <c r="D1028" t="s">
        <v>657</v>
      </c>
      <c r="E1028" t="str">
        <f t="shared" si="69"/>
        <v>2026</v>
      </c>
      <c r="F1028" t="str">
        <f>INDEX('[1]cost file'!E:U,MATCH(A1028,'[1]cost file'!U:U,0),9)</f>
        <v>SABAM</v>
      </c>
      <c r="G1028" t="s">
        <v>39</v>
      </c>
      <c r="I1028" t="s">
        <v>40</v>
      </c>
      <c r="K1028" t="str">
        <f>INDEX('[1]cost file'!E:U,MATCH(A1028,'[1]cost file'!U:U,0),1)</f>
        <v>TV Options</v>
      </c>
      <c r="L1028" t="str">
        <f t="shared" si="70"/>
        <v>variablerevenue shareproduct level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41</v>
      </c>
      <c r="S1028" t="s">
        <v>42</v>
      </c>
      <c r="T1028" t="s">
        <v>41</v>
      </c>
      <c r="U1028" t="s">
        <v>42</v>
      </c>
      <c r="V1028">
        <v>0</v>
      </c>
      <c r="W1028">
        <v>0</v>
      </c>
      <c r="X1028" t="s">
        <v>42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41</v>
      </c>
      <c r="AE1028" t="s">
        <v>41</v>
      </c>
      <c r="AF1028" t="s">
        <v>41</v>
      </c>
      <c r="AG1028" t="s">
        <v>41</v>
      </c>
      <c r="AH1028" t="s">
        <v>41</v>
      </c>
      <c r="AI1028" t="s">
        <v>42</v>
      </c>
    </row>
    <row r="1029" spans="1:35">
      <c r="A1029" t="s">
        <v>1060</v>
      </c>
      <c r="B1029" t="s">
        <v>36</v>
      </c>
      <c r="C1029" t="s">
        <v>37</v>
      </c>
      <c r="D1029" t="s">
        <v>657</v>
      </c>
      <c r="E1029" t="str">
        <f t="shared" si="69"/>
        <v>2026</v>
      </c>
      <c r="F1029" t="str">
        <f>INDEX('[1]cost file'!E:U,MATCH(A1029,'[1]cost file'!U:U,0),9)</f>
        <v>SABAM</v>
      </c>
      <c r="G1029" t="s">
        <v>39</v>
      </c>
      <c r="I1029" t="s">
        <v>40</v>
      </c>
      <c r="K1029" t="str">
        <f>INDEX('[1]cost file'!E:U,MATCH(A1029,'[1]cost file'!U:U,0),1)</f>
        <v>TV Options</v>
      </c>
      <c r="L1029" t="str">
        <f t="shared" si="70"/>
        <v>variablerevenue shareproduct level</v>
      </c>
      <c r="M1029" t="s">
        <v>41</v>
      </c>
      <c r="N1029" t="s">
        <v>41</v>
      </c>
      <c r="O1029" t="s">
        <v>41</v>
      </c>
      <c r="P1029" t="s">
        <v>41</v>
      </c>
      <c r="Q1029" t="s">
        <v>41</v>
      </c>
      <c r="R1029" t="s">
        <v>41</v>
      </c>
      <c r="S1029" t="s">
        <v>42</v>
      </c>
      <c r="T1029" t="s">
        <v>41</v>
      </c>
      <c r="U1029" t="s">
        <v>42</v>
      </c>
      <c r="V1029">
        <v>0</v>
      </c>
      <c r="W1029">
        <v>0</v>
      </c>
      <c r="X1029" t="s">
        <v>42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41</v>
      </c>
      <c r="AE1029" t="s">
        <v>41</v>
      </c>
      <c r="AF1029" t="s">
        <v>41</v>
      </c>
      <c r="AG1029" t="s">
        <v>41</v>
      </c>
      <c r="AH1029" t="s">
        <v>41</v>
      </c>
      <c r="AI1029" t="s">
        <v>42</v>
      </c>
    </row>
    <row r="1030" spans="1:35">
      <c r="A1030" t="s">
        <v>1061</v>
      </c>
      <c r="B1030" t="s">
        <v>36</v>
      </c>
      <c r="C1030" t="s">
        <v>37</v>
      </c>
      <c r="D1030" t="s">
        <v>657</v>
      </c>
      <c r="E1030" t="str">
        <f t="shared" si="69"/>
        <v>2026</v>
      </c>
      <c r="F1030" t="str">
        <f>INDEX('[1]cost file'!E:U,MATCH(A1030,'[1]cost file'!U:U,0),9)</f>
        <v>SABAM</v>
      </c>
      <c r="G1030" t="s">
        <v>39</v>
      </c>
      <c r="I1030" t="s">
        <v>40</v>
      </c>
      <c r="K1030" t="str">
        <f>INDEX('[1]cost file'!E:U,MATCH(A1030,'[1]cost file'!U:U,0),1)</f>
        <v>TV Options</v>
      </c>
      <c r="L1030" t="str">
        <f t="shared" si="70"/>
        <v>variablerevenue shareproduct level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41</v>
      </c>
      <c r="S1030" t="s">
        <v>42</v>
      </c>
      <c r="T1030" t="s">
        <v>41</v>
      </c>
      <c r="U1030" t="s">
        <v>42</v>
      </c>
      <c r="V1030">
        <v>0</v>
      </c>
      <c r="W1030">
        <v>0</v>
      </c>
      <c r="X1030" t="s">
        <v>42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41</v>
      </c>
      <c r="AE1030" t="s">
        <v>41</v>
      </c>
      <c r="AF1030" t="s">
        <v>41</v>
      </c>
      <c r="AG1030" t="s">
        <v>41</v>
      </c>
      <c r="AH1030" t="s">
        <v>41</v>
      </c>
      <c r="AI1030" t="s">
        <v>42</v>
      </c>
    </row>
    <row r="1031" spans="1:35">
      <c r="A1031" t="s">
        <v>1062</v>
      </c>
      <c r="B1031" t="s">
        <v>36</v>
      </c>
      <c r="C1031" t="s">
        <v>37</v>
      </c>
      <c r="D1031" t="s">
        <v>657</v>
      </c>
      <c r="E1031" t="str">
        <f t="shared" si="69"/>
        <v>2026</v>
      </c>
      <c r="F1031" t="str">
        <f>INDEX('[1]cost file'!E:U,MATCH(A1031,'[1]cost file'!U:U,0),9)</f>
        <v>SABAM</v>
      </c>
      <c r="G1031" t="s">
        <v>39</v>
      </c>
      <c r="I1031" t="s">
        <v>40</v>
      </c>
      <c r="K1031" t="str">
        <f>INDEX('[1]cost file'!E:U,MATCH(A1031,'[1]cost file'!U:U,0),1)</f>
        <v>TV Options</v>
      </c>
      <c r="L1031" t="str">
        <f t="shared" si="70"/>
        <v>variablerevenue shareproduct level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41</v>
      </c>
      <c r="S1031" t="s">
        <v>42</v>
      </c>
      <c r="T1031" t="s">
        <v>41</v>
      </c>
      <c r="U1031" t="s">
        <v>42</v>
      </c>
      <c r="V1031">
        <v>0</v>
      </c>
      <c r="W1031">
        <v>0</v>
      </c>
      <c r="X1031" t="s">
        <v>42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41</v>
      </c>
      <c r="AE1031" t="s">
        <v>41</v>
      </c>
      <c r="AF1031" t="s">
        <v>41</v>
      </c>
      <c r="AG1031" t="s">
        <v>41</v>
      </c>
      <c r="AH1031" t="s">
        <v>41</v>
      </c>
      <c r="AI1031" t="s">
        <v>42</v>
      </c>
    </row>
    <row r="1032" spans="1:35">
      <c r="A1032" t="s">
        <v>1063</v>
      </c>
      <c r="B1032" t="s">
        <v>36</v>
      </c>
      <c r="C1032" t="s">
        <v>37</v>
      </c>
      <c r="D1032" t="s">
        <v>657</v>
      </c>
      <c r="E1032" t="str">
        <f t="shared" si="69"/>
        <v>2026</v>
      </c>
      <c r="F1032" t="str">
        <f>INDEX('[1]cost file'!E:U,MATCH(A1032,'[1]cost file'!U:U,0),9)</f>
        <v>SABAM</v>
      </c>
      <c r="G1032" t="s">
        <v>39</v>
      </c>
      <c r="I1032" t="s">
        <v>40</v>
      </c>
      <c r="K1032" t="str">
        <f>INDEX('[1]cost file'!E:U,MATCH(A1032,'[1]cost file'!U:U,0),1)</f>
        <v>TV Options</v>
      </c>
      <c r="L1032" t="str">
        <f t="shared" si="70"/>
        <v>variablerevenue shareproduct level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41</v>
      </c>
      <c r="S1032" t="s">
        <v>42</v>
      </c>
      <c r="T1032" t="s">
        <v>41</v>
      </c>
      <c r="U1032" t="s">
        <v>42</v>
      </c>
      <c r="V1032">
        <v>0</v>
      </c>
      <c r="W1032">
        <v>0</v>
      </c>
      <c r="X1032" t="s">
        <v>42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41</v>
      </c>
      <c r="AE1032" t="s">
        <v>41</v>
      </c>
      <c r="AF1032" t="s">
        <v>41</v>
      </c>
      <c r="AG1032" t="s">
        <v>41</v>
      </c>
      <c r="AH1032" t="s">
        <v>41</v>
      </c>
      <c r="AI1032" t="s">
        <v>42</v>
      </c>
    </row>
    <row r="1033" spans="1:35">
      <c r="A1033" t="s">
        <v>1064</v>
      </c>
      <c r="B1033" t="s">
        <v>695</v>
      </c>
      <c r="C1033" t="s">
        <v>37</v>
      </c>
      <c r="D1033" t="e">
        <f>IF(AND(A1033=#REF!,B1033&lt;&gt;#REF!),"check","")</f>
        <v>#REF!</v>
      </c>
      <c r="E1033" t="str">
        <f t="shared" si="69"/>
        <v>2026</v>
      </c>
      <c r="F1033" t="str">
        <f>INDEX('[1]cost file'!E:U,MATCH(A1033,'[1]cost file'!U:U,0),9)</f>
        <v>Regional Channel</v>
      </c>
      <c r="G1033" t="s">
        <v>661</v>
      </c>
      <c r="H1033" t="s">
        <v>696</v>
      </c>
      <c r="I1033" t="s">
        <v>647</v>
      </c>
      <c r="K1033" t="str">
        <f>INDEX('[1]cost file'!E:U,MATCH(A1033,'[1]cost file'!U:U,0),1)</f>
        <v>Basic TV</v>
      </c>
      <c r="L1033" t="str">
        <f t="shared" si="70"/>
        <v>variableCPS on volume regionals + indexsubscriber based - provider level</v>
      </c>
      <c r="M1033" t="s">
        <v>41</v>
      </c>
      <c r="N1033" t="s">
        <v>41</v>
      </c>
      <c r="O1033" t="s">
        <v>42</v>
      </c>
      <c r="P1033" t="s">
        <v>41</v>
      </c>
      <c r="Q1033" t="s">
        <v>42</v>
      </c>
      <c r="R1033" t="s">
        <v>42</v>
      </c>
      <c r="S1033" t="s">
        <v>42</v>
      </c>
      <c r="T1033" t="s">
        <v>42</v>
      </c>
      <c r="U1033" t="s">
        <v>41</v>
      </c>
      <c r="V1033" t="s">
        <v>41</v>
      </c>
      <c r="W1033" t="s">
        <v>41</v>
      </c>
      <c r="X1033" t="s">
        <v>42</v>
      </c>
      <c r="Y1033" t="s">
        <v>42</v>
      </c>
      <c r="Z1033" t="s">
        <v>42</v>
      </c>
      <c r="AA1033" t="s">
        <v>42</v>
      </c>
      <c r="AB1033" t="s">
        <v>42</v>
      </c>
      <c r="AC1033" t="s">
        <v>42</v>
      </c>
      <c r="AD1033" t="s">
        <v>41</v>
      </c>
      <c r="AE1033" t="s">
        <v>41</v>
      </c>
      <c r="AF1033" t="s">
        <v>41</v>
      </c>
      <c r="AG1033" t="s">
        <v>41</v>
      </c>
      <c r="AH1033" t="s">
        <v>41</v>
      </c>
      <c r="AI1033" t="s">
        <v>42</v>
      </c>
    </row>
    <row r="1034" spans="1:35">
      <c r="A1034" t="s">
        <v>1065</v>
      </c>
      <c r="B1034" s="13" t="s">
        <v>701</v>
      </c>
      <c r="C1034" s="13" t="s">
        <v>702</v>
      </c>
      <c r="D1034" t="e">
        <f>IF(AND(A1034=#REF!,B1034&lt;&gt;#REF!),"check","")</f>
        <v>#REF!</v>
      </c>
      <c r="E1034" t="str">
        <f t="shared" si="69"/>
        <v>2026</v>
      </c>
      <c r="F1034" t="str">
        <f>INDEX('[1]cost file'!E:U,MATCH(A1034,'[1]cost file'!U:U,0),9)</f>
        <v>German National Broadcaster</v>
      </c>
      <c r="G1034" t="s">
        <v>646</v>
      </c>
      <c r="I1034" t="s">
        <v>647</v>
      </c>
      <c r="K1034" t="str">
        <f>INDEX('[1]cost file'!E:U,MATCH(A1034,'[1]cost file'!U:U,0),1)</f>
        <v>Basic TV</v>
      </c>
      <c r="L1034" t="str">
        <f t="shared" si="70"/>
        <v>mixed(MG)CPS Over MG Subsprovider level</v>
      </c>
      <c r="M1034" t="s">
        <v>41</v>
      </c>
      <c r="N1034" t="s">
        <v>41</v>
      </c>
      <c r="O1034" t="s">
        <v>41</v>
      </c>
      <c r="P1034" t="s">
        <v>42</v>
      </c>
      <c r="Q1034" t="s">
        <v>42</v>
      </c>
      <c r="R1034" t="s">
        <v>42</v>
      </c>
      <c r="S1034" t="s">
        <v>42</v>
      </c>
      <c r="T1034" t="s">
        <v>42</v>
      </c>
      <c r="U1034" t="s">
        <v>41</v>
      </c>
      <c r="V1034" t="s">
        <v>41</v>
      </c>
      <c r="W1034" t="s">
        <v>41</v>
      </c>
      <c r="X1034" t="s">
        <v>42</v>
      </c>
      <c r="Y1034" t="s">
        <v>42</v>
      </c>
      <c r="Z1034" t="s">
        <v>42</v>
      </c>
      <c r="AA1034" t="s">
        <v>42</v>
      </c>
      <c r="AB1034" t="s">
        <v>42</v>
      </c>
      <c r="AC1034" t="s">
        <v>42</v>
      </c>
      <c r="AD1034" t="s">
        <v>42</v>
      </c>
      <c r="AE1034" t="s">
        <v>41</v>
      </c>
      <c r="AF1034" t="s">
        <v>41</v>
      </c>
      <c r="AG1034" t="s">
        <v>41</v>
      </c>
      <c r="AH1034" t="s">
        <v>42</v>
      </c>
      <c r="AI1034" t="s">
        <v>42</v>
      </c>
    </row>
    <row r="1035" spans="1:35">
      <c r="A1035" t="s">
        <v>1066</v>
      </c>
      <c r="B1035" t="s">
        <v>644</v>
      </c>
      <c r="C1035" s="13" t="s">
        <v>645</v>
      </c>
      <c r="D1035" t="str">
        <f t="shared" ref="D1035:D1036" si="71">IF(AND(A1035=A1034,B1035&lt;&gt;B1034),"check","")</f>
        <v/>
      </c>
      <c r="E1035" t="str">
        <f t="shared" si="69"/>
        <v>2026</v>
      </c>
      <c r="F1035" t="str">
        <f>INDEX('[1]cost file'!E:U,MATCH(A1035,'[1]cost file'!U:U,0),9)</f>
        <v>ARTE</v>
      </c>
      <c r="G1035" t="s">
        <v>646</v>
      </c>
      <c r="I1035" t="s">
        <v>647</v>
      </c>
      <c r="K1035" t="str">
        <f>INDEX('[1]cost file'!E:U,MATCH(A1035,'[1]cost file'!U:U,0),1)</f>
        <v>Basic TV</v>
      </c>
      <c r="L1035" t="str">
        <f t="shared" si="70"/>
        <v>fixedFixed feeprovider level</v>
      </c>
      <c r="M1035" t="s">
        <v>42</v>
      </c>
      <c r="N1035" t="s">
        <v>42</v>
      </c>
      <c r="O1035" t="s">
        <v>41</v>
      </c>
      <c r="P1035" t="s">
        <v>41</v>
      </c>
      <c r="Q1035" t="s">
        <v>41</v>
      </c>
      <c r="R1035" t="s">
        <v>41</v>
      </c>
      <c r="S1035" t="s">
        <v>42</v>
      </c>
      <c r="T1035" t="s">
        <v>41</v>
      </c>
      <c r="U1035" t="s">
        <v>41</v>
      </c>
      <c r="V1035" t="s">
        <v>41</v>
      </c>
      <c r="W1035" t="s">
        <v>41</v>
      </c>
      <c r="X1035" t="s">
        <v>42</v>
      </c>
      <c r="Y1035" t="s">
        <v>42</v>
      </c>
      <c r="Z1035" t="s">
        <v>42</v>
      </c>
      <c r="AA1035" t="s">
        <v>42</v>
      </c>
      <c r="AB1035" t="s">
        <v>42</v>
      </c>
      <c r="AC1035" t="s">
        <v>42</v>
      </c>
      <c r="AD1035" t="s">
        <v>41</v>
      </c>
      <c r="AE1035" t="s">
        <v>41</v>
      </c>
      <c r="AF1035" t="s">
        <v>41</v>
      </c>
      <c r="AG1035" t="s">
        <v>41</v>
      </c>
      <c r="AH1035" t="s">
        <v>42</v>
      </c>
      <c r="AI1035" t="s">
        <v>41</v>
      </c>
    </row>
    <row r="1036" spans="1:35">
      <c r="A1036" t="s">
        <v>1067</v>
      </c>
      <c r="B1036" t="s">
        <v>695</v>
      </c>
      <c r="C1036" t="s">
        <v>37</v>
      </c>
      <c r="D1036" t="str">
        <f t="shared" si="71"/>
        <v/>
      </c>
      <c r="E1036" t="str">
        <f t="shared" si="69"/>
        <v>2026</v>
      </c>
      <c r="F1036" t="str">
        <f>INDEX('[1]cost file'!E:U,MATCH(A1036,'[1]cost file'!U:U,0),9)</f>
        <v>Regional Channel</v>
      </c>
      <c r="G1036" t="s">
        <v>661</v>
      </c>
      <c r="H1036" t="s">
        <v>696</v>
      </c>
      <c r="I1036" t="s">
        <v>647</v>
      </c>
      <c r="K1036" t="str">
        <f>INDEX('[1]cost file'!E:U,MATCH(A1036,'[1]cost file'!U:U,0),1)</f>
        <v>Basic TV</v>
      </c>
      <c r="L1036" t="str">
        <f t="shared" si="70"/>
        <v>variableCPS on volume regionals + indexsubscriber based - provider level</v>
      </c>
      <c r="M1036" t="s">
        <v>41</v>
      </c>
      <c r="N1036" t="s">
        <v>41</v>
      </c>
      <c r="O1036" t="s">
        <v>42</v>
      </c>
      <c r="P1036" t="s">
        <v>41</v>
      </c>
      <c r="Q1036" t="s">
        <v>42</v>
      </c>
      <c r="R1036" t="s">
        <v>42</v>
      </c>
      <c r="S1036" t="s">
        <v>42</v>
      </c>
      <c r="T1036" t="s">
        <v>42</v>
      </c>
      <c r="U1036" t="s">
        <v>41</v>
      </c>
      <c r="V1036" t="s">
        <v>41</v>
      </c>
      <c r="W1036" t="s">
        <v>41</v>
      </c>
      <c r="X1036" t="s">
        <v>42</v>
      </c>
      <c r="Y1036" t="s">
        <v>42</v>
      </c>
      <c r="Z1036" t="s">
        <v>42</v>
      </c>
      <c r="AA1036" t="s">
        <v>42</v>
      </c>
      <c r="AB1036" t="s">
        <v>42</v>
      </c>
      <c r="AC1036" t="s">
        <v>42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42</v>
      </c>
    </row>
    <row r="1037" spans="1:35">
      <c r="A1037" t="s">
        <v>1068</v>
      </c>
      <c r="B1037" t="s">
        <v>695</v>
      </c>
      <c r="C1037" t="s">
        <v>37</v>
      </c>
      <c r="D1037" t="e">
        <f>IF(AND(A1037=#REF!,B1037&lt;&gt;#REF!),"check","")</f>
        <v>#REF!</v>
      </c>
      <c r="E1037" t="str">
        <f t="shared" si="69"/>
        <v>2026</v>
      </c>
      <c r="F1037" t="str">
        <f>INDEX('[1]cost file'!E:U,MATCH(A1037,'[1]cost file'!U:U,0),9)</f>
        <v>Regional Channel</v>
      </c>
      <c r="G1037" t="s">
        <v>661</v>
      </c>
      <c r="H1037" t="s">
        <v>696</v>
      </c>
      <c r="I1037" t="s">
        <v>647</v>
      </c>
      <c r="K1037" t="str">
        <f>INDEX('[1]cost file'!E:U,MATCH(A1037,'[1]cost file'!U:U,0),1)</f>
        <v>Basic TV</v>
      </c>
      <c r="L1037" t="str">
        <f t="shared" si="70"/>
        <v>variableCPS on volume regionals + indexsubscriber based - provider level</v>
      </c>
      <c r="M1037" t="s">
        <v>41</v>
      </c>
      <c r="N1037" t="s">
        <v>41</v>
      </c>
      <c r="O1037" t="s">
        <v>42</v>
      </c>
      <c r="P1037" t="s">
        <v>41</v>
      </c>
      <c r="Q1037" t="s">
        <v>42</v>
      </c>
      <c r="R1037" t="s">
        <v>42</v>
      </c>
      <c r="S1037" t="s">
        <v>42</v>
      </c>
      <c r="T1037" t="s">
        <v>42</v>
      </c>
      <c r="U1037" t="s">
        <v>41</v>
      </c>
      <c r="V1037" t="s">
        <v>41</v>
      </c>
      <c r="W1037" t="s">
        <v>41</v>
      </c>
      <c r="X1037" t="s">
        <v>42</v>
      </c>
      <c r="Y1037" t="s">
        <v>42</v>
      </c>
      <c r="Z1037" t="s">
        <v>42</v>
      </c>
      <c r="AA1037" t="s">
        <v>42</v>
      </c>
      <c r="AB1037" t="s">
        <v>42</v>
      </c>
      <c r="AC1037" t="s">
        <v>42</v>
      </c>
      <c r="AD1037" t="s">
        <v>41</v>
      </c>
      <c r="AE1037" t="s">
        <v>41</v>
      </c>
      <c r="AF1037" t="s">
        <v>41</v>
      </c>
      <c r="AG1037" t="s">
        <v>41</v>
      </c>
      <c r="AH1037" t="s">
        <v>41</v>
      </c>
      <c r="AI1037" t="s">
        <v>42</v>
      </c>
    </row>
    <row r="1038" spans="1:35">
      <c r="A1038" t="s">
        <v>1069</v>
      </c>
      <c r="B1038" t="s">
        <v>49</v>
      </c>
      <c r="C1038" t="s">
        <v>37</v>
      </c>
      <c r="D1038" t="s">
        <v>50</v>
      </c>
      <c r="E1038" t="str">
        <f t="shared" si="69"/>
        <v>2026</v>
      </c>
      <c r="F1038" t="str">
        <f>INDEX('[1]cost file'!E:U,MATCH(A1038,'[1]cost file'!U:U,0),9)</f>
        <v>SABAM</v>
      </c>
      <c r="G1038" t="s">
        <v>714</v>
      </c>
      <c r="I1038" t="s">
        <v>40</v>
      </c>
      <c r="K1038" t="str">
        <f>INDEX('[1]cost file'!E:U,MATCH(A1038,'[1]cost file'!U:U,0),1)</f>
        <v>Basic TV</v>
      </c>
      <c r="L1038" t="str">
        <f t="shared" si="70"/>
        <v>variableCPS on product Parkproduct price level(basic)</v>
      </c>
      <c r="M1038" t="s">
        <v>41</v>
      </c>
      <c r="N1038" t="s">
        <v>41</v>
      </c>
      <c r="O1038" t="s">
        <v>41</v>
      </c>
      <c r="P1038" t="s">
        <v>41</v>
      </c>
      <c r="Q1038" t="s">
        <v>42</v>
      </c>
      <c r="R1038" t="s">
        <v>42</v>
      </c>
      <c r="S1038" t="s">
        <v>42</v>
      </c>
      <c r="T1038" t="s">
        <v>42</v>
      </c>
      <c r="U1038" t="s">
        <v>41</v>
      </c>
      <c r="V1038" t="s">
        <v>41</v>
      </c>
      <c r="W1038" t="s">
        <v>41</v>
      </c>
      <c r="X1038" t="s">
        <v>42</v>
      </c>
      <c r="Y1038" t="s">
        <v>42</v>
      </c>
      <c r="Z1038" t="s">
        <v>42</v>
      </c>
      <c r="AA1038" t="s">
        <v>42</v>
      </c>
      <c r="AB1038" t="s">
        <v>42</v>
      </c>
      <c r="AC1038" t="s">
        <v>42</v>
      </c>
      <c r="AD1038" t="s">
        <v>41</v>
      </c>
      <c r="AE1038" t="s">
        <v>41</v>
      </c>
      <c r="AF1038" t="s">
        <v>41</v>
      </c>
      <c r="AG1038" t="s">
        <v>41</v>
      </c>
      <c r="AH1038" t="s">
        <v>41</v>
      </c>
      <c r="AI1038" t="s">
        <v>42</v>
      </c>
    </row>
    <row r="1039" spans="1:35">
      <c r="A1039" t="s">
        <v>1070</v>
      </c>
      <c r="B1039" t="s">
        <v>644</v>
      </c>
      <c r="C1039" s="13" t="s">
        <v>645</v>
      </c>
      <c r="D1039" t="str">
        <f>IF(AND(A1039=A1038,B1039&lt;&gt;B1038),"check","")</f>
        <v/>
      </c>
      <c r="E1039" t="str">
        <f t="shared" si="69"/>
        <v>2026</v>
      </c>
      <c r="F1039" t="str">
        <f>INDEX('[1]cost file'!E:U,MATCH(A1039,'[1]cost file'!U:U,0),9)</f>
        <v>British Broadcasting Corporation</v>
      </c>
      <c r="G1039" t="s">
        <v>646</v>
      </c>
      <c r="I1039" t="s">
        <v>647</v>
      </c>
      <c r="K1039" t="str">
        <f>INDEX('[1]cost file'!E:U,MATCH(A1039,'[1]cost file'!U:U,0),1)</f>
        <v>TV Options</v>
      </c>
      <c r="L1039" t="str">
        <f t="shared" si="70"/>
        <v>fixedFixed feeprovider level</v>
      </c>
      <c r="M1039" t="s">
        <v>42</v>
      </c>
      <c r="N1039" t="s">
        <v>42</v>
      </c>
      <c r="O1039" t="s">
        <v>41</v>
      </c>
      <c r="P1039" t="s">
        <v>41</v>
      </c>
      <c r="Q1039" t="s">
        <v>41</v>
      </c>
      <c r="R1039" t="s">
        <v>41</v>
      </c>
      <c r="S1039" t="s">
        <v>42</v>
      </c>
      <c r="T1039" t="s">
        <v>41</v>
      </c>
      <c r="U1039" t="s">
        <v>41</v>
      </c>
      <c r="V1039" t="s">
        <v>41</v>
      </c>
      <c r="W1039" t="s">
        <v>41</v>
      </c>
      <c r="X1039" t="s">
        <v>42</v>
      </c>
      <c r="Y1039" t="s">
        <v>42</v>
      </c>
      <c r="Z1039" t="s">
        <v>42</v>
      </c>
      <c r="AA1039" t="s">
        <v>42</v>
      </c>
      <c r="AB1039" t="s">
        <v>42</v>
      </c>
      <c r="AC1039" t="s">
        <v>42</v>
      </c>
      <c r="AD1039" t="s">
        <v>41</v>
      </c>
      <c r="AE1039" t="s">
        <v>41</v>
      </c>
      <c r="AF1039" t="s">
        <v>41</v>
      </c>
      <c r="AG1039" t="s">
        <v>41</v>
      </c>
      <c r="AH1039" t="s">
        <v>42</v>
      </c>
      <c r="AI1039" t="s">
        <v>41</v>
      </c>
    </row>
    <row r="1040" spans="1:35">
      <c r="A1040" t="s">
        <v>1071</v>
      </c>
      <c r="B1040" t="s">
        <v>36</v>
      </c>
      <c r="C1040" t="s">
        <v>37</v>
      </c>
      <c r="D1040" t="s">
        <v>657</v>
      </c>
      <c r="E1040" t="str">
        <f t="shared" si="69"/>
        <v>2026</v>
      </c>
      <c r="F1040" t="str">
        <f>INDEX('[1]cost file'!E:U,MATCH(A1040,'[1]cost file'!U:U,0),9)</f>
        <v>SABAM</v>
      </c>
      <c r="G1040" t="s">
        <v>39</v>
      </c>
      <c r="I1040" t="s">
        <v>40</v>
      </c>
      <c r="K1040" t="str">
        <f>INDEX('[1]cost file'!E:U,MATCH(A1040,'[1]cost file'!U:U,0),1)</f>
        <v>TV Options</v>
      </c>
      <c r="L1040" t="str">
        <f t="shared" si="70"/>
        <v>variablerevenue shareproduct level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41</v>
      </c>
      <c r="S1040" t="s">
        <v>42</v>
      </c>
      <c r="T1040" t="s">
        <v>41</v>
      </c>
      <c r="U1040" t="s">
        <v>42</v>
      </c>
      <c r="V1040">
        <v>0</v>
      </c>
      <c r="W1040">
        <v>0</v>
      </c>
      <c r="X1040" t="s">
        <v>42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41</v>
      </c>
      <c r="AE1040" t="s">
        <v>41</v>
      </c>
      <c r="AF1040" t="s">
        <v>41</v>
      </c>
      <c r="AG1040" t="s">
        <v>41</v>
      </c>
      <c r="AH1040" t="s">
        <v>41</v>
      </c>
      <c r="AI1040" t="s">
        <v>42</v>
      </c>
    </row>
    <row r="1041" spans="1:35">
      <c r="A1041" t="s">
        <v>1072</v>
      </c>
      <c r="B1041" t="s">
        <v>724</v>
      </c>
      <c r="C1041" t="s">
        <v>37</v>
      </c>
      <c r="D1041" t="str">
        <f>IF(AND(A1041=A1040,B1041&lt;&gt;B1040),"check","")</f>
        <v/>
      </c>
      <c r="E1041" t="str">
        <f t="shared" si="69"/>
        <v>2026</v>
      </c>
      <c r="F1041" t="str">
        <f>INDEX('[1]cost file'!E:U,MATCH(A1041,'[1]cost file'!U:U,0),9)</f>
        <v>Be TV</v>
      </c>
      <c r="G1041" t="s">
        <v>646</v>
      </c>
      <c r="I1041" t="s">
        <v>647</v>
      </c>
      <c r="K1041" t="str">
        <f>INDEX('[1]cost file'!E:U,MATCH(A1041,'[1]cost file'!U:U,0),1)</f>
        <v>TV Options</v>
      </c>
      <c r="L1041" t="str">
        <f t="shared" si="70"/>
        <v>variableCPS- 5 stepsprovider level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</row>
    <row r="1042" spans="1:35">
      <c r="A1042" t="s">
        <v>1073</v>
      </c>
      <c r="B1042" t="s">
        <v>36</v>
      </c>
      <c r="C1042" t="s">
        <v>37</v>
      </c>
      <c r="D1042" t="s">
        <v>657</v>
      </c>
      <c r="E1042" t="str">
        <f t="shared" si="69"/>
        <v>2026</v>
      </c>
      <c r="F1042" t="str">
        <f>INDEX('[1]cost file'!E:U,MATCH(A1042,'[1]cost file'!U:U,0),9)</f>
        <v>SABAM</v>
      </c>
      <c r="G1042" t="s">
        <v>39</v>
      </c>
      <c r="I1042" t="s">
        <v>40</v>
      </c>
      <c r="K1042" t="str">
        <f>INDEX('[1]cost file'!E:U,MATCH(A1042,'[1]cost file'!U:U,0),1)</f>
        <v>TV Options</v>
      </c>
      <c r="L1042" t="str">
        <f t="shared" si="70"/>
        <v>variablerevenue shareproduct level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 t="s">
        <v>41</v>
      </c>
      <c r="S1042" t="s">
        <v>42</v>
      </c>
      <c r="T1042" t="s">
        <v>41</v>
      </c>
      <c r="U1042" t="s">
        <v>42</v>
      </c>
      <c r="V1042">
        <v>0</v>
      </c>
      <c r="W1042">
        <v>0</v>
      </c>
      <c r="X1042" t="s">
        <v>42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41</v>
      </c>
      <c r="AE1042" t="s">
        <v>41</v>
      </c>
      <c r="AF1042" t="s">
        <v>41</v>
      </c>
      <c r="AG1042" t="s">
        <v>41</v>
      </c>
      <c r="AH1042" t="s">
        <v>41</v>
      </c>
      <c r="AI1042" t="s">
        <v>42</v>
      </c>
    </row>
    <row r="1043" spans="1:35">
      <c r="A1043" t="s">
        <v>1074</v>
      </c>
      <c r="B1043" t="s">
        <v>36</v>
      </c>
      <c r="C1043" t="s">
        <v>37</v>
      </c>
      <c r="D1043" t="s">
        <v>657</v>
      </c>
      <c r="E1043" t="str">
        <f t="shared" si="69"/>
        <v>2026</v>
      </c>
      <c r="F1043" t="str">
        <f>INDEX('[1]cost file'!E:U,MATCH(A1043,'[1]cost file'!U:U,0),9)</f>
        <v>SABAM</v>
      </c>
      <c r="G1043" t="s">
        <v>39</v>
      </c>
      <c r="I1043" t="s">
        <v>40</v>
      </c>
      <c r="K1043" t="str">
        <f>INDEX('[1]cost file'!E:U,MATCH(A1043,'[1]cost file'!U:U,0),1)</f>
        <v>TV Options</v>
      </c>
      <c r="L1043" t="str">
        <f t="shared" si="70"/>
        <v>variablerevenue shareproduct level</v>
      </c>
      <c r="M1043" t="s">
        <v>41</v>
      </c>
      <c r="N1043" t="s">
        <v>41</v>
      </c>
      <c r="O1043" t="s">
        <v>41</v>
      </c>
      <c r="P1043" t="s">
        <v>41</v>
      </c>
      <c r="Q1043" t="s">
        <v>41</v>
      </c>
      <c r="R1043" t="s">
        <v>41</v>
      </c>
      <c r="S1043" t="s">
        <v>42</v>
      </c>
      <c r="T1043" t="s">
        <v>41</v>
      </c>
      <c r="U1043" t="s">
        <v>42</v>
      </c>
      <c r="V1043">
        <v>0</v>
      </c>
      <c r="W1043">
        <v>0</v>
      </c>
      <c r="X1043" t="s">
        <v>42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41</v>
      </c>
      <c r="AE1043" t="s">
        <v>41</v>
      </c>
      <c r="AF1043" t="s">
        <v>41</v>
      </c>
      <c r="AG1043" t="s">
        <v>41</v>
      </c>
      <c r="AH1043" t="s">
        <v>41</v>
      </c>
      <c r="AI1043" t="s">
        <v>42</v>
      </c>
    </row>
    <row r="1044" spans="1:35">
      <c r="A1044" t="s">
        <v>1075</v>
      </c>
      <c r="B1044" t="s">
        <v>36</v>
      </c>
      <c r="C1044" t="s">
        <v>37</v>
      </c>
      <c r="D1044" t="s">
        <v>657</v>
      </c>
      <c r="E1044" t="str">
        <f t="shared" si="69"/>
        <v>2026</v>
      </c>
      <c r="F1044" t="str">
        <f>INDEX('[1]cost file'!E:U,MATCH(A1044,'[1]cost file'!U:U,0),9)</f>
        <v>SABAM</v>
      </c>
      <c r="G1044" t="s">
        <v>39</v>
      </c>
      <c r="I1044" t="s">
        <v>40</v>
      </c>
      <c r="K1044" t="str">
        <f>INDEX('[1]cost file'!E:U,MATCH(A1044,'[1]cost file'!U:U,0),1)</f>
        <v>TV Options</v>
      </c>
      <c r="L1044" t="str">
        <f t="shared" si="70"/>
        <v>variablerevenue shareproduct level</v>
      </c>
      <c r="M1044" t="s">
        <v>41</v>
      </c>
      <c r="N1044" t="s">
        <v>41</v>
      </c>
      <c r="O1044" t="s">
        <v>41</v>
      </c>
      <c r="P1044" t="s">
        <v>41</v>
      </c>
      <c r="Q1044" t="s">
        <v>41</v>
      </c>
      <c r="R1044" t="s">
        <v>41</v>
      </c>
      <c r="S1044" t="s">
        <v>42</v>
      </c>
      <c r="T1044" t="s">
        <v>41</v>
      </c>
      <c r="U1044" t="s">
        <v>42</v>
      </c>
      <c r="V1044">
        <v>0</v>
      </c>
      <c r="W1044">
        <v>0</v>
      </c>
      <c r="X1044" t="s">
        <v>42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41</v>
      </c>
      <c r="AE1044" t="s">
        <v>41</v>
      </c>
      <c r="AF1044" t="s">
        <v>41</v>
      </c>
      <c r="AG1044" t="s">
        <v>41</v>
      </c>
      <c r="AH1044" t="s">
        <v>41</v>
      </c>
      <c r="AI1044" t="s">
        <v>42</v>
      </c>
    </row>
    <row r="1045" spans="1:35">
      <c r="A1045" t="s">
        <v>1076</v>
      </c>
      <c r="B1045" t="s">
        <v>36</v>
      </c>
      <c r="C1045" t="s">
        <v>37</v>
      </c>
      <c r="D1045" t="s">
        <v>657</v>
      </c>
      <c r="E1045" t="str">
        <f t="shared" si="69"/>
        <v>2026</v>
      </c>
      <c r="F1045" t="str">
        <f>INDEX('[1]cost file'!E:U,MATCH(A1045,'[1]cost file'!U:U,0),9)</f>
        <v>SABAM</v>
      </c>
      <c r="G1045" t="s">
        <v>39</v>
      </c>
      <c r="I1045" t="s">
        <v>40</v>
      </c>
      <c r="K1045" t="str">
        <f>INDEX('[1]cost file'!E:U,MATCH(A1045,'[1]cost file'!U:U,0),1)</f>
        <v>TV Options</v>
      </c>
      <c r="L1045" t="str">
        <f t="shared" si="70"/>
        <v>variablerevenue shareproduct level</v>
      </c>
      <c r="M1045" t="s">
        <v>41</v>
      </c>
      <c r="N1045" t="s">
        <v>41</v>
      </c>
      <c r="O1045" t="s">
        <v>41</v>
      </c>
      <c r="P1045" t="s">
        <v>41</v>
      </c>
      <c r="Q1045" t="s">
        <v>41</v>
      </c>
      <c r="R1045" t="s">
        <v>41</v>
      </c>
      <c r="S1045" t="s">
        <v>42</v>
      </c>
      <c r="T1045" t="s">
        <v>41</v>
      </c>
      <c r="U1045" t="s">
        <v>42</v>
      </c>
      <c r="V1045">
        <v>0</v>
      </c>
      <c r="W1045">
        <v>0</v>
      </c>
      <c r="X1045" t="s">
        <v>42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41</v>
      </c>
      <c r="AE1045" t="s">
        <v>41</v>
      </c>
      <c r="AF1045" t="s">
        <v>41</v>
      </c>
      <c r="AG1045" t="s">
        <v>41</v>
      </c>
      <c r="AH1045" t="s">
        <v>41</v>
      </c>
      <c r="AI1045" t="s">
        <v>42</v>
      </c>
    </row>
    <row r="1046" spans="1:35">
      <c r="A1046" t="s">
        <v>1077</v>
      </c>
      <c r="B1046" t="s">
        <v>36</v>
      </c>
      <c r="C1046" t="s">
        <v>37</v>
      </c>
      <c r="D1046" t="s">
        <v>657</v>
      </c>
      <c r="E1046" t="str">
        <f t="shared" si="69"/>
        <v>2026</v>
      </c>
      <c r="F1046" t="str">
        <f>INDEX('[1]cost file'!E:U,MATCH(A1046,'[1]cost file'!U:U,0),9)</f>
        <v>SABAM</v>
      </c>
      <c r="G1046" t="s">
        <v>39</v>
      </c>
      <c r="I1046" t="s">
        <v>40</v>
      </c>
      <c r="K1046" t="str">
        <f>INDEX('[1]cost file'!E:U,MATCH(A1046,'[1]cost file'!U:U,0),1)</f>
        <v>TV Options</v>
      </c>
      <c r="L1046" t="str">
        <f t="shared" si="70"/>
        <v>variablerevenue shareproduct level</v>
      </c>
      <c r="M1046" t="s">
        <v>41</v>
      </c>
      <c r="N1046" t="s">
        <v>41</v>
      </c>
      <c r="O1046" t="s">
        <v>41</v>
      </c>
      <c r="P1046" t="s">
        <v>41</v>
      </c>
      <c r="Q1046" t="s">
        <v>41</v>
      </c>
      <c r="R1046" t="s">
        <v>41</v>
      </c>
      <c r="S1046" t="s">
        <v>42</v>
      </c>
      <c r="T1046" t="s">
        <v>41</v>
      </c>
      <c r="U1046" t="s">
        <v>42</v>
      </c>
      <c r="V1046">
        <v>0</v>
      </c>
      <c r="W1046">
        <v>0</v>
      </c>
      <c r="X1046" t="s">
        <v>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41</v>
      </c>
      <c r="AE1046" t="s">
        <v>41</v>
      </c>
      <c r="AF1046" t="s">
        <v>41</v>
      </c>
      <c r="AG1046" t="s">
        <v>41</v>
      </c>
      <c r="AH1046" t="s">
        <v>41</v>
      </c>
      <c r="AI1046" t="s">
        <v>42</v>
      </c>
    </row>
    <row r="1047" spans="1:35">
      <c r="A1047" t="s">
        <v>1078</v>
      </c>
      <c r="B1047" t="s">
        <v>36</v>
      </c>
      <c r="C1047" t="s">
        <v>37</v>
      </c>
      <c r="D1047" t="s">
        <v>657</v>
      </c>
      <c r="E1047" t="str">
        <f t="shared" si="69"/>
        <v>2026</v>
      </c>
      <c r="F1047" t="str">
        <f>INDEX('[1]cost file'!E:U,MATCH(A1047,'[1]cost file'!U:U,0),9)</f>
        <v>SABAM</v>
      </c>
      <c r="G1047" t="s">
        <v>39</v>
      </c>
      <c r="I1047" t="s">
        <v>40</v>
      </c>
      <c r="K1047" t="str">
        <f>INDEX('[1]cost file'!E:U,MATCH(A1047,'[1]cost file'!U:U,0),1)</f>
        <v>TV Options</v>
      </c>
      <c r="L1047" t="str">
        <f t="shared" si="70"/>
        <v>variablerevenue shareproduct level</v>
      </c>
      <c r="M1047" t="s">
        <v>41</v>
      </c>
      <c r="N1047" t="s">
        <v>41</v>
      </c>
      <c r="O1047" t="s">
        <v>41</v>
      </c>
      <c r="P1047" t="s">
        <v>41</v>
      </c>
      <c r="Q1047" t="s">
        <v>41</v>
      </c>
      <c r="R1047" t="s">
        <v>41</v>
      </c>
      <c r="S1047" t="s">
        <v>42</v>
      </c>
      <c r="T1047" t="s">
        <v>41</v>
      </c>
      <c r="U1047" t="s">
        <v>42</v>
      </c>
      <c r="V1047">
        <v>0</v>
      </c>
      <c r="W1047">
        <v>0</v>
      </c>
      <c r="X1047" t="s">
        <v>42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41</v>
      </c>
      <c r="AE1047" t="s">
        <v>41</v>
      </c>
      <c r="AF1047" t="s">
        <v>41</v>
      </c>
      <c r="AG1047" t="s">
        <v>41</v>
      </c>
      <c r="AH1047" t="s">
        <v>41</v>
      </c>
      <c r="AI1047" t="s">
        <v>42</v>
      </c>
    </row>
    <row r="1048" spans="1:35">
      <c r="A1048" t="s">
        <v>1079</v>
      </c>
      <c r="B1048" t="s">
        <v>36</v>
      </c>
      <c r="C1048" t="s">
        <v>37</v>
      </c>
      <c r="D1048" t="s">
        <v>657</v>
      </c>
      <c r="E1048" t="str">
        <f t="shared" si="69"/>
        <v>2026</v>
      </c>
      <c r="F1048" t="str">
        <f>INDEX('[1]cost file'!E:U,MATCH(A1048,'[1]cost file'!U:U,0),9)</f>
        <v>SABAM</v>
      </c>
      <c r="G1048" t="s">
        <v>39</v>
      </c>
      <c r="I1048" t="s">
        <v>40</v>
      </c>
      <c r="K1048" t="str">
        <f>INDEX('[1]cost file'!E:U,MATCH(A1048,'[1]cost file'!U:U,0),1)</f>
        <v>TV Options</v>
      </c>
      <c r="L1048" t="str">
        <f t="shared" si="70"/>
        <v>variablerevenue shareproduct level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41</v>
      </c>
      <c r="S1048" t="s">
        <v>42</v>
      </c>
      <c r="T1048" t="s">
        <v>41</v>
      </c>
      <c r="U1048" t="s">
        <v>42</v>
      </c>
      <c r="V1048">
        <v>0</v>
      </c>
      <c r="W1048">
        <v>0</v>
      </c>
      <c r="X1048" t="s">
        <v>42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41</v>
      </c>
      <c r="AE1048" t="s">
        <v>41</v>
      </c>
      <c r="AF1048" t="s">
        <v>41</v>
      </c>
      <c r="AG1048" t="s">
        <v>41</v>
      </c>
      <c r="AH1048" t="s">
        <v>41</v>
      </c>
      <c r="AI1048" t="s">
        <v>42</v>
      </c>
    </row>
    <row r="1049" spans="1:35">
      <c r="A1049" t="s">
        <v>1080</v>
      </c>
      <c r="B1049" t="s">
        <v>36</v>
      </c>
      <c r="C1049" t="s">
        <v>37</v>
      </c>
      <c r="D1049" t="s">
        <v>657</v>
      </c>
      <c r="E1049" t="str">
        <f t="shared" si="69"/>
        <v>2026</v>
      </c>
      <c r="F1049" t="str">
        <f>INDEX('[1]cost file'!E:U,MATCH(A1049,'[1]cost file'!U:U,0),9)</f>
        <v>SABAM</v>
      </c>
      <c r="G1049" t="s">
        <v>39</v>
      </c>
      <c r="I1049" t="s">
        <v>40</v>
      </c>
      <c r="K1049" t="str">
        <f>INDEX('[1]cost file'!E:U,MATCH(A1049,'[1]cost file'!U:U,0),1)</f>
        <v>TV Options</v>
      </c>
      <c r="L1049" t="str">
        <f t="shared" si="70"/>
        <v>variablerevenue shareproduct level</v>
      </c>
      <c r="M1049" t="s">
        <v>41</v>
      </c>
      <c r="N1049" t="s">
        <v>41</v>
      </c>
      <c r="O1049" t="s">
        <v>41</v>
      </c>
      <c r="P1049" t="s">
        <v>41</v>
      </c>
      <c r="Q1049" t="s">
        <v>41</v>
      </c>
      <c r="R1049" t="s">
        <v>41</v>
      </c>
      <c r="S1049" t="s">
        <v>42</v>
      </c>
      <c r="T1049" t="s">
        <v>41</v>
      </c>
      <c r="U1049" t="s">
        <v>42</v>
      </c>
      <c r="V1049">
        <v>0</v>
      </c>
      <c r="W1049">
        <v>0</v>
      </c>
      <c r="X1049" t="s">
        <v>42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41</v>
      </c>
      <c r="AE1049" t="s">
        <v>41</v>
      </c>
      <c r="AF1049" t="s">
        <v>41</v>
      </c>
      <c r="AG1049" t="s">
        <v>41</v>
      </c>
      <c r="AH1049" t="s">
        <v>41</v>
      </c>
      <c r="AI1049" t="s">
        <v>42</v>
      </c>
    </row>
    <row r="1050" spans="1:35">
      <c r="A1050" t="s">
        <v>1081</v>
      </c>
      <c r="B1050" t="s">
        <v>36</v>
      </c>
      <c r="C1050" t="s">
        <v>37</v>
      </c>
      <c r="D1050" t="s">
        <v>657</v>
      </c>
      <c r="E1050" t="str">
        <f t="shared" si="69"/>
        <v>2026</v>
      </c>
      <c r="F1050" t="str">
        <f>INDEX('[1]cost file'!E:U,MATCH(A1050,'[1]cost file'!U:U,0),9)</f>
        <v>SABAM</v>
      </c>
      <c r="G1050" t="s">
        <v>39</v>
      </c>
      <c r="I1050" t="s">
        <v>40</v>
      </c>
      <c r="K1050" t="str">
        <f>INDEX('[1]cost file'!E:U,MATCH(A1050,'[1]cost file'!U:U,0),1)</f>
        <v>TV Options</v>
      </c>
      <c r="L1050" t="str">
        <f t="shared" si="70"/>
        <v>variablerevenue shareproduct level</v>
      </c>
      <c r="M1050" t="s">
        <v>41</v>
      </c>
      <c r="N1050" t="s">
        <v>41</v>
      </c>
      <c r="O1050" t="s">
        <v>41</v>
      </c>
      <c r="P1050" t="s">
        <v>41</v>
      </c>
      <c r="Q1050" t="s">
        <v>41</v>
      </c>
      <c r="R1050" t="s">
        <v>41</v>
      </c>
      <c r="S1050" t="s">
        <v>42</v>
      </c>
      <c r="T1050" t="s">
        <v>41</v>
      </c>
      <c r="U1050" t="s">
        <v>42</v>
      </c>
      <c r="V1050">
        <v>0</v>
      </c>
      <c r="W1050">
        <v>0</v>
      </c>
      <c r="X1050" t="s">
        <v>42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41</v>
      </c>
      <c r="AE1050" t="s">
        <v>41</v>
      </c>
      <c r="AF1050" t="s">
        <v>41</v>
      </c>
      <c r="AG1050" t="s">
        <v>41</v>
      </c>
      <c r="AH1050" t="s">
        <v>41</v>
      </c>
      <c r="AI1050" t="s">
        <v>42</v>
      </c>
    </row>
    <row r="1051" spans="1:35">
      <c r="A1051" t="s">
        <v>1082</v>
      </c>
      <c r="B1051" t="s">
        <v>36</v>
      </c>
      <c r="C1051" t="s">
        <v>37</v>
      </c>
      <c r="D1051" t="s">
        <v>657</v>
      </c>
      <c r="E1051" t="str">
        <f t="shared" si="69"/>
        <v>2026</v>
      </c>
      <c r="F1051" t="str">
        <f>INDEX('[1]cost file'!E:U,MATCH(A1051,'[1]cost file'!U:U,0),9)</f>
        <v>SABAM</v>
      </c>
      <c r="G1051" t="s">
        <v>39</v>
      </c>
      <c r="I1051" t="s">
        <v>40</v>
      </c>
      <c r="K1051" t="str">
        <f>INDEX('[1]cost file'!E:U,MATCH(A1051,'[1]cost file'!U:U,0),1)</f>
        <v>TV Options</v>
      </c>
      <c r="L1051" t="str">
        <f t="shared" si="70"/>
        <v>variablerevenue shareproduct level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41</v>
      </c>
      <c r="S1051" t="s">
        <v>42</v>
      </c>
      <c r="T1051" t="s">
        <v>41</v>
      </c>
      <c r="U1051" t="s">
        <v>42</v>
      </c>
      <c r="V1051">
        <v>0</v>
      </c>
      <c r="W1051">
        <v>0</v>
      </c>
      <c r="X1051" t="s">
        <v>42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41</v>
      </c>
      <c r="AE1051" t="s">
        <v>41</v>
      </c>
      <c r="AF1051" t="s">
        <v>41</v>
      </c>
      <c r="AG1051" t="s">
        <v>41</v>
      </c>
      <c r="AH1051" t="s">
        <v>41</v>
      </c>
      <c r="AI1051" t="s">
        <v>42</v>
      </c>
    </row>
    <row r="1052" spans="1:35">
      <c r="A1052" t="s">
        <v>1083</v>
      </c>
      <c r="B1052" t="s">
        <v>36</v>
      </c>
      <c r="C1052" t="s">
        <v>37</v>
      </c>
      <c r="D1052" t="s">
        <v>657</v>
      </c>
      <c r="E1052" t="str">
        <f t="shared" si="69"/>
        <v>2026</v>
      </c>
      <c r="F1052" t="str">
        <f>INDEX('[1]cost file'!E:U,MATCH(A1052,'[1]cost file'!U:U,0),9)</f>
        <v>SABAM</v>
      </c>
      <c r="G1052" t="s">
        <v>39</v>
      </c>
      <c r="I1052" t="s">
        <v>40</v>
      </c>
      <c r="K1052" t="str">
        <f>INDEX('[1]cost file'!E:U,MATCH(A1052,'[1]cost file'!U:U,0),1)</f>
        <v>TV Options</v>
      </c>
      <c r="L1052" t="str">
        <f t="shared" si="70"/>
        <v>variablerevenue shareproduct level</v>
      </c>
      <c r="M1052" t="s">
        <v>41</v>
      </c>
      <c r="N1052" t="s">
        <v>41</v>
      </c>
      <c r="O1052" t="s">
        <v>41</v>
      </c>
      <c r="P1052" t="s">
        <v>41</v>
      </c>
      <c r="Q1052" t="s">
        <v>41</v>
      </c>
      <c r="R1052" t="s">
        <v>41</v>
      </c>
      <c r="S1052" t="s">
        <v>42</v>
      </c>
      <c r="T1052" t="s">
        <v>41</v>
      </c>
      <c r="U1052" t="s">
        <v>42</v>
      </c>
      <c r="V1052">
        <v>0</v>
      </c>
      <c r="W1052">
        <v>0</v>
      </c>
      <c r="X1052" t="s">
        <v>42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41</v>
      </c>
      <c r="AE1052" t="s">
        <v>41</v>
      </c>
      <c r="AF1052" t="s">
        <v>41</v>
      </c>
      <c r="AG1052" t="s">
        <v>41</v>
      </c>
      <c r="AH1052" t="s">
        <v>41</v>
      </c>
      <c r="AI1052" t="s">
        <v>42</v>
      </c>
    </row>
    <row r="1053" spans="1:35">
      <c r="A1053" t="s">
        <v>1084</v>
      </c>
      <c r="B1053" t="s">
        <v>36</v>
      </c>
      <c r="C1053" t="s">
        <v>37</v>
      </c>
      <c r="D1053" t="s">
        <v>657</v>
      </c>
      <c r="E1053" t="str">
        <f t="shared" si="69"/>
        <v>2026</v>
      </c>
      <c r="F1053" t="str">
        <f>INDEX('[1]cost file'!E:U,MATCH(A1053,'[1]cost file'!U:U,0),9)</f>
        <v>SABAM</v>
      </c>
      <c r="G1053" t="s">
        <v>39</v>
      </c>
      <c r="I1053" t="s">
        <v>40</v>
      </c>
      <c r="K1053" t="str">
        <f>INDEX('[1]cost file'!E:U,MATCH(A1053,'[1]cost file'!U:U,0),1)</f>
        <v>TV Options</v>
      </c>
      <c r="L1053" t="str">
        <f t="shared" si="70"/>
        <v>variablerevenue shareproduct level</v>
      </c>
      <c r="M1053" t="s">
        <v>41</v>
      </c>
      <c r="N1053" t="s">
        <v>41</v>
      </c>
      <c r="O1053" t="s">
        <v>41</v>
      </c>
      <c r="P1053" t="s">
        <v>41</v>
      </c>
      <c r="Q1053" t="s">
        <v>41</v>
      </c>
      <c r="R1053" t="s">
        <v>41</v>
      </c>
      <c r="S1053" t="s">
        <v>42</v>
      </c>
      <c r="T1053" t="s">
        <v>41</v>
      </c>
      <c r="U1053" t="s">
        <v>42</v>
      </c>
      <c r="V1053">
        <v>0</v>
      </c>
      <c r="W1053">
        <v>0</v>
      </c>
      <c r="X1053" t="s">
        <v>42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41</v>
      </c>
      <c r="AE1053" t="s">
        <v>41</v>
      </c>
      <c r="AF1053" t="s">
        <v>41</v>
      </c>
      <c r="AG1053" t="s">
        <v>41</v>
      </c>
      <c r="AH1053" t="s">
        <v>41</v>
      </c>
      <c r="AI1053" t="s">
        <v>42</v>
      </c>
    </row>
    <row r="1054" spans="1:35">
      <c r="A1054" t="s">
        <v>1085</v>
      </c>
      <c r="B1054" t="s">
        <v>695</v>
      </c>
      <c r="C1054" t="s">
        <v>37</v>
      </c>
      <c r="D1054" t="str">
        <f t="shared" ref="D1054:D1062" si="72">IF(AND(A1054=A1053,B1054&lt;&gt;B1053),"check","")</f>
        <v/>
      </c>
      <c r="E1054" t="str">
        <f t="shared" si="69"/>
        <v>2026</v>
      </c>
      <c r="F1054" t="str">
        <f>INDEX('[1]cost file'!E:U,MATCH(A1054,'[1]cost file'!U:U,0),9)</f>
        <v>Regional Channel</v>
      </c>
      <c r="G1054" t="s">
        <v>661</v>
      </c>
      <c r="H1054" t="s">
        <v>696</v>
      </c>
      <c r="I1054" t="s">
        <v>647</v>
      </c>
      <c r="K1054" t="str">
        <f>INDEX('[1]cost file'!E:U,MATCH(A1054,'[1]cost file'!U:U,0),1)</f>
        <v>Basic TV</v>
      </c>
      <c r="L1054" t="str">
        <f t="shared" si="70"/>
        <v>variableCPS on volume regionals + indexsubscriber based - provider level</v>
      </c>
      <c r="M1054" t="s">
        <v>41</v>
      </c>
      <c r="N1054" t="s">
        <v>41</v>
      </c>
      <c r="O1054" t="s">
        <v>42</v>
      </c>
      <c r="P1054" t="s">
        <v>41</v>
      </c>
      <c r="Q1054" t="s">
        <v>42</v>
      </c>
      <c r="R1054" t="s">
        <v>42</v>
      </c>
      <c r="S1054" t="s">
        <v>42</v>
      </c>
      <c r="T1054" t="s">
        <v>42</v>
      </c>
      <c r="U1054" t="s">
        <v>41</v>
      </c>
      <c r="V1054" t="s">
        <v>41</v>
      </c>
      <c r="W1054" t="s">
        <v>41</v>
      </c>
      <c r="X1054" t="s">
        <v>42</v>
      </c>
      <c r="Y1054" t="s">
        <v>42</v>
      </c>
      <c r="Z1054" t="s">
        <v>42</v>
      </c>
      <c r="AA1054" t="s">
        <v>42</v>
      </c>
      <c r="AB1054" t="s">
        <v>42</v>
      </c>
      <c r="AC1054" t="s">
        <v>42</v>
      </c>
      <c r="AD1054" t="s">
        <v>41</v>
      </c>
      <c r="AE1054" t="s">
        <v>41</v>
      </c>
      <c r="AF1054" t="s">
        <v>41</v>
      </c>
      <c r="AG1054" t="s">
        <v>41</v>
      </c>
      <c r="AH1054" t="s">
        <v>41</v>
      </c>
      <c r="AI1054" t="s">
        <v>42</v>
      </c>
    </row>
    <row r="1055" spans="1:35">
      <c r="A1055" t="s">
        <v>1086</v>
      </c>
      <c r="B1055" t="s">
        <v>695</v>
      </c>
      <c r="C1055" t="s">
        <v>37</v>
      </c>
      <c r="D1055" t="e">
        <f>IF(AND(A1055=#REF!,B1055&lt;&gt;#REF!),"check","")</f>
        <v>#REF!</v>
      </c>
      <c r="E1055" t="str">
        <f t="shared" si="69"/>
        <v>2026</v>
      </c>
      <c r="F1055" t="str">
        <f>INDEX('[1]cost file'!E:U,MATCH(A1055,'[1]cost file'!U:U,0),9)</f>
        <v>Regional Channel</v>
      </c>
      <c r="G1055" t="s">
        <v>661</v>
      </c>
      <c r="H1055" t="s">
        <v>696</v>
      </c>
      <c r="I1055" t="s">
        <v>647</v>
      </c>
      <c r="K1055" t="str">
        <f>INDEX('[1]cost file'!E:U,MATCH(A1055,'[1]cost file'!U:U,0),1)</f>
        <v>Basic TV</v>
      </c>
      <c r="L1055" t="str">
        <f t="shared" si="70"/>
        <v>variableCPS on volume regionals + indexsubscriber based - provider level</v>
      </c>
      <c r="M1055" t="s">
        <v>41</v>
      </c>
      <c r="N1055" t="s">
        <v>41</v>
      </c>
      <c r="O1055" t="s">
        <v>42</v>
      </c>
      <c r="P1055" t="s">
        <v>41</v>
      </c>
      <c r="Q1055" t="s">
        <v>42</v>
      </c>
      <c r="R1055" t="s">
        <v>42</v>
      </c>
      <c r="S1055" t="s">
        <v>42</v>
      </c>
      <c r="T1055" t="s">
        <v>42</v>
      </c>
      <c r="U1055" t="s">
        <v>41</v>
      </c>
      <c r="V1055" t="s">
        <v>41</v>
      </c>
      <c r="W1055" t="s">
        <v>41</v>
      </c>
      <c r="X1055" t="s">
        <v>42</v>
      </c>
      <c r="Y1055" t="s">
        <v>42</v>
      </c>
      <c r="Z1055" t="s">
        <v>42</v>
      </c>
      <c r="AA1055" t="s">
        <v>42</v>
      </c>
      <c r="AB1055" t="s">
        <v>42</v>
      </c>
      <c r="AC1055" t="s">
        <v>42</v>
      </c>
      <c r="AD1055" t="s">
        <v>41</v>
      </c>
      <c r="AE1055" t="s">
        <v>41</v>
      </c>
      <c r="AF1055" t="s">
        <v>41</v>
      </c>
      <c r="AG1055" t="s">
        <v>41</v>
      </c>
      <c r="AH1055" t="s">
        <v>41</v>
      </c>
      <c r="AI1055" t="s">
        <v>42</v>
      </c>
    </row>
    <row r="1056" spans="1:35">
      <c r="A1056" t="s">
        <v>1087</v>
      </c>
      <c r="B1056" t="s">
        <v>695</v>
      </c>
      <c r="C1056" t="s">
        <v>37</v>
      </c>
      <c r="D1056" t="str">
        <f t="shared" si="72"/>
        <v/>
      </c>
      <c r="E1056" t="str">
        <f t="shared" si="69"/>
        <v>2026</v>
      </c>
      <c r="F1056" t="str">
        <f>INDEX('[1]cost file'!E:U,MATCH(A1056,'[1]cost file'!U:U,0),9)</f>
        <v>Regional Channel</v>
      </c>
      <c r="G1056" t="s">
        <v>661</v>
      </c>
      <c r="H1056" t="s">
        <v>696</v>
      </c>
      <c r="I1056" t="s">
        <v>647</v>
      </c>
      <c r="K1056" t="str">
        <f>INDEX('[1]cost file'!E:U,MATCH(A1056,'[1]cost file'!U:U,0),1)</f>
        <v>Basic TV</v>
      </c>
      <c r="L1056" t="str">
        <f t="shared" si="70"/>
        <v>variableCPS on volume regionals + indexsubscriber based - provider level</v>
      </c>
      <c r="M1056" t="s">
        <v>41</v>
      </c>
      <c r="N1056" t="s">
        <v>41</v>
      </c>
      <c r="O1056" t="s">
        <v>42</v>
      </c>
      <c r="P1056" t="s">
        <v>41</v>
      </c>
      <c r="Q1056" t="s">
        <v>42</v>
      </c>
      <c r="R1056" t="s">
        <v>42</v>
      </c>
      <c r="S1056" t="s">
        <v>42</v>
      </c>
      <c r="T1056" t="s">
        <v>42</v>
      </c>
      <c r="U1056" t="s">
        <v>41</v>
      </c>
      <c r="V1056" t="s">
        <v>41</v>
      </c>
      <c r="W1056" t="s">
        <v>41</v>
      </c>
      <c r="X1056" t="s">
        <v>42</v>
      </c>
      <c r="Y1056" t="s">
        <v>42</v>
      </c>
      <c r="Z1056" t="s">
        <v>42</v>
      </c>
      <c r="AA1056" t="s">
        <v>42</v>
      </c>
      <c r="AB1056" t="s">
        <v>42</v>
      </c>
      <c r="AC1056" t="s">
        <v>42</v>
      </c>
      <c r="AD1056" t="s">
        <v>41</v>
      </c>
      <c r="AE1056" t="s">
        <v>41</v>
      </c>
      <c r="AF1056" t="s">
        <v>41</v>
      </c>
      <c r="AG1056" t="s">
        <v>41</v>
      </c>
      <c r="AH1056" t="s">
        <v>41</v>
      </c>
      <c r="AI1056" t="s">
        <v>42</v>
      </c>
    </row>
    <row r="1057" spans="1:35">
      <c r="A1057" t="s">
        <v>1088</v>
      </c>
      <c r="B1057" t="s">
        <v>695</v>
      </c>
      <c r="C1057" t="s">
        <v>37</v>
      </c>
      <c r="D1057" t="str">
        <f t="shared" si="72"/>
        <v/>
      </c>
      <c r="E1057" t="str">
        <f t="shared" si="69"/>
        <v>2026</v>
      </c>
      <c r="F1057" t="str">
        <f>INDEX('[1]cost file'!E:U,MATCH(A1057,'[1]cost file'!U:U,0),9)</f>
        <v>Regional Channel</v>
      </c>
      <c r="G1057" t="s">
        <v>661</v>
      </c>
      <c r="H1057" t="s">
        <v>696</v>
      </c>
      <c r="I1057" t="s">
        <v>647</v>
      </c>
      <c r="K1057" t="str">
        <f>INDEX('[1]cost file'!E:U,MATCH(A1057,'[1]cost file'!U:U,0),1)</f>
        <v>Basic TV</v>
      </c>
      <c r="L1057" t="str">
        <f t="shared" si="70"/>
        <v>variableCPS on volume regionals + indexsubscriber based - provider level</v>
      </c>
      <c r="M1057" t="s">
        <v>41</v>
      </c>
      <c r="N1057" t="s">
        <v>41</v>
      </c>
      <c r="O1057" t="s">
        <v>42</v>
      </c>
      <c r="P1057" t="s">
        <v>41</v>
      </c>
      <c r="Q1057" t="s">
        <v>42</v>
      </c>
      <c r="R1057" t="s">
        <v>42</v>
      </c>
      <c r="S1057" t="s">
        <v>42</v>
      </c>
      <c r="T1057" t="s">
        <v>42</v>
      </c>
      <c r="U1057" t="s">
        <v>41</v>
      </c>
      <c r="V1057" t="s">
        <v>41</v>
      </c>
      <c r="W1057" t="s">
        <v>41</v>
      </c>
      <c r="X1057" t="s">
        <v>42</v>
      </c>
      <c r="Y1057" t="s">
        <v>42</v>
      </c>
      <c r="Z1057" t="s">
        <v>42</v>
      </c>
      <c r="AA1057" t="s">
        <v>42</v>
      </c>
      <c r="AB1057" t="s">
        <v>42</v>
      </c>
      <c r="AC1057" t="s">
        <v>42</v>
      </c>
      <c r="AD1057" t="s">
        <v>41</v>
      </c>
      <c r="AE1057" t="s">
        <v>41</v>
      </c>
      <c r="AF1057" t="s">
        <v>41</v>
      </c>
      <c r="AG1057" t="s">
        <v>41</v>
      </c>
      <c r="AH1057" t="s">
        <v>41</v>
      </c>
      <c r="AI1057" t="s">
        <v>42</v>
      </c>
    </row>
    <row r="1058" spans="1:35">
      <c r="A1058" t="s">
        <v>1089</v>
      </c>
      <c r="B1058" t="s">
        <v>644</v>
      </c>
      <c r="C1058" s="13" t="s">
        <v>645</v>
      </c>
      <c r="D1058" t="str">
        <f t="shared" si="72"/>
        <v/>
      </c>
      <c r="E1058" t="str">
        <f t="shared" si="69"/>
        <v>2026</v>
      </c>
      <c r="F1058" t="str">
        <f>INDEX('[1]cost file'!E:U,MATCH(A1058,'[1]cost file'!U:U,0),9)</f>
        <v>Roularta Media Group</v>
      </c>
      <c r="G1058" t="s">
        <v>646</v>
      </c>
      <c r="I1058" t="s">
        <v>647</v>
      </c>
      <c r="K1058" t="str">
        <f>INDEX('[1]cost file'!E:U,MATCH(A1058,'[1]cost file'!U:U,0),1)</f>
        <v>Basic TV</v>
      </c>
      <c r="L1058" t="str">
        <f t="shared" si="70"/>
        <v>fixedFixed feeprovider level</v>
      </c>
      <c r="M1058" t="s">
        <v>42</v>
      </c>
      <c r="N1058" t="s">
        <v>42</v>
      </c>
      <c r="O1058" t="s">
        <v>41</v>
      </c>
      <c r="P1058" t="s">
        <v>41</v>
      </c>
      <c r="Q1058" t="s">
        <v>41</v>
      </c>
      <c r="R1058" t="s">
        <v>41</v>
      </c>
      <c r="S1058" t="s">
        <v>42</v>
      </c>
      <c r="T1058" t="s">
        <v>41</v>
      </c>
      <c r="U1058" t="s">
        <v>41</v>
      </c>
      <c r="V1058" t="s">
        <v>41</v>
      </c>
      <c r="W1058" t="s">
        <v>41</v>
      </c>
      <c r="X1058" t="s">
        <v>42</v>
      </c>
      <c r="Y1058" t="s">
        <v>42</v>
      </c>
      <c r="Z1058" t="s">
        <v>42</v>
      </c>
      <c r="AA1058" t="s">
        <v>42</v>
      </c>
      <c r="AB1058" t="s">
        <v>42</v>
      </c>
      <c r="AC1058" t="s">
        <v>42</v>
      </c>
      <c r="AD1058" t="s">
        <v>41</v>
      </c>
      <c r="AE1058" t="s">
        <v>41</v>
      </c>
      <c r="AF1058" t="s">
        <v>41</v>
      </c>
      <c r="AG1058" t="s">
        <v>41</v>
      </c>
      <c r="AH1058" t="s">
        <v>42</v>
      </c>
      <c r="AI1058" t="s">
        <v>41</v>
      </c>
    </row>
    <row r="1059" spans="1:35">
      <c r="A1059" t="s">
        <v>1090</v>
      </c>
      <c r="B1059" t="s">
        <v>644</v>
      </c>
      <c r="C1059" t="s">
        <v>645</v>
      </c>
      <c r="D1059" t="e">
        <f>IF(AND(A1059=#REF!,B1059&lt;&gt;#REF!),"check","")</f>
        <v>#REF!</v>
      </c>
      <c r="E1059" t="str">
        <f t="shared" si="69"/>
        <v>2026</v>
      </c>
      <c r="F1059" t="str">
        <f>INDEX('[1]cost file'!E:U,MATCH(A1059,'[1]cost file'!U:U,0),9)</f>
        <v>Cyclism</v>
      </c>
      <c r="G1059" t="s">
        <v>138</v>
      </c>
      <c r="I1059" t="s">
        <v>647</v>
      </c>
      <c r="K1059" t="str">
        <f>INDEX('[1]cost file'!E:U,MATCH(A1059,'[1]cost file'!U:U,0),1)</f>
        <v>Projects</v>
      </c>
      <c r="L1059" t="str">
        <f t="shared" si="70"/>
        <v>fixedFixed feechannel group level</v>
      </c>
      <c r="M1059" t="s">
        <v>42</v>
      </c>
      <c r="N1059" t="s">
        <v>42</v>
      </c>
      <c r="O1059" t="s">
        <v>41</v>
      </c>
      <c r="P1059" t="s">
        <v>41</v>
      </c>
      <c r="Q1059" t="s">
        <v>41</v>
      </c>
      <c r="R1059" t="s">
        <v>41</v>
      </c>
      <c r="S1059" t="s">
        <v>42</v>
      </c>
      <c r="T1059" t="s">
        <v>41</v>
      </c>
      <c r="U1059" t="s">
        <v>41</v>
      </c>
      <c r="V1059" t="s">
        <v>41</v>
      </c>
      <c r="W1059" t="s">
        <v>41</v>
      </c>
      <c r="X1059" t="s">
        <v>42</v>
      </c>
      <c r="Y1059" t="s">
        <v>42</v>
      </c>
      <c r="Z1059" t="s">
        <v>42</v>
      </c>
      <c r="AA1059" t="s">
        <v>42</v>
      </c>
      <c r="AB1059" t="s">
        <v>42</v>
      </c>
      <c r="AC1059" t="s">
        <v>42</v>
      </c>
      <c r="AD1059" t="s">
        <v>41</v>
      </c>
      <c r="AE1059" t="s">
        <v>41</v>
      </c>
      <c r="AF1059" t="s">
        <v>41</v>
      </c>
      <c r="AG1059" t="s">
        <v>41</v>
      </c>
      <c r="AH1059" t="s">
        <v>42</v>
      </c>
      <c r="AI1059" t="s">
        <v>41</v>
      </c>
    </row>
    <row r="1060" spans="1:35">
      <c r="A1060" t="s">
        <v>1091</v>
      </c>
      <c r="B1060" t="s">
        <v>782</v>
      </c>
      <c r="C1060" s="13" t="s">
        <v>645</v>
      </c>
      <c r="E1060" t="str">
        <f t="shared" si="69"/>
        <v>2026</v>
      </c>
      <c r="F1060" t="str">
        <f>INDEX('[1]cost file'!E:U,MATCH(A1060,'[1]cost file'!U:U,0),9)</f>
        <v>Discovery Communications, Inc.</v>
      </c>
      <c r="G1060" t="s">
        <v>646</v>
      </c>
      <c r="H1060" t="s">
        <v>696</v>
      </c>
      <c r="I1060" t="s">
        <v>647</v>
      </c>
      <c r="K1060" t="str">
        <f>INDEX('[1]cost file'!E:U,MATCH(A1060,'[1]cost file'!U:U,0),1)</f>
        <v>TV Options</v>
      </c>
      <c r="L1060" t="str">
        <f t="shared" si="70"/>
        <v>fixedfixed fee + indexprovider level</v>
      </c>
      <c r="M1060" t="s">
        <v>42</v>
      </c>
      <c r="N1060" t="s">
        <v>42</v>
      </c>
      <c r="O1060" t="s">
        <v>42</v>
      </c>
      <c r="P1060" t="s">
        <v>41</v>
      </c>
      <c r="Q1060" t="s">
        <v>41</v>
      </c>
      <c r="R1060" t="s">
        <v>41</v>
      </c>
      <c r="S1060" t="s">
        <v>42</v>
      </c>
      <c r="T1060" t="s">
        <v>41</v>
      </c>
      <c r="U1060" t="s">
        <v>41</v>
      </c>
      <c r="V1060" t="s">
        <v>41</v>
      </c>
      <c r="W1060" t="s">
        <v>41</v>
      </c>
      <c r="X1060" t="s">
        <v>42</v>
      </c>
      <c r="Y1060" t="s">
        <v>42</v>
      </c>
      <c r="Z1060" t="s">
        <v>42</v>
      </c>
      <c r="AA1060" t="s">
        <v>42</v>
      </c>
      <c r="AB1060" t="s">
        <v>42</v>
      </c>
      <c r="AC1060" t="s">
        <v>42</v>
      </c>
      <c r="AD1060" t="s">
        <v>41</v>
      </c>
      <c r="AE1060" t="s">
        <v>41</v>
      </c>
      <c r="AF1060" t="s">
        <v>41</v>
      </c>
      <c r="AG1060" t="s">
        <v>41</v>
      </c>
      <c r="AH1060" t="s">
        <v>42</v>
      </c>
      <c r="AI1060" t="s">
        <v>41</v>
      </c>
    </row>
    <row r="1061" spans="1:35">
      <c r="A1061" t="s">
        <v>1092</v>
      </c>
      <c r="B1061" t="s">
        <v>644</v>
      </c>
      <c r="C1061" s="13" t="s">
        <v>645</v>
      </c>
      <c r="D1061" t="e">
        <f>IF(AND(A1061=#REF!,B1061&lt;&gt;#REF!),"check","")</f>
        <v>#REF!</v>
      </c>
      <c r="E1061" t="str">
        <f t="shared" si="69"/>
        <v>2026</v>
      </c>
      <c r="F1061" t="str">
        <f>INDEX('[1]cost file'!E:U,MATCH(A1061,'[1]cost file'!U:U,0),9)</f>
        <v>Marc Dorcel Productions</v>
      </c>
      <c r="G1061" t="s">
        <v>646</v>
      </c>
      <c r="I1061" t="s">
        <v>647</v>
      </c>
      <c r="K1061" t="str">
        <f>INDEX('[1]cost file'!E:U,MATCH(A1061,'[1]cost file'!U:U,0),1)</f>
        <v>TV Options</v>
      </c>
      <c r="L1061" t="str">
        <f t="shared" si="70"/>
        <v>fixedFixed feeprovider level</v>
      </c>
      <c r="M1061" t="s">
        <v>42</v>
      </c>
      <c r="N1061" t="s">
        <v>42</v>
      </c>
      <c r="O1061" t="s">
        <v>41</v>
      </c>
      <c r="P1061" t="s">
        <v>41</v>
      </c>
      <c r="Q1061" t="s">
        <v>41</v>
      </c>
      <c r="R1061" t="s">
        <v>41</v>
      </c>
      <c r="S1061" t="s">
        <v>42</v>
      </c>
      <c r="T1061" t="s">
        <v>41</v>
      </c>
      <c r="U1061" t="s">
        <v>41</v>
      </c>
      <c r="V1061" t="s">
        <v>41</v>
      </c>
      <c r="W1061" t="s">
        <v>41</v>
      </c>
      <c r="X1061" t="s">
        <v>42</v>
      </c>
      <c r="Y1061" t="s">
        <v>42</v>
      </c>
      <c r="Z1061" t="s">
        <v>42</v>
      </c>
      <c r="AA1061" t="s">
        <v>42</v>
      </c>
      <c r="AB1061" t="s">
        <v>42</v>
      </c>
      <c r="AC1061" t="s">
        <v>42</v>
      </c>
      <c r="AD1061" t="s">
        <v>41</v>
      </c>
      <c r="AE1061" t="s">
        <v>41</v>
      </c>
      <c r="AF1061" t="s">
        <v>41</v>
      </c>
      <c r="AG1061" t="s">
        <v>41</v>
      </c>
      <c r="AH1061" t="s">
        <v>42</v>
      </c>
      <c r="AI1061" t="s">
        <v>41</v>
      </c>
    </row>
    <row r="1062" spans="1:35">
      <c r="A1062" t="s">
        <v>1093</v>
      </c>
      <c r="B1062" t="s">
        <v>644</v>
      </c>
      <c r="C1062" s="13" t="s">
        <v>645</v>
      </c>
      <c r="D1062" t="str">
        <f t="shared" si="72"/>
        <v/>
      </c>
      <c r="E1062" t="str">
        <f t="shared" si="69"/>
        <v>2026</v>
      </c>
      <c r="F1062" t="str">
        <f>INDEX('[1]cost file'!E:U,MATCH(A1062,'[1]cost file'!U:U,0),9)</f>
        <v>2GrapesMedia</v>
      </c>
      <c r="G1062" t="s">
        <v>646</v>
      </c>
      <c r="I1062" t="s">
        <v>647</v>
      </c>
      <c r="K1062" t="str">
        <f>INDEX('[1]cost file'!E:U,MATCH(A1062,'[1]cost file'!U:U,0),1)</f>
        <v>TV Options</v>
      </c>
      <c r="L1062" t="str">
        <f t="shared" si="70"/>
        <v>fixedFixed feeprovider level</v>
      </c>
      <c r="M1062" t="s">
        <v>42</v>
      </c>
      <c r="N1062" t="s">
        <v>42</v>
      </c>
      <c r="O1062" t="s">
        <v>41</v>
      </c>
      <c r="P1062" t="s">
        <v>41</v>
      </c>
      <c r="Q1062" t="s">
        <v>41</v>
      </c>
      <c r="R1062" t="s">
        <v>41</v>
      </c>
      <c r="S1062" t="s">
        <v>42</v>
      </c>
      <c r="T1062" t="s">
        <v>41</v>
      </c>
      <c r="U1062" t="s">
        <v>41</v>
      </c>
      <c r="V1062" t="s">
        <v>41</v>
      </c>
      <c r="W1062" t="s">
        <v>41</v>
      </c>
      <c r="X1062" t="s">
        <v>42</v>
      </c>
      <c r="Y1062" t="s">
        <v>42</v>
      </c>
      <c r="Z1062" t="s">
        <v>42</v>
      </c>
      <c r="AA1062" t="s">
        <v>42</v>
      </c>
      <c r="AB1062" t="s">
        <v>42</v>
      </c>
      <c r="AC1062" t="s">
        <v>42</v>
      </c>
      <c r="AD1062" t="s">
        <v>41</v>
      </c>
      <c r="AE1062" t="s">
        <v>41</v>
      </c>
      <c r="AF1062" t="s">
        <v>41</v>
      </c>
      <c r="AG1062" t="s">
        <v>41</v>
      </c>
      <c r="AH1062" t="s">
        <v>42</v>
      </c>
      <c r="AI1062" t="s">
        <v>41</v>
      </c>
    </row>
    <row r="1063" spans="1:35">
      <c r="A1063" t="s">
        <v>1094</v>
      </c>
      <c r="B1063" t="s">
        <v>36</v>
      </c>
      <c r="C1063" t="s">
        <v>37</v>
      </c>
      <c r="D1063" t="s">
        <v>657</v>
      </c>
      <c r="E1063" t="str">
        <f t="shared" si="69"/>
        <v>2026</v>
      </c>
      <c r="F1063" t="str">
        <f>INDEX('[1]cost file'!E:U,MATCH(A1063,'[1]cost file'!U:U,0),9)</f>
        <v>SABAM</v>
      </c>
      <c r="G1063" t="s">
        <v>39</v>
      </c>
      <c r="I1063" t="s">
        <v>40</v>
      </c>
      <c r="K1063" t="str">
        <f>INDEX('[1]cost file'!E:U,MATCH(A1063,'[1]cost file'!U:U,0),1)</f>
        <v>TV Options</v>
      </c>
      <c r="L1063" t="str">
        <f t="shared" si="70"/>
        <v>variablerevenue shareproduct level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41</v>
      </c>
      <c r="S1063" t="s">
        <v>42</v>
      </c>
      <c r="T1063" t="s">
        <v>41</v>
      </c>
      <c r="U1063" t="s">
        <v>42</v>
      </c>
      <c r="V1063">
        <v>0</v>
      </c>
      <c r="W1063">
        <v>0</v>
      </c>
      <c r="X1063" t="s">
        <v>42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41</v>
      </c>
      <c r="AE1063" t="s">
        <v>41</v>
      </c>
      <c r="AF1063" t="s">
        <v>41</v>
      </c>
      <c r="AG1063" t="s">
        <v>41</v>
      </c>
      <c r="AH1063" t="s">
        <v>41</v>
      </c>
      <c r="AI1063" t="s">
        <v>42</v>
      </c>
    </row>
    <row r="1064" spans="1:35">
      <c r="A1064" t="s">
        <v>1095</v>
      </c>
      <c r="B1064" t="s">
        <v>36</v>
      </c>
      <c r="C1064" t="s">
        <v>37</v>
      </c>
      <c r="D1064" t="s">
        <v>657</v>
      </c>
      <c r="E1064" t="str">
        <f t="shared" si="69"/>
        <v>2026</v>
      </c>
      <c r="F1064" t="str">
        <f>INDEX('[1]cost file'!E:U,MATCH(A1064,'[1]cost file'!U:U,0),9)</f>
        <v>SABAM</v>
      </c>
      <c r="G1064" t="s">
        <v>39</v>
      </c>
      <c r="I1064" t="s">
        <v>40</v>
      </c>
      <c r="K1064" t="str">
        <f>INDEX('[1]cost file'!E:U,MATCH(A1064,'[1]cost file'!U:U,0),1)</f>
        <v>TV Options</v>
      </c>
      <c r="L1064" t="str">
        <f t="shared" si="70"/>
        <v>variablerevenue shareproduct level</v>
      </c>
      <c r="M1064" t="s">
        <v>41</v>
      </c>
      <c r="N1064" t="s">
        <v>41</v>
      </c>
      <c r="O1064" t="s">
        <v>41</v>
      </c>
      <c r="P1064" t="s">
        <v>41</v>
      </c>
      <c r="Q1064" t="s">
        <v>41</v>
      </c>
      <c r="R1064" t="s">
        <v>41</v>
      </c>
      <c r="S1064" t="s">
        <v>42</v>
      </c>
      <c r="T1064" t="s">
        <v>41</v>
      </c>
      <c r="U1064" t="s">
        <v>42</v>
      </c>
      <c r="V1064">
        <v>0</v>
      </c>
      <c r="W1064">
        <v>0</v>
      </c>
      <c r="X1064" t="s">
        <v>42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41</v>
      </c>
      <c r="AE1064" t="s">
        <v>41</v>
      </c>
      <c r="AF1064" t="s">
        <v>41</v>
      </c>
      <c r="AG1064" t="s">
        <v>41</v>
      </c>
      <c r="AH1064" t="s">
        <v>41</v>
      </c>
      <c r="AI1064" t="s">
        <v>42</v>
      </c>
    </row>
    <row r="1065" spans="1:35">
      <c r="A1065" t="s">
        <v>1096</v>
      </c>
      <c r="B1065" t="s">
        <v>798</v>
      </c>
      <c r="C1065" t="s">
        <v>645</v>
      </c>
      <c r="D1065" t="str">
        <f t="shared" ref="D1065:D1067" si="73">IF(AND(A1065=A1064,B1065&lt;&gt;B1064),"check","")</f>
        <v/>
      </c>
      <c r="E1065" t="str">
        <f t="shared" si="69"/>
        <v>2026</v>
      </c>
      <c r="F1065" t="str">
        <f>INDEX('[1]cost file'!E:U,MATCH(A1065,'[1]cost file'!U:U,0),9)</f>
        <v>EPG</v>
      </c>
      <c r="G1065" t="s">
        <v>138</v>
      </c>
      <c r="I1065" t="s">
        <v>647</v>
      </c>
      <c r="K1065" t="str">
        <f>INDEX('[1]cost file'!E:U,MATCH(A1065,'[1]cost file'!U:U,0),1)</f>
        <v>Projects</v>
      </c>
      <c r="L1065" t="str">
        <f t="shared" si="70"/>
        <v>fixedFixed fee cogschannel group level</v>
      </c>
      <c r="M1065" t="s">
        <v>42</v>
      </c>
      <c r="N1065" t="s">
        <v>42</v>
      </c>
      <c r="O1065" t="s">
        <v>41</v>
      </c>
      <c r="P1065" t="s">
        <v>41</v>
      </c>
      <c r="Q1065" t="s">
        <v>41</v>
      </c>
      <c r="R1065" t="s">
        <v>41</v>
      </c>
      <c r="S1065" t="s">
        <v>42</v>
      </c>
      <c r="T1065" t="s">
        <v>41</v>
      </c>
      <c r="U1065" t="s">
        <v>41</v>
      </c>
      <c r="V1065" t="s">
        <v>41</v>
      </c>
      <c r="W1065" t="s">
        <v>41</v>
      </c>
      <c r="X1065" t="s">
        <v>42</v>
      </c>
      <c r="Y1065" t="s">
        <v>42</v>
      </c>
      <c r="Z1065" t="s">
        <v>42</v>
      </c>
      <c r="AA1065" t="s">
        <v>42</v>
      </c>
      <c r="AB1065" t="s">
        <v>42</v>
      </c>
      <c r="AC1065" t="s">
        <v>42</v>
      </c>
      <c r="AD1065" t="s">
        <v>41</v>
      </c>
      <c r="AE1065" t="s">
        <v>41</v>
      </c>
      <c r="AF1065" t="s">
        <v>41</v>
      </c>
      <c r="AG1065" t="s">
        <v>41</v>
      </c>
      <c r="AH1065" t="s">
        <v>42</v>
      </c>
      <c r="AI1065" t="s">
        <v>41</v>
      </c>
    </row>
    <row r="1066" spans="1:35">
      <c r="A1066" t="s">
        <v>1097</v>
      </c>
      <c r="B1066" t="s">
        <v>644</v>
      </c>
      <c r="C1066" s="13" t="s">
        <v>645</v>
      </c>
      <c r="D1066" t="str">
        <f t="shared" si="73"/>
        <v/>
      </c>
      <c r="E1066" t="str">
        <f t="shared" si="69"/>
        <v>2026</v>
      </c>
      <c r="F1066" t="str">
        <f>INDEX('[1]cost file'!E:U,MATCH(A1066,'[1]cost file'!U:U,0),9)</f>
        <v>Eleven Sports Network</v>
      </c>
      <c r="G1066" t="s">
        <v>646</v>
      </c>
      <c r="I1066" t="s">
        <v>647</v>
      </c>
      <c r="K1066" t="str">
        <f>INDEX('[1]cost file'!E:U,MATCH(A1066,'[1]cost file'!U:U,0),1)</f>
        <v>TV Options</v>
      </c>
      <c r="L1066" t="str">
        <f t="shared" si="70"/>
        <v>fixedFixed feeprovider level</v>
      </c>
      <c r="M1066" t="s">
        <v>42</v>
      </c>
      <c r="N1066" t="s">
        <v>42</v>
      </c>
      <c r="O1066" t="s">
        <v>41</v>
      </c>
      <c r="P1066" t="s">
        <v>41</v>
      </c>
      <c r="Q1066" t="s">
        <v>41</v>
      </c>
      <c r="R1066" t="s">
        <v>41</v>
      </c>
      <c r="S1066" t="s">
        <v>42</v>
      </c>
      <c r="T1066" t="s">
        <v>41</v>
      </c>
      <c r="U1066" t="s">
        <v>41</v>
      </c>
      <c r="V1066" t="s">
        <v>41</v>
      </c>
      <c r="W1066" t="s">
        <v>41</v>
      </c>
      <c r="X1066" t="s">
        <v>42</v>
      </c>
      <c r="Y1066" t="s">
        <v>42</v>
      </c>
      <c r="Z1066" t="s">
        <v>42</v>
      </c>
      <c r="AA1066" t="s">
        <v>42</v>
      </c>
      <c r="AB1066" t="s">
        <v>42</v>
      </c>
      <c r="AC1066" t="s">
        <v>42</v>
      </c>
      <c r="AD1066" t="s">
        <v>41</v>
      </c>
      <c r="AE1066" t="s">
        <v>41</v>
      </c>
      <c r="AF1066" t="s">
        <v>41</v>
      </c>
      <c r="AG1066" t="s">
        <v>41</v>
      </c>
      <c r="AH1066" t="s">
        <v>42</v>
      </c>
      <c r="AI1066" t="s">
        <v>41</v>
      </c>
    </row>
    <row r="1067" spans="1:35">
      <c r="A1067" t="s">
        <v>1097</v>
      </c>
      <c r="B1067" t="s">
        <v>644</v>
      </c>
      <c r="C1067" s="13" t="s">
        <v>645</v>
      </c>
      <c r="D1067" t="str">
        <f t="shared" si="73"/>
        <v/>
      </c>
      <c r="E1067" t="str">
        <f t="shared" si="69"/>
        <v>2026</v>
      </c>
      <c r="F1067" t="str">
        <f>INDEX('[1]cost file'!E:U,MATCH(A1067,'[1]cost file'!U:U,0),9)</f>
        <v>Eleven Sports Network</v>
      </c>
      <c r="G1067" t="s">
        <v>646</v>
      </c>
      <c r="I1067" t="s">
        <v>647</v>
      </c>
      <c r="K1067" t="str">
        <f>INDEX('[1]cost file'!E:U,MATCH(A1067,'[1]cost file'!U:U,0),1)</f>
        <v>TV Options</v>
      </c>
      <c r="L1067" t="str">
        <f t="shared" si="70"/>
        <v>fixedFixed feeprovider level</v>
      </c>
      <c r="M1067" t="s">
        <v>42</v>
      </c>
      <c r="N1067" t="s">
        <v>42</v>
      </c>
      <c r="O1067" t="s">
        <v>41</v>
      </c>
      <c r="P1067" t="s">
        <v>41</v>
      </c>
      <c r="Q1067" t="s">
        <v>41</v>
      </c>
      <c r="R1067" t="s">
        <v>41</v>
      </c>
      <c r="S1067" t="s">
        <v>42</v>
      </c>
      <c r="T1067" t="s">
        <v>41</v>
      </c>
      <c r="U1067" t="s">
        <v>41</v>
      </c>
      <c r="V1067" t="s">
        <v>41</v>
      </c>
      <c r="W1067" t="s">
        <v>41</v>
      </c>
      <c r="X1067" t="s">
        <v>42</v>
      </c>
      <c r="Y1067" t="s">
        <v>42</v>
      </c>
      <c r="Z1067" t="s">
        <v>42</v>
      </c>
      <c r="AA1067" t="s">
        <v>42</v>
      </c>
      <c r="AB1067" t="s">
        <v>42</v>
      </c>
      <c r="AC1067" t="s">
        <v>42</v>
      </c>
      <c r="AD1067" t="s">
        <v>41</v>
      </c>
      <c r="AE1067" t="s">
        <v>41</v>
      </c>
      <c r="AF1067" t="s">
        <v>41</v>
      </c>
      <c r="AG1067" t="s">
        <v>41</v>
      </c>
      <c r="AH1067" t="s">
        <v>42</v>
      </c>
      <c r="AI1067" t="s">
        <v>41</v>
      </c>
    </row>
    <row r="1068" spans="1:35">
      <c r="A1068" t="s">
        <v>1098</v>
      </c>
      <c r="B1068" t="s">
        <v>36</v>
      </c>
      <c r="C1068" t="s">
        <v>37</v>
      </c>
      <c r="D1068" t="s">
        <v>657</v>
      </c>
      <c r="E1068" t="str">
        <f t="shared" si="69"/>
        <v>2026</v>
      </c>
      <c r="F1068" t="str">
        <f>INDEX('[1]cost file'!E:U,MATCH(A1068,'[1]cost file'!U:U,0),9)</f>
        <v>SABAM</v>
      </c>
      <c r="G1068" t="s">
        <v>39</v>
      </c>
      <c r="I1068" t="s">
        <v>40</v>
      </c>
      <c r="K1068" t="str">
        <f>INDEX('[1]cost file'!E:U,MATCH(A1068,'[1]cost file'!U:U,0),1)</f>
        <v>TV Options</v>
      </c>
      <c r="L1068" t="str">
        <f t="shared" si="70"/>
        <v>variablerevenue shareproduct level</v>
      </c>
      <c r="M1068" t="s">
        <v>41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 t="s">
        <v>42</v>
      </c>
      <c r="T1068" t="s">
        <v>41</v>
      </c>
      <c r="U1068" t="s">
        <v>42</v>
      </c>
      <c r="V1068">
        <v>0</v>
      </c>
      <c r="W1068">
        <v>0</v>
      </c>
      <c r="X1068" t="s">
        <v>42</v>
      </c>
      <c r="Y1068">
        <v>0</v>
      </c>
      <c r="Z1068">
        <v>0</v>
      </c>
      <c r="AA1068">
        <v>0</v>
      </c>
      <c r="AB1068">
        <v>0</v>
      </c>
      <c r="AC1068">
        <v>0</v>
      </c>
      <c r="AD1068" t="s">
        <v>41</v>
      </c>
      <c r="AE1068" t="s">
        <v>41</v>
      </c>
      <c r="AF1068" t="s">
        <v>41</v>
      </c>
      <c r="AG1068" t="s">
        <v>41</v>
      </c>
      <c r="AH1068" t="s">
        <v>41</v>
      </c>
      <c r="AI1068" t="s">
        <v>42</v>
      </c>
    </row>
    <row r="1069" spans="1:35">
      <c r="A1069" t="s">
        <v>1099</v>
      </c>
      <c r="B1069" t="s">
        <v>36</v>
      </c>
      <c r="C1069" t="s">
        <v>37</v>
      </c>
      <c r="D1069" t="s">
        <v>657</v>
      </c>
      <c r="E1069" t="str">
        <f t="shared" si="69"/>
        <v>2026</v>
      </c>
      <c r="F1069" t="str">
        <f>INDEX('[1]cost file'!E:U,MATCH(A1069,'[1]cost file'!U:U,0),9)</f>
        <v>SABAM</v>
      </c>
      <c r="G1069" t="s">
        <v>39</v>
      </c>
      <c r="I1069" t="s">
        <v>40</v>
      </c>
      <c r="K1069" t="str">
        <f>INDEX('[1]cost file'!E:U,MATCH(A1069,'[1]cost file'!U:U,0),1)</f>
        <v>TV Options</v>
      </c>
      <c r="L1069" t="str">
        <f t="shared" si="70"/>
        <v>variablerevenue shareproduct level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42</v>
      </c>
      <c r="T1069" t="s">
        <v>41</v>
      </c>
      <c r="U1069" t="s">
        <v>42</v>
      </c>
      <c r="V1069">
        <v>0</v>
      </c>
      <c r="W1069">
        <v>0</v>
      </c>
      <c r="X1069" t="s">
        <v>42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41</v>
      </c>
      <c r="AE1069" t="s">
        <v>41</v>
      </c>
      <c r="AF1069" t="s">
        <v>41</v>
      </c>
      <c r="AG1069" t="s">
        <v>41</v>
      </c>
      <c r="AH1069" t="s">
        <v>41</v>
      </c>
      <c r="AI1069" t="s">
        <v>42</v>
      </c>
    </row>
    <row r="1070" spans="1:35">
      <c r="A1070" t="s">
        <v>1100</v>
      </c>
      <c r="B1070" t="s">
        <v>695</v>
      </c>
      <c r="C1070" t="s">
        <v>37</v>
      </c>
      <c r="D1070" t="e">
        <f>IF(AND(A1070=#REF!,B1070&lt;&gt;#REF!),"check","")</f>
        <v>#REF!</v>
      </c>
      <c r="E1070" t="str">
        <f t="shared" si="69"/>
        <v>2026</v>
      </c>
      <c r="F1070" t="str">
        <f>INDEX('[1]cost file'!E:U,MATCH(A1070,'[1]cost file'!U:U,0),9)</f>
        <v>Regional Channel</v>
      </c>
      <c r="G1070" t="s">
        <v>661</v>
      </c>
      <c r="H1070" t="s">
        <v>696</v>
      </c>
      <c r="I1070" t="s">
        <v>647</v>
      </c>
      <c r="K1070" t="str">
        <f>INDEX('[1]cost file'!E:U,MATCH(A1070,'[1]cost file'!U:U,0),1)</f>
        <v>Basic TV</v>
      </c>
      <c r="L1070" t="str">
        <f t="shared" si="70"/>
        <v>variableCPS on volume regionals + indexsubscriber based - provider level</v>
      </c>
      <c r="M1070" t="s">
        <v>41</v>
      </c>
      <c r="N1070" t="s">
        <v>41</v>
      </c>
      <c r="O1070" t="s">
        <v>42</v>
      </c>
      <c r="P1070" t="s">
        <v>41</v>
      </c>
      <c r="Q1070" t="s">
        <v>42</v>
      </c>
      <c r="R1070" t="s">
        <v>42</v>
      </c>
      <c r="S1070" t="s">
        <v>42</v>
      </c>
      <c r="T1070" t="s">
        <v>42</v>
      </c>
      <c r="U1070" t="s">
        <v>41</v>
      </c>
      <c r="V1070" t="s">
        <v>41</v>
      </c>
      <c r="W1070" t="s">
        <v>41</v>
      </c>
      <c r="X1070" t="s">
        <v>42</v>
      </c>
      <c r="Y1070" t="s">
        <v>42</v>
      </c>
      <c r="Z1070" t="s">
        <v>42</v>
      </c>
      <c r="AA1070" t="s">
        <v>42</v>
      </c>
      <c r="AB1070" t="s">
        <v>42</v>
      </c>
      <c r="AC1070" t="s">
        <v>42</v>
      </c>
      <c r="AD1070" t="s">
        <v>41</v>
      </c>
      <c r="AE1070" t="s">
        <v>41</v>
      </c>
      <c r="AF1070" t="s">
        <v>41</v>
      </c>
      <c r="AG1070" t="s">
        <v>41</v>
      </c>
      <c r="AH1070" t="s">
        <v>41</v>
      </c>
      <c r="AI1070" t="s">
        <v>42</v>
      </c>
    </row>
    <row r="1071" spans="1:35">
      <c r="A1071" t="s">
        <v>1101</v>
      </c>
      <c r="B1071" t="s">
        <v>644</v>
      </c>
      <c r="C1071" s="13" t="s">
        <v>645</v>
      </c>
      <c r="D1071" t="e">
        <f>IF(AND(A1071=#REF!,B1071&lt;&gt;#REF!),"check","")</f>
        <v>#REF!</v>
      </c>
      <c r="E1071" t="str">
        <f t="shared" si="69"/>
        <v>2026</v>
      </c>
      <c r="F1071" t="str">
        <f>INDEX('[1]cost file'!E:U,MATCH(A1071,'[1]cost file'!U:U,0),9)</f>
        <v>France Télévisions</v>
      </c>
      <c r="G1071" t="s">
        <v>646</v>
      </c>
      <c r="I1071" t="s">
        <v>647</v>
      </c>
      <c r="K1071" t="str">
        <f>INDEX('[1]cost file'!E:U,MATCH(A1071,'[1]cost file'!U:U,0),1)</f>
        <v>Basic TV</v>
      </c>
      <c r="L1071" t="str">
        <f t="shared" si="70"/>
        <v>fixedFixed feeprovider level</v>
      </c>
      <c r="M1071" t="s">
        <v>42</v>
      </c>
      <c r="N1071" t="s">
        <v>42</v>
      </c>
      <c r="O1071" t="s">
        <v>41</v>
      </c>
      <c r="P1071" t="s">
        <v>41</v>
      </c>
      <c r="Q1071" t="s">
        <v>41</v>
      </c>
      <c r="R1071" t="s">
        <v>41</v>
      </c>
      <c r="S1071" t="s">
        <v>42</v>
      </c>
      <c r="T1071" t="s">
        <v>41</v>
      </c>
      <c r="U1071" t="s">
        <v>41</v>
      </c>
      <c r="V1071" t="s">
        <v>41</v>
      </c>
      <c r="W1071" t="s">
        <v>41</v>
      </c>
      <c r="X1071" t="s">
        <v>42</v>
      </c>
      <c r="Y1071" t="s">
        <v>42</v>
      </c>
      <c r="Z1071" t="s">
        <v>42</v>
      </c>
      <c r="AA1071" t="s">
        <v>42</v>
      </c>
      <c r="AB1071" t="s">
        <v>42</v>
      </c>
      <c r="AC1071" t="s">
        <v>42</v>
      </c>
      <c r="AD1071" t="s">
        <v>41</v>
      </c>
      <c r="AE1071" t="s">
        <v>41</v>
      </c>
      <c r="AF1071" t="s">
        <v>41</v>
      </c>
      <c r="AG1071" t="s">
        <v>41</v>
      </c>
      <c r="AH1071" t="s">
        <v>42</v>
      </c>
      <c r="AI1071" t="s">
        <v>41</v>
      </c>
    </row>
    <row r="1072" spans="1:35">
      <c r="A1072" t="s">
        <v>1102</v>
      </c>
      <c r="B1072" t="s">
        <v>798</v>
      </c>
      <c r="C1072" t="s">
        <v>645</v>
      </c>
      <c r="D1072" t="str">
        <f t="shared" ref="D1072:D1073" si="74">IF(AND(A1072=A1071,B1072&lt;&gt;B1071),"check","")</f>
        <v/>
      </c>
      <c r="E1072" t="str">
        <f t="shared" si="69"/>
        <v>2026</v>
      </c>
      <c r="F1072" t="str">
        <f>INDEX('[1]cost file'!E:U,MATCH(A1072,'[1]cost file'!U:U,0),9)</f>
        <v>Free content Web / App</v>
      </c>
      <c r="G1072" t="s">
        <v>138</v>
      </c>
      <c r="I1072" t="s">
        <v>647</v>
      </c>
      <c r="K1072" t="str">
        <f>INDEX('[1]cost file'!E:U,MATCH(A1072,'[1]cost file'!U:U,0),1)</f>
        <v>Projects</v>
      </c>
      <c r="L1072" t="str">
        <f t="shared" si="70"/>
        <v>fixedFixed fee cogschannel group level</v>
      </c>
      <c r="M1072" t="s">
        <v>42</v>
      </c>
      <c r="N1072" t="s">
        <v>42</v>
      </c>
      <c r="O1072" t="s">
        <v>41</v>
      </c>
      <c r="P1072" t="s">
        <v>41</v>
      </c>
      <c r="Q1072" t="s">
        <v>41</v>
      </c>
      <c r="R1072" t="s">
        <v>41</v>
      </c>
      <c r="S1072" t="s">
        <v>42</v>
      </c>
      <c r="T1072" t="s">
        <v>41</v>
      </c>
      <c r="U1072" t="s">
        <v>41</v>
      </c>
      <c r="V1072" t="s">
        <v>41</v>
      </c>
      <c r="W1072" t="s">
        <v>41</v>
      </c>
      <c r="X1072" t="s">
        <v>42</v>
      </c>
      <c r="Y1072" t="s">
        <v>42</v>
      </c>
      <c r="Z1072" t="s">
        <v>42</v>
      </c>
      <c r="AA1072" t="s">
        <v>42</v>
      </c>
      <c r="AB1072" t="s">
        <v>42</v>
      </c>
      <c r="AC1072" t="s">
        <v>42</v>
      </c>
      <c r="AD1072" t="s">
        <v>41</v>
      </c>
      <c r="AE1072" t="s">
        <v>41</v>
      </c>
      <c r="AF1072" t="s">
        <v>41</v>
      </c>
      <c r="AG1072" t="s">
        <v>41</v>
      </c>
      <c r="AH1072" t="s">
        <v>42</v>
      </c>
      <c r="AI1072" t="s">
        <v>41</v>
      </c>
    </row>
    <row r="1073" spans="1:35">
      <c r="A1073" t="s">
        <v>1103</v>
      </c>
      <c r="B1073" t="s">
        <v>644</v>
      </c>
      <c r="C1073" s="13" t="s">
        <v>645</v>
      </c>
      <c r="D1073" t="str">
        <f t="shared" si="74"/>
        <v/>
      </c>
      <c r="E1073" t="str">
        <f t="shared" si="69"/>
        <v>2026</v>
      </c>
      <c r="F1073" t="str">
        <f>INDEX('[1]cost file'!E:U,MATCH(A1073,'[1]cost file'!U:U,0),9)</f>
        <v>M6 Group</v>
      </c>
      <c r="G1073" t="s">
        <v>138</v>
      </c>
      <c r="I1073" t="s">
        <v>647</v>
      </c>
      <c r="K1073" t="str">
        <f>INDEX('[1]cost file'!E:U,MATCH(A1073,'[1]cost file'!U:U,0),1)</f>
        <v>TV Options</v>
      </c>
      <c r="L1073" t="str">
        <f t="shared" si="70"/>
        <v>fixedFixed feechannel group level</v>
      </c>
      <c r="M1073" t="s">
        <v>42</v>
      </c>
      <c r="N1073" t="s">
        <v>42</v>
      </c>
      <c r="O1073" t="s">
        <v>41</v>
      </c>
      <c r="P1073" t="s">
        <v>41</v>
      </c>
      <c r="Q1073" t="s">
        <v>41</v>
      </c>
      <c r="R1073" t="s">
        <v>41</v>
      </c>
      <c r="S1073" t="s">
        <v>42</v>
      </c>
      <c r="T1073" t="s">
        <v>41</v>
      </c>
      <c r="U1073" t="s">
        <v>41</v>
      </c>
      <c r="V1073" t="s">
        <v>41</v>
      </c>
      <c r="W1073" t="s">
        <v>41</v>
      </c>
      <c r="X1073" t="s">
        <v>42</v>
      </c>
      <c r="Y1073" t="s">
        <v>42</v>
      </c>
      <c r="Z1073" t="s">
        <v>42</v>
      </c>
      <c r="AA1073" t="s">
        <v>42</v>
      </c>
      <c r="AB1073" t="s">
        <v>42</v>
      </c>
      <c r="AC1073" t="s">
        <v>42</v>
      </c>
      <c r="AD1073" t="s">
        <v>41</v>
      </c>
      <c r="AE1073" t="s">
        <v>41</v>
      </c>
      <c r="AF1073" t="s">
        <v>41</v>
      </c>
      <c r="AG1073" t="s">
        <v>41</v>
      </c>
      <c r="AH1073" t="s">
        <v>42</v>
      </c>
      <c r="AI1073" t="s">
        <v>41</v>
      </c>
    </row>
    <row r="1074" spans="1:35">
      <c r="A1074" t="s">
        <v>1104</v>
      </c>
      <c r="B1074" t="s">
        <v>36</v>
      </c>
      <c r="C1074" t="s">
        <v>37</v>
      </c>
      <c r="D1074" t="s">
        <v>657</v>
      </c>
      <c r="E1074" t="str">
        <f t="shared" si="69"/>
        <v>2026</v>
      </c>
      <c r="F1074" t="str">
        <f>INDEX('[1]cost file'!E:U,MATCH(A1074,'[1]cost file'!U:U,0),9)</f>
        <v>SABAM</v>
      </c>
      <c r="G1074" t="s">
        <v>39</v>
      </c>
      <c r="I1074" t="s">
        <v>40</v>
      </c>
      <c r="K1074" t="str">
        <f>INDEX('[1]cost file'!E:U,MATCH(A1074,'[1]cost file'!U:U,0),1)</f>
        <v>TV Options</v>
      </c>
      <c r="L1074" t="str">
        <f t="shared" si="70"/>
        <v>variablerevenue shareproduct level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42</v>
      </c>
      <c r="T1074" t="s">
        <v>41</v>
      </c>
      <c r="U1074" t="s">
        <v>42</v>
      </c>
      <c r="V1074">
        <v>0</v>
      </c>
      <c r="W1074">
        <v>0</v>
      </c>
      <c r="X1074" t="s">
        <v>42</v>
      </c>
      <c r="Y1074">
        <v>0</v>
      </c>
      <c r="Z1074">
        <v>0</v>
      </c>
      <c r="AA1074">
        <v>0</v>
      </c>
      <c r="AB1074">
        <v>0</v>
      </c>
      <c r="AC1074">
        <v>0</v>
      </c>
      <c r="AD1074" t="s">
        <v>41</v>
      </c>
      <c r="AE1074" t="s">
        <v>41</v>
      </c>
      <c r="AF1074" t="s">
        <v>41</v>
      </c>
      <c r="AG1074" t="s">
        <v>41</v>
      </c>
      <c r="AH1074" t="s">
        <v>41</v>
      </c>
      <c r="AI1074" t="s">
        <v>42</v>
      </c>
    </row>
    <row r="1075" spans="1:35">
      <c r="A1075" t="s">
        <v>1105</v>
      </c>
      <c r="B1075" t="s">
        <v>36</v>
      </c>
      <c r="C1075" t="s">
        <v>37</v>
      </c>
      <c r="D1075" t="e">
        <f>IF(AND(A1075=#REF!,B1075&lt;&gt;#REF!),"check","")</f>
        <v>#REF!</v>
      </c>
      <c r="E1075" t="str">
        <f t="shared" si="69"/>
        <v>2026</v>
      </c>
      <c r="F1075" t="str">
        <f>INDEX('[1]cost file'!E:U,MATCH(A1075,'[1]cost file'!U:U,0),9)</f>
        <v>IPR</v>
      </c>
      <c r="G1075" t="s">
        <v>138</v>
      </c>
      <c r="I1075" t="s">
        <v>40</v>
      </c>
      <c r="K1075" t="str">
        <f>INDEX('[1]cost file'!E:U,MATCH(A1075,'[1]cost file'!U:U,0),1)</f>
        <v>Projects</v>
      </c>
      <c r="L1075" t="str">
        <f t="shared" si="70"/>
        <v>variablerevenue sharechannel group level</v>
      </c>
      <c r="M1075" t="s">
        <v>41</v>
      </c>
      <c r="N1075" t="s">
        <v>41</v>
      </c>
      <c r="O1075" t="s">
        <v>41</v>
      </c>
      <c r="P1075" t="s">
        <v>41</v>
      </c>
      <c r="Q1075" t="s">
        <v>41</v>
      </c>
      <c r="R1075" t="s">
        <v>41</v>
      </c>
      <c r="S1075" t="s">
        <v>42</v>
      </c>
      <c r="T1075" t="s">
        <v>41</v>
      </c>
      <c r="U1075" t="s">
        <v>42</v>
      </c>
      <c r="V1075">
        <v>0</v>
      </c>
      <c r="W1075">
        <v>0</v>
      </c>
      <c r="X1075" t="s">
        <v>42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41</v>
      </c>
      <c r="AE1075" t="s">
        <v>41</v>
      </c>
      <c r="AF1075" t="s">
        <v>41</v>
      </c>
      <c r="AG1075" t="s">
        <v>41</v>
      </c>
      <c r="AH1075" t="s">
        <v>41</v>
      </c>
      <c r="AI1075" t="s">
        <v>42</v>
      </c>
    </row>
    <row r="1076" spans="1:35">
      <c r="A1076" t="s">
        <v>1106</v>
      </c>
      <c r="B1076" t="s">
        <v>644</v>
      </c>
      <c r="C1076" s="13" t="s">
        <v>645</v>
      </c>
      <c r="D1076" t="str">
        <f>IF(AND(A1076=A1075,B1076&lt;&gt;B1075),"check","")</f>
        <v/>
      </c>
      <c r="E1076" t="str">
        <f t="shared" si="69"/>
        <v>2026</v>
      </c>
      <c r="F1076" t="str">
        <f>INDEX('[1]cost file'!E:U,MATCH(A1076,'[1]cost file'!U:U,0),9)</f>
        <v>Eleven Sports Network</v>
      </c>
      <c r="G1076" t="s">
        <v>646</v>
      </c>
      <c r="I1076" t="s">
        <v>647</v>
      </c>
      <c r="K1076" t="str">
        <f>INDEX('[1]cost file'!E:U,MATCH(A1076,'[1]cost file'!U:U,0),1)</f>
        <v>TV Options</v>
      </c>
      <c r="L1076" t="str">
        <f t="shared" si="70"/>
        <v>fixedFixed feeprovider level</v>
      </c>
      <c r="M1076" t="s">
        <v>42</v>
      </c>
      <c r="N1076" t="s">
        <v>42</v>
      </c>
      <c r="O1076" t="s">
        <v>41</v>
      </c>
      <c r="P1076" t="s">
        <v>41</v>
      </c>
      <c r="Q1076" t="s">
        <v>41</v>
      </c>
      <c r="R1076" t="s">
        <v>41</v>
      </c>
      <c r="S1076" t="s">
        <v>42</v>
      </c>
      <c r="T1076" t="s">
        <v>41</v>
      </c>
      <c r="U1076" t="s">
        <v>41</v>
      </c>
      <c r="V1076" t="s">
        <v>41</v>
      </c>
      <c r="W1076" t="s">
        <v>41</v>
      </c>
      <c r="X1076" t="s">
        <v>42</v>
      </c>
      <c r="Y1076" t="s">
        <v>42</v>
      </c>
      <c r="Z1076" t="s">
        <v>42</v>
      </c>
      <c r="AA1076" t="s">
        <v>42</v>
      </c>
      <c r="AB1076" t="s">
        <v>42</v>
      </c>
      <c r="AC1076" t="s">
        <v>42</v>
      </c>
      <c r="AD1076" t="s">
        <v>41</v>
      </c>
      <c r="AE1076" t="s">
        <v>41</v>
      </c>
      <c r="AF1076" t="s">
        <v>41</v>
      </c>
      <c r="AG1076" t="s">
        <v>41</v>
      </c>
      <c r="AH1076" t="s">
        <v>42</v>
      </c>
      <c r="AI1076" t="s">
        <v>41</v>
      </c>
    </row>
    <row r="1077" spans="1:35">
      <c r="A1077" t="s">
        <v>1107</v>
      </c>
      <c r="B1077" t="s">
        <v>36</v>
      </c>
      <c r="C1077" t="s">
        <v>37</v>
      </c>
      <c r="D1077" t="s">
        <v>657</v>
      </c>
      <c r="E1077" t="str">
        <f t="shared" si="69"/>
        <v>2026</v>
      </c>
      <c r="F1077" t="str">
        <f>INDEX('[1]cost file'!E:U,MATCH(A1077,'[1]cost file'!U:U,0),9)</f>
        <v>SABAM</v>
      </c>
      <c r="G1077" t="s">
        <v>39</v>
      </c>
      <c r="I1077" t="s">
        <v>40</v>
      </c>
      <c r="K1077" t="str">
        <f>INDEX('[1]cost file'!E:U,MATCH(A1077,'[1]cost file'!U:U,0),1)</f>
        <v>TV Options</v>
      </c>
      <c r="L1077" t="str">
        <f t="shared" si="70"/>
        <v>variablerevenue shareproduct level</v>
      </c>
      <c r="M1077" t="s">
        <v>41</v>
      </c>
      <c r="N1077" t="s">
        <v>41</v>
      </c>
      <c r="O1077" t="s">
        <v>41</v>
      </c>
      <c r="P1077" t="s">
        <v>41</v>
      </c>
      <c r="Q1077" t="s">
        <v>41</v>
      </c>
      <c r="R1077" t="s">
        <v>41</v>
      </c>
      <c r="S1077" t="s">
        <v>42</v>
      </c>
      <c r="T1077" t="s">
        <v>41</v>
      </c>
      <c r="U1077" t="s">
        <v>42</v>
      </c>
      <c r="V1077">
        <v>0</v>
      </c>
      <c r="W1077">
        <v>0</v>
      </c>
      <c r="X1077" t="s">
        <v>42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41</v>
      </c>
      <c r="AE1077" t="s">
        <v>41</v>
      </c>
      <c r="AF1077" t="s">
        <v>41</v>
      </c>
      <c r="AG1077" t="s">
        <v>41</v>
      </c>
      <c r="AH1077" t="s">
        <v>41</v>
      </c>
      <c r="AI1077" t="s">
        <v>42</v>
      </c>
    </row>
    <row r="1078" spans="1:35">
      <c r="A1078" t="s">
        <v>1108</v>
      </c>
      <c r="B1078" t="s">
        <v>36</v>
      </c>
      <c r="C1078" t="s">
        <v>37</v>
      </c>
      <c r="D1078" t="s">
        <v>657</v>
      </c>
      <c r="E1078" t="str">
        <f t="shared" si="69"/>
        <v>2026</v>
      </c>
      <c r="F1078" t="str">
        <f>INDEX('[1]cost file'!E:U,MATCH(A1078,'[1]cost file'!U:U,0),9)</f>
        <v>SABAM</v>
      </c>
      <c r="G1078" t="s">
        <v>39</v>
      </c>
      <c r="I1078" t="s">
        <v>40</v>
      </c>
      <c r="K1078" t="str">
        <f>INDEX('[1]cost file'!E:U,MATCH(A1078,'[1]cost file'!U:U,0),1)</f>
        <v>TV Options</v>
      </c>
      <c r="L1078" t="str">
        <f t="shared" si="70"/>
        <v>variablerevenue shareproduct level</v>
      </c>
      <c r="M1078" t="s">
        <v>41</v>
      </c>
      <c r="N1078" t="s">
        <v>41</v>
      </c>
      <c r="O1078" t="s">
        <v>41</v>
      </c>
      <c r="P1078" t="s">
        <v>41</v>
      </c>
      <c r="Q1078" t="s">
        <v>41</v>
      </c>
      <c r="R1078" t="s">
        <v>41</v>
      </c>
      <c r="S1078" t="s">
        <v>42</v>
      </c>
      <c r="T1078" t="s">
        <v>41</v>
      </c>
      <c r="U1078" t="s">
        <v>42</v>
      </c>
      <c r="V1078">
        <v>0</v>
      </c>
      <c r="W1078">
        <v>0</v>
      </c>
      <c r="X1078" t="s">
        <v>42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41</v>
      </c>
      <c r="AE1078" t="s">
        <v>41</v>
      </c>
      <c r="AF1078" t="s">
        <v>41</v>
      </c>
      <c r="AG1078" t="s">
        <v>41</v>
      </c>
      <c r="AH1078" t="s">
        <v>41</v>
      </c>
      <c r="AI1078" t="s">
        <v>42</v>
      </c>
    </row>
    <row r="1079" spans="1:35">
      <c r="A1079" t="s">
        <v>1109</v>
      </c>
      <c r="B1079" t="s">
        <v>644</v>
      </c>
      <c r="C1079" s="13" t="s">
        <v>645</v>
      </c>
      <c r="D1079" t="str">
        <f t="shared" ref="D1079:D1086" si="75">IF(AND(A1079=A1078,B1079&lt;&gt;B1078),"check","")</f>
        <v/>
      </c>
      <c r="E1079" t="str">
        <f t="shared" si="69"/>
        <v>2026</v>
      </c>
      <c r="F1079" t="str">
        <f>INDEX('[1]cost file'!E:U,MATCH(A1079,'[1]cost file'!U:U,0),9)</f>
        <v>M6 Group</v>
      </c>
      <c r="G1079" t="s">
        <v>838</v>
      </c>
      <c r="I1079" t="s">
        <v>647</v>
      </c>
      <c r="K1079" t="str">
        <f>INDEX('[1]cost file'!E:U,MATCH(A1079,'[1]cost file'!U:U,0),1)</f>
        <v>TV Options</v>
      </c>
      <c r="L1079" t="str">
        <f t="shared" si="70"/>
        <v>fixedFixed feeprovider level (gulli excluded)</v>
      </c>
      <c r="M1079" t="s">
        <v>42</v>
      </c>
      <c r="N1079" t="s">
        <v>42</v>
      </c>
      <c r="O1079" t="s">
        <v>41</v>
      </c>
      <c r="P1079" t="s">
        <v>41</v>
      </c>
      <c r="Q1079" t="s">
        <v>41</v>
      </c>
      <c r="R1079" t="s">
        <v>41</v>
      </c>
      <c r="S1079" t="s">
        <v>42</v>
      </c>
      <c r="T1079" t="s">
        <v>41</v>
      </c>
      <c r="U1079" t="s">
        <v>41</v>
      </c>
      <c r="V1079" t="s">
        <v>41</v>
      </c>
      <c r="W1079" t="s">
        <v>41</v>
      </c>
      <c r="X1079" t="s">
        <v>42</v>
      </c>
      <c r="Y1079" t="s">
        <v>42</v>
      </c>
      <c r="Z1079" t="s">
        <v>42</v>
      </c>
      <c r="AA1079" t="s">
        <v>42</v>
      </c>
      <c r="AB1079" t="s">
        <v>42</v>
      </c>
      <c r="AC1079" t="s">
        <v>42</v>
      </c>
      <c r="AD1079" t="s">
        <v>41</v>
      </c>
      <c r="AE1079" t="s">
        <v>41</v>
      </c>
      <c r="AF1079" t="s">
        <v>41</v>
      </c>
      <c r="AG1079" t="s">
        <v>41</v>
      </c>
      <c r="AH1079" t="s">
        <v>42</v>
      </c>
      <c r="AI1079" t="s">
        <v>41</v>
      </c>
    </row>
    <row r="1080" spans="1:35">
      <c r="A1080" t="s">
        <v>1110</v>
      </c>
      <c r="B1080" t="s">
        <v>644</v>
      </c>
      <c r="C1080" s="13" t="s">
        <v>645</v>
      </c>
      <c r="D1080" t="str">
        <f t="shared" si="75"/>
        <v/>
      </c>
      <c r="E1080" t="str">
        <f t="shared" si="69"/>
        <v>2026</v>
      </c>
      <c r="F1080" t="str">
        <f>INDEX('[1]cost file'!E:U,MATCH(A1080,'[1]cost file'!U:U,0),9)</f>
        <v>Les News 24</v>
      </c>
      <c r="G1080" t="s">
        <v>646</v>
      </c>
      <c r="I1080" t="s">
        <v>647</v>
      </c>
      <c r="K1080" t="str">
        <f>INDEX('[1]cost file'!E:U,MATCH(A1080,'[1]cost file'!U:U,0),1)</f>
        <v>Basic TV</v>
      </c>
      <c r="L1080" t="str">
        <f t="shared" si="70"/>
        <v>fixedFixed feeprovider level</v>
      </c>
      <c r="M1080" t="s">
        <v>42</v>
      </c>
      <c r="N1080" t="s">
        <v>42</v>
      </c>
      <c r="O1080" t="s">
        <v>41</v>
      </c>
      <c r="P1080" t="s">
        <v>41</v>
      </c>
      <c r="Q1080" t="s">
        <v>41</v>
      </c>
      <c r="R1080" t="s">
        <v>41</v>
      </c>
      <c r="S1080" t="s">
        <v>42</v>
      </c>
      <c r="T1080" t="s">
        <v>41</v>
      </c>
      <c r="U1080" t="s">
        <v>41</v>
      </c>
      <c r="V1080" t="s">
        <v>41</v>
      </c>
      <c r="W1080" t="s">
        <v>41</v>
      </c>
      <c r="X1080" t="s">
        <v>42</v>
      </c>
      <c r="Y1080" t="s">
        <v>42</v>
      </c>
      <c r="Z1080" t="s">
        <v>42</v>
      </c>
      <c r="AA1080" t="s">
        <v>42</v>
      </c>
      <c r="AB1080" t="s">
        <v>42</v>
      </c>
      <c r="AC1080" t="s">
        <v>42</v>
      </c>
      <c r="AD1080" t="s">
        <v>41</v>
      </c>
      <c r="AE1080" t="s">
        <v>41</v>
      </c>
      <c r="AF1080" t="s">
        <v>41</v>
      </c>
      <c r="AG1080" t="s">
        <v>41</v>
      </c>
      <c r="AH1080" t="s">
        <v>42</v>
      </c>
      <c r="AI1080" t="s">
        <v>41</v>
      </c>
    </row>
    <row r="1081" spans="1:35">
      <c r="A1081" t="s">
        <v>1111</v>
      </c>
      <c r="B1081" t="s">
        <v>695</v>
      </c>
      <c r="C1081" t="s">
        <v>37</v>
      </c>
      <c r="D1081" t="e">
        <f>IF(AND(A1081=#REF!,B1081&lt;&gt;#REF!),"check","")</f>
        <v>#REF!</v>
      </c>
      <c r="E1081" t="str">
        <f t="shared" si="69"/>
        <v>2026</v>
      </c>
      <c r="F1081" t="str">
        <f>INDEX('[1]cost file'!E:U,MATCH(A1081,'[1]cost file'!U:U,0),9)</f>
        <v>Regional Channel</v>
      </c>
      <c r="G1081" t="s">
        <v>661</v>
      </c>
      <c r="H1081" t="s">
        <v>696</v>
      </c>
      <c r="I1081" t="s">
        <v>647</v>
      </c>
      <c r="K1081" t="str">
        <f>INDEX('[1]cost file'!E:U,MATCH(A1081,'[1]cost file'!U:U,0),1)</f>
        <v>Basic TV</v>
      </c>
      <c r="L1081" t="str">
        <f t="shared" si="70"/>
        <v>variableCPS on volume regionals + indexsubscriber based - provider level</v>
      </c>
      <c r="M1081" t="s">
        <v>41</v>
      </c>
      <c r="N1081" t="s">
        <v>41</v>
      </c>
      <c r="O1081" t="s">
        <v>42</v>
      </c>
      <c r="P1081" t="s">
        <v>41</v>
      </c>
      <c r="Q1081" t="s">
        <v>42</v>
      </c>
      <c r="R1081" t="s">
        <v>42</v>
      </c>
      <c r="S1081" t="s">
        <v>42</v>
      </c>
      <c r="T1081" t="s">
        <v>42</v>
      </c>
      <c r="U1081" t="s">
        <v>41</v>
      </c>
      <c r="V1081" t="s">
        <v>41</v>
      </c>
      <c r="W1081" t="s">
        <v>41</v>
      </c>
      <c r="X1081" t="s">
        <v>42</v>
      </c>
      <c r="Y1081" t="s">
        <v>42</v>
      </c>
      <c r="Z1081" t="s">
        <v>42</v>
      </c>
      <c r="AA1081" t="s">
        <v>42</v>
      </c>
      <c r="AB1081" t="s">
        <v>42</v>
      </c>
      <c r="AC1081" t="s">
        <v>42</v>
      </c>
      <c r="AD1081" t="s">
        <v>41</v>
      </c>
      <c r="AE1081" t="s">
        <v>41</v>
      </c>
      <c r="AF1081" t="s">
        <v>41</v>
      </c>
      <c r="AG1081" t="s">
        <v>41</v>
      </c>
      <c r="AH1081" t="s">
        <v>41</v>
      </c>
      <c r="AI1081" t="s">
        <v>42</v>
      </c>
    </row>
    <row r="1082" spans="1:35">
      <c r="A1082" t="s">
        <v>1112</v>
      </c>
      <c r="B1082" t="s">
        <v>644</v>
      </c>
      <c r="C1082" s="13" t="s">
        <v>645</v>
      </c>
      <c r="D1082" t="str">
        <f t="shared" si="75"/>
        <v/>
      </c>
      <c r="E1082" t="str">
        <f t="shared" si="69"/>
        <v>2026</v>
      </c>
      <c r="F1082" t="str">
        <f>INDEX('[1]cost file'!E:U,MATCH(A1082,'[1]cost file'!U:U,0),9)</f>
        <v>Maghreb TV</v>
      </c>
      <c r="G1082" t="s">
        <v>646</v>
      </c>
      <c r="I1082" t="s">
        <v>647</v>
      </c>
      <c r="K1082" t="str">
        <f>INDEX('[1]cost file'!E:U,MATCH(A1082,'[1]cost file'!U:U,0),1)</f>
        <v>Basic TV</v>
      </c>
      <c r="L1082" t="str">
        <f t="shared" si="70"/>
        <v>fixedFixed feeprovider level</v>
      </c>
      <c r="M1082" t="s">
        <v>42</v>
      </c>
      <c r="N1082" t="s">
        <v>42</v>
      </c>
      <c r="O1082" t="s">
        <v>41</v>
      </c>
      <c r="P1082" t="s">
        <v>41</v>
      </c>
      <c r="Q1082" t="s">
        <v>41</v>
      </c>
      <c r="R1082" t="s">
        <v>41</v>
      </c>
      <c r="S1082" t="s">
        <v>42</v>
      </c>
      <c r="T1082" t="s">
        <v>41</v>
      </c>
      <c r="U1082" t="s">
        <v>41</v>
      </c>
      <c r="V1082" t="s">
        <v>41</v>
      </c>
      <c r="W1082" t="s">
        <v>41</v>
      </c>
      <c r="X1082" t="s">
        <v>42</v>
      </c>
      <c r="Y1082" t="s">
        <v>42</v>
      </c>
      <c r="Z1082" t="s">
        <v>42</v>
      </c>
      <c r="AA1082" t="s">
        <v>42</v>
      </c>
      <c r="AB1082" t="s">
        <v>42</v>
      </c>
      <c r="AC1082" t="s">
        <v>42</v>
      </c>
      <c r="AD1082" t="s">
        <v>41</v>
      </c>
      <c r="AE1082" t="s">
        <v>41</v>
      </c>
      <c r="AF1082" t="s">
        <v>41</v>
      </c>
      <c r="AG1082" t="s">
        <v>41</v>
      </c>
      <c r="AH1082" t="s">
        <v>42</v>
      </c>
      <c r="AI1082" t="s">
        <v>41</v>
      </c>
    </row>
    <row r="1083" spans="1:35">
      <c r="A1083" t="s">
        <v>1113</v>
      </c>
      <c r="B1083" t="s">
        <v>644</v>
      </c>
      <c r="C1083" s="13" t="s">
        <v>645</v>
      </c>
      <c r="D1083" t="e">
        <f>IF(AND(A1083=#REF!,B1083&lt;&gt;#REF!),"check","")</f>
        <v>#REF!</v>
      </c>
      <c r="E1083" t="str">
        <f t="shared" si="69"/>
        <v>2026</v>
      </c>
      <c r="F1083" t="str">
        <f>INDEX('[1]cost file'!E:U,MATCH(A1083,'[1]cost file'!U:U,0),9)</f>
        <v>Gruppo Mediaset</v>
      </c>
      <c r="G1083" t="s">
        <v>646</v>
      </c>
      <c r="I1083" t="s">
        <v>647</v>
      </c>
      <c r="K1083" t="str">
        <f>INDEX('[1]cost file'!E:U,MATCH(A1083,'[1]cost file'!U:U,0),1)</f>
        <v>Basic TV</v>
      </c>
      <c r="L1083" t="str">
        <f t="shared" si="70"/>
        <v>fixedFixed feeprovider level</v>
      </c>
      <c r="M1083" t="s">
        <v>42</v>
      </c>
      <c r="N1083" t="s">
        <v>42</v>
      </c>
      <c r="O1083" t="s">
        <v>41</v>
      </c>
      <c r="P1083" t="s">
        <v>41</v>
      </c>
      <c r="Q1083" t="s">
        <v>41</v>
      </c>
      <c r="R1083" t="s">
        <v>41</v>
      </c>
      <c r="S1083" t="s">
        <v>42</v>
      </c>
      <c r="T1083" t="s">
        <v>41</v>
      </c>
      <c r="U1083" t="s">
        <v>41</v>
      </c>
      <c r="V1083" t="s">
        <v>41</v>
      </c>
      <c r="W1083" t="s">
        <v>41</v>
      </c>
      <c r="X1083" t="s">
        <v>42</v>
      </c>
      <c r="Y1083" t="s">
        <v>42</v>
      </c>
      <c r="Z1083" t="s">
        <v>42</v>
      </c>
      <c r="AA1083" t="s">
        <v>42</v>
      </c>
      <c r="AB1083" t="s">
        <v>42</v>
      </c>
      <c r="AC1083" t="s">
        <v>42</v>
      </c>
      <c r="AD1083" t="s">
        <v>41</v>
      </c>
      <c r="AE1083" t="s">
        <v>41</v>
      </c>
      <c r="AF1083" t="s">
        <v>41</v>
      </c>
      <c r="AG1083" t="s">
        <v>41</v>
      </c>
      <c r="AH1083" t="s">
        <v>42</v>
      </c>
      <c r="AI1083" t="s">
        <v>41</v>
      </c>
    </row>
    <row r="1084" spans="1:35">
      <c r="A1084" t="s">
        <v>1114</v>
      </c>
      <c r="B1084" t="s">
        <v>644</v>
      </c>
      <c r="C1084" s="13" t="s">
        <v>645</v>
      </c>
      <c r="D1084" t="str">
        <f t="shared" si="75"/>
        <v/>
      </c>
      <c r="E1084" t="str">
        <f t="shared" si="69"/>
        <v>2026</v>
      </c>
      <c r="F1084" t="str">
        <f>INDEX('[1]cost file'!E:U,MATCH(A1084,'[1]cost file'!U:U,0),9)</f>
        <v>Harmony</v>
      </c>
      <c r="G1084" t="s">
        <v>138</v>
      </c>
      <c r="I1084" t="s">
        <v>647</v>
      </c>
      <c r="K1084" t="str">
        <f>INDEX('[1]cost file'!E:U,MATCH(A1084,'[1]cost file'!U:U,0),1)</f>
        <v>TV Options</v>
      </c>
      <c r="L1084" t="str">
        <f t="shared" si="70"/>
        <v>fixedFixed feechannel group level</v>
      </c>
      <c r="M1084" t="s">
        <v>42</v>
      </c>
      <c r="N1084" t="s">
        <v>42</v>
      </c>
      <c r="O1084" t="s">
        <v>41</v>
      </c>
      <c r="P1084" t="s">
        <v>41</v>
      </c>
      <c r="Q1084" t="s">
        <v>41</v>
      </c>
      <c r="R1084" t="s">
        <v>41</v>
      </c>
      <c r="S1084" t="s">
        <v>42</v>
      </c>
      <c r="T1084" t="s">
        <v>41</v>
      </c>
      <c r="U1084" t="s">
        <v>41</v>
      </c>
      <c r="V1084" t="s">
        <v>41</v>
      </c>
      <c r="W1084" t="s">
        <v>41</v>
      </c>
      <c r="X1084" t="s">
        <v>42</v>
      </c>
      <c r="Y1084" t="s">
        <v>42</v>
      </c>
      <c r="Z1084" t="s">
        <v>42</v>
      </c>
      <c r="AA1084" t="s">
        <v>42</v>
      </c>
      <c r="AB1084" t="s">
        <v>42</v>
      </c>
      <c r="AC1084" t="s">
        <v>42</v>
      </c>
      <c r="AD1084" t="s">
        <v>41</v>
      </c>
      <c r="AE1084" t="s">
        <v>41</v>
      </c>
      <c r="AF1084" t="s">
        <v>41</v>
      </c>
      <c r="AG1084" t="s">
        <v>41</v>
      </c>
      <c r="AH1084" t="s">
        <v>42</v>
      </c>
      <c r="AI1084" t="s">
        <v>41</v>
      </c>
    </row>
    <row r="1085" spans="1:35">
      <c r="A1085" t="s">
        <v>1115</v>
      </c>
      <c r="B1085" t="s">
        <v>644</v>
      </c>
      <c r="C1085" s="13" t="s">
        <v>645</v>
      </c>
      <c r="D1085" t="str">
        <f t="shared" si="75"/>
        <v/>
      </c>
      <c r="E1085" t="str">
        <f t="shared" si="69"/>
        <v>2026</v>
      </c>
      <c r="F1085" t="str">
        <f>INDEX('[1]cost file'!E:U,MATCH(A1085,'[1]cost file'!U:U,0),9)</f>
        <v>Ment TV</v>
      </c>
      <c r="G1085" t="s">
        <v>646</v>
      </c>
      <c r="I1085" t="s">
        <v>647</v>
      </c>
      <c r="K1085" t="str">
        <f>INDEX('[1]cost file'!E:U,MATCH(A1085,'[1]cost file'!U:U,0),1)</f>
        <v>TV Options</v>
      </c>
      <c r="L1085" t="str">
        <f t="shared" si="70"/>
        <v>fixedFixed feeprovider level</v>
      </c>
      <c r="M1085" t="s">
        <v>42</v>
      </c>
      <c r="N1085" t="s">
        <v>42</v>
      </c>
      <c r="O1085" t="s">
        <v>41</v>
      </c>
      <c r="P1085" t="s">
        <v>41</v>
      </c>
      <c r="Q1085" t="s">
        <v>41</v>
      </c>
      <c r="R1085" t="s">
        <v>41</v>
      </c>
      <c r="S1085" t="s">
        <v>42</v>
      </c>
      <c r="T1085" t="s">
        <v>41</v>
      </c>
      <c r="U1085" t="s">
        <v>41</v>
      </c>
      <c r="V1085" t="s">
        <v>41</v>
      </c>
      <c r="W1085" t="s">
        <v>41</v>
      </c>
      <c r="X1085" t="s">
        <v>42</v>
      </c>
      <c r="Y1085" t="s">
        <v>42</v>
      </c>
      <c r="Z1085" t="s">
        <v>42</v>
      </c>
      <c r="AA1085" t="s">
        <v>42</v>
      </c>
      <c r="AB1085" t="s">
        <v>42</v>
      </c>
      <c r="AC1085" t="s">
        <v>42</v>
      </c>
      <c r="AD1085" t="s">
        <v>41</v>
      </c>
      <c r="AE1085" t="s">
        <v>41</v>
      </c>
      <c r="AF1085" t="s">
        <v>41</v>
      </c>
      <c r="AG1085" t="s">
        <v>41</v>
      </c>
      <c r="AH1085" t="s">
        <v>42</v>
      </c>
      <c r="AI1085" t="s">
        <v>41</v>
      </c>
    </row>
    <row r="1086" spans="1:35">
      <c r="A1086" t="s">
        <v>1116</v>
      </c>
      <c r="B1086" t="s">
        <v>644</v>
      </c>
      <c r="C1086" s="13" t="s">
        <v>645</v>
      </c>
      <c r="D1086" t="str">
        <f t="shared" si="75"/>
        <v/>
      </c>
      <c r="E1086" t="str">
        <f t="shared" si="69"/>
        <v>2026</v>
      </c>
      <c r="F1086" t="str">
        <f>INDEX('[1]cost file'!E:U,MATCH(A1086,'[1]cost file'!U:U,0),9)</f>
        <v>Les echos/Canal +</v>
      </c>
      <c r="G1086" t="s">
        <v>646</v>
      </c>
      <c r="I1086" t="s">
        <v>647</v>
      </c>
      <c r="K1086" t="str">
        <f>INDEX('[1]cost file'!E:U,MATCH(A1086,'[1]cost file'!U:U,0),1)</f>
        <v>TV Options</v>
      </c>
      <c r="L1086" t="str">
        <f t="shared" si="70"/>
        <v>fixedFixed feeprovider level</v>
      </c>
      <c r="M1086" t="s">
        <v>42</v>
      </c>
      <c r="N1086" t="s">
        <v>42</v>
      </c>
      <c r="O1086" t="s">
        <v>41</v>
      </c>
      <c r="P1086" t="s">
        <v>41</v>
      </c>
      <c r="Q1086" t="s">
        <v>41</v>
      </c>
      <c r="R1086" t="s">
        <v>41</v>
      </c>
      <c r="S1086" t="s">
        <v>42</v>
      </c>
      <c r="T1086" t="s">
        <v>41</v>
      </c>
      <c r="U1086" t="s">
        <v>41</v>
      </c>
      <c r="V1086" t="s">
        <v>41</v>
      </c>
      <c r="W1086" t="s">
        <v>41</v>
      </c>
      <c r="X1086" t="s">
        <v>42</v>
      </c>
      <c r="Y1086" t="s">
        <v>42</v>
      </c>
      <c r="Z1086" t="s">
        <v>42</v>
      </c>
      <c r="AA1086" t="s">
        <v>42</v>
      </c>
      <c r="AB1086" t="s">
        <v>42</v>
      </c>
      <c r="AC1086" t="s">
        <v>42</v>
      </c>
      <c r="AD1086" t="s">
        <v>41</v>
      </c>
      <c r="AE1086" t="s">
        <v>41</v>
      </c>
      <c r="AF1086" t="s">
        <v>41</v>
      </c>
      <c r="AG1086" t="s">
        <v>41</v>
      </c>
      <c r="AH1086" t="s">
        <v>42</v>
      </c>
      <c r="AI1086" t="s">
        <v>41</v>
      </c>
    </row>
    <row r="1087" spans="1:35">
      <c r="A1087" t="s">
        <v>1117</v>
      </c>
      <c r="B1087" t="s">
        <v>644</v>
      </c>
      <c r="C1087" s="13" t="s">
        <v>645</v>
      </c>
      <c r="D1087" t="e">
        <f>IF(AND(A1087=#REF!,B1087&lt;&gt;#REF!),"check","")</f>
        <v>#REF!</v>
      </c>
      <c r="E1087" t="str">
        <f t="shared" si="69"/>
        <v>2026</v>
      </c>
      <c r="F1087" t="str">
        <f>INDEX('[1]cost file'!E:U,MATCH(A1087,'[1]cost file'!U:U,0),9)</f>
        <v>The Frontdoor</v>
      </c>
      <c r="G1087" t="s">
        <v>646</v>
      </c>
      <c r="I1087" t="s">
        <v>647</v>
      </c>
      <c r="K1087" t="str">
        <f>INDEX('[1]cost file'!E:U,MATCH(A1087,'[1]cost file'!U:U,0),1)</f>
        <v>TV Options</v>
      </c>
      <c r="L1087" t="str">
        <f t="shared" si="70"/>
        <v>fixedFixed feeprovider level</v>
      </c>
      <c r="M1087" t="s">
        <v>42</v>
      </c>
      <c r="N1087" t="s">
        <v>42</v>
      </c>
      <c r="O1087" t="s">
        <v>41</v>
      </c>
      <c r="P1087" t="s">
        <v>41</v>
      </c>
      <c r="Q1087" t="s">
        <v>41</v>
      </c>
      <c r="R1087" t="s">
        <v>41</v>
      </c>
      <c r="S1087" t="s">
        <v>42</v>
      </c>
      <c r="T1087" t="s">
        <v>41</v>
      </c>
      <c r="U1087" t="s">
        <v>41</v>
      </c>
      <c r="V1087" t="s">
        <v>41</v>
      </c>
      <c r="W1087" t="s">
        <v>41</v>
      </c>
      <c r="X1087" t="s">
        <v>42</v>
      </c>
      <c r="Y1087" t="s">
        <v>42</v>
      </c>
      <c r="Z1087" t="s">
        <v>42</v>
      </c>
      <c r="AA1087" t="s">
        <v>42</v>
      </c>
      <c r="AB1087" t="s">
        <v>42</v>
      </c>
      <c r="AC1087" t="s">
        <v>42</v>
      </c>
      <c r="AD1087" t="s">
        <v>41</v>
      </c>
      <c r="AE1087" t="s">
        <v>41</v>
      </c>
      <c r="AF1087" t="s">
        <v>41</v>
      </c>
      <c r="AG1087" t="s">
        <v>41</v>
      </c>
      <c r="AH1087" t="s">
        <v>42</v>
      </c>
      <c r="AI1087" t="s">
        <v>41</v>
      </c>
    </row>
    <row r="1088" spans="1:35">
      <c r="A1088" t="s">
        <v>1118</v>
      </c>
      <c r="B1088" t="s">
        <v>644</v>
      </c>
      <c r="C1088" s="13" t="s">
        <v>645</v>
      </c>
      <c r="D1088" t="e">
        <f>IF(AND(A1088=#REF!,B1088&lt;&gt;#REF!),"check","")</f>
        <v>#REF!</v>
      </c>
      <c r="E1088" t="str">
        <f t="shared" si="69"/>
        <v>2026</v>
      </c>
      <c r="F1088" t="str">
        <f>INDEX('[1]cost file'!E:U,MATCH(A1088,'[1]cost file'!U:U,0),9)</f>
        <v>Harmony</v>
      </c>
      <c r="G1088" t="s">
        <v>138</v>
      </c>
      <c r="I1088" t="s">
        <v>647</v>
      </c>
      <c r="K1088" t="str">
        <f>INDEX('[1]cost file'!E:U,MATCH(A1088,'[1]cost file'!U:U,0),1)</f>
        <v>TV Options</v>
      </c>
      <c r="L1088" t="str">
        <f t="shared" si="70"/>
        <v>fixedFixed feechannel group level</v>
      </c>
      <c r="M1088" t="s">
        <v>42</v>
      </c>
      <c r="N1088" t="s">
        <v>42</v>
      </c>
      <c r="O1088" t="s">
        <v>41</v>
      </c>
      <c r="P1088" t="s">
        <v>41</v>
      </c>
      <c r="Q1088" t="s">
        <v>41</v>
      </c>
      <c r="R1088" t="s">
        <v>41</v>
      </c>
      <c r="S1088" t="s">
        <v>42</v>
      </c>
      <c r="T1088" t="s">
        <v>41</v>
      </c>
      <c r="U1088" t="s">
        <v>41</v>
      </c>
      <c r="V1088" t="s">
        <v>41</v>
      </c>
      <c r="W1088" t="s">
        <v>41</v>
      </c>
      <c r="X1088" t="s">
        <v>42</v>
      </c>
      <c r="Y1088" t="s">
        <v>42</v>
      </c>
      <c r="Z1088" t="s">
        <v>42</v>
      </c>
      <c r="AA1088" t="s">
        <v>42</v>
      </c>
      <c r="AB1088" t="s">
        <v>42</v>
      </c>
      <c r="AC1088" t="s">
        <v>42</v>
      </c>
      <c r="AD1088" t="s">
        <v>41</v>
      </c>
      <c r="AE1088" t="s">
        <v>41</v>
      </c>
      <c r="AF1088" t="s">
        <v>41</v>
      </c>
      <c r="AG1088" t="s">
        <v>41</v>
      </c>
      <c r="AH1088" t="s">
        <v>42</v>
      </c>
      <c r="AI1088" t="s">
        <v>41</v>
      </c>
    </row>
    <row r="1089" spans="1:35">
      <c r="A1089" t="s">
        <v>1119</v>
      </c>
      <c r="B1089" t="s">
        <v>644</v>
      </c>
      <c r="C1089" s="13" t="s">
        <v>645</v>
      </c>
      <c r="D1089" t="str">
        <f t="shared" ref="D1089:D1101" si="76">IF(AND(A1089=A1088,B1089&lt;&gt;B1088),"check","")</f>
        <v/>
      </c>
      <c r="E1089" t="str">
        <f t="shared" si="69"/>
        <v>2026</v>
      </c>
      <c r="F1089" t="str">
        <f>INDEX('[1]cost file'!E:U,MATCH(A1089,'[1]cost file'!U:U,0),9)</f>
        <v>Harmony</v>
      </c>
      <c r="G1089" t="s">
        <v>138</v>
      </c>
      <c r="I1089" t="s">
        <v>647</v>
      </c>
      <c r="K1089" t="str">
        <f>INDEX('[1]cost file'!E:U,MATCH(A1089,'[1]cost file'!U:U,0),1)</f>
        <v>TV Options</v>
      </c>
      <c r="L1089" t="str">
        <f t="shared" si="70"/>
        <v>fixedFixed feechannel group level</v>
      </c>
      <c r="M1089" t="s">
        <v>42</v>
      </c>
      <c r="N1089" t="s">
        <v>42</v>
      </c>
      <c r="O1089" t="s">
        <v>41</v>
      </c>
      <c r="P1089" t="s">
        <v>41</v>
      </c>
      <c r="Q1089" t="s">
        <v>41</v>
      </c>
      <c r="R1089" t="s">
        <v>41</v>
      </c>
      <c r="S1089" t="s">
        <v>42</v>
      </c>
      <c r="T1089" t="s">
        <v>41</v>
      </c>
      <c r="U1089" t="s">
        <v>41</v>
      </c>
      <c r="V1089" t="s">
        <v>41</v>
      </c>
      <c r="W1089" t="s">
        <v>41</v>
      </c>
      <c r="X1089" t="s">
        <v>42</v>
      </c>
      <c r="Y1089" t="s">
        <v>42</v>
      </c>
      <c r="Z1089" t="s">
        <v>42</v>
      </c>
      <c r="AA1089" t="s">
        <v>42</v>
      </c>
      <c r="AB1089" t="s">
        <v>42</v>
      </c>
      <c r="AC1089" t="s">
        <v>42</v>
      </c>
      <c r="AD1089" t="s">
        <v>41</v>
      </c>
      <c r="AE1089" t="s">
        <v>41</v>
      </c>
      <c r="AF1089" t="s">
        <v>41</v>
      </c>
      <c r="AG1089" t="s">
        <v>41</v>
      </c>
      <c r="AH1089" t="s">
        <v>42</v>
      </c>
      <c r="AI1089" t="s">
        <v>41</v>
      </c>
    </row>
    <row r="1090" spans="1:35">
      <c r="A1090" t="s">
        <v>1120</v>
      </c>
      <c r="B1090" t="s">
        <v>644</v>
      </c>
      <c r="C1090" t="s">
        <v>645</v>
      </c>
      <c r="D1090" t="e">
        <f>IF(AND(A1090=#REF!,B1090&lt;&gt;#REF!),"check","")</f>
        <v>#REF!</v>
      </c>
      <c r="E1090" t="str">
        <f t="shared" ref="E1090:E1153" si="77">RIGHT(A1090,4)</f>
        <v>2026</v>
      </c>
      <c r="F1090" t="str">
        <f>INDEX('[1]cost file'!E:U,MATCH(A1090,'[1]cost file'!U:U,0),9)</f>
        <v>New content</v>
      </c>
      <c r="G1090" t="s">
        <v>138</v>
      </c>
      <c r="I1090" t="s">
        <v>647</v>
      </c>
      <c r="K1090" t="str">
        <f>INDEX('[1]cost file'!E:U,MATCH(A1090,'[1]cost file'!U:U,0),1)</f>
        <v>Projects</v>
      </c>
      <c r="L1090" t="str">
        <f t="shared" ref="L1090:L1153" si="78">+C1090&amp;B1090&amp;G1090</f>
        <v>fixedFixed feechannel group level</v>
      </c>
      <c r="M1090" t="s">
        <v>42</v>
      </c>
      <c r="N1090" t="s">
        <v>42</v>
      </c>
      <c r="O1090" t="s">
        <v>41</v>
      </c>
      <c r="P1090" t="s">
        <v>41</v>
      </c>
      <c r="Q1090" t="s">
        <v>41</v>
      </c>
      <c r="R1090" t="s">
        <v>41</v>
      </c>
      <c r="S1090" t="s">
        <v>42</v>
      </c>
      <c r="T1090" t="s">
        <v>41</v>
      </c>
      <c r="U1090" t="s">
        <v>41</v>
      </c>
      <c r="V1090" t="s">
        <v>41</v>
      </c>
      <c r="W1090" t="s">
        <v>41</v>
      </c>
      <c r="X1090" t="s">
        <v>42</v>
      </c>
      <c r="Y1090" t="s">
        <v>42</v>
      </c>
      <c r="Z1090" t="s">
        <v>42</v>
      </c>
      <c r="AA1090" t="s">
        <v>42</v>
      </c>
      <c r="AB1090" t="s">
        <v>42</v>
      </c>
      <c r="AC1090" t="s">
        <v>42</v>
      </c>
      <c r="AD1090" t="s">
        <v>41</v>
      </c>
      <c r="AE1090" t="s">
        <v>41</v>
      </c>
      <c r="AF1090" t="s">
        <v>41</v>
      </c>
      <c r="AG1090" t="s">
        <v>41</v>
      </c>
      <c r="AH1090" t="s">
        <v>42</v>
      </c>
      <c r="AI1090" t="s">
        <v>41</v>
      </c>
    </row>
    <row r="1091" spans="1:35">
      <c r="A1091" t="s">
        <v>1121</v>
      </c>
      <c r="B1091" t="s">
        <v>695</v>
      </c>
      <c r="C1091" t="s">
        <v>37</v>
      </c>
      <c r="D1091" t="e">
        <f>IF(AND(A1091=#REF!,B1091&lt;&gt;#REF!),"check","")</f>
        <v>#REF!</v>
      </c>
      <c r="E1091" t="str">
        <f t="shared" si="77"/>
        <v>2026</v>
      </c>
      <c r="F1091" t="str">
        <f>INDEX('[1]cost file'!E:U,MATCH(A1091,'[1]cost file'!U:U,0),9)</f>
        <v>Regional Channel</v>
      </c>
      <c r="G1091" t="s">
        <v>661</v>
      </c>
      <c r="H1091" t="s">
        <v>696</v>
      </c>
      <c r="I1091" t="s">
        <v>647</v>
      </c>
      <c r="K1091" t="str">
        <f>INDEX('[1]cost file'!E:U,MATCH(A1091,'[1]cost file'!U:U,0),1)</f>
        <v>Basic TV</v>
      </c>
      <c r="L1091" t="str">
        <f t="shared" si="78"/>
        <v>variableCPS on volume regionals + indexsubscriber based - provider level</v>
      </c>
      <c r="M1091" t="s">
        <v>41</v>
      </c>
      <c r="N1091" t="s">
        <v>41</v>
      </c>
      <c r="O1091" t="s">
        <v>42</v>
      </c>
      <c r="P1091" t="s">
        <v>41</v>
      </c>
      <c r="Q1091" t="s">
        <v>42</v>
      </c>
      <c r="R1091" t="s">
        <v>42</v>
      </c>
      <c r="S1091" t="s">
        <v>42</v>
      </c>
      <c r="T1091" t="s">
        <v>42</v>
      </c>
      <c r="U1091" t="s">
        <v>41</v>
      </c>
      <c r="V1091" t="s">
        <v>41</v>
      </c>
      <c r="W1091" t="s">
        <v>41</v>
      </c>
      <c r="X1091" t="s">
        <v>42</v>
      </c>
      <c r="Y1091" t="s">
        <v>42</v>
      </c>
      <c r="Z1091" t="s">
        <v>42</v>
      </c>
      <c r="AA1091" t="s">
        <v>42</v>
      </c>
      <c r="AB1091" t="s">
        <v>42</v>
      </c>
      <c r="AC1091" t="s">
        <v>42</v>
      </c>
      <c r="AD1091" t="s">
        <v>41</v>
      </c>
      <c r="AE1091" t="s">
        <v>41</v>
      </c>
      <c r="AF1091" t="s">
        <v>41</v>
      </c>
      <c r="AG1091" t="s">
        <v>41</v>
      </c>
      <c r="AH1091" t="s">
        <v>41</v>
      </c>
      <c r="AI1091" t="s">
        <v>42</v>
      </c>
    </row>
    <row r="1092" spans="1:35">
      <c r="A1092" t="s">
        <v>1122</v>
      </c>
      <c r="B1092" t="s">
        <v>701</v>
      </c>
      <c r="C1092" t="s">
        <v>702</v>
      </c>
      <c r="D1092" t="str">
        <f t="shared" si="76"/>
        <v/>
      </c>
      <c r="E1092" t="str">
        <f t="shared" si="77"/>
        <v>2026</v>
      </c>
      <c r="F1092" t="str">
        <f>INDEX('[1]cost file'!E:U,MATCH(A1092,'[1]cost file'!U:U,0),9)</f>
        <v>Nederlandse Publieke Omroep (NPO)</v>
      </c>
      <c r="G1092" t="s">
        <v>646</v>
      </c>
      <c r="I1092" t="s">
        <v>647</v>
      </c>
      <c r="K1092" t="str">
        <f>INDEX('[1]cost file'!E:U,MATCH(A1092,'[1]cost file'!U:U,0),1)</f>
        <v>Basic TV</v>
      </c>
      <c r="L1092" t="str">
        <f t="shared" si="78"/>
        <v>mixed(MG)CPS Over MG Subsprovider level</v>
      </c>
      <c r="M1092" t="s">
        <v>41</v>
      </c>
      <c r="N1092" t="s">
        <v>41</v>
      </c>
      <c r="O1092" t="s">
        <v>41</v>
      </c>
      <c r="P1092" t="s">
        <v>42</v>
      </c>
      <c r="Q1092" t="s">
        <v>42</v>
      </c>
      <c r="R1092" t="s">
        <v>42</v>
      </c>
      <c r="S1092" t="s">
        <v>42</v>
      </c>
      <c r="T1092" t="s">
        <v>42</v>
      </c>
      <c r="U1092" t="s">
        <v>41</v>
      </c>
      <c r="V1092" t="s">
        <v>41</v>
      </c>
      <c r="W1092" t="s">
        <v>41</v>
      </c>
      <c r="X1092" t="s">
        <v>42</v>
      </c>
      <c r="Y1092" t="s">
        <v>42</v>
      </c>
      <c r="Z1092" t="s">
        <v>42</v>
      </c>
      <c r="AA1092" t="s">
        <v>42</v>
      </c>
      <c r="AB1092" t="s">
        <v>42</v>
      </c>
      <c r="AC1092" t="s">
        <v>42</v>
      </c>
      <c r="AD1092" t="s">
        <v>42</v>
      </c>
      <c r="AE1092" t="s">
        <v>41</v>
      </c>
      <c r="AF1092" t="s">
        <v>41</v>
      </c>
      <c r="AG1092" t="s">
        <v>41</v>
      </c>
      <c r="AH1092" t="s">
        <v>42</v>
      </c>
      <c r="AI1092" t="s">
        <v>42</v>
      </c>
    </row>
    <row r="1093" spans="1:35">
      <c r="A1093" t="s">
        <v>1123</v>
      </c>
      <c r="B1093" t="s">
        <v>881</v>
      </c>
      <c r="C1093" t="s">
        <v>37</v>
      </c>
      <c r="D1093" t="str">
        <f t="shared" si="76"/>
        <v/>
      </c>
      <c r="E1093" t="str">
        <f t="shared" si="77"/>
        <v>2026</v>
      </c>
      <c r="F1093" t="str">
        <f>INDEX('[1]cost file'!E:U,MATCH(A1093,'[1]cost file'!U:U,0),9)</f>
        <v>On rewind</v>
      </c>
      <c r="G1093" t="s">
        <v>646</v>
      </c>
      <c r="I1093" t="s">
        <v>647</v>
      </c>
      <c r="K1093" t="str">
        <f>INDEX('[1]cost file'!E:U,MATCH(A1093,'[1]cost file'!U:U,0),1)</f>
        <v>Projects</v>
      </c>
      <c r="L1093" t="str">
        <f t="shared" si="78"/>
        <v>variableevent based INTECprovider level</v>
      </c>
      <c r="M1093" t="s">
        <v>41</v>
      </c>
      <c r="N1093" t="s">
        <v>41</v>
      </c>
      <c r="O1093" t="s">
        <v>41</v>
      </c>
      <c r="P1093" t="s">
        <v>41</v>
      </c>
      <c r="Q1093" t="s">
        <v>41</v>
      </c>
      <c r="R1093" t="s">
        <v>41</v>
      </c>
      <c r="S1093" t="s">
        <v>42</v>
      </c>
      <c r="T1093" t="s">
        <v>41</v>
      </c>
      <c r="U1093" t="s">
        <v>41</v>
      </c>
      <c r="V1093" t="s">
        <v>42</v>
      </c>
      <c r="W1093" t="s">
        <v>42</v>
      </c>
      <c r="X1093" t="s">
        <v>42</v>
      </c>
      <c r="Y1093" t="s">
        <v>42</v>
      </c>
      <c r="Z1093" t="s">
        <v>42</v>
      </c>
      <c r="AA1093" t="s">
        <v>42</v>
      </c>
      <c r="AB1093" t="s">
        <v>42</v>
      </c>
      <c r="AC1093" t="s">
        <v>42</v>
      </c>
      <c r="AD1093" t="s">
        <v>41</v>
      </c>
      <c r="AE1093" t="s">
        <v>41</v>
      </c>
      <c r="AF1093" t="s">
        <v>41</v>
      </c>
      <c r="AG1093" t="s">
        <v>41</v>
      </c>
      <c r="AH1093" t="s">
        <v>41</v>
      </c>
      <c r="AI1093" t="s">
        <v>42</v>
      </c>
    </row>
    <row r="1094" spans="1:35">
      <c r="A1094" t="s">
        <v>1124</v>
      </c>
      <c r="B1094" t="s">
        <v>644</v>
      </c>
      <c r="C1094" s="13" t="s">
        <v>645</v>
      </c>
      <c r="D1094" t="e">
        <f>IF(AND(A1094=#REF!,B1094&lt;&gt;#REF!),"check","")</f>
        <v>#REF!</v>
      </c>
      <c r="E1094" t="str">
        <f t="shared" si="77"/>
        <v>2026</v>
      </c>
      <c r="F1094" t="str">
        <f>INDEX('[1]cost file'!E:U,MATCH(A1094,'[1]cost file'!U:U,0),9)</f>
        <v xml:space="preserve">OUTtv Media B.V. </v>
      </c>
      <c r="G1094" t="s">
        <v>646</v>
      </c>
      <c r="I1094" t="s">
        <v>647</v>
      </c>
      <c r="K1094" t="str">
        <f>INDEX('[1]cost file'!E:U,MATCH(A1094,'[1]cost file'!U:U,0),1)</f>
        <v>TV Options</v>
      </c>
      <c r="L1094" t="str">
        <f t="shared" si="78"/>
        <v>fixedFixed feeprovider level</v>
      </c>
      <c r="M1094" t="s">
        <v>42</v>
      </c>
      <c r="N1094" t="s">
        <v>42</v>
      </c>
      <c r="O1094" t="s">
        <v>41</v>
      </c>
      <c r="P1094" t="s">
        <v>41</v>
      </c>
      <c r="Q1094" t="s">
        <v>41</v>
      </c>
      <c r="R1094" t="s">
        <v>41</v>
      </c>
      <c r="S1094" t="s">
        <v>42</v>
      </c>
      <c r="T1094" t="s">
        <v>41</v>
      </c>
      <c r="U1094" t="s">
        <v>41</v>
      </c>
      <c r="V1094" t="s">
        <v>41</v>
      </c>
      <c r="W1094" t="s">
        <v>41</v>
      </c>
      <c r="X1094" t="s">
        <v>42</v>
      </c>
      <c r="Y1094" t="s">
        <v>42</v>
      </c>
      <c r="Z1094" t="s">
        <v>42</v>
      </c>
      <c r="AA1094" t="s">
        <v>42</v>
      </c>
      <c r="AB1094" t="s">
        <v>42</v>
      </c>
      <c r="AC1094" t="s">
        <v>42</v>
      </c>
      <c r="AD1094" t="s">
        <v>41</v>
      </c>
      <c r="AE1094" t="s">
        <v>41</v>
      </c>
      <c r="AF1094" t="s">
        <v>41</v>
      </c>
      <c r="AG1094" t="s">
        <v>41</v>
      </c>
      <c r="AH1094" t="s">
        <v>42</v>
      </c>
      <c r="AI1094" t="s">
        <v>41</v>
      </c>
    </row>
    <row r="1095" spans="1:35">
      <c r="A1095" t="s">
        <v>1125</v>
      </c>
      <c r="B1095" t="s">
        <v>644</v>
      </c>
      <c r="C1095" s="13" t="s">
        <v>645</v>
      </c>
      <c r="D1095" t="str">
        <f t="shared" si="76"/>
        <v/>
      </c>
      <c r="E1095" t="str">
        <f t="shared" si="77"/>
        <v>2026</v>
      </c>
      <c r="F1095" t="str">
        <f>INDEX('[1]cost file'!E:U,MATCH(A1095,'[1]cost file'!U:U,0),9)</f>
        <v>Passie XXX</v>
      </c>
      <c r="G1095" t="s">
        <v>646</v>
      </c>
      <c r="I1095" t="s">
        <v>647</v>
      </c>
      <c r="K1095" t="str">
        <f>INDEX('[1]cost file'!E:U,MATCH(A1095,'[1]cost file'!U:U,0),1)</f>
        <v>TV Options</v>
      </c>
      <c r="L1095" t="str">
        <f t="shared" si="78"/>
        <v>fixedFixed feeprovider level</v>
      </c>
      <c r="M1095" t="s">
        <v>42</v>
      </c>
      <c r="N1095" t="s">
        <v>42</v>
      </c>
      <c r="O1095" t="s">
        <v>41</v>
      </c>
      <c r="P1095" t="s">
        <v>41</v>
      </c>
      <c r="Q1095" t="s">
        <v>41</v>
      </c>
      <c r="R1095" t="s">
        <v>41</v>
      </c>
      <c r="S1095" t="s">
        <v>42</v>
      </c>
      <c r="T1095" t="s">
        <v>41</v>
      </c>
      <c r="U1095" t="s">
        <v>41</v>
      </c>
      <c r="V1095" t="s">
        <v>41</v>
      </c>
      <c r="W1095" t="s">
        <v>41</v>
      </c>
      <c r="X1095" t="s">
        <v>42</v>
      </c>
      <c r="Y1095" t="s">
        <v>42</v>
      </c>
      <c r="Z1095" t="s">
        <v>42</v>
      </c>
      <c r="AA1095" t="s">
        <v>42</v>
      </c>
      <c r="AB1095" t="s">
        <v>42</v>
      </c>
      <c r="AC1095" t="s">
        <v>42</v>
      </c>
      <c r="AD1095" t="s">
        <v>41</v>
      </c>
      <c r="AE1095" t="s">
        <v>41</v>
      </c>
      <c r="AF1095" t="s">
        <v>41</v>
      </c>
      <c r="AG1095" t="s">
        <v>41</v>
      </c>
      <c r="AH1095" t="s">
        <v>42</v>
      </c>
      <c r="AI1095" t="s">
        <v>41</v>
      </c>
    </row>
    <row r="1096" spans="1:35">
      <c r="A1096" t="s">
        <v>1126</v>
      </c>
      <c r="B1096" t="s">
        <v>644</v>
      </c>
      <c r="C1096" s="13" t="s">
        <v>645</v>
      </c>
      <c r="D1096" t="str">
        <f t="shared" si="76"/>
        <v/>
      </c>
      <c r="E1096" t="str">
        <f t="shared" si="77"/>
        <v>2026</v>
      </c>
      <c r="F1096" t="str">
        <f>INDEX('[1]cost file'!E:U,MATCH(A1096,'[1]cost file'!U:U,0),9)</f>
        <v>Pebble TV</v>
      </c>
      <c r="G1096" t="s">
        <v>646</v>
      </c>
      <c r="I1096" t="s">
        <v>647</v>
      </c>
      <c r="K1096" t="str">
        <f>INDEX('[1]cost file'!E:U,MATCH(A1096,'[1]cost file'!U:U,0),1)</f>
        <v>TV Options</v>
      </c>
      <c r="L1096" t="str">
        <f t="shared" si="78"/>
        <v>fixedFixed feeprovider level</v>
      </c>
      <c r="M1096" t="s">
        <v>42</v>
      </c>
      <c r="N1096" t="s">
        <v>42</v>
      </c>
      <c r="O1096" t="s">
        <v>41</v>
      </c>
      <c r="P1096" t="s">
        <v>41</v>
      </c>
      <c r="Q1096" t="s">
        <v>41</v>
      </c>
      <c r="R1096" t="s">
        <v>41</v>
      </c>
      <c r="S1096" t="s">
        <v>42</v>
      </c>
      <c r="T1096" t="s">
        <v>41</v>
      </c>
      <c r="U1096" t="s">
        <v>41</v>
      </c>
      <c r="V1096" t="s">
        <v>41</v>
      </c>
      <c r="W1096" t="s">
        <v>41</v>
      </c>
      <c r="X1096" t="s">
        <v>42</v>
      </c>
      <c r="Y1096" t="s">
        <v>42</v>
      </c>
      <c r="Z1096" t="s">
        <v>42</v>
      </c>
      <c r="AA1096" t="s">
        <v>42</v>
      </c>
      <c r="AB1096" t="s">
        <v>42</v>
      </c>
      <c r="AC1096" t="s">
        <v>42</v>
      </c>
      <c r="AD1096" t="s">
        <v>41</v>
      </c>
      <c r="AE1096" t="s">
        <v>41</v>
      </c>
      <c r="AF1096" t="s">
        <v>41</v>
      </c>
      <c r="AG1096" t="s">
        <v>41</v>
      </c>
      <c r="AH1096" t="s">
        <v>42</v>
      </c>
      <c r="AI1096" t="s">
        <v>41</v>
      </c>
    </row>
    <row r="1097" spans="1:35">
      <c r="A1097" t="s">
        <v>1127</v>
      </c>
      <c r="B1097" t="s">
        <v>644</v>
      </c>
      <c r="C1097" s="13" t="s">
        <v>645</v>
      </c>
      <c r="D1097" t="str">
        <f t="shared" si="76"/>
        <v/>
      </c>
      <c r="E1097" t="str">
        <f t="shared" si="77"/>
        <v>2026</v>
      </c>
      <c r="F1097" t="str">
        <f>INDEX('[1]cost file'!E:U,MATCH(A1097,'[1]cost file'!U:U,0),9)</f>
        <v>Penthouse</v>
      </c>
      <c r="G1097" t="s">
        <v>646</v>
      </c>
      <c r="I1097" t="s">
        <v>647</v>
      </c>
      <c r="K1097" t="str">
        <f>INDEX('[1]cost file'!E:U,MATCH(A1097,'[1]cost file'!U:U,0),1)</f>
        <v>TV Options</v>
      </c>
      <c r="L1097" t="str">
        <f t="shared" si="78"/>
        <v>fixedFixed feeprovider level</v>
      </c>
      <c r="M1097" t="s">
        <v>42</v>
      </c>
      <c r="N1097" t="s">
        <v>42</v>
      </c>
      <c r="O1097" t="s">
        <v>41</v>
      </c>
      <c r="P1097" t="s">
        <v>41</v>
      </c>
      <c r="Q1097" t="s">
        <v>41</v>
      </c>
      <c r="R1097" t="s">
        <v>41</v>
      </c>
      <c r="S1097" t="s">
        <v>42</v>
      </c>
      <c r="T1097" t="s">
        <v>41</v>
      </c>
      <c r="U1097" t="s">
        <v>41</v>
      </c>
      <c r="V1097" t="s">
        <v>41</v>
      </c>
      <c r="W1097" t="s">
        <v>41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 t="s">
        <v>42</v>
      </c>
      <c r="AD1097" t="s">
        <v>41</v>
      </c>
      <c r="AE1097" t="s">
        <v>41</v>
      </c>
      <c r="AF1097" t="s">
        <v>41</v>
      </c>
      <c r="AG1097" t="s">
        <v>41</v>
      </c>
      <c r="AH1097" t="s">
        <v>42</v>
      </c>
      <c r="AI1097" t="s">
        <v>41</v>
      </c>
    </row>
    <row r="1098" spans="1:35">
      <c r="A1098" t="s">
        <v>1128</v>
      </c>
      <c r="B1098" t="s">
        <v>644</v>
      </c>
      <c r="C1098" s="13" t="s">
        <v>645</v>
      </c>
      <c r="E1098" t="str">
        <f t="shared" si="77"/>
        <v>2026</v>
      </c>
      <c r="F1098" t="str">
        <f>INDEX('[1]cost file'!E:U,MATCH(A1098,'[1]cost file'!U:U,0),9)</f>
        <v>Proximus</v>
      </c>
      <c r="G1098" t="s">
        <v>39</v>
      </c>
      <c r="I1098" t="s">
        <v>647</v>
      </c>
      <c r="K1098" t="str">
        <f>INDEX('[1]cost file'!E:U,MATCH(A1098,'[1]cost file'!U:U,0),1)</f>
        <v>TV Options</v>
      </c>
      <c r="L1098" t="str">
        <f t="shared" si="78"/>
        <v>fixedFixed feeproduct level</v>
      </c>
      <c r="M1098" t="s">
        <v>42</v>
      </c>
      <c r="N1098" t="s">
        <v>42</v>
      </c>
      <c r="O1098" t="s">
        <v>41</v>
      </c>
      <c r="P1098" t="s">
        <v>41</v>
      </c>
      <c r="Q1098" t="s">
        <v>41</v>
      </c>
      <c r="R1098" t="s">
        <v>41</v>
      </c>
      <c r="S1098" t="s">
        <v>42</v>
      </c>
      <c r="T1098" t="s">
        <v>41</v>
      </c>
      <c r="U1098" t="s">
        <v>41</v>
      </c>
      <c r="V1098" t="s">
        <v>41</v>
      </c>
      <c r="W1098" t="s">
        <v>41</v>
      </c>
      <c r="X1098" t="s">
        <v>42</v>
      </c>
      <c r="Y1098" t="s">
        <v>42</v>
      </c>
      <c r="Z1098" t="s">
        <v>42</v>
      </c>
      <c r="AA1098" t="s">
        <v>42</v>
      </c>
      <c r="AB1098" t="s">
        <v>42</v>
      </c>
      <c r="AC1098" t="s">
        <v>42</v>
      </c>
      <c r="AD1098" t="s">
        <v>41</v>
      </c>
      <c r="AE1098" t="s">
        <v>41</v>
      </c>
      <c r="AF1098" t="s">
        <v>41</v>
      </c>
      <c r="AG1098" t="s">
        <v>41</v>
      </c>
      <c r="AH1098" t="s">
        <v>42</v>
      </c>
      <c r="AI1098" t="s">
        <v>41</v>
      </c>
    </row>
    <row r="1099" spans="1:35">
      <c r="A1099" t="s">
        <v>1129</v>
      </c>
      <c r="B1099" t="s">
        <v>644</v>
      </c>
      <c r="C1099" s="13" t="s">
        <v>645</v>
      </c>
      <c r="D1099" t="str">
        <f t="shared" si="76"/>
        <v/>
      </c>
      <c r="E1099" t="str">
        <f t="shared" si="77"/>
        <v>2026</v>
      </c>
      <c r="F1099" t="str">
        <f>INDEX('[1]cost file'!E:U,MATCH(A1099,'[1]cost file'!U:U,0),9)</f>
        <v>Pink TV</v>
      </c>
      <c r="G1099" t="s">
        <v>646</v>
      </c>
      <c r="I1099" t="s">
        <v>647</v>
      </c>
      <c r="K1099" t="str">
        <f>INDEX('[1]cost file'!E:U,MATCH(A1099,'[1]cost file'!U:U,0),1)</f>
        <v>TV Options</v>
      </c>
      <c r="L1099" t="str">
        <f t="shared" si="78"/>
        <v>fixedFixed feeprovider level</v>
      </c>
      <c r="M1099" t="s">
        <v>42</v>
      </c>
      <c r="N1099" t="s">
        <v>42</v>
      </c>
      <c r="O1099" t="s">
        <v>41</v>
      </c>
      <c r="P1099" t="s">
        <v>41</v>
      </c>
      <c r="Q1099" t="s">
        <v>41</v>
      </c>
      <c r="R1099" t="s">
        <v>41</v>
      </c>
      <c r="S1099" t="s">
        <v>42</v>
      </c>
      <c r="T1099" t="s">
        <v>41</v>
      </c>
      <c r="U1099" t="s">
        <v>41</v>
      </c>
      <c r="V1099" t="s">
        <v>41</v>
      </c>
      <c r="W1099" t="s">
        <v>41</v>
      </c>
      <c r="X1099" t="s">
        <v>42</v>
      </c>
      <c r="Y1099" t="s">
        <v>42</v>
      </c>
      <c r="Z1099" t="s">
        <v>42</v>
      </c>
      <c r="AA1099" t="s">
        <v>42</v>
      </c>
      <c r="AB1099" t="s">
        <v>42</v>
      </c>
      <c r="AC1099" t="s">
        <v>42</v>
      </c>
      <c r="AD1099" t="s">
        <v>41</v>
      </c>
      <c r="AE1099" t="s">
        <v>41</v>
      </c>
      <c r="AF1099" t="s">
        <v>41</v>
      </c>
      <c r="AG1099" t="s">
        <v>41</v>
      </c>
      <c r="AH1099" t="s">
        <v>42</v>
      </c>
      <c r="AI1099" t="s">
        <v>41</v>
      </c>
    </row>
    <row r="1100" spans="1:35">
      <c r="A1100" t="s">
        <v>1130</v>
      </c>
      <c r="B1100" t="s">
        <v>644</v>
      </c>
      <c r="C1100" s="13" t="s">
        <v>645</v>
      </c>
      <c r="D1100" t="str">
        <f t="shared" si="76"/>
        <v/>
      </c>
      <c r="E1100" t="str">
        <f t="shared" si="77"/>
        <v>2026</v>
      </c>
      <c r="F1100" t="str">
        <f>INDEX('[1]cost file'!E:U,MATCH(A1100,'[1]cost file'!U:U,0),9)</f>
        <v>Netwerk Televisie</v>
      </c>
      <c r="G1100" t="s">
        <v>646</v>
      </c>
      <c r="I1100" t="s">
        <v>647</v>
      </c>
      <c r="K1100" t="str">
        <f>INDEX('[1]cost file'!E:U,MATCH(A1100,'[1]cost file'!U:U,0),1)</f>
        <v>Basic TV</v>
      </c>
      <c r="L1100" t="str">
        <f t="shared" si="78"/>
        <v>fixedFixed feeprovider level</v>
      </c>
      <c r="M1100" t="s">
        <v>42</v>
      </c>
      <c r="N1100" t="s">
        <v>42</v>
      </c>
      <c r="O1100" t="s">
        <v>41</v>
      </c>
      <c r="P1100" t="s">
        <v>41</v>
      </c>
      <c r="Q1100" t="s">
        <v>41</v>
      </c>
      <c r="R1100" t="s">
        <v>41</v>
      </c>
      <c r="S1100" t="s">
        <v>42</v>
      </c>
      <c r="T1100" t="s">
        <v>41</v>
      </c>
      <c r="U1100" t="s">
        <v>41</v>
      </c>
      <c r="V1100" t="s">
        <v>41</v>
      </c>
      <c r="W1100" t="s">
        <v>41</v>
      </c>
      <c r="X1100" t="s">
        <v>42</v>
      </c>
      <c r="Y1100" t="s">
        <v>42</v>
      </c>
      <c r="Z1100" t="s">
        <v>42</v>
      </c>
      <c r="AA1100" t="s">
        <v>42</v>
      </c>
      <c r="AB1100" t="s">
        <v>42</v>
      </c>
      <c r="AC1100" t="s">
        <v>42</v>
      </c>
      <c r="AD1100" t="s">
        <v>41</v>
      </c>
      <c r="AE1100" t="s">
        <v>41</v>
      </c>
      <c r="AF1100" t="s">
        <v>41</v>
      </c>
      <c r="AG1100" t="s">
        <v>41</v>
      </c>
      <c r="AH1100" t="s">
        <v>42</v>
      </c>
      <c r="AI1100" t="s">
        <v>41</v>
      </c>
    </row>
    <row r="1101" spans="1:35">
      <c r="A1101" t="s">
        <v>1131</v>
      </c>
      <c r="B1101" t="s">
        <v>644</v>
      </c>
      <c r="C1101" s="13" t="s">
        <v>645</v>
      </c>
      <c r="D1101" t="str">
        <f t="shared" si="76"/>
        <v/>
      </c>
      <c r="E1101" t="str">
        <f t="shared" si="77"/>
        <v>2026</v>
      </c>
      <c r="F1101" t="str">
        <f>INDEX('[1]cost file'!E:U,MATCH(A1101,'[1]cost file'!U:U,0),9)</f>
        <v>Play Media</v>
      </c>
      <c r="G1101" t="s">
        <v>646</v>
      </c>
      <c r="I1101" t="s">
        <v>647</v>
      </c>
      <c r="K1101" t="str">
        <f>INDEX('[1]cost file'!E:U,MATCH(A1101,'[1]cost file'!U:U,0),1)</f>
        <v>Basic TV</v>
      </c>
      <c r="L1101" t="str">
        <f t="shared" si="78"/>
        <v>fixedFixed feeprovider level</v>
      </c>
      <c r="M1101" t="s">
        <v>42</v>
      </c>
      <c r="N1101" t="s">
        <v>42</v>
      </c>
      <c r="O1101" t="s">
        <v>41</v>
      </c>
      <c r="P1101" t="s">
        <v>41</v>
      </c>
      <c r="Q1101" t="s">
        <v>41</v>
      </c>
      <c r="R1101" t="s">
        <v>41</v>
      </c>
      <c r="S1101" t="s">
        <v>42</v>
      </c>
      <c r="T1101" t="s">
        <v>41</v>
      </c>
      <c r="U1101" t="s">
        <v>41</v>
      </c>
      <c r="V1101" t="s">
        <v>41</v>
      </c>
      <c r="W1101" t="s">
        <v>41</v>
      </c>
      <c r="X1101" t="s">
        <v>42</v>
      </c>
      <c r="Y1101" t="s">
        <v>42</v>
      </c>
      <c r="Z1101" t="s">
        <v>42</v>
      </c>
      <c r="AA1101" t="s">
        <v>42</v>
      </c>
      <c r="AB1101" t="s">
        <v>42</v>
      </c>
      <c r="AC1101" t="s">
        <v>42</v>
      </c>
      <c r="AD1101" t="s">
        <v>41</v>
      </c>
      <c r="AE1101" t="s">
        <v>41</v>
      </c>
      <c r="AF1101" t="s">
        <v>41</v>
      </c>
      <c r="AG1101" t="s">
        <v>41</v>
      </c>
      <c r="AH1101" t="s">
        <v>42</v>
      </c>
      <c r="AI1101" t="s">
        <v>41</v>
      </c>
    </row>
    <row r="1102" spans="1:35">
      <c r="A1102" t="s">
        <v>1132</v>
      </c>
      <c r="B1102" t="s">
        <v>644</v>
      </c>
      <c r="C1102" t="s">
        <v>645</v>
      </c>
      <c r="D1102" t="e">
        <f>IF(AND(A1102=#REF!,B1102&lt;&gt;#REF!),"check","")</f>
        <v>#REF!</v>
      </c>
      <c r="E1102" t="str">
        <f t="shared" si="77"/>
        <v>2026</v>
      </c>
      <c r="F1102" t="str">
        <f>INDEX('[1]cost file'!E:U,MATCH(A1102,'[1]cost file'!U:U,0),9)</f>
        <v>Projects(Music &amp; Gaming)</v>
      </c>
      <c r="G1102" t="s">
        <v>138</v>
      </c>
      <c r="I1102" t="s">
        <v>647</v>
      </c>
      <c r="K1102" t="str">
        <f>INDEX('[1]cost file'!E:U,MATCH(A1102,'[1]cost file'!U:U,0),1)</f>
        <v>Projects</v>
      </c>
      <c r="L1102" t="str">
        <f t="shared" si="78"/>
        <v>fixedFixed feechannel group level</v>
      </c>
      <c r="M1102" t="s">
        <v>42</v>
      </c>
      <c r="N1102" t="s">
        <v>42</v>
      </c>
      <c r="O1102" t="s">
        <v>41</v>
      </c>
      <c r="P1102" t="s">
        <v>41</v>
      </c>
      <c r="Q1102" t="s">
        <v>41</v>
      </c>
      <c r="R1102" t="s">
        <v>41</v>
      </c>
      <c r="S1102" t="s">
        <v>42</v>
      </c>
      <c r="T1102" t="s">
        <v>41</v>
      </c>
      <c r="U1102" t="s">
        <v>41</v>
      </c>
      <c r="V1102" t="s">
        <v>41</v>
      </c>
      <c r="W1102" t="s">
        <v>41</v>
      </c>
      <c r="X1102" t="s">
        <v>42</v>
      </c>
      <c r="Y1102" t="s">
        <v>42</v>
      </c>
      <c r="Z1102" t="s">
        <v>42</v>
      </c>
      <c r="AA1102" t="s">
        <v>42</v>
      </c>
      <c r="AB1102" t="s">
        <v>42</v>
      </c>
      <c r="AC1102" t="s">
        <v>42</v>
      </c>
      <c r="AD1102" t="s">
        <v>41</v>
      </c>
      <c r="AE1102" t="s">
        <v>41</v>
      </c>
      <c r="AF1102" t="s">
        <v>41</v>
      </c>
      <c r="AG1102" t="s">
        <v>41</v>
      </c>
      <c r="AH1102" t="s">
        <v>42</v>
      </c>
      <c r="AI1102" t="s">
        <v>41</v>
      </c>
    </row>
    <row r="1103" spans="1:35">
      <c r="A1103" t="s">
        <v>1133</v>
      </c>
      <c r="B1103" t="s">
        <v>644</v>
      </c>
      <c r="C1103" s="13" t="s">
        <v>645</v>
      </c>
      <c r="D1103" t="e">
        <f>IF(AND(A1103=#REF!,B1103&lt;&gt;#REF!),"check","")</f>
        <v>#REF!</v>
      </c>
      <c r="E1103" t="str">
        <f t="shared" si="77"/>
        <v>2026</v>
      </c>
      <c r="F1103" t="str">
        <f>INDEX('[1]cost file'!E:U,MATCH(A1103,'[1]cost file'!U:U,0),9)</f>
        <v>Proximus</v>
      </c>
      <c r="G1103" t="s">
        <v>39</v>
      </c>
      <c r="I1103" t="s">
        <v>647</v>
      </c>
      <c r="K1103" t="str">
        <f>INDEX('[1]cost file'!E:U,MATCH(A1103,'[1]cost file'!U:U,0),1)</f>
        <v>Basic TV</v>
      </c>
      <c r="L1103" t="str">
        <f t="shared" si="78"/>
        <v>fixedFixed feeproduct level</v>
      </c>
      <c r="M1103" t="s">
        <v>42</v>
      </c>
      <c r="N1103" t="s">
        <v>42</v>
      </c>
      <c r="O1103" t="s">
        <v>41</v>
      </c>
      <c r="P1103" t="s">
        <v>41</v>
      </c>
      <c r="Q1103" t="s">
        <v>41</v>
      </c>
      <c r="R1103" t="s">
        <v>41</v>
      </c>
      <c r="S1103" t="s">
        <v>42</v>
      </c>
      <c r="T1103" t="s">
        <v>41</v>
      </c>
      <c r="U1103" t="s">
        <v>41</v>
      </c>
      <c r="V1103" t="s">
        <v>41</v>
      </c>
      <c r="W1103" t="s">
        <v>41</v>
      </c>
      <c r="X1103" t="s">
        <v>42</v>
      </c>
      <c r="Y1103" t="s">
        <v>42</v>
      </c>
      <c r="Z1103" t="s">
        <v>42</v>
      </c>
      <c r="AA1103" t="s">
        <v>42</v>
      </c>
      <c r="AB1103" t="s">
        <v>42</v>
      </c>
      <c r="AC1103" t="s">
        <v>42</v>
      </c>
      <c r="AD1103" t="s">
        <v>41</v>
      </c>
      <c r="AE1103" t="s">
        <v>41</v>
      </c>
      <c r="AF1103" t="s">
        <v>41</v>
      </c>
      <c r="AG1103" t="s">
        <v>41</v>
      </c>
      <c r="AH1103" t="s">
        <v>42</v>
      </c>
      <c r="AI1103" t="s">
        <v>41</v>
      </c>
    </row>
    <row r="1104" spans="1:35">
      <c r="A1104" t="s">
        <v>1134</v>
      </c>
      <c r="B1104" t="s">
        <v>644</v>
      </c>
      <c r="C1104" t="s">
        <v>645</v>
      </c>
      <c r="D1104" t="str">
        <f t="shared" ref="D1104:D1120" si="79">IF(AND(A1104=A1103,B1104&lt;&gt;B1103),"check","")</f>
        <v/>
      </c>
      <c r="E1104" t="str">
        <f t="shared" si="77"/>
        <v>2026</v>
      </c>
      <c r="F1104" t="str">
        <f>INDEX('[1]cost file'!E:U,MATCH(A1104,'[1]cost file'!U:U,0),9)</f>
        <v>Radioline</v>
      </c>
      <c r="G1104" t="s">
        <v>646</v>
      </c>
      <c r="I1104" t="s">
        <v>647</v>
      </c>
      <c r="K1104" t="str">
        <f>INDEX('[1]cost file'!E:U,MATCH(A1104,'[1]cost file'!U:U,0),1)</f>
        <v>Projects</v>
      </c>
      <c r="L1104" t="str">
        <f t="shared" si="78"/>
        <v>fixedFixed feeprovider level</v>
      </c>
      <c r="M1104" t="s">
        <v>42</v>
      </c>
      <c r="N1104" t="s">
        <v>42</v>
      </c>
      <c r="O1104" t="s">
        <v>41</v>
      </c>
      <c r="P1104" t="s">
        <v>41</v>
      </c>
      <c r="Q1104" t="s">
        <v>41</v>
      </c>
      <c r="R1104" t="s">
        <v>41</v>
      </c>
      <c r="S1104" t="s">
        <v>42</v>
      </c>
      <c r="T1104" t="s">
        <v>41</v>
      </c>
      <c r="U1104" t="s">
        <v>41</v>
      </c>
      <c r="V1104" t="s">
        <v>41</v>
      </c>
      <c r="W1104" t="s">
        <v>41</v>
      </c>
      <c r="X1104" t="s">
        <v>42</v>
      </c>
      <c r="Y1104" t="s">
        <v>42</v>
      </c>
      <c r="Z1104" t="s">
        <v>42</v>
      </c>
      <c r="AA1104" t="s">
        <v>42</v>
      </c>
      <c r="AB1104" t="s">
        <v>42</v>
      </c>
      <c r="AC1104" t="s">
        <v>42</v>
      </c>
      <c r="AD1104" t="s">
        <v>41</v>
      </c>
      <c r="AE1104" t="s">
        <v>41</v>
      </c>
      <c r="AF1104" t="s">
        <v>41</v>
      </c>
      <c r="AG1104" t="s">
        <v>41</v>
      </c>
      <c r="AH1104" t="s">
        <v>42</v>
      </c>
      <c r="AI1104" t="s">
        <v>41</v>
      </c>
    </row>
    <row r="1105" spans="1:35">
      <c r="A1105" t="s">
        <v>1135</v>
      </c>
      <c r="B1105" t="s">
        <v>695</v>
      </c>
      <c r="C1105" t="s">
        <v>37</v>
      </c>
      <c r="D1105" t="e">
        <f>IF(AND(A1105=#REF!,B1105&lt;&gt;#REF!),"check","")</f>
        <v>#REF!</v>
      </c>
      <c r="E1105" t="str">
        <f t="shared" si="77"/>
        <v>2026</v>
      </c>
      <c r="F1105" t="str">
        <f>INDEX('[1]cost file'!E:U,MATCH(A1105,'[1]cost file'!U:U,0),9)</f>
        <v>Regional Channel</v>
      </c>
      <c r="G1105" t="s">
        <v>661</v>
      </c>
      <c r="H1105" t="s">
        <v>696</v>
      </c>
      <c r="I1105" t="s">
        <v>647</v>
      </c>
      <c r="K1105" t="str">
        <f>INDEX('[1]cost file'!E:U,MATCH(A1105,'[1]cost file'!U:U,0),1)</f>
        <v>Basic TV</v>
      </c>
      <c r="L1105" t="str">
        <f t="shared" si="78"/>
        <v>variableCPS on volume regionals + indexsubscriber based - provider level</v>
      </c>
      <c r="M1105" t="s">
        <v>41</v>
      </c>
      <c r="N1105" t="s">
        <v>41</v>
      </c>
      <c r="O1105" t="s">
        <v>42</v>
      </c>
      <c r="P1105" t="s">
        <v>41</v>
      </c>
      <c r="Q1105" t="s">
        <v>42</v>
      </c>
      <c r="R1105" t="s">
        <v>42</v>
      </c>
      <c r="S1105" t="s">
        <v>42</v>
      </c>
      <c r="T1105" t="s">
        <v>42</v>
      </c>
      <c r="U1105" t="s">
        <v>41</v>
      </c>
      <c r="V1105" t="s">
        <v>41</v>
      </c>
      <c r="W1105" t="s">
        <v>41</v>
      </c>
      <c r="X1105" t="s">
        <v>42</v>
      </c>
      <c r="Y1105" t="s">
        <v>42</v>
      </c>
      <c r="Z1105" t="s">
        <v>42</v>
      </c>
      <c r="AA1105" t="s">
        <v>42</v>
      </c>
      <c r="AB1105" t="s">
        <v>42</v>
      </c>
      <c r="AC1105" t="s">
        <v>42</v>
      </c>
      <c r="AD1105" t="s">
        <v>41</v>
      </c>
      <c r="AE1105" t="s">
        <v>41</v>
      </c>
      <c r="AF1105" t="s">
        <v>41</v>
      </c>
      <c r="AG1105" t="s">
        <v>41</v>
      </c>
      <c r="AH1105" t="s">
        <v>41</v>
      </c>
      <c r="AI1105" t="s">
        <v>42</v>
      </c>
    </row>
    <row r="1106" spans="1:35">
      <c r="A1106" t="s">
        <v>1136</v>
      </c>
      <c r="B1106" t="s">
        <v>695</v>
      </c>
      <c r="C1106" t="s">
        <v>37</v>
      </c>
      <c r="D1106" t="str">
        <f t="shared" si="79"/>
        <v/>
      </c>
      <c r="E1106" t="str">
        <f t="shared" si="77"/>
        <v>2026</v>
      </c>
      <c r="F1106" t="str">
        <f>INDEX('[1]cost file'!E:U,MATCH(A1106,'[1]cost file'!U:U,0),9)</f>
        <v>Regional Channel</v>
      </c>
      <c r="G1106" t="s">
        <v>661</v>
      </c>
      <c r="H1106" t="s">
        <v>696</v>
      </c>
      <c r="I1106" t="s">
        <v>647</v>
      </c>
      <c r="K1106" t="str">
        <f>INDEX('[1]cost file'!E:U,MATCH(A1106,'[1]cost file'!U:U,0),1)</f>
        <v>Basic TV</v>
      </c>
      <c r="L1106" t="str">
        <f t="shared" si="78"/>
        <v>variableCPS on volume regionals + indexsubscriber based - provider level</v>
      </c>
      <c r="M1106" t="s">
        <v>41</v>
      </c>
      <c r="N1106" t="s">
        <v>41</v>
      </c>
      <c r="O1106" t="s">
        <v>42</v>
      </c>
      <c r="P1106" t="s">
        <v>41</v>
      </c>
      <c r="Q1106" t="s">
        <v>42</v>
      </c>
      <c r="R1106" t="s">
        <v>42</v>
      </c>
      <c r="S1106" t="s">
        <v>42</v>
      </c>
      <c r="T1106" t="s">
        <v>42</v>
      </c>
      <c r="U1106" t="s">
        <v>41</v>
      </c>
      <c r="V1106" t="s">
        <v>41</v>
      </c>
      <c r="W1106" t="s">
        <v>41</v>
      </c>
      <c r="X1106" t="s">
        <v>42</v>
      </c>
      <c r="Y1106" t="s">
        <v>42</v>
      </c>
      <c r="Z1106" t="s">
        <v>42</v>
      </c>
      <c r="AA1106" t="s">
        <v>42</v>
      </c>
      <c r="AB1106" t="s">
        <v>42</v>
      </c>
      <c r="AC1106" t="s">
        <v>42</v>
      </c>
      <c r="AD1106" t="s">
        <v>41</v>
      </c>
      <c r="AE1106" t="s">
        <v>41</v>
      </c>
      <c r="AF1106" t="s">
        <v>41</v>
      </c>
      <c r="AG1106" t="s">
        <v>41</v>
      </c>
      <c r="AH1106" t="s">
        <v>41</v>
      </c>
      <c r="AI1106" t="s">
        <v>42</v>
      </c>
    </row>
    <row r="1107" spans="1:35">
      <c r="A1107" t="s">
        <v>1137</v>
      </c>
      <c r="B1107" t="s">
        <v>644</v>
      </c>
      <c r="C1107" s="13" t="s">
        <v>645</v>
      </c>
      <c r="D1107" t="str">
        <f t="shared" si="79"/>
        <v/>
      </c>
      <c r="E1107" t="str">
        <f t="shared" si="77"/>
        <v>2026</v>
      </c>
      <c r="F1107" t="str">
        <f>INDEX('[1]cost file'!E:U,MATCH(A1107,'[1]cost file'!U:U,0),9)</f>
        <v>Radio Télévision Belge de la Communauté Française (RTBF)</v>
      </c>
      <c r="G1107" t="s">
        <v>646</v>
      </c>
      <c r="I1107" t="s">
        <v>647</v>
      </c>
      <c r="K1107" t="str">
        <f>INDEX('[1]cost file'!E:U,MATCH(A1107,'[1]cost file'!U:U,0),1)</f>
        <v>TV Options</v>
      </c>
      <c r="L1107" t="str">
        <f t="shared" si="78"/>
        <v>fixedFixed feeprovider level</v>
      </c>
      <c r="M1107" t="s">
        <v>42</v>
      </c>
      <c r="N1107" t="s">
        <v>42</v>
      </c>
      <c r="O1107" t="s">
        <v>41</v>
      </c>
      <c r="P1107" t="s">
        <v>41</v>
      </c>
      <c r="Q1107" t="s">
        <v>41</v>
      </c>
      <c r="R1107" t="s">
        <v>41</v>
      </c>
      <c r="S1107" t="s">
        <v>42</v>
      </c>
      <c r="T1107" t="s">
        <v>41</v>
      </c>
      <c r="U1107" t="s">
        <v>41</v>
      </c>
      <c r="V1107" t="s">
        <v>41</v>
      </c>
      <c r="W1107" t="s">
        <v>41</v>
      </c>
      <c r="X1107" t="s">
        <v>42</v>
      </c>
      <c r="Y1107" t="s">
        <v>42</v>
      </c>
      <c r="Z1107" t="s">
        <v>42</v>
      </c>
      <c r="AA1107" t="s">
        <v>42</v>
      </c>
      <c r="AB1107" t="s">
        <v>42</v>
      </c>
      <c r="AC1107" t="s">
        <v>42</v>
      </c>
      <c r="AD1107" t="s">
        <v>41</v>
      </c>
      <c r="AE1107" t="s">
        <v>41</v>
      </c>
      <c r="AF1107" t="s">
        <v>41</v>
      </c>
      <c r="AG1107" t="s">
        <v>41</v>
      </c>
      <c r="AH1107" t="s">
        <v>42</v>
      </c>
      <c r="AI1107" t="s">
        <v>41</v>
      </c>
    </row>
    <row r="1108" spans="1:35">
      <c r="A1108" t="s">
        <v>1138</v>
      </c>
      <c r="B1108" t="s">
        <v>695</v>
      </c>
      <c r="C1108" t="s">
        <v>37</v>
      </c>
      <c r="D1108" t="str">
        <f t="shared" si="79"/>
        <v/>
      </c>
      <c r="E1108" t="str">
        <f t="shared" si="77"/>
        <v>2026</v>
      </c>
      <c r="F1108" t="str">
        <f>INDEX('[1]cost file'!E:U,MATCH(A1108,'[1]cost file'!U:U,0),9)</f>
        <v>Regional Channel</v>
      </c>
      <c r="G1108" t="s">
        <v>661</v>
      </c>
      <c r="H1108" t="s">
        <v>696</v>
      </c>
      <c r="I1108" t="s">
        <v>647</v>
      </c>
      <c r="K1108" t="str">
        <f>INDEX('[1]cost file'!E:U,MATCH(A1108,'[1]cost file'!U:U,0),1)</f>
        <v>Basic TV</v>
      </c>
      <c r="L1108" t="str">
        <f t="shared" si="78"/>
        <v>variableCPS on volume regionals + indexsubscriber based - provider level</v>
      </c>
      <c r="M1108" t="s">
        <v>41</v>
      </c>
      <c r="N1108" t="s">
        <v>41</v>
      </c>
      <c r="O1108" t="s">
        <v>42</v>
      </c>
      <c r="P1108" t="s">
        <v>41</v>
      </c>
      <c r="Q1108" t="s">
        <v>42</v>
      </c>
      <c r="R1108" t="s">
        <v>42</v>
      </c>
      <c r="S1108" t="s">
        <v>42</v>
      </c>
      <c r="T1108" t="s">
        <v>42</v>
      </c>
      <c r="U1108" t="s">
        <v>41</v>
      </c>
      <c r="V1108" t="s">
        <v>41</v>
      </c>
      <c r="W1108" t="s">
        <v>41</v>
      </c>
      <c r="X1108" t="s">
        <v>42</v>
      </c>
      <c r="Y1108" t="s">
        <v>42</v>
      </c>
      <c r="Z1108" t="s">
        <v>42</v>
      </c>
      <c r="AA1108" t="s">
        <v>42</v>
      </c>
      <c r="AB1108" t="s">
        <v>42</v>
      </c>
      <c r="AC1108" t="s">
        <v>42</v>
      </c>
      <c r="AD1108" t="s">
        <v>41</v>
      </c>
      <c r="AE1108" t="s">
        <v>41</v>
      </c>
      <c r="AF1108" t="s">
        <v>41</v>
      </c>
      <c r="AG1108" t="s">
        <v>41</v>
      </c>
      <c r="AH1108" t="s">
        <v>41</v>
      </c>
      <c r="AI1108" t="s">
        <v>42</v>
      </c>
    </row>
    <row r="1109" spans="1:35">
      <c r="A1109" t="s">
        <v>1139</v>
      </c>
      <c r="B1109" t="s">
        <v>782</v>
      </c>
      <c r="C1109" s="13" t="s">
        <v>645</v>
      </c>
      <c r="D1109" t="str">
        <f t="shared" si="79"/>
        <v/>
      </c>
      <c r="E1109" t="str">
        <f t="shared" si="77"/>
        <v>2026</v>
      </c>
      <c r="F1109" t="str">
        <f>INDEX('[1]cost file'!E:U,MATCH(A1109,'[1]cost file'!U:U,0),9)</f>
        <v>RTL Group</v>
      </c>
      <c r="G1109" t="s">
        <v>929</v>
      </c>
      <c r="H1109" t="s">
        <v>696</v>
      </c>
      <c r="I1109" t="s">
        <v>647</v>
      </c>
      <c r="K1109" t="str">
        <f>INDEX('[1]cost file'!E:U,MATCH(A1109,'[1]cost file'!U:U,0),1)</f>
        <v>Basic TV</v>
      </c>
      <c r="L1109" t="str">
        <f t="shared" si="78"/>
        <v>fixedfixed fee + indexprovider &amp; product level</v>
      </c>
      <c r="M1109" t="s">
        <v>42</v>
      </c>
      <c r="N1109" t="s">
        <v>42</v>
      </c>
      <c r="O1109" t="s">
        <v>42</v>
      </c>
      <c r="P1109" t="s">
        <v>41</v>
      </c>
      <c r="Q1109" t="s">
        <v>41</v>
      </c>
      <c r="R1109" t="s">
        <v>41</v>
      </c>
      <c r="S1109" t="s">
        <v>42</v>
      </c>
      <c r="T1109" t="s">
        <v>41</v>
      </c>
      <c r="U1109" t="s">
        <v>41</v>
      </c>
      <c r="V1109" t="s">
        <v>41</v>
      </c>
      <c r="W1109" t="s">
        <v>41</v>
      </c>
      <c r="X1109" t="s">
        <v>42</v>
      </c>
      <c r="Y1109" t="s">
        <v>42</v>
      </c>
      <c r="Z1109" t="s">
        <v>42</v>
      </c>
      <c r="AA1109" t="s">
        <v>42</v>
      </c>
      <c r="AB1109" t="s">
        <v>42</v>
      </c>
      <c r="AC1109" t="s">
        <v>42</v>
      </c>
      <c r="AD1109" t="s">
        <v>41</v>
      </c>
      <c r="AE1109" t="s">
        <v>41</v>
      </c>
      <c r="AF1109" t="s">
        <v>41</v>
      </c>
      <c r="AG1109" t="s">
        <v>41</v>
      </c>
      <c r="AH1109" t="s">
        <v>42</v>
      </c>
      <c r="AI1109" t="s">
        <v>41</v>
      </c>
    </row>
    <row r="1110" spans="1:35">
      <c r="A1110" t="s">
        <v>1140</v>
      </c>
      <c r="B1110" t="s">
        <v>782</v>
      </c>
      <c r="C1110" s="13" t="s">
        <v>645</v>
      </c>
      <c r="D1110" t="str">
        <f t="shared" si="79"/>
        <v/>
      </c>
      <c r="E1110" t="str">
        <f t="shared" si="77"/>
        <v>2026</v>
      </c>
      <c r="F1110" t="str">
        <f>INDEX('[1]cost file'!E:U,MATCH(A1110,'[1]cost file'!U:U,0),9)</f>
        <v>RTL Group</v>
      </c>
      <c r="G1110" t="s">
        <v>929</v>
      </c>
      <c r="H1110" t="s">
        <v>696</v>
      </c>
      <c r="I1110" t="s">
        <v>647</v>
      </c>
      <c r="K1110" t="str">
        <f>INDEX('[1]cost file'!E:U,MATCH(A1110,'[1]cost file'!U:U,0),1)</f>
        <v>TV Options</v>
      </c>
      <c r="L1110" t="str">
        <f t="shared" si="78"/>
        <v>fixedfixed fee + indexprovider &amp; product level</v>
      </c>
      <c r="M1110" t="s">
        <v>42</v>
      </c>
      <c r="N1110" t="s">
        <v>42</v>
      </c>
      <c r="O1110" t="s">
        <v>42</v>
      </c>
      <c r="P1110" t="s">
        <v>41</v>
      </c>
      <c r="Q1110" t="s">
        <v>41</v>
      </c>
      <c r="R1110" t="s">
        <v>41</v>
      </c>
      <c r="S1110" t="s">
        <v>42</v>
      </c>
      <c r="T1110" t="s">
        <v>41</v>
      </c>
      <c r="U1110" t="s">
        <v>41</v>
      </c>
      <c r="V1110" t="s">
        <v>41</v>
      </c>
      <c r="W1110" t="s">
        <v>41</v>
      </c>
      <c r="X1110" t="s">
        <v>42</v>
      </c>
      <c r="Y1110" t="s">
        <v>42</v>
      </c>
      <c r="Z1110" t="s">
        <v>42</v>
      </c>
      <c r="AA1110" t="s">
        <v>42</v>
      </c>
      <c r="AB1110" t="s">
        <v>42</v>
      </c>
      <c r="AC1110" t="s">
        <v>42</v>
      </c>
      <c r="AD1110" t="s">
        <v>41</v>
      </c>
      <c r="AE1110" t="s">
        <v>41</v>
      </c>
      <c r="AF1110" t="s">
        <v>41</v>
      </c>
      <c r="AG1110" t="s">
        <v>41</v>
      </c>
      <c r="AH1110" t="s">
        <v>42</v>
      </c>
      <c r="AI1110" t="s">
        <v>41</v>
      </c>
    </row>
    <row r="1111" spans="1:35">
      <c r="A1111" t="s">
        <v>1141</v>
      </c>
      <c r="B1111" t="s">
        <v>644</v>
      </c>
      <c r="C1111" s="13" t="s">
        <v>645</v>
      </c>
      <c r="D1111" t="str">
        <f t="shared" si="79"/>
        <v/>
      </c>
      <c r="E1111" t="str">
        <f t="shared" si="77"/>
        <v>2026</v>
      </c>
      <c r="F1111" t="str">
        <f>INDEX('[1]cost file'!E:U,MATCH(A1111,'[1]cost file'!U:U,0),9)</f>
        <v>RTL Germany</v>
      </c>
      <c r="G1111" t="s">
        <v>646</v>
      </c>
      <c r="I1111" t="s">
        <v>647</v>
      </c>
      <c r="K1111" t="str">
        <f>INDEX('[1]cost file'!E:U,MATCH(A1111,'[1]cost file'!U:U,0),1)</f>
        <v>Basic TV</v>
      </c>
      <c r="L1111" t="str">
        <f t="shared" si="78"/>
        <v>fixedFixed feeprovider level</v>
      </c>
      <c r="M1111" t="s">
        <v>42</v>
      </c>
      <c r="N1111" t="s">
        <v>42</v>
      </c>
      <c r="O1111" t="s">
        <v>41</v>
      </c>
      <c r="P1111" t="s">
        <v>41</v>
      </c>
      <c r="Q1111" t="s">
        <v>41</v>
      </c>
      <c r="R1111" t="s">
        <v>41</v>
      </c>
      <c r="S1111" t="s">
        <v>42</v>
      </c>
      <c r="T1111" t="s">
        <v>41</v>
      </c>
      <c r="U1111" t="s">
        <v>41</v>
      </c>
      <c r="V1111" t="s">
        <v>41</v>
      </c>
      <c r="W1111" t="s">
        <v>41</v>
      </c>
      <c r="X1111" t="s">
        <v>42</v>
      </c>
      <c r="Y1111" t="s">
        <v>42</v>
      </c>
      <c r="Z1111" t="s">
        <v>42</v>
      </c>
      <c r="AA1111" t="s">
        <v>42</v>
      </c>
      <c r="AB1111" t="s">
        <v>42</v>
      </c>
      <c r="AC1111" t="s">
        <v>42</v>
      </c>
      <c r="AD1111" t="s">
        <v>41</v>
      </c>
      <c r="AE1111" t="s">
        <v>41</v>
      </c>
      <c r="AF1111" t="s">
        <v>41</v>
      </c>
      <c r="AG1111" t="s">
        <v>41</v>
      </c>
      <c r="AH1111" t="s">
        <v>42</v>
      </c>
      <c r="AI1111" t="s">
        <v>41</v>
      </c>
    </row>
    <row r="1112" spans="1:35">
      <c r="A1112" t="s">
        <v>1142</v>
      </c>
      <c r="B1112" t="s">
        <v>695</v>
      </c>
      <c r="C1112" t="s">
        <v>37</v>
      </c>
      <c r="D1112" t="str">
        <f t="shared" si="79"/>
        <v/>
      </c>
      <c r="E1112" t="str">
        <f t="shared" si="77"/>
        <v>2026</v>
      </c>
      <c r="F1112" t="str">
        <f>INDEX('[1]cost file'!E:U,MATCH(A1112,'[1]cost file'!U:U,0),9)</f>
        <v>Regional Channel</v>
      </c>
      <c r="G1112" t="s">
        <v>661</v>
      </c>
      <c r="H1112" t="s">
        <v>696</v>
      </c>
      <c r="I1112" t="s">
        <v>647</v>
      </c>
      <c r="K1112" t="str">
        <f>INDEX('[1]cost file'!E:U,MATCH(A1112,'[1]cost file'!U:U,0),1)</f>
        <v>Basic TV</v>
      </c>
      <c r="L1112" t="str">
        <f t="shared" si="78"/>
        <v>variableCPS on volume regionals + indexsubscriber based - provider level</v>
      </c>
      <c r="M1112" t="s">
        <v>41</v>
      </c>
      <c r="N1112" t="s">
        <v>41</v>
      </c>
      <c r="O1112" t="s">
        <v>42</v>
      </c>
      <c r="P1112" t="s">
        <v>41</v>
      </c>
      <c r="Q1112" t="s">
        <v>42</v>
      </c>
      <c r="R1112" t="s">
        <v>42</v>
      </c>
      <c r="S1112" t="s">
        <v>42</v>
      </c>
      <c r="T1112" t="s">
        <v>42</v>
      </c>
      <c r="U1112" t="s">
        <v>41</v>
      </c>
      <c r="V1112" t="s">
        <v>41</v>
      </c>
      <c r="W1112" t="s">
        <v>41</v>
      </c>
      <c r="X1112" t="s">
        <v>42</v>
      </c>
      <c r="Y1112" t="s">
        <v>42</v>
      </c>
      <c r="Z1112" t="s">
        <v>42</v>
      </c>
      <c r="AA1112" t="s">
        <v>42</v>
      </c>
      <c r="AB1112" t="s">
        <v>42</v>
      </c>
      <c r="AC1112" t="s">
        <v>42</v>
      </c>
      <c r="AD1112" t="s">
        <v>41</v>
      </c>
      <c r="AE1112" t="s">
        <v>41</v>
      </c>
      <c r="AF1112" t="s">
        <v>41</v>
      </c>
      <c r="AG1112" t="s">
        <v>41</v>
      </c>
      <c r="AH1112" t="s">
        <v>41</v>
      </c>
      <c r="AI1112" t="s">
        <v>42</v>
      </c>
    </row>
    <row r="1113" spans="1:35">
      <c r="A1113" t="s">
        <v>1143</v>
      </c>
      <c r="B1113" t="s">
        <v>644</v>
      </c>
      <c r="C1113" s="13" t="s">
        <v>645</v>
      </c>
      <c r="D1113" t="str">
        <f t="shared" si="79"/>
        <v/>
      </c>
      <c r="E1113" t="str">
        <f t="shared" si="77"/>
        <v>2026</v>
      </c>
      <c r="F1113" t="str">
        <f>INDEX('[1]cost file'!E:U,MATCH(A1113,'[1]cost file'!U:U,0),9)</f>
        <v>Studio 100</v>
      </c>
      <c r="G1113" t="s">
        <v>138</v>
      </c>
      <c r="I1113" t="s">
        <v>647</v>
      </c>
      <c r="K1113" t="str">
        <f>INDEX('[1]cost file'!E:U,MATCH(A1113,'[1]cost file'!U:U,0),1)</f>
        <v>Basic TV</v>
      </c>
      <c r="L1113" t="str">
        <f t="shared" si="78"/>
        <v>fixedFixed feechannel group level</v>
      </c>
      <c r="M1113" t="s">
        <v>42</v>
      </c>
      <c r="N1113" t="s">
        <v>42</v>
      </c>
      <c r="O1113" t="s">
        <v>41</v>
      </c>
      <c r="P1113" t="s">
        <v>41</v>
      </c>
      <c r="Q1113" t="s">
        <v>41</v>
      </c>
      <c r="R1113" t="s">
        <v>41</v>
      </c>
      <c r="S1113" t="s">
        <v>42</v>
      </c>
      <c r="T1113" t="s">
        <v>41</v>
      </c>
      <c r="U1113" t="s">
        <v>41</v>
      </c>
      <c r="V1113" t="s">
        <v>41</v>
      </c>
      <c r="W1113" t="s">
        <v>41</v>
      </c>
      <c r="X1113" t="s">
        <v>42</v>
      </c>
      <c r="Y1113" t="s">
        <v>42</v>
      </c>
      <c r="Z1113" t="s">
        <v>42</v>
      </c>
      <c r="AA1113" t="s">
        <v>42</v>
      </c>
      <c r="AB1113" t="s">
        <v>42</v>
      </c>
      <c r="AC1113" t="s">
        <v>42</v>
      </c>
      <c r="AD1113" t="s">
        <v>41</v>
      </c>
      <c r="AE1113" t="s">
        <v>41</v>
      </c>
      <c r="AF1113" t="s">
        <v>41</v>
      </c>
      <c r="AG1113" t="s">
        <v>41</v>
      </c>
      <c r="AH1113" t="s">
        <v>42</v>
      </c>
      <c r="AI1113" t="s">
        <v>41</v>
      </c>
    </row>
    <row r="1114" spans="1:35">
      <c r="A1114" t="s">
        <v>1144</v>
      </c>
      <c r="B1114" t="s">
        <v>644</v>
      </c>
      <c r="C1114" s="13" t="s">
        <v>645</v>
      </c>
      <c r="D1114" t="str">
        <f t="shared" si="79"/>
        <v/>
      </c>
      <c r="E1114" t="str">
        <f t="shared" si="77"/>
        <v>2026</v>
      </c>
      <c r="F1114" t="str">
        <f>INDEX('[1]cost file'!E:U,MATCH(A1114,'[1]cost file'!U:U,0),9)</f>
        <v>Studio 100</v>
      </c>
      <c r="G1114" t="s">
        <v>138</v>
      </c>
      <c r="I1114" t="s">
        <v>647</v>
      </c>
      <c r="K1114" t="str">
        <f>INDEX('[1]cost file'!E:U,MATCH(A1114,'[1]cost file'!U:U,0),1)</f>
        <v>Basic TV</v>
      </c>
      <c r="L1114" t="str">
        <f t="shared" si="78"/>
        <v>fixedFixed feechannel group level</v>
      </c>
      <c r="M1114" t="s">
        <v>42</v>
      </c>
      <c r="N1114" t="s">
        <v>42</v>
      </c>
      <c r="O1114" t="s">
        <v>41</v>
      </c>
      <c r="P1114" t="s">
        <v>41</v>
      </c>
      <c r="Q1114" t="s">
        <v>41</v>
      </c>
      <c r="R1114" t="s">
        <v>41</v>
      </c>
      <c r="S1114" t="s">
        <v>42</v>
      </c>
      <c r="T1114" t="s">
        <v>41</v>
      </c>
      <c r="U1114" t="s">
        <v>41</v>
      </c>
      <c r="V1114" t="s">
        <v>41</v>
      </c>
      <c r="W1114" t="s">
        <v>41</v>
      </c>
      <c r="X1114" t="s">
        <v>42</v>
      </c>
      <c r="Y1114" t="s">
        <v>42</v>
      </c>
      <c r="Z1114" t="s">
        <v>42</v>
      </c>
      <c r="AA1114" t="s">
        <v>42</v>
      </c>
      <c r="AB1114" t="s">
        <v>42</v>
      </c>
      <c r="AC1114" t="s">
        <v>42</v>
      </c>
      <c r="AD1114" t="s">
        <v>41</v>
      </c>
      <c r="AE1114" t="s">
        <v>41</v>
      </c>
      <c r="AF1114" t="s">
        <v>41</v>
      </c>
      <c r="AG1114" t="s">
        <v>41</v>
      </c>
      <c r="AH1114" t="s">
        <v>42</v>
      </c>
      <c r="AI1114" t="s">
        <v>41</v>
      </c>
    </row>
    <row r="1115" spans="1:35">
      <c r="A1115" t="s">
        <v>1145</v>
      </c>
      <c r="B1115" t="s">
        <v>644</v>
      </c>
      <c r="C1115" s="13" t="s">
        <v>645</v>
      </c>
      <c r="D1115" t="str">
        <f t="shared" si="79"/>
        <v/>
      </c>
      <c r="E1115" t="str">
        <f t="shared" si="77"/>
        <v>2026</v>
      </c>
      <c r="F1115" t="str">
        <f>INDEX('[1]cost file'!E:U,MATCH(A1115,'[1]cost file'!U:U,0),9)</f>
        <v>Studio 100</v>
      </c>
      <c r="G1115" t="s">
        <v>138</v>
      </c>
      <c r="I1115" t="s">
        <v>647</v>
      </c>
      <c r="K1115" t="str">
        <f>INDEX('[1]cost file'!E:U,MATCH(A1115,'[1]cost file'!U:U,0),1)</f>
        <v>Basic TV</v>
      </c>
      <c r="L1115" t="str">
        <f t="shared" si="78"/>
        <v>fixedFixed feechannel group level</v>
      </c>
      <c r="M1115" t="s">
        <v>42</v>
      </c>
      <c r="N1115" t="s">
        <v>42</v>
      </c>
      <c r="O1115" t="s">
        <v>41</v>
      </c>
      <c r="P1115" t="s">
        <v>41</v>
      </c>
      <c r="Q1115" t="s">
        <v>41</v>
      </c>
      <c r="R1115" t="s">
        <v>41</v>
      </c>
      <c r="S1115" t="s">
        <v>42</v>
      </c>
      <c r="T1115" t="s">
        <v>41</v>
      </c>
      <c r="U1115" t="s">
        <v>41</v>
      </c>
      <c r="V1115" t="s">
        <v>41</v>
      </c>
      <c r="W1115" t="s">
        <v>41</v>
      </c>
      <c r="X1115" t="s">
        <v>42</v>
      </c>
      <c r="Y1115" t="s">
        <v>42</v>
      </c>
      <c r="Z1115" t="s">
        <v>42</v>
      </c>
      <c r="AA1115" t="s">
        <v>42</v>
      </c>
      <c r="AB1115" t="s">
        <v>42</v>
      </c>
      <c r="AC1115" t="s">
        <v>42</v>
      </c>
      <c r="AD1115" t="s">
        <v>41</v>
      </c>
      <c r="AE1115" t="s">
        <v>41</v>
      </c>
      <c r="AF1115" t="s">
        <v>41</v>
      </c>
      <c r="AG1115" t="s">
        <v>41</v>
      </c>
      <c r="AH1115" t="s">
        <v>42</v>
      </c>
      <c r="AI1115" t="s">
        <v>41</v>
      </c>
    </row>
    <row r="1116" spans="1:35">
      <c r="A1116" t="s">
        <v>1146</v>
      </c>
      <c r="B1116" t="s">
        <v>644</v>
      </c>
      <c r="C1116" s="13" t="s">
        <v>645</v>
      </c>
      <c r="D1116" t="str">
        <f t="shared" si="79"/>
        <v/>
      </c>
      <c r="E1116" t="str">
        <f t="shared" si="77"/>
        <v>2026</v>
      </c>
      <c r="F1116" t="str">
        <f>INDEX('[1]cost file'!E:U,MATCH(A1116,'[1]cost file'!U:U,0),9)</f>
        <v>Play Media</v>
      </c>
      <c r="G1116" t="s">
        <v>646</v>
      </c>
      <c r="I1116" t="s">
        <v>647</v>
      </c>
      <c r="K1116" t="str">
        <f>INDEX('[1]cost file'!E:U,MATCH(A1116,'[1]cost file'!U:U,0),1)</f>
        <v>Basic TV</v>
      </c>
      <c r="L1116" t="str">
        <f t="shared" si="78"/>
        <v>fixedFixed feeprovider level</v>
      </c>
      <c r="M1116" t="s">
        <v>42</v>
      </c>
      <c r="N1116" t="s">
        <v>42</v>
      </c>
      <c r="O1116" t="s">
        <v>41</v>
      </c>
      <c r="P1116" t="s">
        <v>41</v>
      </c>
      <c r="Q1116" t="s">
        <v>41</v>
      </c>
      <c r="R1116" t="s">
        <v>41</v>
      </c>
      <c r="S1116" t="s">
        <v>42</v>
      </c>
      <c r="T1116" t="s">
        <v>41</v>
      </c>
      <c r="U1116" t="s">
        <v>41</v>
      </c>
      <c r="V1116" t="s">
        <v>41</v>
      </c>
      <c r="W1116" t="s">
        <v>41</v>
      </c>
      <c r="X1116" t="s">
        <v>42</v>
      </c>
      <c r="Y1116" t="s">
        <v>42</v>
      </c>
      <c r="Z1116" t="s">
        <v>42</v>
      </c>
      <c r="AA1116" t="s">
        <v>42</v>
      </c>
      <c r="AB1116" t="s">
        <v>42</v>
      </c>
      <c r="AC1116" t="s">
        <v>42</v>
      </c>
      <c r="AD1116" t="s">
        <v>41</v>
      </c>
      <c r="AE1116" t="s">
        <v>41</v>
      </c>
      <c r="AF1116" t="s">
        <v>41</v>
      </c>
      <c r="AG1116" t="s">
        <v>41</v>
      </c>
      <c r="AH1116" t="s">
        <v>42</v>
      </c>
      <c r="AI1116" t="s">
        <v>41</v>
      </c>
    </row>
    <row r="1117" spans="1:35">
      <c r="A1117" t="s">
        <v>1147</v>
      </c>
      <c r="B1117" t="s">
        <v>49</v>
      </c>
      <c r="C1117" t="s">
        <v>37</v>
      </c>
      <c r="D1117" t="str">
        <f t="shared" si="79"/>
        <v/>
      </c>
      <c r="E1117" t="str">
        <f t="shared" si="77"/>
        <v>2026</v>
      </c>
      <c r="F1117" t="str">
        <f>INDEX('[1]cost file'!E:U,MATCH(A1117,'[1]cost file'!U:U,0),9)</f>
        <v>Play Media</v>
      </c>
      <c r="G1117" t="s">
        <v>661</v>
      </c>
      <c r="I1117" t="s">
        <v>647</v>
      </c>
      <c r="K1117" t="str">
        <f>INDEX('[1]cost file'!E:U,MATCH(A1117,'[1]cost file'!U:U,0),1)</f>
        <v>TV Options</v>
      </c>
      <c r="L1117" t="str">
        <f t="shared" si="78"/>
        <v>variableCPS on product Parksubscriber based - provider level</v>
      </c>
      <c r="M1117" t="s">
        <v>41</v>
      </c>
      <c r="N1117" t="s">
        <v>41</v>
      </c>
      <c r="O1117" t="s">
        <v>41</v>
      </c>
      <c r="P1117" t="s">
        <v>41</v>
      </c>
      <c r="Q1117" t="s">
        <v>42</v>
      </c>
      <c r="R1117" t="s">
        <v>42</v>
      </c>
      <c r="S1117" t="s">
        <v>42</v>
      </c>
      <c r="T1117" t="s">
        <v>42</v>
      </c>
      <c r="U1117" t="s">
        <v>41</v>
      </c>
      <c r="V1117" t="s">
        <v>41</v>
      </c>
      <c r="W1117" t="s">
        <v>41</v>
      </c>
      <c r="X1117" t="s">
        <v>42</v>
      </c>
      <c r="Y1117" t="s">
        <v>42</v>
      </c>
      <c r="Z1117" t="s">
        <v>42</v>
      </c>
      <c r="AA1117" t="s">
        <v>42</v>
      </c>
      <c r="AB1117" t="s">
        <v>42</v>
      </c>
      <c r="AC1117" t="s">
        <v>42</v>
      </c>
      <c r="AD1117" t="s">
        <v>41</v>
      </c>
      <c r="AE1117" t="s">
        <v>41</v>
      </c>
      <c r="AF1117" t="s">
        <v>41</v>
      </c>
      <c r="AG1117" t="s">
        <v>41</v>
      </c>
      <c r="AH1117" t="s">
        <v>41</v>
      </c>
      <c r="AI1117" t="s">
        <v>42</v>
      </c>
    </row>
    <row r="1118" spans="1:35">
      <c r="A1118" t="s">
        <v>1148</v>
      </c>
      <c r="B1118" t="s">
        <v>798</v>
      </c>
      <c r="C1118" t="s">
        <v>645</v>
      </c>
      <c r="D1118" t="e">
        <f>IF(AND(A1118=#REF!,B1118&lt;&gt;#REF!),"check","")</f>
        <v>#REF!</v>
      </c>
      <c r="E1118" t="str">
        <f t="shared" si="77"/>
        <v>2026</v>
      </c>
      <c r="F1118" t="str">
        <f>INDEX('[1]cost file'!E:U,MATCH(A1118,'[1]cost file'!U:U,0),9)</f>
        <v>Sponsoring music</v>
      </c>
      <c r="G1118" t="s">
        <v>138</v>
      </c>
      <c r="I1118" t="s">
        <v>647</v>
      </c>
      <c r="K1118" t="str">
        <f>INDEX('[1]cost file'!E:U,MATCH(A1118,'[1]cost file'!U:U,0),1)</f>
        <v>Projects</v>
      </c>
      <c r="L1118" t="str">
        <f t="shared" si="78"/>
        <v>fixedFixed fee cogschannel group level</v>
      </c>
      <c r="M1118" t="s">
        <v>42</v>
      </c>
      <c r="N1118" t="s">
        <v>42</v>
      </c>
      <c r="O1118" t="s">
        <v>41</v>
      </c>
      <c r="P1118" t="s">
        <v>41</v>
      </c>
      <c r="Q1118" t="s">
        <v>41</v>
      </c>
      <c r="R1118" t="s">
        <v>41</v>
      </c>
      <c r="S1118" t="s">
        <v>42</v>
      </c>
      <c r="T1118" t="s">
        <v>41</v>
      </c>
      <c r="U1118" t="s">
        <v>41</v>
      </c>
      <c r="V1118" t="s">
        <v>41</v>
      </c>
      <c r="W1118" t="s">
        <v>41</v>
      </c>
      <c r="X1118" t="s">
        <v>42</v>
      </c>
      <c r="Y1118" t="s">
        <v>42</v>
      </c>
      <c r="Z1118" t="s">
        <v>42</v>
      </c>
      <c r="AA1118" t="s">
        <v>42</v>
      </c>
      <c r="AB1118" t="s">
        <v>42</v>
      </c>
      <c r="AC1118" t="s">
        <v>42</v>
      </c>
      <c r="AD1118" t="s">
        <v>41</v>
      </c>
      <c r="AE1118" t="s">
        <v>41</v>
      </c>
      <c r="AF1118" t="s">
        <v>41</v>
      </c>
      <c r="AG1118" t="s">
        <v>41</v>
      </c>
      <c r="AH1118" t="s">
        <v>42</v>
      </c>
      <c r="AI1118" t="s">
        <v>41</v>
      </c>
    </row>
    <row r="1119" spans="1:35">
      <c r="A1119" t="s">
        <v>1149</v>
      </c>
      <c r="B1119" t="s">
        <v>644</v>
      </c>
      <c r="C1119" s="13" t="s">
        <v>645</v>
      </c>
      <c r="D1119" t="str">
        <f t="shared" si="79"/>
        <v/>
      </c>
      <c r="E1119" t="str">
        <f t="shared" si="77"/>
        <v>2026</v>
      </c>
      <c r="F1119" t="str">
        <f>INDEX('[1]cost file'!E:U,MATCH(A1119,'[1]cost file'!U:U,0),9)</f>
        <v>CSI Sports</v>
      </c>
      <c r="G1119" t="s">
        <v>646</v>
      </c>
      <c r="I1119" t="s">
        <v>647</v>
      </c>
      <c r="K1119" t="str">
        <f>INDEX('[1]cost file'!E:U,MATCH(A1119,'[1]cost file'!U:U,0),1)</f>
        <v>TV Options</v>
      </c>
      <c r="L1119" t="str">
        <f t="shared" si="78"/>
        <v>fixedFixed feeprovider level</v>
      </c>
      <c r="M1119" t="s">
        <v>42</v>
      </c>
      <c r="N1119" t="s">
        <v>42</v>
      </c>
      <c r="O1119" t="s">
        <v>41</v>
      </c>
      <c r="P1119" t="s">
        <v>41</v>
      </c>
      <c r="Q1119" t="s">
        <v>41</v>
      </c>
      <c r="R1119" t="s">
        <v>41</v>
      </c>
      <c r="S1119" t="s">
        <v>42</v>
      </c>
      <c r="T1119" t="s">
        <v>41</v>
      </c>
      <c r="U1119" t="s">
        <v>41</v>
      </c>
      <c r="V1119" t="s">
        <v>41</v>
      </c>
      <c r="W1119" t="s">
        <v>41</v>
      </c>
      <c r="X1119" t="s">
        <v>42</v>
      </c>
      <c r="Y1119" t="s">
        <v>42</v>
      </c>
      <c r="Z1119" t="s">
        <v>42</v>
      </c>
      <c r="AA1119" t="s">
        <v>42</v>
      </c>
      <c r="AB1119" t="s">
        <v>42</v>
      </c>
      <c r="AC1119" t="s">
        <v>42</v>
      </c>
      <c r="AD1119" t="s">
        <v>41</v>
      </c>
      <c r="AE1119" t="s">
        <v>41</v>
      </c>
      <c r="AF1119" t="s">
        <v>41</v>
      </c>
      <c r="AG1119" t="s">
        <v>41</v>
      </c>
      <c r="AH1119" t="s">
        <v>42</v>
      </c>
      <c r="AI1119" t="s">
        <v>41</v>
      </c>
    </row>
    <row r="1120" spans="1:35">
      <c r="A1120" t="s">
        <v>1150</v>
      </c>
      <c r="B1120" t="s">
        <v>644</v>
      </c>
      <c r="C1120" s="13" t="s">
        <v>645</v>
      </c>
      <c r="D1120" t="str">
        <f t="shared" si="79"/>
        <v/>
      </c>
      <c r="E1120" t="str">
        <f t="shared" si="77"/>
        <v>2026</v>
      </c>
      <c r="F1120" t="str">
        <f>INDEX('[1]cost file'!E:U,MATCH(A1120,'[1]cost file'!U:U,0),9)</f>
        <v>Stingray Digital Group</v>
      </c>
      <c r="G1120" t="s">
        <v>646</v>
      </c>
      <c r="I1120" t="s">
        <v>647</v>
      </c>
      <c r="K1120" t="str">
        <f>INDEX('[1]cost file'!E:U,MATCH(A1120,'[1]cost file'!U:U,0),1)</f>
        <v>TV Options</v>
      </c>
      <c r="L1120" t="str">
        <f t="shared" si="78"/>
        <v>fixedFixed feeprovider level</v>
      </c>
      <c r="M1120" t="s">
        <v>42</v>
      </c>
      <c r="N1120" t="s">
        <v>42</v>
      </c>
      <c r="O1120" t="s">
        <v>41</v>
      </c>
      <c r="P1120" t="s">
        <v>41</v>
      </c>
      <c r="Q1120" t="s">
        <v>41</v>
      </c>
      <c r="R1120" t="s">
        <v>41</v>
      </c>
      <c r="S1120" t="s">
        <v>42</v>
      </c>
      <c r="T1120" t="s">
        <v>41</v>
      </c>
      <c r="U1120" t="s">
        <v>41</v>
      </c>
      <c r="V1120" t="s">
        <v>41</v>
      </c>
      <c r="W1120" t="s">
        <v>41</v>
      </c>
      <c r="X1120" t="s">
        <v>42</v>
      </c>
      <c r="Y1120" t="s">
        <v>42</v>
      </c>
      <c r="Z1120" t="s">
        <v>42</v>
      </c>
      <c r="AA1120" t="s">
        <v>42</v>
      </c>
      <c r="AB1120" t="s">
        <v>42</v>
      </c>
      <c r="AC1120" t="s">
        <v>42</v>
      </c>
      <c r="AD1120" t="s">
        <v>41</v>
      </c>
      <c r="AE1120" t="s">
        <v>41</v>
      </c>
      <c r="AF1120" t="s">
        <v>41</v>
      </c>
      <c r="AG1120" t="s">
        <v>41</v>
      </c>
      <c r="AH1120" t="s">
        <v>42</v>
      </c>
      <c r="AI1120" t="s">
        <v>41</v>
      </c>
    </row>
    <row r="1121" spans="1:35">
      <c r="A1121" t="s">
        <v>1151</v>
      </c>
      <c r="B1121" t="s">
        <v>695</v>
      </c>
      <c r="C1121" t="s">
        <v>37</v>
      </c>
      <c r="D1121" t="e">
        <f>IF(AND(A1121=#REF!,B1121&lt;&gt;#REF!),"check","")</f>
        <v>#REF!</v>
      </c>
      <c r="E1121" t="str">
        <f t="shared" si="77"/>
        <v>2026</v>
      </c>
      <c r="F1121" t="str">
        <f>INDEX('[1]cost file'!E:U,MATCH(A1121,'[1]cost file'!U:U,0),9)</f>
        <v>Regional Channel</v>
      </c>
      <c r="G1121" t="s">
        <v>661</v>
      </c>
      <c r="H1121" t="s">
        <v>696</v>
      </c>
      <c r="I1121" t="s">
        <v>647</v>
      </c>
      <c r="K1121" t="str">
        <f>INDEX('[1]cost file'!E:U,MATCH(A1121,'[1]cost file'!U:U,0),1)</f>
        <v>Basic TV</v>
      </c>
      <c r="L1121" t="str">
        <f t="shared" si="78"/>
        <v>variableCPS on volume regionals + indexsubscriber based - provider level</v>
      </c>
      <c r="M1121" t="s">
        <v>41</v>
      </c>
      <c r="N1121" t="s">
        <v>41</v>
      </c>
      <c r="O1121" t="s">
        <v>42</v>
      </c>
      <c r="P1121" t="s">
        <v>41</v>
      </c>
      <c r="Q1121" t="s">
        <v>42</v>
      </c>
      <c r="R1121" t="s">
        <v>42</v>
      </c>
      <c r="S1121" t="s">
        <v>42</v>
      </c>
      <c r="T1121" t="s">
        <v>42</v>
      </c>
      <c r="U1121" t="s">
        <v>41</v>
      </c>
      <c r="V1121" t="s">
        <v>41</v>
      </c>
      <c r="W1121" t="s">
        <v>41</v>
      </c>
      <c r="X1121" t="s">
        <v>42</v>
      </c>
      <c r="Y1121" t="s">
        <v>42</v>
      </c>
      <c r="Z1121" t="s">
        <v>42</v>
      </c>
      <c r="AA1121" t="s">
        <v>42</v>
      </c>
      <c r="AB1121" t="s">
        <v>42</v>
      </c>
      <c r="AC1121" t="s">
        <v>42</v>
      </c>
      <c r="AD1121" t="s">
        <v>41</v>
      </c>
      <c r="AE1121" t="s">
        <v>41</v>
      </c>
      <c r="AF1121" t="s">
        <v>41</v>
      </c>
      <c r="AG1121" t="s">
        <v>41</v>
      </c>
      <c r="AH1121" t="s">
        <v>41</v>
      </c>
      <c r="AI1121" t="s">
        <v>42</v>
      </c>
    </row>
    <row r="1122" spans="1:35">
      <c r="A1122" t="s">
        <v>1152</v>
      </c>
      <c r="B1122" t="s">
        <v>644</v>
      </c>
      <c r="C1122" s="13" t="s">
        <v>645</v>
      </c>
      <c r="D1122" t="e">
        <f>IF(AND(A1122=#REF!,B1122&lt;&gt;#REF!),"check","")</f>
        <v>#REF!</v>
      </c>
      <c r="E1122" t="str">
        <f t="shared" si="77"/>
        <v>2026</v>
      </c>
      <c r="F1122" t="str">
        <f>INDEX('[1]cost file'!E:U,MATCH(A1122,'[1]cost file'!U:U,0),9)</f>
        <v>TF1 Group</v>
      </c>
      <c r="G1122" t="s">
        <v>646</v>
      </c>
      <c r="I1122" t="s">
        <v>647</v>
      </c>
      <c r="K1122" t="str">
        <f>INDEX('[1]cost file'!E:U,MATCH(A1122,'[1]cost file'!U:U,0),1)</f>
        <v>TV Options</v>
      </c>
      <c r="L1122" t="str">
        <f t="shared" si="78"/>
        <v>fixedFixed feeprovider level</v>
      </c>
      <c r="M1122" t="s">
        <v>42</v>
      </c>
      <c r="N1122" t="s">
        <v>42</v>
      </c>
      <c r="O1122" t="s">
        <v>41</v>
      </c>
      <c r="P1122" t="s">
        <v>41</v>
      </c>
      <c r="Q1122" t="s">
        <v>41</v>
      </c>
      <c r="R1122" t="s">
        <v>41</v>
      </c>
      <c r="S1122" t="s">
        <v>42</v>
      </c>
      <c r="T1122" t="s">
        <v>41</v>
      </c>
      <c r="U1122" t="s">
        <v>41</v>
      </c>
      <c r="V1122" t="s">
        <v>41</v>
      </c>
      <c r="W1122" t="s">
        <v>41</v>
      </c>
      <c r="X1122" t="s">
        <v>42</v>
      </c>
      <c r="Y1122" t="s">
        <v>42</v>
      </c>
      <c r="Z1122" t="s">
        <v>42</v>
      </c>
      <c r="AA1122" t="s">
        <v>42</v>
      </c>
      <c r="AB1122" t="s">
        <v>42</v>
      </c>
      <c r="AC1122" t="s">
        <v>42</v>
      </c>
      <c r="AD1122" t="s">
        <v>41</v>
      </c>
      <c r="AE1122" t="s">
        <v>41</v>
      </c>
      <c r="AF1122" t="s">
        <v>41</v>
      </c>
      <c r="AG1122" t="s">
        <v>41</v>
      </c>
      <c r="AH1122" t="s">
        <v>42</v>
      </c>
      <c r="AI1122" t="s">
        <v>41</v>
      </c>
    </row>
    <row r="1123" spans="1:35">
      <c r="A1123" t="s">
        <v>1153</v>
      </c>
      <c r="B1123" t="s">
        <v>644</v>
      </c>
      <c r="C1123" s="13" t="s">
        <v>645</v>
      </c>
      <c r="D1123" t="str">
        <f t="shared" ref="D1123" si="80">IF(AND(A1123=A1122,B1123&lt;&gt;B1122),"check","")</f>
        <v/>
      </c>
      <c r="E1123" t="str">
        <f t="shared" si="77"/>
        <v>2026</v>
      </c>
      <c r="F1123" t="str">
        <f>INDEX('[1]cost file'!E:U,MATCH(A1123,'[1]cost file'!U:U,0),9)</f>
        <v>Trace Urban</v>
      </c>
      <c r="G1123" t="s">
        <v>646</v>
      </c>
      <c r="I1123" t="s">
        <v>647</v>
      </c>
      <c r="K1123" t="str">
        <f>INDEX('[1]cost file'!E:U,MATCH(A1123,'[1]cost file'!U:U,0),1)</f>
        <v>Basic TV</v>
      </c>
      <c r="L1123" t="str">
        <f t="shared" si="78"/>
        <v>fixedFixed feeprovider level</v>
      </c>
      <c r="M1123" t="s">
        <v>42</v>
      </c>
      <c r="N1123" t="s">
        <v>42</v>
      </c>
      <c r="O1123" t="s">
        <v>41</v>
      </c>
      <c r="P1123" t="s">
        <v>41</v>
      </c>
      <c r="Q1123" t="s">
        <v>41</v>
      </c>
      <c r="R1123" t="s">
        <v>41</v>
      </c>
      <c r="S1123" t="s">
        <v>42</v>
      </c>
      <c r="T1123" t="s">
        <v>41</v>
      </c>
      <c r="U1123" t="s">
        <v>41</v>
      </c>
      <c r="V1123" t="s">
        <v>41</v>
      </c>
      <c r="W1123" t="s">
        <v>41</v>
      </c>
      <c r="X1123" t="s">
        <v>42</v>
      </c>
      <c r="Y1123" t="s">
        <v>42</v>
      </c>
      <c r="Z1123" t="s">
        <v>42</v>
      </c>
      <c r="AA1123" t="s">
        <v>42</v>
      </c>
      <c r="AB1123" t="s">
        <v>42</v>
      </c>
      <c r="AC1123" t="s">
        <v>42</v>
      </c>
      <c r="AD1123" t="s">
        <v>41</v>
      </c>
      <c r="AE1123" t="s">
        <v>41</v>
      </c>
      <c r="AF1123" t="s">
        <v>41</v>
      </c>
      <c r="AG1123" t="s">
        <v>41</v>
      </c>
      <c r="AH1123" t="s">
        <v>42</v>
      </c>
      <c r="AI1123" t="s">
        <v>41</v>
      </c>
    </row>
    <row r="1124" spans="1:35">
      <c r="A1124" t="s">
        <v>1154</v>
      </c>
      <c r="B1124" t="s">
        <v>782</v>
      </c>
      <c r="C1124" s="13" t="s">
        <v>645</v>
      </c>
      <c r="D1124" t="e">
        <f>IF(AND(A1124=#REF!,B1124&lt;&gt;#REF!),"check","")</f>
        <v>#REF!</v>
      </c>
      <c r="E1124" t="str">
        <f t="shared" si="77"/>
        <v>2026</v>
      </c>
      <c r="F1124" t="str">
        <f>INDEX('[1]cost file'!E:U,MATCH(A1124,'[1]cost file'!U:U,0),9)</f>
        <v>WarnerMedia</v>
      </c>
      <c r="G1124" t="s">
        <v>975</v>
      </c>
      <c r="H1124" t="s">
        <v>696</v>
      </c>
      <c r="I1124" t="s">
        <v>647</v>
      </c>
      <c r="K1124" t="str">
        <f>INDEX('[1]cost file'!E:U,MATCH(A1124,'[1]cost file'!U:U,0),1)</f>
        <v>Basic TV</v>
      </c>
      <c r="L1124" t="str">
        <f t="shared" si="78"/>
        <v>fixedfixed fee + indexprovider level &amp; product(basic)</v>
      </c>
      <c r="M1124" t="s">
        <v>42</v>
      </c>
      <c r="N1124" t="s">
        <v>42</v>
      </c>
      <c r="O1124" t="s">
        <v>42</v>
      </c>
      <c r="P1124" t="s">
        <v>41</v>
      </c>
      <c r="Q1124" t="s">
        <v>41</v>
      </c>
      <c r="R1124" t="s">
        <v>41</v>
      </c>
      <c r="S1124" t="s">
        <v>42</v>
      </c>
      <c r="T1124" t="s">
        <v>41</v>
      </c>
      <c r="U1124" t="s">
        <v>41</v>
      </c>
      <c r="V1124" t="s">
        <v>41</v>
      </c>
      <c r="W1124" t="s">
        <v>41</v>
      </c>
      <c r="X1124" t="s">
        <v>42</v>
      </c>
      <c r="Y1124" t="s">
        <v>42</v>
      </c>
      <c r="Z1124" t="s">
        <v>42</v>
      </c>
      <c r="AA1124" t="s">
        <v>42</v>
      </c>
      <c r="AB1124" t="s">
        <v>42</v>
      </c>
      <c r="AC1124" t="s">
        <v>42</v>
      </c>
      <c r="AD1124" t="s">
        <v>41</v>
      </c>
      <c r="AE1124" t="s">
        <v>41</v>
      </c>
      <c r="AF1124" t="s">
        <v>41</v>
      </c>
      <c r="AG1124" t="s">
        <v>41</v>
      </c>
      <c r="AH1124" t="s">
        <v>42</v>
      </c>
      <c r="AI1124" t="s">
        <v>41</v>
      </c>
    </row>
    <row r="1125" spans="1:35">
      <c r="A1125" t="s">
        <v>1155</v>
      </c>
      <c r="B1125" t="s">
        <v>695</v>
      </c>
      <c r="C1125" t="s">
        <v>37</v>
      </c>
      <c r="D1125" t="e">
        <f>IF(AND(A1125=#REF!,B1125&lt;&gt;#REF!),"check","")</f>
        <v>#REF!</v>
      </c>
      <c r="E1125" t="str">
        <f t="shared" si="77"/>
        <v>2026</v>
      </c>
      <c r="F1125" t="str">
        <f>INDEX('[1]cost file'!E:U,MATCH(A1125,'[1]cost file'!U:U,0),9)</f>
        <v>Regional Channel</v>
      </c>
      <c r="G1125" t="s">
        <v>661</v>
      </c>
      <c r="H1125" t="s">
        <v>696</v>
      </c>
      <c r="I1125" t="s">
        <v>647</v>
      </c>
      <c r="K1125" t="str">
        <f>INDEX('[1]cost file'!E:U,MATCH(A1125,'[1]cost file'!U:U,0),1)</f>
        <v>Basic TV</v>
      </c>
      <c r="L1125" t="str">
        <f t="shared" si="78"/>
        <v>variableCPS on volume regionals + indexsubscriber based - provider level</v>
      </c>
      <c r="M1125" t="s">
        <v>41</v>
      </c>
      <c r="N1125" t="s">
        <v>41</v>
      </c>
      <c r="O1125" t="s">
        <v>42</v>
      </c>
      <c r="P1125" t="s">
        <v>41</v>
      </c>
      <c r="Q1125" t="s">
        <v>42</v>
      </c>
      <c r="R1125" t="s">
        <v>42</v>
      </c>
      <c r="S1125" t="s">
        <v>42</v>
      </c>
      <c r="T1125" t="s">
        <v>42</v>
      </c>
      <c r="U1125" t="s">
        <v>41</v>
      </c>
      <c r="V1125" t="s">
        <v>41</v>
      </c>
      <c r="W1125" t="s">
        <v>41</v>
      </c>
      <c r="X1125" t="s">
        <v>42</v>
      </c>
      <c r="Y1125" t="s">
        <v>42</v>
      </c>
      <c r="Z1125" t="s">
        <v>42</v>
      </c>
      <c r="AA1125" t="s">
        <v>42</v>
      </c>
      <c r="AB1125" t="s">
        <v>42</v>
      </c>
      <c r="AC1125" t="s">
        <v>42</v>
      </c>
      <c r="AD1125" t="s">
        <v>41</v>
      </c>
      <c r="AE1125" t="s">
        <v>41</v>
      </c>
      <c r="AF1125" t="s">
        <v>41</v>
      </c>
      <c r="AG1125" t="s">
        <v>41</v>
      </c>
      <c r="AH1125" t="s">
        <v>41</v>
      </c>
      <c r="AI1125" t="s">
        <v>42</v>
      </c>
    </row>
    <row r="1126" spans="1:35">
      <c r="A1126" t="s">
        <v>1156</v>
      </c>
      <c r="B1126" t="s">
        <v>36</v>
      </c>
      <c r="C1126" t="s">
        <v>37</v>
      </c>
      <c r="D1126" t="s">
        <v>657</v>
      </c>
      <c r="E1126" t="str">
        <f t="shared" si="77"/>
        <v>2026</v>
      </c>
      <c r="F1126" t="str">
        <f>INDEX('[1]cost file'!E:U,MATCH(A1126,'[1]cost file'!U:U,0),9)</f>
        <v>SABAM</v>
      </c>
      <c r="G1126" t="s">
        <v>39</v>
      </c>
      <c r="I1126" t="s">
        <v>40</v>
      </c>
      <c r="K1126" t="str">
        <f>INDEX('[1]cost file'!E:U,MATCH(A1126,'[1]cost file'!U:U,0),1)</f>
        <v>TV Options</v>
      </c>
      <c r="L1126" t="str">
        <f t="shared" si="78"/>
        <v>variablerevenue shareproduct level</v>
      </c>
      <c r="M1126" t="s">
        <v>41</v>
      </c>
      <c r="N1126" t="s">
        <v>41</v>
      </c>
      <c r="O1126" t="s">
        <v>41</v>
      </c>
      <c r="P1126" t="s">
        <v>41</v>
      </c>
      <c r="Q1126" t="s">
        <v>41</v>
      </c>
      <c r="R1126" t="s">
        <v>41</v>
      </c>
      <c r="S1126" t="s">
        <v>42</v>
      </c>
      <c r="T1126" t="s">
        <v>41</v>
      </c>
      <c r="U1126" t="s">
        <v>42</v>
      </c>
      <c r="V1126">
        <v>0</v>
      </c>
      <c r="W1126">
        <v>0</v>
      </c>
      <c r="X1126" t="s">
        <v>42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41</v>
      </c>
      <c r="AE1126" t="s">
        <v>41</v>
      </c>
      <c r="AF1126" t="s">
        <v>41</v>
      </c>
      <c r="AG1126" t="s">
        <v>41</v>
      </c>
      <c r="AH1126" t="s">
        <v>41</v>
      </c>
      <c r="AI1126" t="s">
        <v>42</v>
      </c>
    </row>
    <row r="1127" spans="1:35">
      <c r="A1127" t="s">
        <v>1157</v>
      </c>
      <c r="B1127" t="s">
        <v>695</v>
      </c>
      <c r="C1127" t="s">
        <v>37</v>
      </c>
      <c r="D1127" t="str">
        <f t="shared" ref="D1127:D1154" si="81">IF(AND(A1127=A1126,B1127&lt;&gt;B1126),"check","")</f>
        <v/>
      </c>
      <c r="E1127" t="str">
        <f t="shared" si="77"/>
        <v>2026</v>
      </c>
      <c r="F1127" t="str">
        <f>INDEX('[1]cost file'!E:U,MATCH(A1127,'[1]cost file'!U:U,0),9)</f>
        <v>Regional Channel</v>
      </c>
      <c r="G1127" t="s">
        <v>661</v>
      </c>
      <c r="H1127" t="s">
        <v>696</v>
      </c>
      <c r="I1127" t="s">
        <v>647</v>
      </c>
      <c r="K1127" t="str">
        <f>INDEX('[1]cost file'!E:U,MATCH(A1127,'[1]cost file'!U:U,0),1)</f>
        <v>Basic TV</v>
      </c>
      <c r="L1127" t="str">
        <f t="shared" si="78"/>
        <v>variableCPS on volume regionals + indexsubscriber based - provider level</v>
      </c>
      <c r="M1127" t="s">
        <v>41</v>
      </c>
      <c r="N1127" t="s">
        <v>41</v>
      </c>
      <c r="O1127" t="s">
        <v>42</v>
      </c>
      <c r="P1127" t="s">
        <v>41</v>
      </c>
      <c r="Q1127" t="s">
        <v>42</v>
      </c>
      <c r="R1127" t="s">
        <v>42</v>
      </c>
      <c r="S1127" t="s">
        <v>42</v>
      </c>
      <c r="T1127" t="s">
        <v>42</v>
      </c>
      <c r="U1127" t="s">
        <v>41</v>
      </c>
      <c r="V1127" t="s">
        <v>41</v>
      </c>
      <c r="W1127" t="s">
        <v>41</v>
      </c>
      <c r="X1127" t="s">
        <v>42</v>
      </c>
      <c r="Y1127" t="s">
        <v>42</v>
      </c>
      <c r="Z1127" t="s">
        <v>42</v>
      </c>
      <c r="AA1127" t="s">
        <v>42</v>
      </c>
      <c r="AB1127" t="s">
        <v>42</v>
      </c>
      <c r="AC1127" t="s">
        <v>42</v>
      </c>
      <c r="AD1127" t="s">
        <v>41</v>
      </c>
      <c r="AE1127" t="s">
        <v>41</v>
      </c>
      <c r="AF1127" t="s">
        <v>41</v>
      </c>
      <c r="AG1127" t="s">
        <v>41</v>
      </c>
      <c r="AH1127" t="s">
        <v>41</v>
      </c>
      <c r="AI1127" t="s">
        <v>42</v>
      </c>
    </row>
    <row r="1128" spans="1:35">
      <c r="A1128" t="s">
        <v>1158</v>
      </c>
      <c r="B1128" t="s">
        <v>644</v>
      </c>
      <c r="C1128" s="13" t="s">
        <v>645</v>
      </c>
      <c r="D1128" t="str">
        <f t="shared" si="81"/>
        <v/>
      </c>
      <c r="E1128" t="str">
        <f t="shared" si="77"/>
        <v>2026</v>
      </c>
      <c r="F1128" t="str">
        <f>INDEX('[1]cost file'!E:U,MATCH(A1128,'[1]cost file'!U:U,0),9)</f>
        <v>Televisión Española (TVE)</v>
      </c>
      <c r="G1128" t="s">
        <v>646</v>
      </c>
      <c r="I1128" t="s">
        <v>647</v>
      </c>
      <c r="K1128" t="str">
        <f>INDEX('[1]cost file'!E:U,MATCH(A1128,'[1]cost file'!U:U,0),1)</f>
        <v>Basic TV</v>
      </c>
      <c r="L1128" t="str">
        <f t="shared" si="78"/>
        <v>fixedFixed feeprovider level</v>
      </c>
      <c r="M1128" t="s">
        <v>42</v>
      </c>
      <c r="N1128" t="s">
        <v>42</v>
      </c>
      <c r="O1128" t="s">
        <v>41</v>
      </c>
      <c r="P1128" t="s">
        <v>41</v>
      </c>
      <c r="Q1128" t="s">
        <v>41</v>
      </c>
      <c r="R1128" t="s">
        <v>41</v>
      </c>
      <c r="S1128" t="s">
        <v>42</v>
      </c>
      <c r="T1128" t="s">
        <v>41</v>
      </c>
      <c r="U1128" t="s">
        <v>41</v>
      </c>
      <c r="V1128" t="s">
        <v>41</v>
      </c>
      <c r="W1128" t="s">
        <v>41</v>
      </c>
      <c r="X1128" t="s">
        <v>42</v>
      </c>
      <c r="Y1128" t="s">
        <v>42</v>
      </c>
      <c r="Z1128" t="s">
        <v>42</v>
      </c>
      <c r="AA1128" t="s">
        <v>42</v>
      </c>
      <c r="AB1128" t="s">
        <v>42</v>
      </c>
      <c r="AC1128" t="s">
        <v>42</v>
      </c>
      <c r="AD1128" t="s">
        <v>41</v>
      </c>
      <c r="AE1128" t="s">
        <v>41</v>
      </c>
      <c r="AF1128" t="s">
        <v>41</v>
      </c>
      <c r="AG1128" t="s">
        <v>41</v>
      </c>
      <c r="AH1128" t="s">
        <v>42</v>
      </c>
      <c r="AI1128" t="s">
        <v>41</v>
      </c>
    </row>
    <row r="1129" spans="1:35">
      <c r="A1129" t="s">
        <v>1159</v>
      </c>
      <c r="B1129" t="s">
        <v>695</v>
      </c>
      <c r="C1129" t="s">
        <v>37</v>
      </c>
      <c r="D1129" t="str">
        <f t="shared" si="81"/>
        <v/>
      </c>
      <c r="E1129" t="str">
        <f t="shared" si="77"/>
        <v>2026</v>
      </c>
      <c r="F1129" t="str">
        <f>INDEX('[1]cost file'!E:U,MATCH(A1129,'[1]cost file'!U:U,0),9)</f>
        <v>Regional Channel</v>
      </c>
      <c r="G1129" t="s">
        <v>661</v>
      </c>
      <c r="H1129" t="s">
        <v>696</v>
      </c>
      <c r="I1129" t="s">
        <v>647</v>
      </c>
      <c r="K1129" t="str">
        <f>INDEX('[1]cost file'!E:U,MATCH(A1129,'[1]cost file'!U:U,0),1)</f>
        <v>Basic TV</v>
      </c>
      <c r="L1129" t="str">
        <f t="shared" si="78"/>
        <v>variableCPS on volume regionals + indexsubscriber based - provider level</v>
      </c>
      <c r="M1129" t="s">
        <v>41</v>
      </c>
      <c r="N1129" t="s">
        <v>41</v>
      </c>
      <c r="O1129" t="s">
        <v>42</v>
      </c>
      <c r="P1129" t="s">
        <v>41</v>
      </c>
      <c r="Q1129" t="s">
        <v>42</v>
      </c>
      <c r="R1129" t="s">
        <v>42</v>
      </c>
      <c r="S1129" t="s">
        <v>42</v>
      </c>
      <c r="T1129" t="s">
        <v>42</v>
      </c>
      <c r="U1129" t="s">
        <v>41</v>
      </c>
      <c r="V1129" t="s">
        <v>41</v>
      </c>
      <c r="W1129" t="s">
        <v>41</v>
      </c>
      <c r="X1129" t="s">
        <v>42</v>
      </c>
      <c r="Y1129" t="s">
        <v>42</v>
      </c>
      <c r="Z1129" t="s">
        <v>42</v>
      </c>
      <c r="AA1129" t="s">
        <v>42</v>
      </c>
      <c r="AB1129" t="s">
        <v>42</v>
      </c>
      <c r="AC1129" t="s">
        <v>42</v>
      </c>
      <c r="AD1129" t="s">
        <v>41</v>
      </c>
      <c r="AE1129" t="s">
        <v>41</v>
      </c>
      <c r="AF1129" t="s">
        <v>41</v>
      </c>
      <c r="AG1129" t="s">
        <v>41</v>
      </c>
      <c r="AH1129" t="s">
        <v>41</v>
      </c>
      <c r="AI1129" t="s">
        <v>42</v>
      </c>
    </row>
    <row r="1130" spans="1:35">
      <c r="A1130" t="s">
        <v>1160</v>
      </c>
      <c r="B1130" t="s">
        <v>695</v>
      </c>
      <c r="C1130" t="s">
        <v>37</v>
      </c>
      <c r="D1130" t="str">
        <f t="shared" si="81"/>
        <v/>
      </c>
      <c r="E1130" t="str">
        <f t="shared" si="77"/>
        <v>2026</v>
      </c>
      <c r="F1130" t="str">
        <f>INDEX('[1]cost file'!E:U,MATCH(A1130,'[1]cost file'!U:U,0),9)</f>
        <v>Regional Channel</v>
      </c>
      <c r="G1130" t="s">
        <v>661</v>
      </c>
      <c r="H1130" t="s">
        <v>696</v>
      </c>
      <c r="I1130" t="s">
        <v>647</v>
      </c>
      <c r="K1130" t="str">
        <f>INDEX('[1]cost file'!E:U,MATCH(A1130,'[1]cost file'!U:U,0),1)</f>
        <v>Basic TV</v>
      </c>
      <c r="L1130" t="str">
        <f t="shared" si="78"/>
        <v>variableCPS on volume regionals + indexsubscriber based - provider level</v>
      </c>
      <c r="M1130" t="s">
        <v>41</v>
      </c>
      <c r="N1130" t="s">
        <v>41</v>
      </c>
      <c r="O1130" t="s">
        <v>42</v>
      </c>
      <c r="P1130" t="s">
        <v>41</v>
      </c>
      <c r="Q1130" t="s">
        <v>42</v>
      </c>
      <c r="R1130" t="s">
        <v>42</v>
      </c>
      <c r="S1130" t="s">
        <v>42</v>
      </c>
      <c r="T1130" t="s">
        <v>42</v>
      </c>
      <c r="U1130" t="s">
        <v>41</v>
      </c>
      <c r="V1130" t="s">
        <v>41</v>
      </c>
      <c r="W1130" t="s">
        <v>41</v>
      </c>
      <c r="X1130" t="s">
        <v>42</v>
      </c>
      <c r="Y1130" t="s">
        <v>42</v>
      </c>
      <c r="Z1130" t="s">
        <v>42</v>
      </c>
      <c r="AA1130" t="s">
        <v>42</v>
      </c>
      <c r="AB1130" t="s">
        <v>42</v>
      </c>
      <c r="AC1130" t="s">
        <v>42</v>
      </c>
      <c r="AD1130" t="s">
        <v>41</v>
      </c>
      <c r="AE1130" t="s">
        <v>41</v>
      </c>
      <c r="AF1130" t="s">
        <v>41</v>
      </c>
      <c r="AG1130" t="s">
        <v>41</v>
      </c>
      <c r="AH1130" t="s">
        <v>41</v>
      </c>
      <c r="AI1130" t="s">
        <v>42</v>
      </c>
    </row>
    <row r="1131" spans="1:35">
      <c r="A1131" t="s">
        <v>1161</v>
      </c>
      <c r="B1131" t="s">
        <v>881</v>
      </c>
      <c r="C1131" t="s">
        <v>37</v>
      </c>
      <c r="D1131" t="str">
        <f t="shared" si="81"/>
        <v/>
      </c>
      <c r="E1131" t="str">
        <f t="shared" si="77"/>
        <v>2026</v>
      </c>
      <c r="F1131" t="str">
        <f>INDEX('[1]cost file'!E:U,MATCH(A1131,'[1]cost file'!U:U,0),9)</f>
        <v>TVoD</v>
      </c>
      <c r="G1131" t="s">
        <v>39</v>
      </c>
      <c r="I1131" t="s">
        <v>647</v>
      </c>
      <c r="K1131" t="str">
        <f>INDEX('[1]cost file'!E:U,MATCH(A1131,'[1]cost file'!U:U,0),1)</f>
        <v>TV Options</v>
      </c>
      <c r="L1131" t="str">
        <f t="shared" si="78"/>
        <v>variableevent based INTECproduct level</v>
      </c>
      <c r="M1131" t="s">
        <v>41</v>
      </c>
      <c r="N1131" t="s">
        <v>41</v>
      </c>
      <c r="O1131" t="s">
        <v>41</v>
      </c>
      <c r="P1131" t="s">
        <v>41</v>
      </c>
      <c r="Q1131" t="s">
        <v>41</v>
      </c>
      <c r="R1131" t="s">
        <v>41</v>
      </c>
      <c r="S1131" t="s">
        <v>42</v>
      </c>
      <c r="T1131" t="s">
        <v>41</v>
      </c>
      <c r="U1131" t="s">
        <v>41</v>
      </c>
      <c r="V1131" t="s">
        <v>42</v>
      </c>
      <c r="W1131" t="s">
        <v>42</v>
      </c>
      <c r="X1131" t="s">
        <v>42</v>
      </c>
      <c r="Y1131" t="s">
        <v>42</v>
      </c>
      <c r="Z1131" t="s">
        <v>42</v>
      </c>
      <c r="AA1131" t="s">
        <v>42</v>
      </c>
      <c r="AB1131" t="s">
        <v>42</v>
      </c>
      <c r="AC1131" t="s">
        <v>42</v>
      </c>
      <c r="AD1131" t="s">
        <v>41</v>
      </c>
      <c r="AE1131" t="s">
        <v>41</v>
      </c>
      <c r="AF1131" t="s">
        <v>41</v>
      </c>
      <c r="AG1131" t="s">
        <v>41</v>
      </c>
      <c r="AH1131" t="s">
        <v>41</v>
      </c>
      <c r="AI1131" t="s">
        <v>42</v>
      </c>
    </row>
    <row r="1132" spans="1:35">
      <c r="A1132" t="s">
        <v>1162</v>
      </c>
      <c r="B1132" t="s">
        <v>695</v>
      </c>
      <c r="C1132" t="s">
        <v>37</v>
      </c>
      <c r="D1132" t="e">
        <f>IF(AND(A1132=#REF!,B1132&lt;&gt;#REF!),"check","")</f>
        <v>#REF!</v>
      </c>
      <c r="E1132" t="str">
        <f t="shared" si="77"/>
        <v>2026</v>
      </c>
      <c r="F1132" t="str">
        <f>INDEX('[1]cost file'!E:U,MATCH(A1132,'[1]cost file'!U:U,0),9)</f>
        <v>Regional Channel</v>
      </c>
      <c r="G1132" t="s">
        <v>661</v>
      </c>
      <c r="H1132" t="s">
        <v>696</v>
      </c>
      <c r="I1132" t="s">
        <v>647</v>
      </c>
      <c r="K1132" t="str">
        <f>INDEX('[1]cost file'!E:U,MATCH(A1132,'[1]cost file'!U:U,0),1)</f>
        <v>Basic TV</v>
      </c>
      <c r="L1132" t="str">
        <f t="shared" si="78"/>
        <v>variableCPS on volume regionals + indexsubscriber based - provider level</v>
      </c>
      <c r="M1132" t="s">
        <v>41</v>
      </c>
      <c r="N1132" t="s">
        <v>41</v>
      </c>
      <c r="O1132" t="s">
        <v>42</v>
      </c>
      <c r="P1132" t="s">
        <v>41</v>
      </c>
      <c r="Q1132" t="s">
        <v>42</v>
      </c>
      <c r="R1132" t="s">
        <v>42</v>
      </c>
      <c r="S1132" t="s">
        <v>42</v>
      </c>
      <c r="T1132" t="s">
        <v>42</v>
      </c>
      <c r="U1132" t="s">
        <v>41</v>
      </c>
      <c r="V1132" t="s">
        <v>41</v>
      </c>
      <c r="W1132" t="s">
        <v>41</v>
      </c>
      <c r="X1132" t="s">
        <v>42</v>
      </c>
      <c r="Y1132" t="s">
        <v>42</v>
      </c>
      <c r="Z1132" t="s">
        <v>42</v>
      </c>
      <c r="AA1132" t="s">
        <v>42</v>
      </c>
      <c r="AB1132" t="s">
        <v>42</v>
      </c>
      <c r="AC1132" t="s">
        <v>42</v>
      </c>
      <c r="AD1132" t="s">
        <v>41</v>
      </c>
      <c r="AE1132" t="s">
        <v>41</v>
      </c>
      <c r="AF1132" t="s">
        <v>41</v>
      </c>
      <c r="AG1132" t="s">
        <v>41</v>
      </c>
      <c r="AH1132" t="s">
        <v>41</v>
      </c>
      <c r="AI1132" t="s">
        <v>42</v>
      </c>
    </row>
    <row r="1133" spans="1:35">
      <c r="A1133" t="s">
        <v>1163</v>
      </c>
      <c r="B1133" t="s">
        <v>644</v>
      </c>
      <c r="C1133" s="13" t="s">
        <v>645</v>
      </c>
      <c r="D1133" t="str">
        <f t="shared" si="81"/>
        <v/>
      </c>
      <c r="E1133" t="str">
        <f t="shared" si="77"/>
        <v>2026</v>
      </c>
      <c r="F1133" t="str">
        <f>INDEX('[1]cost file'!E:U,MATCH(A1133,'[1]cost file'!U:U,0),9)</f>
        <v>Paramount Global</v>
      </c>
      <c r="G1133" t="s">
        <v>646</v>
      </c>
      <c r="I1133" t="s">
        <v>647</v>
      </c>
      <c r="K1133" t="str">
        <f>INDEX('[1]cost file'!E:U,MATCH(A1133,'[1]cost file'!U:U,0),1)</f>
        <v>TV Options</v>
      </c>
      <c r="L1133" t="str">
        <f t="shared" si="78"/>
        <v>fixedFixed feeprovider level</v>
      </c>
      <c r="M1133" t="s">
        <v>42</v>
      </c>
      <c r="N1133" t="s">
        <v>42</v>
      </c>
      <c r="O1133" t="s">
        <v>41</v>
      </c>
      <c r="P1133" t="s">
        <v>41</v>
      </c>
      <c r="Q1133" t="s">
        <v>41</v>
      </c>
      <c r="R1133" t="s">
        <v>41</v>
      </c>
      <c r="S1133" t="s">
        <v>42</v>
      </c>
      <c r="T1133" t="s">
        <v>41</v>
      </c>
      <c r="U1133" t="s">
        <v>41</v>
      </c>
      <c r="V1133" t="s">
        <v>41</v>
      </c>
      <c r="W1133" t="s">
        <v>41</v>
      </c>
      <c r="X1133" t="s">
        <v>42</v>
      </c>
      <c r="Y1133" t="s">
        <v>42</v>
      </c>
      <c r="Z1133" t="s">
        <v>42</v>
      </c>
      <c r="AA1133" t="s">
        <v>42</v>
      </c>
      <c r="AB1133" t="s">
        <v>42</v>
      </c>
      <c r="AC1133" t="s">
        <v>42</v>
      </c>
      <c r="AD1133" t="s">
        <v>41</v>
      </c>
      <c r="AE1133" t="s">
        <v>41</v>
      </c>
      <c r="AF1133" t="s">
        <v>41</v>
      </c>
      <c r="AG1133" t="s">
        <v>41</v>
      </c>
      <c r="AH1133" t="s">
        <v>42</v>
      </c>
      <c r="AI1133" t="s">
        <v>41</v>
      </c>
    </row>
    <row r="1134" spans="1:35">
      <c r="A1134" t="s">
        <v>1164</v>
      </c>
      <c r="B1134" t="s">
        <v>798</v>
      </c>
      <c r="C1134" t="s">
        <v>645</v>
      </c>
      <c r="D1134" t="e">
        <f>IF(AND(A1134=#REF!,B1134&lt;&gt;#REF!),"check","")</f>
        <v>#REF!</v>
      </c>
      <c r="E1134" t="str">
        <f t="shared" si="77"/>
        <v>2026</v>
      </c>
      <c r="F1134" t="str">
        <f>INDEX('[1]cost file'!E:U,MATCH(A1134,'[1]cost file'!U:U,0),9)</f>
        <v>VoD Subtitling</v>
      </c>
      <c r="G1134" t="s">
        <v>138</v>
      </c>
      <c r="I1134" t="s">
        <v>647</v>
      </c>
      <c r="K1134" t="str">
        <f>INDEX('[1]cost file'!E:U,MATCH(A1134,'[1]cost file'!U:U,0),1)</f>
        <v>Projects</v>
      </c>
      <c r="L1134" t="str">
        <f t="shared" si="78"/>
        <v>fixedFixed fee cogschannel group level</v>
      </c>
      <c r="M1134" t="s">
        <v>42</v>
      </c>
      <c r="N1134" t="s">
        <v>42</v>
      </c>
      <c r="O1134" t="s">
        <v>41</v>
      </c>
      <c r="P1134" t="s">
        <v>41</v>
      </c>
      <c r="Q1134" t="s">
        <v>41</v>
      </c>
      <c r="R1134" t="s">
        <v>41</v>
      </c>
      <c r="S1134" t="s">
        <v>42</v>
      </c>
      <c r="T1134" t="s">
        <v>41</v>
      </c>
      <c r="U1134" t="s">
        <v>41</v>
      </c>
      <c r="V1134" t="s">
        <v>41</v>
      </c>
      <c r="W1134" t="s">
        <v>41</v>
      </c>
      <c r="X1134" t="s">
        <v>42</v>
      </c>
      <c r="Y1134" t="s">
        <v>42</v>
      </c>
      <c r="Z1134" t="s">
        <v>42</v>
      </c>
      <c r="AA1134" t="s">
        <v>42</v>
      </c>
      <c r="AB1134" t="s">
        <v>42</v>
      </c>
      <c r="AC1134" t="s">
        <v>42</v>
      </c>
      <c r="AD1134" t="s">
        <v>41</v>
      </c>
      <c r="AE1134" t="s">
        <v>41</v>
      </c>
      <c r="AF1134" t="s">
        <v>41</v>
      </c>
      <c r="AG1134" t="s">
        <v>41</v>
      </c>
      <c r="AH1134" t="s">
        <v>42</v>
      </c>
      <c r="AI1134" t="s">
        <v>41</v>
      </c>
    </row>
    <row r="1135" spans="1:35">
      <c r="A1135" t="s">
        <v>1165</v>
      </c>
      <c r="B1135" t="s">
        <v>49</v>
      </c>
      <c r="C1135" t="s">
        <v>37</v>
      </c>
      <c r="D1135" t="str">
        <f t="shared" si="81"/>
        <v/>
      </c>
      <c r="E1135" t="str">
        <f t="shared" si="77"/>
        <v>2026</v>
      </c>
      <c r="F1135" t="str">
        <f>INDEX('[1]cost file'!E:U,MATCH(A1135,'[1]cost file'!U:U,0),9)</f>
        <v>Vlaamse Radio en Televisieomroep (VRT)</v>
      </c>
      <c r="G1135" t="s">
        <v>661</v>
      </c>
      <c r="I1135" t="s">
        <v>647</v>
      </c>
      <c r="K1135" t="str">
        <f>INDEX('[1]cost file'!E:U,MATCH(A1135,'[1]cost file'!U:U,0),1)</f>
        <v>TV Options</v>
      </c>
      <c r="L1135" t="str">
        <f t="shared" si="78"/>
        <v>variableCPS on product Parksubscriber based - provider level</v>
      </c>
      <c r="M1135" t="s">
        <v>41</v>
      </c>
      <c r="N1135" t="s">
        <v>41</v>
      </c>
      <c r="O1135" t="s">
        <v>41</v>
      </c>
      <c r="P1135" t="s">
        <v>41</v>
      </c>
      <c r="Q1135" t="s">
        <v>42</v>
      </c>
      <c r="R1135" t="s">
        <v>42</v>
      </c>
      <c r="S1135" t="s">
        <v>42</v>
      </c>
      <c r="T1135" t="s">
        <v>42</v>
      </c>
      <c r="U1135" t="s">
        <v>41</v>
      </c>
      <c r="V1135" t="s">
        <v>41</v>
      </c>
      <c r="W1135" t="s">
        <v>41</v>
      </c>
      <c r="X1135" t="s">
        <v>42</v>
      </c>
      <c r="Y1135" t="s">
        <v>42</v>
      </c>
      <c r="Z1135" t="s">
        <v>42</v>
      </c>
      <c r="AA1135" t="s">
        <v>42</v>
      </c>
      <c r="AB1135" t="s">
        <v>42</v>
      </c>
      <c r="AC1135" t="s">
        <v>42</v>
      </c>
      <c r="AD1135" t="s">
        <v>41</v>
      </c>
      <c r="AE1135" t="s">
        <v>41</v>
      </c>
      <c r="AF1135" t="s">
        <v>41</v>
      </c>
      <c r="AG1135" t="s">
        <v>41</v>
      </c>
      <c r="AH1135" t="s">
        <v>41</v>
      </c>
      <c r="AI1135" t="s">
        <v>42</v>
      </c>
    </row>
    <row r="1136" spans="1:35">
      <c r="A1136" t="s">
        <v>1166</v>
      </c>
      <c r="B1136" t="s">
        <v>1012</v>
      </c>
      <c r="C1136" t="s">
        <v>702</v>
      </c>
      <c r="D1136" t="str">
        <f t="shared" si="81"/>
        <v/>
      </c>
      <c r="E1136" t="str">
        <f t="shared" si="77"/>
        <v>2026</v>
      </c>
      <c r="F1136" t="str">
        <f>INDEX('[1]cost file'!E:U,MATCH(A1136,'[1]cost file'!U:U,0),9)</f>
        <v>Vlaamse Radio en Televisieomroep (VRT)</v>
      </c>
      <c r="G1136" t="s">
        <v>929</v>
      </c>
      <c r="H1136" t="s">
        <v>696</v>
      </c>
      <c r="I1136" t="s">
        <v>647</v>
      </c>
      <c r="K1136" t="str">
        <f>INDEX('[1]cost file'!E:U,MATCH(A1136,'[1]cost file'!U:U,0),1)</f>
        <v>Basic TV</v>
      </c>
      <c r="L1136" t="str">
        <f t="shared" si="78"/>
        <v>mixed(MG)CPS Over MG Subs + indexprovider &amp; product level</v>
      </c>
      <c r="M1136" t="s">
        <v>41</v>
      </c>
      <c r="N1136" t="s">
        <v>41</v>
      </c>
      <c r="O1136" t="s">
        <v>42</v>
      </c>
      <c r="P1136" t="s">
        <v>42</v>
      </c>
      <c r="Q1136" t="s">
        <v>42</v>
      </c>
      <c r="R1136" t="s">
        <v>42</v>
      </c>
      <c r="S1136" t="s">
        <v>42</v>
      </c>
      <c r="T1136" t="s">
        <v>42</v>
      </c>
      <c r="U1136" t="s">
        <v>41</v>
      </c>
      <c r="V1136" t="s">
        <v>41</v>
      </c>
      <c r="W1136" t="s">
        <v>41</v>
      </c>
      <c r="X1136" t="s">
        <v>42</v>
      </c>
      <c r="Y1136" t="s">
        <v>42</v>
      </c>
      <c r="Z1136" t="s">
        <v>42</v>
      </c>
      <c r="AA1136" t="s">
        <v>42</v>
      </c>
      <c r="AB1136" t="s">
        <v>42</v>
      </c>
      <c r="AC1136" t="s">
        <v>42</v>
      </c>
      <c r="AD1136" t="s">
        <v>42</v>
      </c>
      <c r="AE1136" t="s">
        <v>41</v>
      </c>
      <c r="AF1136" t="s">
        <v>41</v>
      </c>
      <c r="AG1136" t="s">
        <v>41</v>
      </c>
      <c r="AH1136" t="s">
        <v>42</v>
      </c>
      <c r="AI1136" t="s">
        <v>42</v>
      </c>
    </row>
    <row r="1137" spans="1:35">
      <c r="A1137" t="s">
        <v>1166</v>
      </c>
      <c r="B1137" t="s">
        <v>1012</v>
      </c>
      <c r="C1137" t="s">
        <v>702</v>
      </c>
      <c r="D1137" t="str">
        <f t="shared" si="81"/>
        <v/>
      </c>
      <c r="E1137" t="str">
        <f t="shared" si="77"/>
        <v>2026</v>
      </c>
      <c r="F1137" t="str">
        <f>INDEX('[1]cost file'!E:U,MATCH(A1137,'[1]cost file'!U:U,0),9)</f>
        <v>Vlaamse Radio en Televisieomroep (VRT)</v>
      </c>
      <c r="G1137" t="s">
        <v>929</v>
      </c>
      <c r="H1137" t="s">
        <v>696</v>
      </c>
      <c r="I1137" t="s">
        <v>647</v>
      </c>
      <c r="K1137" t="str">
        <f>INDEX('[1]cost file'!E:U,MATCH(A1137,'[1]cost file'!U:U,0),1)</f>
        <v>Basic TV</v>
      </c>
      <c r="L1137" t="str">
        <f t="shared" si="78"/>
        <v>mixed(MG)CPS Over MG Subs + indexprovider &amp; product level</v>
      </c>
      <c r="M1137" t="s">
        <v>41</v>
      </c>
      <c r="N1137" t="s">
        <v>41</v>
      </c>
      <c r="O1137" t="s">
        <v>42</v>
      </c>
      <c r="P1137" t="s">
        <v>42</v>
      </c>
      <c r="Q1137" t="s">
        <v>42</v>
      </c>
      <c r="R1137" t="s">
        <v>42</v>
      </c>
      <c r="S1137" t="s">
        <v>42</v>
      </c>
      <c r="T1137" t="s">
        <v>42</v>
      </c>
      <c r="U1137" t="s">
        <v>41</v>
      </c>
      <c r="V1137" t="s">
        <v>41</v>
      </c>
      <c r="W1137" t="s">
        <v>41</v>
      </c>
      <c r="X1137" t="s">
        <v>42</v>
      </c>
      <c r="Y1137" t="s">
        <v>42</v>
      </c>
      <c r="Z1137" t="s">
        <v>42</v>
      </c>
      <c r="AA1137" t="s">
        <v>42</v>
      </c>
      <c r="AB1137" t="s">
        <v>42</v>
      </c>
      <c r="AC1137" t="s">
        <v>42</v>
      </c>
      <c r="AD1137" t="s">
        <v>42</v>
      </c>
      <c r="AE1137" t="s">
        <v>41</v>
      </c>
      <c r="AF1137" t="s">
        <v>41</v>
      </c>
      <c r="AG1137" t="s">
        <v>41</v>
      </c>
      <c r="AH1137" t="s">
        <v>42</v>
      </c>
      <c r="AI1137" t="s">
        <v>42</v>
      </c>
    </row>
    <row r="1138" spans="1:35">
      <c r="A1138" t="s">
        <v>1166</v>
      </c>
      <c r="B1138" t="s">
        <v>1012</v>
      </c>
      <c r="C1138" t="s">
        <v>702</v>
      </c>
      <c r="D1138" t="str">
        <f t="shared" si="81"/>
        <v/>
      </c>
      <c r="E1138" t="str">
        <f t="shared" si="77"/>
        <v>2026</v>
      </c>
      <c r="F1138" t="str">
        <f>INDEX('[1]cost file'!E:U,MATCH(A1138,'[1]cost file'!U:U,0),9)</f>
        <v>Vlaamse Radio en Televisieomroep (VRT)</v>
      </c>
      <c r="G1138" t="s">
        <v>929</v>
      </c>
      <c r="H1138" t="s">
        <v>696</v>
      </c>
      <c r="I1138" t="s">
        <v>647</v>
      </c>
      <c r="K1138" t="str">
        <f>INDEX('[1]cost file'!E:U,MATCH(A1138,'[1]cost file'!U:U,0),1)</f>
        <v>Basic TV</v>
      </c>
      <c r="L1138" t="str">
        <f t="shared" si="78"/>
        <v>mixed(MG)CPS Over MG Subs + indexprovider &amp; product level</v>
      </c>
      <c r="M1138" t="s">
        <v>41</v>
      </c>
      <c r="N1138" t="s">
        <v>41</v>
      </c>
      <c r="O1138" t="s">
        <v>42</v>
      </c>
      <c r="P1138" t="s">
        <v>42</v>
      </c>
      <c r="Q1138" t="s">
        <v>42</v>
      </c>
      <c r="R1138" t="s">
        <v>42</v>
      </c>
      <c r="S1138" t="s">
        <v>42</v>
      </c>
      <c r="T1138" t="s">
        <v>42</v>
      </c>
      <c r="U1138" t="s">
        <v>41</v>
      </c>
      <c r="V1138" t="s">
        <v>41</v>
      </c>
      <c r="W1138" t="s">
        <v>41</v>
      </c>
      <c r="X1138" t="s">
        <v>42</v>
      </c>
      <c r="Y1138" t="s">
        <v>42</v>
      </c>
      <c r="Z1138" t="s">
        <v>42</v>
      </c>
      <c r="AA1138" t="s">
        <v>42</v>
      </c>
      <c r="AB1138" t="s">
        <v>42</v>
      </c>
      <c r="AC1138" t="s">
        <v>42</v>
      </c>
      <c r="AD1138" t="s">
        <v>42</v>
      </c>
      <c r="AE1138" t="s">
        <v>41</v>
      </c>
      <c r="AF1138" t="s">
        <v>41</v>
      </c>
      <c r="AG1138" t="s">
        <v>41</v>
      </c>
      <c r="AH1138" t="s">
        <v>42</v>
      </c>
      <c r="AI1138" t="s">
        <v>42</v>
      </c>
    </row>
    <row r="1139" spans="1:35">
      <c r="A1139" t="s">
        <v>1166</v>
      </c>
      <c r="B1139" t="s">
        <v>1012</v>
      </c>
      <c r="C1139" t="s">
        <v>702</v>
      </c>
      <c r="D1139" t="str">
        <f t="shared" si="81"/>
        <v/>
      </c>
      <c r="E1139" t="str">
        <f t="shared" si="77"/>
        <v>2026</v>
      </c>
      <c r="F1139" t="str">
        <f>INDEX('[1]cost file'!E:U,MATCH(A1139,'[1]cost file'!U:U,0),9)</f>
        <v>Vlaamse Radio en Televisieomroep (VRT)</v>
      </c>
      <c r="G1139" t="s">
        <v>929</v>
      </c>
      <c r="H1139" t="s">
        <v>696</v>
      </c>
      <c r="I1139" t="s">
        <v>647</v>
      </c>
      <c r="K1139" t="str">
        <f>INDEX('[1]cost file'!E:U,MATCH(A1139,'[1]cost file'!U:U,0),1)</f>
        <v>Basic TV</v>
      </c>
      <c r="L1139" t="str">
        <f t="shared" si="78"/>
        <v>mixed(MG)CPS Over MG Subs + indexprovider &amp; product level</v>
      </c>
      <c r="M1139" t="s">
        <v>41</v>
      </c>
      <c r="N1139" t="s">
        <v>41</v>
      </c>
      <c r="O1139" t="s">
        <v>42</v>
      </c>
      <c r="P1139" t="s">
        <v>42</v>
      </c>
      <c r="Q1139" t="s">
        <v>42</v>
      </c>
      <c r="R1139" t="s">
        <v>42</v>
      </c>
      <c r="S1139" t="s">
        <v>42</v>
      </c>
      <c r="T1139" t="s">
        <v>42</v>
      </c>
      <c r="U1139" t="s">
        <v>41</v>
      </c>
      <c r="V1139" t="s">
        <v>41</v>
      </c>
      <c r="W1139" t="s">
        <v>41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 t="s">
        <v>42</v>
      </c>
      <c r="AD1139" t="s">
        <v>42</v>
      </c>
      <c r="AE1139" t="s">
        <v>41</v>
      </c>
      <c r="AF1139" t="s">
        <v>41</v>
      </c>
      <c r="AG1139" t="s">
        <v>41</v>
      </c>
      <c r="AH1139" t="s">
        <v>42</v>
      </c>
      <c r="AI1139" t="s">
        <v>42</v>
      </c>
    </row>
    <row r="1140" spans="1:35">
      <c r="A1140" t="s">
        <v>1167</v>
      </c>
      <c r="B1140" t="s">
        <v>695</v>
      </c>
      <c r="C1140" t="s">
        <v>37</v>
      </c>
      <c r="D1140" t="e">
        <f>IF(AND(A1140=#REF!,B1140&lt;&gt;#REF!),"check","")</f>
        <v>#REF!</v>
      </c>
      <c r="E1140" t="str">
        <f t="shared" si="77"/>
        <v>2026</v>
      </c>
      <c r="F1140" t="str">
        <f>INDEX('[1]cost file'!E:U,MATCH(A1140,'[1]cost file'!U:U,0),9)</f>
        <v>Regional Channel</v>
      </c>
      <c r="G1140" t="s">
        <v>661</v>
      </c>
      <c r="H1140" t="s">
        <v>696</v>
      </c>
      <c r="I1140" t="s">
        <v>647</v>
      </c>
      <c r="K1140" t="str">
        <f>INDEX('[1]cost file'!E:U,MATCH(A1140,'[1]cost file'!U:U,0),1)</f>
        <v>Basic TV</v>
      </c>
      <c r="L1140" t="str">
        <f t="shared" si="78"/>
        <v>variableCPS on volume regionals + indexsubscriber based - provider level</v>
      </c>
      <c r="M1140" t="s">
        <v>41</v>
      </c>
      <c r="N1140" t="s">
        <v>41</v>
      </c>
      <c r="O1140" t="s">
        <v>42</v>
      </c>
      <c r="P1140" t="s">
        <v>41</v>
      </c>
      <c r="Q1140" t="s">
        <v>42</v>
      </c>
      <c r="R1140" t="s">
        <v>42</v>
      </c>
      <c r="S1140" t="s">
        <v>42</v>
      </c>
      <c r="T1140" t="s">
        <v>42</v>
      </c>
      <c r="U1140" t="s">
        <v>41</v>
      </c>
      <c r="V1140" t="s">
        <v>41</v>
      </c>
      <c r="W1140" t="s">
        <v>41</v>
      </c>
      <c r="X1140" t="s">
        <v>42</v>
      </c>
      <c r="Y1140" t="s">
        <v>42</v>
      </c>
      <c r="Z1140" t="s">
        <v>42</v>
      </c>
      <c r="AA1140" t="s">
        <v>42</v>
      </c>
      <c r="AB1140" t="s">
        <v>42</v>
      </c>
      <c r="AC1140" t="s">
        <v>42</v>
      </c>
      <c r="AD1140" t="s">
        <v>41</v>
      </c>
      <c r="AE1140" t="s">
        <v>41</v>
      </c>
      <c r="AF1140" t="s">
        <v>41</v>
      </c>
      <c r="AG1140" t="s">
        <v>41</v>
      </c>
      <c r="AH1140" t="s">
        <v>41</v>
      </c>
      <c r="AI1140" t="s">
        <v>42</v>
      </c>
    </row>
    <row r="1141" spans="1:35">
      <c r="A1141" t="s">
        <v>1168</v>
      </c>
      <c r="B1141" t="s">
        <v>49</v>
      </c>
      <c r="C1141" t="s">
        <v>37</v>
      </c>
      <c r="D1141" t="str">
        <f t="shared" si="81"/>
        <v/>
      </c>
      <c r="E1141" t="str">
        <f t="shared" si="77"/>
        <v>2026</v>
      </c>
      <c r="F1141" t="str">
        <f>INDEX('[1]cost file'!E:U,MATCH(A1141,'[1]cost file'!U:U,0),9)</f>
        <v>ODMedia</v>
      </c>
      <c r="G1141" t="s">
        <v>661</v>
      </c>
      <c r="I1141" t="s">
        <v>647</v>
      </c>
      <c r="K1141" t="str">
        <f>INDEX('[1]cost file'!E:U,MATCH(A1141,'[1]cost file'!U:U,0),1)</f>
        <v>TV Options</v>
      </c>
      <c r="L1141" t="str">
        <f t="shared" si="78"/>
        <v>variableCPS on product Parksubscriber based - provider level</v>
      </c>
      <c r="M1141" t="s">
        <v>41</v>
      </c>
      <c r="N1141" t="s">
        <v>41</v>
      </c>
      <c r="O1141" t="s">
        <v>41</v>
      </c>
      <c r="P1141" t="s">
        <v>41</v>
      </c>
      <c r="Q1141" t="s">
        <v>42</v>
      </c>
      <c r="R1141" t="s">
        <v>42</v>
      </c>
      <c r="S1141" t="s">
        <v>42</v>
      </c>
      <c r="T1141" t="s">
        <v>42</v>
      </c>
      <c r="U1141" t="s">
        <v>41</v>
      </c>
      <c r="V1141" t="s">
        <v>41</v>
      </c>
      <c r="W1141" t="s">
        <v>41</v>
      </c>
      <c r="X1141" t="s">
        <v>42</v>
      </c>
      <c r="Y1141" t="s">
        <v>42</v>
      </c>
      <c r="Z1141" t="s">
        <v>42</v>
      </c>
      <c r="AA1141" t="s">
        <v>42</v>
      </c>
      <c r="AB1141" t="s">
        <v>42</v>
      </c>
      <c r="AC1141" t="s">
        <v>42</v>
      </c>
      <c r="AD1141" t="s">
        <v>41</v>
      </c>
      <c r="AE1141" t="s">
        <v>41</v>
      </c>
      <c r="AF1141" t="s">
        <v>41</v>
      </c>
      <c r="AG1141" t="s">
        <v>41</v>
      </c>
      <c r="AH1141" t="s">
        <v>41</v>
      </c>
      <c r="AI1141" t="s">
        <v>42</v>
      </c>
    </row>
    <row r="1142" spans="1:35">
      <c r="A1142" t="s">
        <v>1169</v>
      </c>
      <c r="B1142" s="13" t="s">
        <v>701</v>
      </c>
      <c r="C1142" s="13" t="s">
        <v>702</v>
      </c>
      <c r="D1142" t="str">
        <f t="shared" si="81"/>
        <v/>
      </c>
      <c r="E1142" t="str">
        <f t="shared" si="77"/>
        <v>2026</v>
      </c>
      <c r="F1142" t="str">
        <f>INDEX('[1]cost file'!E:U,MATCH(A1142,'[1]cost file'!U:U,0),9)</f>
        <v>German National Broadcaster</v>
      </c>
      <c r="G1142" t="s">
        <v>646</v>
      </c>
      <c r="I1142" t="s">
        <v>647</v>
      </c>
      <c r="K1142" t="str">
        <f>INDEX('[1]cost file'!E:U,MATCH(A1142,'[1]cost file'!U:U,0),1)</f>
        <v>Basic TV</v>
      </c>
      <c r="L1142" t="str">
        <f t="shared" si="78"/>
        <v>mixed(MG)CPS Over MG Subsprovider level</v>
      </c>
      <c r="M1142" t="s">
        <v>41</v>
      </c>
      <c r="N1142" t="s">
        <v>41</v>
      </c>
      <c r="O1142" t="s">
        <v>41</v>
      </c>
      <c r="P1142" t="s">
        <v>42</v>
      </c>
      <c r="Q1142" t="s">
        <v>42</v>
      </c>
      <c r="R1142" t="s">
        <v>42</v>
      </c>
      <c r="S1142" t="s">
        <v>42</v>
      </c>
      <c r="T1142" t="s">
        <v>42</v>
      </c>
      <c r="U1142" t="s">
        <v>41</v>
      </c>
      <c r="V1142" t="s">
        <v>41</v>
      </c>
      <c r="W1142" t="s">
        <v>41</v>
      </c>
      <c r="X1142" t="s">
        <v>42</v>
      </c>
      <c r="Y1142" t="s">
        <v>42</v>
      </c>
      <c r="Z1142" t="s">
        <v>42</v>
      </c>
      <c r="AA1142" t="s">
        <v>42</v>
      </c>
      <c r="AB1142" t="s">
        <v>42</v>
      </c>
      <c r="AC1142" t="s">
        <v>42</v>
      </c>
      <c r="AD1142" t="s">
        <v>42</v>
      </c>
      <c r="AE1142" t="s">
        <v>41</v>
      </c>
      <c r="AF1142" t="s">
        <v>41</v>
      </c>
      <c r="AG1142" t="s">
        <v>41</v>
      </c>
      <c r="AH1142" t="s">
        <v>42</v>
      </c>
      <c r="AI1142" t="s">
        <v>42</v>
      </c>
    </row>
    <row r="1143" spans="1:35">
      <c r="A1143" t="s">
        <v>1170</v>
      </c>
      <c r="B1143" t="s">
        <v>1027</v>
      </c>
      <c r="C1143" s="13" t="s">
        <v>1028</v>
      </c>
      <c r="D1143" t="str">
        <f t="shared" si="81"/>
        <v/>
      </c>
      <c r="E1143" t="str">
        <f t="shared" si="77"/>
        <v>2026</v>
      </c>
      <c r="F1143" t="str">
        <f>INDEX('[1]cost file'!E:U,MATCH(A1143,'[1]cost file'!U:U,0),9)</f>
        <v>Al Jazeera Media Network</v>
      </c>
      <c r="G1143" t="s">
        <v>138</v>
      </c>
      <c r="I1143" t="s">
        <v>647</v>
      </c>
      <c r="K1143" t="str">
        <f>INDEX('[1]cost file'!E:U,MATCH(A1143,'[1]cost file'!U:U,0),1)</f>
        <v>Basic TV</v>
      </c>
      <c r="L1143" t="str">
        <f t="shared" si="78"/>
        <v>freeFreechannel group level</v>
      </c>
      <c r="M1143" t="s">
        <v>41</v>
      </c>
      <c r="N1143" t="s">
        <v>41</v>
      </c>
      <c r="O1143" t="s">
        <v>41</v>
      </c>
      <c r="P1143" t="s">
        <v>41</v>
      </c>
      <c r="Q1143" t="s">
        <v>41</v>
      </c>
      <c r="R1143" t="s">
        <v>41</v>
      </c>
      <c r="S1143" t="s">
        <v>41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42</v>
      </c>
      <c r="Z1143" t="s">
        <v>42</v>
      </c>
      <c r="AA1143" t="s">
        <v>42</v>
      </c>
      <c r="AB1143" t="s">
        <v>42</v>
      </c>
      <c r="AC1143" t="s">
        <v>42</v>
      </c>
      <c r="AD1143" t="s">
        <v>41</v>
      </c>
      <c r="AE1143" t="s">
        <v>41</v>
      </c>
      <c r="AF1143" t="s">
        <v>41</v>
      </c>
      <c r="AG1143" t="s">
        <v>41</v>
      </c>
      <c r="AH1143" t="s">
        <v>41</v>
      </c>
      <c r="AI1143" t="s">
        <v>41</v>
      </c>
    </row>
    <row r="1144" spans="1:35">
      <c r="A1144" t="s">
        <v>1171</v>
      </c>
      <c r="B1144" t="s">
        <v>1027</v>
      </c>
      <c r="C1144" s="13" t="s">
        <v>1028</v>
      </c>
      <c r="D1144" t="str">
        <f t="shared" si="81"/>
        <v/>
      </c>
      <c r="E1144" t="str">
        <f t="shared" si="77"/>
        <v>2026</v>
      </c>
      <c r="F1144" t="str">
        <f>INDEX('[1]cost file'!E:U,MATCH(A1144,'[1]cost file'!U:U,0),9)</f>
        <v>Euronews</v>
      </c>
      <c r="G1144" t="s">
        <v>138</v>
      </c>
      <c r="I1144" t="s">
        <v>647</v>
      </c>
      <c r="K1144" t="str">
        <f>INDEX('[1]cost file'!E:U,MATCH(A1144,'[1]cost file'!U:U,0),1)</f>
        <v>Basic TV</v>
      </c>
      <c r="L1144" t="str">
        <f t="shared" si="78"/>
        <v>freeFreechannel group level</v>
      </c>
      <c r="M1144" t="s">
        <v>41</v>
      </c>
      <c r="N1144" t="s">
        <v>41</v>
      </c>
      <c r="O1144" t="s">
        <v>41</v>
      </c>
      <c r="P1144" t="s">
        <v>41</v>
      </c>
      <c r="Q1144" t="s">
        <v>41</v>
      </c>
      <c r="R1144" t="s">
        <v>41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42</v>
      </c>
      <c r="Z1144" t="s">
        <v>42</v>
      </c>
      <c r="AA1144" t="s">
        <v>42</v>
      </c>
      <c r="AB1144" t="s">
        <v>42</v>
      </c>
      <c r="AC1144" t="s">
        <v>42</v>
      </c>
      <c r="AD1144" t="s">
        <v>41</v>
      </c>
      <c r="AE1144" t="s">
        <v>41</v>
      </c>
      <c r="AF1144" t="s">
        <v>41</v>
      </c>
      <c r="AG1144" t="s">
        <v>41</v>
      </c>
      <c r="AH1144" t="s">
        <v>41</v>
      </c>
      <c r="AI1144" t="s">
        <v>41</v>
      </c>
    </row>
    <row r="1145" spans="1:35">
      <c r="A1145" t="s">
        <v>1171</v>
      </c>
      <c r="B1145" t="s">
        <v>1027</v>
      </c>
      <c r="C1145" s="13" t="s">
        <v>1028</v>
      </c>
      <c r="D1145" t="str">
        <f t="shared" si="81"/>
        <v/>
      </c>
      <c r="E1145" t="str">
        <f t="shared" si="77"/>
        <v>2026</v>
      </c>
      <c r="F1145" t="str">
        <f>INDEX('[1]cost file'!E:U,MATCH(A1145,'[1]cost file'!U:U,0),9)</f>
        <v>Euronews</v>
      </c>
      <c r="G1145" t="s">
        <v>138</v>
      </c>
      <c r="I1145" t="s">
        <v>647</v>
      </c>
      <c r="K1145" t="str">
        <f>INDEX('[1]cost file'!E:U,MATCH(A1145,'[1]cost file'!U:U,0),1)</f>
        <v>Basic TV</v>
      </c>
      <c r="L1145" t="str">
        <f t="shared" si="78"/>
        <v>freeFreechannel group level</v>
      </c>
      <c r="M1145" t="s">
        <v>41</v>
      </c>
      <c r="N1145" t="s">
        <v>41</v>
      </c>
      <c r="O1145" t="s">
        <v>41</v>
      </c>
      <c r="P1145" t="s">
        <v>41</v>
      </c>
      <c r="Q1145" t="s">
        <v>41</v>
      </c>
      <c r="R1145" t="s">
        <v>41</v>
      </c>
      <c r="S1145" t="s">
        <v>41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42</v>
      </c>
      <c r="Z1145" t="s">
        <v>42</v>
      </c>
      <c r="AA1145" t="s">
        <v>42</v>
      </c>
      <c r="AB1145" t="s">
        <v>42</v>
      </c>
      <c r="AC1145" t="s">
        <v>42</v>
      </c>
      <c r="AD1145" t="s">
        <v>41</v>
      </c>
      <c r="AE1145" t="s">
        <v>41</v>
      </c>
      <c r="AF1145" t="s">
        <v>41</v>
      </c>
      <c r="AG1145" t="s">
        <v>41</v>
      </c>
      <c r="AH1145" t="s">
        <v>41</v>
      </c>
      <c r="AI1145" t="s">
        <v>41</v>
      </c>
    </row>
    <row r="1146" spans="1:35">
      <c r="A1146" t="s">
        <v>1172</v>
      </c>
      <c r="B1146" t="s">
        <v>1027</v>
      </c>
      <c r="C1146" s="13" t="s">
        <v>1028</v>
      </c>
      <c r="D1146" t="str">
        <f t="shared" si="81"/>
        <v/>
      </c>
      <c r="E1146" t="str">
        <f t="shared" si="77"/>
        <v>2026</v>
      </c>
      <c r="F1146" t="str">
        <f>INDEX('[1]cost file'!E:U,MATCH(A1146,'[1]cost file'!U:U,0),9)</f>
        <v>France Médias Monde</v>
      </c>
      <c r="G1146" t="s">
        <v>138</v>
      </c>
      <c r="I1146" t="s">
        <v>647</v>
      </c>
      <c r="K1146" t="str">
        <f>INDEX('[1]cost file'!E:U,MATCH(A1146,'[1]cost file'!U:U,0),1)</f>
        <v>Basic TV</v>
      </c>
      <c r="L1146" t="str">
        <f t="shared" si="78"/>
        <v>freeFreechannel group level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 t="s">
        <v>41</v>
      </c>
      <c r="S1146" t="s">
        <v>41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42</v>
      </c>
      <c r="Z1146" t="s">
        <v>42</v>
      </c>
      <c r="AA1146" t="s">
        <v>42</v>
      </c>
      <c r="AB1146" t="s">
        <v>42</v>
      </c>
      <c r="AC1146" t="s">
        <v>42</v>
      </c>
      <c r="AD1146" t="s">
        <v>41</v>
      </c>
      <c r="AE1146" t="s">
        <v>41</v>
      </c>
      <c r="AF1146" t="s">
        <v>41</v>
      </c>
      <c r="AG1146" t="s">
        <v>41</v>
      </c>
      <c r="AH1146" t="s">
        <v>41</v>
      </c>
      <c r="AI1146" t="s">
        <v>41</v>
      </c>
    </row>
    <row r="1147" spans="1:35">
      <c r="A1147" t="s">
        <v>1172</v>
      </c>
      <c r="B1147" t="s">
        <v>1027</v>
      </c>
      <c r="C1147" s="13" t="s">
        <v>1028</v>
      </c>
      <c r="D1147" t="str">
        <f t="shared" si="81"/>
        <v/>
      </c>
      <c r="E1147" t="str">
        <f t="shared" si="77"/>
        <v>2026</v>
      </c>
      <c r="F1147" t="str">
        <f>INDEX('[1]cost file'!E:U,MATCH(A1147,'[1]cost file'!U:U,0),9)</f>
        <v>France Médias Monde</v>
      </c>
      <c r="G1147" t="s">
        <v>138</v>
      </c>
      <c r="I1147" t="s">
        <v>647</v>
      </c>
      <c r="K1147" t="str">
        <f>INDEX('[1]cost file'!E:U,MATCH(A1147,'[1]cost file'!U:U,0),1)</f>
        <v>Basic TV</v>
      </c>
      <c r="L1147" t="str">
        <f t="shared" si="78"/>
        <v>freeFreechannel group level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 t="s">
        <v>41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42</v>
      </c>
      <c r="Z1147" t="s">
        <v>42</v>
      </c>
      <c r="AA1147" t="s">
        <v>42</v>
      </c>
      <c r="AB1147" t="s">
        <v>42</v>
      </c>
      <c r="AC1147" t="s">
        <v>42</v>
      </c>
      <c r="AD1147" t="s">
        <v>41</v>
      </c>
      <c r="AE1147" t="s">
        <v>41</v>
      </c>
      <c r="AF1147" t="s">
        <v>41</v>
      </c>
      <c r="AG1147" t="s">
        <v>41</v>
      </c>
      <c r="AH1147" t="s">
        <v>41</v>
      </c>
      <c r="AI1147" t="s">
        <v>41</v>
      </c>
    </row>
    <row r="1148" spans="1:35">
      <c r="A1148" t="s">
        <v>1173</v>
      </c>
      <c r="B1148" t="s">
        <v>1027</v>
      </c>
      <c r="C1148" s="13" t="s">
        <v>1028</v>
      </c>
      <c r="D1148" t="str">
        <f t="shared" si="81"/>
        <v/>
      </c>
      <c r="E1148" t="str">
        <f t="shared" si="77"/>
        <v>2026</v>
      </c>
      <c r="F1148" t="str">
        <f>INDEX('[1]cost file'!E:U,MATCH(A1148,'[1]cost file'!U:U,0),9)</f>
        <v>KTO</v>
      </c>
      <c r="G1148" t="s">
        <v>138</v>
      </c>
      <c r="I1148" t="s">
        <v>647</v>
      </c>
      <c r="K1148" t="str">
        <f>INDEX('[1]cost file'!E:U,MATCH(A1148,'[1]cost file'!U:U,0),1)</f>
        <v>Basic TV</v>
      </c>
      <c r="L1148" t="str">
        <f t="shared" si="78"/>
        <v>freeFreechannel group level</v>
      </c>
      <c r="M1148" t="s">
        <v>41</v>
      </c>
      <c r="N1148" t="s">
        <v>41</v>
      </c>
      <c r="O1148" t="s">
        <v>41</v>
      </c>
      <c r="P1148" t="s">
        <v>41</v>
      </c>
      <c r="Q1148" t="s">
        <v>41</v>
      </c>
      <c r="R1148" t="s">
        <v>41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42</v>
      </c>
      <c r="Z1148" t="s">
        <v>42</v>
      </c>
      <c r="AA1148" t="s">
        <v>42</v>
      </c>
      <c r="AB1148" t="s">
        <v>42</v>
      </c>
      <c r="AC1148" t="s">
        <v>42</v>
      </c>
      <c r="AD1148" t="s">
        <v>41</v>
      </c>
      <c r="AE1148" t="s">
        <v>41</v>
      </c>
      <c r="AF1148" t="s">
        <v>41</v>
      </c>
      <c r="AG1148" t="s">
        <v>41</v>
      </c>
      <c r="AH1148" t="s">
        <v>41</v>
      </c>
      <c r="AI1148" t="s">
        <v>41</v>
      </c>
    </row>
    <row r="1149" spans="1:35">
      <c r="A1149" t="s">
        <v>1174</v>
      </c>
      <c r="B1149" t="s">
        <v>1027</v>
      </c>
      <c r="C1149" s="13" t="s">
        <v>1028</v>
      </c>
      <c r="D1149" t="str">
        <f t="shared" si="81"/>
        <v/>
      </c>
      <c r="E1149" t="str">
        <f t="shared" si="77"/>
        <v>2026</v>
      </c>
      <c r="F1149" t="str">
        <f>INDEX('[1]cost file'!E:U,MATCH(A1149,'[1]cost file'!U:U,0),9)</f>
        <v>NRJ Group</v>
      </c>
      <c r="G1149" t="s">
        <v>138</v>
      </c>
      <c r="I1149" t="s">
        <v>647</v>
      </c>
      <c r="K1149" t="str">
        <f>INDEX('[1]cost file'!E:U,MATCH(A1149,'[1]cost file'!U:U,0),1)</f>
        <v>Basic TV</v>
      </c>
      <c r="L1149" t="str">
        <f t="shared" si="78"/>
        <v>freeFreechannel group level</v>
      </c>
      <c r="M1149" t="s">
        <v>41</v>
      </c>
      <c r="N1149" t="s">
        <v>41</v>
      </c>
      <c r="O1149" t="s">
        <v>41</v>
      </c>
      <c r="P1149" t="s">
        <v>41</v>
      </c>
      <c r="Q1149" t="s">
        <v>41</v>
      </c>
      <c r="R1149" t="s">
        <v>41</v>
      </c>
      <c r="S1149" t="s">
        <v>41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42</v>
      </c>
      <c r="Z1149" t="s">
        <v>42</v>
      </c>
      <c r="AA1149" t="s">
        <v>42</v>
      </c>
      <c r="AB1149" t="s">
        <v>42</v>
      </c>
      <c r="AC1149" t="s">
        <v>42</v>
      </c>
      <c r="AD1149" t="s">
        <v>41</v>
      </c>
      <c r="AE1149" t="s">
        <v>41</v>
      </c>
      <c r="AF1149" t="s">
        <v>41</v>
      </c>
      <c r="AG1149" t="s">
        <v>41</v>
      </c>
      <c r="AH1149" t="s">
        <v>41</v>
      </c>
      <c r="AI1149" t="s">
        <v>41</v>
      </c>
    </row>
    <row r="1150" spans="1:35">
      <c r="A1150" t="s">
        <v>1174</v>
      </c>
      <c r="B1150" t="s">
        <v>1027</v>
      </c>
      <c r="C1150" s="13" t="s">
        <v>1028</v>
      </c>
      <c r="D1150" t="str">
        <f t="shared" si="81"/>
        <v/>
      </c>
      <c r="E1150" t="str">
        <f t="shared" si="77"/>
        <v>2026</v>
      </c>
      <c r="F1150" t="str">
        <f>INDEX('[1]cost file'!E:U,MATCH(A1150,'[1]cost file'!U:U,0),9)</f>
        <v>NRJ Group</v>
      </c>
      <c r="G1150" t="s">
        <v>138</v>
      </c>
      <c r="I1150" t="s">
        <v>647</v>
      </c>
      <c r="K1150" t="str">
        <f>INDEX('[1]cost file'!E:U,MATCH(A1150,'[1]cost file'!U:U,0),1)</f>
        <v>Basic TV</v>
      </c>
      <c r="L1150" t="str">
        <f t="shared" si="78"/>
        <v>freeFreechannel group level</v>
      </c>
      <c r="M1150" t="s">
        <v>41</v>
      </c>
      <c r="N1150" t="s">
        <v>41</v>
      </c>
      <c r="O1150" t="s">
        <v>41</v>
      </c>
      <c r="P1150" t="s">
        <v>41</v>
      </c>
      <c r="Q1150" t="s">
        <v>41</v>
      </c>
      <c r="R1150" t="s">
        <v>41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42</v>
      </c>
      <c r="Z1150" t="s">
        <v>42</v>
      </c>
      <c r="AA1150" t="s">
        <v>42</v>
      </c>
      <c r="AB1150" t="s">
        <v>42</v>
      </c>
      <c r="AC1150" t="s">
        <v>42</v>
      </c>
      <c r="AD1150" t="s">
        <v>41</v>
      </c>
      <c r="AE1150" t="s">
        <v>41</v>
      </c>
      <c r="AF1150" t="s">
        <v>41</v>
      </c>
      <c r="AG1150" t="s">
        <v>41</v>
      </c>
      <c r="AH1150" t="s">
        <v>41</v>
      </c>
      <c r="AI1150" t="s">
        <v>41</v>
      </c>
    </row>
    <row r="1151" spans="1:35">
      <c r="A1151" t="s">
        <v>1175</v>
      </c>
      <c r="B1151" t="s">
        <v>1027</v>
      </c>
      <c r="C1151" s="13" t="s">
        <v>1028</v>
      </c>
      <c r="D1151" t="str">
        <f t="shared" si="81"/>
        <v/>
      </c>
      <c r="E1151" t="str">
        <f t="shared" si="77"/>
        <v>2026</v>
      </c>
      <c r="F1151" t="str">
        <f>INDEX('[1]cost file'!E:U,MATCH(A1151,'[1]cost file'!U:U,0),9)</f>
        <v>TV5 Monde</v>
      </c>
      <c r="G1151" t="s">
        <v>138</v>
      </c>
      <c r="I1151" t="s">
        <v>647</v>
      </c>
      <c r="K1151" t="str">
        <f>INDEX('[1]cost file'!E:U,MATCH(A1151,'[1]cost file'!U:U,0),1)</f>
        <v>Basic TV</v>
      </c>
      <c r="L1151" t="str">
        <f t="shared" si="78"/>
        <v>freeFreechannel group level</v>
      </c>
      <c r="M1151" t="s">
        <v>41</v>
      </c>
      <c r="N1151" t="s">
        <v>41</v>
      </c>
      <c r="O1151" t="s">
        <v>41</v>
      </c>
      <c r="P1151" t="s">
        <v>41</v>
      </c>
      <c r="Q1151" t="s">
        <v>41</v>
      </c>
      <c r="R1151" t="s">
        <v>41</v>
      </c>
      <c r="S1151" t="s">
        <v>41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42</v>
      </c>
      <c r="Z1151" t="s">
        <v>42</v>
      </c>
      <c r="AA1151" t="s">
        <v>42</v>
      </c>
      <c r="AB1151" t="s">
        <v>42</v>
      </c>
      <c r="AC1151" t="s">
        <v>42</v>
      </c>
      <c r="AD1151" t="s">
        <v>41</v>
      </c>
      <c r="AE1151" t="s">
        <v>41</v>
      </c>
      <c r="AF1151" t="s">
        <v>41</v>
      </c>
      <c r="AG1151" t="s">
        <v>41</v>
      </c>
      <c r="AH1151" t="s">
        <v>41</v>
      </c>
      <c r="AI1151" t="s">
        <v>41</v>
      </c>
    </row>
    <row r="1152" spans="1:35">
      <c r="A1152" t="s">
        <v>1175</v>
      </c>
      <c r="B1152" t="s">
        <v>1027</v>
      </c>
      <c r="C1152" s="13" t="s">
        <v>1028</v>
      </c>
      <c r="D1152" t="str">
        <f t="shared" si="81"/>
        <v/>
      </c>
      <c r="E1152" t="str">
        <f t="shared" si="77"/>
        <v>2026</v>
      </c>
      <c r="F1152" t="str">
        <f>INDEX('[1]cost file'!E:U,MATCH(A1152,'[1]cost file'!U:U,0),9)</f>
        <v>TV5 Monde</v>
      </c>
      <c r="G1152" t="s">
        <v>138</v>
      </c>
      <c r="I1152" t="s">
        <v>647</v>
      </c>
      <c r="K1152" t="str">
        <f>INDEX('[1]cost file'!E:U,MATCH(A1152,'[1]cost file'!U:U,0),1)</f>
        <v>Basic TV</v>
      </c>
      <c r="L1152" t="str">
        <f t="shared" si="78"/>
        <v>freeFreechannel group level</v>
      </c>
      <c r="M1152" t="s">
        <v>41</v>
      </c>
      <c r="N1152" t="s">
        <v>41</v>
      </c>
      <c r="O1152" t="s">
        <v>41</v>
      </c>
      <c r="P1152" t="s">
        <v>41</v>
      </c>
      <c r="Q1152" t="s">
        <v>41</v>
      </c>
      <c r="R1152" t="s">
        <v>41</v>
      </c>
      <c r="S1152" t="s">
        <v>41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42</v>
      </c>
      <c r="Z1152" t="s">
        <v>42</v>
      </c>
      <c r="AA1152" t="s">
        <v>42</v>
      </c>
      <c r="AB1152" t="s">
        <v>42</v>
      </c>
      <c r="AC1152" t="s">
        <v>42</v>
      </c>
      <c r="AD1152" t="s">
        <v>41</v>
      </c>
      <c r="AE1152" t="s">
        <v>41</v>
      </c>
      <c r="AF1152" t="s">
        <v>41</v>
      </c>
      <c r="AG1152" t="s">
        <v>41</v>
      </c>
      <c r="AH1152" t="s">
        <v>41</v>
      </c>
      <c r="AI1152" t="s">
        <v>41</v>
      </c>
    </row>
    <row r="1153" spans="1:35">
      <c r="A1153" t="s">
        <v>1176</v>
      </c>
      <c r="B1153" t="s">
        <v>1027</v>
      </c>
      <c r="C1153" s="13" t="s">
        <v>1028</v>
      </c>
      <c r="D1153" t="str">
        <f t="shared" si="81"/>
        <v/>
      </c>
      <c r="E1153" t="str">
        <f t="shared" si="77"/>
        <v>2026</v>
      </c>
      <c r="F1153" t="str">
        <f>INDEX('[1]cost file'!E:U,MATCH(A1153,'[1]cost file'!U:U,0),9)</f>
        <v>Belgischer Rundfunk</v>
      </c>
      <c r="G1153" t="s">
        <v>138</v>
      </c>
      <c r="I1153" t="s">
        <v>647</v>
      </c>
      <c r="K1153" t="str">
        <f>INDEX('[1]cost file'!E:U,MATCH(A1153,'[1]cost file'!U:U,0),1)</f>
        <v>Basic TV</v>
      </c>
      <c r="L1153" t="str">
        <f t="shared" si="78"/>
        <v>freeFreechannel group level</v>
      </c>
      <c r="M1153" t="s">
        <v>41</v>
      </c>
      <c r="N1153" t="s">
        <v>41</v>
      </c>
      <c r="O1153" t="s">
        <v>41</v>
      </c>
      <c r="P1153" t="s">
        <v>41</v>
      </c>
      <c r="Q1153" t="s">
        <v>41</v>
      </c>
      <c r="R1153" t="s">
        <v>41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42</v>
      </c>
      <c r="Z1153" t="s">
        <v>42</v>
      </c>
      <c r="AA1153" t="s">
        <v>42</v>
      </c>
      <c r="AB1153" t="s">
        <v>42</v>
      </c>
      <c r="AC1153" t="s">
        <v>42</v>
      </c>
      <c r="AD1153" t="s">
        <v>41</v>
      </c>
      <c r="AE1153" t="s">
        <v>41</v>
      </c>
      <c r="AF1153" t="s">
        <v>41</v>
      </c>
      <c r="AG1153" t="s">
        <v>41</v>
      </c>
      <c r="AH1153" t="s">
        <v>41</v>
      </c>
      <c r="AI1153" t="s">
        <v>41</v>
      </c>
    </row>
    <row r="1154" spans="1:35">
      <c r="A1154" t="s">
        <v>1176</v>
      </c>
      <c r="B1154" t="s">
        <v>1027</v>
      </c>
      <c r="C1154" s="13" t="s">
        <v>1028</v>
      </c>
      <c r="D1154" t="str">
        <f t="shared" si="81"/>
        <v/>
      </c>
      <c r="E1154" t="str">
        <f t="shared" ref="E1154:E1217" si="82">RIGHT(A1154,4)</f>
        <v>2026</v>
      </c>
      <c r="F1154" t="str">
        <f>INDEX('[1]cost file'!E:U,MATCH(A1154,'[1]cost file'!U:U,0),9)</f>
        <v>Belgischer Rundfunk</v>
      </c>
      <c r="G1154" t="s">
        <v>138</v>
      </c>
      <c r="I1154" t="s">
        <v>647</v>
      </c>
      <c r="K1154" t="str">
        <f>INDEX('[1]cost file'!E:U,MATCH(A1154,'[1]cost file'!U:U,0),1)</f>
        <v>Basic TV</v>
      </c>
      <c r="L1154" t="str">
        <f t="shared" ref="L1154:L1217" si="83">+C1154&amp;B1154&amp;G1154</f>
        <v>freeFreechannel group level</v>
      </c>
      <c r="M1154" t="s">
        <v>41</v>
      </c>
      <c r="N1154" t="s">
        <v>41</v>
      </c>
      <c r="O1154" t="s">
        <v>41</v>
      </c>
      <c r="P1154" t="s">
        <v>41</v>
      </c>
      <c r="Q1154" t="s">
        <v>41</v>
      </c>
      <c r="R1154" t="s">
        <v>41</v>
      </c>
      <c r="S1154" t="s">
        <v>41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42</v>
      </c>
      <c r="Z1154" t="s">
        <v>42</v>
      </c>
      <c r="AA1154" t="s">
        <v>42</v>
      </c>
      <c r="AB1154" t="s">
        <v>42</v>
      </c>
      <c r="AC1154" t="s">
        <v>42</v>
      </c>
      <c r="AD1154" t="s">
        <v>41</v>
      </c>
      <c r="AE1154" t="s">
        <v>41</v>
      </c>
      <c r="AF1154" t="s">
        <v>41</v>
      </c>
      <c r="AG1154" t="s">
        <v>41</v>
      </c>
      <c r="AH1154" t="s">
        <v>41</v>
      </c>
      <c r="AI1154" t="s">
        <v>41</v>
      </c>
    </row>
    <row r="1155" spans="1:35">
      <c r="A1155" t="s">
        <v>1177</v>
      </c>
      <c r="B1155" t="s">
        <v>1028</v>
      </c>
      <c r="C1155" s="13" t="s">
        <v>1028</v>
      </c>
      <c r="E1155" t="str">
        <f t="shared" si="82"/>
        <v>2023</v>
      </c>
      <c r="F1155" t="str">
        <f>INDEX('[1]cost file'!E:U,MATCH(A1155,'[1]cost file'!U:U,0),9)</f>
        <v>Netflix</v>
      </c>
      <c r="G1155" t="s">
        <v>138</v>
      </c>
      <c r="I1155" t="s">
        <v>647</v>
      </c>
      <c r="K1155" t="str">
        <f>INDEX('[1]cost file'!E:U,MATCH(A1155,'[1]cost file'!U:U,0),1)</f>
        <v>Basic TV</v>
      </c>
      <c r="L1155" t="str">
        <f t="shared" si="83"/>
        <v>freefreechannel group level</v>
      </c>
      <c r="M1155" t="s">
        <v>41</v>
      </c>
      <c r="N1155" t="s">
        <v>41</v>
      </c>
      <c r="O1155" t="s">
        <v>41</v>
      </c>
      <c r="P1155" t="s">
        <v>41</v>
      </c>
      <c r="Q1155" t="s">
        <v>41</v>
      </c>
      <c r="R1155" t="s">
        <v>41</v>
      </c>
      <c r="S1155" t="s">
        <v>41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42</v>
      </c>
      <c r="Z1155" t="s">
        <v>42</v>
      </c>
      <c r="AA1155" t="s">
        <v>42</v>
      </c>
      <c r="AB1155" t="s">
        <v>42</v>
      </c>
      <c r="AC1155" t="s">
        <v>42</v>
      </c>
      <c r="AD1155" t="s">
        <v>41</v>
      </c>
      <c r="AE1155" t="s">
        <v>41</v>
      </c>
      <c r="AF1155" t="s">
        <v>41</v>
      </c>
      <c r="AG1155" t="s">
        <v>41</v>
      </c>
      <c r="AH1155" t="s">
        <v>41</v>
      </c>
      <c r="AI1155" t="s">
        <v>41</v>
      </c>
    </row>
    <row r="1156" spans="1:35">
      <c r="A1156" t="s">
        <v>1178</v>
      </c>
      <c r="B1156" t="s">
        <v>1028</v>
      </c>
      <c r="C1156" s="13" t="s">
        <v>1028</v>
      </c>
      <c r="E1156" t="str">
        <f t="shared" si="82"/>
        <v>2024</v>
      </c>
      <c r="F1156" t="str">
        <f>INDEX('[1]cost file'!E:U,MATCH(A1156,'[1]cost file'!U:U,0),9)</f>
        <v>Netflix</v>
      </c>
      <c r="G1156" t="s">
        <v>138</v>
      </c>
      <c r="I1156" t="s">
        <v>647</v>
      </c>
      <c r="K1156" t="str">
        <f>INDEX('[1]cost file'!E:U,MATCH(A1156,'[1]cost file'!U:U,0),1)</f>
        <v>Basic TV</v>
      </c>
      <c r="L1156" t="str">
        <f t="shared" si="83"/>
        <v>freefreechannel group level</v>
      </c>
      <c r="M1156" t="s">
        <v>41</v>
      </c>
      <c r="N1156" t="s">
        <v>41</v>
      </c>
      <c r="O1156" t="s">
        <v>41</v>
      </c>
      <c r="P1156" t="s">
        <v>41</v>
      </c>
      <c r="Q1156" t="s">
        <v>41</v>
      </c>
      <c r="R1156" t="s">
        <v>41</v>
      </c>
      <c r="S1156" t="s">
        <v>41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42</v>
      </c>
      <c r="Z1156" t="s">
        <v>42</v>
      </c>
      <c r="AA1156" t="s">
        <v>42</v>
      </c>
      <c r="AB1156" t="s">
        <v>42</v>
      </c>
      <c r="AC1156" t="s">
        <v>42</v>
      </c>
      <c r="AD1156" t="s">
        <v>41</v>
      </c>
      <c r="AE1156" t="s">
        <v>41</v>
      </c>
      <c r="AF1156" t="s">
        <v>41</v>
      </c>
      <c r="AG1156" t="s">
        <v>41</v>
      </c>
      <c r="AH1156" t="s">
        <v>41</v>
      </c>
      <c r="AI1156" t="s">
        <v>41</v>
      </c>
    </row>
    <row r="1157" spans="1:35">
      <c r="A1157" t="s">
        <v>1179</v>
      </c>
      <c r="B1157" t="s">
        <v>1028</v>
      </c>
      <c r="C1157" s="13" t="s">
        <v>1028</v>
      </c>
      <c r="E1157" t="str">
        <f t="shared" si="82"/>
        <v>2025</v>
      </c>
      <c r="F1157" t="str">
        <f>INDEX('[1]cost file'!E:U,MATCH(A1157,'[1]cost file'!U:U,0),9)</f>
        <v>Netflix</v>
      </c>
      <c r="G1157" t="s">
        <v>138</v>
      </c>
      <c r="I1157" t="s">
        <v>647</v>
      </c>
      <c r="K1157" t="str">
        <f>INDEX('[1]cost file'!E:U,MATCH(A1157,'[1]cost file'!U:U,0),1)</f>
        <v>Basic TV</v>
      </c>
      <c r="L1157" t="str">
        <f t="shared" si="83"/>
        <v>freefreechannel group level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41</v>
      </c>
      <c r="S1157" t="s">
        <v>41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42</v>
      </c>
      <c r="Z1157" t="s">
        <v>42</v>
      </c>
      <c r="AA1157" t="s">
        <v>42</v>
      </c>
      <c r="AB1157" t="s">
        <v>42</v>
      </c>
      <c r="AC1157" t="s">
        <v>42</v>
      </c>
      <c r="AD1157" t="s">
        <v>41</v>
      </c>
      <c r="AE1157" t="s">
        <v>41</v>
      </c>
      <c r="AF1157" t="s">
        <v>41</v>
      </c>
      <c r="AG1157" t="s">
        <v>41</v>
      </c>
      <c r="AH1157" t="s">
        <v>41</v>
      </c>
      <c r="AI1157" t="s">
        <v>41</v>
      </c>
    </row>
    <row r="1158" spans="1:35">
      <c r="A1158" t="s">
        <v>1180</v>
      </c>
      <c r="B1158" t="s">
        <v>1028</v>
      </c>
      <c r="C1158" s="13" t="s">
        <v>1028</v>
      </c>
      <c r="E1158" t="str">
        <f t="shared" si="82"/>
        <v>2026</v>
      </c>
      <c r="F1158" t="str">
        <f>INDEX('[1]cost file'!E:U,MATCH(A1158,'[1]cost file'!U:U,0),9)</f>
        <v>Netflix</v>
      </c>
      <c r="G1158" t="s">
        <v>138</v>
      </c>
      <c r="I1158" t="s">
        <v>647</v>
      </c>
      <c r="K1158" t="str">
        <f>INDEX('[1]cost file'!E:U,MATCH(A1158,'[1]cost file'!U:U,0),1)</f>
        <v>Basic TV</v>
      </c>
      <c r="L1158" t="str">
        <f t="shared" si="83"/>
        <v>freefreechannel group level</v>
      </c>
      <c r="M1158" t="s">
        <v>41</v>
      </c>
      <c r="N1158" t="s">
        <v>41</v>
      </c>
      <c r="O1158" t="s">
        <v>41</v>
      </c>
      <c r="P1158" t="s">
        <v>41</v>
      </c>
      <c r="Q1158" t="s">
        <v>41</v>
      </c>
      <c r="R1158" t="s">
        <v>41</v>
      </c>
      <c r="S1158" t="s">
        <v>41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42</v>
      </c>
      <c r="Z1158" t="s">
        <v>42</v>
      </c>
      <c r="AA1158" t="s">
        <v>42</v>
      </c>
      <c r="AB1158" t="s">
        <v>42</v>
      </c>
      <c r="AC1158" t="s">
        <v>42</v>
      </c>
      <c r="AD1158" t="s">
        <v>41</v>
      </c>
      <c r="AE1158" t="s">
        <v>41</v>
      </c>
      <c r="AF1158" t="s">
        <v>41</v>
      </c>
      <c r="AG1158" t="s">
        <v>41</v>
      </c>
      <c r="AH1158" t="s">
        <v>41</v>
      </c>
      <c r="AI1158" t="s">
        <v>41</v>
      </c>
    </row>
    <row r="1159" spans="1:35">
      <c r="A1159" t="s">
        <v>1181</v>
      </c>
      <c r="B1159" t="s">
        <v>644</v>
      </c>
      <c r="C1159" s="13" t="s">
        <v>645</v>
      </c>
      <c r="D1159" t="s">
        <v>41</v>
      </c>
      <c r="E1159" t="str">
        <f t="shared" si="82"/>
        <v>2027</v>
      </c>
      <c r="F1159" t="str">
        <f>INDEX('[1]cost file'!E:U,MATCH(A1159,'[1]cost file'!U:U,0),9)</f>
        <v>Morocco TV</v>
      </c>
      <c r="G1159" t="s">
        <v>646</v>
      </c>
      <c r="I1159" t="s">
        <v>647</v>
      </c>
      <c r="K1159" t="str">
        <f>INDEX('[1]cost file'!E:U,MATCH(A1159,'[1]cost file'!U:U,0),1)</f>
        <v>Basic TV</v>
      </c>
      <c r="L1159" t="str">
        <f t="shared" si="83"/>
        <v>fixedFixed feeprovider level</v>
      </c>
      <c r="M1159" t="s">
        <v>42</v>
      </c>
      <c r="N1159" t="s">
        <v>42</v>
      </c>
      <c r="O1159" t="s">
        <v>41</v>
      </c>
      <c r="P1159" t="s">
        <v>41</v>
      </c>
      <c r="Q1159" t="s">
        <v>41</v>
      </c>
      <c r="R1159" t="s">
        <v>41</v>
      </c>
      <c r="S1159" t="s">
        <v>42</v>
      </c>
      <c r="T1159" t="s">
        <v>41</v>
      </c>
      <c r="U1159" t="s">
        <v>41</v>
      </c>
      <c r="V1159" t="s">
        <v>41</v>
      </c>
      <c r="W1159" t="s">
        <v>41</v>
      </c>
      <c r="X1159" t="s">
        <v>42</v>
      </c>
      <c r="Y1159" t="s">
        <v>42</v>
      </c>
      <c r="Z1159" t="s">
        <v>42</v>
      </c>
      <c r="AA1159" t="s">
        <v>42</v>
      </c>
      <c r="AB1159" t="s">
        <v>42</v>
      </c>
      <c r="AC1159" t="s">
        <v>42</v>
      </c>
      <c r="AD1159" t="s">
        <v>41</v>
      </c>
      <c r="AE1159" t="s">
        <v>41</v>
      </c>
      <c r="AF1159" t="s">
        <v>41</v>
      </c>
      <c r="AG1159" t="s">
        <v>41</v>
      </c>
      <c r="AH1159" t="s">
        <v>42</v>
      </c>
      <c r="AI1159" t="s">
        <v>41</v>
      </c>
    </row>
    <row r="1160" spans="1:35">
      <c r="A1160" t="s">
        <v>1182</v>
      </c>
      <c r="B1160" t="s">
        <v>644</v>
      </c>
      <c r="C1160" s="13" t="s">
        <v>645</v>
      </c>
      <c r="D1160" t="s">
        <v>41</v>
      </c>
      <c r="E1160" t="str">
        <f t="shared" si="82"/>
        <v>2027</v>
      </c>
      <c r="F1160" t="str">
        <f>INDEX('[1]cost file'!E:U,MATCH(A1160,'[1]cost file'!U:U,0),9)</f>
        <v>A+E Networks</v>
      </c>
      <c r="G1160" t="s">
        <v>646</v>
      </c>
      <c r="I1160" t="s">
        <v>647</v>
      </c>
      <c r="K1160" t="str">
        <f>INDEX('[1]cost file'!E:U,MATCH(A1160,'[1]cost file'!U:U,0),1)</f>
        <v>TV Options</v>
      </c>
      <c r="L1160" t="str">
        <f t="shared" si="83"/>
        <v>fixedFixed feeprovider level</v>
      </c>
      <c r="M1160" t="s">
        <v>42</v>
      </c>
      <c r="N1160" t="s">
        <v>42</v>
      </c>
      <c r="O1160" t="s">
        <v>41</v>
      </c>
      <c r="P1160" t="s">
        <v>41</v>
      </c>
      <c r="Q1160" t="s">
        <v>41</v>
      </c>
      <c r="R1160" t="s">
        <v>41</v>
      </c>
      <c r="S1160" t="s">
        <v>42</v>
      </c>
      <c r="T1160" t="s">
        <v>41</v>
      </c>
      <c r="U1160" t="s">
        <v>41</v>
      </c>
      <c r="V1160" t="s">
        <v>41</v>
      </c>
      <c r="W1160" t="s">
        <v>41</v>
      </c>
      <c r="X1160" t="s">
        <v>42</v>
      </c>
      <c r="Y1160" t="s">
        <v>42</v>
      </c>
      <c r="Z1160" t="s">
        <v>42</v>
      </c>
      <c r="AA1160" t="s">
        <v>42</v>
      </c>
      <c r="AB1160" t="s">
        <v>42</v>
      </c>
      <c r="AC1160" t="s">
        <v>42</v>
      </c>
      <c r="AD1160" t="s">
        <v>41</v>
      </c>
      <c r="AE1160" t="s">
        <v>41</v>
      </c>
      <c r="AF1160" t="s">
        <v>41</v>
      </c>
      <c r="AG1160" t="s">
        <v>41</v>
      </c>
      <c r="AH1160" t="s">
        <v>42</v>
      </c>
      <c r="AI1160" t="s">
        <v>41</v>
      </c>
    </row>
    <row r="1161" spans="1:35">
      <c r="A1161" t="s">
        <v>1183</v>
      </c>
      <c r="B1161" t="s">
        <v>644</v>
      </c>
      <c r="C1161" s="13" t="s">
        <v>645</v>
      </c>
      <c r="D1161" t="s">
        <v>41</v>
      </c>
      <c r="E1161" t="str">
        <f t="shared" si="82"/>
        <v>2027</v>
      </c>
      <c r="F1161" t="str">
        <f>INDEX('[1]cost file'!E:U,MATCH(A1161,'[1]cost file'!U:U,0),9)</f>
        <v>MediaWan</v>
      </c>
      <c r="G1161" t="s">
        <v>646</v>
      </c>
      <c r="I1161" t="s">
        <v>647</v>
      </c>
      <c r="K1161" t="str">
        <f>INDEX('[1]cost file'!E:U,MATCH(A1161,'[1]cost file'!U:U,0),1)</f>
        <v>TV Options</v>
      </c>
      <c r="L1161" t="str">
        <f t="shared" si="83"/>
        <v>fixedFixed feeprovider level</v>
      </c>
      <c r="M1161" t="s">
        <v>42</v>
      </c>
      <c r="N1161" t="s">
        <v>42</v>
      </c>
      <c r="O1161" t="s">
        <v>41</v>
      </c>
      <c r="P1161" t="s">
        <v>41</v>
      </c>
      <c r="Q1161" t="s">
        <v>41</v>
      </c>
      <c r="R1161" t="s">
        <v>41</v>
      </c>
      <c r="S1161" t="s">
        <v>42</v>
      </c>
      <c r="T1161" t="s">
        <v>41</v>
      </c>
      <c r="U1161" t="s">
        <v>41</v>
      </c>
      <c r="V1161" t="s">
        <v>41</v>
      </c>
      <c r="W1161" t="s">
        <v>41</v>
      </c>
      <c r="X1161" t="s">
        <v>42</v>
      </c>
      <c r="Y1161" t="s">
        <v>42</v>
      </c>
      <c r="Z1161" t="s">
        <v>42</v>
      </c>
      <c r="AA1161" t="s">
        <v>42</v>
      </c>
      <c r="AB1161" t="s">
        <v>42</v>
      </c>
      <c r="AC1161" t="s">
        <v>42</v>
      </c>
      <c r="AD1161" t="s">
        <v>41</v>
      </c>
      <c r="AE1161" t="s">
        <v>41</v>
      </c>
      <c r="AF1161" t="s">
        <v>41</v>
      </c>
      <c r="AG1161" t="s">
        <v>41</v>
      </c>
      <c r="AH1161" t="s">
        <v>42</v>
      </c>
      <c r="AI1161" t="s">
        <v>41</v>
      </c>
    </row>
    <row r="1162" spans="1:35">
      <c r="A1162" t="s">
        <v>1184</v>
      </c>
      <c r="B1162" t="s">
        <v>36</v>
      </c>
      <c r="C1162" t="s">
        <v>37</v>
      </c>
      <c r="D1162" t="s">
        <v>657</v>
      </c>
      <c r="E1162" t="str">
        <f t="shared" si="82"/>
        <v>2027</v>
      </c>
      <c r="F1162" t="str">
        <f>INDEX('[1]cost file'!E:U,MATCH(A1162,'[1]cost file'!U:U,0),9)</f>
        <v>SABAM</v>
      </c>
      <c r="G1162" t="s">
        <v>39</v>
      </c>
      <c r="I1162" t="s">
        <v>40</v>
      </c>
      <c r="K1162" t="str">
        <f>INDEX('[1]cost file'!E:U,MATCH(A1162,'[1]cost file'!U:U,0),1)</f>
        <v>TV Options</v>
      </c>
      <c r="L1162" t="str">
        <f t="shared" si="83"/>
        <v>variablerevenue shareproduct level</v>
      </c>
      <c r="M1162" t="s">
        <v>41</v>
      </c>
      <c r="N1162" t="s">
        <v>41</v>
      </c>
      <c r="O1162" t="s">
        <v>41</v>
      </c>
      <c r="P1162" t="s">
        <v>41</v>
      </c>
      <c r="Q1162" t="s">
        <v>41</v>
      </c>
      <c r="R1162" t="s">
        <v>41</v>
      </c>
      <c r="S1162" t="s">
        <v>42</v>
      </c>
      <c r="T1162" t="s">
        <v>41</v>
      </c>
      <c r="U1162" t="s">
        <v>42</v>
      </c>
      <c r="V1162">
        <v>0</v>
      </c>
      <c r="W1162">
        <v>0</v>
      </c>
      <c r="X1162" t="s">
        <v>42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41</v>
      </c>
      <c r="AE1162" t="s">
        <v>41</v>
      </c>
      <c r="AF1162" t="s">
        <v>41</v>
      </c>
      <c r="AG1162" t="s">
        <v>41</v>
      </c>
      <c r="AH1162" t="s">
        <v>41</v>
      </c>
      <c r="AI1162" t="s">
        <v>42</v>
      </c>
    </row>
    <row r="1163" spans="1:35">
      <c r="A1163" t="s">
        <v>1185</v>
      </c>
      <c r="B1163" t="s">
        <v>49</v>
      </c>
      <c r="C1163" t="s">
        <v>37</v>
      </c>
      <c r="D1163" t="s">
        <v>41</v>
      </c>
      <c r="E1163" t="str">
        <f t="shared" si="82"/>
        <v>2027</v>
      </c>
      <c r="F1163" t="str">
        <f>INDEX('[1]cost file'!E:U,MATCH(A1163,'[1]cost file'!U:U,0),9)</f>
        <v>ODMedia</v>
      </c>
      <c r="G1163" t="s">
        <v>661</v>
      </c>
      <c r="I1163" t="s">
        <v>647</v>
      </c>
      <c r="K1163" t="str">
        <f>INDEX('[1]cost file'!E:U,MATCH(A1163,'[1]cost file'!U:U,0),1)</f>
        <v>TV Options</v>
      </c>
      <c r="L1163" t="str">
        <f t="shared" si="83"/>
        <v>variableCPS on product Parksubscriber based - provider level</v>
      </c>
      <c r="M1163" t="s">
        <v>41</v>
      </c>
      <c r="N1163" t="s">
        <v>41</v>
      </c>
      <c r="O1163" t="s">
        <v>41</v>
      </c>
      <c r="P1163" t="s">
        <v>41</v>
      </c>
      <c r="Q1163" t="s">
        <v>42</v>
      </c>
      <c r="R1163" t="s">
        <v>42</v>
      </c>
      <c r="S1163" t="s">
        <v>42</v>
      </c>
      <c r="T1163" t="s">
        <v>42</v>
      </c>
      <c r="U1163" t="s">
        <v>41</v>
      </c>
      <c r="V1163" t="s">
        <v>41</v>
      </c>
      <c r="W1163" t="s">
        <v>41</v>
      </c>
      <c r="X1163" t="s">
        <v>42</v>
      </c>
      <c r="Y1163" t="s">
        <v>42</v>
      </c>
      <c r="Z1163" t="s">
        <v>42</v>
      </c>
      <c r="AA1163" t="s">
        <v>42</v>
      </c>
      <c r="AB1163" t="s">
        <v>42</v>
      </c>
      <c r="AC1163" t="s">
        <v>42</v>
      </c>
      <c r="AD1163" t="s">
        <v>41</v>
      </c>
      <c r="AE1163" t="s">
        <v>41</v>
      </c>
      <c r="AF1163" t="s">
        <v>41</v>
      </c>
      <c r="AG1163" t="s">
        <v>41</v>
      </c>
      <c r="AH1163" t="s">
        <v>41</v>
      </c>
      <c r="AI1163" t="s">
        <v>42</v>
      </c>
    </row>
    <row r="1164" spans="1:35">
      <c r="A1164" t="s">
        <v>1186</v>
      </c>
      <c r="B1164" t="s">
        <v>36</v>
      </c>
      <c r="C1164" t="s">
        <v>37</v>
      </c>
      <c r="D1164" t="s">
        <v>657</v>
      </c>
      <c r="E1164" t="str">
        <f t="shared" si="82"/>
        <v>2027</v>
      </c>
      <c r="F1164" t="str">
        <f>INDEX('[1]cost file'!E:U,MATCH(A1164,'[1]cost file'!U:U,0),9)</f>
        <v>SABAM</v>
      </c>
      <c r="G1164" t="s">
        <v>39</v>
      </c>
      <c r="I1164" t="s">
        <v>40</v>
      </c>
      <c r="K1164" t="str">
        <f>INDEX('[1]cost file'!E:U,MATCH(A1164,'[1]cost file'!U:U,0),1)</f>
        <v>TV Options</v>
      </c>
      <c r="L1164" t="str">
        <f t="shared" si="83"/>
        <v>variablerevenue shareproduct level</v>
      </c>
      <c r="M1164" t="s">
        <v>41</v>
      </c>
      <c r="N1164" t="s">
        <v>41</v>
      </c>
      <c r="O1164" t="s">
        <v>41</v>
      </c>
      <c r="P1164" t="s">
        <v>41</v>
      </c>
      <c r="Q1164" t="s">
        <v>41</v>
      </c>
      <c r="R1164" t="s">
        <v>41</v>
      </c>
      <c r="S1164" t="s">
        <v>42</v>
      </c>
      <c r="T1164" t="s">
        <v>41</v>
      </c>
      <c r="U1164" t="s">
        <v>42</v>
      </c>
      <c r="V1164">
        <v>0</v>
      </c>
      <c r="W1164">
        <v>0</v>
      </c>
      <c r="X1164" t="s">
        <v>42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41</v>
      </c>
      <c r="AE1164" t="s">
        <v>41</v>
      </c>
      <c r="AF1164" t="s">
        <v>41</v>
      </c>
      <c r="AG1164" t="s">
        <v>41</v>
      </c>
      <c r="AH1164" t="s">
        <v>41</v>
      </c>
      <c r="AI1164" t="s">
        <v>42</v>
      </c>
    </row>
    <row r="1165" spans="1:35">
      <c r="A1165" t="s">
        <v>1187</v>
      </c>
      <c r="B1165" t="s">
        <v>36</v>
      </c>
      <c r="C1165" t="s">
        <v>37</v>
      </c>
      <c r="D1165" t="s">
        <v>657</v>
      </c>
      <c r="E1165" t="str">
        <f t="shared" si="82"/>
        <v>2027</v>
      </c>
      <c r="F1165" t="str">
        <f>INDEX('[1]cost file'!E:U,MATCH(A1165,'[1]cost file'!U:U,0),9)</f>
        <v>SABAM</v>
      </c>
      <c r="G1165" t="s">
        <v>39</v>
      </c>
      <c r="I1165" t="s">
        <v>40</v>
      </c>
      <c r="K1165" t="str">
        <f>INDEX('[1]cost file'!E:U,MATCH(A1165,'[1]cost file'!U:U,0),1)</f>
        <v>TV Options</v>
      </c>
      <c r="L1165" t="str">
        <f t="shared" si="83"/>
        <v>variablerevenue shareproduct level</v>
      </c>
      <c r="M1165" t="s">
        <v>41</v>
      </c>
      <c r="N1165" t="s">
        <v>41</v>
      </c>
      <c r="O1165" t="s">
        <v>41</v>
      </c>
      <c r="P1165" t="s">
        <v>41</v>
      </c>
      <c r="Q1165" t="s">
        <v>41</v>
      </c>
      <c r="R1165" t="s">
        <v>41</v>
      </c>
      <c r="S1165" t="s">
        <v>42</v>
      </c>
      <c r="T1165" t="s">
        <v>41</v>
      </c>
      <c r="U1165" t="s">
        <v>42</v>
      </c>
      <c r="V1165">
        <v>0</v>
      </c>
      <c r="W1165">
        <v>0</v>
      </c>
      <c r="X1165" t="s">
        <v>42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41</v>
      </c>
      <c r="AE1165" t="s">
        <v>41</v>
      </c>
      <c r="AF1165" t="s">
        <v>41</v>
      </c>
      <c r="AG1165" t="s">
        <v>41</v>
      </c>
      <c r="AH1165" t="s">
        <v>41</v>
      </c>
      <c r="AI1165" t="s">
        <v>42</v>
      </c>
    </row>
    <row r="1166" spans="1:35">
      <c r="A1166" t="s">
        <v>1188</v>
      </c>
      <c r="B1166" t="s">
        <v>36</v>
      </c>
      <c r="C1166" t="s">
        <v>37</v>
      </c>
      <c r="D1166" t="s">
        <v>657</v>
      </c>
      <c r="E1166" t="str">
        <f t="shared" si="82"/>
        <v>2027</v>
      </c>
      <c r="F1166" t="str">
        <f>INDEX('[1]cost file'!E:U,MATCH(A1166,'[1]cost file'!U:U,0),9)</f>
        <v>SABAM</v>
      </c>
      <c r="G1166" t="s">
        <v>39</v>
      </c>
      <c r="I1166" t="s">
        <v>40</v>
      </c>
      <c r="K1166" t="str">
        <f>INDEX('[1]cost file'!E:U,MATCH(A1166,'[1]cost file'!U:U,0),1)</f>
        <v>TV Options</v>
      </c>
      <c r="L1166" t="str">
        <f t="shared" si="83"/>
        <v>variablerevenue shareproduct level</v>
      </c>
      <c r="M1166" t="s">
        <v>41</v>
      </c>
      <c r="N1166" t="s">
        <v>41</v>
      </c>
      <c r="O1166" t="s">
        <v>41</v>
      </c>
      <c r="P1166" t="s">
        <v>41</v>
      </c>
      <c r="Q1166" t="s">
        <v>41</v>
      </c>
      <c r="R1166" t="s">
        <v>41</v>
      </c>
      <c r="S1166" t="s">
        <v>42</v>
      </c>
      <c r="T1166" t="s">
        <v>41</v>
      </c>
      <c r="U1166" t="s">
        <v>42</v>
      </c>
      <c r="V1166">
        <v>0</v>
      </c>
      <c r="W1166">
        <v>0</v>
      </c>
      <c r="X1166" t="s">
        <v>42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41</v>
      </c>
      <c r="AE1166" t="s">
        <v>41</v>
      </c>
      <c r="AF1166" t="s">
        <v>41</v>
      </c>
      <c r="AG1166" t="s">
        <v>41</v>
      </c>
      <c r="AH1166" t="s">
        <v>41</v>
      </c>
      <c r="AI1166" t="s">
        <v>42</v>
      </c>
    </row>
    <row r="1167" spans="1:35">
      <c r="A1167" t="s">
        <v>1189</v>
      </c>
      <c r="B1167" t="s">
        <v>36</v>
      </c>
      <c r="C1167" t="s">
        <v>37</v>
      </c>
      <c r="D1167" t="s">
        <v>657</v>
      </c>
      <c r="E1167" t="str">
        <f t="shared" si="82"/>
        <v>2027</v>
      </c>
      <c r="F1167" t="str">
        <f>INDEX('[1]cost file'!E:U,MATCH(A1167,'[1]cost file'!U:U,0),9)</f>
        <v>SABAM</v>
      </c>
      <c r="G1167" t="s">
        <v>39</v>
      </c>
      <c r="I1167" t="s">
        <v>40</v>
      </c>
      <c r="K1167" t="str">
        <f>INDEX('[1]cost file'!E:U,MATCH(A1167,'[1]cost file'!U:U,0),1)</f>
        <v>TV Options</v>
      </c>
      <c r="L1167" t="str">
        <f t="shared" si="83"/>
        <v>variablerevenue shareproduct level</v>
      </c>
      <c r="M1167" t="s">
        <v>41</v>
      </c>
      <c r="N1167" t="s">
        <v>41</v>
      </c>
      <c r="O1167" t="s">
        <v>41</v>
      </c>
      <c r="P1167" t="s">
        <v>41</v>
      </c>
      <c r="Q1167" t="s">
        <v>41</v>
      </c>
      <c r="R1167" t="s">
        <v>41</v>
      </c>
      <c r="S1167" t="s">
        <v>42</v>
      </c>
      <c r="T1167" t="s">
        <v>41</v>
      </c>
      <c r="U1167" t="s">
        <v>42</v>
      </c>
      <c r="V1167">
        <v>0</v>
      </c>
      <c r="W1167">
        <v>0</v>
      </c>
      <c r="X1167" t="s">
        <v>42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41</v>
      </c>
      <c r="AE1167" t="s">
        <v>41</v>
      </c>
      <c r="AF1167" t="s">
        <v>41</v>
      </c>
      <c r="AG1167" t="s">
        <v>41</v>
      </c>
      <c r="AH1167" t="s">
        <v>41</v>
      </c>
      <c r="AI1167" t="s">
        <v>42</v>
      </c>
    </row>
    <row r="1168" spans="1:35">
      <c r="A1168" t="s">
        <v>1190</v>
      </c>
      <c r="B1168" t="s">
        <v>36</v>
      </c>
      <c r="C1168" t="s">
        <v>37</v>
      </c>
      <c r="D1168" t="s">
        <v>657</v>
      </c>
      <c r="E1168" t="str">
        <f t="shared" si="82"/>
        <v>2027</v>
      </c>
      <c r="F1168" t="str">
        <f>INDEX('[1]cost file'!E:U,MATCH(A1168,'[1]cost file'!U:U,0),9)</f>
        <v>SABAM</v>
      </c>
      <c r="G1168" t="s">
        <v>39</v>
      </c>
      <c r="I1168" t="s">
        <v>40</v>
      </c>
      <c r="K1168" t="str">
        <f>INDEX('[1]cost file'!E:U,MATCH(A1168,'[1]cost file'!U:U,0),1)</f>
        <v>TV Options</v>
      </c>
      <c r="L1168" t="str">
        <f t="shared" si="83"/>
        <v>variablerevenue shareproduct level</v>
      </c>
      <c r="M1168" t="s">
        <v>41</v>
      </c>
      <c r="N1168" t="s">
        <v>41</v>
      </c>
      <c r="O1168" t="s">
        <v>41</v>
      </c>
      <c r="P1168" t="s">
        <v>41</v>
      </c>
      <c r="Q1168" t="s">
        <v>41</v>
      </c>
      <c r="R1168" t="s">
        <v>41</v>
      </c>
      <c r="S1168" t="s">
        <v>42</v>
      </c>
      <c r="T1168" t="s">
        <v>41</v>
      </c>
      <c r="U1168" t="s">
        <v>42</v>
      </c>
      <c r="V1168">
        <v>0</v>
      </c>
      <c r="W1168">
        <v>0</v>
      </c>
      <c r="X1168" t="s">
        <v>42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41</v>
      </c>
      <c r="AE1168" t="s">
        <v>41</v>
      </c>
      <c r="AF1168" t="s">
        <v>41</v>
      </c>
      <c r="AG1168" t="s">
        <v>41</v>
      </c>
      <c r="AH1168" t="s">
        <v>41</v>
      </c>
      <c r="AI1168" t="s">
        <v>42</v>
      </c>
    </row>
    <row r="1169" spans="1:35">
      <c r="A1169" t="s">
        <v>1191</v>
      </c>
      <c r="B1169" t="s">
        <v>36</v>
      </c>
      <c r="C1169" t="s">
        <v>37</v>
      </c>
      <c r="D1169" t="s">
        <v>657</v>
      </c>
      <c r="E1169" t="str">
        <f t="shared" si="82"/>
        <v>2027</v>
      </c>
      <c r="F1169" t="str">
        <f>INDEX('[1]cost file'!E:U,MATCH(A1169,'[1]cost file'!U:U,0),9)</f>
        <v>SABAM</v>
      </c>
      <c r="G1169" t="s">
        <v>39</v>
      </c>
      <c r="I1169" t="s">
        <v>40</v>
      </c>
      <c r="K1169" t="str">
        <f>INDEX('[1]cost file'!E:U,MATCH(A1169,'[1]cost file'!U:U,0),1)</f>
        <v>TV Options</v>
      </c>
      <c r="L1169" t="str">
        <f t="shared" si="83"/>
        <v>variablerevenue shareproduct level</v>
      </c>
      <c r="M1169" t="s">
        <v>41</v>
      </c>
      <c r="N1169" t="s">
        <v>41</v>
      </c>
      <c r="O1169" t="s">
        <v>41</v>
      </c>
      <c r="P1169" t="s">
        <v>41</v>
      </c>
      <c r="Q1169" t="s">
        <v>41</v>
      </c>
      <c r="R1169" t="s">
        <v>41</v>
      </c>
      <c r="S1169" t="s">
        <v>42</v>
      </c>
      <c r="T1169" t="s">
        <v>41</v>
      </c>
      <c r="U1169" t="s">
        <v>42</v>
      </c>
      <c r="V1169">
        <v>0</v>
      </c>
      <c r="W1169">
        <v>0</v>
      </c>
      <c r="X1169" t="s">
        <v>42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41</v>
      </c>
      <c r="AE1169" t="s">
        <v>41</v>
      </c>
      <c r="AF1169" t="s">
        <v>41</v>
      </c>
      <c r="AG1169" t="s">
        <v>41</v>
      </c>
      <c r="AH1169" t="s">
        <v>41</v>
      </c>
      <c r="AI1169" t="s">
        <v>42</v>
      </c>
    </row>
    <row r="1170" spans="1:35">
      <c r="A1170" t="s">
        <v>1192</v>
      </c>
      <c r="B1170" t="s">
        <v>36</v>
      </c>
      <c r="C1170" t="s">
        <v>37</v>
      </c>
      <c r="D1170" t="s">
        <v>657</v>
      </c>
      <c r="E1170" t="str">
        <f t="shared" si="82"/>
        <v>2027</v>
      </c>
      <c r="F1170" t="str">
        <f>INDEX('[1]cost file'!E:U,MATCH(A1170,'[1]cost file'!U:U,0),9)</f>
        <v>SABAM</v>
      </c>
      <c r="G1170" t="s">
        <v>39</v>
      </c>
      <c r="I1170" t="s">
        <v>40</v>
      </c>
      <c r="K1170" t="str">
        <f>INDEX('[1]cost file'!E:U,MATCH(A1170,'[1]cost file'!U:U,0),1)</f>
        <v>TV Options</v>
      </c>
      <c r="L1170" t="str">
        <f t="shared" si="83"/>
        <v>variablerevenue shareproduct level</v>
      </c>
      <c r="M1170" t="s">
        <v>41</v>
      </c>
      <c r="N1170" t="s">
        <v>41</v>
      </c>
      <c r="O1170" t="s">
        <v>41</v>
      </c>
      <c r="P1170" t="s">
        <v>41</v>
      </c>
      <c r="Q1170" t="s">
        <v>41</v>
      </c>
      <c r="R1170" t="s">
        <v>41</v>
      </c>
      <c r="S1170" t="s">
        <v>42</v>
      </c>
      <c r="T1170" t="s">
        <v>41</v>
      </c>
      <c r="U1170" t="s">
        <v>42</v>
      </c>
      <c r="V1170">
        <v>0</v>
      </c>
      <c r="W1170">
        <v>0</v>
      </c>
      <c r="X1170" t="s">
        <v>42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41</v>
      </c>
      <c r="AE1170" t="s">
        <v>41</v>
      </c>
      <c r="AF1170" t="s">
        <v>41</v>
      </c>
      <c r="AG1170" t="s">
        <v>41</v>
      </c>
      <c r="AH1170" t="s">
        <v>41</v>
      </c>
      <c r="AI1170" t="s">
        <v>42</v>
      </c>
    </row>
    <row r="1171" spans="1:35">
      <c r="A1171" t="s">
        <v>1193</v>
      </c>
      <c r="B1171" t="s">
        <v>36</v>
      </c>
      <c r="C1171" t="s">
        <v>37</v>
      </c>
      <c r="D1171" t="s">
        <v>657</v>
      </c>
      <c r="E1171" t="str">
        <f t="shared" si="82"/>
        <v>2027</v>
      </c>
      <c r="F1171" t="str">
        <f>INDEX('[1]cost file'!E:U,MATCH(A1171,'[1]cost file'!U:U,0),9)</f>
        <v>SABAM</v>
      </c>
      <c r="G1171" t="s">
        <v>39</v>
      </c>
      <c r="I1171" t="s">
        <v>40</v>
      </c>
      <c r="K1171" t="str">
        <f>INDEX('[1]cost file'!E:U,MATCH(A1171,'[1]cost file'!U:U,0),1)</f>
        <v>TV Options</v>
      </c>
      <c r="L1171" t="str">
        <f t="shared" si="83"/>
        <v>variablerevenue shareproduct level</v>
      </c>
      <c r="M1171" t="s">
        <v>41</v>
      </c>
      <c r="N1171" t="s">
        <v>41</v>
      </c>
      <c r="O1171" t="s">
        <v>41</v>
      </c>
      <c r="P1171" t="s">
        <v>41</v>
      </c>
      <c r="Q1171" t="s">
        <v>41</v>
      </c>
      <c r="R1171" t="s">
        <v>41</v>
      </c>
      <c r="S1171" t="s">
        <v>42</v>
      </c>
      <c r="T1171" t="s">
        <v>41</v>
      </c>
      <c r="U1171" t="s">
        <v>42</v>
      </c>
      <c r="V1171">
        <v>0</v>
      </c>
      <c r="W1171">
        <v>0</v>
      </c>
      <c r="X1171" t="s">
        <v>42</v>
      </c>
      <c r="Y1171">
        <v>0</v>
      </c>
      <c r="Z1171">
        <v>0</v>
      </c>
      <c r="AA1171">
        <v>0</v>
      </c>
      <c r="AB1171">
        <v>0</v>
      </c>
      <c r="AC1171">
        <v>0</v>
      </c>
      <c r="AD1171" t="s">
        <v>41</v>
      </c>
      <c r="AE1171" t="s">
        <v>41</v>
      </c>
      <c r="AF1171" t="s">
        <v>41</v>
      </c>
      <c r="AG1171" t="s">
        <v>41</v>
      </c>
      <c r="AH1171" t="s">
        <v>41</v>
      </c>
      <c r="AI1171" t="s">
        <v>42</v>
      </c>
    </row>
    <row r="1172" spans="1:35">
      <c r="A1172" t="s">
        <v>1194</v>
      </c>
      <c r="B1172" t="s">
        <v>36</v>
      </c>
      <c r="C1172" t="s">
        <v>37</v>
      </c>
      <c r="D1172" t="s">
        <v>657</v>
      </c>
      <c r="E1172" t="str">
        <f t="shared" si="82"/>
        <v>2027</v>
      </c>
      <c r="F1172" t="str">
        <f>INDEX('[1]cost file'!E:U,MATCH(A1172,'[1]cost file'!U:U,0),9)</f>
        <v>SABAM</v>
      </c>
      <c r="G1172" t="s">
        <v>39</v>
      </c>
      <c r="I1172" t="s">
        <v>40</v>
      </c>
      <c r="K1172" t="str">
        <f>INDEX('[1]cost file'!E:U,MATCH(A1172,'[1]cost file'!U:U,0),1)</f>
        <v>TV Options</v>
      </c>
      <c r="L1172" t="str">
        <f t="shared" si="83"/>
        <v>variablerevenue shareproduct level</v>
      </c>
      <c r="M1172" t="s">
        <v>41</v>
      </c>
      <c r="N1172" t="s">
        <v>41</v>
      </c>
      <c r="O1172" t="s">
        <v>41</v>
      </c>
      <c r="P1172" t="s">
        <v>41</v>
      </c>
      <c r="Q1172" t="s">
        <v>41</v>
      </c>
      <c r="R1172" t="s">
        <v>41</v>
      </c>
      <c r="S1172" t="s">
        <v>42</v>
      </c>
      <c r="T1172" t="s">
        <v>41</v>
      </c>
      <c r="U1172" t="s">
        <v>42</v>
      </c>
      <c r="V1172">
        <v>0</v>
      </c>
      <c r="W1172">
        <v>0</v>
      </c>
      <c r="X1172" t="s">
        <v>42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41</v>
      </c>
      <c r="AE1172" t="s">
        <v>41</v>
      </c>
      <c r="AF1172" t="s">
        <v>41</v>
      </c>
      <c r="AG1172" t="s">
        <v>41</v>
      </c>
      <c r="AH1172" t="s">
        <v>41</v>
      </c>
      <c r="AI1172" t="s">
        <v>42</v>
      </c>
    </row>
    <row r="1173" spans="1:35">
      <c r="A1173" t="s">
        <v>1195</v>
      </c>
      <c r="B1173" t="s">
        <v>36</v>
      </c>
      <c r="C1173" t="s">
        <v>37</v>
      </c>
      <c r="D1173" t="s">
        <v>657</v>
      </c>
      <c r="E1173" t="str">
        <f t="shared" si="82"/>
        <v>2027</v>
      </c>
      <c r="F1173" t="str">
        <f>INDEX('[1]cost file'!E:U,MATCH(A1173,'[1]cost file'!U:U,0),9)</f>
        <v>SABAM</v>
      </c>
      <c r="G1173" t="s">
        <v>39</v>
      </c>
      <c r="I1173" t="s">
        <v>40</v>
      </c>
      <c r="K1173" t="str">
        <f>INDEX('[1]cost file'!E:U,MATCH(A1173,'[1]cost file'!U:U,0),1)</f>
        <v>TV Options</v>
      </c>
      <c r="L1173" t="str">
        <f t="shared" si="83"/>
        <v>variablerevenue shareproduct level</v>
      </c>
      <c r="M1173" t="s">
        <v>41</v>
      </c>
      <c r="N1173" t="s">
        <v>41</v>
      </c>
      <c r="O1173" t="s">
        <v>41</v>
      </c>
      <c r="P1173" t="s">
        <v>41</v>
      </c>
      <c r="Q1173" t="s">
        <v>41</v>
      </c>
      <c r="R1173" t="s">
        <v>41</v>
      </c>
      <c r="S1173" t="s">
        <v>42</v>
      </c>
      <c r="T1173" t="s">
        <v>41</v>
      </c>
      <c r="U1173" t="s">
        <v>42</v>
      </c>
      <c r="V1173">
        <v>0</v>
      </c>
      <c r="W1173">
        <v>0</v>
      </c>
      <c r="X1173" t="s">
        <v>42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41</v>
      </c>
      <c r="AE1173" t="s">
        <v>41</v>
      </c>
      <c r="AF1173" t="s">
        <v>41</v>
      </c>
      <c r="AG1173" t="s">
        <v>41</v>
      </c>
      <c r="AH1173" t="s">
        <v>41</v>
      </c>
      <c r="AI1173" t="s">
        <v>42</v>
      </c>
    </row>
    <row r="1174" spans="1:35">
      <c r="A1174" t="s">
        <v>1196</v>
      </c>
      <c r="B1174" t="s">
        <v>695</v>
      </c>
      <c r="C1174" t="s">
        <v>37</v>
      </c>
      <c r="D1174" t="s">
        <v>41</v>
      </c>
      <c r="E1174" t="str">
        <f t="shared" si="82"/>
        <v>2027</v>
      </c>
      <c r="F1174" t="str">
        <f>INDEX('[1]cost file'!E:U,MATCH(A1174,'[1]cost file'!U:U,0),9)</f>
        <v>Regional Channel</v>
      </c>
      <c r="G1174" t="s">
        <v>661</v>
      </c>
      <c r="H1174" t="s">
        <v>696</v>
      </c>
      <c r="I1174" t="s">
        <v>647</v>
      </c>
      <c r="K1174" t="str">
        <f>INDEX('[1]cost file'!E:U,MATCH(A1174,'[1]cost file'!U:U,0),1)</f>
        <v>Basic TV</v>
      </c>
      <c r="L1174" t="str">
        <f t="shared" si="83"/>
        <v>variableCPS on volume regionals + indexsubscriber based - provider level</v>
      </c>
      <c r="M1174" t="s">
        <v>41</v>
      </c>
      <c r="N1174" t="s">
        <v>41</v>
      </c>
      <c r="O1174" t="s">
        <v>42</v>
      </c>
      <c r="P1174" t="s">
        <v>41</v>
      </c>
      <c r="Q1174" t="s">
        <v>42</v>
      </c>
      <c r="R1174" t="s">
        <v>42</v>
      </c>
      <c r="S1174" t="s">
        <v>42</v>
      </c>
      <c r="T1174" t="s">
        <v>42</v>
      </c>
      <c r="U1174" t="s">
        <v>41</v>
      </c>
      <c r="V1174" t="s">
        <v>41</v>
      </c>
      <c r="W1174" t="s">
        <v>41</v>
      </c>
      <c r="X1174" t="s">
        <v>42</v>
      </c>
      <c r="Y1174" t="s">
        <v>42</v>
      </c>
      <c r="Z1174" t="s">
        <v>42</v>
      </c>
      <c r="AA1174" t="s">
        <v>42</v>
      </c>
      <c r="AB1174" t="s">
        <v>42</v>
      </c>
      <c r="AC1174" t="s">
        <v>42</v>
      </c>
      <c r="AD1174" t="s">
        <v>41</v>
      </c>
      <c r="AE1174" t="s">
        <v>41</v>
      </c>
      <c r="AF1174" t="s">
        <v>41</v>
      </c>
      <c r="AG1174" t="s">
        <v>41</v>
      </c>
      <c r="AH1174" t="s">
        <v>41</v>
      </c>
      <c r="AI1174" t="s">
        <v>42</v>
      </c>
    </row>
    <row r="1175" spans="1:35">
      <c r="A1175" t="s">
        <v>1197</v>
      </c>
      <c r="B1175" s="13" t="s">
        <v>701</v>
      </c>
      <c r="C1175" s="13" t="s">
        <v>702</v>
      </c>
      <c r="D1175" t="s">
        <v>41</v>
      </c>
      <c r="E1175" t="str">
        <f t="shared" si="82"/>
        <v>2027</v>
      </c>
      <c r="F1175" t="str">
        <f>INDEX('[1]cost file'!E:U,MATCH(A1175,'[1]cost file'!U:U,0),9)</f>
        <v>German National Broadcaster</v>
      </c>
      <c r="G1175" t="s">
        <v>646</v>
      </c>
      <c r="I1175" t="s">
        <v>647</v>
      </c>
      <c r="K1175" t="str">
        <f>INDEX('[1]cost file'!E:U,MATCH(A1175,'[1]cost file'!U:U,0),1)</f>
        <v>Basic TV</v>
      </c>
      <c r="L1175" t="str">
        <f t="shared" si="83"/>
        <v>mixed(MG)CPS Over MG Subsprovider level</v>
      </c>
      <c r="M1175" t="s">
        <v>41</v>
      </c>
      <c r="N1175" t="s">
        <v>41</v>
      </c>
      <c r="O1175" t="s">
        <v>41</v>
      </c>
      <c r="P1175" t="s">
        <v>42</v>
      </c>
      <c r="Q1175" t="s">
        <v>42</v>
      </c>
      <c r="R1175" t="s">
        <v>42</v>
      </c>
      <c r="S1175" t="s">
        <v>42</v>
      </c>
      <c r="T1175" t="s">
        <v>42</v>
      </c>
      <c r="U1175" t="s">
        <v>41</v>
      </c>
      <c r="V1175" t="s">
        <v>41</v>
      </c>
      <c r="W1175" t="s">
        <v>41</v>
      </c>
      <c r="X1175" t="s">
        <v>42</v>
      </c>
      <c r="Y1175" t="s">
        <v>42</v>
      </c>
      <c r="Z1175" t="s">
        <v>42</v>
      </c>
      <c r="AA1175" t="s">
        <v>42</v>
      </c>
      <c r="AB1175" t="s">
        <v>42</v>
      </c>
      <c r="AC1175" t="s">
        <v>42</v>
      </c>
      <c r="AD1175" t="s">
        <v>42</v>
      </c>
      <c r="AE1175" t="s">
        <v>41</v>
      </c>
      <c r="AF1175" t="s">
        <v>41</v>
      </c>
      <c r="AG1175" t="s">
        <v>41</v>
      </c>
      <c r="AH1175" t="s">
        <v>42</v>
      </c>
      <c r="AI1175" t="s">
        <v>42</v>
      </c>
    </row>
    <row r="1176" spans="1:35">
      <c r="A1176" t="s">
        <v>1198</v>
      </c>
      <c r="B1176" t="s">
        <v>644</v>
      </c>
      <c r="C1176" s="13" t="s">
        <v>645</v>
      </c>
      <c r="D1176" t="s">
        <v>41</v>
      </c>
      <c r="E1176" t="str">
        <f t="shared" si="82"/>
        <v>2027</v>
      </c>
      <c r="F1176" t="str">
        <f>INDEX('[1]cost file'!E:U,MATCH(A1176,'[1]cost file'!U:U,0),9)</f>
        <v>ARTE</v>
      </c>
      <c r="G1176" t="s">
        <v>646</v>
      </c>
      <c r="I1176" t="s">
        <v>647</v>
      </c>
      <c r="K1176" t="str">
        <f>INDEX('[1]cost file'!E:U,MATCH(A1176,'[1]cost file'!U:U,0),1)</f>
        <v>Basic TV</v>
      </c>
      <c r="L1176" t="str">
        <f t="shared" si="83"/>
        <v>fixedFixed feeprovider level</v>
      </c>
      <c r="M1176" t="s">
        <v>42</v>
      </c>
      <c r="N1176" t="s">
        <v>42</v>
      </c>
      <c r="O1176" t="s">
        <v>41</v>
      </c>
      <c r="P1176" t="s">
        <v>41</v>
      </c>
      <c r="Q1176" t="s">
        <v>41</v>
      </c>
      <c r="R1176" t="s">
        <v>41</v>
      </c>
      <c r="S1176" t="s">
        <v>42</v>
      </c>
      <c r="T1176" t="s">
        <v>41</v>
      </c>
      <c r="U1176" t="s">
        <v>41</v>
      </c>
      <c r="V1176" t="s">
        <v>41</v>
      </c>
      <c r="W1176" t="s">
        <v>41</v>
      </c>
      <c r="X1176" t="s">
        <v>42</v>
      </c>
      <c r="Y1176" t="s">
        <v>42</v>
      </c>
      <c r="Z1176" t="s">
        <v>42</v>
      </c>
      <c r="AA1176" t="s">
        <v>42</v>
      </c>
      <c r="AB1176" t="s">
        <v>42</v>
      </c>
      <c r="AC1176" t="s">
        <v>42</v>
      </c>
      <c r="AD1176" t="s">
        <v>41</v>
      </c>
      <c r="AE1176" t="s">
        <v>41</v>
      </c>
      <c r="AF1176" t="s">
        <v>41</v>
      </c>
      <c r="AG1176" t="s">
        <v>41</v>
      </c>
      <c r="AH1176" t="s">
        <v>42</v>
      </c>
      <c r="AI1176" t="s">
        <v>41</v>
      </c>
    </row>
    <row r="1177" spans="1:35">
      <c r="A1177" t="s">
        <v>1199</v>
      </c>
      <c r="B1177" t="s">
        <v>695</v>
      </c>
      <c r="C1177" t="s">
        <v>37</v>
      </c>
      <c r="D1177" t="s">
        <v>41</v>
      </c>
      <c r="E1177" t="str">
        <f t="shared" si="82"/>
        <v>2027</v>
      </c>
      <c r="F1177" t="str">
        <f>INDEX('[1]cost file'!E:U,MATCH(A1177,'[1]cost file'!U:U,0),9)</f>
        <v>Regional Channel</v>
      </c>
      <c r="G1177" t="s">
        <v>661</v>
      </c>
      <c r="H1177" t="s">
        <v>696</v>
      </c>
      <c r="I1177" t="s">
        <v>647</v>
      </c>
      <c r="K1177" t="str">
        <f>INDEX('[1]cost file'!E:U,MATCH(A1177,'[1]cost file'!U:U,0),1)</f>
        <v>Basic TV</v>
      </c>
      <c r="L1177" t="str">
        <f t="shared" si="83"/>
        <v>variableCPS on volume regionals + indexsubscriber based - provider level</v>
      </c>
      <c r="M1177" t="s">
        <v>41</v>
      </c>
      <c r="N1177" t="s">
        <v>41</v>
      </c>
      <c r="O1177" t="s">
        <v>42</v>
      </c>
      <c r="P1177" t="s">
        <v>41</v>
      </c>
      <c r="Q1177" t="s">
        <v>42</v>
      </c>
      <c r="R1177" t="s">
        <v>42</v>
      </c>
      <c r="S1177" t="s">
        <v>42</v>
      </c>
      <c r="T1177" t="s">
        <v>42</v>
      </c>
      <c r="U1177" t="s">
        <v>41</v>
      </c>
      <c r="V1177" t="s">
        <v>41</v>
      </c>
      <c r="W1177" t="s">
        <v>41</v>
      </c>
      <c r="X1177" t="s">
        <v>42</v>
      </c>
      <c r="Y1177" t="s">
        <v>42</v>
      </c>
      <c r="Z1177" t="s">
        <v>42</v>
      </c>
      <c r="AA1177" t="s">
        <v>42</v>
      </c>
      <c r="AB1177" t="s">
        <v>42</v>
      </c>
      <c r="AC1177" t="s">
        <v>42</v>
      </c>
      <c r="AD1177" t="s">
        <v>41</v>
      </c>
      <c r="AE1177" t="s">
        <v>41</v>
      </c>
      <c r="AF1177" t="s">
        <v>41</v>
      </c>
      <c r="AG1177" t="s">
        <v>41</v>
      </c>
      <c r="AH1177" t="s">
        <v>41</v>
      </c>
      <c r="AI1177" t="s">
        <v>42</v>
      </c>
    </row>
    <row r="1178" spans="1:35">
      <c r="A1178" t="s">
        <v>1200</v>
      </c>
      <c r="B1178" t="s">
        <v>695</v>
      </c>
      <c r="C1178" t="s">
        <v>37</v>
      </c>
      <c r="D1178" t="s">
        <v>41</v>
      </c>
      <c r="E1178" t="str">
        <f t="shared" si="82"/>
        <v>2027</v>
      </c>
      <c r="F1178" t="str">
        <f>INDEX('[1]cost file'!E:U,MATCH(A1178,'[1]cost file'!U:U,0),9)</f>
        <v>Regional Channel</v>
      </c>
      <c r="G1178" t="s">
        <v>661</v>
      </c>
      <c r="H1178" t="s">
        <v>696</v>
      </c>
      <c r="I1178" t="s">
        <v>647</v>
      </c>
      <c r="K1178" t="str">
        <f>INDEX('[1]cost file'!E:U,MATCH(A1178,'[1]cost file'!U:U,0),1)</f>
        <v>Basic TV</v>
      </c>
      <c r="L1178" t="str">
        <f t="shared" si="83"/>
        <v>variableCPS on volume regionals + indexsubscriber based - provider level</v>
      </c>
      <c r="M1178" t="s">
        <v>41</v>
      </c>
      <c r="N1178" t="s">
        <v>41</v>
      </c>
      <c r="O1178" t="s">
        <v>42</v>
      </c>
      <c r="P1178" t="s">
        <v>41</v>
      </c>
      <c r="Q1178" t="s">
        <v>42</v>
      </c>
      <c r="R1178" t="s">
        <v>42</v>
      </c>
      <c r="S1178" t="s">
        <v>42</v>
      </c>
      <c r="T1178" t="s">
        <v>42</v>
      </c>
      <c r="U1178" t="s">
        <v>41</v>
      </c>
      <c r="V1178" t="s">
        <v>41</v>
      </c>
      <c r="W1178" t="s">
        <v>41</v>
      </c>
      <c r="X1178" t="s">
        <v>42</v>
      </c>
      <c r="Y1178" t="s">
        <v>42</v>
      </c>
      <c r="Z1178" t="s">
        <v>42</v>
      </c>
      <c r="AA1178" t="s">
        <v>42</v>
      </c>
      <c r="AB1178" t="s">
        <v>42</v>
      </c>
      <c r="AC1178" t="s">
        <v>42</v>
      </c>
      <c r="AD1178" t="s">
        <v>41</v>
      </c>
      <c r="AE1178" t="s">
        <v>41</v>
      </c>
      <c r="AF1178" t="s">
        <v>41</v>
      </c>
      <c r="AG1178" t="s">
        <v>41</v>
      </c>
      <c r="AH1178" t="s">
        <v>41</v>
      </c>
      <c r="AI1178" t="s">
        <v>42</v>
      </c>
    </row>
    <row r="1179" spans="1:35">
      <c r="A1179" t="s">
        <v>1201</v>
      </c>
      <c r="B1179" t="s">
        <v>49</v>
      </c>
      <c r="C1179" t="s">
        <v>37</v>
      </c>
      <c r="D1179" t="s">
        <v>50</v>
      </c>
      <c r="E1179" t="str">
        <f t="shared" si="82"/>
        <v>2027</v>
      </c>
      <c r="F1179" t="str">
        <f>INDEX('[1]cost file'!E:U,MATCH(A1179,'[1]cost file'!U:U,0),9)</f>
        <v>SABAM</v>
      </c>
      <c r="G1179" t="s">
        <v>714</v>
      </c>
      <c r="I1179" t="s">
        <v>40</v>
      </c>
      <c r="K1179" t="str">
        <f>INDEX('[1]cost file'!E:U,MATCH(A1179,'[1]cost file'!U:U,0),1)</f>
        <v>Basic TV</v>
      </c>
      <c r="L1179" t="str">
        <f t="shared" si="83"/>
        <v>variableCPS on product Parkproduct price level(basic)</v>
      </c>
      <c r="M1179" t="s">
        <v>41</v>
      </c>
      <c r="N1179" t="s">
        <v>41</v>
      </c>
      <c r="O1179" t="s">
        <v>41</v>
      </c>
      <c r="P1179" t="s">
        <v>41</v>
      </c>
      <c r="Q1179" t="s">
        <v>42</v>
      </c>
      <c r="R1179" t="s">
        <v>42</v>
      </c>
      <c r="S1179" t="s">
        <v>42</v>
      </c>
      <c r="T1179" t="s">
        <v>42</v>
      </c>
      <c r="U1179" t="s">
        <v>41</v>
      </c>
      <c r="V1179" t="s">
        <v>41</v>
      </c>
      <c r="W1179" t="s">
        <v>41</v>
      </c>
      <c r="X1179" t="s">
        <v>42</v>
      </c>
      <c r="Y1179" t="s">
        <v>42</v>
      </c>
      <c r="Z1179" t="s">
        <v>42</v>
      </c>
      <c r="AA1179" t="s">
        <v>42</v>
      </c>
      <c r="AB1179" t="s">
        <v>42</v>
      </c>
      <c r="AC1179" t="s">
        <v>42</v>
      </c>
      <c r="AD1179" t="s">
        <v>41</v>
      </c>
      <c r="AE1179" t="s">
        <v>41</v>
      </c>
      <c r="AF1179" t="s">
        <v>41</v>
      </c>
      <c r="AG1179" t="s">
        <v>41</v>
      </c>
      <c r="AH1179" t="s">
        <v>41</v>
      </c>
      <c r="AI1179" t="s">
        <v>42</v>
      </c>
    </row>
    <row r="1180" spans="1:35">
      <c r="A1180" t="s">
        <v>1202</v>
      </c>
      <c r="B1180" t="s">
        <v>644</v>
      </c>
      <c r="C1180" s="13" t="s">
        <v>645</v>
      </c>
      <c r="D1180" t="s">
        <v>41</v>
      </c>
      <c r="E1180" t="str">
        <f t="shared" si="82"/>
        <v>2027</v>
      </c>
      <c r="F1180" t="str">
        <f>INDEX('[1]cost file'!E:U,MATCH(A1180,'[1]cost file'!U:U,0),9)</f>
        <v>British Broadcasting Corporation</v>
      </c>
      <c r="G1180" t="s">
        <v>646</v>
      </c>
      <c r="I1180" t="s">
        <v>647</v>
      </c>
      <c r="K1180" t="str">
        <f>INDEX('[1]cost file'!E:U,MATCH(A1180,'[1]cost file'!U:U,0),1)</f>
        <v>TV Options</v>
      </c>
      <c r="L1180" t="str">
        <f t="shared" si="83"/>
        <v>fixedFixed feeprovider level</v>
      </c>
      <c r="M1180" t="s">
        <v>42</v>
      </c>
      <c r="N1180" t="s">
        <v>42</v>
      </c>
      <c r="O1180" t="s">
        <v>41</v>
      </c>
      <c r="P1180" t="s">
        <v>41</v>
      </c>
      <c r="Q1180" t="s">
        <v>41</v>
      </c>
      <c r="R1180" t="s">
        <v>41</v>
      </c>
      <c r="S1180" t="s">
        <v>42</v>
      </c>
      <c r="T1180" t="s">
        <v>41</v>
      </c>
      <c r="U1180" t="s">
        <v>41</v>
      </c>
      <c r="V1180" t="s">
        <v>41</v>
      </c>
      <c r="W1180" t="s">
        <v>41</v>
      </c>
      <c r="X1180" t="s">
        <v>42</v>
      </c>
      <c r="Y1180" t="s">
        <v>42</v>
      </c>
      <c r="Z1180" t="s">
        <v>42</v>
      </c>
      <c r="AA1180" t="s">
        <v>42</v>
      </c>
      <c r="AB1180" t="s">
        <v>42</v>
      </c>
      <c r="AC1180" t="s">
        <v>42</v>
      </c>
      <c r="AD1180" t="s">
        <v>41</v>
      </c>
      <c r="AE1180" t="s">
        <v>41</v>
      </c>
      <c r="AF1180" t="s">
        <v>41</v>
      </c>
      <c r="AG1180" t="s">
        <v>41</v>
      </c>
      <c r="AH1180" t="s">
        <v>42</v>
      </c>
      <c r="AI1180" t="s">
        <v>41</v>
      </c>
    </row>
    <row r="1181" spans="1:35">
      <c r="A1181" t="s">
        <v>1203</v>
      </c>
      <c r="B1181" t="s">
        <v>36</v>
      </c>
      <c r="C1181" t="s">
        <v>37</v>
      </c>
      <c r="D1181" t="s">
        <v>657</v>
      </c>
      <c r="E1181" t="str">
        <f t="shared" si="82"/>
        <v>2027</v>
      </c>
      <c r="F1181" t="str">
        <f>INDEX('[1]cost file'!E:U,MATCH(A1181,'[1]cost file'!U:U,0),9)</f>
        <v>SABAM</v>
      </c>
      <c r="G1181" t="s">
        <v>39</v>
      </c>
      <c r="I1181" t="s">
        <v>40</v>
      </c>
      <c r="K1181" t="str">
        <f>INDEX('[1]cost file'!E:U,MATCH(A1181,'[1]cost file'!U:U,0),1)</f>
        <v>TV Options</v>
      </c>
      <c r="L1181" t="str">
        <f t="shared" si="83"/>
        <v>variablerevenue shareproduct level</v>
      </c>
      <c r="M1181" t="s">
        <v>41</v>
      </c>
      <c r="N1181" t="s">
        <v>41</v>
      </c>
      <c r="O1181" t="s">
        <v>41</v>
      </c>
      <c r="P1181" t="s">
        <v>41</v>
      </c>
      <c r="Q1181" t="s">
        <v>41</v>
      </c>
      <c r="R1181" t="s">
        <v>41</v>
      </c>
      <c r="S1181" t="s">
        <v>42</v>
      </c>
      <c r="T1181" t="s">
        <v>41</v>
      </c>
      <c r="U1181" t="s">
        <v>42</v>
      </c>
      <c r="V1181">
        <v>0</v>
      </c>
      <c r="W1181">
        <v>0</v>
      </c>
      <c r="X1181" t="s">
        <v>42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41</v>
      </c>
      <c r="AE1181" t="s">
        <v>41</v>
      </c>
      <c r="AF1181" t="s">
        <v>41</v>
      </c>
      <c r="AG1181" t="s">
        <v>41</v>
      </c>
      <c r="AH1181" t="s">
        <v>41</v>
      </c>
      <c r="AI1181" t="s">
        <v>42</v>
      </c>
    </row>
    <row r="1182" spans="1:35">
      <c r="A1182" t="s">
        <v>1204</v>
      </c>
      <c r="B1182" t="s">
        <v>724</v>
      </c>
      <c r="C1182" t="s">
        <v>37</v>
      </c>
      <c r="D1182" t="s">
        <v>41</v>
      </c>
      <c r="E1182" t="str">
        <f t="shared" si="82"/>
        <v>2027</v>
      </c>
      <c r="F1182" t="str">
        <f>INDEX('[1]cost file'!E:U,MATCH(A1182,'[1]cost file'!U:U,0),9)</f>
        <v>Be TV</v>
      </c>
      <c r="G1182" t="s">
        <v>646</v>
      </c>
      <c r="I1182" t="s">
        <v>647</v>
      </c>
      <c r="K1182" t="str">
        <f>INDEX('[1]cost file'!E:U,MATCH(A1182,'[1]cost file'!U:U,0),1)</f>
        <v>TV Options</v>
      </c>
      <c r="L1182" t="str">
        <f t="shared" si="83"/>
        <v>variableCPS- 5 stepsprovider level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</row>
    <row r="1183" spans="1:35">
      <c r="A1183" t="s">
        <v>1205</v>
      </c>
      <c r="B1183" t="s">
        <v>36</v>
      </c>
      <c r="C1183" t="s">
        <v>37</v>
      </c>
      <c r="D1183" t="s">
        <v>657</v>
      </c>
      <c r="E1183" t="str">
        <f t="shared" si="82"/>
        <v>2027</v>
      </c>
      <c r="F1183" t="str">
        <f>INDEX('[1]cost file'!E:U,MATCH(A1183,'[1]cost file'!U:U,0),9)</f>
        <v>SABAM</v>
      </c>
      <c r="G1183" t="s">
        <v>39</v>
      </c>
      <c r="I1183" t="s">
        <v>40</v>
      </c>
      <c r="K1183" t="str">
        <f>INDEX('[1]cost file'!E:U,MATCH(A1183,'[1]cost file'!U:U,0),1)</f>
        <v>TV Options</v>
      </c>
      <c r="L1183" t="str">
        <f t="shared" si="83"/>
        <v>variablerevenue shareproduct level</v>
      </c>
      <c r="M1183" t="s">
        <v>41</v>
      </c>
      <c r="N1183" t="s">
        <v>41</v>
      </c>
      <c r="O1183" t="s">
        <v>41</v>
      </c>
      <c r="P1183" t="s">
        <v>41</v>
      </c>
      <c r="Q1183" t="s">
        <v>41</v>
      </c>
      <c r="R1183" t="s">
        <v>41</v>
      </c>
      <c r="S1183" t="s">
        <v>42</v>
      </c>
      <c r="T1183" t="s">
        <v>41</v>
      </c>
      <c r="U1183" t="s">
        <v>42</v>
      </c>
      <c r="V1183">
        <v>0</v>
      </c>
      <c r="W1183">
        <v>0</v>
      </c>
      <c r="X1183" t="s">
        <v>42</v>
      </c>
      <c r="Y1183">
        <v>0</v>
      </c>
      <c r="Z1183">
        <v>0</v>
      </c>
      <c r="AA1183">
        <v>0</v>
      </c>
      <c r="AB1183">
        <v>0</v>
      </c>
      <c r="AC1183">
        <v>0</v>
      </c>
      <c r="AD1183" t="s">
        <v>41</v>
      </c>
      <c r="AE1183" t="s">
        <v>41</v>
      </c>
      <c r="AF1183" t="s">
        <v>41</v>
      </c>
      <c r="AG1183" t="s">
        <v>41</v>
      </c>
      <c r="AH1183" t="s">
        <v>41</v>
      </c>
      <c r="AI1183" t="s">
        <v>42</v>
      </c>
    </row>
    <row r="1184" spans="1:35">
      <c r="A1184" t="s">
        <v>1206</v>
      </c>
      <c r="B1184" t="s">
        <v>36</v>
      </c>
      <c r="C1184" t="s">
        <v>37</v>
      </c>
      <c r="D1184" t="s">
        <v>657</v>
      </c>
      <c r="E1184" t="str">
        <f t="shared" si="82"/>
        <v>2027</v>
      </c>
      <c r="F1184" t="str">
        <f>INDEX('[1]cost file'!E:U,MATCH(A1184,'[1]cost file'!U:U,0),9)</f>
        <v>SABAM</v>
      </c>
      <c r="G1184" t="s">
        <v>39</v>
      </c>
      <c r="I1184" t="s">
        <v>40</v>
      </c>
      <c r="K1184" t="str">
        <f>INDEX('[1]cost file'!E:U,MATCH(A1184,'[1]cost file'!U:U,0),1)</f>
        <v>TV Options</v>
      </c>
      <c r="L1184" t="str">
        <f t="shared" si="83"/>
        <v>variablerevenue shareproduct level</v>
      </c>
      <c r="M1184" t="s">
        <v>41</v>
      </c>
      <c r="N1184" t="s">
        <v>41</v>
      </c>
      <c r="O1184" t="s">
        <v>41</v>
      </c>
      <c r="P1184" t="s">
        <v>41</v>
      </c>
      <c r="Q1184" t="s">
        <v>41</v>
      </c>
      <c r="R1184" t="s">
        <v>41</v>
      </c>
      <c r="S1184" t="s">
        <v>42</v>
      </c>
      <c r="T1184" t="s">
        <v>41</v>
      </c>
      <c r="U1184" t="s">
        <v>42</v>
      </c>
      <c r="V1184">
        <v>0</v>
      </c>
      <c r="W1184">
        <v>0</v>
      </c>
      <c r="X1184" t="s">
        <v>42</v>
      </c>
      <c r="Y1184">
        <v>0</v>
      </c>
      <c r="Z1184">
        <v>0</v>
      </c>
      <c r="AA1184">
        <v>0</v>
      </c>
      <c r="AB1184">
        <v>0</v>
      </c>
      <c r="AC1184">
        <v>0</v>
      </c>
      <c r="AD1184" t="s">
        <v>41</v>
      </c>
      <c r="AE1184" t="s">
        <v>41</v>
      </c>
      <c r="AF1184" t="s">
        <v>41</v>
      </c>
      <c r="AG1184" t="s">
        <v>41</v>
      </c>
      <c r="AH1184" t="s">
        <v>41</v>
      </c>
      <c r="AI1184" t="s">
        <v>42</v>
      </c>
    </row>
    <row r="1185" spans="1:35">
      <c r="A1185" t="s">
        <v>1207</v>
      </c>
      <c r="B1185" t="s">
        <v>36</v>
      </c>
      <c r="C1185" t="s">
        <v>37</v>
      </c>
      <c r="D1185" t="s">
        <v>657</v>
      </c>
      <c r="E1185" t="str">
        <f t="shared" si="82"/>
        <v>2027</v>
      </c>
      <c r="F1185" t="str">
        <f>INDEX('[1]cost file'!E:U,MATCH(A1185,'[1]cost file'!U:U,0),9)</f>
        <v>SABAM</v>
      </c>
      <c r="G1185" t="s">
        <v>39</v>
      </c>
      <c r="I1185" t="s">
        <v>40</v>
      </c>
      <c r="K1185" t="str">
        <f>INDEX('[1]cost file'!E:U,MATCH(A1185,'[1]cost file'!U:U,0),1)</f>
        <v>TV Options</v>
      </c>
      <c r="L1185" t="str">
        <f t="shared" si="83"/>
        <v>variablerevenue shareproduct level</v>
      </c>
      <c r="M1185" t="s">
        <v>41</v>
      </c>
      <c r="N1185" t="s">
        <v>41</v>
      </c>
      <c r="O1185" t="s">
        <v>41</v>
      </c>
      <c r="P1185" t="s">
        <v>41</v>
      </c>
      <c r="Q1185" t="s">
        <v>41</v>
      </c>
      <c r="R1185" t="s">
        <v>41</v>
      </c>
      <c r="S1185" t="s">
        <v>42</v>
      </c>
      <c r="T1185" t="s">
        <v>41</v>
      </c>
      <c r="U1185" t="s">
        <v>42</v>
      </c>
      <c r="V1185">
        <v>0</v>
      </c>
      <c r="W1185">
        <v>0</v>
      </c>
      <c r="X1185" t="s">
        <v>42</v>
      </c>
      <c r="Y1185">
        <v>0</v>
      </c>
      <c r="Z1185">
        <v>0</v>
      </c>
      <c r="AA1185">
        <v>0</v>
      </c>
      <c r="AB1185">
        <v>0</v>
      </c>
      <c r="AC1185">
        <v>0</v>
      </c>
      <c r="AD1185" t="s">
        <v>41</v>
      </c>
      <c r="AE1185" t="s">
        <v>41</v>
      </c>
      <c r="AF1185" t="s">
        <v>41</v>
      </c>
      <c r="AG1185" t="s">
        <v>41</v>
      </c>
      <c r="AH1185" t="s">
        <v>41</v>
      </c>
      <c r="AI1185" t="s">
        <v>42</v>
      </c>
    </row>
    <row r="1186" spans="1:35">
      <c r="A1186" t="s">
        <v>1208</v>
      </c>
      <c r="B1186" t="s">
        <v>36</v>
      </c>
      <c r="C1186" t="s">
        <v>37</v>
      </c>
      <c r="D1186" t="s">
        <v>657</v>
      </c>
      <c r="E1186" t="str">
        <f t="shared" si="82"/>
        <v>2027</v>
      </c>
      <c r="F1186" t="str">
        <f>INDEX('[1]cost file'!E:U,MATCH(A1186,'[1]cost file'!U:U,0),9)</f>
        <v>SABAM</v>
      </c>
      <c r="G1186" t="s">
        <v>39</v>
      </c>
      <c r="I1186" t="s">
        <v>40</v>
      </c>
      <c r="K1186" t="str">
        <f>INDEX('[1]cost file'!E:U,MATCH(A1186,'[1]cost file'!U:U,0),1)</f>
        <v>TV Options</v>
      </c>
      <c r="L1186" t="str">
        <f t="shared" si="83"/>
        <v>variablerevenue shareproduct level</v>
      </c>
      <c r="M1186" t="s">
        <v>41</v>
      </c>
      <c r="N1186" t="s">
        <v>41</v>
      </c>
      <c r="O1186" t="s">
        <v>41</v>
      </c>
      <c r="P1186" t="s">
        <v>41</v>
      </c>
      <c r="Q1186" t="s">
        <v>41</v>
      </c>
      <c r="R1186" t="s">
        <v>41</v>
      </c>
      <c r="S1186" t="s">
        <v>42</v>
      </c>
      <c r="T1186" t="s">
        <v>41</v>
      </c>
      <c r="U1186" t="s">
        <v>42</v>
      </c>
      <c r="V1186">
        <v>0</v>
      </c>
      <c r="W1186">
        <v>0</v>
      </c>
      <c r="X1186" t="s">
        <v>42</v>
      </c>
      <c r="Y1186">
        <v>0</v>
      </c>
      <c r="Z1186">
        <v>0</v>
      </c>
      <c r="AA1186">
        <v>0</v>
      </c>
      <c r="AB1186">
        <v>0</v>
      </c>
      <c r="AC1186">
        <v>0</v>
      </c>
      <c r="AD1186" t="s">
        <v>41</v>
      </c>
      <c r="AE1186" t="s">
        <v>41</v>
      </c>
      <c r="AF1186" t="s">
        <v>41</v>
      </c>
      <c r="AG1186" t="s">
        <v>41</v>
      </c>
      <c r="AH1186" t="s">
        <v>41</v>
      </c>
      <c r="AI1186" t="s">
        <v>42</v>
      </c>
    </row>
    <row r="1187" spans="1:35">
      <c r="A1187" t="s">
        <v>1209</v>
      </c>
      <c r="B1187" t="s">
        <v>36</v>
      </c>
      <c r="C1187" t="s">
        <v>37</v>
      </c>
      <c r="D1187" t="s">
        <v>657</v>
      </c>
      <c r="E1187" t="str">
        <f t="shared" si="82"/>
        <v>2027</v>
      </c>
      <c r="F1187" t="str">
        <f>INDEX('[1]cost file'!E:U,MATCH(A1187,'[1]cost file'!U:U,0),9)</f>
        <v>SABAM</v>
      </c>
      <c r="G1187" t="s">
        <v>39</v>
      </c>
      <c r="I1187" t="s">
        <v>40</v>
      </c>
      <c r="K1187" t="str">
        <f>INDEX('[1]cost file'!E:U,MATCH(A1187,'[1]cost file'!U:U,0),1)</f>
        <v>TV Options</v>
      </c>
      <c r="L1187" t="str">
        <f t="shared" si="83"/>
        <v>variablerevenue shareproduct level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 t="s">
        <v>41</v>
      </c>
      <c r="S1187" t="s">
        <v>42</v>
      </c>
      <c r="T1187" t="s">
        <v>41</v>
      </c>
      <c r="U1187" t="s">
        <v>42</v>
      </c>
      <c r="V1187">
        <v>0</v>
      </c>
      <c r="W1187">
        <v>0</v>
      </c>
      <c r="X1187" t="s">
        <v>42</v>
      </c>
      <c r="Y1187">
        <v>0</v>
      </c>
      <c r="Z1187">
        <v>0</v>
      </c>
      <c r="AA1187">
        <v>0</v>
      </c>
      <c r="AB1187">
        <v>0</v>
      </c>
      <c r="AC1187">
        <v>0</v>
      </c>
      <c r="AD1187" t="s">
        <v>41</v>
      </c>
      <c r="AE1187" t="s">
        <v>41</v>
      </c>
      <c r="AF1187" t="s">
        <v>41</v>
      </c>
      <c r="AG1187" t="s">
        <v>41</v>
      </c>
      <c r="AH1187" t="s">
        <v>41</v>
      </c>
      <c r="AI1187" t="s">
        <v>42</v>
      </c>
    </row>
    <row r="1188" spans="1:35">
      <c r="A1188" t="s">
        <v>1210</v>
      </c>
      <c r="B1188" t="s">
        <v>36</v>
      </c>
      <c r="C1188" t="s">
        <v>37</v>
      </c>
      <c r="D1188" t="s">
        <v>657</v>
      </c>
      <c r="E1188" t="str">
        <f t="shared" si="82"/>
        <v>2027</v>
      </c>
      <c r="F1188" t="str">
        <f>INDEX('[1]cost file'!E:U,MATCH(A1188,'[1]cost file'!U:U,0),9)</f>
        <v>SABAM</v>
      </c>
      <c r="G1188" t="s">
        <v>39</v>
      </c>
      <c r="I1188" t="s">
        <v>40</v>
      </c>
      <c r="K1188" t="str">
        <f>INDEX('[1]cost file'!E:U,MATCH(A1188,'[1]cost file'!U:U,0),1)</f>
        <v>TV Options</v>
      </c>
      <c r="L1188" t="str">
        <f t="shared" si="83"/>
        <v>variablerevenue shareproduct level</v>
      </c>
      <c r="M1188" t="s">
        <v>41</v>
      </c>
      <c r="N1188" t="s">
        <v>41</v>
      </c>
      <c r="O1188" t="s">
        <v>41</v>
      </c>
      <c r="P1188" t="s">
        <v>41</v>
      </c>
      <c r="Q1188" t="s">
        <v>41</v>
      </c>
      <c r="R1188" t="s">
        <v>41</v>
      </c>
      <c r="S1188" t="s">
        <v>42</v>
      </c>
      <c r="T1188" t="s">
        <v>41</v>
      </c>
      <c r="U1188" t="s">
        <v>42</v>
      </c>
      <c r="V1188">
        <v>0</v>
      </c>
      <c r="W1188">
        <v>0</v>
      </c>
      <c r="X1188" t="s">
        <v>42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41</v>
      </c>
      <c r="AE1188" t="s">
        <v>41</v>
      </c>
      <c r="AF1188" t="s">
        <v>41</v>
      </c>
      <c r="AG1188" t="s">
        <v>41</v>
      </c>
      <c r="AH1188" t="s">
        <v>41</v>
      </c>
      <c r="AI1188" t="s">
        <v>42</v>
      </c>
    </row>
    <row r="1189" spans="1:35">
      <c r="A1189" t="s">
        <v>1211</v>
      </c>
      <c r="B1189" t="s">
        <v>36</v>
      </c>
      <c r="C1189" t="s">
        <v>37</v>
      </c>
      <c r="D1189" t="s">
        <v>657</v>
      </c>
      <c r="E1189" t="str">
        <f t="shared" si="82"/>
        <v>2027</v>
      </c>
      <c r="F1189" t="str">
        <f>INDEX('[1]cost file'!E:U,MATCH(A1189,'[1]cost file'!U:U,0),9)</f>
        <v>SABAM</v>
      </c>
      <c r="G1189" t="s">
        <v>39</v>
      </c>
      <c r="I1189" t="s">
        <v>40</v>
      </c>
      <c r="K1189" t="str">
        <f>INDEX('[1]cost file'!E:U,MATCH(A1189,'[1]cost file'!U:U,0),1)</f>
        <v>TV Options</v>
      </c>
      <c r="L1189" t="str">
        <f t="shared" si="83"/>
        <v>variablerevenue shareproduct level</v>
      </c>
      <c r="M1189" t="s">
        <v>41</v>
      </c>
      <c r="N1189" t="s">
        <v>41</v>
      </c>
      <c r="O1189" t="s">
        <v>41</v>
      </c>
      <c r="P1189" t="s">
        <v>41</v>
      </c>
      <c r="Q1189" t="s">
        <v>41</v>
      </c>
      <c r="R1189" t="s">
        <v>41</v>
      </c>
      <c r="S1189" t="s">
        <v>42</v>
      </c>
      <c r="T1189" t="s">
        <v>41</v>
      </c>
      <c r="U1189" t="s">
        <v>42</v>
      </c>
      <c r="V1189">
        <v>0</v>
      </c>
      <c r="W1189">
        <v>0</v>
      </c>
      <c r="X1189" t="s">
        <v>42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41</v>
      </c>
      <c r="AE1189" t="s">
        <v>41</v>
      </c>
      <c r="AF1189" t="s">
        <v>41</v>
      </c>
      <c r="AG1189" t="s">
        <v>41</v>
      </c>
      <c r="AH1189" t="s">
        <v>41</v>
      </c>
      <c r="AI1189" t="s">
        <v>42</v>
      </c>
    </row>
    <row r="1190" spans="1:35">
      <c r="A1190" t="s">
        <v>1212</v>
      </c>
      <c r="B1190" t="s">
        <v>36</v>
      </c>
      <c r="C1190" t="s">
        <v>37</v>
      </c>
      <c r="D1190" t="s">
        <v>657</v>
      </c>
      <c r="E1190" t="str">
        <f t="shared" si="82"/>
        <v>2027</v>
      </c>
      <c r="F1190" t="str">
        <f>INDEX('[1]cost file'!E:U,MATCH(A1190,'[1]cost file'!U:U,0),9)</f>
        <v>SABAM</v>
      </c>
      <c r="G1190" t="s">
        <v>39</v>
      </c>
      <c r="I1190" t="s">
        <v>40</v>
      </c>
      <c r="K1190" t="str">
        <f>INDEX('[1]cost file'!E:U,MATCH(A1190,'[1]cost file'!U:U,0),1)</f>
        <v>TV Options</v>
      </c>
      <c r="L1190" t="str">
        <f t="shared" si="83"/>
        <v>variablerevenue shareproduct level</v>
      </c>
      <c r="M1190" t="s">
        <v>41</v>
      </c>
      <c r="N1190" t="s">
        <v>41</v>
      </c>
      <c r="O1190" t="s">
        <v>41</v>
      </c>
      <c r="P1190" t="s">
        <v>41</v>
      </c>
      <c r="Q1190" t="s">
        <v>41</v>
      </c>
      <c r="R1190" t="s">
        <v>41</v>
      </c>
      <c r="S1190" t="s">
        <v>42</v>
      </c>
      <c r="T1190" t="s">
        <v>41</v>
      </c>
      <c r="U1190" t="s">
        <v>42</v>
      </c>
      <c r="V1190">
        <v>0</v>
      </c>
      <c r="W1190">
        <v>0</v>
      </c>
      <c r="X1190" t="s">
        <v>42</v>
      </c>
      <c r="Y1190">
        <v>0</v>
      </c>
      <c r="Z1190">
        <v>0</v>
      </c>
      <c r="AA1190">
        <v>0</v>
      </c>
      <c r="AB1190">
        <v>0</v>
      </c>
      <c r="AC1190">
        <v>0</v>
      </c>
      <c r="AD1190" t="s">
        <v>41</v>
      </c>
      <c r="AE1190" t="s">
        <v>41</v>
      </c>
      <c r="AF1190" t="s">
        <v>41</v>
      </c>
      <c r="AG1190" t="s">
        <v>41</v>
      </c>
      <c r="AH1190" t="s">
        <v>41</v>
      </c>
      <c r="AI1190" t="s">
        <v>42</v>
      </c>
    </row>
    <row r="1191" spans="1:35">
      <c r="A1191" t="s">
        <v>1213</v>
      </c>
      <c r="B1191" t="s">
        <v>36</v>
      </c>
      <c r="C1191" t="s">
        <v>37</v>
      </c>
      <c r="D1191" t="s">
        <v>657</v>
      </c>
      <c r="E1191" t="str">
        <f t="shared" si="82"/>
        <v>2027</v>
      </c>
      <c r="F1191" t="str">
        <f>INDEX('[1]cost file'!E:U,MATCH(A1191,'[1]cost file'!U:U,0),9)</f>
        <v>SABAM</v>
      </c>
      <c r="G1191" t="s">
        <v>39</v>
      </c>
      <c r="I1191" t="s">
        <v>40</v>
      </c>
      <c r="K1191" t="str">
        <f>INDEX('[1]cost file'!E:U,MATCH(A1191,'[1]cost file'!U:U,0),1)</f>
        <v>TV Options</v>
      </c>
      <c r="L1191" t="str">
        <f t="shared" si="83"/>
        <v>variablerevenue shareproduct level</v>
      </c>
      <c r="M1191" t="s">
        <v>41</v>
      </c>
      <c r="N1191" t="s">
        <v>41</v>
      </c>
      <c r="O1191" t="s">
        <v>41</v>
      </c>
      <c r="P1191" t="s">
        <v>41</v>
      </c>
      <c r="Q1191" t="s">
        <v>41</v>
      </c>
      <c r="R1191" t="s">
        <v>41</v>
      </c>
      <c r="S1191" t="s">
        <v>42</v>
      </c>
      <c r="T1191" t="s">
        <v>41</v>
      </c>
      <c r="U1191" t="s">
        <v>42</v>
      </c>
      <c r="V1191">
        <v>0</v>
      </c>
      <c r="W1191">
        <v>0</v>
      </c>
      <c r="X1191" t="s">
        <v>42</v>
      </c>
      <c r="Y1191">
        <v>0</v>
      </c>
      <c r="Z1191">
        <v>0</v>
      </c>
      <c r="AA1191">
        <v>0</v>
      </c>
      <c r="AB1191">
        <v>0</v>
      </c>
      <c r="AC1191">
        <v>0</v>
      </c>
      <c r="AD1191" t="s">
        <v>41</v>
      </c>
      <c r="AE1191" t="s">
        <v>41</v>
      </c>
      <c r="AF1191" t="s">
        <v>41</v>
      </c>
      <c r="AG1191" t="s">
        <v>41</v>
      </c>
      <c r="AH1191" t="s">
        <v>41</v>
      </c>
      <c r="AI1191" t="s">
        <v>42</v>
      </c>
    </row>
    <row r="1192" spans="1:35">
      <c r="A1192" t="s">
        <v>1214</v>
      </c>
      <c r="B1192" t="s">
        <v>36</v>
      </c>
      <c r="C1192" t="s">
        <v>37</v>
      </c>
      <c r="D1192" t="s">
        <v>657</v>
      </c>
      <c r="E1192" t="str">
        <f t="shared" si="82"/>
        <v>2027</v>
      </c>
      <c r="F1192" t="str">
        <f>INDEX('[1]cost file'!E:U,MATCH(A1192,'[1]cost file'!U:U,0),9)</f>
        <v>SABAM</v>
      </c>
      <c r="G1192" t="s">
        <v>39</v>
      </c>
      <c r="I1192" t="s">
        <v>40</v>
      </c>
      <c r="K1192" t="str">
        <f>INDEX('[1]cost file'!E:U,MATCH(A1192,'[1]cost file'!U:U,0),1)</f>
        <v>TV Options</v>
      </c>
      <c r="L1192" t="str">
        <f t="shared" si="83"/>
        <v>variablerevenue shareproduct level</v>
      </c>
      <c r="M1192" t="s">
        <v>41</v>
      </c>
      <c r="N1192" t="s">
        <v>41</v>
      </c>
      <c r="O1192" t="s">
        <v>41</v>
      </c>
      <c r="P1192" t="s">
        <v>41</v>
      </c>
      <c r="Q1192" t="s">
        <v>41</v>
      </c>
      <c r="R1192" t="s">
        <v>41</v>
      </c>
      <c r="S1192" t="s">
        <v>42</v>
      </c>
      <c r="T1192" t="s">
        <v>41</v>
      </c>
      <c r="U1192" t="s">
        <v>42</v>
      </c>
      <c r="V1192">
        <v>0</v>
      </c>
      <c r="W1192">
        <v>0</v>
      </c>
      <c r="X1192" t="s">
        <v>42</v>
      </c>
      <c r="Y1192">
        <v>0</v>
      </c>
      <c r="Z1192">
        <v>0</v>
      </c>
      <c r="AA1192">
        <v>0</v>
      </c>
      <c r="AB1192">
        <v>0</v>
      </c>
      <c r="AC1192">
        <v>0</v>
      </c>
      <c r="AD1192" t="s">
        <v>41</v>
      </c>
      <c r="AE1192" t="s">
        <v>41</v>
      </c>
      <c r="AF1192" t="s">
        <v>41</v>
      </c>
      <c r="AG1192" t="s">
        <v>41</v>
      </c>
      <c r="AH1192" t="s">
        <v>41</v>
      </c>
      <c r="AI1192" t="s">
        <v>42</v>
      </c>
    </row>
    <row r="1193" spans="1:35">
      <c r="A1193" t="s">
        <v>1215</v>
      </c>
      <c r="B1193" t="s">
        <v>36</v>
      </c>
      <c r="C1193" t="s">
        <v>37</v>
      </c>
      <c r="D1193" t="s">
        <v>657</v>
      </c>
      <c r="E1193" t="str">
        <f t="shared" si="82"/>
        <v>2027</v>
      </c>
      <c r="F1193" t="str">
        <f>INDEX('[1]cost file'!E:U,MATCH(A1193,'[1]cost file'!U:U,0),9)</f>
        <v>SABAM</v>
      </c>
      <c r="G1193" t="s">
        <v>39</v>
      </c>
      <c r="I1193" t="s">
        <v>40</v>
      </c>
      <c r="K1193" t="str">
        <f>INDEX('[1]cost file'!E:U,MATCH(A1193,'[1]cost file'!U:U,0),1)</f>
        <v>TV Options</v>
      </c>
      <c r="L1193" t="str">
        <f t="shared" si="83"/>
        <v>variablerevenue shareproduct level</v>
      </c>
      <c r="M1193" t="s">
        <v>41</v>
      </c>
      <c r="N1193" t="s">
        <v>41</v>
      </c>
      <c r="O1193" t="s">
        <v>41</v>
      </c>
      <c r="P1193" t="s">
        <v>41</v>
      </c>
      <c r="Q1193" t="s">
        <v>41</v>
      </c>
      <c r="R1193" t="s">
        <v>41</v>
      </c>
      <c r="S1193" t="s">
        <v>42</v>
      </c>
      <c r="T1193" t="s">
        <v>41</v>
      </c>
      <c r="U1193" t="s">
        <v>42</v>
      </c>
      <c r="V1193">
        <v>0</v>
      </c>
      <c r="W1193">
        <v>0</v>
      </c>
      <c r="X1193" t="s">
        <v>42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41</v>
      </c>
      <c r="AE1193" t="s">
        <v>41</v>
      </c>
      <c r="AF1193" t="s">
        <v>41</v>
      </c>
      <c r="AG1193" t="s">
        <v>41</v>
      </c>
      <c r="AH1193" t="s">
        <v>41</v>
      </c>
      <c r="AI1193" t="s">
        <v>42</v>
      </c>
    </row>
    <row r="1194" spans="1:35">
      <c r="A1194" t="s">
        <v>1216</v>
      </c>
      <c r="B1194" t="s">
        <v>36</v>
      </c>
      <c r="C1194" t="s">
        <v>37</v>
      </c>
      <c r="D1194" t="s">
        <v>657</v>
      </c>
      <c r="E1194" t="str">
        <f t="shared" si="82"/>
        <v>2027</v>
      </c>
      <c r="F1194" t="str">
        <f>INDEX('[1]cost file'!E:U,MATCH(A1194,'[1]cost file'!U:U,0),9)</f>
        <v>SABAM</v>
      </c>
      <c r="G1194" t="s">
        <v>39</v>
      </c>
      <c r="I1194" t="s">
        <v>40</v>
      </c>
      <c r="K1194" t="str">
        <f>INDEX('[1]cost file'!E:U,MATCH(A1194,'[1]cost file'!U:U,0),1)</f>
        <v>TV Options</v>
      </c>
      <c r="L1194" t="str">
        <f t="shared" si="83"/>
        <v>variablerevenue shareproduct level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 t="s">
        <v>41</v>
      </c>
      <c r="S1194" t="s">
        <v>42</v>
      </c>
      <c r="T1194" t="s">
        <v>41</v>
      </c>
      <c r="U1194" t="s">
        <v>42</v>
      </c>
      <c r="V1194">
        <v>0</v>
      </c>
      <c r="W1194">
        <v>0</v>
      </c>
      <c r="X1194" t="s">
        <v>42</v>
      </c>
      <c r="Y1194">
        <v>0</v>
      </c>
      <c r="Z1194">
        <v>0</v>
      </c>
      <c r="AA1194">
        <v>0</v>
      </c>
      <c r="AB1194">
        <v>0</v>
      </c>
      <c r="AC1194">
        <v>0</v>
      </c>
      <c r="AD1194" t="s">
        <v>41</v>
      </c>
      <c r="AE1194" t="s">
        <v>41</v>
      </c>
      <c r="AF1194" t="s">
        <v>41</v>
      </c>
      <c r="AG1194" t="s">
        <v>41</v>
      </c>
      <c r="AH1194" t="s">
        <v>41</v>
      </c>
      <c r="AI1194" t="s">
        <v>42</v>
      </c>
    </row>
    <row r="1195" spans="1:35">
      <c r="A1195" t="s">
        <v>1217</v>
      </c>
      <c r="B1195" t="s">
        <v>695</v>
      </c>
      <c r="C1195" t="s">
        <v>37</v>
      </c>
      <c r="D1195" t="s">
        <v>41</v>
      </c>
      <c r="E1195" t="str">
        <f t="shared" si="82"/>
        <v>2027</v>
      </c>
      <c r="F1195" t="str">
        <f>INDEX('[1]cost file'!E:U,MATCH(A1195,'[1]cost file'!U:U,0),9)</f>
        <v>Regional Channel</v>
      </c>
      <c r="G1195" t="s">
        <v>661</v>
      </c>
      <c r="H1195" t="s">
        <v>696</v>
      </c>
      <c r="I1195" t="s">
        <v>647</v>
      </c>
      <c r="K1195" t="str">
        <f>INDEX('[1]cost file'!E:U,MATCH(A1195,'[1]cost file'!U:U,0),1)</f>
        <v>Basic TV</v>
      </c>
      <c r="L1195" t="str">
        <f t="shared" si="83"/>
        <v>variableCPS on volume regionals + indexsubscriber based - provider level</v>
      </c>
      <c r="M1195" t="s">
        <v>41</v>
      </c>
      <c r="N1195" t="s">
        <v>41</v>
      </c>
      <c r="O1195" t="s">
        <v>42</v>
      </c>
      <c r="P1195" t="s">
        <v>41</v>
      </c>
      <c r="Q1195" t="s">
        <v>42</v>
      </c>
      <c r="R1195" t="s">
        <v>42</v>
      </c>
      <c r="S1195" t="s">
        <v>42</v>
      </c>
      <c r="T1195" t="s">
        <v>42</v>
      </c>
      <c r="U1195" t="s">
        <v>41</v>
      </c>
      <c r="V1195" t="s">
        <v>41</v>
      </c>
      <c r="W1195" t="s">
        <v>41</v>
      </c>
      <c r="X1195" t="s">
        <v>42</v>
      </c>
      <c r="Y1195" t="s">
        <v>42</v>
      </c>
      <c r="Z1195" t="s">
        <v>42</v>
      </c>
      <c r="AA1195" t="s">
        <v>42</v>
      </c>
      <c r="AB1195" t="s">
        <v>42</v>
      </c>
      <c r="AC1195" t="s">
        <v>42</v>
      </c>
      <c r="AD1195" t="s">
        <v>41</v>
      </c>
      <c r="AE1195" t="s">
        <v>41</v>
      </c>
      <c r="AF1195" t="s">
        <v>41</v>
      </c>
      <c r="AG1195" t="s">
        <v>41</v>
      </c>
      <c r="AH1195" t="s">
        <v>41</v>
      </c>
      <c r="AI1195" t="s">
        <v>42</v>
      </c>
    </row>
    <row r="1196" spans="1:35">
      <c r="A1196" t="s">
        <v>1218</v>
      </c>
      <c r="B1196" t="s">
        <v>695</v>
      </c>
      <c r="C1196" t="s">
        <v>37</v>
      </c>
      <c r="D1196" t="s">
        <v>41</v>
      </c>
      <c r="E1196" t="str">
        <f t="shared" si="82"/>
        <v>2027</v>
      </c>
      <c r="F1196" t="str">
        <f>INDEX('[1]cost file'!E:U,MATCH(A1196,'[1]cost file'!U:U,0),9)</f>
        <v>Regional Channel</v>
      </c>
      <c r="G1196" t="s">
        <v>661</v>
      </c>
      <c r="H1196" t="s">
        <v>696</v>
      </c>
      <c r="I1196" t="s">
        <v>647</v>
      </c>
      <c r="K1196" t="str">
        <f>INDEX('[1]cost file'!E:U,MATCH(A1196,'[1]cost file'!U:U,0),1)</f>
        <v>Basic TV</v>
      </c>
      <c r="L1196" t="str">
        <f t="shared" si="83"/>
        <v>variableCPS on volume regionals + indexsubscriber based - provider level</v>
      </c>
      <c r="M1196" t="s">
        <v>41</v>
      </c>
      <c r="N1196" t="s">
        <v>41</v>
      </c>
      <c r="O1196" t="s">
        <v>42</v>
      </c>
      <c r="P1196" t="s">
        <v>41</v>
      </c>
      <c r="Q1196" t="s">
        <v>42</v>
      </c>
      <c r="R1196" t="s">
        <v>42</v>
      </c>
      <c r="S1196" t="s">
        <v>42</v>
      </c>
      <c r="T1196" t="s">
        <v>42</v>
      </c>
      <c r="U1196" t="s">
        <v>41</v>
      </c>
      <c r="V1196" t="s">
        <v>41</v>
      </c>
      <c r="W1196" t="s">
        <v>41</v>
      </c>
      <c r="X1196" t="s">
        <v>42</v>
      </c>
      <c r="Y1196" t="s">
        <v>42</v>
      </c>
      <c r="Z1196" t="s">
        <v>42</v>
      </c>
      <c r="AA1196" t="s">
        <v>42</v>
      </c>
      <c r="AB1196" t="s">
        <v>42</v>
      </c>
      <c r="AC1196" t="s">
        <v>42</v>
      </c>
      <c r="AD1196" t="s">
        <v>41</v>
      </c>
      <c r="AE1196" t="s">
        <v>41</v>
      </c>
      <c r="AF1196" t="s">
        <v>41</v>
      </c>
      <c r="AG1196" t="s">
        <v>41</v>
      </c>
      <c r="AH1196" t="s">
        <v>41</v>
      </c>
      <c r="AI1196" t="s">
        <v>42</v>
      </c>
    </row>
    <row r="1197" spans="1:35">
      <c r="A1197" t="s">
        <v>1219</v>
      </c>
      <c r="B1197" t="s">
        <v>695</v>
      </c>
      <c r="C1197" t="s">
        <v>37</v>
      </c>
      <c r="D1197" t="s">
        <v>41</v>
      </c>
      <c r="E1197" t="str">
        <f t="shared" si="82"/>
        <v>2027</v>
      </c>
      <c r="F1197" t="str">
        <f>INDEX('[1]cost file'!E:U,MATCH(A1197,'[1]cost file'!U:U,0),9)</f>
        <v>Regional Channel</v>
      </c>
      <c r="G1197" t="s">
        <v>661</v>
      </c>
      <c r="H1197" t="s">
        <v>696</v>
      </c>
      <c r="I1197" t="s">
        <v>647</v>
      </c>
      <c r="K1197" t="str">
        <f>INDEX('[1]cost file'!E:U,MATCH(A1197,'[1]cost file'!U:U,0),1)</f>
        <v>Basic TV</v>
      </c>
      <c r="L1197" t="str">
        <f t="shared" si="83"/>
        <v>variableCPS on volume regionals + indexsubscriber based - provider level</v>
      </c>
      <c r="M1197" t="s">
        <v>41</v>
      </c>
      <c r="N1197" t="s">
        <v>41</v>
      </c>
      <c r="O1197" t="s">
        <v>42</v>
      </c>
      <c r="P1197" t="s">
        <v>41</v>
      </c>
      <c r="Q1197" t="s">
        <v>42</v>
      </c>
      <c r="R1197" t="s">
        <v>42</v>
      </c>
      <c r="S1197" t="s">
        <v>42</v>
      </c>
      <c r="T1197" t="s">
        <v>42</v>
      </c>
      <c r="U1197" t="s">
        <v>41</v>
      </c>
      <c r="V1197" t="s">
        <v>41</v>
      </c>
      <c r="W1197" t="s">
        <v>41</v>
      </c>
      <c r="X1197" t="s">
        <v>42</v>
      </c>
      <c r="Y1197" t="s">
        <v>42</v>
      </c>
      <c r="Z1197" t="s">
        <v>42</v>
      </c>
      <c r="AA1197" t="s">
        <v>42</v>
      </c>
      <c r="AB1197" t="s">
        <v>42</v>
      </c>
      <c r="AC1197" t="s">
        <v>42</v>
      </c>
      <c r="AD1197" t="s">
        <v>41</v>
      </c>
      <c r="AE1197" t="s">
        <v>41</v>
      </c>
      <c r="AF1197" t="s">
        <v>41</v>
      </c>
      <c r="AG1197" t="s">
        <v>41</v>
      </c>
      <c r="AH1197" t="s">
        <v>41</v>
      </c>
      <c r="AI1197" t="s">
        <v>42</v>
      </c>
    </row>
    <row r="1198" spans="1:35">
      <c r="A1198" t="s">
        <v>1220</v>
      </c>
      <c r="B1198" t="s">
        <v>695</v>
      </c>
      <c r="C1198" t="s">
        <v>37</v>
      </c>
      <c r="D1198" t="s">
        <v>41</v>
      </c>
      <c r="E1198" t="str">
        <f t="shared" si="82"/>
        <v>2027</v>
      </c>
      <c r="F1198" t="str">
        <f>INDEX('[1]cost file'!E:U,MATCH(A1198,'[1]cost file'!U:U,0),9)</f>
        <v>Regional Channel</v>
      </c>
      <c r="G1198" t="s">
        <v>661</v>
      </c>
      <c r="H1198" t="s">
        <v>696</v>
      </c>
      <c r="I1198" t="s">
        <v>647</v>
      </c>
      <c r="K1198" t="str">
        <f>INDEX('[1]cost file'!E:U,MATCH(A1198,'[1]cost file'!U:U,0),1)</f>
        <v>Basic TV</v>
      </c>
      <c r="L1198" t="str">
        <f t="shared" si="83"/>
        <v>variableCPS on volume regionals + indexsubscriber based - provider level</v>
      </c>
      <c r="M1198" t="s">
        <v>41</v>
      </c>
      <c r="N1198" t="s">
        <v>41</v>
      </c>
      <c r="O1198" t="s">
        <v>42</v>
      </c>
      <c r="P1198" t="s">
        <v>41</v>
      </c>
      <c r="Q1198" t="s">
        <v>42</v>
      </c>
      <c r="R1198" t="s">
        <v>42</v>
      </c>
      <c r="S1198" t="s">
        <v>42</v>
      </c>
      <c r="T1198" t="s">
        <v>42</v>
      </c>
      <c r="U1198" t="s">
        <v>41</v>
      </c>
      <c r="V1198" t="s">
        <v>41</v>
      </c>
      <c r="W1198" t="s">
        <v>41</v>
      </c>
      <c r="X1198" t="s">
        <v>42</v>
      </c>
      <c r="Y1198" t="s">
        <v>42</v>
      </c>
      <c r="Z1198" t="s">
        <v>42</v>
      </c>
      <c r="AA1198" t="s">
        <v>42</v>
      </c>
      <c r="AB1198" t="s">
        <v>42</v>
      </c>
      <c r="AC1198" t="s">
        <v>42</v>
      </c>
      <c r="AD1198" t="s">
        <v>41</v>
      </c>
      <c r="AE1198" t="s">
        <v>41</v>
      </c>
      <c r="AF1198" t="s">
        <v>41</v>
      </c>
      <c r="AG1198" t="s">
        <v>41</v>
      </c>
      <c r="AH1198" t="s">
        <v>41</v>
      </c>
      <c r="AI1198" t="s">
        <v>42</v>
      </c>
    </row>
    <row r="1199" spans="1:35">
      <c r="A1199" t="s">
        <v>1221</v>
      </c>
      <c r="B1199" t="s">
        <v>644</v>
      </c>
      <c r="C1199" s="13" t="s">
        <v>645</v>
      </c>
      <c r="D1199" t="s">
        <v>41</v>
      </c>
      <c r="E1199" t="str">
        <f t="shared" si="82"/>
        <v>2027</v>
      </c>
      <c r="F1199" t="str">
        <f>INDEX('[1]cost file'!E:U,MATCH(A1199,'[1]cost file'!U:U,0),9)</f>
        <v>Roularta Media Group</v>
      </c>
      <c r="G1199" t="s">
        <v>646</v>
      </c>
      <c r="I1199" t="s">
        <v>647</v>
      </c>
      <c r="K1199" t="str">
        <f>INDEX('[1]cost file'!E:U,MATCH(A1199,'[1]cost file'!U:U,0),1)</f>
        <v>Basic TV</v>
      </c>
      <c r="L1199" t="str">
        <f t="shared" si="83"/>
        <v>fixedFixed feeprovider level</v>
      </c>
      <c r="M1199" t="s">
        <v>42</v>
      </c>
      <c r="N1199" t="s">
        <v>42</v>
      </c>
      <c r="O1199" t="s">
        <v>41</v>
      </c>
      <c r="P1199" t="s">
        <v>41</v>
      </c>
      <c r="Q1199" t="s">
        <v>41</v>
      </c>
      <c r="R1199" t="s">
        <v>41</v>
      </c>
      <c r="S1199" t="s">
        <v>42</v>
      </c>
      <c r="T1199" t="s">
        <v>41</v>
      </c>
      <c r="U1199" t="s">
        <v>41</v>
      </c>
      <c r="V1199" t="s">
        <v>41</v>
      </c>
      <c r="W1199" t="s">
        <v>41</v>
      </c>
      <c r="X1199" t="s">
        <v>42</v>
      </c>
      <c r="Y1199" t="s">
        <v>42</v>
      </c>
      <c r="Z1199" t="s">
        <v>42</v>
      </c>
      <c r="AA1199" t="s">
        <v>42</v>
      </c>
      <c r="AB1199" t="s">
        <v>42</v>
      </c>
      <c r="AC1199" t="s">
        <v>42</v>
      </c>
      <c r="AD1199" t="s">
        <v>41</v>
      </c>
      <c r="AE1199" t="s">
        <v>41</v>
      </c>
      <c r="AF1199" t="s">
        <v>41</v>
      </c>
      <c r="AG1199" t="s">
        <v>41</v>
      </c>
      <c r="AH1199" t="s">
        <v>42</v>
      </c>
      <c r="AI1199" t="s">
        <v>41</v>
      </c>
    </row>
    <row r="1200" spans="1:35">
      <c r="A1200" t="s">
        <v>1222</v>
      </c>
      <c r="B1200" t="s">
        <v>644</v>
      </c>
      <c r="C1200" t="s">
        <v>645</v>
      </c>
      <c r="D1200" t="s">
        <v>41</v>
      </c>
      <c r="E1200" t="str">
        <f t="shared" si="82"/>
        <v>2027</v>
      </c>
      <c r="F1200" t="str">
        <f>INDEX('[1]cost file'!E:U,MATCH(A1200,'[1]cost file'!U:U,0),9)</f>
        <v>Cyclism</v>
      </c>
      <c r="G1200" t="s">
        <v>138</v>
      </c>
      <c r="I1200" t="s">
        <v>647</v>
      </c>
      <c r="K1200" t="str">
        <f>INDEX('[1]cost file'!E:U,MATCH(A1200,'[1]cost file'!U:U,0),1)</f>
        <v>Projects</v>
      </c>
      <c r="L1200" t="str">
        <f t="shared" si="83"/>
        <v>fixedFixed feechannel group level</v>
      </c>
      <c r="M1200" t="s">
        <v>42</v>
      </c>
      <c r="N1200" t="s">
        <v>42</v>
      </c>
      <c r="O1200" t="s">
        <v>41</v>
      </c>
      <c r="P1200" t="s">
        <v>41</v>
      </c>
      <c r="Q1200" t="s">
        <v>41</v>
      </c>
      <c r="R1200" t="s">
        <v>41</v>
      </c>
      <c r="S1200" t="s">
        <v>42</v>
      </c>
      <c r="T1200" t="s">
        <v>41</v>
      </c>
      <c r="U1200" t="s">
        <v>41</v>
      </c>
      <c r="V1200" t="s">
        <v>41</v>
      </c>
      <c r="W1200" t="s">
        <v>41</v>
      </c>
      <c r="X1200" t="s">
        <v>42</v>
      </c>
      <c r="Y1200" t="s">
        <v>42</v>
      </c>
      <c r="Z1200" t="s">
        <v>42</v>
      </c>
      <c r="AA1200" t="s">
        <v>42</v>
      </c>
      <c r="AB1200" t="s">
        <v>42</v>
      </c>
      <c r="AC1200" t="s">
        <v>42</v>
      </c>
      <c r="AD1200" t="s">
        <v>41</v>
      </c>
      <c r="AE1200" t="s">
        <v>41</v>
      </c>
      <c r="AF1200" t="s">
        <v>41</v>
      </c>
      <c r="AG1200" t="s">
        <v>41</v>
      </c>
      <c r="AH1200" t="s">
        <v>42</v>
      </c>
      <c r="AI1200" t="s">
        <v>41</v>
      </c>
    </row>
    <row r="1201" spans="1:35">
      <c r="A1201" t="s">
        <v>1223</v>
      </c>
      <c r="B1201" t="s">
        <v>782</v>
      </c>
      <c r="C1201" s="13" t="s">
        <v>645</v>
      </c>
      <c r="D1201" t="s">
        <v>41</v>
      </c>
      <c r="E1201" t="str">
        <f t="shared" si="82"/>
        <v>2027</v>
      </c>
      <c r="F1201" t="str">
        <f>INDEX('[1]cost file'!E:U,MATCH(A1201,'[1]cost file'!U:U,0),9)</f>
        <v>Discovery Communications, Inc.</v>
      </c>
      <c r="G1201" t="s">
        <v>646</v>
      </c>
      <c r="H1201" t="s">
        <v>696</v>
      </c>
      <c r="I1201" t="s">
        <v>647</v>
      </c>
      <c r="K1201" t="str">
        <f>INDEX('[1]cost file'!E:U,MATCH(A1201,'[1]cost file'!U:U,0),1)</f>
        <v>TV Options</v>
      </c>
      <c r="L1201" t="str">
        <f t="shared" si="83"/>
        <v>fixedfixed fee + indexprovider level</v>
      </c>
      <c r="M1201" t="s">
        <v>42</v>
      </c>
      <c r="N1201" t="s">
        <v>42</v>
      </c>
      <c r="O1201" t="s">
        <v>42</v>
      </c>
      <c r="P1201" t="s">
        <v>41</v>
      </c>
      <c r="Q1201" t="s">
        <v>41</v>
      </c>
      <c r="R1201" t="s">
        <v>41</v>
      </c>
      <c r="S1201" t="s">
        <v>42</v>
      </c>
      <c r="T1201" t="s">
        <v>41</v>
      </c>
      <c r="U1201" t="s">
        <v>41</v>
      </c>
      <c r="V1201" t="s">
        <v>41</v>
      </c>
      <c r="W1201" t="s">
        <v>41</v>
      </c>
      <c r="X1201" t="s">
        <v>42</v>
      </c>
      <c r="Y1201" t="s">
        <v>42</v>
      </c>
      <c r="Z1201" t="s">
        <v>42</v>
      </c>
      <c r="AA1201" t="s">
        <v>42</v>
      </c>
      <c r="AB1201" t="s">
        <v>42</v>
      </c>
      <c r="AC1201" t="s">
        <v>42</v>
      </c>
      <c r="AD1201" t="s">
        <v>41</v>
      </c>
      <c r="AE1201" t="s">
        <v>41</v>
      </c>
      <c r="AF1201" t="s">
        <v>41</v>
      </c>
      <c r="AG1201" t="s">
        <v>41</v>
      </c>
      <c r="AH1201" t="s">
        <v>42</v>
      </c>
      <c r="AI1201" t="s">
        <v>41</v>
      </c>
    </row>
    <row r="1202" spans="1:35">
      <c r="A1202" t="s">
        <v>1224</v>
      </c>
      <c r="B1202" t="s">
        <v>644</v>
      </c>
      <c r="C1202" s="13" t="s">
        <v>645</v>
      </c>
      <c r="D1202" t="s">
        <v>41</v>
      </c>
      <c r="E1202" t="str">
        <f t="shared" si="82"/>
        <v>2027</v>
      </c>
      <c r="F1202" t="str">
        <f>INDEX('[1]cost file'!E:U,MATCH(A1202,'[1]cost file'!U:U,0),9)</f>
        <v>Marc Dorcel Productions</v>
      </c>
      <c r="G1202" t="s">
        <v>646</v>
      </c>
      <c r="I1202" t="s">
        <v>647</v>
      </c>
      <c r="K1202" t="str">
        <f>INDEX('[1]cost file'!E:U,MATCH(A1202,'[1]cost file'!U:U,0),1)</f>
        <v>TV Options</v>
      </c>
      <c r="L1202" t="str">
        <f t="shared" si="83"/>
        <v>fixedFixed feeprovider level</v>
      </c>
      <c r="M1202" t="s">
        <v>42</v>
      </c>
      <c r="N1202" t="s">
        <v>42</v>
      </c>
      <c r="O1202" t="s">
        <v>41</v>
      </c>
      <c r="P1202" t="s">
        <v>41</v>
      </c>
      <c r="Q1202" t="s">
        <v>41</v>
      </c>
      <c r="R1202" t="s">
        <v>41</v>
      </c>
      <c r="S1202" t="s">
        <v>42</v>
      </c>
      <c r="T1202" t="s">
        <v>41</v>
      </c>
      <c r="U1202" t="s">
        <v>41</v>
      </c>
      <c r="V1202" t="s">
        <v>41</v>
      </c>
      <c r="W1202" t="s">
        <v>41</v>
      </c>
      <c r="X1202" t="s">
        <v>42</v>
      </c>
      <c r="Y1202" t="s">
        <v>42</v>
      </c>
      <c r="Z1202" t="s">
        <v>42</v>
      </c>
      <c r="AA1202" t="s">
        <v>42</v>
      </c>
      <c r="AB1202" t="s">
        <v>42</v>
      </c>
      <c r="AC1202" t="s">
        <v>42</v>
      </c>
      <c r="AD1202" t="s">
        <v>41</v>
      </c>
      <c r="AE1202" t="s">
        <v>41</v>
      </c>
      <c r="AF1202" t="s">
        <v>41</v>
      </c>
      <c r="AG1202" t="s">
        <v>41</v>
      </c>
      <c r="AH1202" t="s">
        <v>42</v>
      </c>
      <c r="AI1202" t="s">
        <v>41</v>
      </c>
    </row>
    <row r="1203" spans="1:35">
      <c r="A1203" t="s">
        <v>1225</v>
      </c>
      <c r="B1203" t="s">
        <v>644</v>
      </c>
      <c r="C1203" s="13" t="s">
        <v>645</v>
      </c>
      <c r="D1203" t="s">
        <v>41</v>
      </c>
      <c r="E1203" t="str">
        <f t="shared" si="82"/>
        <v>2027</v>
      </c>
      <c r="F1203" t="str">
        <f>INDEX('[1]cost file'!E:U,MATCH(A1203,'[1]cost file'!U:U,0),9)</f>
        <v>2GrapesMedia</v>
      </c>
      <c r="G1203" t="s">
        <v>646</v>
      </c>
      <c r="I1203" t="s">
        <v>647</v>
      </c>
      <c r="K1203" t="str">
        <f>INDEX('[1]cost file'!E:U,MATCH(A1203,'[1]cost file'!U:U,0),1)</f>
        <v>TV Options</v>
      </c>
      <c r="L1203" t="str">
        <f t="shared" si="83"/>
        <v>fixedFixed feeprovider level</v>
      </c>
      <c r="M1203" t="s">
        <v>42</v>
      </c>
      <c r="N1203" t="s">
        <v>42</v>
      </c>
      <c r="O1203" t="s">
        <v>41</v>
      </c>
      <c r="P1203" t="s">
        <v>41</v>
      </c>
      <c r="Q1203" t="s">
        <v>41</v>
      </c>
      <c r="R1203" t="s">
        <v>41</v>
      </c>
      <c r="S1203" t="s">
        <v>42</v>
      </c>
      <c r="T1203" t="s">
        <v>41</v>
      </c>
      <c r="U1203" t="s">
        <v>41</v>
      </c>
      <c r="V1203" t="s">
        <v>41</v>
      </c>
      <c r="W1203" t="s">
        <v>41</v>
      </c>
      <c r="X1203" t="s">
        <v>42</v>
      </c>
      <c r="Y1203" t="s">
        <v>42</v>
      </c>
      <c r="Z1203" t="s">
        <v>42</v>
      </c>
      <c r="AA1203" t="s">
        <v>42</v>
      </c>
      <c r="AB1203" t="s">
        <v>42</v>
      </c>
      <c r="AC1203" t="s">
        <v>42</v>
      </c>
      <c r="AD1203" t="s">
        <v>41</v>
      </c>
      <c r="AE1203" t="s">
        <v>41</v>
      </c>
      <c r="AF1203" t="s">
        <v>41</v>
      </c>
      <c r="AG1203" t="s">
        <v>41</v>
      </c>
      <c r="AH1203" t="s">
        <v>42</v>
      </c>
      <c r="AI1203" t="s">
        <v>41</v>
      </c>
    </row>
    <row r="1204" spans="1:35">
      <c r="A1204" t="s">
        <v>1226</v>
      </c>
      <c r="B1204" t="s">
        <v>36</v>
      </c>
      <c r="C1204" t="s">
        <v>37</v>
      </c>
      <c r="D1204" t="s">
        <v>657</v>
      </c>
      <c r="E1204" t="str">
        <f t="shared" si="82"/>
        <v>2027</v>
      </c>
      <c r="F1204" t="str">
        <f>INDEX('[1]cost file'!E:U,MATCH(A1204,'[1]cost file'!U:U,0),9)</f>
        <v>SABAM</v>
      </c>
      <c r="G1204" t="s">
        <v>39</v>
      </c>
      <c r="I1204" t="s">
        <v>40</v>
      </c>
      <c r="K1204" t="str">
        <f>INDEX('[1]cost file'!E:U,MATCH(A1204,'[1]cost file'!U:U,0),1)</f>
        <v>TV Options</v>
      </c>
      <c r="L1204" t="str">
        <f t="shared" si="83"/>
        <v>variablerevenue shareproduct level</v>
      </c>
      <c r="M1204" t="s">
        <v>41</v>
      </c>
      <c r="N1204" t="s">
        <v>41</v>
      </c>
      <c r="O1204" t="s">
        <v>41</v>
      </c>
      <c r="P1204" t="s">
        <v>41</v>
      </c>
      <c r="Q1204" t="s">
        <v>41</v>
      </c>
      <c r="R1204" t="s">
        <v>41</v>
      </c>
      <c r="S1204" t="s">
        <v>42</v>
      </c>
      <c r="T1204" t="s">
        <v>41</v>
      </c>
      <c r="U1204" t="s">
        <v>42</v>
      </c>
      <c r="V1204">
        <v>0</v>
      </c>
      <c r="W1204">
        <v>0</v>
      </c>
      <c r="X1204" t="s">
        <v>42</v>
      </c>
      <c r="Y1204">
        <v>0</v>
      </c>
      <c r="Z1204">
        <v>0</v>
      </c>
      <c r="AA1204">
        <v>0</v>
      </c>
      <c r="AB1204">
        <v>0</v>
      </c>
      <c r="AC1204">
        <v>0</v>
      </c>
      <c r="AD1204" t="s">
        <v>41</v>
      </c>
      <c r="AE1204" t="s">
        <v>41</v>
      </c>
      <c r="AF1204" t="s">
        <v>41</v>
      </c>
      <c r="AG1204" t="s">
        <v>41</v>
      </c>
      <c r="AH1204" t="s">
        <v>41</v>
      </c>
      <c r="AI1204" t="s">
        <v>42</v>
      </c>
    </row>
    <row r="1205" spans="1:35">
      <c r="A1205" t="s">
        <v>1227</v>
      </c>
      <c r="B1205" t="s">
        <v>36</v>
      </c>
      <c r="C1205" t="s">
        <v>37</v>
      </c>
      <c r="D1205" t="s">
        <v>657</v>
      </c>
      <c r="E1205" t="str">
        <f t="shared" si="82"/>
        <v>2027</v>
      </c>
      <c r="F1205" t="str">
        <f>INDEX('[1]cost file'!E:U,MATCH(A1205,'[1]cost file'!U:U,0),9)</f>
        <v>SABAM</v>
      </c>
      <c r="G1205" t="s">
        <v>39</v>
      </c>
      <c r="I1205" t="s">
        <v>40</v>
      </c>
      <c r="K1205" t="str">
        <f>INDEX('[1]cost file'!E:U,MATCH(A1205,'[1]cost file'!U:U,0),1)</f>
        <v>TV Options</v>
      </c>
      <c r="L1205" t="str">
        <f t="shared" si="83"/>
        <v>variablerevenue shareproduct level</v>
      </c>
      <c r="M1205" t="s">
        <v>41</v>
      </c>
      <c r="N1205" t="s">
        <v>41</v>
      </c>
      <c r="O1205" t="s">
        <v>41</v>
      </c>
      <c r="P1205" t="s">
        <v>41</v>
      </c>
      <c r="Q1205" t="s">
        <v>41</v>
      </c>
      <c r="R1205" t="s">
        <v>41</v>
      </c>
      <c r="S1205" t="s">
        <v>42</v>
      </c>
      <c r="T1205" t="s">
        <v>41</v>
      </c>
      <c r="U1205" t="s">
        <v>42</v>
      </c>
      <c r="V1205">
        <v>0</v>
      </c>
      <c r="W1205">
        <v>0</v>
      </c>
      <c r="X1205" t="s">
        <v>42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41</v>
      </c>
      <c r="AE1205" t="s">
        <v>41</v>
      </c>
      <c r="AF1205" t="s">
        <v>41</v>
      </c>
      <c r="AG1205" t="s">
        <v>41</v>
      </c>
      <c r="AH1205" t="s">
        <v>41</v>
      </c>
      <c r="AI1205" t="s">
        <v>42</v>
      </c>
    </row>
    <row r="1206" spans="1:35">
      <c r="A1206" t="s">
        <v>1228</v>
      </c>
      <c r="B1206" t="s">
        <v>798</v>
      </c>
      <c r="C1206" t="s">
        <v>645</v>
      </c>
      <c r="D1206" t="s">
        <v>41</v>
      </c>
      <c r="E1206" t="str">
        <f t="shared" si="82"/>
        <v>2027</v>
      </c>
      <c r="F1206" t="str">
        <f>INDEX('[1]cost file'!E:U,MATCH(A1206,'[1]cost file'!U:U,0),9)</f>
        <v>EPG</v>
      </c>
      <c r="G1206" t="s">
        <v>138</v>
      </c>
      <c r="I1206" t="s">
        <v>647</v>
      </c>
      <c r="K1206" t="str">
        <f>INDEX('[1]cost file'!E:U,MATCH(A1206,'[1]cost file'!U:U,0),1)</f>
        <v>Projects</v>
      </c>
      <c r="L1206" t="str">
        <f t="shared" si="83"/>
        <v>fixedFixed fee cogschannel group level</v>
      </c>
      <c r="M1206" t="s">
        <v>42</v>
      </c>
      <c r="N1206" t="s">
        <v>42</v>
      </c>
      <c r="O1206" t="s">
        <v>41</v>
      </c>
      <c r="P1206" t="s">
        <v>41</v>
      </c>
      <c r="Q1206" t="s">
        <v>41</v>
      </c>
      <c r="R1206" t="s">
        <v>41</v>
      </c>
      <c r="S1206" t="s">
        <v>42</v>
      </c>
      <c r="T1206" t="s">
        <v>41</v>
      </c>
      <c r="U1206" t="s">
        <v>41</v>
      </c>
      <c r="V1206" t="s">
        <v>41</v>
      </c>
      <c r="W1206" t="s">
        <v>41</v>
      </c>
      <c r="X1206" t="s">
        <v>42</v>
      </c>
      <c r="Y1206" t="s">
        <v>42</v>
      </c>
      <c r="Z1206" t="s">
        <v>42</v>
      </c>
      <c r="AA1206" t="s">
        <v>42</v>
      </c>
      <c r="AB1206" t="s">
        <v>42</v>
      </c>
      <c r="AC1206" t="s">
        <v>42</v>
      </c>
      <c r="AD1206" t="s">
        <v>41</v>
      </c>
      <c r="AE1206" t="s">
        <v>41</v>
      </c>
      <c r="AF1206" t="s">
        <v>41</v>
      </c>
      <c r="AG1206" t="s">
        <v>41</v>
      </c>
      <c r="AH1206" t="s">
        <v>42</v>
      </c>
      <c r="AI1206" t="s">
        <v>41</v>
      </c>
    </row>
    <row r="1207" spans="1:35">
      <c r="A1207" t="s">
        <v>1229</v>
      </c>
      <c r="B1207" t="s">
        <v>644</v>
      </c>
      <c r="C1207" s="13" t="s">
        <v>645</v>
      </c>
      <c r="D1207" t="s">
        <v>41</v>
      </c>
      <c r="E1207" t="str">
        <f t="shared" si="82"/>
        <v>2027</v>
      </c>
      <c r="F1207" t="str">
        <f>INDEX('[1]cost file'!E:U,MATCH(A1207,'[1]cost file'!U:U,0),9)</f>
        <v>Eleven Sports Network</v>
      </c>
      <c r="G1207" t="s">
        <v>646</v>
      </c>
      <c r="I1207" t="s">
        <v>647</v>
      </c>
      <c r="K1207" t="str">
        <f>INDEX('[1]cost file'!E:U,MATCH(A1207,'[1]cost file'!U:U,0),1)</f>
        <v>TV Options</v>
      </c>
      <c r="L1207" t="str">
        <f t="shared" si="83"/>
        <v>fixedFixed feeprovider level</v>
      </c>
      <c r="M1207" t="s">
        <v>42</v>
      </c>
      <c r="N1207" t="s">
        <v>42</v>
      </c>
      <c r="O1207" t="s">
        <v>41</v>
      </c>
      <c r="P1207" t="s">
        <v>41</v>
      </c>
      <c r="Q1207" t="s">
        <v>41</v>
      </c>
      <c r="R1207" t="s">
        <v>41</v>
      </c>
      <c r="S1207" t="s">
        <v>42</v>
      </c>
      <c r="T1207" t="s">
        <v>41</v>
      </c>
      <c r="U1207" t="s">
        <v>41</v>
      </c>
      <c r="V1207" t="s">
        <v>41</v>
      </c>
      <c r="W1207" t="s">
        <v>41</v>
      </c>
      <c r="X1207" t="s">
        <v>42</v>
      </c>
      <c r="Y1207" t="s">
        <v>42</v>
      </c>
      <c r="Z1207" t="s">
        <v>42</v>
      </c>
      <c r="AA1207" t="s">
        <v>42</v>
      </c>
      <c r="AB1207" t="s">
        <v>42</v>
      </c>
      <c r="AC1207" t="s">
        <v>42</v>
      </c>
      <c r="AD1207" t="s">
        <v>41</v>
      </c>
      <c r="AE1207" t="s">
        <v>41</v>
      </c>
      <c r="AF1207" t="s">
        <v>41</v>
      </c>
      <c r="AG1207" t="s">
        <v>41</v>
      </c>
      <c r="AH1207" t="s">
        <v>42</v>
      </c>
      <c r="AI1207" t="s">
        <v>41</v>
      </c>
    </row>
    <row r="1208" spans="1:35">
      <c r="A1208" t="s">
        <v>1229</v>
      </c>
      <c r="B1208" t="s">
        <v>644</v>
      </c>
      <c r="C1208" s="13" t="s">
        <v>645</v>
      </c>
      <c r="D1208" t="s">
        <v>41</v>
      </c>
      <c r="E1208" t="str">
        <f t="shared" si="82"/>
        <v>2027</v>
      </c>
      <c r="F1208" t="str">
        <f>INDEX('[1]cost file'!E:U,MATCH(A1208,'[1]cost file'!U:U,0),9)</f>
        <v>Eleven Sports Network</v>
      </c>
      <c r="G1208" t="s">
        <v>646</v>
      </c>
      <c r="I1208" t="s">
        <v>647</v>
      </c>
      <c r="K1208" t="str">
        <f>INDEX('[1]cost file'!E:U,MATCH(A1208,'[1]cost file'!U:U,0),1)</f>
        <v>TV Options</v>
      </c>
      <c r="L1208" t="str">
        <f t="shared" si="83"/>
        <v>fixedFixed feeprovider level</v>
      </c>
      <c r="M1208" t="s">
        <v>42</v>
      </c>
      <c r="N1208" t="s">
        <v>42</v>
      </c>
      <c r="O1208" t="s">
        <v>41</v>
      </c>
      <c r="P1208" t="s">
        <v>41</v>
      </c>
      <c r="Q1208" t="s">
        <v>41</v>
      </c>
      <c r="R1208" t="s">
        <v>41</v>
      </c>
      <c r="S1208" t="s">
        <v>42</v>
      </c>
      <c r="T1208" t="s">
        <v>41</v>
      </c>
      <c r="U1208" t="s">
        <v>41</v>
      </c>
      <c r="V1208" t="s">
        <v>41</v>
      </c>
      <c r="W1208" t="s">
        <v>41</v>
      </c>
      <c r="X1208" t="s">
        <v>42</v>
      </c>
      <c r="Y1208" t="s">
        <v>42</v>
      </c>
      <c r="Z1208" t="s">
        <v>42</v>
      </c>
      <c r="AA1208" t="s">
        <v>42</v>
      </c>
      <c r="AB1208" t="s">
        <v>42</v>
      </c>
      <c r="AC1208" t="s">
        <v>42</v>
      </c>
      <c r="AD1208" t="s">
        <v>41</v>
      </c>
      <c r="AE1208" t="s">
        <v>41</v>
      </c>
      <c r="AF1208" t="s">
        <v>41</v>
      </c>
      <c r="AG1208" t="s">
        <v>41</v>
      </c>
      <c r="AH1208" t="s">
        <v>42</v>
      </c>
      <c r="AI1208" t="s">
        <v>41</v>
      </c>
    </row>
    <row r="1209" spans="1:35">
      <c r="A1209" t="s">
        <v>1230</v>
      </c>
      <c r="B1209" t="s">
        <v>36</v>
      </c>
      <c r="C1209" t="s">
        <v>37</v>
      </c>
      <c r="D1209" t="s">
        <v>657</v>
      </c>
      <c r="E1209" t="str">
        <f t="shared" si="82"/>
        <v>2027</v>
      </c>
      <c r="F1209" t="str">
        <f>INDEX('[1]cost file'!E:U,MATCH(A1209,'[1]cost file'!U:U,0),9)</f>
        <v>SABAM</v>
      </c>
      <c r="G1209" t="s">
        <v>39</v>
      </c>
      <c r="I1209" t="s">
        <v>40</v>
      </c>
      <c r="K1209" t="str">
        <f>INDEX('[1]cost file'!E:U,MATCH(A1209,'[1]cost file'!U:U,0),1)</f>
        <v>TV Options</v>
      </c>
      <c r="L1209" t="str">
        <f t="shared" si="83"/>
        <v>variablerevenue shareproduct level</v>
      </c>
      <c r="M1209" t="s">
        <v>41</v>
      </c>
      <c r="N1209" t="s">
        <v>41</v>
      </c>
      <c r="O1209" t="s">
        <v>41</v>
      </c>
      <c r="P1209" t="s">
        <v>41</v>
      </c>
      <c r="Q1209" t="s">
        <v>41</v>
      </c>
      <c r="R1209" t="s">
        <v>41</v>
      </c>
      <c r="S1209" t="s">
        <v>42</v>
      </c>
      <c r="T1209" t="s">
        <v>41</v>
      </c>
      <c r="U1209" t="s">
        <v>42</v>
      </c>
      <c r="V1209">
        <v>0</v>
      </c>
      <c r="W1209">
        <v>0</v>
      </c>
      <c r="X1209" t="s">
        <v>42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41</v>
      </c>
      <c r="AE1209" t="s">
        <v>41</v>
      </c>
      <c r="AF1209" t="s">
        <v>41</v>
      </c>
      <c r="AG1209" t="s">
        <v>41</v>
      </c>
      <c r="AH1209" t="s">
        <v>41</v>
      </c>
      <c r="AI1209" t="s">
        <v>42</v>
      </c>
    </row>
    <row r="1210" spans="1:35">
      <c r="A1210" t="s">
        <v>1231</v>
      </c>
      <c r="B1210" t="s">
        <v>36</v>
      </c>
      <c r="C1210" t="s">
        <v>37</v>
      </c>
      <c r="D1210" t="s">
        <v>657</v>
      </c>
      <c r="E1210" t="str">
        <f t="shared" si="82"/>
        <v>2027</v>
      </c>
      <c r="F1210" t="str">
        <f>INDEX('[1]cost file'!E:U,MATCH(A1210,'[1]cost file'!U:U,0),9)</f>
        <v>SABAM</v>
      </c>
      <c r="G1210" t="s">
        <v>39</v>
      </c>
      <c r="I1210" t="s">
        <v>40</v>
      </c>
      <c r="K1210" t="str">
        <f>INDEX('[1]cost file'!E:U,MATCH(A1210,'[1]cost file'!U:U,0),1)</f>
        <v>TV Options</v>
      </c>
      <c r="L1210" t="str">
        <f t="shared" si="83"/>
        <v>variablerevenue shareproduct level</v>
      </c>
      <c r="M1210" t="s">
        <v>41</v>
      </c>
      <c r="N1210" t="s">
        <v>41</v>
      </c>
      <c r="O1210" t="s">
        <v>41</v>
      </c>
      <c r="P1210" t="s">
        <v>41</v>
      </c>
      <c r="Q1210" t="s">
        <v>41</v>
      </c>
      <c r="R1210" t="s">
        <v>41</v>
      </c>
      <c r="S1210" t="s">
        <v>42</v>
      </c>
      <c r="T1210" t="s">
        <v>41</v>
      </c>
      <c r="U1210" t="s">
        <v>42</v>
      </c>
      <c r="V1210">
        <v>0</v>
      </c>
      <c r="W1210">
        <v>0</v>
      </c>
      <c r="X1210" t="s">
        <v>42</v>
      </c>
      <c r="Y1210">
        <v>0</v>
      </c>
      <c r="Z1210">
        <v>0</v>
      </c>
      <c r="AA1210">
        <v>0</v>
      </c>
      <c r="AB1210">
        <v>0</v>
      </c>
      <c r="AC1210">
        <v>0</v>
      </c>
      <c r="AD1210" t="s">
        <v>41</v>
      </c>
      <c r="AE1210" t="s">
        <v>41</v>
      </c>
      <c r="AF1210" t="s">
        <v>41</v>
      </c>
      <c r="AG1210" t="s">
        <v>41</v>
      </c>
      <c r="AH1210" t="s">
        <v>41</v>
      </c>
      <c r="AI1210" t="s">
        <v>42</v>
      </c>
    </row>
    <row r="1211" spans="1:35">
      <c r="A1211" t="s">
        <v>1232</v>
      </c>
      <c r="B1211" t="s">
        <v>695</v>
      </c>
      <c r="C1211" t="s">
        <v>37</v>
      </c>
      <c r="D1211" t="s">
        <v>41</v>
      </c>
      <c r="E1211" t="str">
        <f t="shared" si="82"/>
        <v>2027</v>
      </c>
      <c r="F1211" t="str">
        <f>INDEX('[1]cost file'!E:U,MATCH(A1211,'[1]cost file'!U:U,0),9)</f>
        <v>Regional Channel</v>
      </c>
      <c r="G1211" t="s">
        <v>661</v>
      </c>
      <c r="H1211" t="s">
        <v>696</v>
      </c>
      <c r="I1211" t="s">
        <v>647</v>
      </c>
      <c r="K1211" t="str">
        <f>INDEX('[1]cost file'!E:U,MATCH(A1211,'[1]cost file'!U:U,0),1)</f>
        <v>Basic TV</v>
      </c>
      <c r="L1211" t="str">
        <f t="shared" si="83"/>
        <v>variableCPS on volume regionals + indexsubscriber based - provider level</v>
      </c>
      <c r="M1211" t="s">
        <v>41</v>
      </c>
      <c r="N1211" t="s">
        <v>41</v>
      </c>
      <c r="O1211" t="s">
        <v>42</v>
      </c>
      <c r="P1211" t="s">
        <v>41</v>
      </c>
      <c r="Q1211" t="s">
        <v>42</v>
      </c>
      <c r="R1211" t="s">
        <v>42</v>
      </c>
      <c r="S1211" t="s">
        <v>42</v>
      </c>
      <c r="T1211" t="s">
        <v>42</v>
      </c>
      <c r="U1211" t="s">
        <v>41</v>
      </c>
      <c r="V1211" t="s">
        <v>41</v>
      </c>
      <c r="W1211" t="s">
        <v>41</v>
      </c>
      <c r="X1211" t="s">
        <v>42</v>
      </c>
      <c r="Y1211" t="s">
        <v>42</v>
      </c>
      <c r="Z1211" t="s">
        <v>42</v>
      </c>
      <c r="AA1211" t="s">
        <v>42</v>
      </c>
      <c r="AB1211" t="s">
        <v>42</v>
      </c>
      <c r="AC1211" t="s">
        <v>42</v>
      </c>
      <c r="AD1211" t="s">
        <v>41</v>
      </c>
      <c r="AE1211" t="s">
        <v>41</v>
      </c>
      <c r="AF1211" t="s">
        <v>41</v>
      </c>
      <c r="AG1211" t="s">
        <v>41</v>
      </c>
      <c r="AH1211" t="s">
        <v>41</v>
      </c>
      <c r="AI1211" t="s">
        <v>42</v>
      </c>
    </row>
    <row r="1212" spans="1:35">
      <c r="A1212" t="s">
        <v>1233</v>
      </c>
      <c r="B1212" t="s">
        <v>644</v>
      </c>
      <c r="C1212" s="13" t="s">
        <v>645</v>
      </c>
      <c r="D1212" t="s">
        <v>41</v>
      </c>
      <c r="E1212" t="str">
        <f t="shared" si="82"/>
        <v>2027</v>
      </c>
      <c r="F1212" t="str">
        <f>INDEX('[1]cost file'!E:U,MATCH(A1212,'[1]cost file'!U:U,0),9)</f>
        <v>France Télévisions</v>
      </c>
      <c r="G1212" t="s">
        <v>646</v>
      </c>
      <c r="I1212" t="s">
        <v>647</v>
      </c>
      <c r="K1212" t="str">
        <f>INDEX('[1]cost file'!E:U,MATCH(A1212,'[1]cost file'!U:U,0),1)</f>
        <v>Basic TV</v>
      </c>
      <c r="L1212" t="str">
        <f t="shared" si="83"/>
        <v>fixedFixed feeprovider level</v>
      </c>
      <c r="M1212" t="s">
        <v>42</v>
      </c>
      <c r="N1212" t="s">
        <v>42</v>
      </c>
      <c r="O1212" t="s">
        <v>41</v>
      </c>
      <c r="P1212" t="s">
        <v>41</v>
      </c>
      <c r="Q1212" t="s">
        <v>41</v>
      </c>
      <c r="R1212" t="s">
        <v>41</v>
      </c>
      <c r="S1212" t="s">
        <v>42</v>
      </c>
      <c r="T1212" t="s">
        <v>41</v>
      </c>
      <c r="U1212" t="s">
        <v>41</v>
      </c>
      <c r="V1212" t="s">
        <v>41</v>
      </c>
      <c r="W1212" t="s">
        <v>41</v>
      </c>
      <c r="X1212" t="s">
        <v>42</v>
      </c>
      <c r="Y1212" t="s">
        <v>42</v>
      </c>
      <c r="Z1212" t="s">
        <v>42</v>
      </c>
      <c r="AA1212" t="s">
        <v>42</v>
      </c>
      <c r="AB1212" t="s">
        <v>42</v>
      </c>
      <c r="AC1212" t="s">
        <v>42</v>
      </c>
      <c r="AD1212" t="s">
        <v>41</v>
      </c>
      <c r="AE1212" t="s">
        <v>41</v>
      </c>
      <c r="AF1212" t="s">
        <v>41</v>
      </c>
      <c r="AG1212" t="s">
        <v>41</v>
      </c>
      <c r="AH1212" t="s">
        <v>42</v>
      </c>
      <c r="AI1212" t="s">
        <v>41</v>
      </c>
    </row>
    <row r="1213" spans="1:35">
      <c r="A1213" t="s">
        <v>1234</v>
      </c>
      <c r="B1213" t="s">
        <v>798</v>
      </c>
      <c r="C1213" t="s">
        <v>645</v>
      </c>
      <c r="D1213" t="s">
        <v>41</v>
      </c>
      <c r="E1213" t="str">
        <f t="shared" si="82"/>
        <v>2027</v>
      </c>
      <c r="F1213" t="str">
        <f>INDEX('[1]cost file'!E:U,MATCH(A1213,'[1]cost file'!U:U,0),9)</f>
        <v>Free content Web / App</v>
      </c>
      <c r="G1213" t="s">
        <v>138</v>
      </c>
      <c r="I1213" t="s">
        <v>647</v>
      </c>
      <c r="K1213" t="str">
        <f>INDEX('[1]cost file'!E:U,MATCH(A1213,'[1]cost file'!U:U,0),1)</f>
        <v>Projects</v>
      </c>
      <c r="L1213" t="str">
        <f t="shared" si="83"/>
        <v>fixedFixed fee cogschannel group level</v>
      </c>
      <c r="M1213" t="s">
        <v>42</v>
      </c>
      <c r="N1213" t="s">
        <v>42</v>
      </c>
      <c r="O1213" t="s">
        <v>41</v>
      </c>
      <c r="P1213" t="s">
        <v>41</v>
      </c>
      <c r="Q1213" t="s">
        <v>41</v>
      </c>
      <c r="R1213" t="s">
        <v>41</v>
      </c>
      <c r="S1213" t="s">
        <v>42</v>
      </c>
      <c r="T1213" t="s">
        <v>41</v>
      </c>
      <c r="U1213" t="s">
        <v>41</v>
      </c>
      <c r="V1213" t="s">
        <v>41</v>
      </c>
      <c r="W1213" t="s">
        <v>41</v>
      </c>
      <c r="X1213" t="s">
        <v>42</v>
      </c>
      <c r="Y1213" t="s">
        <v>42</v>
      </c>
      <c r="Z1213" t="s">
        <v>42</v>
      </c>
      <c r="AA1213" t="s">
        <v>42</v>
      </c>
      <c r="AB1213" t="s">
        <v>42</v>
      </c>
      <c r="AC1213" t="s">
        <v>42</v>
      </c>
      <c r="AD1213" t="s">
        <v>41</v>
      </c>
      <c r="AE1213" t="s">
        <v>41</v>
      </c>
      <c r="AF1213" t="s">
        <v>41</v>
      </c>
      <c r="AG1213" t="s">
        <v>41</v>
      </c>
      <c r="AH1213" t="s">
        <v>42</v>
      </c>
      <c r="AI1213" t="s">
        <v>41</v>
      </c>
    </row>
    <row r="1214" spans="1:35">
      <c r="A1214" t="s">
        <v>1235</v>
      </c>
      <c r="B1214" t="s">
        <v>644</v>
      </c>
      <c r="C1214" s="13" t="s">
        <v>645</v>
      </c>
      <c r="D1214" t="s">
        <v>41</v>
      </c>
      <c r="E1214" t="str">
        <f t="shared" si="82"/>
        <v>2027</v>
      </c>
      <c r="F1214" t="str">
        <f>INDEX('[1]cost file'!E:U,MATCH(A1214,'[1]cost file'!U:U,0),9)</f>
        <v>M6 Group</v>
      </c>
      <c r="G1214" t="s">
        <v>138</v>
      </c>
      <c r="I1214" t="s">
        <v>647</v>
      </c>
      <c r="K1214" t="str">
        <f>INDEX('[1]cost file'!E:U,MATCH(A1214,'[1]cost file'!U:U,0),1)</f>
        <v>TV Options</v>
      </c>
      <c r="L1214" t="str">
        <f t="shared" si="83"/>
        <v>fixedFixed feechannel group level</v>
      </c>
      <c r="M1214" t="s">
        <v>42</v>
      </c>
      <c r="N1214" t="s">
        <v>42</v>
      </c>
      <c r="O1214" t="s">
        <v>41</v>
      </c>
      <c r="P1214" t="s">
        <v>41</v>
      </c>
      <c r="Q1214" t="s">
        <v>41</v>
      </c>
      <c r="R1214" t="s">
        <v>41</v>
      </c>
      <c r="S1214" t="s">
        <v>42</v>
      </c>
      <c r="T1214" t="s">
        <v>41</v>
      </c>
      <c r="U1214" t="s">
        <v>41</v>
      </c>
      <c r="V1214" t="s">
        <v>41</v>
      </c>
      <c r="W1214" t="s">
        <v>41</v>
      </c>
      <c r="X1214" t="s">
        <v>42</v>
      </c>
      <c r="Y1214" t="s">
        <v>42</v>
      </c>
      <c r="Z1214" t="s">
        <v>42</v>
      </c>
      <c r="AA1214" t="s">
        <v>42</v>
      </c>
      <c r="AB1214" t="s">
        <v>42</v>
      </c>
      <c r="AC1214" t="s">
        <v>42</v>
      </c>
      <c r="AD1214" t="s">
        <v>41</v>
      </c>
      <c r="AE1214" t="s">
        <v>41</v>
      </c>
      <c r="AF1214" t="s">
        <v>41</v>
      </c>
      <c r="AG1214" t="s">
        <v>41</v>
      </c>
      <c r="AH1214" t="s">
        <v>42</v>
      </c>
      <c r="AI1214" t="s">
        <v>41</v>
      </c>
    </row>
    <row r="1215" spans="1:35">
      <c r="A1215" t="s">
        <v>1236</v>
      </c>
      <c r="B1215" t="s">
        <v>36</v>
      </c>
      <c r="C1215" t="s">
        <v>37</v>
      </c>
      <c r="D1215" t="s">
        <v>657</v>
      </c>
      <c r="E1215" t="str">
        <f t="shared" si="82"/>
        <v>2027</v>
      </c>
      <c r="F1215" t="str">
        <f>INDEX('[1]cost file'!E:U,MATCH(A1215,'[1]cost file'!U:U,0),9)</f>
        <v>SABAM</v>
      </c>
      <c r="G1215" t="s">
        <v>39</v>
      </c>
      <c r="I1215" t="s">
        <v>40</v>
      </c>
      <c r="K1215" t="str">
        <f>INDEX('[1]cost file'!E:U,MATCH(A1215,'[1]cost file'!U:U,0),1)</f>
        <v>TV Options</v>
      </c>
      <c r="L1215" t="str">
        <f t="shared" si="83"/>
        <v>variablerevenue shareproduct level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 t="s">
        <v>41</v>
      </c>
      <c r="S1215" t="s">
        <v>42</v>
      </c>
      <c r="T1215" t="s">
        <v>41</v>
      </c>
      <c r="U1215" t="s">
        <v>42</v>
      </c>
      <c r="V1215">
        <v>0</v>
      </c>
      <c r="W1215">
        <v>0</v>
      </c>
      <c r="X1215" t="s">
        <v>42</v>
      </c>
      <c r="Y1215">
        <v>0</v>
      </c>
      <c r="Z1215">
        <v>0</v>
      </c>
      <c r="AA1215">
        <v>0</v>
      </c>
      <c r="AB1215">
        <v>0</v>
      </c>
      <c r="AC1215">
        <v>0</v>
      </c>
      <c r="AD1215" t="s">
        <v>41</v>
      </c>
      <c r="AE1215" t="s">
        <v>41</v>
      </c>
      <c r="AF1215" t="s">
        <v>41</v>
      </c>
      <c r="AG1215" t="s">
        <v>41</v>
      </c>
      <c r="AH1215" t="s">
        <v>41</v>
      </c>
      <c r="AI1215" t="s">
        <v>42</v>
      </c>
    </row>
    <row r="1216" spans="1:35">
      <c r="A1216" t="s">
        <v>1237</v>
      </c>
      <c r="B1216" t="s">
        <v>36</v>
      </c>
      <c r="C1216" t="s">
        <v>37</v>
      </c>
      <c r="D1216" t="s">
        <v>41</v>
      </c>
      <c r="E1216" t="str">
        <f t="shared" si="82"/>
        <v>2027</v>
      </c>
      <c r="F1216" t="str">
        <f>INDEX('[1]cost file'!E:U,MATCH(A1216,'[1]cost file'!U:U,0),9)</f>
        <v>IPR</v>
      </c>
      <c r="G1216" t="s">
        <v>138</v>
      </c>
      <c r="I1216" t="s">
        <v>40</v>
      </c>
      <c r="K1216" t="str">
        <f>INDEX('[1]cost file'!E:U,MATCH(A1216,'[1]cost file'!U:U,0),1)</f>
        <v>Projects</v>
      </c>
      <c r="L1216" t="str">
        <f t="shared" si="83"/>
        <v>variablerevenue sharechannel group level</v>
      </c>
      <c r="M1216" t="s">
        <v>41</v>
      </c>
      <c r="N1216" t="s">
        <v>41</v>
      </c>
      <c r="O1216" t="s">
        <v>41</v>
      </c>
      <c r="P1216" t="s">
        <v>41</v>
      </c>
      <c r="Q1216" t="s">
        <v>41</v>
      </c>
      <c r="R1216" t="s">
        <v>41</v>
      </c>
      <c r="S1216" t="s">
        <v>42</v>
      </c>
      <c r="T1216" t="s">
        <v>41</v>
      </c>
      <c r="U1216" t="s">
        <v>42</v>
      </c>
      <c r="V1216">
        <v>0</v>
      </c>
      <c r="W1216">
        <v>0</v>
      </c>
      <c r="X1216" t="s">
        <v>42</v>
      </c>
      <c r="Y1216">
        <v>0</v>
      </c>
      <c r="Z1216">
        <v>0</v>
      </c>
      <c r="AA1216">
        <v>0</v>
      </c>
      <c r="AB1216">
        <v>0</v>
      </c>
      <c r="AC1216">
        <v>0</v>
      </c>
      <c r="AD1216" t="s">
        <v>41</v>
      </c>
      <c r="AE1216" t="s">
        <v>41</v>
      </c>
      <c r="AF1216" t="s">
        <v>41</v>
      </c>
      <c r="AG1216" t="s">
        <v>41</v>
      </c>
      <c r="AH1216" t="s">
        <v>41</v>
      </c>
      <c r="AI1216" t="s">
        <v>42</v>
      </c>
    </row>
    <row r="1217" spans="1:35">
      <c r="A1217" t="s">
        <v>1238</v>
      </c>
      <c r="B1217" t="s">
        <v>644</v>
      </c>
      <c r="C1217" s="13" t="s">
        <v>645</v>
      </c>
      <c r="D1217" t="s">
        <v>41</v>
      </c>
      <c r="E1217" t="str">
        <f t="shared" si="82"/>
        <v>2027</v>
      </c>
      <c r="F1217" t="str">
        <f>INDEX('[1]cost file'!E:U,MATCH(A1217,'[1]cost file'!U:U,0),9)</f>
        <v>Eleven Sports Network</v>
      </c>
      <c r="G1217" t="s">
        <v>646</v>
      </c>
      <c r="I1217" t="s">
        <v>647</v>
      </c>
      <c r="K1217" t="str">
        <f>INDEX('[1]cost file'!E:U,MATCH(A1217,'[1]cost file'!U:U,0),1)</f>
        <v>TV Options</v>
      </c>
      <c r="L1217" t="str">
        <f t="shared" si="83"/>
        <v>fixedFixed feeprovider level</v>
      </c>
      <c r="M1217" t="s">
        <v>42</v>
      </c>
      <c r="N1217" t="s">
        <v>42</v>
      </c>
      <c r="O1217" t="s">
        <v>41</v>
      </c>
      <c r="P1217" t="s">
        <v>41</v>
      </c>
      <c r="Q1217" t="s">
        <v>41</v>
      </c>
      <c r="R1217" t="s">
        <v>41</v>
      </c>
      <c r="S1217" t="s">
        <v>42</v>
      </c>
      <c r="T1217" t="s">
        <v>41</v>
      </c>
      <c r="U1217" t="s">
        <v>41</v>
      </c>
      <c r="V1217" t="s">
        <v>41</v>
      </c>
      <c r="W1217" t="s">
        <v>41</v>
      </c>
      <c r="X1217" t="s">
        <v>42</v>
      </c>
      <c r="Y1217" t="s">
        <v>42</v>
      </c>
      <c r="Z1217" t="s">
        <v>42</v>
      </c>
      <c r="AA1217" t="s">
        <v>42</v>
      </c>
      <c r="AB1217" t="s">
        <v>42</v>
      </c>
      <c r="AC1217" t="s">
        <v>42</v>
      </c>
      <c r="AD1217" t="s">
        <v>41</v>
      </c>
      <c r="AE1217" t="s">
        <v>41</v>
      </c>
      <c r="AF1217" t="s">
        <v>41</v>
      </c>
      <c r="AG1217" t="s">
        <v>41</v>
      </c>
      <c r="AH1217" t="s">
        <v>42</v>
      </c>
      <c r="AI1217" t="s">
        <v>41</v>
      </c>
    </row>
    <row r="1218" spans="1:35">
      <c r="A1218" t="s">
        <v>1239</v>
      </c>
      <c r="B1218" t="s">
        <v>36</v>
      </c>
      <c r="C1218" t="s">
        <v>37</v>
      </c>
      <c r="D1218" t="s">
        <v>657</v>
      </c>
      <c r="E1218" t="str">
        <f t="shared" ref="E1218:E1281" si="84">RIGHT(A1218,4)</f>
        <v>2027</v>
      </c>
      <c r="F1218" t="str">
        <f>INDEX('[1]cost file'!E:U,MATCH(A1218,'[1]cost file'!U:U,0),9)</f>
        <v>SABAM</v>
      </c>
      <c r="G1218" t="s">
        <v>39</v>
      </c>
      <c r="I1218" t="s">
        <v>40</v>
      </c>
      <c r="K1218" t="str">
        <f>INDEX('[1]cost file'!E:U,MATCH(A1218,'[1]cost file'!U:U,0),1)</f>
        <v>TV Options</v>
      </c>
      <c r="L1218" t="str">
        <f t="shared" ref="L1218:L1281" si="85">+C1218&amp;B1218&amp;G1218</f>
        <v>variablerevenue shareproduct level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41</v>
      </c>
      <c r="S1218" t="s">
        <v>42</v>
      </c>
      <c r="T1218" t="s">
        <v>41</v>
      </c>
      <c r="U1218" t="s">
        <v>42</v>
      </c>
      <c r="V1218">
        <v>0</v>
      </c>
      <c r="W1218">
        <v>0</v>
      </c>
      <c r="X1218" t="s">
        <v>42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41</v>
      </c>
      <c r="AE1218" t="s">
        <v>41</v>
      </c>
      <c r="AF1218" t="s">
        <v>41</v>
      </c>
      <c r="AG1218" t="s">
        <v>41</v>
      </c>
      <c r="AH1218" t="s">
        <v>41</v>
      </c>
      <c r="AI1218" t="s">
        <v>42</v>
      </c>
    </row>
    <row r="1219" spans="1:35">
      <c r="A1219" t="s">
        <v>1240</v>
      </c>
      <c r="B1219" t="s">
        <v>36</v>
      </c>
      <c r="C1219" t="s">
        <v>37</v>
      </c>
      <c r="D1219" t="s">
        <v>657</v>
      </c>
      <c r="E1219" t="str">
        <f t="shared" si="84"/>
        <v>2027</v>
      </c>
      <c r="F1219" t="str">
        <f>INDEX('[1]cost file'!E:U,MATCH(A1219,'[1]cost file'!U:U,0),9)</f>
        <v>SABAM</v>
      </c>
      <c r="G1219" t="s">
        <v>39</v>
      </c>
      <c r="I1219" t="s">
        <v>40</v>
      </c>
      <c r="K1219" t="str">
        <f>INDEX('[1]cost file'!E:U,MATCH(A1219,'[1]cost file'!U:U,0),1)</f>
        <v>TV Options</v>
      </c>
      <c r="L1219" t="str">
        <f t="shared" si="85"/>
        <v>variablerevenue shareproduct level</v>
      </c>
      <c r="M1219" t="s">
        <v>41</v>
      </c>
      <c r="N1219" t="s">
        <v>41</v>
      </c>
      <c r="O1219" t="s">
        <v>41</v>
      </c>
      <c r="P1219" t="s">
        <v>41</v>
      </c>
      <c r="Q1219" t="s">
        <v>41</v>
      </c>
      <c r="R1219" t="s">
        <v>41</v>
      </c>
      <c r="S1219" t="s">
        <v>42</v>
      </c>
      <c r="T1219" t="s">
        <v>41</v>
      </c>
      <c r="U1219" t="s">
        <v>42</v>
      </c>
      <c r="V1219">
        <v>0</v>
      </c>
      <c r="W1219">
        <v>0</v>
      </c>
      <c r="X1219" t="s">
        <v>42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41</v>
      </c>
      <c r="AE1219" t="s">
        <v>41</v>
      </c>
      <c r="AF1219" t="s">
        <v>41</v>
      </c>
      <c r="AG1219" t="s">
        <v>41</v>
      </c>
      <c r="AH1219" t="s">
        <v>41</v>
      </c>
      <c r="AI1219" t="s">
        <v>42</v>
      </c>
    </row>
    <row r="1220" spans="1:35">
      <c r="A1220" t="s">
        <v>1241</v>
      </c>
      <c r="B1220" t="s">
        <v>644</v>
      </c>
      <c r="C1220" s="13" t="s">
        <v>645</v>
      </c>
      <c r="D1220" t="s">
        <v>41</v>
      </c>
      <c r="E1220" t="str">
        <f t="shared" si="84"/>
        <v>2027</v>
      </c>
      <c r="F1220" t="str">
        <f>INDEX('[1]cost file'!E:U,MATCH(A1220,'[1]cost file'!U:U,0),9)</f>
        <v>M6 Group</v>
      </c>
      <c r="G1220" t="s">
        <v>838</v>
      </c>
      <c r="I1220" t="s">
        <v>647</v>
      </c>
      <c r="K1220" t="str">
        <f>INDEX('[1]cost file'!E:U,MATCH(A1220,'[1]cost file'!U:U,0),1)</f>
        <v>TV Options</v>
      </c>
      <c r="L1220" t="str">
        <f t="shared" si="85"/>
        <v>fixedFixed feeprovider level (gulli excluded)</v>
      </c>
      <c r="M1220" t="s">
        <v>42</v>
      </c>
      <c r="N1220" t="s">
        <v>42</v>
      </c>
      <c r="O1220" t="s">
        <v>41</v>
      </c>
      <c r="P1220" t="s">
        <v>41</v>
      </c>
      <c r="Q1220" t="s">
        <v>41</v>
      </c>
      <c r="R1220" t="s">
        <v>41</v>
      </c>
      <c r="S1220" t="s">
        <v>42</v>
      </c>
      <c r="T1220" t="s">
        <v>41</v>
      </c>
      <c r="U1220" t="s">
        <v>41</v>
      </c>
      <c r="V1220" t="s">
        <v>41</v>
      </c>
      <c r="W1220" t="s">
        <v>41</v>
      </c>
      <c r="X1220" t="s">
        <v>42</v>
      </c>
      <c r="Y1220" t="s">
        <v>42</v>
      </c>
      <c r="Z1220" t="s">
        <v>42</v>
      </c>
      <c r="AA1220" t="s">
        <v>42</v>
      </c>
      <c r="AB1220" t="s">
        <v>42</v>
      </c>
      <c r="AC1220" t="s">
        <v>42</v>
      </c>
      <c r="AD1220" t="s">
        <v>41</v>
      </c>
      <c r="AE1220" t="s">
        <v>41</v>
      </c>
      <c r="AF1220" t="s">
        <v>41</v>
      </c>
      <c r="AG1220" t="s">
        <v>41</v>
      </c>
      <c r="AH1220" t="s">
        <v>42</v>
      </c>
      <c r="AI1220" t="s">
        <v>41</v>
      </c>
    </row>
    <row r="1221" spans="1:35">
      <c r="A1221" t="s">
        <v>1242</v>
      </c>
      <c r="B1221" t="s">
        <v>644</v>
      </c>
      <c r="C1221" s="13" t="s">
        <v>645</v>
      </c>
      <c r="D1221" t="s">
        <v>41</v>
      </c>
      <c r="E1221" t="str">
        <f t="shared" si="84"/>
        <v>2027</v>
      </c>
      <c r="F1221" t="str">
        <f>INDEX('[1]cost file'!E:U,MATCH(A1221,'[1]cost file'!U:U,0),9)</f>
        <v>Les News 24</v>
      </c>
      <c r="G1221" t="s">
        <v>646</v>
      </c>
      <c r="I1221" t="s">
        <v>647</v>
      </c>
      <c r="K1221" t="str">
        <f>INDEX('[1]cost file'!E:U,MATCH(A1221,'[1]cost file'!U:U,0),1)</f>
        <v>Basic TV</v>
      </c>
      <c r="L1221" t="str">
        <f t="shared" si="85"/>
        <v>fixedFixed feeprovider level</v>
      </c>
      <c r="M1221" t="s">
        <v>42</v>
      </c>
      <c r="N1221" t="s">
        <v>42</v>
      </c>
      <c r="O1221" t="s">
        <v>41</v>
      </c>
      <c r="P1221" t="s">
        <v>41</v>
      </c>
      <c r="Q1221" t="s">
        <v>41</v>
      </c>
      <c r="R1221" t="s">
        <v>41</v>
      </c>
      <c r="S1221" t="s">
        <v>42</v>
      </c>
      <c r="T1221" t="s">
        <v>41</v>
      </c>
      <c r="U1221" t="s">
        <v>41</v>
      </c>
      <c r="V1221" t="s">
        <v>41</v>
      </c>
      <c r="W1221" t="s">
        <v>41</v>
      </c>
      <c r="X1221" t="s">
        <v>42</v>
      </c>
      <c r="Y1221" t="s">
        <v>42</v>
      </c>
      <c r="Z1221" t="s">
        <v>42</v>
      </c>
      <c r="AA1221" t="s">
        <v>42</v>
      </c>
      <c r="AB1221" t="s">
        <v>42</v>
      </c>
      <c r="AC1221" t="s">
        <v>42</v>
      </c>
      <c r="AD1221" t="s">
        <v>41</v>
      </c>
      <c r="AE1221" t="s">
        <v>41</v>
      </c>
      <c r="AF1221" t="s">
        <v>41</v>
      </c>
      <c r="AG1221" t="s">
        <v>41</v>
      </c>
      <c r="AH1221" t="s">
        <v>42</v>
      </c>
      <c r="AI1221" t="s">
        <v>41</v>
      </c>
    </row>
    <row r="1222" spans="1:35">
      <c r="A1222" t="s">
        <v>1243</v>
      </c>
      <c r="B1222" t="s">
        <v>695</v>
      </c>
      <c r="C1222" t="s">
        <v>37</v>
      </c>
      <c r="D1222" t="s">
        <v>41</v>
      </c>
      <c r="E1222" t="str">
        <f t="shared" si="84"/>
        <v>2027</v>
      </c>
      <c r="F1222" t="str">
        <f>INDEX('[1]cost file'!E:U,MATCH(A1222,'[1]cost file'!U:U,0),9)</f>
        <v>Regional Channel</v>
      </c>
      <c r="G1222" t="s">
        <v>661</v>
      </c>
      <c r="H1222" t="s">
        <v>696</v>
      </c>
      <c r="I1222" t="s">
        <v>647</v>
      </c>
      <c r="K1222" t="str">
        <f>INDEX('[1]cost file'!E:U,MATCH(A1222,'[1]cost file'!U:U,0),1)</f>
        <v>Basic TV</v>
      </c>
      <c r="L1222" t="str">
        <f t="shared" si="85"/>
        <v>variableCPS on volume regionals + indexsubscriber based - provider level</v>
      </c>
      <c r="M1222" t="s">
        <v>41</v>
      </c>
      <c r="N1222" t="s">
        <v>41</v>
      </c>
      <c r="O1222" t="s">
        <v>42</v>
      </c>
      <c r="P1222" t="s">
        <v>41</v>
      </c>
      <c r="Q1222" t="s">
        <v>42</v>
      </c>
      <c r="R1222" t="s">
        <v>42</v>
      </c>
      <c r="S1222" t="s">
        <v>42</v>
      </c>
      <c r="T1222" t="s">
        <v>42</v>
      </c>
      <c r="U1222" t="s">
        <v>41</v>
      </c>
      <c r="V1222" t="s">
        <v>41</v>
      </c>
      <c r="W1222" t="s">
        <v>41</v>
      </c>
      <c r="X1222" t="s">
        <v>42</v>
      </c>
      <c r="Y1222" t="s">
        <v>42</v>
      </c>
      <c r="Z1222" t="s">
        <v>42</v>
      </c>
      <c r="AA1222" t="s">
        <v>42</v>
      </c>
      <c r="AB1222" t="s">
        <v>42</v>
      </c>
      <c r="AC1222" t="s">
        <v>42</v>
      </c>
      <c r="AD1222" t="s">
        <v>41</v>
      </c>
      <c r="AE1222" t="s">
        <v>41</v>
      </c>
      <c r="AF1222" t="s">
        <v>41</v>
      </c>
      <c r="AG1222" t="s">
        <v>41</v>
      </c>
      <c r="AH1222" t="s">
        <v>41</v>
      </c>
      <c r="AI1222" t="s">
        <v>42</v>
      </c>
    </row>
    <row r="1223" spans="1:35">
      <c r="A1223" t="s">
        <v>1244</v>
      </c>
      <c r="B1223" t="s">
        <v>644</v>
      </c>
      <c r="C1223" s="13" t="s">
        <v>645</v>
      </c>
      <c r="D1223" t="s">
        <v>41</v>
      </c>
      <c r="E1223" t="str">
        <f t="shared" si="84"/>
        <v>2027</v>
      </c>
      <c r="F1223" t="str">
        <f>INDEX('[1]cost file'!E:U,MATCH(A1223,'[1]cost file'!U:U,0),9)</f>
        <v>Maghreb TV</v>
      </c>
      <c r="G1223" t="s">
        <v>646</v>
      </c>
      <c r="I1223" t="s">
        <v>647</v>
      </c>
      <c r="K1223" t="str">
        <f>INDEX('[1]cost file'!E:U,MATCH(A1223,'[1]cost file'!U:U,0),1)</f>
        <v>Basic TV</v>
      </c>
      <c r="L1223" t="str">
        <f t="shared" si="85"/>
        <v>fixedFixed feeprovider level</v>
      </c>
      <c r="M1223" t="s">
        <v>42</v>
      </c>
      <c r="N1223" t="s">
        <v>42</v>
      </c>
      <c r="O1223" t="s">
        <v>41</v>
      </c>
      <c r="P1223" t="s">
        <v>41</v>
      </c>
      <c r="Q1223" t="s">
        <v>41</v>
      </c>
      <c r="R1223" t="s">
        <v>41</v>
      </c>
      <c r="S1223" t="s">
        <v>42</v>
      </c>
      <c r="T1223" t="s">
        <v>41</v>
      </c>
      <c r="U1223" t="s">
        <v>41</v>
      </c>
      <c r="V1223" t="s">
        <v>41</v>
      </c>
      <c r="W1223" t="s">
        <v>41</v>
      </c>
      <c r="X1223" t="s">
        <v>42</v>
      </c>
      <c r="Y1223" t="s">
        <v>42</v>
      </c>
      <c r="Z1223" t="s">
        <v>42</v>
      </c>
      <c r="AA1223" t="s">
        <v>42</v>
      </c>
      <c r="AB1223" t="s">
        <v>42</v>
      </c>
      <c r="AC1223" t="s">
        <v>42</v>
      </c>
      <c r="AD1223" t="s">
        <v>41</v>
      </c>
      <c r="AE1223" t="s">
        <v>41</v>
      </c>
      <c r="AF1223" t="s">
        <v>41</v>
      </c>
      <c r="AG1223" t="s">
        <v>41</v>
      </c>
      <c r="AH1223" t="s">
        <v>42</v>
      </c>
      <c r="AI1223" t="s">
        <v>41</v>
      </c>
    </row>
    <row r="1224" spans="1:35">
      <c r="A1224" t="s">
        <v>1245</v>
      </c>
      <c r="B1224" t="s">
        <v>644</v>
      </c>
      <c r="C1224" s="13" t="s">
        <v>645</v>
      </c>
      <c r="D1224" t="s">
        <v>41</v>
      </c>
      <c r="E1224" t="str">
        <f t="shared" si="84"/>
        <v>2027</v>
      </c>
      <c r="F1224" t="str">
        <f>INDEX('[1]cost file'!E:U,MATCH(A1224,'[1]cost file'!U:U,0),9)</f>
        <v>Gruppo Mediaset</v>
      </c>
      <c r="G1224" t="s">
        <v>646</v>
      </c>
      <c r="I1224" t="s">
        <v>647</v>
      </c>
      <c r="K1224" t="str">
        <f>INDEX('[1]cost file'!E:U,MATCH(A1224,'[1]cost file'!U:U,0),1)</f>
        <v>Basic TV</v>
      </c>
      <c r="L1224" t="str">
        <f t="shared" si="85"/>
        <v>fixedFixed feeprovider level</v>
      </c>
      <c r="M1224" t="s">
        <v>42</v>
      </c>
      <c r="N1224" t="s">
        <v>42</v>
      </c>
      <c r="O1224" t="s">
        <v>41</v>
      </c>
      <c r="P1224" t="s">
        <v>41</v>
      </c>
      <c r="Q1224" t="s">
        <v>41</v>
      </c>
      <c r="R1224" t="s">
        <v>41</v>
      </c>
      <c r="S1224" t="s">
        <v>42</v>
      </c>
      <c r="T1224" t="s">
        <v>41</v>
      </c>
      <c r="U1224" t="s">
        <v>41</v>
      </c>
      <c r="V1224" t="s">
        <v>41</v>
      </c>
      <c r="W1224" t="s">
        <v>41</v>
      </c>
      <c r="X1224" t="s">
        <v>42</v>
      </c>
      <c r="Y1224" t="s">
        <v>42</v>
      </c>
      <c r="Z1224" t="s">
        <v>42</v>
      </c>
      <c r="AA1224" t="s">
        <v>42</v>
      </c>
      <c r="AB1224" t="s">
        <v>42</v>
      </c>
      <c r="AC1224" t="s">
        <v>42</v>
      </c>
      <c r="AD1224" t="s">
        <v>41</v>
      </c>
      <c r="AE1224" t="s">
        <v>41</v>
      </c>
      <c r="AF1224" t="s">
        <v>41</v>
      </c>
      <c r="AG1224" t="s">
        <v>41</v>
      </c>
      <c r="AH1224" t="s">
        <v>42</v>
      </c>
      <c r="AI1224" t="s">
        <v>41</v>
      </c>
    </row>
    <row r="1225" spans="1:35">
      <c r="A1225" t="s">
        <v>1246</v>
      </c>
      <c r="B1225" t="s">
        <v>644</v>
      </c>
      <c r="C1225" s="13" t="s">
        <v>645</v>
      </c>
      <c r="D1225" t="s">
        <v>41</v>
      </c>
      <c r="E1225" t="str">
        <f t="shared" si="84"/>
        <v>2027</v>
      </c>
      <c r="F1225" t="str">
        <f>INDEX('[1]cost file'!E:U,MATCH(A1225,'[1]cost file'!U:U,0),9)</f>
        <v>Harmony</v>
      </c>
      <c r="G1225" t="s">
        <v>138</v>
      </c>
      <c r="I1225" t="s">
        <v>647</v>
      </c>
      <c r="K1225" t="str">
        <f>INDEX('[1]cost file'!E:U,MATCH(A1225,'[1]cost file'!U:U,0),1)</f>
        <v>TV Options</v>
      </c>
      <c r="L1225" t="str">
        <f t="shared" si="85"/>
        <v>fixedFixed feechannel group level</v>
      </c>
      <c r="M1225" t="s">
        <v>42</v>
      </c>
      <c r="N1225" t="s">
        <v>42</v>
      </c>
      <c r="O1225" t="s">
        <v>41</v>
      </c>
      <c r="P1225" t="s">
        <v>41</v>
      </c>
      <c r="Q1225" t="s">
        <v>41</v>
      </c>
      <c r="R1225" t="s">
        <v>41</v>
      </c>
      <c r="S1225" t="s">
        <v>42</v>
      </c>
      <c r="T1225" t="s">
        <v>41</v>
      </c>
      <c r="U1225" t="s">
        <v>41</v>
      </c>
      <c r="V1225" t="s">
        <v>41</v>
      </c>
      <c r="W1225" t="s">
        <v>41</v>
      </c>
      <c r="X1225" t="s">
        <v>42</v>
      </c>
      <c r="Y1225" t="s">
        <v>42</v>
      </c>
      <c r="Z1225" t="s">
        <v>42</v>
      </c>
      <c r="AA1225" t="s">
        <v>42</v>
      </c>
      <c r="AB1225" t="s">
        <v>42</v>
      </c>
      <c r="AC1225" t="s">
        <v>42</v>
      </c>
      <c r="AD1225" t="s">
        <v>41</v>
      </c>
      <c r="AE1225" t="s">
        <v>41</v>
      </c>
      <c r="AF1225" t="s">
        <v>41</v>
      </c>
      <c r="AG1225" t="s">
        <v>41</v>
      </c>
      <c r="AH1225" t="s">
        <v>42</v>
      </c>
      <c r="AI1225" t="s">
        <v>41</v>
      </c>
    </row>
    <row r="1226" spans="1:35">
      <c r="A1226" t="s">
        <v>1247</v>
      </c>
      <c r="B1226" t="s">
        <v>644</v>
      </c>
      <c r="C1226" s="13" t="s">
        <v>645</v>
      </c>
      <c r="D1226" t="s">
        <v>41</v>
      </c>
      <c r="E1226" t="str">
        <f t="shared" si="84"/>
        <v>2027</v>
      </c>
      <c r="F1226" t="str">
        <f>INDEX('[1]cost file'!E:U,MATCH(A1226,'[1]cost file'!U:U,0),9)</f>
        <v>Ment TV</v>
      </c>
      <c r="G1226" t="s">
        <v>646</v>
      </c>
      <c r="I1226" t="s">
        <v>647</v>
      </c>
      <c r="K1226" t="str">
        <f>INDEX('[1]cost file'!E:U,MATCH(A1226,'[1]cost file'!U:U,0),1)</f>
        <v>TV Options</v>
      </c>
      <c r="L1226" t="str">
        <f t="shared" si="85"/>
        <v>fixedFixed feeprovider level</v>
      </c>
      <c r="M1226" t="s">
        <v>42</v>
      </c>
      <c r="N1226" t="s">
        <v>42</v>
      </c>
      <c r="O1226" t="s">
        <v>41</v>
      </c>
      <c r="P1226" t="s">
        <v>41</v>
      </c>
      <c r="Q1226" t="s">
        <v>41</v>
      </c>
      <c r="R1226" t="s">
        <v>41</v>
      </c>
      <c r="S1226" t="s">
        <v>42</v>
      </c>
      <c r="T1226" t="s">
        <v>41</v>
      </c>
      <c r="U1226" t="s">
        <v>41</v>
      </c>
      <c r="V1226" t="s">
        <v>41</v>
      </c>
      <c r="W1226" t="s">
        <v>41</v>
      </c>
      <c r="X1226" t="s">
        <v>42</v>
      </c>
      <c r="Y1226" t="s">
        <v>42</v>
      </c>
      <c r="Z1226" t="s">
        <v>42</v>
      </c>
      <c r="AA1226" t="s">
        <v>42</v>
      </c>
      <c r="AB1226" t="s">
        <v>42</v>
      </c>
      <c r="AC1226" t="s">
        <v>42</v>
      </c>
      <c r="AD1226" t="s">
        <v>41</v>
      </c>
      <c r="AE1226" t="s">
        <v>41</v>
      </c>
      <c r="AF1226" t="s">
        <v>41</v>
      </c>
      <c r="AG1226" t="s">
        <v>41</v>
      </c>
      <c r="AH1226" t="s">
        <v>42</v>
      </c>
      <c r="AI1226" t="s">
        <v>41</v>
      </c>
    </row>
    <row r="1227" spans="1:35">
      <c r="A1227" t="s">
        <v>1248</v>
      </c>
      <c r="B1227" t="s">
        <v>644</v>
      </c>
      <c r="C1227" s="13" t="s">
        <v>645</v>
      </c>
      <c r="D1227" t="s">
        <v>41</v>
      </c>
      <c r="E1227" t="str">
        <f t="shared" si="84"/>
        <v>2027</v>
      </c>
      <c r="F1227" t="str">
        <f>INDEX('[1]cost file'!E:U,MATCH(A1227,'[1]cost file'!U:U,0),9)</f>
        <v>Les echos/Canal +</v>
      </c>
      <c r="G1227" t="s">
        <v>646</v>
      </c>
      <c r="I1227" t="s">
        <v>647</v>
      </c>
      <c r="K1227" t="str">
        <f>INDEX('[1]cost file'!E:U,MATCH(A1227,'[1]cost file'!U:U,0),1)</f>
        <v>TV Options</v>
      </c>
      <c r="L1227" t="str">
        <f t="shared" si="85"/>
        <v>fixedFixed feeprovider level</v>
      </c>
      <c r="M1227" t="s">
        <v>42</v>
      </c>
      <c r="N1227" t="s">
        <v>42</v>
      </c>
      <c r="O1227" t="s">
        <v>41</v>
      </c>
      <c r="P1227" t="s">
        <v>41</v>
      </c>
      <c r="Q1227" t="s">
        <v>41</v>
      </c>
      <c r="R1227" t="s">
        <v>41</v>
      </c>
      <c r="S1227" t="s">
        <v>42</v>
      </c>
      <c r="T1227" t="s">
        <v>41</v>
      </c>
      <c r="U1227" t="s">
        <v>41</v>
      </c>
      <c r="V1227" t="s">
        <v>41</v>
      </c>
      <c r="W1227" t="s">
        <v>41</v>
      </c>
      <c r="X1227" t="s">
        <v>42</v>
      </c>
      <c r="Y1227" t="s">
        <v>42</v>
      </c>
      <c r="Z1227" t="s">
        <v>42</v>
      </c>
      <c r="AA1227" t="s">
        <v>42</v>
      </c>
      <c r="AB1227" t="s">
        <v>42</v>
      </c>
      <c r="AC1227" t="s">
        <v>42</v>
      </c>
      <c r="AD1227" t="s">
        <v>41</v>
      </c>
      <c r="AE1227" t="s">
        <v>41</v>
      </c>
      <c r="AF1227" t="s">
        <v>41</v>
      </c>
      <c r="AG1227" t="s">
        <v>41</v>
      </c>
      <c r="AH1227" t="s">
        <v>42</v>
      </c>
      <c r="AI1227" t="s">
        <v>41</v>
      </c>
    </row>
    <row r="1228" spans="1:35">
      <c r="A1228" t="s">
        <v>1249</v>
      </c>
      <c r="B1228" t="s">
        <v>644</v>
      </c>
      <c r="C1228" s="13" t="s">
        <v>645</v>
      </c>
      <c r="D1228" t="s">
        <v>41</v>
      </c>
      <c r="E1228" t="str">
        <f t="shared" si="84"/>
        <v>2027</v>
      </c>
      <c r="F1228" t="str">
        <f>INDEX('[1]cost file'!E:U,MATCH(A1228,'[1]cost file'!U:U,0),9)</f>
        <v>The Frontdoor</v>
      </c>
      <c r="G1228" t="s">
        <v>646</v>
      </c>
      <c r="I1228" t="s">
        <v>647</v>
      </c>
      <c r="K1228" t="str">
        <f>INDEX('[1]cost file'!E:U,MATCH(A1228,'[1]cost file'!U:U,0),1)</f>
        <v>TV Options</v>
      </c>
      <c r="L1228" t="str">
        <f t="shared" si="85"/>
        <v>fixedFixed feeprovider level</v>
      </c>
      <c r="M1228" t="s">
        <v>42</v>
      </c>
      <c r="N1228" t="s">
        <v>42</v>
      </c>
      <c r="O1228" t="s">
        <v>41</v>
      </c>
      <c r="P1228" t="s">
        <v>41</v>
      </c>
      <c r="Q1228" t="s">
        <v>41</v>
      </c>
      <c r="R1228" t="s">
        <v>41</v>
      </c>
      <c r="S1228" t="s">
        <v>42</v>
      </c>
      <c r="T1228" t="s">
        <v>41</v>
      </c>
      <c r="U1228" t="s">
        <v>41</v>
      </c>
      <c r="V1228" t="s">
        <v>41</v>
      </c>
      <c r="W1228" t="s">
        <v>41</v>
      </c>
      <c r="X1228" t="s">
        <v>42</v>
      </c>
      <c r="Y1228" t="s">
        <v>42</v>
      </c>
      <c r="Z1228" t="s">
        <v>42</v>
      </c>
      <c r="AA1228" t="s">
        <v>42</v>
      </c>
      <c r="AB1228" t="s">
        <v>42</v>
      </c>
      <c r="AC1228" t="s">
        <v>42</v>
      </c>
      <c r="AD1228" t="s">
        <v>41</v>
      </c>
      <c r="AE1228" t="s">
        <v>41</v>
      </c>
      <c r="AF1228" t="s">
        <v>41</v>
      </c>
      <c r="AG1228" t="s">
        <v>41</v>
      </c>
      <c r="AH1228" t="s">
        <v>42</v>
      </c>
      <c r="AI1228" t="s">
        <v>41</v>
      </c>
    </row>
    <row r="1229" spans="1:35">
      <c r="A1229" t="s">
        <v>1250</v>
      </c>
      <c r="B1229" t="s">
        <v>644</v>
      </c>
      <c r="C1229" s="13" t="s">
        <v>645</v>
      </c>
      <c r="D1229" t="s">
        <v>41</v>
      </c>
      <c r="E1229" t="str">
        <f t="shared" si="84"/>
        <v>2027</v>
      </c>
      <c r="F1229" t="str">
        <f>INDEX('[1]cost file'!E:U,MATCH(A1229,'[1]cost file'!U:U,0),9)</f>
        <v>Harmony</v>
      </c>
      <c r="G1229" t="s">
        <v>138</v>
      </c>
      <c r="I1229" t="s">
        <v>647</v>
      </c>
      <c r="K1229" t="str">
        <f>INDEX('[1]cost file'!E:U,MATCH(A1229,'[1]cost file'!U:U,0),1)</f>
        <v>TV Options</v>
      </c>
      <c r="L1229" t="str">
        <f t="shared" si="85"/>
        <v>fixedFixed feechannel group level</v>
      </c>
      <c r="M1229" t="s">
        <v>42</v>
      </c>
      <c r="N1229" t="s">
        <v>42</v>
      </c>
      <c r="O1229" t="s">
        <v>41</v>
      </c>
      <c r="P1229" t="s">
        <v>41</v>
      </c>
      <c r="Q1229" t="s">
        <v>41</v>
      </c>
      <c r="R1229" t="s">
        <v>41</v>
      </c>
      <c r="S1229" t="s">
        <v>42</v>
      </c>
      <c r="T1229" t="s">
        <v>41</v>
      </c>
      <c r="U1229" t="s">
        <v>41</v>
      </c>
      <c r="V1229" t="s">
        <v>41</v>
      </c>
      <c r="W1229" t="s">
        <v>41</v>
      </c>
      <c r="X1229" t="s">
        <v>42</v>
      </c>
      <c r="Y1229" t="s">
        <v>42</v>
      </c>
      <c r="Z1229" t="s">
        <v>42</v>
      </c>
      <c r="AA1229" t="s">
        <v>42</v>
      </c>
      <c r="AB1229" t="s">
        <v>42</v>
      </c>
      <c r="AC1229" t="s">
        <v>42</v>
      </c>
      <c r="AD1229" t="s">
        <v>41</v>
      </c>
      <c r="AE1229" t="s">
        <v>41</v>
      </c>
      <c r="AF1229" t="s">
        <v>41</v>
      </c>
      <c r="AG1229" t="s">
        <v>41</v>
      </c>
      <c r="AH1229" t="s">
        <v>42</v>
      </c>
      <c r="AI1229" t="s">
        <v>41</v>
      </c>
    </row>
    <row r="1230" spans="1:35">
      <c r="A1230" t="s">
        <v>1251</v>
      </c>
      <c r="B1230" t="s">
        <v>644</v>
      </c>
      <c r="C1230" s="13" t="s">
        <v>645</v>
      </c>
      <c r="D1230" t="s">
        <v>41</v>
      </c>
      <c r="E1230" t="str">
        <f t="shared" si="84"/>
        <v>2027</v>
      </c>
      <c r="F1230" t="str">
        <f>INDEX('[1]cost file'!E:U,MATCH(A1230,'[1]cost file'!U:U,0),9)</f>
        <v>Harmony</v>
      </c>
      <c r="G1230" t="s">
        <v>138</v>
      </c>
      <c r="I1230" t="s">
        <v>647</v>
      </c>
      <c r="K1230" t="str">
        <f>INDEX('[1]cost file'!E:U,MATCH(A1230,'[1]cost file'!U:U,0),1)</f>
        <v>TV Options</v>
      </c>
      <c r="L1230" t="str">
        <f t="shared" si="85"/>
        <v>fixedFixed feechannel group level</v>
      </c>
      <c r="M1230" t="s">
        <v>42</v>
      </c>
      <c r="N1230" t="s">
        <v>42</v>
      </c>
      <c r="O1230" t="s">
        <v>41</v>
      </c>
      <c r="P1230" t="s">
        <v>41</v>
      </c>
      <c r="Q1230" t="s">
        <v>41</v>
      </c>
      <c r="R1230" t="s">
        <v>41</v>
      </c>
      <c r="S1230" t="s">
        <v>42</v>
      </c>
      <c r="T1230" t="s">
        <v>41</v>
      </c>
      <c r="U1230" t="s">
        <v>41</v>
      </c>
      <c r="V1230" t="s">
        <v>41</v>
      </c>
      <c r="W1230" t="s">
        <v>41</v>
      </c>
      <c r="X1230" t="s">
        <v>42</v>
      </c>
      <c r="Y1230" t="s">
        <v>42</v>
      </c>
      <c r="Z1230" t="s">
        <v>42</v>
      </c>
      <c r="AA1230" t="s">
        <v>42</v>
      </c>
      <c r="AB1230" t="s">
        <v>42</v>
      </c>
      <c r="AC1230" t="s">
        <v>42</v>
      </c>
      <c r="AD1230" t="s">
        <v>41</v>
      </c>
      <c r="AE1230" t="s">
        <v>41</v>
      </c>
      <c r="AF1230" t="s">
        <v>41</v>
      </c>
      <c r="AG1230" t="s">
        <v>41</v>
      </c>
      <c r="AH1230" t="s">
        <v>42</v>
      </c>
      <c r="AI1230" t="s">
        <v>41</v>
      </c>
    </row>
    <row r="1231" spans="1:35">
      <c r="A1231" t="s">
        <v>1252</v>
      </c>
      <c r="B1231" t="s">
        <v>644</v>
      </c>
      <c r="C1231" t="s">
        <v>645</v>
      </c>
      <c r="D1231" t="s">
        <v>41</v>
      </c>
      <c r="E1231" t="str">
        <f t="shared" si="84"/>
        <v>2027</v>
      </c>
      <c r="F1231" t="str">
        <f>INDEX('[1]cost file'!E:U,MATCH(A1231,'[1]cost file'!U:U,0),9)</f>
        <v>New content</v>
      </c>
      <c r="G1231" t="s">
        <v>138</v>
      </c>
      <c r="I1231" t="s">
        <v>647</v>
      </c>
      <c r="K1231" t="str">
        <f>INDEX('[1]cost file'!E:U,MATCH(A1231,'[1]cost file'!U:U,0),1)</f>
        <v>Projects</v>
      </c>
      <c r="L1231" t="str">
        <f t="shared" si="85"/>
        <v>fixedFixed feechannel group level</v>
      </c>
      <c r="M1231" t="s">
        <v>42</v>
      </c>
      <c r="N1231" t="s">
        <v>42</v>
      </c>
      <c r="O1231" t="s">
        <v>41</v>
      </c>
      <c r="P1231" t="s">
        <v>41</v>
      </c>
      <c r="Q1231" t="s">
        <v>41</v>
      </c>
      <c r="R1231" t="s">
        <v>41</v>
      </c>
      <c r="S1231" t="s">
        <v>42</v>
      </c>
      <c r="T1231" t="s">
        <v>41</v>
      </c>
      <c r="U1231" t="s">
        <v>41</v>
      </c>
      <c r="V1231" t="s">
        <v>41</v>
      </c>
      <c r="W1231" t="s">
        <v>41</v>
      </c>
      <c r="X1231" t="s">
        <v>42</v>
      </c>
      <c r="Y1231" t="s">
        <v>42</v>
      </c>
      <c r="Z1231" t="s">
        <v>42</v>
      </c>
      <c r="AA1231" t="s">
        <v>42</v>
      </c>
      <c r="AB1231" t="s">
        <v>42</v>
      </c>
      <c r="AC1231" t="s">
        <v>42</v>
      </c>
      <c r="AD1231" t="s">
        <v>41</v>
      </c>
      <c r="AE1231" t="s">
        <v>41</v>
      </c>
      <c r="AF1231" t="s">
        <v>41</v>
      </c>
      <c r="AG1231" t="s">
        <v>41</v>
      </c>
      <c r="AH1231" t="s">
        <v>42</v>
      </c>
      <c r="AI1231" t="s">
        <v>41</v>
      </c>
    </row>
    <row r="1232" spans="1:35">
      <c r="A1232" t="s">
        <v>1253</v>
      </c>
      <c r="B1232" t="s">
        <v>695</v>
      </c>
      <c r="C1232" t="s">
        <v>37</v>
      </c>
      <c r="D1232" t="s">
        <v>41</v>
      </c>
      <c r="E1232" t="str">
        <f t="shared" si="84"/>
        <v>2027</v>
      </c>
      <c r="F1232" t="str">
        <f>INDEX('[1]cost file'!E:U,MATCH(A1232,'[1]cost file'!U:U,0),9)</f>
        <v>Regional Channel</v>
      </c>
      <c r="G1232" t="s">
        <v>661</v>
      </c>
      <c r="H1232" t="s">
        <v>696</v>
      </c>
      <c r="I1232" t="s">
        <v>647</v>
      </c>
      <c r="K1232" t="str">
        <f>INDEX('[1]cost file'!E:U,MATCH(A1232,'[1]cost file'!U:U,0),1)</f>
        <v>Basic TV</v>
      </c>
      <c r="L1232" t="str">
        <f t="shared" si="85"/>
        <v>variableCPS on volume regionals + indexsubscriber based - provider level</v>
      </c>
      <c r="M1232" t="s">
        <v>41</v>
      </c>
      <c r="N1232" t="s">
        <v>41</v>
      </c>
      <c r="O1232" t="s">
        <v>42</v>
      </c>
      <c r="P1232" t="s">
        <v>41</v>
      </c>
      <c r="Q1232" t="s">
        <v>42</v>
      </c>
      <c r="R1232" t="s">
        <v>42</v>
      </c>
      <c r="S1232" t="s">
        <v>42</v>
      </c>
      <c r="T1232" t="s">
        <v>42</v>
      </c>
      <c r="U1232" t="s">
        <v>41</v>
      </c>
      <c r="V1232" t="s">
        <v>41</v>
      </c>
      <c r="W1232" t="s">
        <v>41</v>
      </c>
      <c r="X1232" t="s">
        <v>42</v>
      </c>
      <c r="Y1232" t="s">
        <v>42</v>
      </c>
      <c r="Z1232" t="s">
        <v>42</v>
      </c>
      <c r="AA1232" t="s">
        <v>42</v>
      </c>
      <c r="AB1232" t="s">
        <v>42</v>
      </c>
      <c r="AC1232" t="s">
        <v>42</v>
      </c>
      <c r="AD1232" t="s">
        <v>41</v>
      </c>
      <c r="AE1232" t="s">
        <v>41</v>
      </c>
      <c r="AF1232" t="s">
        <v>41</v>
      </c>
      <c r="AG1232" t="s">
        <v>41</v>
      </c>
      <c r="AH1232" t="s">
        <v>41</v>
      </c>
      <c r="AI1232" t="s">
        <v>42</v>
      </c>
    </row>
    <row r="1233" spans="1:35">
      <c r="A1233" t="s">
        <v>1254</v>
      </c>
      <c r="B1233" t="s">
        <v>701</v>
      </c>
      <c r="C1233" t="s">
        <v>702</v>
      </c>
      <c r="D1233" t="s">
        <v>41</v>
      </c>
      <c r="E1233" t="str">
        <f t="shared" si="84"/>
        <v>2027</v>
      </c>
      <c r="F1233" t="str">
        <f>INDEX('[1]cost file'!E:U,MATCH(A1233,'[1]cost file'!U:U,0),9)</f>
        <v>Nederlandse Publieke Omroep (NPO)</v>
      </c>
      <c r="G1233" t="s">
        <v>646</v>
      </c>
      <c r="I1233" t="s">
        <v>647</v>
      </c>
      <c r="K1233" t="str">
        <f>INDEX('[1]cost file'!E:U,MATCH(A1233,'[1]cost file'!U:U,0),1)</f>
        <v>Basic TV</v>
      </c>
      <c r="L1233" t="str">
        <f t="shared" si="85"/>
        <v>mixed(MG)CPS Over MG Subsprovider level</v>
      </c>
      <c r="M1233" t="s">
        <v>41</v>
      </c>
      <c r="N1233" t="s">
        <v>41</v>
      </c>
      <c r="O1233" t="s">
        <v>41</v>
      </c>
      <c r="P1233" t="s">
        <v>42</v>
      </c>
      <c r="Q1233" t="s">
        <v>42</v>
      </c>
      <c r="R1233" t="s">
        <v>42</v>
      </c>
      <c r="S1233" t="s">
        <v>42</v>
      </c>
      <c r="T1233" t="s">
        <v>42</v>
      </c>
      <c r="U1233" t="s">
        <v>41</v>
      </c>
      <c r="V1233" t="s">
        <v>41</v>
      </c>
      <c r="W1233" t="s">
        <v>41</v>
      </c>
      <c r="X1233" t="s">
        <v>42</v>
      </c>
      <c r="Y1233" t="s">
        <v>42</v>
      </c>
      <c r="Z1233" t="s">
        <v>42</v>
      </c>
      <c r="AA1233" t="s">
        <v>42</v>
      </c>
      <c r="AB1233" t="s">
        <v>42</v>
      </c>
      <c r="AC1233" t="s">
        <v>42</v>
      </c>
      <c r="AD1233" t="s">
        <v>42</v>
      </c>
      <c r="AE1233" t="s">
        <v>41</v>
      </c>
      <c r="AF1233" t="s">
        <v>41</v>
      </c>
      <c r="AG1233" t="s">
        <v>41</v>
      </c>
      <c r="AH1233" t="s">
        <v>42</v>
      </c>
      <c r="AI1233" t="s">
        <v>42</v>
      </c>
    </row>
    <row r="1234" spans="1:35">
      <c r="A1234" t="s">
        <v>1255</v>
      </c>
      <c r="B1234" t="s">
        <v>881</v>
      </c>
      <c r="C1234" t="s">
        <v>37</v>
      </c>
      <c r="D1234" t="s">
        <v>41</v>
      </c>
      <c r="E1234" t="str">
        <f t="shared" si="84"/>
        <v>2027</v>
      </c>
      <c r="F1234" t="str">
        <f>INDEX('[1]cost file'!E:U,MATCH(A1234,'[1]cost file'!U:U,0),9)</f>
        <v>On rewind</v>
      </c>
      <c r="G1234" t="s">
        <v>646</v>
      </c>
      <c r="I1234" t="s">
        <v>647</v>
      </c>
      <c r="K1234" t="str">
        <f>INDEX('[1]cost file'!E:U,MATCH(A1234,'[1]cost file'!U:U,0),1)</f>
        <v>Projects</v>
      </c>
      <c r="L1234" t="str">
        <f t="shared" si="85"/>
        <v>variableevent based INTECprovider level</v>
      </c>
      <c r="M1234" t="s">
        <v>41</v>
      </c>
      <c r="N1234" t="s">
        <v>41</v>
      </c>
      <c r="O1234" t="s">
        <v>41</v>
      </c>
      <c r="P1234" t="s">
        <v>41</v>
      </c>
      <c r="Q1234" t="s">
        <v>41</v>
      </c>
      <c r="R1234" t="s">
        <v>41</v>
      </c>
      <c r="S1234" t="s">
        <v>42</v>
      </c>
      <c r="T1234" t="s">
        <v>41</v>
      </c>
      <c r="U1234" t="s">
        <v>41</v>
      </c>
      <c r="V1234" t="s">
        <v>42</v>
      </c>
      <c r="W1234" t="s">
        <v>42</v>
      </c>
      <c r="X1234" t="s">
        <v>42</v>
      </c>
      <c r="Y1234" t="s">
        <v>42</v>
      </c>
      <c r="Z1234" t="s">
        <v>42</v>
      </c>
      <c r="AA1234" t="s">
        <v>42</v>
      </c>
      <c r="AB1234" t="s">
        <v>42</v>
      </c>
      <c r="AC1234" t="s">
        <v>42</v>
      </c>
      <c r="AD1234" t="s">
        <v>41</v>
      </c>
      <c r="AE1234" t="s">
        <v>41</v>
      </c>
      <c r="AF1234" t="s">
        <v>41</v>
      </c>
      <c r="AG1234" t="s">
        <v>41</v>
      </c>
      <c r="AH1234" t="s">
        <v>41</v>
      </c>
      <c r="AI1234" t="s">
        <v>42</v>
      </c>
    </row>
    <row r="1235" spans="1:35">
      <c r="A1235" t="s">
        <v>1256</v>
      </c>
      <c r="B1235" t="s">
        <v>644</v>
      </c>
      <c r="C1235" s="13" t="s">
        <v>645</v>
      </c>
      <c r="D1235" t="s">
        <v>41</v>
      </c>
      <c r="E1235" t="str">
        <f t="shared" si="84"/>
        <v>2027</v>
      </c>
      <c r="F1235" t="str">
        <f>INDEX('[1]cost file'!E:U,MATCH(A1235,'[1]cost file'!U:U,0),9)</f>
        <v xml:space="preserve">OUTtv Media B.V. </v>
      </c>
      <c r="G1235" t="s">
        <v>646</v>
      </c>
      <c r="I1235" t="s">
        <v>647</v>
      </c>
      <c r="K1235" t="str">
        <f>INDEX('[1]cost file'!E:U,MATCH(A1235,'[1]cost file'!U:U,0),1)</f>
        <v>TV Options</v>
      </c>
      <c r="L1235" t="str">
        <f t="shared" si="85"/>
        <v>fixedFixed feeprovider level</v>
      </c>
      <c r="M1235" t="s">
        <v>42</v>
      </c>
      <c r="N1235" t="s">
        <v>42</v>
      </c>
      <c r="O1235" t="s">
        <v>41</v>
      </c>
      <c r="P1235" t="s">
        <v>41</v>
      </c>
      <c r="Q1235" t="s">
        <v>41</v>
      </c>
      <c r="R1235" t="s">
        <v>41</v>
      </c>
      <c r="S1235" t="s">
        <v>42</v>
      </c>
      <c r="T1235" t="s">
        <v>41</v>
      </c>
      <c r="U1235" t="s">
        <v>41</v>
      </c>
      <c r="V1235" t="s">
        <v>41</v>
      </c>
      <c r="W1235" t="s">
        <v>41</v>
      </c>
      <c r="X1235" t="s">
        <v>42</v>
      </c>
      <c r="Y1235" t="s">
        <v>42</v>
      </c>
      <c r="Z1235" t="s">
        <v>42</v>
      </c>
      <c r="AA1235" t="s">
        <v>42</v>
      </c>
      <c r="AB1235" t="s">
        <v>42</v>
      </c>
      <c r="AC1235" t="s">
        <v>42</v>
      </c>
      <c r="AD1235" t="s">
        <v>41</v>
      </c>
      <c r="AE1235" t="s">
        <v>41</v>
      </c>
      <c r="AF1235" t="s">
        <v>41</v>
      </c>
      <c r="AG1235" t="s">
        <v>41</v>
      </c>
      <c r="AH1235" t="s">
        <v>42</v>
      </c>
      <c r="AI1235" t="s">
        <v>41</v>
      </c>
    </row>
    <row r="1236" spans="1:35">
      <c r="A1236" t="s">
        <v>1257</v>
      </c>
      <c r="B1236" t="s">
        <v>644</v>
      </c>
      <c r="C1236" s="13" t="s">
        <v>645</v>
      </c>
      <c r="D1236" t="s">
        <v>41</v>
      </c>
      <c r="E1236" t="str">
        <f t="shared" si="84"/>
        <v>2027</v>
      </c>
      <c r="F1236" t="str">
        <f>INDEX('[1]cost file'!E:U,MATCH(A1236,'[1]cost file'!U:U,0),9)</f>
        <v>Passie XXX</v>
      </c>
      <c r="G1236" t="s">
        <v>646</v>
      </c>
      <c r="I1236" t="s">
        <v>647</v>
      </c>
      <c r="K1236" t="str">
        <f>INDEX('[1]cost file'!E:U,MATCH(A1236,'[1]cost file'!U:U,0),1)</f>
        <v>TV Options</v>
      </c>
      <c r="L1236" t="str">
        <f t="shared" si="85"/>
        <v>fixedFixed feeprovider level</v>
      </c>
      <c r="M1236" t="s">
        <v>42</v>
      </c>
      <c r="N1236" t="s">
        <v>42</v>
      </c>
      <c r="O1236" t="s">
        <v>41</v>
      </c>
      <c r="P1236" t="s">
        <v>41</v>
      </c>
      <c r="Q1236" t="s">
        <v>41</v>
      </c>
      <c r="R1236" t="s">
        <v>41</v>
      </c>
      <c r="S1236" t="s">
        <v>42</v>
      </c>
      <c r="T1236" t="s">
        <v>41</v>
      </c>
      <c r="U1236" t="s">
        <v>41</v>
      </c>
      <c r="V1236" t="s">
        <v>41</v>
      </c>
      <c r="W1236" t="s">
        <v>41</v>
      </c>
      <c r="X1236" t="s">
        <v>42</v>
      </c>
      <c r="Y1236" t="s">
        <v>42</v>
      </c>
      <c r="Z1236" t="s">
        <v>42</v>
      </c>
      <c r="AA1236" t="s">
        <v>42</v>
      </c>
      <c r="AB1236" t="s">
        <v>42</v>
      </c>
      <c r="AC1236" t="s">
        <v>42</v>
      </c>
      <c r="AD1236" t="s">
        <v>41</v>
      </c>
      <c r="AE1236" t="s">
        <v>41</v>
      </c>
      <c r="AF1236" t="s">
        <v>41</v>
      </c>
      <c r="AG1236" t="s">
        <v>41</v>
      </c>
      <c r="AH1236" t="s">
        <v>42</v>
      </c>
      <c r="AI1236" t="s">
        <v>41</v>
      </c>
    </row>
    <row r="1237" spans="1:35">
      <c r="A1237" t="s">
        <v>1258</v>
      </c>
      <c r="B1237" t="s">
        <v>644</v>
      </c>
      <c r="C1237" s="13" t="s">
        <v>645</v>
      </c>
      <c r="D1237" t="s">
        <v>41</v>
      </c>
      <c r="E1237" t="str">
        <f t="shared" si="84"/>
        <v>2027</v>
      </c>
      <c r="F1237" t="str">
        <f>INDEX('[1]cost file'!E:U,MATCH(A1237,'[1]cost file'!U:U,0),9)</f>
        <v>Pebble TV</v>
      </c>
      <c r="G1237" t="s">
        <v>646</v>
      </c>
      <c r="I1237" t="s">
        <v>647</v>
      </c>
      <c r="K1237" t="str">
        <f>INDEX('[1]cost file'!E:U,MATCH(A1237,'[1]cost file'!U:U,0),1)</f>
        <v>TV Options</v>
      </c>
      <c r="L1237" t="str">
        <f t="shared" si="85"/>
        <v>fixedFixed feeprovider level</v>
      </c>
      <c r="M1237" t="s">
        <v>42</v>
      </c>
      <c r="N1237" t="s">
        <v>42</v>
      </c>
      <c r="O1237" t="s">
        <v>41</v>
      </c>
      <c r="P1237" t="s">
        <v>41</v>
      </c>
      <c r="Q1237" t="s">
        <v>41</v>
      </c>
      <c r="R1237" t="s">
        <v>41</v>
      </c>
      <c r="S1237" t="s">
        <v>42</v>
      </c>
      <c r="T1237" t="s">
        <v>41</v>
      </c>
      <c r="U1237" t="s">
        <v>41</v>
      </c>
      <c r="V1237" t="s">
        <v>41</v>
      </c>
      <c r="W1237" t="s">
        <v>41</v>
      </c>
      <c r="X1237" t="s">
        <v>42</v>
      </c>
      <c r="Y1237" t="s">
        <v>42</v>
      </c>
      <c r="Z1237" t="s">
        <v>42</v>
      </c>
      <c r="AA1237" t="s">
        <v>42</v>
      </c>
      <c r="AB1237" t="s">
        <v>42</v>
      </c>
      <c r="AC1237" t="s">
        <v>42</v>
      </c>
      <c r="AD1237" t="s">
        <v>41</v>
      </c>
      <c r="AE1237" t="s">
        <v>41</v>
      </c>
      <c r="AF1237" t="s">
        <v>41</v>
      </c>
      <c r="AG1237" t="s">
        <v>41</v>
      </c>
      <c r="AH1237" t="s">
        <v>42</v>
      </c>
      <c r="AI1237" t="s">
        <v>41</v>
      </c>
    </row>
    <row r="1238" spans="1:35">
      <c r="A1238" t="s">
        <v>1259</v>
      </c>
      <c r="B1238" t="s">
        <v>644</v>
      </c>
      <c r="C1238" s="13" t="s">
        <v>645</v>
      </c>
      <c r="D1238" t="s">
        <v>41</v>
      </c>
      <c r="E1238" t="str">
        <f t="shared" si="84"/>
        <v>2027</v>
      </c>
      <c r="F1238" t="str">
        <f>INDEX('[1]cost file'!E:U,MATCH(A1238,'[1]cost file'!U:U,0),9)</f>
        <v>Penthouse</v>
      </c>
      <c r="G1238" t="s">
        <v>646</v>
      </c>
      <c r="I1238" t="s">
        <v>647</v>
      </c>
      <c r="K1238" t="str">
        <f>INDEX('[1]cost file'!E:U,MATCH(A1238,'[1]cost file'!U:U,0),1)</f>
        <v>TV Options</v>
      </c>
      <c r="L1238" t="str">
        <f t="shared" si="85"/>
        <v>fixedFixed feeprovider level</v>
      </c>
      <c r="M1238" t="s">
        <v>42</v>
      </c>
      <c r="N1238" t="s">
        <v>42</v>
      </c>
      <c r="O1238" t="s">
        <v>41</v>
      </c>
      <c r="P1238" t="s">
        <v>41</v>
      </c>
      <c r="Q1238" t="s">
        <v>41</v>
      </c>
      <c r="R1238" t="s">
        <v>41</v>
      </c>
      <c r="S1238" t="s">
        <v>42</v>
      </c>
      <c r="T1238" t="s">
        <v>41</v>
      </c>
      <c r="U1238" t="s">
        <v>41</v>
      </c>
      <c r="V1238" t="s">
        <v>41</v>
      </c>
      <c r="W1238" t="s">
        <v>41</v>
      </c>
      <c r="X1238" t="s">
        <v>42</v>
      </c>
      <c r="Y1238" t="s">
        <v>42</v>
      </c>
      <c r="Z1238" t="s">
        <v>42</v>
      </c>
      <c r="AA1238" t="s">
        <v>42</v>
      </c>
      <c r="AB1238" t="s">
        <v>42</v>
      </c>
      <c r="AC1238" t="s">
        <v>42</v>
      </c>
      <c r="AD1238" t="s">
        <v>41</v>
      </c>
      <c r="AE1238" t="s">
        <v>41</v>
      </c>
      <c r="AF1238" t="s">
        <v>41</v>
      </c>
      <c r="AG1238" t="s">
        <v>41</v>
      </c>
      <c r="AH1238" t="s">
        <v>42</v>
      </c>
      <c r="AI1238" t="s">
        <v>41</v>
      </c>
    </row>
    <row r="1239" spans="1:35">
      <c r="A1239" t="s">
        <v>1260</v>
      </c>
      <c r="B1239" t="s">
        <v>644</v>
      </c>
      <c r="C1239" s="13" t="s">
        <v>645</v>
      </c>
      <c r="D1239" t="s">
        <v>41</v>
      </c>
      <c r="E1239" t="str">
        <f t="shared" si="84"/>
        <v>2027</v>
      </c>
      <c r="F1239" t="str">
        <f>INDEX('[1]cost file'!E:U,MATCH(A1239,'[1]cost file'!U:U,0),9)</f>
        <v>Proximus</v>
      </c>
      <c r="G1239" t="s">
        <v>39</v>
      </c>
      <c r="I1239" t="s">
        <v>647</v>
      </c>
      <c r="K1239" t="str">
        <f>INDEX('[1]cost file'!E:U,MATCH(A1239,'[1]cost file'!U:U,0),1)</f>
        <v>TV Options</v>
      </c>
      <c r="L1239" t="str">
        <f t="shared" si="85"/>
        <v>fixedFixed feeproduct level</v>
      </c>
      <c r="M1239" t="s">
        <v>42</v>
      </c>
      <c r="N1239" t="s">
        <v>42</v>
      </c>
      <c r="O1239" t="s">
        <v>41</v>
      </c>
      <c r="P1239" t="s">
        <v>41</v>
      </c>
      <c r="Q1239" t="s">
        <v>41</v>
      </c>
      <c r="R1239" t="s">
        <v>41</v>
      </c>
      <c r="S1239" t="s">
        <v>42</v>
      </c>
      <c r="T1239" t="s">
        <v>41</v>
      </c>
      <c r="U1239" t="s">
        <v>41</v>
      </c>
      <c r="V1239" t="s">
        <v>41</v>
      </c>
      <c r="W1239" t="s">
        <v>41</v>
      </c>
      <c r="X1239" t="s">
        <v>42</v>
      </c>
      <c r="Y1239" t="s">
        <v>42</v>
      </c>
      <c r="Z1239" t="s">
        <v>42</v>
      </c>
      <c r="AA1239" t="s">
        <v>42</v>
      </c>
      <c r="AB1239" t="s">
        <v>42</v>
      </c>
      <c r="AC1239" t="s">
        <v>42</v>
      </c>
      <c r="AD1239" t="s">
        <v>41</v>
      </c>
      <c r="AE1239" t="s">
        <v>41</v>
      </c>
      <c r="AF1239" t="s">
        <v>41</v>
      </c>
      <c r="AG1239" t="s">
        <v>41</v>
      </c>
      <c r="AH1239" t="s">
        <v>42</v>
      </c>
      <c r="AI1239" t="s">
        <v>41</v>
      </c>
    </row>
    <row r="1240" spans="1:35">
      <c r="A1240" t="s">
        <v>1261</v>
      </c>
      <c r="B1240" t="s">
        <v>644</v>
      </c>
      <c r="C1240" s="13" t="s">
        <v>645</v>
      </c>
      <c r="D1240" t="s">
        <v>41</v>
      </c>
      <c r="E1240" t="str">
        <f t="shared" si="84"/>
        <v>2027</v>
      </c>
      <c r="F1240" t="str">
        <f>INDEX('[1]cost file'!E:U,MATCH(A1240,'[1]cost file'!U:U,0),9)</f>
        <v>Pink TV</v>
      </c>
      <c r="G1240" t="s">
        <v>646</v>
      </c>
      <c r="I1240" t="s">
        <v>647</v>
      </c>
      <c r="K1240" t="str">
        <f>INDEX('[1]cost file'!E:U,MATCH(A1240,'[1]cost file'!U:U,0),1)</f>
        <v>TV Options</v>
      </c>
      <c r="L1240" t="str">
        <f t="shared" si="85"/>
        <v>fixedFixed feeprovider level</v>
      </c>
      <c r="M1240" t="s">
        <v>42</v>
      </c>
      <c r="N1240" t="s">
        <v>42</v>
      </c>
      <c r="O1240" t="s">
        <v>41</v>
      </c>
      <c r="P1240" t="s">
        <v>41</v>
      </c>
      <c r="Q1240" t="s">
        <v>41</v>
      </c>
      <c r="R1240" t="s">
        <v>41</v>
      </c>
      <c r="S1240" t="s">
        <v>42</v>
      </c>
      <c r="T1240" t="s">
        <v>41</v>
      </c>
      <c r="U1240" t="s">
        <v>41</v>
      </c>
      <c r="V1240" t="s">
        <v>41</v>
      </c>
      <c r="W1240" t="s">
        <v>41</v>
      </c>
      <c r="X1240" t="s">
        <v>42</v>
      </c>
      <c r="Y1240" t="s">
        <v>42</v>
      </c>
      <c r="Z1240" t="s">
        <v>42</v>
      </c>
      <c r="AA1240" t="s">
        <v>42</v>
      </c>
      <c r="AB1240" t="s">
        <v>42</v>
      </c>
      <c r="AC1240" t="s">
        <v>42</v>
      </c>
      <c r="AD1240" t="s">
        <v>41</v>
      </c>
      <c r="AE1240" t="s">
        <v>41</v>
      </c>
      <c r="AF1240" t="s">
        <v>41</v>
      </c>
      <c r="AG1240" t="s">
        <v>41</v>
      </c>
      <c r="AH1240" t="s">
        <v>42</v>
      </c>
      <c r="AI1240" t="s">
        <v>41</v>
      </c>
    </row>
    <row r="1241" spans="1:35">
      <c r="A1241" t="s">
        <v>1262</v>
      </c>
      <c r="B1241" t="s">
        <v>644</v>
      </c>
      <c r="C1241" s="13" t="s">
        <v>645</v>
      </c>
      <c r="D1241" t="s">
        <v>41</v>
      </c>
      <c r="E1241" t="str">
        <f t="shared" si="84"/>
        <v>2027</v>
      </c>
      <c r="F1241" t="str">
        <f>INDEX('[1]cost file'!E:U,MATCH(A1241,'[1]cost file'!U:U,0),9)</f>
        <v>Netwerk Televisie</v>
      </c>
      <c r="G1241" t="s">
        <v>646</v>
      </c>
      <c r="I1241" t="s">
        <v>647</v>
      </c>
      <c r="K1241" t="str">
        <f>INDEX('[1]cost file'!E:U,MATCH(A1241,'[1]cost file'!U:U,0),1)</f>
        <v>Basic TV</v>
      </c>
      <c r="L1241" t="str">
        <f t="shared" si="85"/>
        <v>fixedFixed feeprovider level</v>
      </c>
      <c r="M1241" t="s">
        <v>42</v>
      </c>
      <c r="N1241" t="s">
        <v>42</v>
      </c>
      <c r="O1241" t="s">
        <v>41</v>
      </c>
      <c r="P1241" t="s">
        <v>41</v>
      </c>
      <c r="Q1241" t="s">
        <v>41</v>
      </c>
      <c r="R1241" t="s">
        <v>41</v>
      </c>
      <c r="S1241" t="s">
        <v>42</v>
      </c>
      <c r="T1241" t="s">
        <v>41</v>
      </c>
      <c r="U1241" t="s">
        <v>41</v>
      </c>
      <c r="V1241" t="s">
        <v>41</v>
      </c>
      <c r="W1241" t="s">
        <v>41</v>
      </c>
      <c r="X1241" t="s">
        <v>42</v>
      </c>
      <c r="Y1241" t="s">
        <v>42</v>
      </c>
      <c r="Z1241" t="s">
        <v>42</v>
      </c>
      <c r="AA1241" t="s">
        <v>42</v>
      </c>
      <c r="AB1241" t="s">
        <v>42</v>
      </c>
      <c r="AC1241" t="s">
        <v>42</v>
      </c>
      <c r="AD1241" t="s">
        <v>41</v>
      </c>
      <c r="AE1241" t="s">
        <v>41</v>
      </c>
      <c r="AF1241" t="s">
        <v>41</v>
      </c>
      <c r="AG1241" t="s">
        <v>41</v>
      </c>
      <c r="AH1241" t="s">
        <v>42</v>
      </c>
      <c r="AI1241" t="s">
        <v>41</v>
      </c>
    </row>
    <row r="1242" spans="1:35">
      <c r="A1242" t="s">
        <v>1263</v>
      </c>
      <c r="B1242" t="s">
        <v>644</v>
      </c>
      <c r="C1242" s="13" t="s">
        <v>645</v>
      </c>
      <c r="D1242" t="s">
        <v>41</v>
      </c>
      <c r="E1242" t="str">
        <f t="shared" si="84"/>
        <v>2027</v>
      </c>
      <c r="F1242" t="str">
        <f>INDEX('[1]cost file'!E:U,MATCH(A1242,'[1]cost file'!U:U,0),9)</f>
        <v>Play Media</v>
      </c>
      <c r="G1242" t="s">
        <v>646</v>
      </c>
      <c r="I1242" t="s">
        <v>647</v>
      </c>
      <c r="K1242" t="str">
        <f>INDEX('[1]cost file'!E:U,MATCH(A1242,'[1]cost file'!U:U,0),1)</f>
        <v>Basic TV</v>
      </c>
      <c r="L1242" t="str">
        <f t="shared" si="85"/>
        <v>fixedFixed feeprovider level</v>
      </c>
      <c r="M1242" t="s">
        <v>42</v>
      </c>
      <c r="N1242" t="s">
        <v>42</v>
      </c>
      <c r="O1242" t="s">
        <v>41</v>
      </c>
      <c r="P1242" t="s">
        <v>41</v>
      </c>
      <c r="Q1242" t="s">
        <v>41</v>
      </c>
      <c r="R1242" t="s">
        <v>41</v>
      </c>
      <c r="S1242" t="s">
        <v>42</v>
      </c>
      <c r="T1242" t="s">
        <v>41</v>
      </c>
      <c r="U1242" t="s">
        <v>41</v>
      </c>
      <c r="V1242" t="s">
        <v>41</v>
      </c>
      <c r="W1242" t="s">
        <v>41</v>
      </c>
      <c r="X1242" t="s">
        <v>42</v>
      </c>
      <c r="Y1242" t="s">
        <v>42</v>
      </c>
      <c r="Z1242" t="s">
        <v>42</v>
      </c>
      <c r="AA1242" t="s">
        <v>42</v>
      </c>
      <c r="AB1242" t="s">
        <v>42</v>
      </c>
      <c r="AC1242" t="s">
        <v>42</v>
      </c>
      <c r="AD1242" t="s">
        <v>41</v>
      </c>
      <c r="AE1242" t="s">
        <v>41</v>
      </c>
      <c r="AF1242" t="s">
        <v>41</v>
      </c>
      <c r="AG1242" t="s">
        <v>41</v>
      </c>
      <c r="AH1242" t="s">
        <v>42</v>
      </c>
      <c r="AI1242" t="s">
        <v>41</v>
      </c>
    </row>
    <row r="1243" spans="1:35">
      <c r="A1243" t="s">
        <v>1264</v>
      </c>
      <c r="B1243" t="s">
        <v>644</v>
      </c>
      <c r="C1243" t="s">
        <v>645</v>
      </c>
      <c r="D1243" t="s">
        <v>41</v>
      </c>
      <c r="E1243" t="str">
        <f t="shared" si="84"/>
        <v>2027</v>
      </c>
      <c r="F1243" t="str">
        <f>INDEX('[1]cost file'!E:U,MATCH(A1243,'[1]cost file'!U:U,0),9)</f>
        <v>Projects(Music &amp; Gaming)</v>
      </c>
      <c r="G1243" t="s">
        <v>138</v>
      </c>
      <c r="I1243" t="s">
        <v>647</v>
      </c>
      <c r="K1243" t="str">
        <f>INDEX('[1]cost file'!E:U,MATCH(A1243,'[1]cost file'!U:U,0),1)</f>
        <v>Projects</v>
      </c>
      <c r="L1243" t="str">
        <f t="shared" si="85"/>
        <v>fixedFixed feechannel group level</v>
      </c>
      <c r="M1243" t="s">
        <v>42</v>
      </c>
      <c r="N1243" t="s">
        <v>42</v>
      </c>
      <c r="O1243" t="s">
        <v>41</v>
      </c>
      <c r="P1243" t="s">
        <v>41</v>
      </c>
      <c r="Q1243" t="s">
        <v>41</v>
      </c>
      <c r="R1243" t="s">
        <v>41</v>
      </c>
      <c r="S1243" t="s">
        <v>42</v>
      </c>
      <c r="T1243" t="s">
        <v>41</v>
      </c>
      <c r="U1243" t="s">
        <v>41</v>
      </c>
      <c r="V1243" t="s">
        <v>41</v>
      </c>
      <c r="W1243" t="s">
        <v>41</v>
      </c>
      <c r="X1243" t="s">
        <v>42</v>
      </c>
      <c r="Y1243" t="s">
        <v>42</v>
      </c>
      <c r="Z1243" t="s">
        <v>42</v>
      </c>
      <c r="AA1243" t="s">
        <v>42</v>
      </c>
      <c r="AB1243" t="s">
        <v>42</v>
      </c>
      <c r="AC1243" t="s">
        <v>42</v>
      </c>
      <c r="AD1243" t="s">
        <v>41</v>
      </c>
      <c r="AE1243" t="s">
        <v>41</v>
      </c>
      <c r="AF1243" t="s">
        <v>41</v>
      </c>
      <c r="AG1243" t="s">
        <v>41</v>
      </c>
      <c r="AH1243" t="s">
        <v>42</v>
      </c>
      <c r="AI1243" t="s">
        <v>41</v>
      </c>
    </row>
    <row r="1244" spans="1:35">
      <c r="A1244" t="s">
        <v>1265</v>
      </c>
      <c r="B1244" t="s">
        <v>644</v>
      </c>
      <c r="C1244" s="13" t="s">
        <v>645</v>
      </c>
      <c r="D1244" t="s">
        <v>41</v>
      </c>
      <c r="E1244" t="str">
        <f t="shared" si="84"/>
        <v>2027</v>
      </c>
      <c r="F1244" t="str">
        <f>INDEX('[1]cost file'!E:U,MATCH(A1244,'[1]cost file'!U:U,0),9)</f>
        <v>Proximus</v>
      </c>
      <c r="G1244" t="s">
        <v>39</v>
      </c>
      <c r="I1244" t="s">
        <v>647</v>
      </c>
      <c r="K1244" t="str">
        <f>INDEX('[1]cost file'!E:U,MATCH(A1244,'[1]cost file'!U:U,0),1)</f>
        <v>Basic TV</v>
      </c>
      <c r="L1244" t="str">
        <f t="shared" si="85"/>
        <v>fixedFixed feeproduct level</v>
      </c>
      <c r="M1244" t="s">
        <v>42</v>
      </c>
      <c r="N1244" t="s">
        <v>42</v>
      </c>
      <c r="O1244" t="s">
        <v>41</v>
      </c>
      <c r="P1244" t="s">
        <v>41</v>
      </c>
      <c r="Q1244" t="s">
        <v>41</v>
      </c>
      <c r="R1244" t="s">
        <v>41</v>
      </c>
      <c r="S1244" t="s">
        <v>42</v>
      </c>
      <c r="T1244" t="s">
        <v>41</v>
      </c>
      <c r="U1244" t="s">
        <v>41</v>
      </c>
      <c r="V1244" t="s">
        <v>41</v>
      </c>
      <c r="W1244" t="s">
        <v>41</v>
      </c>
      <c r="X1244" t="s">
        <v>42</v>
      </c>
      <c r="Y1244" t="s">
        <v>42</v>
      </c>
      <c r="Z1244" t="s">
        <v>42</v>
      </c>
      <c r="AA1244" t="s">
        <v>42</v>
      </c>
      <c r="AB1244" t="s">
        <v>42</v>
      </c>
      <c r="AC1244" t="s">
        <v>42</v>
      </c>
      <c r="AD1244" t="s">
        <v>41</v>
      </c>
      <c r="AE1244" t="s">
        <v>41</v>
      </c>
      <c r="AF1244" t="s">
        <v>41</v>
      </c>
      <c r="AG1244" t="s">
        <v>41</v>
      </c>
      <c r="AH1244" t="s">
        <v>42</v>
      </c>
      <c r="AI1244" t="s">
        <v>41</v>
      </c>
    </row>
    <row r="1245" spans="1:35">
      <c r="A1245" t="s">
        <v>1266</v>
      </c>
      <c r="B1245" t="s">
        <v>644</v>
      </c>
      <c r="C1245" t="s">
        <v>645</v>
      </c>
      <c r="D1245" t="s">
        <v>41</v>
      </c>
      <c r="E1245" t="str">
        <f t="shared" si="84"/>
        <v>2027</v>
      </c>
      <c r="F1245" t="str">
        <f>INDEX('[1]cost file'!E:U,MATCH(A1245,'[1]cost file'!U:U,0),9)</f>
        <v>Radioline</v>
      </c>
      <c r="G1245" t="s">
        <v>646</v>
      </c>
      <c r="I1245" t="s">
        <v>647</v>
      </c>
      <c r="K1245" t="str">
        <f>INDEX('[1]cost file'!E:U,MATCH(A1245,'[1]cost file'!U:U,0),1)</f>
        <v>Projects</v>
      </c>
      <c r="L1245" t="str">
        <f t="shared" si="85"/>
        <v>fixedFixed feeprovider level</v>
      </c>
      <c r="M1245" t="s">
        <v>42</v>
      </c>
      <c r="N1245" t="s">
        <v>42</v>
      </c>
      <c r="O1245" t="s">
        <v>41</v>
      </c>
      <c r="P1245" t="s">
        <v>41</v>
      </c>
      <c r="Q1245" t="s">
        <v>41</v>
      </c>
      <c r="R1245" t="s">
        <v>41</v>
      </c>
      <c r="S1245" t="s">
        <v>42</v>
      </c>
      <c r="T1245" t="s">
        <v>41</v>
      </c>
      <c r="U1245" t="s">
        <v>41</v>
      </c>
      <c r="V1245" t="s">
        <v>41</v>
      </c>
      <c r="W1245" t="s">
        <v>41</v>
      </c>
      <c r="X1245" t="s">
        <v>42</v>
      </c>
      <c r="Y1245" t="s">
        <v>42</v>
      </c>
      <c r="Z1245" t="s">
        <v>42</v>
      </c>
      <c r="AA1245" t="s">
        <v>42</v>
      </c>
      <c r="AB1245" t="s">
        <v>42</v>
      </c>
      <c r="AC1245" t="s">
        <v>42</v>
      </c>
      <c r="AD1245" t="s">
        <v>41</v>
      </c>
      <c r="AE1245" t="s">
        <v>41</v>
      </c>
      <c r="AF1245" t="s">
        <v>41</v>
      </c>
      <c r="AG1245" t="s">
        <v>41</v>
      </c>
      <c r="AH1245" t="s">
        <v>42</v>
      </c>
      <c r="AI1245" t="s">
        <v>41</v>
      </c>
    </row>
    <row r="1246" spans="1:35">
      <c r="A1246" t="s">
        <v>1267</v>
      </c>
      <c r="B1246" t="s">
        <v>695</v>
      </c>
      <c r="C1246" t="s">
        <v>37</v>
      </c>
      <c r="D1246" t="s">
        <v>41</v>
      </c>
      <c r="E1246" t="str">
        <f t="shared" si="84"/>
        <v>2027</v>
      </c>
      <c r="F1246" t="str">
        <f>INDEX('[1]cost file'!E:U,MATCH(A1246,'[1]cost file'!U:U,0),9)</f>
        <v>Regional Channel</v>
      </c>
      <c r="G1246" t="s">
        <v>661</v>
      </c>
      <c r="H1246" t="s">
        <v>696</v>
      </c>
      <c r="I1246" t="s">
        <v>647</v>
      </c>
      <c r="K1246" t="str">
        <f>INDEX('[1]cost file'!E:U,MATCH(A1246,'[1]cost file'!U:U,0),1)</f>
        <v>Basic TV</v>
      </c>
      <c r="L1246" t="str">
        <f t="shared" si="85"/>
        <v>variableCPS on volume regionals + indexsubscriber based - provider level</v>
      </c>
      <c r="M1246" t="s">
        <v>41</v>
      </c>
      <c r="N1246" t="s">
        <v>41</v>
      </c>
      <c r="O1246" t="s">
        <v>42</v>
      </c>
      <c r="P1246" t="s">
        <v>41</v>
      </c>
      <c r="Q1246" t="s">
        <v>42</v>
      </c>
      <c r="R1246" t="s">
        <v>42</v>
      </c>
      <c r="S1246" t="s">
        <v>42</v>
      </c>
      <c r="T1246" t="s">
        <v>42</v>
      </c>
      <c r="U1246" t="s">
        <v>41</v>
      </c>
      <c r="V1246" t="s">
        <v>41</v>
      </c>
      <c r="W1246" t="s">
        <v>41</v>
      </c>
      <c r="X1246" t="s">
        <v>42</v>
      </c>
      <c r="Y1246" t="s">
        <v>42</v>
      </c>
      <c r="Z1246" t="s">
        <v>42</v>
      </c>
      <c r="AA1246" t="s">
        <v>42</v>
      </c>
      <c r="AB1246" t="s">
        <v>42</v>
      </c>
      <c r="AC1246" t="s">
        <v>42</v>
      </c>
      <c r="AD1246" t="s">
        <v>41</v>
      </c>
      <c r="AE1246" t="s">
        <v>41</v>
      </c>
      <c r="AF1246" t="s">
        <v>41</v>
      </c>
      <c r="AG1246" t="s">
        <v>41</v>
      </c>
      <c r="AH1246" t="s">
        <v>41</v>
      </c>
      <c r="AI1246" t="s">
        <v>42</v>
      </c>
    </row>
    <row r="1247" spans="1:35">
      <c r="A1247" t="s">
        <v>1268</v>
      </c>
      <c r="B1247" t="s">
        <v>695</v>
      </c>
      <c r="C1247" t="s">
        <v>37</v>
      </c>
      <c r="D1247" t="s">
        <v>41</v>
      </c>
      <c r="E1247" t="str">
        <f t="shared" si="84"/>
        <v>2027</v>
      </c>
      <c r="F1247" t="str">
        <f>INDEX('[1]cost file'!E:U,MATCH(A1247,'[1]cost file'!U:U,0),9)</f>
        <v>Regional Channel</v>
      </c>
      <c r="G1247" t="s">
        <v>661</v>
      </c>
      <c r="H1247" t="s">
        <v>696</v>
      </c>
      <c r="I1247" t="s">
        <v>647</v>
      </c>
      <c r="K1247" t="str">
        <f>INDEX('[1]cost file'!E:U,MATCH(A1247,'[1]cost file'!U:U,0),1)</f>
        <v>Basic TV</v>
      </c>
      <c r="L1247" t="str">
        <f t="shared" si="85"/>
        <v>variableCPS on volume regionals + indexsubscriber based - provider level</v>
      </c>
      <c r="M1247" t="s">
        <v>41</v>
      </c>
      <c r="N1247" t="s">
        <v>41</v>
      </c>
      <c r="O1247" t="s">
        <v>42</v>
      </c>
      <c r="P1247" t="s">
        <v>41</v>
      </c>
      <c r="Q1247" t="s">
        <v>42</v>
      </c>
      <c r="R1247" t="s">
        <v>42</v>
      </c>
      <c r="S1247" t="s">
        <v>42</v>
      </c>
      <c r="T1247" t="s">
        <v>42</v>
      </c>
      <c r="U1247" t="s">
        <v>41</v>
      </c>
      <c r="V1247" t="s">
        <v>41</v>
      </c>
      <c r="W1247" t="s">
        <v>41</v>
      </c>
      <c r="X1247" t="s">
        <v>42</v>
      </c>
      <c r="Y1247" t="s">
        <v>42</v>
      </c>
      <c r="Z1247" t="s">
        <v>42</v>
      </c>
      <c r="AA1247" t="s">
        <v>42</v>
      </c>
      <c r="AB1247" t="s">
        <v>42</v>
      </c>
      <c r="AC1247" t="s">
        <v>42</v>
      </c>
      <c r="AD1247" t="s">
        <v>41</v>
      </c>
      <c r="AE1247" t="s">
        <v>41</v>
      </c>
      <c r="AF1247" t="s">
        <v>41</v>
      </c>
      <c r="AG1247" t="s">
        <v>41</v>
      </c>
      <c r="AH1247" t="s">
        <v>41</v>
      </c>
      <c r="AI1247" t="s">
        <v>42</v>
      </c>
    </row>
    <row r="1248" spans="1:35">
      <c r="A1248" t="s">
        <v>1269</v>
      </c>
      <c r="B1248" t="s">
        <v>644</v>
      </c>
      <c r="C1248" s="13" t="s">
        <v>645</v>
      </c>
      <c r="D1248" t="s">
        <v>41</v>
      </c>
      <c r="E1248" t="str">
        <f t="shared" si="84"/>
        <v>2027</v>
      </c>
      <c r="F1248" t="str">
        <f>INDEX('[1]cost file'!E:U,MATCH(A1248,'[1]cost file'!U:U,0),9)</f>
        <v>Radio Télévision Belge de la Communauté Française (RTBF)</v>
      </c>
      <c r="G1248" t="s">
        <v>646</v>
      </c>
      <c r="I1248" t="s">
        <v>647</v>
      </c>
      <c r="K1248" t="str">
        <f>INDEX('[1]cost file'!E:U,MATCH(A1248,'[1]cost file'!U:U,0),1)</f>
        <v>TV Options</v>
      </c>
      <c r="L1248" t="str">
        <f t="shared" si="85"/>
        <v>fixedFixed feeprovider level</v>
      </c>
      <c r="M1248" t="s">
        <v>42</v>
      </c>
      <c r="N1248" t="s">
        <v>42</v>
      </c>
      <c r="O1248" t="s">
        <v>41</v>
      </c>
      <c r="P1248" t="s">
        <v>41</v>
      </c>
      <c r="Q1248" t="s">
        <v>41</v>
      </c>
      <c r="R1248" t="s">
        <v>41</v>
      </c>
      <c r="S1248" t="s">
        <v>42</v>
      </c>
      <c r="T1248" t="s">
        <v>41</v>
      </c>
      <c r="U1248" t="s">
        <v>41</v>
      </c>
      <c r="V1248" t="s">
        <v>41</v>
      </c>
      <c r="W1248" t="s">
        <v>41</v>
      </c>
      <c r="X1248" t="s">
        <v>42</v>
      </c>
      <c r="Y1248" t="s">
        <v>42</v>
      </c>
      <c r="Z1248" t="s">
        <v>42</v>
      </c>
      <c r="AA1248" t="s">
        <v>42</v>
      </c>
      <c r="AB1248" t="s">
        <v>42</v>
      </c>
      <c r="AC1248" t="s">
        <v>42</v>
      </c>
      <c r="AD1248" t="s">
        <v>41</v>
      </c>
      <c r="AE1248" t="s">
        <v>41</v>
      </c>
      <c r="AF1248" t="s">
        <v>41</v>
      </c>
      <c r="AG1248" t="s">
        <v>41</v>
      </c>
      <c r="AH1248" t="s">
        <v>42</v>
      </c>
      <c r="AI1248" t="s">
        <v>41</v>
      </c>
    </row>
    <row r="1249" spans="1:35">
      <c r="A1249" t="s">
        <v>1270</v>
      </c>
      <c r="B1249" t="s">
        <v>695</v>
      </c>
      <c r="C1249" t="s">
        <v>37</v>
      </c>
      <c r="D1249" t="s">
        <v>41</v>
      </c>
      <c r="E1249" t="str">
        <f t="shared" si="84"/>
        <v>2027</v>
      </c>
      <c r="F1249" t="str">
        <f>INDEX('[1]cost file'!E:U,MATCH(A1249,'[1]cost file'!U:U,0),9)</f>
        <v>Regional Channel</v>
      </c>
      <c r="G1249" t="s">
        <v>661</v>
      </c>
      <c r="H1249" t="s">
        <v>696</v>
      </c>
      <c r="I1249" t="s">
        <v>647</v>
      </c>
      <c r="K1249" t="str">
        <f>INDEX('[1]cost file'!E:U,MATCH(A1249,'[1]cost file'!U:U,0),1)</f>
        <v>Basic TV</v>
      </c>
      <c r="L1249" t="str">
        <f t="shared" si="85"/>
        <v>variableCPS on volume regionals + indexsubscriber based - provider level</v>
      </c>
      <c r="M1249" t="s">
        <v>41</v>
      </c>
      <c r="N1249" t="s">
        <v>41</v>
      </c>
      <c r="O1249" t="s">
        <v>42</v>
      </c>
      <c r="P1249" t="s">
        <v>41</v>
      </c>
      <c r="Q1249" t="s">
        <v>42</v>
      </c>
      <c r="R1249" t="s">
        <v>42</v>
      </c>
      <c r="S1249" t="s">
        <v>42</v>
      </c>
      <c r="T1249" t="s">
        <v>42</v>
      </c>
      <c r="U1249" t="s">
        <v>41</v>
      </c>
      <c r="V1249" t="s">
        <v>41</v>
      </c>
      <c r="W1249" t="s">
        <v>41</v>
      </c>
      <c r="X1249" t="s">
        <v>42</v>
      </c>
      <c r="Y1249" t="s">
        <v>42</v>
      </c>
      <c r="Z1249" t="s">
        <v>42</v>
      </c>
      <c r="AA1249" t="s">
        <v>42</v>
      </c>
      <c r="AB1249" t="s">
        <v>42</v>
      </c>
      <c r="AC1249" t="s">
        <v>42</v>
      </c>
      <c r="AD1249" t="s">
        <v>41</v>
      </c>
      <c r="AE1249" t="s">
        <v>41</v>
      </c>
      <c r="AF1249" t="s">
        <v>41</v>
      </c>
      <c r="AG1249" t="s">
        <v>41</v>
      </c>
      <c r="AH1249" t="s">
        <v>41</v>
      </c>
      <c r="AI1249" t="s">
        <v>42</v>
      </c>
    </row>
    <row r="1250" spans="1:35">
      <c r="A1250" t="s">
        <v>1271</v>
      </c>
      <c r="B1250" t="s">
        <v>782</v>
      </c>
      <c r="C1250" s="13" t="s">
        <v>645</v>
      </c>
      <c r="D1250" t="s">
        <v>41</v>
      </c>
      <c r="E1250" t="str">
        <f t="shared" si="84"/>
        <v>2027</v>
      </c>
      <c r="F1250" t="str">
        <f>INDEX('[1]cost file'!E:U,MATCH(A1250,'[1]cost file'!U:U,0),9)</f>
        <v>RTL Group</v>
      </c>
      <c r="G1250" t="s">
        <v>929</v>
      </c>
      <c r="H1250" t="s">
        <v>696</v>
      </c>
      <c r="I1250" t="s">
        <v>647</v>
      </c>
      <c r="K1250" t="str">
        <f>INDEX('[1]cost file'!E:U,MATCH(A1250,'[1]cost file'!U:U,0),1)</f>
        <v>Basic TV</v>
      </c>
      <c r="L1250" t="str">
        <f t="shared" si="85"/>
        <v>fixedfixed fee + indexprovider &amp; product level</v>
      </c>
      <c r="M1250" t="s">
        <v>42</v>
      </c>
      <c r="N1250" t="s">
        <v>42</v>
      </c>
      <c r="O1250" t="s">
        <v>42</v>
      </c>
      <c r="P1250" t="s">
        <v>41</v>
      </c>
      <c r="Q1250" t="s">
        <v>41</v>
      </c>
      <c r="R1250" t="s">
        <v>41</v>
      </c>
      <c r="S1250" t="s">
        <v>42</v>
      </c>
      <c r="T1250" t="s">
        <v>41</v>
      </c>
      <c r="U1250" t="s">
        <v>41</v>
      </c>
      <c r="V1250" t="s">
        <v>41</v>
      </c>
      <c r="W1250" t="s">
        <v>41</v>
      </c>
      <c r="X1250" t="s">
        <v>42</v>
      </c>
      <c r="Y1250" t="s">
        <v>42</v>
      </c>
      <c r="Z1250" t="s">
        <v>42</v>
      </c>
      <c r="AA1250" t="s">
        <v>42</v>
      </c>
      <c r="AB1250" t="s">
        <v>42</v>
      </c>
      <c r="AC1250" t="s">
        <v>42</v>
      </c>
      <c r="AD1250" t="s">
        <v>41</v>
      </c>
      <c r="AE1250" t="s">
        <v>41</v>
      </c>
      <c r="AF1250" t="s">
        <v>41</v>
      </c>
      <c r="AG1250" t="s">
        <v>41</v>
      </c>
      <c r="AH1250" t="s">
        <v>42</v>
      </c>
      <c r="AI1250" t="s">
        <v>41</v>
      </c>
    </row>
    <row r="1251" spans="1:35">
      <c r="A1251" t="s">
        <v>1272</v>
      </c>
      <c r="B1251" t="s">
        <v>782</v>
      </c>
      <c r="C1251" s="13" t="s">
        <v>645</v>
      </c>
      <c r="D1251" t="s">
        <v>41</v>
      </c>
      <c r="E1251" t="str">
        <f t="shared" si="84"/>
        <v>2027</v>
      </c>
      <c r="F1251" t="str">
        <f>INDEX('[1]cost file'!E:U,MATCH(A1251,'[1]cost file'!U:U,0),9)</f>
        <v>RTL Group</v>
      </c>
      <c r="G1251" t="s">
        <v>929</v>
      </c>
      <c r="H1251" t="s">
        <v>696</v>
      </c>
      <c r="I1251" t="s">
        <v>647</v>
      </c>
      <c r="K1251" t="str">
        <f>INDEX('[1]cost file'!E:U,MATCH(A1251,'[1]cost file'!U:U,0),1)</f>
        <v>TV Options</v>
      </c>
      <c r="L1251" t="str">
        <f t="shared" si="85"/>
        <v>fixedfixed fee + indexprovider &amp; product level</v>
      </c>
      <c r="M1251" t="s">
        <v>42</v>
      </c>
      <c r="N1251" t="s">
        <v>42</v>
      </c>
      <c r="O1251" t="s">
        <v>42</v>
      </c>
      <c r="P1251" t="s">
        <v>41</v>
      </c>
      <c r="Q1251" t="s">
        <v>41</v>
      </c>
      <c r="R1251" t="s">
        <v>41</v>
      </c>
      <c r="S1251" t="s">
        <v>42</v>
      </c>
      <c r="T1251" t="s">
        <v>41</v>
      </c>
      <c r="U1251" t="s">
        <v>41</v>
      </c>
      <c r="V1251" t="s">
        <v>41</v>
      </c>
      <c r="W1251" t="s">
        <v>41</v>
      </c>
      <c r="X1251" t="s">
        <v>42</v>
      </c>
      <c r="Y1251" t="s">
        <v>42</v>
      </c>
      <c r="Z1251" t="s">
        <v>42</v>
      </c>
      <c r="AA1251" t="s">
        <v>42</v>
      </c>
      <c r="AB1251" t="s">
        <v>42</v>
      </c>
      <c r="AC1251" t="s">
        <v>42</v>
      </c>
      <c r="AD1251" t="s">
        <v>41</v>
      </c>
      <c r="AE1251" t="s">
        <v>41</v>
      </c>
      <c r="AF1251" t="s">
        <v>41</v>
      </c>
      <c r="AG1251" t="s">
        <v>41</v>
      </c>
      <c r="AH1251" t="s">
        <v>42</v>
      </c>
      <c r="AI1251" t="s">
        <v>41</v>
      </c>
    </row>
    <row r="1252" spans="1:35">
      <c r="A1252" t="s">
        <v>1273</v>
      </c>
      <c r="B1252" t="s">
        <v>644</v>
      </c>
      <c r="C1252" s="13" t="s">
        <v>645</v>
      </c>
      <c r="D1252" t="s">
        <v>41</v>
      </c>
      <c r="E1252" t="str">
        <f t="shared" si="84"/>
        <v>2027</v>
      </c>
      <c r="F1252" t="str">
        <f>INDEX('[1]cost file'!E:U,MATCH(A1252,'[1]cost file'!U:U,0),9)</f>
        <v>RTL Germany</v>
      </c>
      <c r="G1252" t="s">
        <v>646</v>
      </c>
      <c r="I1252" t="s">
        <v>647</v>
      </c>
      <c r="K1252" t="str">
        <f>INDEX('[1]cost file'!E:U,MATCH(A1252,'[1]cost file'!U:U,0),1)</f>
        <v>Basic TV</v>
      </c>
      <c r="L1252" t="str">
        <f t="shared" si="85"/>
        <v>fixedFixed feeprovider level</v>
      </c>
      <c r="M1252" t="s">
        <v>42</v>
      </c>
      <c r="N1252" t="s">
        <v>42</v>
      </c>
      <c r="O1252" t="s">
        <v>41</v>
      </c>
      <c r="P1252" t="s">
        <v>41</v>
      </c>
      <c r="Q1252" t="s">
        <v>41</v>
      </c>
      <c r="R1252" t="s">
        <v>41</v>
      </c>
      <c r="S1252" t="s">
        <v>42</v>
      </c>
      <c r="T1252" t="s">
        <v>41</v>
      </c>
      <c r="U1252" t="s">
        <v>41</v>
      </c>
      <c r="V1252" t="s">
        <v>41</v>
      </c>
      <c r="W1252" t="s">
        <v>41</v>
      </c>
      <c r="X1252" t="s">
        <v>42</v>
      </c>
      <c r="Y1252" t="s">
        <v>42</v>
      </c>
      <c r="Z1252" t="s">
        <v>42</v>
      </c>
      <c r="AA1252" t="s">
        <v>42</v>
      </c>
      <c r="AB1252" t="s">
        <v>42</v>
      </c>
      <c r="AC1252" t="s">
        <v>42</v>
      </c>
      <c r="AD1252" t="s">
        <v>41</v>
      </c>
      <c r="AE1252" t="s">
        <v>41</v>
      </c>
      <c r="AF1252" t="s">
        <v>41</v>
      </c>
      <c r="AG1252" t="s">
        <v>41</v>
      </c>
      <c r="AH1252" t="s">
        <v>42</v>
      </c>
      <c r="AI1252" t="s">
        <v>41</v>
      </c>
    </row>
    <row r="1253" spans="1:35">
      <c r="A1253" t="s">
        <v>1274</v>
      </c>
      <c r="B1253" t="s">
        <v>695</v>
      </c>
      <c r="C1253" t="s">
        <v>37</v>
      </c>
      <c r="D1253" t="s">
        <v>41</v>
      </c>
      <c r="E1253" t="str">
        <f t="shared" si="84"/>
        <v>2027</v>
      </c>
      <c r="F1253" t="str">
        <f>INDEX('[1]cost file'!E:U,MATCH(A1253,'[1]cost file'!U:U,0),9)</f>
        <v>Regional Channel</v>
      </c>
      <c r="G1253" t="s">
        <v>661</v>
      </c>
      <c r="H1253" t="s">
        <v>696</v>
      </c>
      <c r="I1253" t="s">
        <v>647</v>
      </c>
      <c r="K1253" t="str">
        <f>INDEX('[1]cost file'!E:U,MATCH(A1253,'[1]cost file'!U:U,0),1)</f>
        <v>Basic TV</v>
      </c>
      <c r="L1253" t="str">
        <f t="shared" si="85"/>
        <v>variableCPS on volume regionals + indexsubscriber based - provider level</v>
      </c>
      <c r="M1253" t="s">
        <v>41</v>
      </c>
      <c r="N1253" t="s">
        <v>41</v>
      </c>
      <c r="O1253" t="s">
        <v>42</v>
      </c>
      <c r="P1253" t="s">
        <v>41</v>
      </c>
      <c r="Q1253" t="s">
        <v>42</v>
      </c>
      <c r="R1253" t="s">
        <v>42</v>
      </c>
      <c r="S1253" t="s">
        <v>42</v>
      </c>
      <c r="T1253" t="s">
        <v>42</v>
      </c>
      <c r="U1253" t="s">
        <v>41</v>
      </c>
      <c r="V1253" t="s">
        <v>41</v>
      </c>
      <c r="W1253" t="s">
        <v>41</v>
      </c>
      <c r="X1253" t="s">
        <v>42</v>
      </c>
      <c r="Y1253" t="s">
        <v>42</v>
      </c>
      <c r="Z1253" t="s">
        <v>42</v>
      </c>
      <c r="AA1253" t="s">
        <v>42</v>
      </c>
      <c r="AB1253" t="s">
        <v>42</v>
      </c>
      <c r="AC1253" t="s">
        <v>42</v>
      </c>
      <c r="AD1253" t="s">
        <v>41</v>
      </c>
      <c r="AE1253" t="s">
        <v>41</v>
      </c>
      <c r="AF1253" t="s">
        <v>41</v>
      </c>
      <c r="AG1253" t="s">
        <v>41</v>
      </c>
      <c r="AH1253" t="s">
        <v>41</v>
      </c>
      <c r="AI1253" t="s">
        <v>42</v>
      </c>
    </row>
    <row r="1254" spans="1:35">
      <c r="A1254" t="s">
        <v>1275</v>
      </c>
      <c r="B1254" t="s">
        <v>644</v>
      </c>
      <c r="C1254" s="13" t="s">
        <v>645</v>
      </c>
      <c r="D1254" t="s">
        <v>41</v>
      </c>
      <c r="E1254" t="str">
        <f t="shared" si="84"/>
        <v>2027</v>
      </c>
      <c r="F1254" t="str">
        <f>INDEX('[1]cost file'!E:U,MATCH(A1254,'[1]cost file'!U:U,0),9)</f>
        <v>Studio 100</v>
      </c>
      <c r="G1254" t="s">
        <v>138</v>
      </c>
      <c r="I1254" t="s">
        <v>647</v>
      </c>
      <c r="K1254" t="str">
        <f>INDEX('[1]cost file'!E:U,MATCH(A1254,'[1]cost file'!U:U,0),1)</f>
        <v>Basic TV</v>
      </c>
      <c r="L1254" t="str">
        <f t="shared" si="85"/>
        <v>fixedFixed feechannel group level</v>
      </c>
      <c r="M1254" t="s">
        <v>42</v>
      </c>
      <c r="N1254" t="s">
        <v>42</v>
      </c>
      <c r="O1254" t="s">
        <v>41</v>
      </c>
      <c r="P1254" t="s">
        <v>41</v>
      </c>
      <c r="Q1254" t="s">
        <v>41</v>
      </c>
      <c r="R1254" t="s">
        <v>41</v>
      </c>
      <c r="S1254" t="s">
        <v>42</v>
      </c>
      <c r="T1254" t="s">
        <v>41</v>
      </c>
      <c r="U1254" t="s">
        <v>41</v>
      </c>
      <c r="V1254" t="s">
        <v>41</v>
      </c>
      <c r="W1254" t="s">
        <v>41</v>
      </c>
      <c r="X1254" t="s">
        <v>42</v>
      </c>
      <c r="Y1254" t="s">
        <v>42</v>
      </c>
      <c r="Z1254" t="s">
        <v>42</v>
      </c>
      <c r="AA1254" t="s">
        <v>42</v>
      </c>
      <c r="AB1254" t="s">
        <v>42</v>
      </c>
      <c r="AC1254" t="s">
        <v>42</v>
      </c>
      <c r="AD1254" t="s">
        <v>41</v>
      </c>
      <c r="AE1254" t="s">
        <v>41</v>
      </c>
      <c r="AF1254" t="s">
        <v>41</v>
      </c>
      <c r="AG1254" t="s">
        <v>41</v>
      </c>
      <c r="AH1254" t="s">
        <v>42</v>
      </c>
      <c r="AI1254" t="s">
        <v>41</v>
      </c>
    </row>
    <row r="1255" spans="1:35">
      <c r="A1255" t="s">
        <v>1276</v>
      </c>
      <c r="B1255" t="s">
        <v>644</v>
      </c>
      <c r="C1255" s="13" t="s">
        <v>645</v>
      </c>
      <c r="D1255" t="s">
        <v>41</v>
      </c>
      <c r="E1255" t="str">
        <f t="shared" si="84"/>
        <v>2027</v>
      </c>
      <c r="F1255" t="str">
        <f>INDEX('[1]cost file'!E:U,MATCH(A1255,'[1]cost file'!U:U,0),9)</f>
        <v>Studio 100</v>
      </c>
      <c r="G1255" t="s">
        <v>138</v>
      </c>
      <c r="I1255" t="s">
        <v>647</v>
      </c>
      <c r="K1255" t="str">
        <f>INDEX('[1]cost file'!E:U,MATCH(A1255,'[1]cost file'!U:U,0),1)</f>
        <v>Basic TV</v>
      </c>
      <c r="L1255" t="str">
        <f t="shared" si="85"/>
        <v>fixedFixed feechannel group level</v>
      </c>
      <c r="M1255" t="s">
        <v>42</v>
      </c>
      <c r="N1255" t="s">
        <v>42</v>
      </c>
      <c r="O1255" t="s">
        <v>41</v>
      </c>
      <c r="P1255" t="s">
        <v>41</v>
      </c>
      <c r="Q1255" t="s">
        <v>41</v>
      </c>
      <c r="R1255" t="s">
        <v>41</v>
      </c>
      <c r="S1255" t="s">
        <v>42</v>
      </c>
      <c r="T1255" t="s">
        <v>41</v>
      </c>
      <c r="U1255" t="s">
        <v>41</v>
      </c>
      <c r="V1255" t="s">
        <v>41</v>
      </c>
      <c r="W1255" t="s">
        <v>41</v>
      </c>
      <c r="X1255" t="s">
        <v>42</v>
      </c>
      <c r="Y1255" t="s">
        <v>42</v>
      </c>
      <c r="Z1255" t="s">
        <v>42</v>
      </c>
      <c r="AA1255" t="s">
        <v>42</v>
      </c>
      <c r="AB1255" t="s">
        <v>42</v>
      </c>
      <c r="AC1255" t="s">
        <v>42</v>
      </c>
      <c r="AD1255" t="s">
        <v>41</v>
      </c>
      <c r="AE1255" t="s">
        <v>41</v>
      </c>
      <c r="AF1255" t="s">
        <v>41</v>
      </c>
      <c r="AG1255" t="s">
        <v>41</v>
      </c>
      <c r="AH1255" t="s">
        <v>42</v>
      </c>
      <c r="AI1255" t="s">
        <v>41</v>
      </c>
    </row>
    <row r="1256" spans="1:35">
      <c r="A1256" t="s">
        <v>1277</v>
      </c>
      <c r="B1256" t="s">
        <v>644</v>
      </c>
      <c r="C1256" s="13" t="s">
        <v>645</v>
      </c>
      <c r="D1256" t="s">
        <v>41</v>
      </c>
      <c r="E1256" t="str">
        <f t="shared" si="84"/>
        <v>2027</v>
      </c>
      <c r="F1256" t="str">
        <f>INDEX('[1]cost file'!E:U,MATCH(A1256,'[1]cost file'!U:U,0),9)</f>
        <v>Studio 100</v>
      </c>
      <c r="G1256" t="s">
        <v>138</v>
      </c>
      <c r="I1256" t="s">
        <v>647</v>
      </c>
      <c r="K1256" t="str">
        <f>INDEX('[1]cost file'!E:U,MATCH(A1256,'[1]cost file'!U:U,0),1)</f>
        <v>Basic TV</v>
      </c>
      <c r="L1256" t="str">
        <f t="shared" si="85"/>
        <v>fixedFixed feechannel group level</v>
      </c>
      <c r="M1256" t="s">
        <v>42</v>
      </c>
      <c r="N1256" t="s">
        <v>42</v>
      </c>
      <c r="O1256" t="s">
        <v>41</v>
      </c>
      <c r="P1256" t="s">
        <v>41</v>
      </c>
      <c r="Q1256" t="s">
        <v>41</v>
      </c>
      <c r="R1256" t="s">
        <v>41</v>
      </c>
      <c r="S1256" t="s">
        <v>42</v>
      </c>
      <c r="T1256" t="s">
        <v>41</v>
      </c>
      <c r="U1256" t="s">
        <v>41</v>
      </c>
      <c r="V1256" t="s">
        <v>41</v>
      </c>
      <c r="W1256" t="s">
        <v>41</v>
      </c>
      <c r="X1256" t="s">
        <v>42</v>
      </c>
      <c r="Y1256" t="s">
        <v>42</v>
      </c>
      <c r="Z1256" t="s">
        <v>42</v>
      </c>
      <c r="AA1256" t="s">
        <v>42</v>
      </c>
      <c r="AB1256" t="s">
        <v>42</v>
      </c>
      <c r="AC1256" t="s">
        <v>42</v>
      </c>
      <c r="AD1256" t="s">
        <v>41</v>
      </c>
      <c r="AE1256" t="s">
        <v>41</v>
      </c>
      <c r="AF1256" t="s">
        <v>41</v>
      </c>
      <c r="AG1256" t="s">
        <v>41</v>
      </c>
      <c r="AH1256" t="s">
        <v>42</v>
      </c>
      <c r="AI1256" t="s">
        <v>41</v>
      </c>
    </row>
    <row r="1257" spans="1:35">
      <c r="A1257" t="s">
        <v>1278</v>
      </c>
      <c r="B1257" t="s">
        <v>644</v>
      </c>
      <c r="C1257" s="13" t="s">
        <v>645</v>
      </c>
      <c r="D1257" t="s">
        <v>41</v>
      </c>
      <c r="E1257" t="str">
        <f t="shared" si="84"/>
        <v>2027</v>
      </c>
      <c r="F1257" t="str">
        <f>INDEX('[1]cost file'!E:U,MATCH(A1257,'[1]cost file'!U:U,0),9)</f>
        <v>Play Media</v>
      </c>
      <c r="G1257" t="s">
        <v>646</v>
      </c>
      <c r="I1257" t="s">
        <v>647</v>
      </c>
      <c r="K1257" t="str">
        <f>INDEX('[1]cost file'!E:U,MATCH(A1257,'[1]cost file'!U:U,0),1)</f>
        <v>Basic TV</v>
      </c>
      <c r="L1257" t="str">
        <f t="shared" si="85"/>
        <v>fixedFixed feeprovider level</v>
      </c>
      <c r="M1257" t="s">
        <v>42</v>
      </c>
      <c r="N1257" t="s">
        <v>42</v>
      </c>
      <c r="O1257" t="s">
        <v>41</v>
      </c>
      <c r="P1257" t="s">
        <v>41</v>
      </c>
      <c r="Q1257" t="s">
        <v>41</v>
      </c>
      <c r="R1257" t="s">
        <v>41</v>
      </c>
      <c r="S1257" t="s">
        <v>42</v>
      </c>
      <c r="T1257" t="s">
        <v>41</v>
      </c>
      <c r="U1257" t="s">
        <v>41</v>
      </c>
      <c r="V1257" t="s">
        <v>41</v>
      </c>
      <c r="W1257" t="s">
        <v>41</v>
      </c>
      <c r="X1257" t="s">
        <v>42</v>
      </c>
      <c r="Y1257" t="s">
        <v>42</v>
      </c>
      <c r="Z1257" t="s">
        <v>42</v>
      </c>
      <c r="AA1257" t="s">
        <v>42</v>
      </c>
      <c r="AB1257" t="s">
        <v>42</v>
      </c>
      <c r="AC1257" t="s">
        <v>42</v>
      </c>
      <c r="AD1257" t="s">
        <v>41</v>
      </c>
      <c r="AE1257" t="s">
        <v>41</v>
      </c>
      <c r="AF1257" t="s">
        <v>41</v>
      </c>
      <c r="AG1257" t="s">
        <v>41</v>
      </c>
      <c r="AH1257" t="s">
        <v>42</v>
      </c>
      <c r="AI1257" t="s">
        <v>41</v>
      </c>
    </row>
    <row r="1258" spans="1:35">
      <c r="A1258" t="s">
        <v>1279</v>
      </c>
      <c r="B1258" t="s">
        <v>49</v>
      </c>
      <c r="C1258" t="s">
        <v>37</v>
      </c>
      <c r="D1258" t="s">
        <v>41</v>
      </c>
      <c r="E1258" t="str">
        <f t="shared" si="84"/>
        <v>2027</v>
      </c>
      <c r="F1258" t="str">
        <f>INDEX('[1]cost file'!E:U,MATCH(A1258,'[1]cost file'!U:U,0),9)</f>
        <v>Play Media</v>
      </c>
      <c r="G1258" t="s">
        <v>661</v>
      </c>
      <c r="I1258" t="s">
        <v>647</v>
      </c>
      <c r="K1258" t="str">
        <f>INDEX('[1]cost file'!E:U,MATCH(A1258,'[1]cost file'!U:U,0),1)</f>
        <v>TV Options</v>
      </c>
      <c r="L1258" t="str">
        <f t="shared" si="85"/>
        <v>variableCPS on product Parksubscriber based - provider level</v>
      </c>
      <c r="M1258" t="s">
        <v>41</v>
      </c>
      <c r="N1258" t="s">
        <v>41</v>
      </c>
      <c r="O1258" t="s">
        <v>41</v>
      </c>
      <c r="P1258" t="s">
        <v>41</v>
      </c>
      <c r="Q1258" t="s">
        <v>42</v>
      </c>
      <c r="R1258" t="s">
        <v>42</v>
      </c>
      <c r="S1258" t="s">
        <v>42</v>
      </c>
      <c r="T1258" t="s">
        <v>42</v>
      </c>
      <c r="U1258" t="s">
        <v>41</v>
      </c>
      <c r="V1258" t="s">
        <v>41</v>
      </c>
      <c r="W1258" t="s">
        <v>41</v>
      </c>
      <c r="X1258" t="s">
        <v>42</v>
      </c>
      <c r="Y1258" t="s">
        <v>42</v>
      </c>
      <c r="Z1258" t="s">
        <v>42</v>
      </c>
      <c r="AA1258" t="s">
        <v>42</v>
      </c>
      <c r="AB1258" t="s">
        <v>42</v>
      </c>
      <c r="AC1258" t="s">
        <v>42</v>
      </c>
      <c r="AD1258" t="s">
        <v>41</v>
      </c>
      <c r="AE1258" t="s">
        <v>41</v>
      </c>
      <c r="AF1258" t="s">
        <v>41</v>
      </c>
      <c r="AG1258" t="s">
        <v>41</v>
      </c>
      <c r="AH1258" t="s">
        <v>41</v>
      </c>
      <c r="AI1258" t="s">
        <v>42</v>
      </c>
    </row>
    <row r="1259" spans="1:35">
      <c r="A1259" t="s">
        <v>1280</v>
      </c>
      <c r="B1259" t="s">
        <v>798</v>
      </c>
      <c r="C1259" t="s">
        <v>645</v>
      </c>
      <c r="D1259" t="s">
        <v>41</v>
      </c>
      <c r="E1259" t="str">
        <f t="shared" si="84"/>
        <v>2027</v>
      </c>
      <c r="F1259" t="str">
        <f>INDEX('[1]cost file'!E:U,MATCH(A1259,'[1]cost file'!U:U,0),9)</f>
        <v>Sponsoring music</v>
      </c>
      <c r="G1259" t="s">
        <v>138</v>
      </c>
      <c r="I1259" t="s">
        <v>647</v>
      </c>
      <c r="K1259" t="str">
        <f>INDEX('[1]cost file'!E:U,MATCH(A1259,'[1]cost file'!U:U,0),1)</f>
        <v>Projects</v>
      </c>
      <c r="L1259" t="str">
        <f t="shared" si="85"/>
        <v>fixedFixed fee cogschannel group level</v>
      </c>
      <c r="M1259" t="s">
        <v>42</v>
      </c>
      <c r="N1259" t="s">
        <v>42</v>
      </c>
      <c r="O1259" t="s">
        <v>41</v>
      </c>
      <c r="P1259" t="s">
        <v>41</v>
      </c>
      <c r="Q1259" t="s">
        <v>41</v>
      </c>
      <c r="R1259" t="s">
        <v>41</v>
      </c>
      <c r="S1259" t="s">
        <v>42</v>
      </c>
      <c r="T1259" t="s">
        <v>41</v>
      </c>
      <c r="U1259" t="s">
        <v>41</v>
      </c>
      <c r="V1259" t="s">
        <v>41</v>
      </c>
      <c r="W1259" t="s">
        <v>41</v>
      </c>
      <c r="X1259" t="s">
        <v>42</v>
      </c>
      <c r="Y1259" t="s">
        <v>42</v>
      </c>
      <c r="Z1259" t="s">
        <v>42</v>
      </c>
      <c r="AA1259" t="s">
        <v>42</v>
      </c>
      <c r="AB1259" t="s">
        <v>42</v>
      </c>
      <c r="AC1259" t="s">
        <v>42</v>
      </c>
      <c r="AD1259" t="s">
        <v>41</v>
      </c>
      <c r="AE1259" t="s">
        <v>41</v>
      </c>
      <c r="AF1259" t="s">
        <v>41</v>
      </c>
      <c r="AG1259" t="s">
        <v>41</v>
      </c>
      <c r="AH1259" t="s">
        <v>42</v>
      </c>
      <c r="AI1259" t="s">
        <v>41</v>
      </c>
    </row>
    <row r="1260" spans="1:35">
      <c r="A1260" t="s">
        <v>1281</v>
      </c>
      <c r="B1260" t="s">
        <v>644</v>
      </c>
      <c r="C1260" s="13" t="s">
        <v>645</v>
      </c>
      <c r="D1260" t="s">
        <v>41</v>
      </c>
      <c r="E1260" t="str">
        <f t="shared" si="84"/>
        <v>2027</v>
      </c>
      <c r="F1260" t="str">
        <f>INDEX('[1]cost file'!E:U,MATCH(A1260,'[1]cost file'!U:U,0),9)</f>
        <v>CSI Sports</v>
      </c>
      <c r="G1260" t="s">
        <v>646</v>
      </c>
      <c r="I1260" t="s">
        <v>647</v>
      </c>
      <c r="K1260" t="str">
        <f>INDEX('[1]cost file'!E:U,MATCH(A1260,'[1]cost file'!U:U,0),1)</f>
        <v>TV Options</v>
      </c>
      <c r="L1260" t="str">
        <f t="shared" si="85"/>
        <v>fixedFixed feeprovider level</v>
      </c>
      <c r="M1260" t="s">
        <v>42</v>
      </c>
      <c r="N1260" t="s">
        <v>42</v>
      </c>
      <c r="O1260" t="s">
        <v>41</v>
      </c>
      <c r="P1260" t="s">
        <v>41</v>
      </c>
      <c r="Q1260" t="s">
        <v>41</v>
      </c>
      <c r="R1260" t="s">
        <v>41</v>
      </c>
      <c r="S1260" t="s">
        <v>42</v>
      </c>
      <c r="T1260" t="s">
        <v>41</v>
      </c>
      <c r="U1260" t="s">
        <v>41</v>
      </c>
      <c r="V1260" t="s">
        <v>41</v>
      </c>
      <c r="W1260" t="s">
        <v>41</v>
      </c>
      <c r="X1260" t="s">
        <v>42</v>
      </c>
      <c r="Y1260" t="s">
        <v>42</v>
      </c>
      <c r="Z1260" t="s">
        <v>42</v>
      </c>
      <c r="AA1260" t="s">
        <v>42</v>
      </c>
      <c r="AB1260" t="s">
        <v>42</v>
      </c>
      <c r="AC1260" t="s">
        <v>42</v>
      </c>
      <c r="AD1260" t="s">
        <v>41</v>
      </c>
      <c r="AE1260" t="s">
        <v>41</v>
      </c>
      <c r="AF1260" t="s">
        <v>41</v>
      </c>
      <c r="AG1260" t="s">
        <v>41</v>
      </c>
      <c r="AH1260" t="s">
        <v>42</v>
      </c>
      <c r="AI1260" t="s">
        <v>41</v>
      </c>
    </row>
    <row r="1261" spans="1:35">
      <c r="A1261" t="s">
        <v>1282</v>
      </c>
      <c r="B1261" t="s">
        <v>644</v>
      </c>
      <c r="C1261" s="13" t="s">
        <v>645</v>
      </c>
      <c r="D1261" t="s">
        <v>41</v>
      </c>
      <c r="E1261" t="str">
        <f t="shared" si="84"/>
        <v>2027</v>
      </c>
      <c r="F1261" t="str">
        <f>INDEX('[1]cost file'!E:U,MATCH(A1261,'[1]cost file'!U:U,0),9)</f>
        <v>Stingray Digital Group</v>
      </c>
      <c r="G1261" t="s">
        <v>646</v>
      </c>
      <c r="I1261" t="s">
        <v>647</v>
      </c>
      <c r="K1261" t="str">
        <f>INDEX('[1]cost file'!E:U,MATCH(A1261,'[1]cost file'!U:U,0),1)</f>
        <v>TV Options</v>
      </c>
      <c r="L1261" t="str">
        <f t="shared" si="85"/>
        <v>fixedFixed feeprovider level</v>
      </c>
      <c r="M1261" t="s">
        <v>42</v>
      </c>
      <c r="N1261" t="s">
        <v>42</v>
      </c>
      <c r="O1261" t="s">
        <v>41</v>
      </c>
      <c r="P1261" t="s">
        <v>41</v>
      </c>
      <c r="Q1261" t="s">
        <v>41</v>
      </c>
      <c r="R1261" t="s">
        <v>41</v>
      </c>
      <c r="S1261" t="s">
        <v>42</v>
      </c>
      <c r="T1261" t="s">
        <v>41</v>
      </c>
      <c r="U1261" t="s">
        <v>41</v>
      </c>
      <c r="V1261" t="s">
        <v>41</v>
      </c>
      <c r="W1261" t="s">
        <v>41</v>
      </c>
      <c r="X1261" t="s">
        <v>42</v>
      </c>
      <c r="Y1261" t="s">
        <v>42</v>
      </c>
      <c r="Z1261" t="s">
        <v>42</v>
      </c>
      <c r="AA1261" t="s">
        <v>42</v>
      </c>
      <c r="AB1261" t="s">
        <v>42</v>
      </c>
      <c r="AC1261" t="s">
        <v>42</v>
      </c>
      <c r="AD1261" t="s">
        <v>41</v>
      </c>
      <c r="AE1261" t="s">
        <v>41</v>
      </c>
      <c r="AF1261" t="s">
        <v>41</v>
      </c>
      <c r="AG1261" t="s">
        <v>41</v>
      </c>
      <c r="AH1261" t="s">
        <v>42</v>
      </c>
      <c r="AI1261" t="s">
        <v>41</v>
      </c>
    </row>
    <row r="1262" spans="1:35">
      <c r="A1262" t="s">
        <v>1283</v>
      </c>
      <c r="B1262" t="s">
        <v>695</v>
      </c>
      <c r="C1262" t="s">
        <v>37</v>
      </c>
      <c r="D1262" t="s">
        <v>41</v>
      </c>
      <c r="E1262" t="str">
        <f t="shared" si="84"/>
        <v>2027</v>
      </c>
      <c r="F1262" t="str">
        <f>INDEX('[1]cost file'!E:U,MATCH(A1262,'[1]cost file'!U:U,0),9)</f>
        <v>Regional Channel</v>
      </c>
      <c r="G1262" t="s">
        <v>661</v>
      </c>
      <c r="H1262" t="s">
        <v>696</v>
      </c>
      <c r="I1262" t="s">
        <v>647</v>
      </c>
      <c r="K1262" t="str">
        <f>INDEX('[1]cost file'!E:U,MATCH(A1262,'[1]cost file'!U:U,0),1)</f>
        <v>Basic TV</v>
      </c>
      <c r="L1262" t="str">
        <f t="shared" si="85"/>
        <v>variableCPS on volume regionals + indexsubscriber based - provider level</v>
      </c>
      <c r="M1262" t="s">
        <v>41</v>
      </c>
      <c r="N1262" t="s">
        <v>41</v>
      </c>
      <c r="O1262" t="s">
        <v>42</v>
      </c>
      <c r="P1262" t="s">
        <v>41</v>
      </c>
      <c r="Q1262" t="s">
        <v>42</v>
      </c>
      <c r="R1262" t="s">
        <v>42</v>
      </c>
      <c r="S1262" t="s">
        <v>42</v>
      </c>
      <c r="T1262" t="s">
        <v>42</v>
      </c>
      <c r="U1262" t="s">
        <v>41</v>
      </c>
      <c r="V1262" t="s">
        <v>41</v>
      </c>
      <c r="W1262" t="s">
        <v>41</v>
      </c>
      <c r="X1262" t="s">
        <v>42</v>
      </c>
      <c r="Y1262" t="s">
        <v>42</v>
      </c>
      <c r="Z1262" t="s">
        <v>42</v>
      </c>
      <c r="AA1262" t="s">
        <v>42</v>
      </c>
      <c r="AB1262" t="s">
        <v>42</v>
      </c>
      <c r="AC1262" t="s">
        <v>42</v>
      </c>
      <c r="AD1262" t="s">
        <v>41</v>
      </c>
      <c r="AE1262" t="s">
        <v>41</v>
      </c>
      <c r="AF1262" t="s">
        <v>41</v>
      </c>
      <c r="AG1262" t="s">
        <v>41</v>
      </c>
      <c r="AH1262" t="s">
        <v>41</v>
      </c>
      <c r="AI1262" t="s">
        <v>42</v>
      </c>
    </row>
    <row r="1263" spans="1:35">
      <c r="A1263" t="s">
        <v>1284</v>
      </c>
      <c r="B1263" t="s">
        <v>644</v>
      </c>
      <c r="C1263" s="13" t="s">
        <v>645</v>
      </c>
      <c r="D1263" t="s">
        <v>41</v>
      </c>
      <c r="E1263" t="str">
        <f t="shared" si="84"/>
        <v>2027</v>
      </c>
      <c r="F1263" t="str">
        <f>INDEX('[1]cost file'!E:U,MATCH(A1263,'[1]cost file'!U:U,0),9)</f>
        <v>TF1 Group</v>
      </c>
      <c r="G1263" t="s">
        <v>646</v>
      </c>
      <c r="I1263" t="s">
        <v>647</v>
      </c>
      <c r="K1263" t="str">
        <f>INDEX('[1]cost file'!E:U,MATCH(A1263,'[1]cost file'!U:U,0),1)</f>
        <v>TV Options</v>
      </c>
      <c r="L1263" t="str">
        <f t="shared" si="85"/>
        <v>fixedFixed feeprovider level</v>
      </c>
      <c r="M1263" t="s">
        <v>42</v>
      </c>
      <c r="N1263" t="s">
        <v>42</v>
      </c>
      <c r="O1263" t="s">
        <v>41</v>
      </c>
      <c r="P1263" t="s">
        <v>41</v>
      </c>
      <c r="Q1263" t="s">
        <v>41</v>
      </c>
      <c r="R1263" t="s">
        <v>41</v>
      </c>
      <c r="S1263" t="s">
        <v>42</v>
      </c>
      <c r="T1263" t="s">
        <v>41</v>
      </c>
      <c r="U1263" t="s">
        <v>41</v>
      </c>
      <c r="V1263" t="s">
        <v>41</v>
      </c>
      <c r="W1263" t="s">
        <v>41</v>
      </c>
      <c r="X1263" t="s">
        <v>42</v>
      </c>
      <c r="Y1263" t="s">
        <v>42</v>
      </c>
      <c r="Z1263" t="s">
        <v>42</v>
      </c>
      <c r="AA1263" t="s">
        <v>42</v>
      </c>
      <c r="AB1263" t="s">
        <v>42</v>
      </c>
      <c r="AC1263" t="s">
        <v>42</v>
      </c>
      <c r="AD1263" t="s">
        <v>41</v>
      </c>
      <c r="AE1263" t="s">
        <v>41</v>
      </c>
      <c r="AF1263" t="s">
        <v>41</v>
      </c>
      <c r="AG1263" t="s">
        <v>41</v>
      </c>
      <c r="AH1263" t="s">
        <v>42</v>
      </c>
      <c r="AI1263" t="s">
        <v>41</v>
      </c>
    </row>
    <row r="1264" spans="1:35">
      <c r="A1264" t="s">
        <v>1285</v>
      </c>
      <c r="B1264" t="s">
        <v>644</v>
      </c>
      <c r="C1264" s="13" t="s">
        <v>645</v>
      </c>
      <c r="D1264" t="s">
        <v>41</v>
      </c>
      <c r="E1264" t="str">
        <f t="shared" si="84"/>
        <v>2027</v>
      </c>
      <c r="F1264" t="str">
        <f>INDEX('[1]cost file'!E:U,MATCH(A1264,'[1]cost file'!U:U,0),9)</f>
        <v>Trace Urban</v>
      </c>
      <c r="G1264" t="s">
        <v>646</v>
      </c>
      <c r="I1264" t="s">
        <v>647</v>
      </c>
      <c r="K1264" t="str">
        <f>INDEX('[1]cost file'!E:U,MATCH(A1264,'[1]cost file'!U:U,0),1)</f>
        <v>Basic TV</v>
      </c>
      <c r="L1264" t="str">
        <f t="shared" si="85"/>
        <v>fixedFixed feeprovider level</v>
      </c>
      <c r="M1264" t="s">
        <v>42</v>
      </c>
      <c r="N1264" t="s">
        <v>42</v>
      </c>
      <c r="O1264" t="s">
        <v>41</v>
      </c>
      <c r="P1264" t="s">
        <v>41</v>
      </c>
      <c r="Q1264" t="s">
        <v>41</v>
      </c>
      <c r="R1264" t="s">
        <v>41</v>
      </c>
      <c r="S1264" t="s">
        <v>42</v>
      </c>
      <c r="T1264" t="s">
        <v>41</v>
      </c>
      <c r="U1264" t="s">
        <v>41</v>
      </c>
      <c r="V1264" t="s">
        <v>41</v>
      </c>
      <c r="W1264" t="s">
        <v>41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 t="s">
        <v>42</v>
      </c>
      <c r="AD1264" t="s">
        <v>41</v>
      </c>
      <c r="AE1264" t="s">
        <v>41</v>
      </c>
      <c r="AF1264" t="s">
        <v>41</v>
      </c>
      <c r="AG1264" t="s">
        <v>41</v>
      </c>
      <c r="AH1264" t="s">
        <v>42</v>
      </c>
      <c r="AI1264" t="s">
        <v>41</v>
      </c>
    </row>
    <row r="1265" spans="1:35">
      <c r="A1265" t="s">
        <v>1286</v>
      </c>
      <c r="B1265" t="s">
        <v>782</v>
      </c>
      <c r="C1265" s="13" t="s">
        <v>645</v>
      </c>
      <c r="D1265" t="s">
        <v>41</v>
      </c>
      <c r="E1265" t="str">
        <f t="shared" si="84"/>
        <v>2027</v>
      </c>
      <c r="F1265" t="str">
        <f>INDEX('[1]cost file'!E:U,MATCH(A1265,'[1]cost file'!U:U,0),9)</f>
        <v>WarnerMedia</v>
      </c>
      <c r="G1265" t="s">
        <v>975</v>
      </c>
      <c r="H1265" t="s">
        <v>696</v>
      </c>
      <c r="I1265" t="s">
        <v>647</v>
      </c>
      <c r="K1265" t="str">
        <f>INDEX('[1]cost file'!E:U,MATCH(A1265,'[1]cost file'!U:U,0),1)</f>
        <v>Basic TV</v>
      </c>
      <c r="L1265" t="str">
        <f t="shared" si="85"/>
        <v>fixedfixed fee + indexprovider level &amp; product(basic)</v>
      </c>
      <c r="M1265" t="s">
        <v>42</v>
      </c>
      <c r="N1265" t="s">
        <v>42</v>
      </c>
      <c r="O1265" t="s">
        <v>42</v>
      </c>
      <c r="P1265" t="s">
        <v>41</v>
      </c>
      <c r="Q1265" t="s">
        <v>41</v>
      </c>
      <c r="R1265" t="s">
        <v>41</v>
      </c>
      <c r="S1265" t="s">
        <v>42</v>
      </c>
      <c r="T1265" t="s">
        <v>41</v>
      </c>
      <c r="U1265" t="s">
        <v>41</v>
      </c>
      <c r="V1265" t="s">
        <v>41</v>
      </c>
      <c r="W1265" t="s">
        <v>41</v>
      </c>
      <c r="X1265" t="s">
        <v>42</v>
      </c>
      <c r="Y1265" t="s">
        <v>42</v>
      </c>
      <c r="Z1265" t="s">
        <v>42</v>
      </c>
      <c r="AA1265" t="s">
        <v>42</v>
      </c>
      <c r="AB1265" t="s">
        <v>42</v>
      </c>
      <c r="AC1265" t="s">
        <v>42</v>
      </c>
      <c r="AD1265" t="s">
        <v>41</v>
      </c>
      <c r="AE1265" t="s">
        <v>41</v>
      </c>
      <c r="AF1265" t="s">
        <v>41</v>
      </c>
      <c r="AG1265" t="s">
        <v>41</v>
      </c>
      <c r="AH1265" t="s">
        <v>42</v>
      </c>
      <c r="AI1265" t="s">
        <v>41</v>
      </c>
    </row>
    <row r="1266" spans="1:35">
      <c r="A1266" t="s">
        <v>1287</v>
      </c>
      <c r="B1266" t="s">
        <v>695</v>
      </c>
      <c r="C1266" t="s">
        <v>37</v>
      </c>
      <c r="D1266" t="s">
        <v>41</v>
      </c>
      <c r="E1266" t="str">
        <f t="shared" si="84"/>
        <v>2027</v>
      </c>
      <c r="F1266" t="str">
        <f>INDEX('[1]cost file'!E:U,MATCH(A1266,'[1]cost file'!U:U,0),9)</f>
        <v>Regional Channel</v>
      </c>
      <c r="G1266" t="s">
        <v>661</v>
      </c>
      <c r="H1266" t="s">
        <v>696</v>
      </c>
      <c r="I1266" t="s">
        <v>647</v>
      </c>
      <c r="K1266" t="str">
        <f>INDEX('[1]cost file'!E:U,MATCH(A1266,'[1]cost file'!U:U,0),1)</f>
        <v>Basic TV</v>
      </c>
      <c r="L1266" t="str">
        <f t="shared" si="85"/>
        <v>variableCPS on volume regionals + indexsubscriber based - provider level</v>
      </c>
      <c r="M1266" t="s">
        <v>41</v>
      </c>
      <c r="N1266" t="s">
        <v>41</v>
      </c>
      <c r="O1266" t="s">
        <v>42</v>
      </c>
      <c r="P1266" t="s">
        <v>41</v>
      </c>
      <c r="Q1266" t="s">
        <v>42</v>
      </c>
      <c r="R1266" t="s">
        <v>42</v>
      </c>
      <c r="S1266" t="s">
        <v>42</v>
      </c>
      <c r="T1266" t="s">
        <v>42</v>
      </c>
      <c r="U1266" t="s">
        <v>41</v>
      </c>
      <c r="V1266" t="s">
        <v>41</v>
      </c>
      <c r="W1266" t="s">
        <v>41</v>
      </c>
      <c r="X1266" t="s">
        <v>42</v>
      </c>
      <c r="Y1266" t="s">
        <v>42</v>
      </c>
      <c r="Z1266" t="s">
        <v>42</v>
      </c>
      <c r="AA1266" t="s">
        <v>42</v>
      </c>
      <c r="AB1266" t="s">
        <v>42</v>
      </c>
      <c r="AC1266" t="s">
        <v>42</v>
      </c>
      <c r="AD1266" t="s">
        <v>41</v>
      </c>
      <c r="AE1266" t="s">
        <v>41</v>
      </c>
      <c r="AF1266" t="s">
        <v>41</v>
      </c>
      <c r="AG1266" t="s">
        <v>41</v>
      </c>
      <c r="AH1266" t="s">
        <v>41</v>
      </c>
      <c r="AI1266" t="s">
        <v>42</v>
      </c>
    </row>
    <row r="1267" spans="1:35">
      <c r="A1267" t="s">
        <v>1288</v>
      </c>
      <c r="B1267" t="s">
        <v>36</v>
      </c>
      <c r="C1267" t="s">
        <v>37</v>
      </c>
      <c r="D1267" t="s">
        <v>657</v>
      </c>
      <c r="E1267" t="str">
        <f t="shared" si="84"/>
        <v>2027</v>
      </c>
      <c r="F1267" t="str">
        <f>INDEX('[1]cost file'!E:U,MATCH(A1267,'[1]cost file'!U:U,0),9)</f>
        <v>SABAM</v>
      </c>
      <c r="G1267" t="s">
        <v>39</v>
      </c>
      <c r="I1267" t="s">
        <v>40</v>
      </c>
      <c r="K1267" t="str">
        <f>INDEX('[1]cost file'!E:U,MATCH(A1267,'[1]cost file'!U:U,0),1)</f>
        <v>TV Options</v>
      </c>
      <c r="L1267" t="str">
        <f t="shared" si="85"/>
        <v>variablerevenue shareproduct level</v>
      </c>
      <c r="M1267" t="s">
        <v>41</v>
      </c>
      <c r="N1267" t="s">
        <v>41</v>
      </c>
      <c r="O1267" t="s">
        <v>41</v>
      </c>
      <c r="P1267" t="s">
        <v>41</v>
      </c>
      <c r="Q1267" t="s">
        <v>41</v>
      </c>
      <c r="R1267" t="s">
        <v>41</v>
      </c>
      <c r="S1267" t="s">
        <v>42</v>
      </c>
      <c r="T1267" t="s">
        <v>41</v>
      </c>
      <c r="U1267" t="s">
        <v>42</v>
      </c>
      <c r="V1267">
        <v>0</v>
      </c>
      <c r="W1267">
        <v>0</v>
      </c>
      <c r="X1267" t="s">
        <v>42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41</v>
      </c>
      <c r="AE1267" t="s">
        <v>41</v>
      </c>
      <c r="AF1267" t="s">
        <v>41</v>
      </c>
      <c r="AG1267" t="s">
        <v>41</v>
      </c>
      <c r="AH1267" t="s">
        <v>41</v>
      </c>
      <c r="AI1267" t="s">
        <v>42</v>
      </c>
    </row>
    <row r="1268" spans="1:35">
      <c r="A1268" t="s">
        <v>1289</v>
      </c>
      <c r="B1268" t="s">
        <v>695</v>
      </c>
      <c r="C1268" t="s">
        <v>37</v>
      </c>
      <c r="D1268" t="s">
        <v>41</v>
      </c>
      <c r="E1268" t="str">
        <f t="shared" si="84"/>
        <v>2027</v>
      </c>
      <c r="F1268" t="str">
        <f>INDEX('[1]cost file'!E:U,MATCH(A1268,'[1]cost file'!U:U,0),9)</f>
        <v>Regional Channel</v>
      </c>
      <c r="G1268" t="s">
        <v>661</v>
      </c>
      <c r="H1268" t="s">
        <v>696</v>
      </c>
      <c r="I1268" t="s">
        <v>647</v>
      </c>
      <c r="K1268" t="str">
        <f>INDEX('[1]cost file'!E:U,MATCH(A1268,'[1]cost file'!U:U,0),1)</f>
        <v>Basic TV</v>
      </c>
      <c r="L1268" t="str">
        <f t="shared" si="85"/>
        <v>variableCPS on volume regionals + indexsubscriber based - provider level</v>
      </c>
      <c r="M1268" t="s">
        <v>41</v>
      </c>
      <c r="N1268" t="s">
        <v>41</v>
      </c>
      <c r="O1268" t="s">
        <v>42</v>
      </c>
      <c r="P1268" t="s">
        <v>41</v>
      </c>
      <c r="Q1268" t="s">
        <v>42</v>
      </c>
      <c r="R1268" t="s">
        <v>42</v>
      </c>
      <c r="S1268" t="s">
        <v>42</v>
      </c>
      <c r="T1268" t="s">
        <v>42</v>
      </c>
      <c r="U1268" t="s">
        <v>41</v>
      </c>
      <c r="V1268" t="s">
        <v>41</v>
      </c>
      <c r="W1268" t="s">
        <v>41</v>
      </c>
      <c r="X1268" t="s">
        <v>42</v>
      </c>
      <c r="Y1268" t="s">
        <v>42</v>
      </c>
      <c r="Z1268" t="s">
        <v>42</v>
      </c>
      <c r="AA1268" t="s">
        <v>42</v>
      </c>
      <c r="AB1268" t="s">
        <v>42</v>
      </c>
      <c r="AC1268" t="s">
        <v>42</v>
      </c>
      <c r="AD1268" t="s">
        <v>41</v>
      </c>
      <c r="AE1268" t="s">
        <v>41</v>
      </c>
      <c r="AF1268" t="s">
        <v>41</v>
      </c>
      <c r="AG1268" t="s">
        <v>41</v>
      </c>
      <c r="AH1268" t="s">
        <v>41</v>
      </c>
      <c r="AI1268" t="s">
        <v>42</v>
      </c>
    </row>
    <row r="1269" spans="1:35">
      <c r="A1269" t="s">
        <v>1290</v>
      </c>
      <c r="B1269" t="s">
        <v>644</v>
      </c>
      <c r="C1269" s="13" t="s">
        <v>645</v>
      </c>
      <c r="D1269" t="s">
        <v>41</v>
      </c>
      <c r="E1269" t="str">
        <f t="shared" si="84"/>
        <v>2027</v>
      </c>
      <c r="F1269" t="str">
        <f>INDEX('[1]cost file'!E:U,MATCH(A1269,'[1]cost file'!U:U,0),9)</f>
        <v>Televisión Española (TVE)</v>
      </c>
      <c r="G1269" t="s">
        <v>646</v>
      </c>
      <c r="I1269" t="s">
        <v>647</v>
      </c>
      <c r="K1269" t="str">
        <f>INDEX('[1]cost file'!E:U,MATCH(A1269,'[1]cost file'!U:U,0),1)</f>
        <v>Basic TV</v>
      </c>
      <c r="L1269" t="str">
        <f t="shared" si="85"/>
        <v>fixedFixed feeprovider level</v>
      </c>
      <c r="M1269" t="s">
        <v>42</v>
      </c>
      <c r="N1269" t="s">
        <v>42</v>
      </c>
      <c r="O1269" t="s">
        <v>41</v>
      </c>
      <c r="P1269" t="s">
        <v>41</v>
      </c>
      <c r="Q1269" t="s">
        <v>41</v>
      </c>
      <c r="R1269" t="s">
        <v>41</v>
      </c>
      <c r="S1269" t="s">
        <v>42</v>
      </c>
      <c r="T1269" t="s">
        <v>41</v>
      </c>
      <c r="U1269" t="s">
        <v>41</v>
      </c>
      <c r="V1269" t="s">
        <v>41</v>
      </c>
      <c r="W1269" t="s">
        <v>41</v>
      </c>
      <c r="X1269" t="s">
        <v>42</v>
      </c>
      <c r="Y1269" t="s">
        <v>42</v>
      </c>
      <c r="Z1269" t="s">
        <v>42</v>
      </c>
      <c r="AA1269" t="s">
        <v>42</v>
      </c>
      <c r="AB1269" t="s">
        <v>42</v>
      </c>
      <c r="AC1269" t="s">
        <v>42</v>
      </c>
      <c r="AD1269" t="s">
        <v>41</v>
      </c>
      <c r="AE1269" t="s">
        <v>41</v>
      </c>
      <c r="AF1269" t="s">
        <v>41</v>
      </c>
      <c r="AG1269" t="s">
        <v>41</v>
      </c>
      <c r="AH1269" t="s">
        <v>42</v>
      </c>
      <c r="AI1269" t="s">
        <v>41</v>
      </c>
    </row>
    <row r="1270" spans="1:35">
      <c r="A1270" t="s">
        <v>1291</v>
      </c>
      <c r="B1270" t="s">
        <v>695</v>
      </c>
      <c r="C1270" t="s">
        <v>37</v>
      </c>
      <c r="D1270" t="s">
        <v>41</v>
      </c>
      <c r="E1270" t="str">
        <f t="shared" si="84"/>
        <v>2027</v>
      </c>
      <c r="F1270" t="str">
        <f>INDEX('[1]cost file'!E:U,MATCH(A1270,'[1]cost file'!U:U,0),9)</f>
        <v>Regional Channel</v>
      </c>
      <c r="G1270" t="s">
        <v>661</v>
      </c>
      <c r="H1270" t="s">
        <v>696</v>
      </c>
      <c r="I1270" t="s">
        <v>647</v>
      </c>
      <c r="K1270" t="str">
        <f>INDEX('[1]cost file'!E:U,MATCH(A1270,'[1]cost file'!U:U,0),1)</f>
        <v>Basic TV</v>
      </c>
      <c r="L1270" t="str">
        <f t="shared" si="85"/>
        <v>variableCPS on volume regionals + indexsubscriber based - provider level</v>
      </c>
      <c r="M1270" t="s">
        <v>41</v>
      </c>
      <c r="N1270" t="s">
        <v>41</v>
      </c>
      <c r="O1270" t="s">
        <v>42</v>
      </c>
      <c r="P1270" t="s">
        <v>41</v>
      </c>
      <c r="Q1270" t="s">
        <v>42</v>
      </c>
      <c r="R1270" t="s">
        <v>42</v>
      </c>
      <c r="S1270" t="s">
        <v>42</v>
      </c>
      <c r="T1270" t="s">
        <v>42</v>
      </c>
      <c r="U1270" t="s">
        <v>41</v>
      </c>
      <c r="V1270" t="s">
        <v>41</v>
      </c>
      <c r="W1270" t="s">
        <v>41</v>
      </c>
      <c r="X1270" t="s">
        <v>42</v>
      </c>
      <c r="Y1270" t="s">
        <v>42</v>
      </c>
      <c r="Z1270" t="s">
        <v>42</v>
      </c>
      <c r="AA1270" t="s">
        <v>42</v>
      </c>
      <c r="AB1270" t="s">
        <v>42</v>
      </c>
      <c r="AC1270" t="s">
        <v>42</v>
      </c>
      <c r="AD1270" t="s">
        <v>41</v>
      </c>
      <c r="AE1270" t="s">
        <v>41</v>
      </c>
      <c r="AF1270" t="s">
        <v>41</v>
      </c>
      <c r="AG1270" t="s">
        <v>41</v>
      </c>
      <c r="AH1270" t="s">
        <v>41</v>
      </c>
      <c r="AI1270" t="s">
        <v>42</v>
      </c>
    </row>
    <row r="1271" spans="1:35">
      <c r="A1271" t="s">
        <v>1292</v>
      </c>
      <c r="B1271" t="s">
        <v>695</v>
      </c>
      <c r="C1271" t="s">
        <v>37</v>
      </c>
      <c r="D1271" t="s">
        <v>41</v>
      </c>
      <c r="E1271" t="str">
        <f t="shared" si="84"/>
        <v>2027</v>
      </c>
      <c r="F1271" t="str">
        <f>INDEX('[1]cost file'!E:U,MATCH(A1271,'[1]cost file'!U:U,0),9)</f>
        <v>Regional Channel</v>
      </c>
      <c r="G1271" t="s">
        <v>661</v>
      </c>
      <c r="H1271" t="s">
        <v>696</v>
      </c>
      <c r="I1271" t="s">
        <v>647</v>
      </c>
      <c r="K1271" t="str">
        <f>INDEX('[1]cost file'!E:U,MATCH(A1271,'[1]cost file'!U:U,0),1)</f>
        <v>Basic TV</v>
      </c>
      <c r="L1271" t="str">
        <f t="shared" si="85"/>
        <v>variableCPS on volume regionals + indexsubscriber based - provider level</v>
      </c>
      <c r="M1271" t="s">
        <v>41</v>
      </c>
      <c r="N1271" t="s">
        <v>41</v>
      </c>
      <c r="O1271" t="s">
        <v>42</v>
      </c>
      <c r="P1271" t="s">
        <v>41</v>
      </c>
      <c r="Q1271" t="s">
        <v>42</v>
      </c>
      <c r="R1271" t="s">
        <v>42</v>
      </c>
      <c r="S1271" t="s">
        <v>42</v>
      </c>
      <c r="T1271" t="s">
        <v>42</v>
      </c>
      <c r="U1271" t="s">
        <v>41</v>
      </c>
      <c r="V1271" t="s">
        <v>41</v>
      </c>
      <c r="W1271" t="s">
        <v>41</v>
      </c>
      <c r="X1271" t="s">
        <v>42</v>
      </c>
      <c r="Y1271" t="s">
        <v>42</v>
      </c>
      <c r="Z1271" t="s">
        <v>42</v>
      </c>
      <c r="AA1271" t="s">
        <v>42</v>
      </c>
      <c r="AB1271" t="s">
        <v>42</v>
      </c>
      <c r="AC1271" t="s">
        <v>42</v>
      </c>
      <c r="AD1271" t="s">
        <v>41</v>
      </c>
      <c r="AE1271" t="s">
        <v>41</v>
      </c>
      <c r="AF1271" t="s">
        <v>41</v>
      </c>
      <c r="AG1271" t="s">
        <v>41</v>
      </c>
      <c r="AH1271" t="s">
        <v>41</v>
      </c>
      <c r="AI1271" t="s">
        <v>42</v>
      </c>
    </row>
    <row r="1272" spans="1:35">
      <c r="A1272" t="s">
        <v>1293</v>
      </c>
      <c r="B1272" t="s">
        <v>881</v>
      </c>
      <c r="C1272" t="s">
        <v>37</v>
      </c>
      <c r="D1272" t="s">
        <v>41</v>
      </c>
      <c r="E1272" t="str">
        <f t="shared" si="84"/>
        <v>2027</v>
      </c>
      <c r="F1272" t="str">
        <f>INDEX('[1]cost file'!E:U,MATCH(A1272,'[1]cost file'!U:U,0),9)</f>
        <v>TVoD</v>
      </c>
      <c r="G1272" t="s">
        <v>39</v>
      </c>
      <c r="I1272" t="s">
        <v>647</v>
      </c>
      <c r="K1272" t="str">
        <f>INDEX('[1]cost file'!E:U,MATCH(A1272,'[1]cost file'!U:U,0),1)</f>
        <v>TV Options</v>
      </c>
      <c r="L1272" t="str">
        <f t="shared" si="85"/>
        <v>variableevent based INTECproduct level</v>
      </c>
      <c r="M1272" t="s">
        <v>41</v>
      </c>
      <c r="N1272" t="s">
        <v>41</v>
      </c>
      <c r="O1272" t="s">
        <v>41</v>
      </c>
      <c r="P1272" t="s">
        <v>41</v>
      </c>
      <c r="Q1272" t="s">
        <v>41</v>
      </c>
      <c r="R1272" t="s">
        <v>41</v>
      </c>
      <c r="S1272" t="s">
        <v>42</v>
      </c>
      <c r="T1272" t="s">
        <v>41</v>
      </c>
      <c r="U1272" t="s">
        <v>41</v>
      </c>
      <c r="V1272" t="s">
        <v>42</v>
      </c>
      <c r="W1272" t="s">
        <v>42</v>
      </c>
      <c r="X1272" t="s">
        <v>42</v>
      </c>
      <c r="Y1272" t="s">
        <v>42</v>
      </c>
      <c r="Z1272" t="s">
        <v>42</v>
      </c>
      <c r="AA1272" t="s">
        <v>42</v>
      </c>
      <c r="AB1272" t="s">
        <v>42</v>
      </c>
      <c r="AC1272" t="s">
        <v>42</v>
      </c>
      <c r="AD1272" t="s">
        <v>41</v>
      </c>
      <c r="AE1272" t="s">
        <v>41</v>
      </c>
      <c r="AF1272" t="s">
        <v>41</v>
      </c>
      <c r="AG1272" t="s">
        <v>41</v>
      </c>
      <c r="AH1272" t="s">
        <v>41</v>
      </c>
      <c r="AI1272" t="s">
        <v>42</v>
      </c>
    </row>
    <row r="1273" spans="1:35">
      <c r="A1273" t="s">
        <v>1294</v>
      </c>
      <c r="B1273" t="s">
        <v>695</v>
      </c>
      <c r="C1273" t="s">
        <v>37</v>
      </c>
      <c r="D1273" t="s">
        <v>41</v>
      </c>
      <c r="E1273" t="str">
        <f t="shared" si="84"/>
        <v>2027</v>
      </c>
      <c r="F1273" t="str">
        <f>INDEX('[1]cost file'!E:U,MATCH(A1273,'[1]cost file'!U:U,0),9)</f>
        <v>Regional Channel</v>
      </c>
      <c r="G1273" t="s">
        <v>661</v>
      </c>
      <c r="H1273" t="s">
        <v>696</v>
      </c>
      <c r="I1273" t="s">
        <v>647</v>
      </c>
      <c r="K1273" t="str">
        <f>INDEX('[1]cost file'!E:U,MATCH(A1273,'[1]cost file'!U:U,0),1)</f>
        <v>Basic TV</v>
      </c>
      <c r="L1273" t="str">
        <f t="shared" si="85"/>
        <v>variableCPS on volume regionals + indexsubscriber based - provider level</v>
      </c>
      <c r="M1273" t="s">
        <v>41</v>
      </c>
      <c r="N1273" t="s">
        <v>41</v>
      </c>
      <c r="O1273" t="s">
        <v>42</v>
      </c>
      <c r="P1273" t="s">
        <v>41</v>
      </c>
      <c r="Q1273" t="s">
        <v>42</v>
      </c>
      <c r="R1273" t="s">
        <v>42</v>
      </c>
      <c r="S1273" t="s">
        <v>42</v>
      </c>
      <c r="T1273" t="s">
        <v>42</v>
      </c>
      <c r="U1273" t="s">
        <v>41</v>
      </c>
      <c r="V1273" t="s">
        <v>41</v>
      </c>
      <c r="W1273" t="s">
        <v>41</v>
      </c>
      <c r="X1273" t="s">
        <v>42</v>
      </c>
      <c r="Y1273" t="s">
        <v>42</v>
      </c>
      <c r="Z1273" t="s">
        <v>42</v>
      </c>
      <c r="AA1273" t="s">
        <v>42</v>
      </c>
      <c r="AB1273" t="s">
        <v>42</v>
      </c>
      <c r="AC1273" t="s">
        <v>42</v>
      </c>
      <c r="AD1273" t="s">
        <v>41</v>
      </c>
      <c r="AE1273" t="s">
        <v>41</v>
      </c>
      <c r="AF1273" t="s">
        <v>41</v>
      </c>
      <c r="AG1273" t="s">
        <v>41</v>
      </c>
      <c r="AH1273" t="s">
        <v>41</v>
      </c>
      <c r="AI1273" t="s">
        <v>42</v>
      </c>
    </row>
    <row r="1274" spans="1:35">
      <c r="A1274" t="s">
        <v>1295</v>
      </c>
      <c r="B1274" t="s">
        <v>644</v>
      </c>
      <c r="C1274" s="13" t="s">
        <v>645</v>
      </c>
      <c r="D1274" t="s">
        <v>41</v>
      </c>
      <c r="E1274" t="str">
        <f t="shared" si="84"/>
        <v>2027</v>
      </c>
      <c r="F1274" t="str">
        <f>INDEX('[1]cost file'!E:U,MATCH(A1274,'[1]cost file'!U:U,0),9)</f>
        <v>Paramount Global</v>
      </c>
      <c r="G1274" t="s">
        <v>646</v>
      </c>
      <c r="I1274" t="s">
        <v>647</v>
      </c>
      <c r="K1274" t="str">
        <f>INDEX('[1]cost file'!E:U,MATCH(A1274,'[1]cost file'!U:U,0),1)</f>
        <v>TV Options</v>
      </c>
      <c r="L1274" t="str">
        <f t="shared" si="85"/>
        <v>fixedFixed feeprovider level</v>
      </c>
      <c r="M1274" t="s">
        <v>42</v>
      </c>
      <c r="N1274" t="s">
        <v>42</v>
      </c>
      <c r="O1274" t="s">
        <v>41</v>
      </c>
      <c r="P1274" t="s">
        <v>41</v>
      </c>
      <c r="Q1274" t="s">
        <v>41</v>
      </c>
      <c r="R1274" t="s">
        <v>41</v>
      </c>
      <c r="S1274" t="s">
        <v>42</v>
      </c>
      <c r="T1274" t="s">
        <v>41</v>
      </c>
      <c r="U1274" t="s">
        <v>41</v>
      </c>
      <c r="V1274" t="s">
        <v>41</v>
      </c>
      <c r="W1274" t="s">
        <v>41</v>
      </c>
      <c r="X1274" t="s">
        <v>42</v>
      </c>
      <c r="Y1274" t="s">
        <v>42</v>
      </c>
      <c r="Z1274" t="s">
        <v>42</v>
      </c>
      <c r="AA1274" t="s">
        <v>42</v>
      </c>
      <c r="AB1274" t="s">
        <v>42</v>
      </c>
      <c r="AC1274" t="s">
        <v>42</v>
      </c>
      <c r="AD1274" t="s">
        <v>41</v>
      </c>
      <c r="AE1274" t="s">
        <v>41</v>
      </c>
      <c r="AF1274" t="s">
        <v>41</v>
      </c>
      <c r="AG1274" t="s">
        <v>41</v>
      </c>
      <c r="AH1274" t="s">
        <v>42</v>
      </c>
      <c r="AI1274" t="s">
        <v>41</v>
      </c>
    </row>
    <row r="1275" spans="1:35">
      <c r="A1275" t="s">
        <v>1296</v>
      </c>
      <c r="B1275" t="s">
        <v>798</v>
      </c>
      <c r="C1275" t="s">
        <v>645</v>
      </c>
      <c r="D1275" t="s">
        <v>41</v>
      </c>
      <c r="E1275" t="str">
        <f t="shared" si="84"/>
        <v>2027</v>
      </c>
      <c r="F1275" t="str">
        <f>INDEX('[1]cost file'!E:U,MATCH(A1275,'[1]cost file'!U:U,0),9)</f>
        <v>VoD Subtitling</v>
      </c>
      <c r="G1275" t="s">
        <v>138</v>
      </c>
      <c r="I1275" t="s">
        <v>647</v>
      </c>
      <c r="K1275" t="str">
        <f>INDEX('[1]cost file'!E:U,MATCH(A1275,'[1]cost file'!U:U,0),1)</f>
        <v>Projects</v>
      </c>
      <c r="L1275" t="str">
        <f t="shared" si="85"/>
        <v>fixedFixed fee cogschannel group level</v>
      </c>
      <c r="M1275" t="s">
        <v>42</v>
      </c>
      <c r="N1275" t="s">
        <v>42</v>
      </c>
      <c r="O1275" t="s">
        <v>41</v>
      </c>
      <c r="P1275" t="s">
        <v>41</v>
      </c>
      <c r="Q1275" t="s">
        <v>41</v>
      </c>
      <c r="R1275" t="s">
        <v>41</v>
      </c>
      <c r="S1275" t="s">
        <v>42</v>
      </c>
      <c r="T1275" t="s">
        <v>41</v>
      </c>
      <c r="U1275" t="s">
        <v>41</v>
      </c>
      <c r="V1275" t="s">
        <v>41</v>
      </c>
      <c r="W1275" t="s">
        <v>41</v>
      </c>
      <c r="X1275" t="s">
        <v>42</v>
      </c>
      <c r="Y1275" t="s">
        <v>42</v>
      </c>
      <c r="Z1275" t="s">
        <v>42</v>
      </c>
      <c r="AA1275" t="s">
        <v>42</v>
      </c>
      <c r="AB1275" t="s">
        <v>42</v>
      </c>
      <c r="AC1275" t="s">
        <v>42</v>
      </c>
      <c r="AD1275" t="s">
        <v>41</v>
      </c>
      <c r="AE1275" t="s">
        <v>41</v>
      </c>
      <c r="AF1275" t="s">
        <v>41</v>
      </c>
      <c r="AG1275" t="s">
        <v>41</v>
      </c>
      <c r="AH1275" t="s">
        <v>42</v>
      </c>
      <c r="AI1275" t="s">
        <v>41</v>
      </c>
    </row>
    <row r="1276" spans="1:35">
      <c r="A1276" t="s">
        <v>1297</v>
      </c>
      <c r="B1276" t="s">
        <v>49</v>
      </c>
      <c r="C1276" t="s">
        <v>37</v>
      </c>
      <c r="D1276" t="s">
        <v>41</v>
      </c>
      <c r="E1276" t="str">
        <f t="shared" si="84"/>
        <v>2027</v>
      </c>
      <c r="F1276" t="str">
        <f>INDEX('[1]cost file'!E:U,MATCH(A1276,'[1]cost file'!U:U,0),9)</f>
        <v>Vlaamse Radio en Televisieomroep (VRT)</v>
      </c>
      <c r="G1276" t="s">
        <v>661</v>
      </c>
      <c r="I1276" t="s">
        <v>647</v>
      </c>
      <c r="K1276" t="str">
        <f>INDEX('[1]cost file'!E:U,MATCH(A1276,'[1]cost file'!U:U,0),1)</f>
        <v>TV Options</v>
      </c>
      <c r="L1276" t="str">
        <f t="shared" si="85"/>
        <v>variableCPS on product Parksubscriber based - provider level</v>
      </c>
      <c r="M1276" t="s">
        <v>41</v>
      </c>
      <c r="N1276" t="s">
        <v>41</v>
      </c>
      <c r="O1276" t="s">
        <v>41</v>
      </c>
      <c r="P1276" t="s">
        <v>41</v>
      </c>
      <c r="Q1276" t="s">
        <v>42</v>
      </c>
      <c r="R1276" t="s">
        <v>42</v>
      </c>
      <c r="S1276" t="s">
        <v>42</v>
      </c>
      <c r="T1276" t="s">
        <v>42</v>
      </c>
      <c r="U1276" t="s">
        <v>41</v>
      </c>
      <c r="V1276" t="s">
        <v>41</v>
      </c>
      <c r="W1276" t="s">
        <v>41</v>
      </c>
      <c r="X1276" t="s">
        <v>42</v>
      </c>
      <c r="Y1276" t="s">
        <v>42</v>
      </c>
      <c r="Z1276" t="s">
        <v>42</v>
      </c>
      <c r="AA1276" t="s">
        <v>42</v>
      </c>
      <c r="AB1276" t="s">
        <v>42</v>
      </c>
      <c r="AC1276" t="s">
        <v>42</v>
      </c>
      <c r="AD1276" t="s">
        <v>41</v>
      </c>
      <c r="AE1276" t="s">
        <v>41</v>
      </c>
      <c r="AF1276" t="s">
        <v>41</v>
      </c>
      <c r="AG1276" t="s">
        <v>41</v>
      </c>
      <c r="AH1276" t="s">
        <v>41</v>
      </c>
      <c r="AI1276" t="s">
        <v>42</v>
      </c>
    </row>
    <row r="1277" spans="1:35">
      <c r="A1277" t="s">
        <v>1298</v>
      </c>
      <c r="B1277" t="s">
        <v>1012</v>
      </c>
      <c r="C1277" t="s">
        <v>702</v>
      </c>
      <c r="D1277" t="s">
        <v>41</v>
      </c>
      <c r="E1277" t="str">
        <f t="shared" si="84"/>
        <v>2027</v>
      </c>
      <c r="F1277" t="str">
        <f>INDEX('[1]cost file'!E:U,MATCH(A1277,'[1]cost file'!U:U,0),9)</f>
        <v>Vlaamse Radio en Televisieomroep (VRT)</v>
      </c>
      <c r="G1277" t="s">
        <v>929</v>
      </c>
      <c r="H1277" t="s">
        <v>696</v>
      </c>
      <c r="I1277" t="s">
        <v>647</v>
      </c>
      <c r="K1277" t="str">
        <f>INDEX('[1]cost file'!E:U,MATCH(A1277,'[1]cost file'!U:U,0),1)</f>
        <v>Basic TV</v>
      </c>
      <c r="L1277" t="str">
        <f t="shared" si="85"/>
        <v>mixed(MG)CPS Over MG Subs + indexprovider &amp; product level</v>
      </c>
      <c r="M1277" t="s">
        <v>41</v>
      </c>
      <c r="N1277" t="s">
        <v>41</v>
      </c>
      <c r="O1277" t="s">
        <v>42</v>
      </c>
      <c r="P1277" t="s">
        <v>42</v>
      </c>
      <c r="Q1277" t="s">
        <v>42</v>
      </c>
      <c r="R1277" t="s">
        <v>42</v>
      </c>
      <c r="S1277" t="s">
        <v>42</v>
      </c>
      <c r="T1277" t="s">
        <v>42</v>
      </c>
      <c r="U1277" t="s">
        <v>41</v>
      </c>
      <c r="V1277" t="s">
        <v>41</v>
      </c>
      <c r="W1277" t="s">
        <v>41</v>
      </c>
      <c r="X1277" t="s">
        <v>42</v>
      </c>
      <c r="Y1277" t="s">
        <v>42</v>
      </c>
      <c r="Z1277" t="s">
        <v>42</v>
      </c>
      <c r="AA1277" t="s">
        <v>42</v>
      </c>
      <c r="AB1277" t="s">
        <v>42</v>
      </c>
      <c r="AC1277" t="s">
        <v>42</v>
      </c>
      <c r="AD1277" t="s">
        <v>42</v>
      </c>
      <c r="AE1277" t="s">
        <v>41</v>
      </c>
      <c r="AF1277" t="s">
        <v>41</v>
      </c>
      <c r="AG1277" t="s">
        <v>41</v>
      </c>
      <c r="AH1277" t="s">
        <v>42</v>
      </c>
      <c r="AI1277" t="s">
        <v>42</v>
      </c>
    </row>
    <row r="1278" spans="1:35">
      <c r="A1278" t="s">
        <v>1298</v>
      </c>
      <c r="B1278" t="s">
        <v>1012</v>
      </c>
      <c r="C1278" t="s">
        <v>702</v>
      </c>
      <c r="D1278" t="s">
        <v>41</v>
      </c>
      <c r="E1278" t="str">
        <f t="shared" si="84"/>
        <v>2027</v>
      </c>
      <c r="F1278" t="str">
        <f>INDEX('[1]cost file'!E:U,MATCH(A1278,'[1]cost file'!U:U,0),9)</f>
        <v>Vlaamse Radio en Televisieomroep (VRT)</v>
      </c>
      <c r="G1278" t="s">
        <v>929</v>
      </c>
      <c r="H1278" t="s">
        <v>696</v>
      </c>
      <c r="I1278" t="s">
        <v>647</v>
      </c>
      <c r="K1278" t="str">
        <f>INDEX('[1]cost file'!E:U,MATCH(A1278,'[1]cost file'!U:U,0),1)</f>
        <v>Basic TV</v>
      </c>
      <c r="L1278" t="str">
        <f t="shared" si="85"/>
        <v>mixed(MG)CPS Over MG Subs + indexprovider &amp; product level</v>
      </c>
      <c r="M1278" t="s">
        <v>41</v>
      </c>
      <c r="N1278" t="s">
        <v>41</v>
      </c>
      <c r="O1278" t="s">
        <v>42</v>
      </c>
      <c r="P1278" t="s">
        <v>42</v>
      </c>
      <c r="Q1278" t="s">
        <v>42</v>
      </c>
      <c r="R1278" t="s">
        <v>42</v>
      </c>
      <c r="S1278" t="s">
        <v>42</v>
      </c>
      <c r="T1278" t="s">
        <v>42</v>
      </c>
      <c r="U1278" t="s">
        <v>41</v>
      </c>
      <c r="V1278" t="s">
        <v>41</v>
      </c>
      <c r="W1278" t="s">
        <v>41</v>
      </c>
      <c r="X1278" t="s">
        <v>42</v>
      </c>
      <c r="Y1278" t="s">
        <v>42</v>
      </c>
      <c r="Z1278" t="s">
        <v>42</v>
      </c>
      <c r="AA1278" t="s">
        <v>42</v>
      </c>
      <c r="AB1278" t="s">
        <v>42</v>
      </c>
      <c r="AC1278" t="s">
        <v>42</v>
      </c>
      <c r="AD1278" t="s">
        <v>42</v>
      </c>
      <c r="AE1278" t="s">
        <v>41</v>
      </c>
      <c r="AF1278" t="s">
        <v>41</v>
      </c>
      <c r="AG1278" t="s">
        <v>41</v>
      </c>
      <c r="AH1278" t="s">
        <v>42</v>
      </c>
      <c r="AI1278" t="s">
        <v>42</v>
      </c>
    </row>
    <row r="1279" spans="1:35">
      <c r="A1279" t="s">
        <v>1298</v>
      </c>
      <c r="B1279" t="s">
        <v>1012</v>
      </c>
      <c r="C1279" t="s">
        <v>702</v>
      </c>
      <c r="D1279" t="s">
        <v>41</v>
      </c>
      <c r="E1279" t="str">
        <f t="shared" si="84"/>
        <v>2027</v>
      </c>
      <c r="F1279" t="str">
        <f>INDEX('[1]cost file'!E:U,MATCH(A1279,'[1]cost file'!U:U,0),9)</f>
        <v>Vlaamse Radio en Televisieomroep (VRT)</v>
      </c>
      <c r="G1279" t="s">
        <v>929</v>
      </c>
      <c r="H1279" t="s">
        <v>696</v>
      </c>
      <c r="I1279" t="s">
        <v>647</v>
      </c>
      <c r="K1279" t="str">
        <f>INDEX('[1]cost file'!E:U,MATCH(A1279,'[1]cost file'!U:U,0),1)</f>
        <v>Basic TV</v>
      </c>
      <c r="L1279" t="str">
        <f t="shared" si="85"/>
        <v>mixed(MG)CPS Over MG Subs + indexprovider &amp; product level</v>
      </c>
      <c r="M1279" t="s">
        <v>41</v>
      </c>
      <c r="N1279" t="s">
        <v>41</v>
      </c>
      <c r="O1279" t="s">
        <v>42</v>
      </c>
      <c r="P1279" t="s">
        <v>42</v>
      </c>
      <c r="Q1279" t="s">
        <v>42</v>
      </c>
      <c r="R1279" t="s">
        <v>42</v>
      </c>
      <c r="S1279" t="s">
        <v>42</v>
      </c>
      <c r="T1279" t="s">
        <v>42</v>
      </c>
      <c r="U1279" t="s">
        <v>41</v>
      </c>
      <c r="V1279" t="s">
        <v>41</v>
      </c>
      <c r="W1279" t="s">
        <v>41</v>
      </c>
      <c r="X1279" t="s">
        <v>42</v>
      </c>
      <c r="Y1279" t="s">
        <v>42</v>
      </c>
      <c r="Z1279" t="s">
        <v>42</v>
      </c>
      <c r="AA1279" t="s">
        <v>42</v>
      </c>
      <c r="AB1279" t="s">
        <v>42</v>
      </c>
      <c r="AC1279" t="s">
        <v>42</v>
      </c>
      <c r="AD1279" t="s">
        <v>42</v>
      </c>
      <c r="AE1279" t="s">
        <v>41</v>
      </c>
      <c r="AF1279" t="s">
        <v>41</v>
      </c>
      <c r="AG1279" t="s">
        <v>41</v>
      </c>
      <c r="AH1279" t="s">
        <v>42</v>
      </c>
      <c r="AI1279" t="s">
        <v>42</v>
      </c>
    </row>
    <row r="1280" spans="1:35">
      <c r="A1280" t="s">
        <v>1298</v>
      </c>
      <c r="B1280" t="s">
        <v>1012</v>
      </c>
      <c r="C1280" t="s">
        <v>702</v>
      </c>
      <c r="D1280" t="s">
        <v>41</v>
      </c>
      <c r="E1280" t="str">
        <f t="shared" si="84"/>
        <v>2027</v>
      </c>
      <c r="F1280" t="str">
        <f>INDEX('[1]cost file'!E:U,MATCH(A1280,'[1]cost file'!U:U,0),9)</f>
        <v>Vlaamse Radio en Televisieomroep (VRT)</v>
      </c>
      <c r="G1280" t="s">
        <v>929</v>
      </c>
      <c r="H1280" t="s">
        <v>696</v>
      </c>
      <c r="I1280" t="s">
        <v>647</v>
      </c>
      <c r="K1280" t="str">
        <f>INDEX('[1]cost file'!E:U,MATCH(A1280,'[1]cost file'!U:U,0),1)</f>
        <v>Basic TV</v>
      </c>
      <c r="L1280" t="str">
        <f t="shared" si="85"/>
        <v>mixed(MG)CPS Over MG Subs + indexprovider &amp; product level</v>
      </c>
      <c r="M1280" t="s">
        <v>41</v>
      </c>
      <c r="N1280" t="s">
        <v>41</v>
      </c>
      <c r="O1280" t="s">
        <v>42</v>
      </c>
      <c r="P1280" t="s">
        <v>42</v>
      </c>
      <c r="Q1280" t="s">
        <v>42</v>
      </c>
      <c r="R1280" t="s">
        <v>42</v>
      </c>
      <c r="S1280" t="s">
        <v>42</v>
      </c>
      <c r="T1280" t="s">
        <v>42</v>
      </c>
      <c r="U1280" t="s">
        <v>41</v>
      </c>
      <c r="V1280" t="s">
        <v>41</v>
      </c>
      <c r="W1280" t="s">
        <v>41</v>
      </c>
      <c r="X1280" t="s">
        <v>42</v>
      </c>
      <c r="Y1280" t="s">
        <v>42</v>
      </c>
      <c r="Z1280" t="s">
        <v>42</v>
      </c>
      <c r="AA1280" t="s">
        <v>42</v>
      </c>
      <c r="AB1280" t="s">
        <v>42</v>
      </c>
      <c r="AC1280" t="s">
        <v>42</v>
      </c>
      <c r="AD1280" t="s">
        <v>42</v>
      </c>
      <c r="AE1280" t="s">
        <v>41</v>
      </c>
      <c r="AF1280" t="s">
        <v>41</v>
      </c>
      <c r="AG1280" t="s">
        <v>41</v>
      </c>
      <c r="AH1280" t="s">
        <v>42</v>
      </c>
      <c r="AI1280" t="s">
        <v>42</v>
      </c>
    </row>
    <row r="1281" spans="1:35">
      <c r="A1281" t="s">
        <v>1299</v>
      </c>
      <c r="B1281" t="s">
        <v>695</v>
      </c>
      <c r="C1281" t="s">
        <v>37</v>
      </c>
      <c r="D1281" t="s">
        <v>41</v>
      </c>
      <c r="E1281" t="str">
        <f t="shared" si="84"/>
        <v>2027</v>
      </c>
      <c r="F1281" t="str">
        <f>INDEX('[1]cost file'!E:U,MATCH(A1281,'[1]cost file'!U:U,0),9)</f>
        <v>Regional Channel</v>
      </c>
      <c r="G1281" t="s">
        <v>661</v>
      </c>
      <c r="H1281" t="s">
        <v>696</v>
      </c>
      <c r="I1281" t="s">
        <v>647</v>
      </c>
      <c r="K1281" t="str">
        <f>INDEX('[1]cost file'!E:U,MATCH(A1281,'[1]cost file'!U:U,0),1)</f>
        <v>Basic TV</v>
      </c>
      <c r="L1281" t="str">
        <f t="shared" si="85"/>
        <v>variableCPS on volume regionals + indexsubscriber based - provider level</v>
      </c>
      <c r="M1281" t="s">
        <v>41</v>
      </c>
      <c r="N1281" t="s">
        <v>41</v>
      </c>
      <c r="O1281" t="s">
        <v>42</v>
      </c>
      <c r="P1281" t="s">
        <v>41</v>
      </c>
      <c r="Q1281" t="s">
        <v>42</v>
      </c>
      <c r="R1281" t="s">
        <v>42</v>
      </c>
      <c r="S1281" t="s">
        <v>42</v>
      </c>
      <c r="T1281" t="s">
        <v>42</v>
      </c>
      <c r="U1281" t="s">
        <v>41</v>
      </c>
      <c r="V1281" t="s">
        <v>41</v>
      </c>
      <c r="W1281" t="s">
        <v>41</v>
      </c>
      <c r="X1281" t="s">
        <v>42</v>
      </c>
      <c r="Y1281" t="s">
        <v>42</v>
      </c>
      <c r="Z1281" t="s">
        <v>42</v>
      </c>
      <c r="AA1281" t="s">
        <v>42</v>
      </c>
      <c r="AB1281" t="s">
        <v>42</v>
      </c>
      <c r="AC1281" t="s">
        <v>42</v>
      </c>
      <c r="AD1281" t="s">
        <v>41</v>
      </c>
      <c r="AE1281" t="s">
        <v>41</v>
      </c>
      <c r="AF1281" t="s">
        <v>41</v>
      </c>
      <c r="AG1281" t="s">
        <v>41</v>
      </c>
      <c r="AH1281" t="s">
        <v>41</v>
      </c>
      <c r="AI1281" t="s">
        <v>42</v>
      </c>
    </row>
    <row r="1282" spans="1:35">
      <c r="A1282" t="s">
        <v>1300</v>
      </c>
      <c r="B1282" t="s">
        <v>49</v>
      </c>
      <c r="C1282" t="s">
        <v>37</v>
      </c>
      <c r="D1282" t="s">
        <v>41</v>
      </c>
      <c r="E1282" t="str">
        <f t="shared" ref="E1282:E1345" si="86">RIGHT(A1282,4)</f>
        <v>2027</v>
      </c>
      <c r="F1282" t="str">
        <f>INDEX('[1]cost file'!E:U,MATCH(A1282,'[1]cost file'!U:U,0),9)</f>
        <v>ODMedia</v>
      </c>
      <c r="G1282" t="s">
        <v>661</v>
      </c>
      <c r="I1282" t="s">
        <v>647</v>
      </c>
      <c r="K1282" t="str">
        <f>INDEX('[1]cost file'!E:U,MATCH(A1282,'[1]cost file'!U:U,0),1)</f>
        <v>TV Options</v>
      </c>
      <c r="L1282" t="str">
        <f t="shared" ref="L1282:L1345" si="87">+C1282&amp;B1282&amp;G1282</f>
        <v>variableCPS on product Parksubscriber based - provider level</v>
      </c>
      <c r="M1282" t="s">
        <v>41</v>
      </c>
      <c r="N1282" t="s">
        <v>41</v>
      </c>
      <c r="O1282" t="s">
        <v>41</v>
      </c>
      <c r="P1282" t="s">
        <v>41</v>
      </c>
      <c r="Q1282" t="s">
        <v>42</v>
      </c>
      <c r="R1282" t="s">
        <v>42</v>
      </c>
      <c r="S1282" t="s">
        <v>42</v>
      </c>
      <c r="T1282" t="s">
        <v>42</v>
      </c>
      <c r="U1282" t="s">
        <v>41</v>
      </c>
      <c r="V1282" t="s">
        <v>41</v>
      </c>
      <c r="W1282" t="s">
        <v>41</v>
      </c>
      <c r="X1282" t="s">
        <v>42</v>
      </c>
      <c r="Y1282" t="s">
        <v>42</v>
      </c>
      <c r="Z1282" t="s">
        <v>42</v>
      </c>
      <c r="AA1282" t="s">
        <v>42</v>
      </c>
      <c r="AB1282" t="s">
        <v>42</v>
      </c>
      <c r="AC1282" t="s">
        <v>42</v>
      </c>
      <c r="AD1282" t="s">
        <v>41</v>
      </c>
      <c r="AE1282" t="s">
        <v>41</v>
      </c>
      <c r="AF1282" t="s">
        <v>41</v>
      </c>
      <c r="AG1282" t="s">
        <v>41</v>
      </c>
      <c r="AH1282" t="s">
        <v>41</v>
      </c>
      <c r="AI1282" t="s">
        <v>42</v>
      </c>
    </row>
    <row r="1283" spans="1:35">
      <c r="A1283" t="s">
        <v>1301</v>
      </c>
      <c r="B1283" s="13" t="s">
        <v>701</v>
      </c>
      <c r="C1283" s="13" t="s">
        <v>702</v>
      </c>
      <c r="D1283" t="s">
        <v>41</v>
      </c>
      <c r="E1283" t="str">
        <f t="shared" si="86"/>
        <v>2027</v>
      </c>
      <c r="F1283" t="str">
        <f>INDEX('[1]cost file'!E:U,MATCH(A1283,'[1]cost file'!U:U,0),9)</f>
        <v>German National Broadcaster</v>
      </c>
      <c r="G1283" t="s">
        <v>646</v>
      </c>
      <c r="I1283" t="s">
        <v>647</v>
      </c>
      <c r="K1283" t="str">
        <f>INDEX('[1]cost file'!E:U,MATCH(A1283,'[1]cost file'!U:U,0),1)</f>
        <v>Basic TV</v>
      </c>
      <c r="L1283" t="str">
        <f t="shared" si="87"/>
        <v>mixed(MG)CPS Over MG Subsprovider level</v>
      </c>
      <c r="M1283" t="s">
        <v>41</v>
      </c>
      <c r="N1283" t="s">
        <v>41</v>
      </c>
      <c r="O1283" t="s">
        <v>41</v>
      </c>
      <c r="P1283" t="s">
        <v>42</v>
      </c>
      <c r="Q1283" t="s">
        <v>42</v>
      </c>
      <c r="R1283" t="s">
        <v>42</v>
      </c>
      <c r="S1283" t="s">
        <v>42</v>
      </c>
      <c r="T1283" t="s">
        <v>42</v>
      </c>
      <c r="U1283" t="s">
        <v>41</v>
      </c>
      <c r="V1283" t="s">
        <v>41</v>
      </c>
      <c r="W1283" t="s">
        <v>41</v>
      </c>
      <c r="X1283" t="s">
        <v>42</v>
      </c>
      <c r="Y1283" t="s">
        <v>42</v>
      </c>
      <c r="Z1283" t="s">
        <v>42</v>
      </c>
      <c r="AA1283" t="s">
        <v>42</v>
      </c>
      <c r="AB1283" t="s">
        <v>42</v>
      </c>
      <c r="AC1283" t="s">
        <v>42</v>
      </c>
      <c r="AD1283" t="s">
        <v>42</v>
      </c>
      <c r="AE1283" t="s">
        <v>41</v>
      </c>
      <c r="AF1283" t="s">
        <v>41</v>
      </c>
      <c r="AG1283" t="s">
        <v>41</v>
      </c>
      <c r="AH1283" t="s">
        <v>42</v>
      </c>
      <c r="AI1283" t="s">
        <v>42</v>
      </c>
    </row>
    <row r="1284" spans="1:35">
      <c r="A1284" t="s">
        <v>1302</v>
      </c>
      <c r="B1284" t="s">
        <v>1027</v>
      </c>
      <c r="C1284" s="13" t="s">
        <v>1028</v>
      </c>
      <c r="D1284" t="s">
        <v>41</v>
      </c>
      <c r="E1284" t="str">
        <f t="shared" si="86"/>
        <v>2027</v>
      </c>
      <c r="F1284" t="str">
        <f>INDEX('[1]cost file'!E:U,MATCH(A1284,'[1]cost file'!U:U,0),9)</f>
        <v>Al Jazeera Media Network</v>
      </c>
      <c r="G1284" t="s">
        <v>138</v>
      </c>
      <c r="I1284" t="s">
        <v>647</v>
      </c>
      <c r="K1284" t="str">
        <f>INDEX('[1]cost file'!E:U,MATCH(A1284,'[1]cost file'!U:U,0),1)</f>
        <v>Basic TV</v>
      </c>
      <c r="L1284" t="str">
        <f t="shared" si="87"/>
        <v>freeFreechannel group level</v>
      </c>
      <c r="M1284" t="s">
        <v>41</v>
      </c>
      <c r="N1284" t="s">
        <v>41</v>
      </c>
      <c r="O1284" t="s">
        <v>41</v>
      </c>
      <c r="P1284" t="s">
        <v>41</v>
      </c>
      <c r="Q1284" t="s">
        <v>41</v>
      </c>
      <c r="R1284" t="s">
        <v>41</v>
      </c>
      <c r="S1284" t="s">
        <v>41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42</v>
      </c>
      <c r="Z1284" t="s">
        <v>42</v>
      </c>
      <c r="AA1284" t="s">
        <v>42</v>
      </c>
      <c r="AB1284" t="s">
        <v>42</v>
      </c>
      <c r="AC1284" t="s">
        <v>42</v>
      </c>
      <c r="AD1284" t="s">
        <v>41</v>
      </c>
      <c r="AE1284" t="s">
        <v>41</v>
      </c>
      <c r="AF1284" t="s">
        <v>41</v>
      </c>
      <c r="AG1284" t="s">
        <v>41</v>
      </c>
      <c r="AH1284" t="s">
        <v>41</v>
      </c>
      <c r="AI1284" t="s">
        <v>41</v>
      </c>
    </row>
    <row r="1285" spans="1:35">
      <c r="A1285" t="s">
        <v>1303</v>
      </c>
      <c r="B1285" t="s">
        <v>1027</v>
      </c>
      <c r="C1285" s="13" t="s">
        <v>1028</v>
      </c>
      <c r="D1285" t="s">
        <v>41</v>
      </c>
      <c r="E1285" t="str">
        <f t="shared" si="86"/>
        <v>2027</v>
      </c>
      <c r="F1285" t="str">
        <f>INDEX('[1]cost file'!E:U,MATCH(A1285,'[1]cost file'!U:U,0),9)</f>
        <v>Euronews</v>
      </c>
      <c r="G1285" t="s">
        <v>138</v>
      </c>
      <c r="I1285" t="s">
        <v>647</v>
      </c>
      <c r="K1285" t="str">
        <f>INDEX('[1]cost file'!E:U,MATCH(A1285,'[1]cost file'!U:U,0),1)</f>
        <v>Basic TV</v>
      </c>
      <c r="L1285" t="str">
        <f t="shared" si="87"/>
        <v>freeFreechannel group level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41</v>
      </c>
      <c r="S1285" t="s">
        <v>41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42</v>
      </c>
      <c r="Z1285" t="s">
        <v>42</v>
      </c>
      <c r="AA1285" t="s">
        <v>42</v>
      </c>
      <c r="AB1285" t="s">
        <v>42</v>
      </c>
      <c r="AC1285" t="s">
        <v>42</v>
      </c>
      <c r="AD1285" t="s">
        <v>41</v>
      </c>
      <c r="AE1285" t="s">
        <v>41</v>
      </c>
      <c r="AF1285" t="s">
        <v>41</v>
      </c>
      <c r="AG1285" t="s">
        <v>41</v>
      </c>
      <c r="AH1285" t="s">
        <v>41</v>
      </c>
      <c r="AI1285" t="s">
        <v>41</v>
      </c>
    </row>
    <row r="1286" spans="1:35">
      <c r="A1286" t="s">
        <v>1303</v>
      </c>
      <c r="B1286" t="s">
        <v>1027</v>
      </c>
      <c r="C1286" s="13" t="s">
        <v>1028</v>
      </c>
      <c r="D1286" t="s">
        <v>41</v>
      </c>
      <c r="E1286" t="str">
        <f t="shared" si="86"/>
        <v>2027</v>
      </c>
      <c r="F1286" t="str">
        <f>INDEX('[1]cost file'!E:U,MATCH(A1286,'[1]cost file'!U:U,0),9)</f>
        <v>Euronews</v>
      </c>
      <c r="G1286" t="s">
        <v>138</v>
      </c>
      <c r="I1286" t="s">
        <v>647</v>
      </c>
      <c r="K1286" t="str">
        <f>INDEX('[1]cost file'!E:U,MATCH(A1286,'[1]cost file'!U:U,0),1)</f>
        <v>Basic TV</v>
      </c>
      <c r="L1286" t="str">
        <f t="shared" si="87"/>
        <v>freeFreechannel group level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41</v>
      </c>
      <c r="S1286" t="s">
        <v>41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42</v>
      </c>
      <c r="Z1286" t="s">
        <v>42</v>
      </c>
      <c r="AA1286" t="s">
        <v>42</v>
      </c>
      <c r="AB1286" t="s">
        <v>42</v>
      </c>
      <c r="AC1286" t="s">
        <v>42</v>
      </c>
      <c r="AD1286" t="s">
        <v>41</v>
      </c>
      <c r="AE1286" t="s">
        <v>41</v>
      </c>
      <c r="AF1286" t="s">
        <v>41</v>
      </c>
      <c r="AG1286" t="s">
        <v>41</v>
      </c>
      <c r="AH1286" t="s">
        <v>41</v>
      </c>
      <c r="AI1286" t="s">
        <v>41</v>
      </c>
    </row>
    <row r="1287" spans="1:35">
      <c r="A1287" t="s">
        <v>1304</v>
      </c>
      <c r="B1287" t="s">
        <v>1027</v>
      </c>
      <c r="C1287" s="13" t="s">
        <v>1028</v>
      </c>
      <c r="D1287" t="s">
        <v>41</v>
      </c>
      <c r="E1287" t="str">
        <f t="shared" si="86"/>
        <v>2027</v>
      </c>
      <c r="F1287" t="str">
        <f>INDEX('[1]cost file'!E:U,MATCH(A1287,'[1]cost file'!U:U,0),9)</f>
        <v>France Médias Monde</v>
      </c>
      <c r="G1287" t="s">
        <v>138</v>
      </c>
      <c r="I1287" t="s">
        <v>647</v>
      </c>
      <c r="K1287" t="str">
        <f>INDEX('[1]cost file'!E:U,MATCH(A1287,'[1]cost file'!U:U,0),1)</f>
        <v>Basic TV</v>
      </c>
      <c r="L1287" t="str">
        <f t="shared" si="87"/>
        <v>freeFreechannel group level</v>
      </c>
      <c r="M1287" t="s">
        <v>41</v>
      </c>
      <c r="N1287" t="s">
        <v>41</v>
      </c>
      <c r="O1287" t="s">
        <v>41</v>
      </c>
      <c r="P1287" t="s">
        <v>41</v>
      </c>
      <c r="Q1287" t="s">
        <v>41</v>
      </c>
      <c r="R1287" t="s">
        <v>41</v>
      </c>
      <c r="S1287" t="s">
        <v>41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42</v>
      </c>
      <c r="Z1287" t="s">
        <v>42</v>
      </c>
      <c r="AA1287" t="s">
        <v>42</v>
      </c>
      <c r="AB1287" t="s">
        <v>42</v>
      </c>
      <c r="AC1287" t="s">
        <v>42</v>
      </c>
      <c r="AD1287" t="s">
        <v>41</v>
      </c>
      <c r="AE1287" t="s">
        <v>41</v>
      </c>
      <c r="AF1287" t="s">
        <v>41</v>
      </c>
      <c r="AG1287" t="s">
        <v>41</v>
      </c>
      <c r="AH1287" t="s">
        <v>41</v>
      </c>
      <c r="AI1287" t="s">
        <v>41</v>
      </c>
    </row>
    <row r="1288" spans="1:35">
      <c r="A1288" t="s">
        <v>1304</v>
      </c>
      <c r="B1288" t="s">
        <v>1027</v>
      </c>
      <c r="C1288" s="13" t="s">
        <v>1028</v>
      </c>
      <c r="D1288" t="s">
        <v>41</v>
      </c>
      <c r="E1288" t="str">
        <f t="shared" si="86"/>
        <v>2027</v>
      </c>
      <c r="F1288" t="str">
        <f>INDEX('[1]cost file'!E:U,MATCH(A1288,'[1]cost file'!U:U,0),9)</f>
        <v>France Médias Monde</v>
      </c>
      <c r="G1288" t="s">
        <v>138</v>
      </c>
      <c r="I1288" t="s">
        <v>647</v>
      </c>
      <c r="K1288" t="str">
        <f>INDEX('[1]cost file'!E:U,MATCH(A1288,'[1]cost file'!U:U,0),1)</f>
        <v>Basic TV</v>
      </c>
      <c r="L1288" t="str">
        <f t="shared" si="87"/>
        <v>freeFreechannel group level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41</v>
      </c>
      <c r="S1288" t="s">
        <v>41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42</v>
      </c>
      <c r="Z1288" t="s">
        <v>42</v>
      </c>
      <c r="AA1288" t="s">
        <v>42</v>
      </c>
      <c r="AB1288" t="s">
        <v>42</v>
      </c>
      <c r="AC1288" t="s">
        <v>42</v>
      </c>
      <c r="AD1288" t="s">
        <v>41</v>
      </c>
      <c r="AE1288" t="s">
        <v>41</v>
      </c>
      <c r="AF1288" t="s">
        <v>41</v>
      </c>
      <c r="AG1288" t="s">
        <v>41</v>
      </c>
      <c r="AH1288" t="s">
        <v>41</v>
      </c>
      <c r="AI1288" t="s">
        <v>41</v>
      </c>
    </row>
    <row r="1289" spans="1:35">
      <c r="A1289" t="s">
        <v>1305</v>
      </c>
      <c r="B1289" t="s">
        <v>1027</v>
      </c>
      <c r="C1289" s="13" t="s">
        <v>1028</v>
      </c>
      <c r="D1289" t="s">
        <v>41</v>
      </c>
      <c r="E1289" t="str">
        <f t="shared" si="86"/>
        <v>2027</v>
      </c>
      <c r="F1289" t="str">
        <f>INDEX('[1]cost file'!E:U,MATCH(A1289,'[1]cost file'!U:U,0),9)</f>
        <v>KTO</v>
      </c>
      <c r="G1289" t="s">
        <v>138</v>
      </c>
      <c r="I1289" t="s">
        <v>647</v>
      </c>
      <c r="K1289" t="str">
        <f>INDEX('[1]cost file'!E:U,MATCH(A1289,'[1]cost file'!U:U,0),1)</f>
        <v>Basic TV</v>
      </c>
      <c r="L1289" t="str">
        <f t="shared" si="87"/>
        <v>freeFreechannel group level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41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42</v>
      </c>
      <c r="Z1289" t="s">
        <v>42</v>
      </c>
      <c r="AA1289" t="s">
        <v>42</v>
      </c>
      <c r="AB1289" t="s">
        <v>42</v>
      </c>
      <c r="AC1289" t="s">
        <v>42</v>
      </c>
      <c r="AD1289" t="s">
        <v>41</v>
      </c>
      <c r="AE1289" t="s">
        <v>41</v>
      </c>
      <c r="AF1289" t="s">
        <v>41</v>
      </c>
      <c r="AG1289" t="s">
        <v>41</v>
      </c>
      <c r="AH1289" t="s">
        <v>41</v>
      </c>
      <c r="AI1289" t="s">
        <v>41</v>
      </c>
    </row>
    <row r="1290" spans="1:35">
      <c r="A1290" t="s">
        <v>1306</v>
      </c>
      <c r="B1290" t="s">
        <v>1027</v>
      </c>
      <c r="C1290" s="13" t="s">
        <v>1028</v>
      </c>
      <c r="D1290" t="s">
        <v>41</v>
      </c>
      <c r="E1290" t="str">
        <f t="shared" si="86"/>
        <v>2027</v>
      </c>
      <c r="F1290" t="str">
        <f>INDEX('[1]cost file'!E:U,MATCH(A1290,'[1]cost file'!U:U,0),9)</f>
        <v>NRJ Group</v>
      </c>
      <c r="G1290" t="s">
        <v>138</v>
      </c>
      <c r="I1290" t="s">
        <v>647</v>
      </c>
      <c r="K1290" t="str">
        <f>INDEX('[1]cost file'!E:U,MATCH(A1290,'[1]cost file'!U:U,0),1)</f>
        <v>Basic TV</v>
      </c>
      <c r="L1290" t="str">
        <f t="shared" si="87"/>
        <v>freeFreechannel group level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41</v>
      </c>
      <c r="S1290" t="s">
        <v>41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42</v>
      </c>
      <c r="Z1290" t="s">
        <v>42</v>
      </c>
      <c r="AA1290" t="s">
        <v>42</v>
      </c>
      <c r="AB1290" t="s">
        <v>42</v>
      </c>
      <c r="AC1290" t="s">
        <v>42</v>
      </c>
      <c r="AD1290" t="s">
        <v>41</v>
      </c>
      <c r="AE1290" t="s">
        <v>41</v>
      </c>
      <c r="AF1290" t="s">
        <v>41</v>
      </c>
      <c r="AG1290" t="s">
        <v>41</v>
      </c>
      <c r="AH1290" t="s">
        <v>41</v>
      </c>
      <c r="AI1290" t="s">
        <v>41</v>
      </c>
    </row>
    <row r="1291" spans="1:35">
      <c r="A1291" t="s">
        <v>1306</v>
      </c>
      <c r="B1291" t="s">
        <v>1027</v>
      </c>
      <c r="C1291" s="13" t="s">
        <v>1028</v>
      </c>
      <c r="D1291" t="s">
        <v>41</v>
      </c>
      <c r="E1291" t="str">
        <f t="shared" si="86"/>
        <v>2027</v>
      </c>
      <c r="F1291" t="str">
        <f>INDEX('[1]cost file'!E:U,MATCH(A1291,'[1]cost file'!U:U,0),9)</f>
        <v>NRJ Group</v>
      </c>
      <c r="G1291" t="s">
        <v>138</v>
      </c>
      <c r="I1291" t="s">
        <v>647</v>
      </c>
      <c r="K1291" t="str">
        <f>INDEX('[1]cost file'!E:U,MATCH(A1291,'[1]cost file'!U:U,0),1)</f>
        <v>Basic TV</v>
      </c>
      <c r="L1291" t="str">
        <f t="shared" si="87"/>
        <v>freeFreechannel group level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41</v>
      </c>
      <c r="S1291" t="s">
        <v>41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42</v>
      </c>
      <c r="Z1291" t="s">
        <v>42</v>
      </c>
      <c r="AA1291" t="s">
        <v>42</v>
      </c>
      <c r="AB1291" t="s">
        <v>42</v>
      </c>
      <c r="AC1291" t="s">
        <v>42</v>
      </c>
      <c r="AD1291" t="s">
        <v>41</v>
      </c>
      <c r="AE1291" t="s">
        <v>41</v>
      </c>
      <c r="AF1291" t="s">
        <v>41</v>
      </c>
      <c r="AG1291" t="s">
        <v>41</v>
      </c>
      <c r="AH1291" t="s">
        <v>41</v>
      </c>
      <c r="AI1291" t="s">
        <v>41</v>
      </c>
    </row>
    <row r="1292" spans="1:35">
      <c r="A1292" t="s">
        <v>1307</v>
      </c>
      <c r="B1292" t="s">
        <v>1027</v>
      </c>
      <c r="C1292" s="13" t="s">
        <v>1028</v>
      </c>
      <c r="D1292" t="s">
        <v>41</v>
      </c>
      <c r="E1292" t="str">
        <f t="shared" si="86"/>
        <v>2027</v>
      </c>
      <c r="F1292" t="str">
        <f>INDEX('[1]cost file'!E:U,MATCH(A1292,'[1]cost file'!U:U,0),9)</f>
        <v>TV5 Monde</v>
      </c>
      <c r="G1292" t="s">
        <v>138</v>
      </c>
      <c r="I1292" t="s">
        <v>647</v>
      </c>
      <c r="K1292" t="str">
        <f>INDEX('[1]cost file'!E:U,MATCH(A1292,'[1]cost file'!U:U,0),1)</f>
        <v>Basic TV</v>
      </c>
      <c r="L1292" t="str">
        <f t="shared" si="87"/>
        <v>freeFreechannel group level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41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42</v>
      </c>
      <c r="Z1292" t="s">
        <v>42</v>
      </c>
      <c r="AA1292" t="s">
        <v>42</v>
      </c>
      <c r="AB1292" t="s">
        <v>42</v>
      </c>
      <c r="AC1292" t="s">
        <v>42</v>
      </c>
      <c r="AD1292" t="s">
        <v>41</v>
      </c>
      <c r="AE1292" t="s">
        <v>41</v>
      </c>
      <c r="AF1292" t="s">
        <v>41</v>
      </c>
      <c r="AG1292" t="s">
        <v>41</v>
      </c>
      <c r="AH1292" t="s">
        <v>41</v>
      </c>
      <c r="AI1292" t="s">
        <v>41</v>
      </c>
    </row>
    <row r="1293" spans="1:35">
      <c r="A1293" t="s">
        <v>1307</v>
      </c>
      <c r="B1293" t="s">
        <v>1027</v>
      </c>
      <c r="C1293" s="13" t="s">
        <v>1028</v>
      </c>
      <c r="D1293" t="s">
        <v>41</v>
      </c>
      <c r="E1293" t="str">
        <f t="shared" si="86"/>
        <v>2027</v>
      </c>
      <c r="F1293" t="str">
        <f>INDEX('[1]cost file'!E:U,MATCH(A1293,'[1]cost file'!U:U,0),9)</f>
        <v>TV5 Monde</v>
      </c>
      <c r="G1293" t="s">
        <v>138</v>
      </c>
      <c r="I1293" t="s">
        <v>647</v>
      </c>
      <c r="K1293" t="str">
        <f>INDEX('[1]cost file'!E:U,MATCH(A1293,'[1]cost file'!U:U,0),1)</f>
        <v>Basic TV</v>
      </c>
      <c r="L1293" t="str">
        <f t="shared" si="87"/>
        <v>freeFreechannel group level</v>
      </c>
      <c r="M1293" t="s">
        <v>41</v>
      </c>
      <c r="N1293" t="s">
        <v>41</v>
      </c>
      <c r="O1293" t="s">
        <v>41</v>
      </c>
      <c r="P1293" t="s">
        <v>41</v>
      </c>
      <c r="Q1293" t="s">
        <v>41</v>
      </c>
      <c r="R1293" t="s">
        <v>41</v>
      </c>
      <c r="S1293" t="s">
        <v>41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42</v>
      </c>
      <c r="Z1293" t="s">
        <v>42</v>
      </c>
      <c r="AA1293" t="s">
        <v>42</v>
      </c>
      <c r="AB1293" t="s">
        <v>42</v>
      </c>
      <c r="AC1293" t="s">
        <v>42</v>
      </c>
      <c r="AD1293" t="s">
        <v>41</v>
      </c>
      <c r="AE1293" t="s">
        <v>41</v>
      </c>
      <c r="AF1293" t="s">
        <v>41</v>
      </c>
      <c r="AG1293" t="s">
        <v>41</v>
      </c>
      <c r="AH1293" t="s">
        <v>41</v>
      </c>
      <c r="AI1293" t="s">
        <v>41</v>
      </c>
    </row>
    <row r="1294" spans="1:35">
      <c r="A1294" t="s">
        <v>1308</v>
      </c>
      <c r="B1294" t="s">
        <v>1027</v>
      </c>
      <c r="C1294" s="13" t="s">
        <v>1028</v>
      </c>
      <c r="D1294" t="s">
        <v>41</v>
      </c>
      <c r="E1294" t="str">
        <f t="shared" si="86"/>
        <v>2027</v>
      </c>
      <c r="F1294" t="str">
        <f>INDEX('[1]cost file'!E:U,MATCH(A1294,'[1]cost file'!U:U,0),9)</f>
        <v>Belgischer Rundfunk</v>
      </c>
      <c r="G1294" t="s">
        <v>138</v>
      </c>
      <c r="I1294" t="s">
        <v>647</v>
      </c>
      <c r="K1294" t="str">
        <f>INDEX('[1]cost file'!E:U,MATCH(A1294,'[1]cost file'!U:U,0),1)</f>
        <v>Basic TV</v>
      </c>
      <c r="L1294" t="str">
        <f t="shared" si="87"/>
        <v>freeFreechannel group level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41</v>
      </c>
      <c r="S1294" t="s">
        <v>41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42</v>
      </c>
      <c r="Z1294" t="s">
        <v>42</v>
      </c>
      <c r="AA1294" t="s">
        <v>42</v>
      </c>
      <c r="AB1294" t="s">
        <v>42</v>
      </c>
      <c r="AC1294" t="s">
        <v>42</v>
      </c>
      <c r="AD1294" t="s">
        <v>41</v>
      </c>
      <c r="AE1294" t="s">
        <v>41</v>
      </c>
      <c r="AF1294" t="s">
        <v>41</v>
      </c>
      <c r="AG1294" t="s">
        <v>41</v>
      </c>
      <c r="AH1294" t="s">
        <v>41</v>
      </c>
      <c r="AI1294" t="s">
        <v>41</v>
      </c>
    </row>
    <row r="1295" spans="1:35">
      <c r="A1295" t="s">
        <v>1308</v>
      </c>
      <c r="B1295" t="s">
        <v>1027</v>
      </c>
      <c r="C1295" s="13" t="s">
        <v>1028</v>
      </c>
      <c r="D1295" t="s">
        <v>41</v>
      </c>
      <c r="E1295" t="str">
        <f t="shared" si="86"/>
        <v>2027</v>
      </c>
      <c r="F1295" t="str">
        <f>INDEX('[1]cost file'!E:U,MATCH(A1295,'[1]cost file'!U:U,0),9)</f>
        <v>Belgischer Rundfunk</v>
      </c>
      <c r="G1295" t="s">
        <v>138</v>
      </c>
      <c r="I1295" t="s">
        <v>647</v>
      </c>
      <c r="K1295" t="str">
        <f>INDEX('[1]cost file'!E:U,MATCH(A1295,'[1]cost file'!U:U,0),1)</f>
        <v>Basic TV</v>
      </c>
      <c r="L1295" t="str">
        <f t="shared" si="87"/>
        <v>freeFreechannel group level</v>
      </c>
      <c r="M1295" t="s">
        <v>41</v>
      </c>
      <c r="N1295" t="s">
        <v>41</v>
      </c>
      <c r="O1295" t="s">
        <v>41</v>
      </c>
      <c r="P1295" t="s">
        <v>41</v>
      </c>
      <c r="Q1295" t="s">
        <v>41</v>
      </c>
      <c r="R1295" t="s">
        <v>41</v>
      </c>
      <c r="S1295" t="s">
        <v>41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42</v>
      </c>
      <c r="Z1295" t="s">
        <v>42</v>
      </c>
      <c r="AA1295" t="s">
        <v>42</v>
      </c>
      <c r="AB1295" t="s">
        <v>42</v>
      </c>
      <c r="AC1295" t="s">
        <v>42</v>
      </c>
      <c r="AD1295" t="s">
        <v>41</v>
      </c>
      <c r="AE1295" t="s">
        <v>41</v>
      </c>
      <c r="AF1295" t="s">
        <v>41</v>
      </c>
      <c r="AG1295" t="s">
        <v>41</v>
      </c>
      <c r="AH1295" t="s">
        <v>41</v>
      </c>
      <c r="AI1295" t="s">
        <v>41</v>
      </c>
    </row>
    <row r="1296" spans="1:35">
      <c r="A1296" t="s">
        <v>1309</v>
      </c>
      <c r="B1296" t="s">
        <v>1028</v>
      </c>
      <c r="C1296" s="13" t="s">
        <v>1028</v>
      </c>
      <c r="E1296" t="str">
        <f t="shared" si="86"/>
        <v>2027</v>
      </c>
      <c r="F1296" t="str">
        <f>INDEX('[1]cost file'!E:U,MATCH(A1296,'[1]cost file'!U:U,0),9)</f>
        <v>Netflix</v>
      </c>
      <c r="G1296" t="s">
        <v>138</v>
      </c>
      <c r="I1296" t="s">
        <v>647</v>
      </c>
      <c r="K1296" t="str">
        <f>INDEX('[1]cost file'!E:U,MATCH(A1296,'[1]cost file'!U:U,0),1)</f>
        <v>Basic TV</v>
      </c>
      <c r="L1296" t="str">
        <f t="shared" si="87"/>
        <v>freefreechannel group level</v>
      </c>
      <c r="M1296" t="s">
        <v>41</v>
      </c>
      <c r="N1296" t="s">
        <v>41</v>
      </c>
      <c r="O1296" t="s">
        <v>41</v>
      </c>
      <c r="P1296" t="s">
        <v>41</v>
      </c>
      <c r="Q1296" t="s">
        <v>41</v>
      </c>
      <c r="R1296" t="s">
        <v>41</v>
      </c>
      <c r="S1296" t="s">
        <v>41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42</v>
      </c>
      <c r="Z1296" t="s">
        <v>42</v>
      </c>
      <c r="AA1296" t="s">
        <v>42</v>
      </c>
      <c r="AB1296" t="s">
        <v>42</v>
      </c>
      <c r="AC1296" t="s">
        <v>42</v>
      </c>
      <c r="AD1296" t="s">
        <v>41</v>
      </c>
      <c r="AE1296" t="s">
        <v>41</v>
      </c>
      <c r="AF1296" t="s">
        <v>41</v>
      </c>
      <c r="AG1296" t="s">
        <v>41</v>
      </c>
      <c r="AH1296" t="s">
        <v>41</v>
      </c>
      <c r="AI1296" t="s">
        <v>41</v>
      </c>
    </row>
    <row r="1297" spans="1:35">
      <c r="A1297" t="s">
        <v>1310</v>
      </c>
      <c r="B1297" t="s">
        <v>1311</v>
      </c>
      <c r="C1297" t="s">
        <v>645</v>
      </c>
      <c r="E1297" t="str">
        <f t="shared" si="86"/>
        <v>2023</v>
      </c>
      <c r="F1297" t="str">
        <f>INDEX('[1]cost file'!E:U,MATCH(A1297,'[1]cost file'!U:U,0),9)</f>
        <v>DPG Media SA</v>
      </c>
      <c r="G1297" t="s">
        <v>646</v>
      </c>
      <c r="I1297" t="s">
        <v>647</v>
      </c>
      <c r="K1297" t="str">
        <f>INDEX('[1]cost file'!E:U,MATCH(A1297,'[1]cost file'!U:U,0),1)</f>
        <v>Basic TV</v>
      </c>
      <c r="L1297" t="str">
        <f t="shared" si="87"/>
        <v>fixedfixed feeprovider level</v>
      </c>
      <c r="M1297" t="s">
        <v>42</v>
      </c>
      <c r="N1297" t="s">
        <v>42</v>
      </c>
      <c r="O1297" t="s">
        <v>41</v>
      </c>
      <c r="P1297" t="s">
        <v>41</v>
      </c>
      <c r="Q1297" t="s">
        <v>41</v>
      </c>
      <c r="R1297" t="s">
        <v>41</v>
      </c>
      <c r="S1297" t="s">
        <v>42</v>
      </c>
      <c r="T1297" t="s">
        <v>41</v>
      </c>
      <c r="U1297" t="s">
        <v>41</v>
      </c>
      <c r="V1297" t="s">
        <v>41</v>
      </c>
      <c r="W1297" t="s">
        <v>41</v>
      </c>
      <c r="X1297" t="s">
        <v>42</v>
      </c>
      <c r="Y1297" t="s">
        <v>42</v>
      </c>
      <c r="Z1297" t="s">
        <v>42</v>
      </c>
      <c r="AA1297" t="s">
        <v>42</v>
      </c>
      <c r="AB1297" t="s">
        <v>42</v>
      </c>
      <c r="AC1297" t="s">
        <v>42</v>
      </c>
      <c r="AD1297" t="s">
        <v>41</v>
      </c>
      <c r="AE1297" t="s">
        <v>41</v>
      </c>
      <c r="AF1297" t="s">
        <v>41</v>
      </c>
      <c r="AG1297" t="s">
        <v>41</v>
      </c>
      <c r="AH1297" t="s">
        <v>42</v>
      </c>
      <c r="AI1297" t="s">
        <v>41</v>
      </c>
    </row>
    <row r="1298" spans="1:35">
      <c r="A1298" t="s">
        <v>1312</v>
      </c>
      <c r="B1298" t="s">
        <v>1311</v>
      </c>
      <c r="C1298" t="s">
        <v>645</v>
      </c>
      <c r="E1298" t="str">
        <f t="shared" si="86"/>
        <v>2024</v>
      </c>
      <c r="F1298" t="str">
        <f>INDEX('[1]cost file'!E:U,MATCH(A1298,'[1]cost file'!U:U,0),9)</f>
        <v>DPG Media SA</v>
      </c>
      <c r="G1298" t="s">
        <v>646</v>
      </c>
      <c r="I1298" t="s">
        <v>647</v>
      </c>
      <c r="K1298" t="str">
        <f>INDEX('[1]cost file'!E:U,MATCH(A1298,'[1]cost file'!U:U,0),1)</f>
        <v>Basic TV</v>
      </c>
      <c r="L1298" t="str">
        <f t="shared" si="87"/>
        <v>fixedfixed feeprovider level</v>
      </c>
      <c r="M1298" t="s">
        <v>42</v>
      </c>
      <c r="N1298" t="s">
        <v>42</v>
      </c>
      <c r="O1298" t="s">
        <v>41</v>
      </c>
      <c r="P1298" t="s">
        <v>41</v>
      </c>
      <c r="Q1298" t="s">
        <v>41</v>
      </c>
      <c r="R1298" t="s">
        <v>41</v>
      </c>
      <c r="S1298" t="s">
        <v>42</v>
      </c>
      <c r="T1298" t="s">
        <v>41</v>
      </c>
      <c r="U1298" t="s">
        <v>41</v>
      </c>
      <c r="V1298" t="s">
        <v>41</v>
      </c>
      <c r="W1298" t="s">
        <v>41</v>
      </c>
      <c r="X1298" t="s">
        <v>42</v>
      </c>
      <c r="Y1298" t="s">
        <v>42</v>
      </c>
      <c r="Z1298" t="s">
        <v>42</v>
      </c>
      <c r="AA1298" t="s">
        <v>42</v>
      </c>
      <c r="AB1298" t="s">
        <v>42</v>
      </c>
      <c r="AC1298" t="s">
        <v>42</v>
      </c>
      <c r="AD1298" t="s">
        <v>41</v>
      </c>
      <c r="AE1298" t="s">
        <v>41</v>
      </c>
      <c r="AF1298" t="s">
        <v>41</v>
      </c>
      <c r="AG1298" t="s">
        <v>41</v>
      </c>
      <c r="AH1298" t="s">
        <v>42</v>
      </c>
      <c r="AI1298" t="s">
        <v>41</v>
      </c>
    </row>
    <row r="1299" spans="1:35">
      <c r="A1299" t="s">
        <v>1313</v>
      </c>
      <c r="B1299" t="s">
        <v>1311</v>
      </c>
      <c r="C1299" t="s">
        <v>645</v>
      </c>
      <c r="E1299" t="str">
        <f t="shared" si="86"/>
        <v>2025</v>
      </c>
      <c r="F1299" t="str">
        <f>INDEX('[1]cost file'!E:U,MATCH(A1299,'[1]cost file'!U:U,0),9)</f>
        <v>DPG Media SA</v>
      </c>
      <c r="G1299" t="s">
        <v>646</v>
      </c>
      <c r="I1299" t="s">
        <v>647</v>
      </c>
      <c r="K1299" t="str">
        <f>INDEX('[1]cost file'!E:U,MATCH(A1299,'[1]cost file'!U:U,0),1)</f>
        <v>Basic TV</v>
      </c>
      <c r="L1299" t="str">
        <f t="shared" si="87"/>
        <v>fixedfixed feeprovider level</v>
      </c>
      <c r="M1299" t="s">
        <v>42</v>
      </c>
      <c r="N1299" t="s">
        <v>42</v>
      </c>
      <c r="O1299" t="s">
        <v>41</v>
      </c>
      <c r="P1299" t="s">
        <v>41</v>
      </c>
      <c r="Q1299" t="s">
        <v>41</v>
      </c>
      <c r="R1299" t="s">
        <v>41</v>
      </c>
      <c r="S1299" t="s">
        <v>42</v>
      </c>
      <c r="T1299" t="s">
        <v>41</v>
      </c>
      <c r="U1299" t="s">
        <v>41</v>
      </c>
      <c r="V1299" t="s">
        <v>41</v>
      </c>
      <c r="W1299" t="s">
        <v>41</v>
      </c>
      <c r="X1299" t="s">
        <v>42</v>
      </c>
      <c r="Y1299" t="s">
        <v>42</v>
      </c>
      <c r="Z1299" t="s">
        <v>42</v>
      </c>
      <c r="AA1299" t="s">
        <v>42</v>
      </c>
      <c r="AB1299" t="s">
        <v>42</v>
      </c>
      <c r="AC1299" t="s">
        <v>42</v>
      </c>
      <c r="AD1299" t="s">
        <v>41</v>
      </c>
      <c r="AE1299" t="s">
        <v>41</v>
      </c>
      <c r="AF1299" t="s">
        <v>41</v>
      </c>
      <c r="AG1299" t="s">
        <v>41</v>
      </c>
      <c r="AH1299" t="s">
        <v>42</v>
      </c>
      <c r="AI1299" t="s">
        <v>41</v>
      </c>
    </row>
    <row r="1300" spans="1:35">
      <c r="A1300" t="s">
        <v>1314</v>
      </c>
      <c r="B1300" t="s">
        <v>1311</v>
      </c>
      <c r="C1300" t="s">
        <v>645</v>
      </c>
      <c r="E1300" t="str">
        <f t="shared" si="86"/>
        <v>2026</v>
      </c>
      <c r="F1300" t="str">
        <f>INDEX('[1]cost file'!E:U,MATCH(A1300,'[1]cost file'!U:U,0),9)</f>
        <v>DPG Media SA</v>
      </c>
      <c r="G1300" t="s">
        <v>646</v>
      </c>
      <c r="I1300" t="s">
        <v>647</v>
      </c>
      <c r="K1300" t="str">
        <f>INDEX('[1]cost file'!E:U,MATCH(A1300,'[1]cost file'!U:U,0),1)</f>
        <v>TV Options</v>
      </c>
      <c r="L1300" t="str">
        <f t="shared" si="87"/>
        <v>fixedfixed feeprovider level</v>
      </c>
      <c r="M1300" t="s">
        <v>42</v>
      </c>
      <c r="N1300" t="s">
        <v>42</v>
      </c>
      <c r="O1300" t="s">
        <v>41</v>
      </c>
      <c r="P1300" t="s">
        <v>41</v>
      </c>
      <c r="Q1300" t="s">
        <v>41</v>
      </c>
      <c r="R1300" t="s">
        <v>41</v>
      </c>
      <c r="S1300" t="s">
        <v>42</v>
      </c>
      <c r="T1300" t="s">
        <v>41</v>
      </c>
      <c r="U1300" t="s">
        <v>41</v>
      </c>
      <c r="V1300" t="s">
        <v>41</v>
      </c>
      <c r="W1300" t="s">
        <v>41</v>
      </c>
      <c r="X1300" t="s">
        <v>42</v>
      </c>
      <c r="Y1300" t="s">
        <v>42</v>
      </c>
      <c r="Z1300" t="s">
        <v>42</v>
      </c>
      <c r="AA1300" t="s">
        <v>42</v>
      </c>
      <c r="AB1300" t="s">
        <v>42</v>
      </c>
      <c r="AC1300" t="s">
        <v>42</v>
      </c>
      <c r="AD1300" t="s">
        <v>41</v>
      </c>
      <c r="AE1300" t="s">
        <v>41</v>
      </c>
      <c r="AF1300" t="s">
        <v>41</v>
      </c>
      <c r="AG1300" t="s">
        <v>41</v>
      </c>
      <c r="AH1300" t="s">
        <v>42</v>
      </c>
      <c r="AI1300" t="s">
        <v>41</v>
      </c>
    </row>
    <row r="1301" spans="1:35">
      <c r="A1301" t="s">
        <v>1315</v>
      </c>
      <c r="B1301" t="s">
        <v>1311</v>
      </c>
      <c r="C1301" t="s">
        <v>645</v>
      </c>
      <c r="E1301" t="str">
        <f t="shared" si="86"/>
        <v>2027</v>
      </c>
      <c r="F1301" t="str">
        <f>INDEX('[1]cost file'!E:U,MATCH(A1301,'[1]cost file'!U:U,0),9)</f>
        <v>DPG Media SA</v>
      </c>
      <c r="G1301" t="s">
        <v>646</v>
      </c>
      <c r="I1301" t="s">
        <v>647</v>
      </c>
      <c r="K1301" t="str">
        <f>INDEX('[1]cost file'!E:U,MATCH(A1301,'[1]cost file'!U:U,0),1)</f>
        <v>TV Options</v>
      </c>
      <c r="L1301" t="str">
        <f t="shared" si="87"/>
        <v>fixedfixed feeprovider level</v>
      </c>
      <c r="M1301" t="s">
        <v>42</v>
      </c>
      <c r="N1301" t="s">
        <v>42</v>
      </c>
      <c r="O1301" t="s">
        <v>41</v>
      </c>
      <c r="P1301" t="s">
        <v>41</v>
      </c>
      <c r="Q1301" t="s">
        <v>41</v>
      </c>
      <c r="R1301" t="s">
        <v>41</v>
      </c>
      <c r="S1301" t="s">
        <v>42</v>
      </c>
      <c r="T1301" t="s">
        <v>41</v>
      </c>
      <c r="U1301" t="s">
        <v>41</v>
      </c>
      <c r="V1301" t="s">
        <v>41</v>
      </c>
      <c r="W1301" t="s">
        <v>41</v>
      </c>
      <c r="X1301" t="s">
        <v>42</v>
      </c>
      <c r="Y1301" t="s">
        <v>42</v>
      </c>
      <c r="Z1301" t="s">
        <v>42</v>
      </c>
      <c r="AA1301" t="s">
        <v>42</v>
      </c>
      <c r="AB1301" t="s">
        <v>42</v>
      </c>
      <c r="AC1301" t="s">
        <v>42</v>
      </c>
      <c r="AD1301" t="s">
        <v>41</v>
      </c>
      <c r="AE1301" t="s">
        <v>41</v>
      </c>
      <c r="AF1301" t="s">
        <v>41</v>
      </c>
      <c r="AG1301" t="s">
        <v>41</v>
      </c>
      <c r="AH1301" t="s">
        <v>42</v>
      </c>
      <c r="AI1301" t="s">
        <v>41</v>
      </c>
    </row>
    <row r="1302" spans="1:35">
      <c r="A1302" t="s">
        <v>1316</v>
      </c>
      <c r="B1302" t="s">
        <v>1027</v>
      </c>
      <c r="C1302" t="s">
        <v>1028</v>
      </c>
      <c r="E1302" t="str">
        <f t="shared" si="86"/>
        <v>2023</v>
      </c>
      <c r="F1302" t="str">
        <f>INDEX('[1]cost file'!E:U,MATCH(A1302,'[1]cost file'!U:U,0),9)</f>
        <v>Groupe Canal + SA</v>
      </c>
      <c r="G1302" t="s">
        <v>138</v>
      </c>
      <c r="I1302" t="s">
        <v>647</v>
      </c>
      <c r="K1302" t="str">
        <f>INDEX('[1]cost file'!E:U,MATCH(A1302,'[1]cost file'!U:U,0),1)</f>
        <v>Basic TV</v>
      </c>
      <c r="L1302" t="str">
        <f t="shared" si="87"/>
        <v>freeFreechannel group level</v>
      </c>
      <c r="M1302" t="s">
        <v>41</v>
      </c>
      <c r="N1302" t="s">
        <v>41</v>
      </c>
      <c r="O1302" t="s">
        <v>41</v>
      </c>
      <c r="P1302" t="s">
        <v>41</v>
      </c>
      <c r="Q1302" t="s">
        <v>41</v>
      </c>
      <c r="R1302" t="s">
        <v>41</v>
      </c>
      <c r="S1302" t="s">
        <v>41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42</v>
      </c>
      <c r="Z1302" t="s">
        <v>42</v>
      </c>
      <c r="AA1302" t="s">
        <v>42</v>
      </c>
      <c r="AB1302" t="s">
        <v>42</v>
      </c>
      <c r="AC1302" t="s">
        <v>42</v>
      </c>
      <c r="AD1302" t="s">
        <v>41</v>
      </c>
      <c r="AE1302" t="s">
        <v>41</v>
      </c>
      <c r="AF1302" t="s">
        <v>41</v>
      </c>
      <c r="AG1302" t="s">
        <v>41</v>
      </c>
      <c r="AH1302" t="s">
        <v>41</v>
      </c>
      <c r="AI1302" t="s">
        <v>41</v>
      </c>
    </row>
    <row r="1303" spans="1:35">
      <c r="A1303" t="s">
        <v>1317</v>
      </c>
      <c r="B1303" t="s">
        <v>1027</v>
      </c>
      <c r="C1303" t="s">
        <v>1028</v>
      </c>
      <c r="E1303" t="str">
        <f t="shared" si="86"/>
        <v>2024</v>
      </c>
      <c r="F1303" t="str">
        <f>INDEX('[1]cost file'!E:U,MATCH(A1303,'[1]cost file'!U:U,0),9)</f>
        <v>Groupe Canal + SA</v>
      </c>
      <c r="G1303" t="s">
        <v>138</v>
      </c>
      <c r="I1303" t="s">
        <v>647</v>
      </c>
      <c r="K1303" t="str">
        <f>INDEX('[1]cost file'!E:U,MATCH(A1303,'[1]cost file'!U:U,0),1)</f>
        <v>Basic TV</v>
      </c>
      <c r="L1303" t="str">
        <f t="shared" si="87"/>
        <v>freeFreechannel group level</v>
      </c>
      <c r="M1303" t="s">
        <v>41</v>
      </c>
      <c r="N1303" t="s">
        <v>41</v>
      </c>
      <c r="O1303" t="s">
        <v>41</v>
      </c>
      <c r="P1303" t="s">
        <v>41</v>
      </c>
      <c r="Q1303" t="s">
        <v>41</v>
      </c>
      <c r="R1303" t="s">
        <v>41</v>
      </c>
      <c r="S1303" t="s">
        <v>41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42</v>
      </c>
      <c r="Z1303" t="s">
        <v>42</v>
      </c>
      <c r="AA1303" t="s">
        <v>42</v>
      </c>
      <c r="AB1303" t="s">
        <v>42</v>
      </c>
      <c r="AC1303" t="s">
        <v>42</v>
      </c>
      <c r="AD1303" t="s">
        <v>41</v>
      </c>
      <c r="AE1303" t="s">
        <v>41</v>
      </c>
      <c r="AF1303" t="s">
        <v>41</v>
      </c>
      <c r="AG1303" t="s">
        <v>41</v>
      </c>
      <c r="AH1303" t="s">
        <v>41</v>
      </c>
      <c r="AI1303" t="s">
        <v>41</v>
      </c>
    </row>
    <row r="1304" spans="1:35">
      <c r="A1304" t="s">
        <v>1318</v>
      </c>
      <c r="B1304" t="s">
        <v>1027</v>
      </c>
      <c r="C1304" t="s">
        <v>1028</v>
      </c>
      <c r="E1304" t="str">
        <f t="shared" si="86"/>
        <v>2025</v>
      </c>
      <c r="F1304" t="str">
        <f>INDEX('[1]cost file'!E:U,MATCH(A1304,'[1]cost file'!U:U,0),9)</f>
        <v>Groupe Canal + SA</v>
      </c>
      <c r="G1304" t="s">
        <v>138</v>
      </c>
      <c r="I1304" t="s">
        <v>647</v>
      </c>
      <c r="K1304" t="str">
        <f>INDEX('[1]cost file'!E:U,MATCH(A1304,'[1]cost file'!U:U,0),1)</f>
        <v>Basic TV</v>
      </c>
      <c r="L1304" t="str">
        <f t="shared" si="87"/>
        <v>freeFreechannel group level</v>
      </c>
      <c r="M1304" t="s">
        <v>41</v>
      </c>
      <c r="N1304" t="s">
        <v>41</v>
      </c>
      <c r="O1304" t="s">
        <v>41</v>
      </c>
      <c r="P1304" t="s">
        <v>41</v>
      </c>
      <c r="Q1304" t="s">
        <v>41</v>
      </c>
      <c r="R1304" t="s">
        <v>41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42</v>
      </c>
      <c r="Z1304" t="s">
        <v>42</v>
      </c>
      <c r="AA1304" t="s">
        <v>42</v>
      </c>
      <c r="AB1304" t="s">
        <v>42</v>
      </c>
      <c r="AC1304" t="s">
        <v>42</v>
      </c>
      <c r="AD1304" t="s">
        <v>41</v>
      </c>
      <c r="AE1304" t="s">
        <v>41</v>
      </c>
      <c r="AF1304" t="s">
        <v>41</v>
      </c>
      <c r="AG1304" t="s">
        <v>41</v>
      </c>
      <c r="AH1304" t="s">
        <v>41</v>
      </c>
      <c r="AI1304" t="s">
        <v>41</v>
      </c>
    </row>
    <row r="1305" spans="1:35">
      <c r="A1305" t="s">
        <v>1319</v>
      </c>
      <c r="B1305" t="s">
        <v>1027</v>
      </c>
      <c r="C1305" t="s">
        <v>1028</v>
      </c>
      <c r="E1305" t="str">
        <f t="shared" si="86"/>
        <v>2026</v>
      </c>
      <c r="F1305" t="str">
        <f>INDEX('[1]cost file'!E:U,MATCH(A1305,'[1]cost file'!U:U,0),9)</f>
        <v>Groupe Canal + SA</v>
      </c>
      <c r="G1305" t="s">
        <v>138</v>
      </c>
      <c r="I1305" t="s">
        <v>647</v>
      </c>
      <c r="K1305" t="str">
        <f>INDEX('[1]cost file'!E:U,MATCH(A1305,'[1]cost file'!U:U,0),1)</f>
        <v>Basic TV</v>
      </c>
      <c r="L1305" t="str">
        <f t="shared" si="87"/>
        <v>freeFreechannel group level</v>
      </c>
      <c r="M1305" t="s">
        <v>41</v>
      </c>
      <c r="N1305" t="s">
        <v>41</v>
      </c>
      <c r="O1305" t="s">
        <v>41</v>
      </c>
      <c r="P1305" t="s">
        <v>41</v>
      </c>
      <c r="Q1305" t="s">
        <v>41</v>
      </c>
      <c r="R1305" t="s">
        <v>41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42</v>
      </c>
      <c r="Z1305" t="s">
        <v>42</v>
      </c>
      <c r="AA1305" t="s">
        <v>42</v>
      </c>
      <c r="AB1305" t="s">
        <v>42</v>
      </c>
      <c r="AC1305" t="s">
        <v>42</v>
      </c>
      <c r="AD1305" t="s">
        <v>41</v>
      </c>
      <c r="AE1305" t="s">
        <v>41</v>
      </c>
      <c r="AF1305" t="s">
        <v>41</v>
      </c>
      <c r="AG1305" t="s">
        <v>41</v>
      </c>
      <c r="AH1305" t="s">
        <v>41</v>
      </c>
      <c r="AI1305" t="s">
        <v>41</v>
      </c>
    </row>
    <row r="1306" spans="1:35">
      <c r="A1306" t="s">
        <v>1320</v>
      </c>
      <c r="B1306" t="s">
        <v>1027</v>
      </c>
      <c r="C1306" t="s">
        <v>1028</v>
      </c>
      <c r="E1306" t="str">
        <f t="shared" si="86"/>
        <v>2027</v>
      </c>
      <c r="F1306" t="str">
        <f>INDEX('[1]cost file'!E:U,MATCH(A1306,'[1]cost file'!U:U,0),9)</f>
        <v>Groupe Canal + SA</v>
      </c>
      <c r="G1306" t="s">
        <v>138</v>
      </c>
      <c r="I1306" t="s">
        <v>647</v>
      </c>
      <c r="K1306" t="str">
        <f>INDEX('[1]cost file'!E:U,MATCH(A1306,'[1]cost file'!U:U,0),1)</f>
        <v>Basic TV</v>
      </c>
      <c r="L1306" t="str">
        <f t="shared" si="87"/>
        <v>freeFreechannel group level</v>
      </c>
      <c r="M1306" t="s">
        <v>41</v>
      </c>
      <c r="N1306" t="s">
        <v>41</v>
      </c>
      <c r="O1306" t="s">
        <v>41</v>
      </c>
      <c r="P1306" t="s">
        <v>41</v>
      </c>
      <c r="Q1306" t="s">
        <v>41</v>
      </c>
      <c r="R1306" t="s">
        <v>41</v>
      </c>
      <c r="S1306" t="s">
        <v>41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42</v>
      </c>
      <c r="Z1306" t="s">
        <v>42</v>
      </c>
      <c r="AA1306" t="s">
        <v>42</v>
      </c>
      <c r="AB1306" t="s">
        <v>42</v>
      </c>
      <c r="AC1306" t="s">
        <v>42</v>
      </c>
      <c r="AD1306" t="s">
        <v>41</v>
      </c>
      <c r="AE1306" t="s">
        <v>41</v>
      </c>
      <c r="AF1306" t="s">
        <v>41</v>
      </c>
      <c r="AG1306" t="s">
        <v>41</v>
      </c>
      <c r="AH1306" t="s">
        <v>41</v>
      </c>
      <c r="AI1306" t="s">
        <v>41</v>
      </c>
    </row>
    <row r="1307" spans="1:35">
      <c r="A1307" t="s">
        <v>1321</v>
      </c>
      <c r="B1307" t="s">
        <v>1311</v>
      </c>
      <c r="C1307" t="s">
        <v>645</v>
      </c>
      <c r="E1307" t="str">
        <f t="shared" si="86"/>
        <v>2023</v>
      </c>
      <c r="F1307" t="str">
        <f>INDEX('[1]cost file'!E:U,MATCH(A1307,'[1]cost file'!U:U,0),9)</f>
        <v>Professional Media Group (PMG)</v>
      </c>
      <c r="G1307" t="s">
        <v>646</v>
      </c>
      <c r="I1307" t="s">
        <v>647</v>
      </c>
      <c r="K1307" t="str">
        <f>INDEX('[1]cost file'!E:U,MATCH(A1307,'[1]cost file'!U:U,0),1)</f>
        <v>Basic TV</v>
      </c>
      <c r="L1307" t="str">
        <f t="shared" si="87"/>
        <v>fixedfixed feeprovider level</v>
      </c>
      <c r="M1307" t="s">
        <v>42</v>
      </c>
      <c r="N1307" t="s">
        <v>42</v>
      </c>
      <c r="O1307" t="s">
        <v>41</v>
      </c>
      <c r="P1307" t="s">
        <v>41</v>
      </c>
      <c r="Q1307" t="s">
        <v>41</v>
      </c>
      <c r="R1307" t="s">
        <v>41</v>
      </c>
      <c r="S1307" t="s">
        <v>42</v>
      </c>
      <c r="T1307" t="s">
        <v>41</v>
      </c>
      <c r="U1307" t="s">
        <v>41</v>
      </c>
      <c r="V1307" t="s">
        <v>41</v>
      </c>
      <c r="W1307" t="s">
        <v>41</v>
      </c>
      <c r="X1307" t="s">
        <v>42</v>
      </c>
      <c r="Y1307" t="s">
        <v>42</v>
      </c>
      <c r="Z1307" t="s">
        <v>42</v>
      </c>
      <c r="AA1307" t="s">
        <v>42</v>
      </c>
      <c r="AB1307" t="s">
        <v>42</v>
      </c>
      <c r="AC1307" t="s">
        <v>42</v>
      </c>
      <c r="AD1307" t="s">
        <v>41</v>
      </c>
      <c r="AE1307" t="s">
        <v>41</v>
      </c>
      <c r="AF1307" t="s">
        <v>41</v>
      </c>
      <c r="AG1307" t="s">
        <v>41</v>
      </c>
      <c r="AH1307" t="s">
        <v>42</v>
      </c>
      <c r="AI1307" t="s">
        <v>41</v>
      </c>
    </row>
    <row r="1308" spans="1:35">
      <c r="A1308" t="s">
        <v>1322</v>
      </c>
      <c r="B1308" t="s">
        <v>1311</v>
      </c>
      <c r="C1308" t="s">
        <v>645</v>
      </c>
      <c r="E1308" t="str">
        <f t="shared" si="86"/>
        <v>2024</v>
      </c>
      <c r="F1308" t="str">
        <f>INDEX('[1]cost file'!E:U,MATCH(A1308,'[1]cost file'!U:U,0),9)</f>
        <v>Professional Media Group (PMG)</v>
      </c>
      <c r="G1308" t="s">
        <v>646</v>
      </c>
      <c r="I1308" t="s">
        <v>647</v>
      </c>
      <c r="K1308" t="str">
        <f>INDEX('[1]cost file'!E:U,MATCH(A1308,'[1]cost file'!U:U,0),1)</f>
        <v>Basic TV</v>
      </c>
      <c r="L1308" t="str">
        <f t="shared" si="87"/>
        <v>fixedfixed feeprovider level</v>
      </c>
      <c r="M1308" t="s">
        <v>42</v>
      </c>
      <c r="N1308" t="s">
        <v>42</v>
      </c>
      <c r="O1308" t="s">
        <v>41</v>
      </c>
      <c r="P1308" t="s">
        <v>41</v>
      </c>
      <c r="Q1308" t="s">
        <v>41</v>
      </c>
      <c r="R1308" t="s">
        <v>41</v>
      </c>
      <c r="S1308" t="s">
        <v>42</v>
      </c>
      <c r="T1308" t="s">
        <v>41</v>
      </c>
      <c r="U1308" t="s">
        <v>41</v>
      </c>
      <c r="V1308" t="s">
        <v>41</v>
      </c>
      <c r="W1308" t="s">
        <v>41</v>
      </c>
      <c r="X1308" t="s">
        <v>42</v>
      </c>
      <c r="Y1308" t="s">
        <v>42</v>
      </c>
      <c r="Z1308" t="s">
        <v>42</v>
      </c>
      <c r="AA1308" t="s">
        <v>42</v>
      </c>
      <c r="AB1308" t="s">
        <v>42</v>
      </c>
      <c r="AC1308" t="s">
        <v>42</v>
      </c>
      <c r="AD1308" t="s">
        <v>41</v>
      </c>
      <c r="AE1308" t="s">
        <v>41</v>
      </c>
      <c r="AF1308" t="s">
        <v>41</v>
      </c>
      <c r="AG1308" t="s">
        <v>41</v>
      </c>
      <c r="AH1308" t="s">
        <v>42</v>
      </c>
      <c r="AI1308" t="s">
        <v>41</v>
      </c>
    </row>
    <row r="1309" spans="1:35">
      <c r="A1309" t="s">
        <v>1323</v>
      </c>
      <c r="B1309" t="s">
        <v>1311</v>
      </c>
      <c r="C1309" t="s">
        <v>645</v>
      </c>
      <c r="E1309" t="str">
        <f t="shared" si="86"/>
        <v>2025</v>
      </c>
      <c r="F1309" t="str">
        <f>INDEX('[1]cost file'!E:U,MATCH(A1309,'[1]cost file'!U:U,0),9)</f>
        <v>Professional Media Group (PMG)</v>
      </c>
      <c r="G1309" t="s">
        <v>646</v>
      </c>
      <c r="I1309" t="s">
        <v>647</v>
      </c>
      <c r="K1309" t="str">
        <f>INDEX('[1]cost file'!E:U,MATCH(A1309,'[1]cost file'!U:U,0),1)</f>
        <v>Basic TV</v>
      </c>
      <c r="L1309" t="str">
        <f t="shared" si="87"/>
        <v>fixedfixed feeprovider level</v>
      </c>
      <c r="M1309" t="s">
        <v>42</v>
      </c>
      <c r="N1309" t="s">
        <v>42</v>
      </c>
      <c r="O1309" t="s">
        <v>41</v>
      </c>
      <c r="P1309" t="s">
        <v>41</v>
      </c>
      <c r="Q1309" t="s">
        <v>41</v>
      </c>
      <c r="R1309" t="s">
        <v>41</v>
      </c>
      <c r="S1309" t="s">
        <v>42</v>
      </c>
      <c r="T1309" t="s">
        <v>41</v>
      </c>
      <c r="U1309" t="s">
        <v>41</v>
      </c>
      <c r="V1309" t="s">
        <v>41</v>
      </c>
      <c r="W1309" t="s">
        <v>41</v>
      </c>
      <c r="X1309" t="s">
        <v>42</v>
      </c>
      <c r="Y1309" t="s">
        <v>42</v>
      </c>
      <c r="Z1309" t="s">
        <v>42</v>
      </c>
      <c r="AA1309" t="s">
        <v>42</v>
      </c>
      <c r="AB1309" t="s">
        <v>42</v>
      </c>
      <c r="AC1309" t="s">
        <v>42</v>
      </c>
      <c r="AD1309" t="s">
        <v>41</v>
      </c>
      <c r="AE1309" t="s">
        <v>41</v>
      </c>
      <c r="AF1309" t="s">
        <v>41</v>
      </c>
      <c r="AG1309" t="s">
        <v>41</v>
      </c>
      <c r="AH1309" t="s">
        <v>42</v>
      </c>
      <c r="AI1309" t="s">
        <v>41</v>
      </c>
    </row>
    <row r="1310" spans="1:35">
      <c r="A1310" t="s">
        <v>1324</v>
      </c>
      <c r="B1310" t="s">
        <v>1311</v>
      </c>
      <c r="C1310" t="s">
        <v>645</v>
      </c>
      <c r="E1310" t="str">
        <f t="shared" si="86"/>
        <v>2026</v>
      </c>
      <c r="F1310" t="str">
        <f>INDEX('[1]cost file'!E:U,MATCH(A1310,'[1]cost file'!U:U,0),9)</f>
        <v>Professional Media Group (PMG)</v>
      </c>
      <c r="G1310" t="s">
        <v>646</v>
      </c>
      <c r="I1310" t="s">
        <v>647</v>
      </c>
      <c r="K1310" t="str">
        <f>INDEX('[1]cost file'!E:U,MATCH(A1310,'[1]cost file'!U:U,0),1)</f>
        <v>Basic TV</v>
      </c>
      <c r="L1310" t="str">
        <f t="shared" si="87"/>
        <v>fixedfixed feeprovider level</v>
      </c>
      <c r="M1310" t="s">
        <v>42</v>
      </c>
      <c r="N1310" t="s">
        <v>42</v>
      </c>
      <c r="O1310" t="s">
        <v>41</v>
      </c>
      <c r="P1310" t="s">
        <v>41</v>
      </c>
      <c r="Q1310" t="s">
        <v>41</v>
      </c>
      <c r="R1310" t="s">
        <v>41</v>
      </c>
      <c r="S1310" t="s">
        <v>42</v>
      </c>
      <c r="T1310" t="s">
        <v>41</v>
      </c>
      <c r="U1310" t="s">
        <v>41</v>
      </c>
      <c r="V1310" t="s">
        <v>41</v>
      </c>
      <c r="W1310" t="s">
        <v>41</v>
      </c>
      <c r="X1310" t="s">
        <v>42</v>
      </c>
      <c r="Y1310" t="s">
        <v>42</v>
      </c>
      <c r="Z1310" t="s">
        <v>42</v>
      </c>
      <c r="AA1310" t="s">
        <v>42</v>
      </c>
      <c r="AB1310" t="s">
        <v>42</v>
      </c>
      <c r="AC1310" t="s">
        <v>42</v>
      </c>
      <c r="AD1310" t="s">
        <v>41</v>
      </c>
      <c r="AE1310" t="s">
        <v>41</v>
      </c>
      <c r="AF1310" t="s">
        <v>41</v>
      </c>
      <c r="AG1310" t="s">
        <v>41</v>
      </c>
      <c r="AH1310" t="s">
        <v>42</v>
      </c>
      <c r="AI1310" t="s">
        <v>41</v>
      </c>
    </row>
    <row r="1311" spans="1:35">
      <c r="A1311" t="s">
        <v>1325</v>
      </c>
      <c r="B1311" t="s">
        <v>1311</v>
      </c>
      <c r="C1311" t="s">
        <v>645</v>
      </c>
      <c r="E1311" t="str">
        <f t="shared" si="86"/>
        <v>2027</v>
      </c>
      <c r="F1311" t="str">
        <f>INDEX('[1]cost file'!E:U,MATCH(A1311,'[1]cost file'!U:U,0),9)</f>
        <v>Professional Media Group (PMG)</v>
      </c>
      <c r="G1311" t="s">
        <v>646</v>
      </c>
      <c r="I1311" t="s">
        <v>647</v>
      </c>
      <c r="K1311" t="str">
        <f>INDEX('[1]cost file'!E:U,MATCH(A1311,'[1]cost file'!U:U,0),1)</f>
        <v>Basic TV</v>
      </c>
      <c r="L1311" t="str">
        <f t="shared" si="87"/>
        <v>fixedfixed feeprovider level</v>
      </c>
      <c r="M1311" t="s">
        <v>42</v>
      </c>
      <c r="N1311" t="s">
        <v>42</v>
      </c>
      <c r="O1311" t="s">
        <v>41</v>
      </c>
      <c r="P1311" t="s">
        <v>41</v>
      </c>
      <c r="Q1311" t="s">
        <v>41</v>
      </c>
      <c r="R1311" t="s">
        <v>41</v>
      </c>
      <c r="S1311" t="s">
        <v>42</v>
      </c>
      <c r="T1311" t="s">
        <v>41</v>
      </c>
      <c r="U1311" t="s">
        <v>41</v>
      </c>
      <c r="V1311" t="s">
        <v>41</v>
      </c>
      <c r="W1311" t="s">
        <v>41</v>
      </c>
      <c r="X1311" t="s">
        <v>42</v>
      </c>
      <c r="Y1311" t="s">
        <v>42</v>
      </c>
      <c r="Z1311" t="s">
        <v>42</v>
      </c>
      <c r="AA1311" t="s">
        <v>42</v>
      </c>
      <c r="AB1311" t="s">
        <v>42</v>
      </c>
      <c r="AC1311" t="s">
        <v>42</v>
      </c>
      <c r="AD1311" t="s">
        <v>41</v>
      </c>
      <c r="AE1311" t="s">
        <v>41</v>
      </c>
      <c r="AF1311" t="s">
        <v>41</v>
      </c>
      <c r="AG1311" t="s">
        <v>41</v>
      </c>
      <c r="AH1311" t="s">
        <v>42</v>
      </c>
      <c r="AI1311" t="s">
        <v>41</v>
      </c>
    </row>
    <row r="1312" spans="1:35">
      <c r="A1312" t="s">
        <v>1326</v>
      </c>
      <c r="B1312" t="s">
        <v>1327</v>
      </c>
      <c r="C1312" t="s">
        <v>645</v>
      </c>
      <c r="E1312" t="str">
        <f t="shared" si="86"/>
        <v>2023</v>
      </c>
      <c r="F1312" t="str">
        <f>INDEX('[1]cost file'!E:U,MATCH(A1312,'[1]cost file'!U:U,0),9)</f>
        <v>New content</v>
      </c>
      <c r="G1312" t="s">
        <v>138</v>
      </c>
      <c r="I1312" t="s">
        <v>647</v>
      </c>
      <c r="K1312" t="str">
        <f>INDEX('[1]cost file'!E:U,MATCH(A1312,'[1]cost file'!U:U,0),1)</f>
        <v>Projects</v>
      </c>
      <c r="L1312" t="str">
        <f t="shared" si="87"/>
        <v>fixedfixed fee cogschannel group level</v>
      </c>
      <c r="M1312" t="s">
        <v>42</v>
      </c>
      <c r="N1312" t="s">
        <v>42</v>
      </c>
      <c r="O1312" t="s">
        <v>41</v>
      </c>
      <c r="P1312" t="s">
        <v>41</v>
      </c>
      <c r="Q1312" t="s">
        <v>41</v>
      </c>
      <c r="R1312" t="s">
        <v>41</v>
      </c>
      <c r="S1312" t="s">
        <v>42</v>
      </c>
      <c r="T1312" t="s">
        <v>41</v>
      </c>
      <c r="U1312" t="s">
        <v>41</v>
      </c>
      <c r="V1312" t="s">
        <v>41</v>
      </c>
      <c r="W1312" t="s">
        <v>41</v>
      </c>
      <c r="X1312" t="s">
        <v>42</v>
      </c>
      <c r="Y1312" t="s">
        <v>42</v>
      </c>
      <c r="Z1312" t="s">
        <v>42</v>
      </c>
      <c r="AA1312" t="s">
        <v>42</v>
      </c>
      <c r="AB1312" t="s">
        <v>42</v>
      </c>
      <c r="AC1312" t="s">
        <v>42</v>
      </c>
      <c r="AD1312" t="s">
        <v>41</v>
      </c>
      <c r="AE1312" t="s">
        <v>41</v>
      </c>
      <c r="AF1312" t="s">
        <v>41</v>
      </c>
      <c r="AG1312" t="s">
        <v>41</v>
      </c>
      <c r="AH1312" t="s">
        <v>42</v>
      </c>
      <c r="AI1312" t="s">
        <v>41</v>
      </c>
    </row>
    <row r="1313" spans="1:35">
      <c r="A1313" t="s">
        <v>1328</v>
      </c>
      <c r="B1313" t="s">
        <v>1327</v>
      </c>
      <c r="C1313" t="s">
        <v>645</v>
      </c>
      <c r="E1313" t="str">
        <f t="shared" si="86"/>
        <v>2024</v>
      </c>
      <c r="F1313" t="str">
        <f>INDEX('[1]cost file'!E:U,MATCH(A1313,'[1]cost file'!U:U,0),9)</f>
        <v>New content</v>
      </c>
      <c r="G1313" t="s">
        <v>138</v>
      </c>
      <c r="I1313" t="s">
        <v>647</v>
      </c>
      <c r="K1313" t="str">
        <f>INDEX('[1]cost file'!E:U,MATCH(A1313,'[1]cost file'!U:U,0),1)</f>
        <v>Projects</v>
      </c>
      <c r="L1313" t="str">
        <f t="shared" si="87"/>
        <v>fixedfixed fee cogschannel group level</v>
      </c>
      <c r="M1313" t="s">
        <v>42</v>
      </c>
      <c r="N1313" t="s">
        <v>42</v>
      </c>
      <c r="O1313" t="s">
        <v>41</v>
      </c>
      <c r="P1313" t="s">
        <v>41</v>
      </c>
      <c r="Q1313" t="s">
        <v>41</v>
      </c>
      <c r="R1313" t="s">
        <v>41</v>
      </c>
      <c r="S1313" t="s">
        <v>42</v>
      </c>
      <c r="T1313" t="s">
        <v>41</v>
      </c>
      <c r="U1313" t="s">
        <v>41</v>
      </c>
      <c r="V1313" t="s">
        <v>41</v>
      </c>
      <c r="W1313" t="s">
        <v>41</v>
      </c>
      <c r="X1313" t="s">
        <v>42</v>
      </c>
      <c r="Y1313" t="s">
        <v>42</v>
      </c>
      <c r="Z1313" t="s">
        <v>42</v>
      </c>
      <c r="AA1313" t="s">
        <v>42</v>
      </c>
      <c r="AB1313" t="s">
        <v>42</v>
      </c>
      <c r="AC1313" t="s">
        <v>42</v>
      </c>
      <c r="AD1313" t="s">
        <v>41</v>
      </c>
      <c r="AE1313" t="s">
        <v>41</v>
      </c>
      <c r="AF1313" t="s">
        <v>41</v>
      </c>
      <c r="AG1313" t="s">
        <v>41</v>
      </c>
      <c r="AH1313" t="s">
        <v>42</v>
      </c>
      <c r="AI1313" t="s">
        <v>41</v>
      </c>
    </row>
    <row r="1314" spans="1:35">
      <c r="A1314" t="s">
        <v>1329</v>
      </c>
      <c r="B1314" t="s">
        <v>1327</v>
      </c>
      <c r="C1314" t="s">
        <v>645</v>
      </c>
      <c r="E1314" t="str">
        <f t="shared" si="86"/>
        <v>2025</v>
      </c>
      <c r="F1314" t="str">
        <f>INDEX('[1]cost file'!E:U,MATCH(A1314,'[1]cost file'!U:U,0),9)</f>
        <v>New content</v>
      </c>
      <c r="G1314" t="s">
        <v>138</v>
      </c>
      <c r="I1314" t="s">
        <v>647</v>
      </c>
      <c r="K1314" t="str">
        <f>INDEX('[1]cost file'!E:U,MATCH(A1314,'[1]cost file'!U:U,0),1)</f>
        <v>Projects</v>
      </c>
      <c r="L1314" t="str">
        <f t="shared" si="87"/>
        <v>fixedfixed fee cogschannel group level</v>
      </c>
      <c r="M1314" t="s">
        <v>42</v>
      </c>
      <c r="N1314" t="s">
        <v>42</v>
      </c>
      <c r="O1314" t="s">
        <v>41</v>
      </c>
      <c r="P1314" t="s">
        <v>41</v>
      </c>
      <c r="Q1314" t="s">
        <v>41</v>
      </c>
      <c r="R1314" t="s">
        <v>41</v>
      </c>
      <c r="S1314" t="s">
        <v>42</v>
      </c>
      <c r="T1314" t="s">
        <v>41</v>
      </c>
      <c r="U1314" t="s">
        <v>41</v>
      </c>
      <c r="V1314" t="s">
        <v>41</v>
      </c>
      <c r="W1314" t="s">
        <v>41</v>
      </c>
      <c r="X1314" t="s">
        <v>42</v>
      </c>
      <c r="Y1314" t="s">
        <v>42</v>
      </c>
      <c r="Z1314" t="s">
        <v>42</v>
      </c>
      <c r="AA1314" t="s">
        <v>42</v>
      </c>
      <c r="AB1314" t="s">
        <v>42</v>
      </c>
      <c r="AC1314" t="s">
        <v>42</v>
      </c>
      <c r="AD1314" t="s">
        <v>41</v>
      </c>
      <c r="AE1314" t="s">
        <v>41</v>
      </c>
      <c r="AF1314" t="s">
        <v>41</v>
      </c>
      <c r="AG1314" t="s">
        <v>41</v>
      </c>
      <c r="AH1314" t="s">
        <v>42</v>
      </c>
      <c r="AI1314" t="s">
        <v>41</v>
      </c>
    </row>
    <row r="1315" spans="1:35">
      <c r="A1315" t="s">
        <v>1330</v>
      </c>
      <c r="B1315" t="s">
        <v>1327</v>
      </c>
      <c r="C1315" t="s">
        <v>645</v>
      </c>
      <c r="E1315" t="str">
        <f t="shared" si="86"/>
        <v>2026</v>
      </c>
      <c r="F1315" t="str">
        <f>INDEX('[1]cost file'!E:U,MATCH(A1315,'[1]cost file'!U:U,0),9)</f>
        <v>New content</v>
      </c>
      <c r="G1315" t="s">
        <v>138</v>
      </c>
      <c r="I1315" t="s">
        <v>647</v>
      </c>
      <c r="K1315" t="str">
        <f>INDEX('[1]cost file'!E:U,MATCH(A1315,'[1]cost file'!U:U,0),1)</f>
        <v>Projects</v>
      </c>
      <c r="L1315" t="str">
        <f t="shared" si="87"/>
        <v>fixedfixed fee cogschannel group level</v>
      </c>
      <c r="M1315" t="s">
        <v>42</v>
      </c>
      <c r="N1315" t="s">
        <v>42</v>
      </c>
      <c r="O1315" t="s">
        <v>41</v>
      </c>
      <c r="P1315" t="s">
        <v>41</v>
      </c>
      <c r="Q1315" t="s">
        <v>41</v>
      </c>
      <c r="R1315" t="s">
        <v>41</v>
      </c>
      <c r="S1315" t="s">
        <v>42</v>
      </c>
      <c r="T1315" t="s">
        <v>41</v>
      </c>
      <c r="U1315" t="s">
        <v>41</v>
      </c>
      <c r="V1315" t="s">
        <v>41</v>
      </c>
      <c r="W1315" t="s">
        <v>41</v>
      </c>
      <c r="X1315" t="s">
        <v>42</v>
      </c>
      <c r="Y1315" t="s">
        <v>42</v>
      </c>
      <c r="Z1315" t="s">
        <v>42</v>
      </c>
      <c r="AA1315" t="s">
        <v>42</v>
      </c>
      <c r="AB1315" t="s">
        <v>42</v>
      </c>
      <c r="AC1315" t="s">
        <v>42</v>
      </c>
      <c r="AD1315" t="s">
        <v>41</v>
      </c>
      <c r="AE1315" t="s">
        <v>41</v>
      </c>
      <c r="AF1315" t="s">
        <v>41</v>
      </c>
      <c r="AG1315" t="s">
        <v>41</v>
      </c>
      <c r="AH1315" t="s">
        <v>42</v>
      </c>
      <c r="AI1315" t="s">
        <v>41</v>
      </c>
    </row>
    <row r="1316" spans="1:35">
      <c r="A1316" t="s">
        <v>1331</v>
      </c>
      <c r="B1316" t="s">
        <v>1327</v>
      </c>
      <c r="C1316" t="s">
        <v>645</v>
      </c>
      <c r="E1316" t="str">
        <f t="shared" si="86"/>
        <v>2027</v>
      </c>
      <c r="F1316" t="str">
        <f>INDEX('[1]cost file'!E:U,MATCH(A1316,'[1]cost file'!U:U,0),9)</f>
        <v>New content</v>
      </c>
      <c r="G1316" t="s">
        <v>138</v>
      </c>
      <c r="I1316" t="s">
        <v>647</v>
      </c>
      <c r="K1316" t="str">
        <f>INDEX('[1]cost file'!E:U,MATCH(A1316,'[1]cost file'!U:U,0),1)</f>
        <v>Projects</v>
      </c>
      <c r="L1316" t="str">
        <f t="shared" si="87"/>
        <v>fixedfixed fee cogschannel group level</v>
      </c>
      <c r="M1316" t="s">
        <v>42</v>
      </c>
      <c r="N1316" t="s">
        <v>42</v>
      </c>
      <c r="O1316" t="s">
        <v>41</v>
      </c>
      <c r="P1316" t="s">
        <v>41</v>
      </c>
      <c r="Q1316" t="s">
        <v>41</v>
      </c>
      <c r="R1316" t="s">
        <v>41</v>
      </c>
      <c r="S1316" t="s">
        <v>42</v>
      </c>
      <c r="T1316" t="s">
        <v>41</v>
      </c>
      <c r="U1316" t="s">
        <v>41</v>
      </c>
      <c r="V1316" t="s">
        <v>41</v>
      </c>
      <c r="W1316" t="s">
        <v>41</v>
      </c>
      <c r="X1316" t="s">
        <v>42</v>
      </c>
      <c r="Y1316" t="s">
        <v>42</v>
      </c>
      <c r="Z1316" t="s">
        <v>42</v>
      </c>
      <c r="AA1316" t="s">
        <v>42</v>
      </c>
      <c r="AB1316" t="s">
        <v>42</v>
      </c>
      <c r="AC1316" t="s">
        <v>42</v>
      </c>
      <c r="AD1316" t="s">
        <v>41</v>
      </c>
      <c r="AE1316" t="s">
        <v>41</v>
      </c>
      <c r="AF1316" t="s">
        <v>41</v>
      </c>
      <c r="AG1316" t="s">
        <v>41</v>
      </c>
      <c r="AH1316" t="s">
        <v>42</v>
      </c>
      <c r="AI1316" t="s">
        <v>41</v>
      </c>
    </row>
    <row r="1317" spans="1:35">
      <c r="A1317" t="s">
        <v>1332</v>
      </c>
      <c r="B1317" t="s">
        <v>1311</v>
      </c>
      <c r="C1317" t="s">
        <v>645</v>
      </c>
      <c r="E1317" t="str">
        <f t="shared" si="86"/>
        <v>2023</v>
      </c>
      <c r="F1317" t="str">
        <f>INDEX('[1]cost file'!E:U,MATCH(A1317,'[1]cost file'!U:U,0),9)</f>
        <v>Proximus</v>
      </c>
      <c r="G1317" t="s">
        <v>39</v>
      </c>
      <c r="I1317" t="s">
        <v>647</v>
      </c>
      <c r="K1317" t="str">
        <f>INDEX('[1]cost file'!E:U,MATCH(A1317,'[1]cost file'!U:U,0),1)</f>
        <v>TV Options</v>
      </c>
      <c r="L1317" t="str">
        <f t="shared" si="87"/>
        <v>fixedfixed feeproduct level</v>
      </c>
      <c r="M1317" t="s">
        <v>42</v>
      </c>
      <c r="N1317" t="s">
        <v>42</v>
      </c>
      <c r="O1317" t="s">
        <v>41</v>
      </c>
      <c r="P1317" t="s">
        <v>41</v>
      </c>
      <c r="Q1317" t="s">
        <v>41</v>
      </c>
      <c r="R1317" t="s">
        <v>41</v>
      </c>
      <c r="S1317" t="s">
        <v>42</v>
      </c>
      <c r="T1317" t="s">
        <v>41</v>
      </c>
      <c r="U1317" t="s">
        <v>41</v>
      </c>
      <c r="V1317" t="s">
        <v>41</v>
      </c>
      <c r="W1317" t="s">
        <v>41</v>
      </c>
      <c r="X1317" t="s">
        <v>42</v>
      </c>
      <c r="Y1317" t="s">
        <v>42</v>
      </c>
      <c r="Z1317" t="s">
        <v>42</v>
      </c>
      <c r="AA1317" t="s">
        <v>42</v>
      </c>
      <c r="AB1317" t="s">
        <v>42</v>
      </c>
      <c r="AC1317" t="s">
        <v>42</v>
      </c>
      <c r="AD1317" t="s">
        <v>41</v>
      </c>
      <c r="AE1317" t="s">
        <v>41</v>
      </c>
      <c r="AF1317" t="s">
        <v>41</v>
      </c>
      <c r="AG1317" t="s">
        <v>41</v>
      </c>
      <c r="AH1317" t="s">
        <v>42</v>
      </c>
      <c r="AI1317" t="s">
        <v>41</v>
      </c>
    </row>
    <row r="1318" spans="1:35">
      <c r="A1318" t="s">
        <v>1333</v>
      </c>
      <c r="B1318" t="s">
        <v>1311</v>
      </c>
      <c r="C1318" t="s">
        <v>645</v>
      </c>
      <c r="E1318" t="str">
        <f t="shared" si="86"/>
        <v>2024</v>
      </c>
      <c r="F1318" t="str">
        <f>INDEX('[1]cost file'!E:U,MATCH(A1318,'[1]cost file'!U:U,0),9)</f>
        <v>Proximus</v>
      </c>
      <c r="G1318" t="s">
        <v>646</v>
      </c>
      <c r="I1318" t="s">
        <v>647</v>
      </c>
      <c r="K1318" t="str">
        <f>INDEX('[1]cost file'!E:U,MATCH(A1318,'[1]cost file'!U:U,0),1)</f>
        <v>TV Options</v>
      </c>
      <c r="L1318" t="str">
        <f t="shared" si="87"/>
        <v>fixedfixed feeprovider level</v>
      </c>
      <c r="M1318" t="s">
        <v>42</v>
      </c>
      <c r="N1318" t="s">
        <v>42</v>
      </c>
      <c r="O1318" t="s">
        <v>41</v>
      </c>
      <c r="P1318" t="s">
        <v>41</v>
      </c>
      <c r="Q1318" t="s">
        <v>41</v>
      </c>
      <c r="R1318" t="s">
        <v>41</v>
      </c>
      <c r="S1318" t="s">
        <v>42</v>
      </c>
      <c r="T1318" t="s">
        <v>41</v>
      </c>
      <c r="U1318" t="s">
        <v>41</v>
      </c>
      <c r="V1318" t="s">
        <v>41</v>
      </c>
      <c r="W1318" t="s">
        <v>41</v>
      </c>
      <c r="X1318" t="s">
        <v>42</v>
      </c>
      <c r="Y1318" t="s">
        <v>42</v>
      </c>
      <c r="Z1318" t="s">
        <v>42</v>
      </c>
      <c r="AA1318" t="s">
        <v>42</v>
      </c>
      <c r="AB1318" t="s">
        <v>42</v>
      </c>
      <c r="AC1318" t="s">
        <v>42</v>
      </c>
      <c r="AD1318" t="s">
        <v>41</v>
      </c>
      <c r="AE1318" t="s">
        <v>41</v>
      </c>
      <c r="AF1318" t="s">
        <v>41</v>
      </c>
      <c r="AG1318" t="s">
        <v>41</v>
      </c>
      <c r="AH1318" t="s">
        <v>42</v>
      </c>
      <c r="AI1318" t="s">
        <v>41</v>
      </c>
    </row>
    <row r="1319" spans="1:35">
      <c r="A1319" t="s">
        <v>1334</v>
      </c>
      <c r="B1319" t="s">
        <v>1311</v>
      </c>
      <c r="C1319" t="s">
        <v>645</v>
      </c>
      <c r="E1319" t="str">
        <f t="shared" si="86"/>
        <v>2025</v>
      </c>
      <c r="F1319" t="str">
        <f>INDEX('[1]cost file'!E:U,MATCH(A1319,'[1]cost file'!U:U,0),9)</f>
        <v>Proximus</v>
      </c>
      <c r="G1319" t="s">
        <v>39</v>
      </c>
      <c r="I1319" t="s">
        <v>647</v>
      </c>
      <c r="K1319" t="str">
        <f>INDEX('[1]cost file'!E:U,MATCH(A1319,'[1]cost file'!U:U,0),1)</f>
        <v>TV Options</v>
      </c>
      <c r="L1319" t="str">
        <f t="shared" si="87"/>
        <v>fixedfixed feeproduct level</v>
      </c>
      <c r="M1319" t="s">
        <v>42</v>
      </c>
      <c r="N1319" t="s">
        <v>42</v>
      </c>
      <c r="O1319" t="s">
        <v>41</v>
      </c>
      <c r="P1319" t="s">
        <v>41</v>
      </c>
      <c r="Q1319" t="s">
        <v>41</v>
      </c>
      <c r="R1319" t="s">
        <v>41</v>
      </c>
      <c r="S1319" t="s">
        <v>42</v>
      </c>
      <c r="T1319" t="s">
        <v>41</v>
      </c>
      <c r="U1319" t="s">
        <v>41</v>
      </c>
      <c r="V1319" t="s">
        <v>41</v>
      </c>
      <c r="W1319" t="s">
        <v>41</v>
      </c>
      <c r="X1319" t="s">
        <v>42</v>
      </c>
      <c r="Y1319" t="s">
        <v>42</v>
      </c>
      <c r="Z1319" t="s">
        <v>42</v>
      </c>
      <c r="AA1319" t="s">
        <v>42</v>
      </c>
      <c r="AB1319" t="s">
        <v>42</v>
      </c>
      <c r="AC1319" t="s">
        <v>42</v>
      </c>
      <c r="AD1319" t="s">
        <v>41</v>
      </c>
      <c r="AE1319" t="s">
        <v>41</v>
      </c>
      <c r="AF1319" t="s">
        <v>41</v>
      </c>
      <c r="AG1319" t="s">
        <v>41</v>
      </c>
      <c r="AH1319" t="s">
        <v>42</v>
      </c>
      <c r="AI1319" t="s">
        <v>41</v>
      </c>
    </row>
    <row r="1320" spans="1:35">
      <c r="A1320" t="s">
        <v>1335</v>
      </c>
      <c r="B1320" t="s">
        <v>1311</v>
      </c>
      <c r="C1320" t="s">
        <v>645</v>
      </c>
      <c r="E1320" t="str">
        <f t="shared" si="86"/>
        <v>2026</v>
      </c>
      <c r="F1320" t="str">
        <f>INDEX('[1]cost file'!E:U,MATCH(A1320,'[1]cost file'!U:U,0),9)</f>
        <v>Proximus</v>
      </c>
      <c r="G1320" t="s">
        <v>39</v>
      </c>
      <c r="I1320" t="s">
        <v>647</v>
      </c>
      <c r="K1320" t="str">
        <f>INDEX('[1]cost file'!E:U,MATCH(A1320,'[1]cost file'!U:U,0),1)</f>
        <v>TV Options</v>
      </c>
      <c r="L1320" t="str">
        <f t="shared" si="87"/>
        <v>fixedfixed feeproduct level</v>
      </c>
      <c r="M1320" t="s">
        <v>42</v>
      </c>
      <c r="N1320" t="s">
        <v>42</v>
      </c>
      <c r="O1320" t="s">
        <v>41</v>
      </c>
      <c r="P1320" t="s">
        <v>41</v>
      </c>
      <c r="Q1320" t="s">
        <v>41</v>
      </c>
      <c r="R1320" t="s">
        <v>41</v>
      </c>
      <c r="S1320" t="s">
        <v>42</v>
      </c>
      <c r="T1320" t="s">
        <v>41</v>
      </c>
      <c r="U1320" t="s">
        <v>41</v>
      </c>
      <c r="V1320" t="s">
        <v>41</v>
      </c>
      <c r="W1320" t="s">
        <v>41</v>
      </c>
      <c r="X1320" t="s">
        <v>42</v>
      </c>
      <c r="Y1320" t="s">
        <v>42</v>
      </c>
      <c r="Z1320" t="s">
        <v>42</v>
      </c>
      <c r="AA1320" t="s">
        <v>42</v>
      </c>
      <c r="AB1320" t="s">
        <v>42</v>
      </c>
      <c r="AC1320" t="s">
        <v>42</v>
      </c>
      <c r="AD1320" t="s">
        <v>41</v>
      </c>
      <c r="AE1320" t="s">
        <v>41</v>
      </c>
      <c r="AF1320" t="s">
        <v>41</v>
      </c>
      <c r="AG1320" t="s">
        <v>41</v>
      </c>
      <c r="AH1320" t="s">
        <v>42</v>
      </c>
      <c r="AI1320" t="s">
        <v>41</v>
      </c>
    </row>
    <row r="1321" spans="1:35">
      <c r="A1321" t="s">
        <v>1336</v>
      </c>
      <c r="B1321" t="s">
        <v>1311</v>
      </c>
      <c r="C1321" t="s">
        <v>645</v>
      </c>
      <c r="E1321" t="str">
        <f t="shared" si="86"/>
        <v>2027</v>
      </c>
      <c r="F1321" t="str">
        <f>INDEX('[1]cost file'!E:U,MATCH(A1321,'[1]cost file'!U:U,0),9)</f>
        <v>Proximus</v>
      </c>
      <c r="G1321" t="s">
        <v>39</v>
      </c>
      <c r="I1321" t="s">
        <v>647</v>
      </c>
      <c r="K1321" t="str">
        <f>INDEX('[1]cost file'!E:U,MATCH(A1321,'[1]cost file'!U:U,0),1)</f>
        <v>TV Options</v>
      </c>
      <c r="L1321" t="str">
        <f t="shared" si="87"/>
        <v>fixedfixed feeproduct level</v>
      </c>
      <c r="M1321" t="s">
        <v>42</v>
      </c>
      <c r="N1321" t="s">
        <v>42</v>
      </c>
      <c r="O1321" t="s">
        <v>41</v>
      </c>
      <c r="P1321" t="s">
        <v>41</v>
      </c>
      <c r="Q1321" t="s">
        <v>41</v>
      </c>
      <c r="R1321" t="s">
        <v>41</v>
      </c>
      <c r="S1321" t="s">
        <v>42</v>
      </c>
      <c r="T1321" t="s">
        <v>41</v>
      </c>
      <c r="U1321" t="s">
        <v>41</v>
      </c>
      <c r="V1321" t="s">
        <v>41</v>
      </c>
      <c r="W1321" t="s">
        <v>41</v>
      </c>
      <c r="X1321" t="s">
        <v>42</v>
      </c>
      <c r="Y1321" t="s">
        <v>42</v>
      </c>
      <c r="Z1321" t="s">
        <v>42</v>
      </c>
      <c r="AA1321" t="s">
        <v>42</v>
      </c>
      <c r="AB1321" t="s">
        <v>42</v>
      </c>
      <c r="AC1321" t="s">
        <v>42</v>
      </c>
      <c r="AD1321" t="s">
        <v>41</v>
      </c>
      <c r="AE1321" t="s">
        <v>41</v>
      </c>
      <c r="AF1321" t="s">
        <v>41</v>
      </c>
      <c r="AG1321" t="s">
        <v>41</v>
      </c>
      <c r="AH1321" t="s">
        <v>42</v>
      </c>
      <c r="AI1321" t="s">
        <v>41</v>
      </c>
    </row>
    <row r="1322" spans="1:35">
      <c r="A1322" t="s">
        <v>1337</v>
      </c>
      <c r="B1322" t="s">
        <v>1311</v>
      </c>
      <c r="C1322" t="s">
        <v>645</v>
      </c>
      <c r="E1322" t="str">
        <f t="shared" si="86"/>
        <v>2023</v>
      </c>
      <c r="F1322" t="str">
        <f>INDEX('[1]cost file'!E:U,MATCH(A1322,'[1]cost file'!U:U,0),9)</f>
        <v>Proximus</v>
      </c>
      <c r="G1322" t="s">
        <v>39</v>
      </c>
      <c r="I1322" t="s">
        <v>647</v>
      </c>
      <c r="K1322" t="str">
        <f>INDEX('[1]cost file'!E:U,MATCH(A1322,'[1]cost file'!U:U,0),1)</f>
        <v>TV Options</v>
      </c>
      <c r="L1322" t="str">
        <f t="shared" si="87"/>
        <v>fixedfixed feeproduct level</v>
      </c>
      <c r="M1322" t="s">
        <v>42</v>
      </c>
      <c r="N1322" t="s">
        <v>42</v>
      </c>
      <c r="O1322" t="s">
        <v>41</v>
      </c>
      <c r="P1322" t="s">
        <v>41</v>
      </c>
      <c r="Q1322" t="s">
        <v>41</v>
      </c>
      <c r="R1322" t="s">
        <v>41</v>
      </c>
      <c r="S1322" t="s">
        <v>42</v>
      </c>
      <c r="T1322" t="s">
        <v>41</v>
      </c>
      <c r="U1322" t="s">
        <v>41</v>
      </c>
      <c r="V1322" t="s">
        <v>41</v>
      </c>
      <c r="W1322" t="s">
        <v>41</v>
      </c>
      <c r="X1322" t="s">
        <v>42</v>
      </c>
      <c r="Y1322" t="s">
        <v>42</v>
      </c>
      <c r="Z1322" t="s">
        <v>42</v>
      </c>
      <c r="AA1322" t="s">
        <v>42</v>
      </c>
      <c r="AB1322" t="s">
        <v>42</v>
      </c>
      <c r="AC1322" t="s">
        <v>42</v>
      </c>
      <c r="AD1322" t="s">
        <v>41</v>
      </c>
      <c r="AE1322" t="s">
        <v>41</v>
      </c>
      <c r="AF1322" t="s">
        <v>41</v>
      </c>
      <c r="AG1322" t="s">
        <v>41</v>
      </c>
      <c r="AH1322" t="s">
        <v>42</v>
      </c>
      <c r="AI1322" t="s">
        <v>41</v>
      </c>
    </row>
    <row r="1323" spans="1:35">
      <c r="A1323" t="s">
        <v>1338</v>
      </c>
      <c r="B1323" t="s">
        <v>1311</v>
      </c>
      <c r="C1323" t="s">
        <v>645</v>
      </c>
      <c r="E1323" t="str">
        <f t="shared" si="86"/>
        <v>2023</v>
      </c>
      <c r="F1323" t="str">
        <f>INDEX('[1]cost file'!E:U,MATCH(A1323,'[1]cost file'!U:U,0),9)</f>
        <v>Proximus</v>
      </c>
      <c r="G1323" t="s">
        <v>39</v>
      </c>
      <c r="I1323" t="s">
        <v>647</v>
      </c>
      <c r="K1323" t="str">
        <f>INDEX('[1]cost file'!E:U,MATCH(A1323,'[1]cost file'!U:U,0),1)</f>
        <v>TV Options</v>
      </c>
      <c r="L1323" t="str">
        <f t="shared" si="87"/>
        <v>fixedfixed feeproduct level</v>
      </c>
      <c r="M1323" t="s">
        <v>42</v>
      </c>
      <c r="N1323" t="s">
        <v>42</v>
      </c>
      <c r="O1323" t="s">
        <v>41</v>
      </c>
      <c r="P1323" t="s">
        <v>41</v>
      </c>
      <c r="Q1323" t="s">
        <v>41</v>
      </c>
      <c r="R1323" t="s">
        <v>41</v>
      </c>
      <c r="S1323" t="s">
        <v>42</v>
      </c>
      <c r="T1323" t="s">
        <v>41</v>
      </c>
      <c r="U1323" t="s">
        <v>41</v>
      </c>
      <c r="V1323" t="s">
        <v>41</v>
      </c>
      <c r="W1323" t="s">
        <v>41</v>
      </c>
      <c r="X1323" t="s">
        <v>42</v>
      </c>
      <c r="Y1323" t="s">
        <v>42</v>
      </c>
      <c r="Z1323" t="s">
        <v>42</v>
      </c>
      <c r="AA1323" t="s">
        <v>42</v>
      </c>
      <c r="AB1323" t="s">
        <v>42</v>
      </c>
      <c r="AC1323" t="s">
        <v>42</v>
      </c>
      <c r="AD1323" t="s">
        <v>41</v>
      </c>
      <c r="AE1323" t="s">
        <v>41</v>
      </c>
      <c r="AF1323" t="s">
        <v>41</v>
      </c>
      <c r="AG1323" t="s">
        <v>41</v>
      </c>
      <c r="AH1323" t="s">
        <v>42</v>
      </c>
      <c r="AI1323" t="s">
        <v>41</v>
      </c>
    </row>
    <row r="1324" spans="1:35">
      <c r="A1324" t="s">
        <v>1339</v>
      </c>
      <c r="B1324" t="s">
        <v>1311</v>
      </c>
      <c r="C1324" t="s">
        <v>645</v>
      </c>
      <c r="E1324" t="str">
        <f t="shared" si="86"/>
        <v>2024</v>
      </c>
      <c r="F1324" t="str">
        <f>INDEX('[1]cost file'!E:U,MATCH(A1324,'[1]cost file'!U:U,0),9)</f>
        <v>Proximus</v>
      </c>
      <c r="G1324" t="s">
        <v>646</v>
      </c>
      <c r="I1324" t="s">
        <v>647</v>
      </c>
      <c r="K1324" t="str">
        <f>INDEX('[1]cost file'!E:U,MATCH(A1324,'[1]cost file'!U:U,0),1)</f>
        <v>TV Options</v>
      </c>
      <c r="L1324" t="str">
        <f t="shared" si="87"/>
        <v>fixedfixed feeprovider level</v>
      </c>
      <c r="M1324" t="s">
        <v>42</v>
      </c>
      <c r="N1324" t="s">
        <v>42</v>
      </c>
      <c r="O1324" t="s">
        <v>41</v>
      </c>
      <c r="P1324" t="s">
        <v>41</v>
      </c>
      <c r="Q1324" t="s">
        <v>41</v>
      </c>
      <c r="R1324" t="s">
        <v>41</v>
      </c>
      <c r="S1324" t="s">
        <v>42</v>
      </c>
      <c r="T1324" t="s">
        <v>41</v>
      </c>
      <c r="U1324" t="s">
        <v>41</v>
      </c>
      <c r="V1324" t="s">
        <v>41</v>
      </c>
      <c r="W1324" t="s">
        <v>41</v>
      </c>
      <c r="X1324" t="s">
        <v>42</v>
      </c>
      <c r="Y1324" t="s">
        <v>42</v>
      </c>
      <c r="Z1324" t="s">
        <v>42</v>
      </c>
      <c r="AA1324" t="s">
        <v>42</v>
      </c>
      <c r="AB1324" t="s">
        <v>42</v>
      </c>
      <c r="AC1324" t="s">
        <v>42</v>
      </c>
      <c r="AD1324" t="s">
        <v>41</v>
      </c>
      <c r="AE1324" t="s">
        <v>41</v>
      </c>
      <c r="AF1324" t="s">
        <v>41</v>
      </c>
      <c r="AG1324" t="s">
        <v>41</v>
      </c>
      <c r="AH1324" t="s">
        <v>42</v>
      </c>
      <c r="AI1324" t="s">
        <v>41</v>
      </c>
    </row>
    <row r="1325" spans="1:35">
      <c r="A1325" t="s">
        <v>1340</v>
      </c>
      <c r="B1325" t="s">
        <v>1311</v>
      </c>
      <c r="C1325" t="s">
        <v>645</v>
      </c>
      <c r="E1325" t="str">
        <f t="shared" si="86"/>
        <v>2025</v>
      </c>
      <c r="F1325" t="str">
        <f>INDEX('[1]cost file'!E:U,MATCH(A1325,'[1]cost file'!U:U,0),9)</f>
        <v>Proximus</v>
      </c>
      <c r="G1325" t="s">
        <v>39</v>
      </c>
      <c r="I1325" t="s">
        <v>647</v>
      </c>
      <c r="K1325" t="str">
        <f>INDEX('[1]cost file'!E:U,MATCH(A1325,'[1]cost file'!U:U,0),1)</f>
        <v>TV Options</v>
      </c>
      <c r="L1325" t="str">
        <f t="shared" si="87"/>
        <v>fixedfixed feeproduct level</v>
      </c>
      <c r="M1325" t="s">
        <v>42</v>
      </c>
      <c r="N1325" t="s">
        <v>42</v>
      </c>
      <c r="O1325" t="s">
        <v>41</v>
      </c>
      <c r="P1325" t="s">
        <v>41</v>
      </c>
      <c r="Q1325" t="s">
        <v>41</v>
      </c>
      <c r="R1325" t="s">
        <v>41</v>
      </c>
      <c r="S1325" t="s">
        <v>42</v>
      </c>
      <c r="T1325" t="s">
        <v>41</v>
      </c>
      <c r="U1325" t="s">
        <v>41</v>
      </c>
      <c r="V1325" t="s">
        <v>41</v>
      </c>
      <c r="W1325" t="s">
        <v>41</v>
      </c>
      <c r="X1325" t="s">
        <v>42</v>
      </c>
      <c r="Y1325" t="s">
        <v>42</v>
      </c>
      <c r="Z1325" t="s">
        <v>42</v>
      </c>
      <c r="AA1325" t="s">
        <v>42</v>
      </c>
      <c r="AB1325" t="s">
        <v>42</v>
      </c>
      <c r="AC1325" t="s">
        <v>42</v>
      </c>
      <c r="AD1325" t="s">
        <v>41</v>
      </c>
      <c r="AE1325" t="s">
        <v>41</v>
      </c>
      <c r="AF1325" t="s">
        <v>41</v>
      </c>
      <c r="AG1325" t="s">
        <v>41</v>
      </c>
      <c r="AH1325" t="s">
        <v>42</v>
      </c>
      <c r="AI1325" t="s">
        <v>41</v>
      </c>
    </row>
    <row r="1326" spans="1:35">
      <c r="A1326" t="s">
        <v>1341</v>
      </c>
      <c r="B1326" t="s">
        <v>1311</v>
      </c>
      <c r="C1326" t="s">
        <v>645</v>
      </c>
      <c r="E1326" t="str">
        <f t="shared" si="86"/>
        <v>2026</v>
      </c>
      <c r="F1326" t="str">
        <f>INDEX('[1]cost file'!E:U,MATCH(A1326,'[1]cost file'!U:U,0),9)</f>
        <v>Proximus</v>
      </c>
      <c r="G1326" t="s">
        <v>39</v>
      </c>
      <c r="I1326" t="s">
        <v>647</v>
      </c>
      <c r="K1326" t="str">
        <f>INDEX('[1]cost file'!E:U,MATCH(A1326,'[1]cost file'!U:U,0),1)</f>
        <v>TV Options</v>
      </c>
      <c r="L1326" t="str">
        <f t="shared" si="87"/>
        <v>fixedfixed feeproduct level</v>
      </c>
      <c r="M1326" t="s">
        <v>42</v>
      </c>
      <c r="N1326" t="s">
        <v>42</v>
      </c>
      <c r="O1326" t="s">
        <v>41</v>
      </c>
      <c r="P1326" t="s">
        <v>41</v>
      </c>
      <c r="Q1326" t="s">
        <v>41</v>
      </c>
      <c r="R1326" t="s">
        <v>41</v>
      </c>
      <c r="S1326" t="s">
        <v>42</v>
      </c>
      <c r="T1326" t="s">
        <v>41</v>
      </c>
      <c r="U1326" t="s">
        <v>41</v>
      </c>
      <c r="V1326" t="s">
        <v>41</v>
      </c>
      <c r="W1326" t="s">
        <v>41</v>
      </c>
      <c r="X1326" t="s">
        <v>42</v>
      </c>
      <c r="Y1326" t="s">
        <v>42</v>
      </c>
      <c r="Z1326" t="s">
        <v>42</v>
      </c>
      <c r="AA1326" t="s">
        <v>42</v>
      </c>
      <c r="AB1326" t="s">
        <v>42</v>
      </c>
      <c r="AC1326" t="s">
        <v>42</v>
      </c>
      <c r="AD1326" t="s">
        <v>41</v>
      </c>
      <c r="AE1326" t="s">
        <v>41</v>
      </c>
      <c r="AF1326" t="s">
        <v>41</v>
      </c>
      <c r="AG1326" t="s">
        <v>41</v>
      </c>
      <c r="AH1326" t="s">
        <v>42</v>
      </c>
      <c r="AI1326" t="s">
        <v>41</v>
      </c>
    </row>
    <row r="1327" spans="1:35">
      <c r="A1327" t="s">
        <v>1342</v>
      </c>
      <c r="B1327" t="s">
        <v>1311</v>
      </c>
      <c r="C1327" t="s">
        <v>645</v>
      </c>
      <c r="E1327" t="str">
        <f t="shared" si="86"/>
        <v>2027</v>
      </c>
      <c r="F1327" t="str">
        <f>INDEX('[1]cost file'!E:U,MATCH(A1327,'[1]cost file'!U:U,0),9)</f>
        <v>Proximus</v>
      </c>
      <c r="G1327" t="s">
        <v>39</v>
      </c>
      <c r="I1327" t="s">
        <v>647</v>
      </c>
      <c r="K1327" t="str">
        <f>INDEX('[1]cost file'!E:U,MATCH(A1327,'[1]cost file'!U:U,0),1)</f>
        <v>TV Options</v>
      </c>
      <c r="L1327" t="str">
        <f t="shared" si="87"/>
        <v>fixedfixed feeproduct level</v>
      </c>
      <c r="M1327" t="s">
        <v>42</v>
      </c>
      <c r="N1327" t="s">
        <v>42</v>
      </c>
      <c r="O1327" t="s">
        <v>41</v>
      </c>
      <c r="P1327" t="s">
        <v>41</v>
      </c>
      <c r="Q1327" t="s">
        <v>41</v>
      </c>
      <c r="R1327" t="s">
        <v>41</v>
      </c>
      <c r="S1327" t="s">
        <v>42</v>
      </c>
      <c r="T1327" t="s">
        <v>41</v>
      </c>
      <c r="U1327" t="s">
        <v>41</v>
      </c>
      <c r="V1327" t="s">
        <v>41</v>
      </c>
      <c r="W1327" t="s">
        <v>41</v>
      </c>
      <c r="X1327" t="s">
        <v>42</v>
      </c>
      <c r="Y1327" t="s">
        <v>42</v>
      </c>
      <c r="Z1327" t="s">
        <v>42</v>
      </c>
      <c r="AA1327" t="s">
        <v>42</v>
      </c>
      <c r="AB1327" t="s">
        <v>42</v>
      </c>
      <c r="AC1327" t="s">
        <v>42</v>
      </c>
      <c r="AD1327" t="s">
        <v>41</v>
      </c>
      <c r="AE1327" t="s">
        <v>41</v>
      </c>
      <c r="AF1327" t="s">
        <v>41</v>
      </c>
      <c r="AG1327" t="s">
        <v>41</v>
      </c>
      <c r="AH1327" t="s">
        <v>42</v>
      </c>
      <c r="AI1327" t="s">
        <v>41</v>
      </c>
    </row>
    <row r="1328" spans="1:35">
      <c r="A1328" t="s">
        <v>1343</v>
      </c>
      <c r="B1328" t="s">
        <v>1311</v>
      </c>
      <c r="C1328" t="s">
        <v>645</v>
      </c>
      <c r="E1328" t="str">
        <f t="shared" si="86"/>
        <v>2023</v>
      </c>
      <c r="F1328" t="str">
        <f>INDEX('[1]cost file'!E:U,MATCH(A1328,'[1]cost file'!U:U,0),9)</f>
        <v>Proximus</v>
      </c>
      <c r="G1328" t="s">
        <v>39</v>
      </c>
      <c r="I1328" t="s">
        <v>647</v>
      </c>
      <c r="K1328" t="str">
        <f>INDEX('[1]cost file'!E:U,MATCH(A1328,'[1]cost file'!U:U,0),1)</f>
        <v>TV Options</v>
      </c>
      <c r="L1328" t="str">
        <f t="shared" si="87"/>
        <v>fixedfixed feeproduct level</v>
      </c>
      <c r="M1328" t="s">
        <v>42</v>
      </c>
      <c r="N1328" t="s">
        <v>42</v>
      </c>
      <c r="O1328" t="s">
        <v>41</v>
      </c>
      <c r="P1328" t="s">
        <v>41</v>
      </c>
      <c r="Q1328" t="s">
        <v>41</v>
      </c>
      <c r="R1328" t="s">
        <v>41</v>
      </c>
      <c r="S1328" t="s">
        <v>42</v>
      </c>
      <c r="T1328" t="s">
        <v>41</v>
      </c>
      <c r="U1328" t="s">
        <v>41</v>
      </c>
      <c r="V1328" t="s">
        <v>41</v>
      </c>
      <c r="W1328" t="s">
        <v>41</v>
      </c>
      <c r="X1328" t="s">
        <v>42</v>
      </c>
      <c r="Y1328" t="s">
        <v>42</v>
      </c>
      <c r="Z1328" t="s">
        <v>42</v>
      </c>
      <c r="AA1328" t="s">
        <v>42</v>
      </c>
      <c r="AB1328" t="s">
        <v>42</v>
      </c>
      <c r="AC1328" t="s">
        <v>42</v>
      </c>
      <c r="AD1328" t="s">
        <v>41</v>
      </c>
      <c r="AE1328" t="s">
        <v>41</v>
      </c>
      <c r="AF1328" t="s">
        <v>41</v>
      </c>
      <c r="AG1328" t="s">
        <v>41</v>
      </c>
      <c r="AH1328" t="s">
        <v>42</v>
      </c>
      <c r="AI1328" t="s">
        <v>41</v>
      </c>
    </row>
    <row r="1329" spans="1:35">
      <c r="A1329" t="s">
        <v>1344</v>
      </c>
      <c r="B1329" t="s">
        <v>1311</v>
      </c>
      <c r="C1329" t="s">
        <v>645</v>
      </c>
      <c r="E1329" t="str">
        <f t="shared" si="86"/>
        <v>2024</v>
      </c>
      <c r="F1329" t="str">
        <f>INDEX('[1]cost file'!E:U,MATCH(A1329,'[1]cost file'!U:U,0),9)</f>
        <v>Proximus</v>
      </c>
      <c r="G1329" t="s">
        <v>646</v>
      </c>
      <c r="I1329" t="s">
        <v>647</v>
      </c>
      <c r="K1329" t="str">
        <f>INDEX('[1]cost file'!E:U,MATCH(A1329,'[1]cost file'!U:U,0),1)</f>
        <v>TV Options</v>
      </c>
      <c r="L1329" t="str">
        <f t="shared" si="87"/>
        <v>fixedfixed feeprovider level</v>
      </c>
      <c r="M1329" t="s">
        <v>42</v>
      </c>
      <c r="N1329" t="s">
        <v>42</v>
      </c>
      <c r="O1329" t="s">
        <v>41</v>
      </c>
      <c r="P1329" t="s">
        <v>41</v>
      </c>
      <c r="Q1329" t="s">
        <v>41</v>
      </c>
      <c r="R1329" t="s">
        <v>41</v>
      </c>
      <c r="S1329" t="s">
        <v>42</v>
      </c>
      <c r="T1329" t="s">
        <v>41</v>
      </c>
      <c r="U1329" t="s">
        <v>41</v>
      </c>
      <c r="V1329" t="s">
        <v>41</v>
      </c>
      <c r="W1329" t="s">
        <v>41</v>
      </c>
      <c r="X1329" t="s">
        <v>42</v>
      </c>
      <c r="Y1329" t="s">
        <v>42</v>
      </c>
      <c r="Z1329" t="s">
        <v>42</v>
      </c>
      <c r="AA1329" t="s">
        <v>42</v>
      </c>
      <c r="AB1329" t="s">
        <v>42</v>
      </c>
      <c r="AC1329" t="s">
        <v>42</v>
      </c>
      <c r="AD1329" t="s">
        <v>41</v>
      </c>
      <c r="AE1329" t="s">
        <v>41</v>
      </c>
      <c r="AF1329" t="s">
        <v>41</v>
      </c>
      <c r="AG1329" t="s">
        <v>41</v>
      </c>
      <c r="AH1329" t="s">
        <v>42</v>
      </c>
      <c r="AI1329" t="s">
        <v>41</v>
      </c>
    </row>
    <row r="1330" spans="1:35">
      <c r="A1330" t="s">
        <v>1345</v>
      </c>
      <c r="B1330" t="s">
        <v>1311</v>
      </c>
      <c r="C1330" t="s">
        <v>645</v>
      </c>
      <c r="E1330" t="str">
        <f t="shared" si="86"/>
        <v>2025</v>
      </c>
      <c r="F1330" t="str">
        <f>INDEX('[1]cost file'!E:U,MATCH(A1330,'[1]cost file'!U:U,0),9)</f>
        <v>Proximus</v>
      </c>
      <c r="G1330" t="s">
        <v>39</v>
      </c>
      <c r="I1330" t="s">
        <v>647</v>
      </c>
      <c r="K1330" t="str">
        <f>INDEX('[1]cost file'!E:U,MATCH(A1330,'[1]cost file'!U:U,0),1)</f>
        <v>TV Options</v>
      </c>
      <c r="L1330" t="str">
        <f t="shared" si="87"/>
        <v>fixedfixed feeproduct level</v>
      </c>
      <c r="M1330" t="s">
        <v>42</v>
      </c>
      <c r="N1330" t="s">
        <v>42</v>
      </c>
      <c r="O1330" t="s">
        <v>41</v>
      </c>
      <c r="P1330" t="s">
        <v>41</v>
      </c>
      <c r="Q1330" t="s">
        <v>41</v>
      </c>
      <c r="R1330" t="s">
        <v>41</v>
      </c>
      <c r="S1330" t="s">
        <v>42</v>
      </c>
      <c r="T1330" t="s">
        <v>41</v>
      </c>
      <c r="U1330" t="s">
        <v>41</v>
      </c>
      <c r="V1330" t="s">
        <v>41</v>
      </c>
      <c r="W1330" t="s">
        <v>41</v>
      </c>
      <c r="X1330" t="s">
        <v>42</v>
      </c>
      <c r="Y1330" t="s">
        <v>42</v>
      </c>
      <c r="Z1330" t="s">
        <v>42</v>
      </c>
      <c r="AA1330" t="s">
        <v>42</v>
      </c>
      <c r="AB1330" t="s">
        <v>42</v>
      </c>
      <c r="AC1330" t="s">
        <v>42</v>
      </c>
      <c r="AD1330" t="s">
        <v>41</v>
      </c>
      <c r="AE1330" t="s">
        <v>41</v>
      </c>
      <c r="AF1330" t="s">
        <v>41</v>
      </c>
      <c r="AG1330" t="s">
        <v>41</v>
      </c>
      <c r="AH1330" t="s">
        <v>42</v>
      </c>
      <c r="AI1330" t="s">
        <v>41</v>
      </c>
    </row>
    <row r="1331" spans="1:35">
      <c r="A1331" t="s">
        <v>1346</v>
      </c>
      <c r="B1331" t="s">
        <v>1311</v>
      </c>
      <c r="C1331" t="s">
        <v>645</v>
      </c>
      <c r="E1331" t="str">
        <f t="shared" si="86"/>
        <v>2026</v>
      </c>
      <c r="F1331" t="str">
        <f>INDEX('[1]cost file'!E:U,MATCH(A1331,'[1]cost file'!U:U,0),9)</f>
        <v>Proximus</v>
      </c>
      <c r="G1331" t="s">
        <v>39</v>
      </c>
      <c r="I1331" t="s">
        <v>647</v>
      </c>
      <c r="K1331" t="str">
        <f>INDEX('[1]cost file'!E:U,MATCH(A1331,'[1]cost file'!U:U,0),1)</f>
        <v>TV Options</v>
      </c>
      <c r="L1331" t="str">
        <f t="shared" si="87"/>
        <v>fixedfixed feeproduct level</v>
      </c>
      <c r="M1331" t="s">
        <v>42</v>
      </c>
      <c r="N1331" t="s">
        <v>42</v>
      </c>
      <c r="O1331" t="s">
        <v>41</v>
      </c>
      <c r="P1331" t="s">
        <v>41</v>
      </c>
      <c r="Q1331" t="s">
        <v>41</v>
      </c>
      <c r="R1331" t="s">
        <v>41</v>
      </c>
      <c r="S1331" t="s">
        <v>42</v>
      </c>
      <c r="T1331" t="s">
        <v>41</v>
      </c>
      <c r="U1331" t="s">
        <v>41</v>
      </c>
      <c r="V1331" t="s">
        <v>41</v>
      </c>
      <c r="W1331" t="s">
        <v>41</v>
      </c>
      <c r="X1331" t="s">
        <v>42</v>
      </c>
      <c r="Y1331" t="s">
        <v>42</v>
      </c>
      <c r="Z1331" t="s">
        <v>42</v>
      </c>
      <c r="AA1331" t="s">
        <v>42</v>
      </c>
      <c r="AB1331" t="s">
        <v>42</v>
      </c>
      <c r="AC1331" t="s">
        <v>42</v>
      </c>
      <c r="AD1331" t="s">
        <v>41</v>
      </c>
      <c r="AE1331" t="s">
        <v>41</v>
      </c>
      <c r="AF1331" t="s">
        <v>41</v>
      </c>
      <c r="AG1331" t="s">
        <v>41</v>
      </c>
      <c r="AH1331" t="s">
        <v>42</v>
      </c>
      <c r="AI1331" t="s">
        <v>41</v>
      </c>
    </row>
    <row r="1332" spans="1:35">
      <c r="A1332" t="s">
        <v>1347</v>
      </c>
      <c r="B1332" t="s">
        <v>1311</v>
      </c>
      <c r="C1332" t="s">
        <v>645</v>
      </c>
      <c r="E1332" t="str">
        <f t="shared" si="86"/>
        <v>2027</v>
      </c>
      <c r="F1332" t="str">
        <f>INDEX('[1]cost file'!E:U,MATCH(A1332,'[1]cost file'!U:U,0),9)</f>
        <v>Proximus</v>
      </c>
      <c r="G1332" t="s">
        <v>39</v>
      </c>
      <c r="I1332" t="s">
        <v>647</v>
      </c>
      <c r="K1332" t="str">
        <f>INDEX('[1]cost file'!E:U,MATCH(A1332,'[1]cost file'!U:U,0),1)</f>
        <v>TV Options</v>
      </c>
      <c r="L1332" t="str">
        <f t="shared" si="87"/>
        <v>fixedfixed feeproduct level</v>
      </c>
      <c r="M1332" t="s">
        <v>42</v>
      </c>
      <c r="N1332" t="s">
        <v>42</v>
      </c>
      <c r="O1332" t="s">
        <v>41</v>
      </c>
      <c r="P1332" t="s">
        <v>41</v>
      </c>
      <c r="Q1332" t="s">
        <v>41</v>
      </c>
      <c r="R1332" t="s">
        <v>41</v>
      </c>
      <c r="S1332" t="s">
        <v>42</v>
      </c>
      <c r="T1332" t="s">
        <v>41</v>
      </c>
      <c r="U1332" t="s">
        <v>41</v>
      </c>
      <c r="V1332" t="s">
        <v>41</v>
      </c>
      <c r="W1332" t="s">
        <v>41</v>
      </c>
      <c r="X1332" t="s">
        <v>42</v>
      </c>
      <c r="Y1332" t="s">
        <v>42</v>
      </c>
      <c r="Z1332" t="s">
        <v>42</v>
      </c>
      <c r="AA1332" t="s">
        <v>42</v>
      </c>
      <c r="AB1332" t="s">
        <v>42</v>
      </c>
      <c r="AC1332" t="s">
        <v>42</v>
      </c>
      <c r="AD1332" t="s">
        <v>41</v>
      </c>
      <c r="AE1332" t="s">
        <v>41</v>
      </c>
      <c r="AF1332" t="s">
        <v>41</v>
      </c>
      <c r="AG1332" t="s">
        <v>41</v>
      </c>
      <c r="AH1332" t="s">
        <v>42</v>
      </c>
      <c r="AI1332" t="s">
        <v>41</v>
      </c>
    </row>
    <row r="1333" spans="1:35">
      <c r="A1333" t="s">
        <v>1348</v>
      </c>
      <c r="B1333" t="s">
        <v>1311</v>
      </c>
      <c r="C1333" t="s">
        <v>645</v>
      </c>
      <c r="E1333" t="str">
        <f t="shared" si="86"/>
        <v>2023</v>
      </c>
      <c r="F1333" t="str">
        <f>INDEX('[1]cost file'!E:U,MATCH(A1333,'[1]cost file'!U:U,0),9)</f>
        <v>Proximus</v>
      </c>
      <c r="G1333" t="s">
        <v>39</v>
      </c>
      <c r="I1333" t="s">
        <v>647</v>
      </c>
      <c r="K1333" t="str">
        <f>INDEX('[1]cost file'!E:U,MATCH(A1333,'[1]cost file'!U:U,0),1)</f>
        <v>TV Options</v>
      </c>
      <c r="L1333" t="str">
        <f t="shared" si="87"/>
        <v>fixedfixed feeproduct level</v>
      </c>
      <c r="M1333" t="s">
        <v>42</v>
      </c>
      <c r="N1333" t="s">
        <v>42</v>
      </c>
      <c r="O1333" t="s">
        <v>41</v>
      </c>
      <c r="P1333" t="s">
        <v>41</v>
      </c>
      <c r="Q1333" t="s">
        <v>41</v>
      </c>
      <c r="R1333" t="s">
        <v>41</v>
      </c>
      <c r="S1333" t="s">
        <v>42</v>
      </c>
      <c r="T1333" t="s">
        <v>41</v>
      </c>
      <c r="U1333" t="s">
        <v>41</v>
      </c>
      <c r="V1333" t="s">
        <v>41</v>
      </c>
      <c r="W1333" t="s">
        <v>41</v>
      </c>
      <c r="X1333" t="s">
        <v>42</v>
      </c>
      <c r="Y1333" t="s">
        <v>42</v>
      </c>
      <c r="Z1333" t="s">
        <v>42</v>
      </c>
      <c r="AA1333" t="s">
        <v>42</v>
      </c>
      <c r="AB1333" t="s">
        <v>42</v>
      </c>
      <c r="AC1333" t="s">
        <v>42</v>
      </c>
      <c r="AD1333" t="s">
        <v>41</v>
      </c>
      <c r="AE1333" t="s">
        <v>41</v>
      </c>
      <c r="AF1333" t="s">
        <v>41</v>
      </c>
      <c r="AG1333" t="s">
        <v>41</v>
      </c>
      <c r="AH1333" t="s">
        <v>42</v>
      </c>
      <c r="AI1333" t="s">
        <v>41</v>
      </c>
    </row>
    <row r="1334" spans="1:35">
      <c r="A1334" t="s">
        <v>1349</v>
      </c>
      <c r="B1334" t="s">
        <v>1311</v>
      </c>
      <c r="C1334" t="s">
        <v>645</v>
      </c>
      <c r="E1334" t="str">
        <f t="shared" si="86"/>
        <v>2024</v>
      </c>
      <c r="F1334" t="str">
        <f>INDEX('[1]cost file'!E:U,MATCH(A1334,'[1]cost file'!U:U,0),9)</f>
        <v>Proximus</v>
      </c>
      <c r="G1334" t="s">
        <v>646</v>
      </c>
      <c r="I1334" t="s">
        <v>647</v>
      </c>
      <c r="K1334" t="str">
        <f>INDEX('[1]cost file'!E:U,MATCH(A1334,'[1]cost file'!U:U,0),1)</f>
        <v>TV Options</v>
      </c>
      <c r="L1334" t="str">
        <f t="shared" si="87"/>
        <v>fixedfixed feeprovider level</v>
      </c>
      <c r="M1334" t="s">
        <v>42</v>
      </c>
      <c r="N1334" t="s">
        <v>42</v>
      </c>
      <c r="O1334" t="s">
        <v>41</v>
      </c>
      <c r="P1334" t="s">
        <v>41</v>
      </c>
      <c r="Q1334" t="s">
        <v>41</v>
      </c>
      <c r="R1334" t="s">
        <v>41</v>
      </c>
      <c r="S1334" t="s">
        <v>42</v>
      </c>
      <c r="T1334" t="s">
        <v>41</v>
      </c>
      <c r="U1334" t="s">
        <v>41</v>
      </c>
      <c r="V1334" t="s">
        <v>41</v>
      </c>
      <c r="W1334" t="s">
        <v>41</v>
      </c>
      <c r="X1334" t="s">
        <v>42</v>
      </c>
      <c r="Y1334" t="s">
        <v>42</v>
      </c>
      <c r="Z1334" t="s">
        <v>42</v>
      </c>
      <c r="AA1334" t="s">
        <v>42</v>
      </c>
      <c r="AB1334" t="s">
        <v>42</v>
      </c>
      <c r="AC1334" t="s">
        <v>42</v>
      </c>
      <c r="AD1334" t="s">
        <v>41</v>
      </c>
      <c r="AE1334" t="s">
        <v>41</v>
      </c>
      <c r="AF1334" t="s">
        <v>41</v>
      </c>
      <c r="AG1334" t="s">
        <v>41</v>
      </c>
      <c r="AH1334" t="s">
        <v>42</v>
      </c>
      <c r="AI1334" t="s">
        <v>41</v>
      </c>
    </row>
    <row r="1335" spans="1:35">
      <c r="A1335" t="s">
        <v>1350</v>
      </c>
      <c r="B1335" t="s">
        <v>1311</v>
      </c>
      <c r="C1335" t="s">
        <v>645</v>
      </c>
      <c r="E1335" t="str">
        <f t="shared" si="86"/>
        <v>2025</v>
      </c>
      <c r="F1335" t="str">
        <f>INDEX('[1]cost file'!E:U,MATCH(A1335,'[1]cost file'!U:U,0),9)</f>
        <v>Proximus</v>
      </c>
      <c r="G1335" t="s">
        <v>39</v>
      </c>
      <c r="I1335" t="s">
        <v>647</v>
      </c>
      <c r="K1335" t="str">
        <f>INDEX('[1]cost file'!E:U,MATCH(A1335,'[1]cost file'!U:U,0),1)</f>
        <v>TV Options</v>
      </c>
      <c r="L1335" t="str">
        <f t="shared" si="87"/>
        <v>fixedfixed feeproduct level</v>
      </c>
      <c r="M1335" t="s">
        <v>42</v>
      </c>
      <c r="N1335" t="s">
        <v>42</v>
      </c>
      <c r="O1335" t="s">
        <v>41</v>
      </c>
      <c r="P1335" t="s">
        <v>41</v>
      </c>
      <c r="Q1335" t="s">
        <v>41</v>
      </c>
      <c r="R1335" t="s">
        <v>41</v>
      </c>
      <c r="S1335" t="s">
        <v>42</v>
      </c>
      <c r="T1335" t="s">
        <v>41</v>
      </c>
      <c r="U1335" t="s">
        <v>41</v>
      </c>
      <c r="V1335" t="s">
        <v>41</v>
      </c>
      <c r="W1335" t="s">
        <v>41</v>
      </c>
      <c r="X1335" t="s">
        <v>42</v>
      </c>
      <c r="Y1335" t="s">
        <v>42</v>
      </c>
      <c r="Z1335" t="s">
        <v>42</v>
      </c>
      <c r="AA1335" t="s">
        <v>42</v>
      </c>
      <c r="AB1335" t="s">
        <v>42</v>
      </c>
      <c r="AC1335" t="s">
        <v>42</v>
      </c>
      <c r="AD1335" t="s">
        <v>41</v>
      </c>
      <c r="AE1335" t="s">
        <v>41</v>
      </c>
      <c r="AF1335" t="s">
        <v>41</v>
      </c>
      <c r="AG1335" t="s">
        <v>41</v>
      </c>
      <c r="AH1335" t="s">
        <v>42</v>
      </c>
      <c r="AI1335" t="s">
        <v>41</v>
      </c>
    </row>
    <row r="1336" spans="1:35">
      <c r="A1336" t="s">
        <v>1351</v>
      </c>
      <c r="B1336" t="s">
        <v>1311</v>
      </c>
      <c r="C1336" t="s">
        <v>645</v>
      </c>
      <c r="E1336" t="str">
        <f t="shared" si="86"/>
        <v>2026</v>
      </c>
      <c r="F1336" t="str">
        <f>INDEX('[1]cost file'!E:U,MATCH(A1336,'[1]cost file'!U:U,0),9)</f>
        <v>Proximus</v>
      </c>
      <c r="G1336" t="s">
        <v>39</v>
      </c>
      <c r="I1336" t="s">
        <v>647</v>
      </c>
      <c r="K1336" t="str">
        <f>INDEX('[1]cost file'!E:U,MATCH(A1336,'[1]cost file'!U:U,0),1)</f>
        <v>TV Options</v>
      </c>
      <c r="L1336" t="str">
        <f t="shared" si="87"/>
        <v>fixedfixed feeproduct level</v>
      </c>
      <c r="M1336" t="s">
        <v>42</v>
      </c>
      <c r="N1336" t="s">
        <v>42</v>
      </c>
      <c r="O1336" t="s">
        <v>41</v>
      </c>
      <c r="P1336" t="s">
        <v>41</v>
      </c>
      <c r="Q1336" t="s">
        <v>41</v>
      </c>
      <c r="R1336" t="s">
        <v>41</v>
      </c>
      <c r="S1336" t="s">
        <v>42</v>
      </c>
      <c r="T1336" t="s">
        <v>41</v>
      </c>
      <c r="U1336" t="s">
        <v>41</v>
      </c>
      <c r="V1336" t="s">
        <v>41</v>
      </c>
      <c r="W1336" t="s">
        <v>41</v>
      </c>
      <c r="X1336" t="s">
        <v>42</v>
      </c>
      <c r="Y1336" t="s">
        <v>42</v>
      </c>
      <c r="Z1336" t="s">
        <v>42</v>
      </c>
      <c r="AA1336" t="s">
        <v>42</v>
      </c>
      <c r="AB1336" t="s">
        <v>42</v>
      </c>
      <c r="AC1336" t="s">
        <v>42</v>
      </c>
      <c r="AD1336" t="s">
        <v>41</v>
      </c>
      <c r="AE1336" t="s">
        <v>41</v>
      </c>
      <c r="AF1336" t="s">
        <v>41</v>
      </c>
      <c r="AG1336" t="s">
        <v>41</v>
      </c>
      <c r="AH1336" t="s">
        <v>42</v>
      </c>
      <c r="AI1336" t="s">
        <v>41</v>
      </c>
    </row>
    <row r="1337" spans="1:35">
      <c r="A1337" t="s">
        <v>1352</v>
      </c>
      <c r="B1337" t="s">
        <v>1311</v>
      </c>
      <c r="C1337" t="s">
        <v>645</v>
      </c>
      <c r="E1337" t="str">
        <f t="shared" si="86"/>
        <v>2027</v>
      </c>
      <c r="F1337" t="str">
        <f>INDEX('[1]cost file'!E:U,MATCH(A1337,'[1]cost file'!U:U,0),9)</f>
        <v>Proximus</v>
      </c>
      <c r="G1337" t="s">
        <v>39</v>
      </c>
      <c r="I1337" t="s">
        <v>647</v>
      </c>
      <c r="K1337" t="str">
        <f>INDEX('[1]cost file'!E:U,MATCH(A1337,'[1]cost file'!U:U,0),1)</f>
        <v>TV Options</v>
      </c>
      <c r="L1337" t="str">
        <f t="shared" si="87"/>
        <v>fixedfixed feeproduct level</v>
      </c>
      <c r="M1337" t="s">
        <v>42</v>
      </c>
      <c r="N1337" t="s">
        <v>42</v>
      </c>
      <c r="O1337" t="s">
        <v>41</v>
      </c>
      <c r="P1337" t="s">
        <v>41</v>
      </c>
      <c r="Q1337" t="s">
        <v>41</v>
      </c>
      <c r="R1337" t="s">
        <v>41</v>
      </c>
      <c r="S1337" t="s">
        <v>42</v>
      </c>
      <c r="T1337" t="s">
        <v>41</v>
      </c>
      <c r="U1337" t="s">
        <v>41</v>
      </c>
      <c r="V1337" t="s">
        <v>41</v>
      </c>
      <c r="W1337" t="s">
        <v>41</v>
      </c>
      <c r="X1337" t="s">
        <v>42</v>
      </c>
      <c r="Y1337" t="s">
        <v>42</v>
      </c>
      <c r="Z1337" t="s">
        <v>42</v>
      </c>
      <c r="AA1337" t="s">
        <v>42</v>
      </c>
      <c r="AB1337" t="s">
        <v>42</v>
      </c>
      <c r="AC1337" t="s">
        <v>42</v>
      </c>
      <c r="AD1337" t="s">
        <v>41</v>
      </c>
      <c r="AE1337" t="s">
        <v>41</v>
      </c>
      <c r="AF1337" t="s">
        <v>41</v>
      </c>
      <c r="AG1337" t="s">
        <v>41</v>
      </c>
      <c r="AH1337" t="s">
        <v>42</v>
      </c>
      <c r="AI1337" t="s">
        <v>41</v>
      </c>
    </row>
    <row r="1338" spans="1:35">
      <c r="A1338" t="s">
        <v>1353</v>
      </c>
      <c r="B1338" t="s">
        <v>1311</v>
      </c>
      <c r="C1338" t="s">
        <v>645</v>
      </c>
      <c r="E1338" t="str">
        <f t="shared" si="86"/>
        <v>2023</v>
      </c>
      <c r="F1338" t="str">
        <f>INDEX('[1]cost file'!E:U,MATCH(A1338,'[1]cost file'!U:U,0),9)</f>
        <v>Proximus</v>
      </c>
      <c r="G1338" t="s">
        <v>39</v>
      </c>
      <c r="I1338" t="s">
        <v>647</v>
      </c>
      <c r="K1338" t="str">
        <f>INDEX('[1]cost file'!E:U,MATCH(A1338,'[1]cost file'!U:U,0),1)</f>
        <v>TV Options</v>
      </c>
      <c r="L1338" t="str">
        <f t="shared" si="87"/>
        <v>fixedfixed feeproduct level</v>
      </c>
      <c r="M1338" t="s">
        <v>42</v>
      </c>
      <c r="N1338" t="s">
        <v>42</v>
      </c>
      <c r="O1338" t="s">
        <v>41</v>
      </c>
      <c r="P1338" t="s">
        <v>41</v>
      </c>
      <c r="Q1338" t="s">
        <v>41</v>
      </c>
      <c r="R1338" t="s">
        <v>41</v>
      </c>
      <c r="S1338" t="s">
        <v>42</v>
      </c>
      <c r="T1338" t="s">
        <v>41</v>
      </c>
      <c r="U1338" t="s">
        <v>41</v>
      </c>
      <c r="V1338" t="s">
        <v>41</v>
      </c>
      <c r="W1338" t="s">
        <v>41</v>
      </c>
      <c r="X1338" t="s">
        <v>42</v>
      </c>
      <c r="Y1338" t="s">
        <v>42</v>
      </c>
      <c r="Z1338" t="s">
        <v>42</v>
      </c>
      <c r="AA1338" t="s">
        <v>42</v>
      </c>
      <c r="AB1338" t="s">
        <v>42</v>
      </c>
      <c r="AC1338" t="s">
        <v>42</v>
      </c>
      <c r="AD1338" t="s">
        <v>41</v>
      </c>
      <c r="AE1338" t="s">
        <v>41</v>
      </c>
      <c r="AF1338" t="s">
        <v>41</v>
      </c>
      <c r="AG1338" t="s">
        <v>41</v>
      </c>
      <c r="AH1338" t="s">
        <v>42</v>
      </c>
      <c r="AI1338" t="s">
        <v>41</v>
      </c>
    </row>
    <row r="1339" spans="1:35">
      <c r="A1339" t="s">
        <v>1354</v>
      </c>
      <c r="B1339" t="s">
        <v>1311</v>
      </c>
      <c r="C1339" t="s">
        <v>645</v>
      </c>
      <c r="E1339" t="str">
        <f t="shared" si="86"/>
        <v>2023</v>
      </c>
      <c r="F1339" t="str">
        <f>INDEX('[1]cost file'!E:U,MATCH(A1339,'[1]cost file'!U:U,0),9)</f>
        <v>Proximus</v>
      </c>
      <c r="G1339" t="s">
        <v>39</v>
      </c>
      <c r="I1339" t="s">
        <v>647</v>
      </c>
      <c r="K1339" t="str">
        <f>INDEX('[1]cost file'!E:U,MATCH(A1339,'[1]cost file'!U:U,0),1)</f>
        <v>TV Options</v>
      </c>
      <c r="L1339" t="str">
        <f t="shared" si="87"/>
        <v>fixedfixed feeproduct level</v>
      </c>
      <c r="M1339" t="s">
        <v>42</v>
      </c>
      <c r="N1339" t="s">
        <v>42</v>
      </c>
      <c r="O1339" t="s">
        <v>41</v>
      </c>
      <c r="P1339" t="s">
        <v>41</v>
      </c>
      <c r="Q1339" t="s">
        <v>41</v>
      </c>
      <c r="R1339" t="s">
        <v>41</v>
      </c>
      <c r="S1339" t="s">
        <v>42</v>
      </c>
      <c r="T1339" t="s">
        <v>41</v>
      </c>
      <c r="U1339" t="s">
        <v>41</v>
      </c>
      <c r="V1339" t="s">
        <v>41</v>
      </c>
      <c r="W1339" t="s">
        <v>41</v>
      </c>
      <c r="X1339" t="s">
        <v>42</v>
      </c>
      <c r="Y1339" t="s">
        <v>42</v>
      </c>
      <c r="Z1339" t="s">
        <v>42</v>
      </c>
      <c r="AA1339" t="s">
        <v>42</v>
      </c>
      <c r="AB1339" t="s">
        <v>42</v>
      </c>
      <c r="AC1339" t="s">
        <v>42</v>
      </c>
      <c r="AD1339" t="s">
        <v>41</v>
      </c>
      <c r="AE1339" t="s">
        <v>41</v>
      </c>
      <c r="AF1339" t="s">
        <v>41</v>
      </c>
      <c r="AG1339" t="s">
        <v>41</v>
      </c>
      <c r="AH1339" t="s">
        <v>42</v>
      </c>
      <c r="AI1339" t="s">
        <v>41</v>
      </c>
    </row>
    <row r="1340" spans="1:35">
      <c r="A1340" t="s">
        <v>1355</v>
      </c>
      <c r="B1340" t="s">
        <v>1311</v>
      </c>
      <c r="C1340" t="s">
        <v>645</v>
      </c>
      <c r="E1340" t="str">
        <f t="shared" si="86"/>
        <v>2024</v>
      </c>
      <c r="F1340" t="str">
        <f>INDEX('[1]cost file'!E:U,MATCH(A1340,'[1]cost file'!U:U,0),9)</f>
        <v>Proximus</v>
      </c>
      <c r="G1340" t="s">
        <v>646</v>
      </c>
      <c r="I1340" t="s">
        <v>647</v>
      </c>
      <c r="K1340" t="str">
        <f>INDEX('[1]cost file'!E:U,MATCH(A1340,'[1]cost file'!U:U,0),1)</f>
        <v>TV Options</v>
      </c>
      <c r="L1340" t="str">
        <f t="shared" si="87"/>
        <v>fixedfixed feeprovider level</v>
      </c>
      <c r="M1340" t="s">
        <v>42</v>
      </c>
      <c r="N1340" t="s">
        <v>42</v>
      </c>
      <c r="O1340" t="s">
        <v>41</v>
      </c>
      <c r="P1340" t="s">
        <v>41</v>
      </c>
      <c r="Q1340" t="s">
        <v>41</v>
      </c>
      <c r="R1340" t="s">
        <v>41</v>
      </c>
      <c r="S1340" t="s">
        <v>42</v>
      </c>
      <c r="T1340" t="s">
        <v>41</v>
      </c>
      <c r="U1340" t="s">
        <v>41</v>
      </c>
      <c r="V1340" t="s">
        <v>41</v>
      </c>
      <c r="W1340" t="s">
        <v>41</v>
      </c>
      <c r="X1340" t="s">
        <v>42</v>
      </c>
      <c r="Y1340" t="s">
        <v>42</v>
      </c>
      <c r="Z1340" t="s">
        <v>42</v>
      </c>
      <c r="AA1340" t="s">
        <v>42</v>
      </c>
      <c r="AB1340" t="s">
        <v>42</v>
      </c>
      <c r="AC1340" t="s">
        <v>42</v>
      </c>
      <c r="AD1340" t="s">
        <v>41</v>
      </c>
      <c r="AE1340" t="s">
        <v>41</v>
      </c>
      <c r="AF1340" t="s">
        <v>41</v>
      </c>
      <c r="AG1340" t="s">
        <v>41</v>
      </c>
      <c r="AH1340" t="s">
        <v>42</v>
      </c>
      <c r="AI1340" t="s">
        <v>41</v>
      </c>
    </row>
    <row r="1341" spans="1:35">
      <c r="A1341" t="s">
        <v>1356</v>
      </c>
      <c r="B1341" t="s">
        <v>1311</v>
      </c>
      <c r="C1341" t="s">
        <v>645</v>
      </c>
      <c r="E1341" t="str">
        <f t="shared" si="86"/>
        <v>2025</v>
      </c>
      <c r="F1341" t="str">
        <f>INDEX('[1]cost file'!E:U,MATCH(A1341,'[1]cost file'!U:U,0),9)</f>
        <v>Proximus</v>
      </c>
      <c r="G1341" t="s">
        <v>39</v>
      </c>
      <c r="I1341" t="s">
        <v>647</v>
      </c>
      <c r="K1341" t="str">
        <f>INDEX('[1]cost file'!E:U,MATCH(A1341,'[1]cost file'!U:U,0),1)</f>
        <v>TV Options</v>
      </c>
      <c r="L1341" t="str">
        <f t="shared" si="87"/>
        <v>fixedfixed feeproduct level</v>
      </c>
      <c r="M1341" t="s">
        <v>42</v>
      </c>
      <c r="N1341" t="s">
        <v>42</v>
      </c>
      <c r="O1341" t="s">
        <v>41</v>
      </c>
      <c r="P1341" t="s">
        <v>41</v>
      </c>
      <c r="Q1341" t="s">
        <v>41</v>
      </c>
      <c r="R1341" t="s">
        <v>41</v>
      </c>
      <c r="S1341" t="s">
        <v>42</v>
      </c>
      <c r="T1341" t="s">
        <v>41</v>
      </c>
      <c r="U1341" t="s">
        <v>41</v>
      </c>
      <c r="V1341" t="s">
        <v>41</v>
      </c>
      <c r="W1341" t="s">
        <v>41</v>
      </c>
      <c r="X1341" t="s">
        <v>42</v>
      </c>
      <c r="Y1341" t="s">
        <v>42</v>
      </c>
      <c r="Z1341" t="s">
        <v>42</v>
      </c>
      <c r="AA1341" t="s">
        <v>42</v>
      </c>
      <c r="AB1341" t="s">
        <v>42</v>
      </c>
      <c r="AC1341" t="s">
        <v>42</v>
      </c>
      <c r="AD1341" t="s">
        <v>41</v>
      </c>
      <c r="AE1341" t="s">
        <v>41</v>
      </c>
      <c r="AF1341" t="s">
        <v>41</v>
      </c>
      <c r="AG1341" t="s">
        <v>41</v>
      </c>
      <c r="AH1341" t="s">
        <v>42</v>
      </c>
      <c r="AI1341" t="s">
        <v>41</v>
      </c>
    </row>
    <row r="1342" spans="1:35">
      <c r="A1342" t="s">
        <v>1357</v>
      </c>
      <c r="B1342" t="s">
        <v>1311</v>
      </c>
      <c r="C1342" t="s">
        <v>645</v>
      </c>
      <c r="E1342" t="str">
        <f t="shared" si="86"/>
        <v>2026</v>
      </c>
      <c r="F1342" t="str">
        <f>INDEX('[1]cost file'!E:U,MATCH(A1342,'[1]cost file'!U:U,0),9)</f>
        <v>Proximus</v>
      </c>
      <c r="G1342" t="s">
        <v>39</v>
      </c>
      <c r="I1342" t="s">
        <v>647</v>
      </c>
      <c r="K1342" t="str">
        <f>INDEX('[1]cost file'!E:U,MATCH(A1342,'[1]cost file'!U:U,0),1)</f>
        <v>TV Options</v>
      </c>
      <c r="L1342" t="str">
        <f t="shared" si="87"/>
        <v>fixedfixed feeproduct level</v>
      </c>
      <c r="M1342" t="s">
        <v>42</v>
      </c>
      <c r="N1342" t="s">
        <v>42</v>
      </c>
      <c r="O1342" t="s">
        <v>41</v>
      </c>
      <c r="P1342" t="s">
        <v>41</v>
      </c>
      <c r="Q1342" t="s">
        <v>41</v>
      </c>
      <c r="R1342" t="s">
        <v>41</v>
      </c>
      <c r="S1342" t="s">
        <v>42</v>
      </c>
      <c r="T1342" t="s">
        <v>41</v>
      </c>
      <c r="U1342" t="s">
        <v>41</v>
      </c>
      <c r="V1342" t="s">
        <v>41</v>
      </c>
      <c r="W1342" t="s">
        <v>41</v>
      </c>
      <c r="X1342" t="s">
        <v>42</v>
      </c>
      <c r="Y1342" t="s">
        <v>42</v>
      </c>
      <c r="Z1342" t="s">
        <v>42</v>
      </c>
      <c r="AA1342" t="s">
        <v>42</v>
      </c>
      <c r="AB1342" t="s">
        <v>42</v>
      </c>
      <c r="AC1342" t="s">
        <v>42</v>
      </c>
      <c r="AD1342" t="s">
        <v>41</v>
      </c>
      <c r="AE1342" t="s">
        <v>41</v>
      </c>
      <c r="AF1342" t="s">
        <v>41</v>
      </c>
      <c r="AG1342" t="s">
        <v>41</v>
      </c>
      <c r="AH1342" t="s">
        <v>42</v>
      </c>
      <c r="AI1342" t="s">
        <v>41</v>
      </c>
    </row>
    <row r="1343" spans="1:35">
      <c r="A1343" t="s">
        <v>1358</v>
      </c>
      <c r="B1343" t="s">
        <v>1311</v>
      </c>
      <c r="C1343" t="s">
        <v>645</v>
      </c>
      <c r="E1343" t="str">
        <f t="shared" si="86"/>
        <v>2027</v>
      </c>
      <c r="F1343" t="str">
        <f>INDEX('[1]cost file'!E:U,MATCH(A1343,'[1]cost file'!U:U,0),9)</f>
        <v>Proximus</v>
      </c>
      <c r="G1343" t="s">
        <v>39</v>
      </c>
      <c r="I1343" t="s">
        <v>647</v>
      </c>
      <c r="K1343" t="str">
        <f>INDEX('[1]cost file'!E:U,MATCH(A1343,'[1]cost file'!U:U,0),1)</f>
        <v>TV Options</v>
      </c>
      <c r="L1343" t="str">
        <f t="shared" si="87"/>
        <v>fixedfixed feeproduct level</v>
      </c>
      <c r="M1343" t="s">
        <v>42</v>
      </c>
      <c r="N1343" t="s">
        <v>42</v>
      </c>
      <c r="O1343" t="s">
        <v>41</v>
      </c>
      <c r="P1343" t="s">
        <v>41</v>
      </c>
      <c r="Q1343" t="s">
        <v>41</v>
      </c>
      <c r="R1343" t="s">
        <v>41</v>
      </c>
      <c r="S1343" t="s">
        <v>42</v>
      </c>
      <c r="T1343" t="s">
        <v>41</v>
      </c>
      <c r="U1343" t="s">
        <v>41</v>
      </c>
      <c r="V1343" t="s">
        <v>41</v>
      </c>
      <c r="W1343" t="s">
        <v>41</v>
      </c>
      <c r="X1343" t="s">
        <v>42</v>
      </c>
      <c r="Y1343" t="s">
        <v>42</v>
      </c>
      <c r="Z1343" t="s">
        <v>42</v>
      </c>
      <c r="AA1343" t="s">
        <v>42</v>
      </c>
      <c r="AB1343" t="s">
        <v>42</v>
      </c>
      <c r="AC1343" t="s">
        <v>42</v>
      </c>
      <c r="AD1343" t="s">
        <v>41</v>
      </c>
      <c r="AE1343" t="s">
        <v>41</v>
      </c>
      <c r="AF1343" t="s">
        <v>41</v>
      </c>
      <c r="AG1343" t="s">
        <v>41</v>
      </c>
      <c r="AH1343" t="s">
        <v>42</v>
      </c>
      <c r="AI1343" t="s">
        <v>41</v>
      </c>
    </row>
    <row r="1344" spans="1:35">
      <c r="A1344" t="s">
        <v>1359</v>
      </c>
      <c r="B1344" t="s">
        <v>1311</v>
      </c>
      <c r="C1344" t="s">
        <v>645</v>
      </c>
      <c r="E1344" t="str">
        <f t="shared" si="86"/>
        <v>2023</v>
      </c>
      <c r="F1344" t="str">
        <f>INDEX('[1]cost file'!E:U,MATCH(A1344,'[1]cost file'!U:U,0),9)</f>
        <v>Proximus</v>
      </c>
      <c r="G1344" t="s">
        <v>39</v>
      </c>
      <c r="I1344" t="s">
        <v>647</v>
      </c>
      <c r="K1344" t="str">
        <f>INDEX('[1]cost file'!E:U,MATCH(A1344,'[1]cost file'!U:U,0),1)</f>
        <v>Basic TV</v>
      </c>
      <c r="L1344" t="str">
        <f t="shared" si="87"/>
        <v>fixedfixed feeproduct level</v>
      </c>
      <c r="M1344" t="s">
        <v>42</v>
      </c>
      <c r="N1344" t="s">
        <v>42</v>
      </c>
      <c r="O1344" t="s">
        <v>41</v>
      </c>
      <c r="P1344" t="s">
        <v>41</v>
      </c>
      <c r="Q1344" t="s">
        <v>41</v>
      </c>
      <c r="R1344" t="s">
        <v>41</v>
      </c>
      <c r="S1344" t="s">
        <v>42</v>
      </c>
      <c r="T1344" t="s">
        <v>41</v>
      </c>
      <c r="U1344" t="s">
        <v>41</v>
      </c>
      <c r="V1344" t="s">
        <v>41</v>
      </c>
      <c r="W1344" t="s">
        <v>41</v>
      </c>
      <c r="X1344" t="s">
        <v>42</v>
      </c>
      <c r="Y1344" t="s">
        <v>42</v>
      </c>
      <c r="Z1344" t="s">
        <v>42</v>
      </c>
      <c r="AA1344" t="s">
        <v>42</v>
      </c>
      <c r="AB1344" t="s">
        <v>42</v>
      </c>
      <c r="AC1344" t="s">
        <v>42</v>
      </c>
      <c r="AD1344" t="s">
        <v>41</v>
      </c>
      <c r="AE1344" t="s">
        <v>41</v>
      </c>
      <c r="AF1344" t="s">
        <v>41</v>
      </c>
      <c r="AG1344" t="s">
        <v>41</v>
      </c>
      <c r="AH1344" t="s">
        <v>42</v>
      </c>
      <c r="AI1344" t="s">
        <v>41</v>
      </c>
    </row>
    <row r="1345" spans="1:35">
      <c r="A1345" t="s">
        <v>1360</v>
      </c>
      <c r="B1345" t="s">
        <v>1311</v>
      </c>
      <c r="C1345" t="s">
        <v>645</v>
      </c>
      <c r="E1345" t="str">
        <f t="shared" si="86"/>
        <v>2023</v>
      </c>
      <c r="F1345" t="str">
        <f>INDEX('[1]cost file'!E:U,MATCH(A1345,'[1]cost file'!U:U,0),9)</f>
        <v>Proximus</v>
      </c>
      <c r="G1345" t="s">
        <v>39</v>
      </c>
      <c r="I1345" t="s">
        <v>647</v>
      </c>
      <c r="K1345" t="str">
        <f>INDEX('[1]cost file'!E:U,MATCH(A1345,'[1]cost file'!U:U,0),1)</f>
        <v>Basic TV</v>
      </c>
      <c r="L1345" t="str">
        <f t="shared" si="87"/>
        <v>fixedfixed feeproduct level</v>
      </c>
      <c r="M1345" t="s">
        <v>42</v>
      </c>
      <c r="N1345" t="s">
        <v>42</v>
      </c>
      <c r="O1345" t="s">
        <v>41</v>
      </c>
      <c r="P1345" t="s">
        <v>41</v>
      </c>
      <c r="Q1345" t="s">
        <v>41</v>
      </c>
      <c r="R1345" t="s">
        <v>41</v>
      </c>
      <c r="S1345" t="s">
        <v>42</v>
      </c>
      <c r="T1345" t="s">
        <v>41</v>
      </c>
      <c r="U1345" t="s">
        <v>41</v>
      </c>
      <c r="V1345" t="s">
        <v>41</v>
      </c>
      <c r="W1345" t="s">
        <v>41</v>
      </c>
      <c r="X1345" t="s">
        <v>42</v>
      </c>
      <c r="Y1345" t="s">
        <v>42</v>
      </c>
      <c r="Z1345" t="s">
        <v>42</v>
      </c>
      <c r="AA1345" t="s">
        <v>42</v>
      </c>
      <c r="AB1345" t="s">
        <v>42</v>
      </c>
      <c r="AC1345" t="s">
        <v>42</v>
      </c>
      <c r="AD1345" t="s">
        <v>41</v>
      </c>
      <c r="AE1345" t="s">
        <v>41</v>
      </c>
      <c r="AF1345" t="s">
        <v>41</v>
      </c>
      <c r="AG1345" t="s">
        <v>41</v>
      </c>
      <c r="AH1345" t="s">
        <v>42</v>
      </c>
      <c r="AI1345" t="s">
        <v>41</v>
      </c>
    </row>
    <row r="1346" spans="1:35">
      <c r="A1346" t="s">
        <v>1361</v>
      </c>
      <c r="B1346" t="s">
        <v>1311</v>
      </c>
      <c r="C1346" t="s">
        <v>645</v>
      </c>
      <c r="E1346" t="str">
        <f t="shared" ref="E1346:E1378" si="88">RIGHT(A1346,4)</f>
        <v>2024</v>
      </c>
      <c r="F1346" t="str">
        <f>INDEX('[1]cost file'!E:U,MATCH(A1346,'[1]cost file'!U:U,0),9)</f>
        <v>Proximus</v>
      </c>
      <c r="G1346" t="s">
        <v>646</v>
      </c>
      <c r="I1346" t="s">
        <v>647</v>
      </c>
      <c r="K1346" t="str">
        <f>INDEX('[1]cost file'!E:U,MATCH(A1346,'[1]cost file'!U:U,0),1)</f>
        <v>Basic TV</v>
      </c>
      <c r="L1346" t="str">
        <f t="shared" ref="L1346:L1409" si="89">+C1346&amp;B1346&amp;G1346</f>
        <v>fixedfixed feeprovider level</v>
      </c>
      <c r="M1346" t="s">
        <v>42</v>
      </c>
      <c r="N1346" t="s">
        <v>42</v>
      </c>
      <c r="O1346" t="s">
        <v>41</v>
      </c>
      <c r="P1346" t="s">
        <v>41</v>
      </c>
      <c r="Q1346" t="s">
        <v>41</v>
      </c>
      <c r="R1346" t="s">
        <v>41</v>
      </c>
      <c r="S1346" t="s">
        <v>42</v>
      </c>
      <c r="T1346" t="s">
        <v>41</v>
      </c>
      <c r="U1346" t="s">
        <v>41</v>
      </c>
      <c r="V1346" t="s">
        <v>41</v>
      </c>
      <c r="W1346" t="s">
        <v>41</v>
      </c>
      <c r="X1346" t="s">
        <v>42</v>
      </c>
      <c r="Y1346" t="s">
        <v>42</v>
      </c>
      <c r="Z1346" t="s">
        <v>42</v>
      </c>
      <c r="AA1346" t="s">
        <v>42</v>
      </c>
      <c r="AB1346" t="s">
        <v>42</v>
      </c>
      <c r="AC1346" t="s">
        <v>42</v>
      </c>
      <c r="AD1346" t="s">
        <v>41</v>
      </c>
      <c r="AE1346" t="s">
        <v>41</v>
      </c>
      <c r="AF1346" t="s">
        <v>41</v>
      </c>
      <c r="AG1346" t="s">
        <v>41</v>
      </c>
      <c r="AH1346" t="s">
        <v>42</v>
      </c>
      <c r="AI1346" t="s">
        <v>41</v>
      </c>
    </row>
    <row r="1347" spans="1:35">
      <c r="A1347" t="s">
        <v>1362</v>
      </c>
      <c r="B1347" t="s">
        <v>1311</v>
      </c>
      <c r="C1347" t="s">
        <v>645</v>
      </c>
      <c r="E1347" t="str">
        <f t="shared" si="88"/>
        <v>2023</v>
      </c>
      <c r="F1347" t="str">
        <f>INDEX('[1]cost file'!E:U,MATCH(A1347,'[1]cost file'!U:U,0),9)</f>
        <v>Proximus</v>
      </c>
      <c r="G1347" t="s">
        <v>39</v>
      </c>
      <c r="I1347" t="s">
        <v>647</v>
      </c>
      <c r="K1347" t="str">
        <f>INDEX('[1]cost file'!E:U,MATCH(A1347,'[1]cost file'!U:U,0),1)</f>
        <v>Basic TV</v>
      </c>
      <c r="L1347" t="str">
        <f t="shared" si="89"/>
        <v>fixedfixed feeproduct level</v>
      </c>
      <c r="M1347" t="s">
        <v>42</v>
      </c>
      <c r="N1347" t="s">
        <v>42</v>
      </c>
      <c r="O1347" t="s">
        <v>41</v>
      </c>
      <c r="P1347" t="s">
        <v>41</v>
      </c>
      <c r="Q1347" t="s">
        <v>41</v>
      </c>
      <c r="R1347" t="s">
        <v>41</v>
      </c>
      <c r="S1347" t="s">
        <v>42</v>
      </c>
      <c r="T1347" t="s">
        <v>41</v>
      </c>
      <c r="U1347" t="s">
        <v>41</v>
      </c>
      <c r="V1347" t="s">
        <v>41</v>
      </c>
      <c r="W1347" t="s">
        <v>41</v>
      </c>
      <c r="X1347" t="s">
        <v>42</v>
      </c>
      <c r="Y1347" t="s">
        <v>42</v>
      </c>
      <c r="Z1347" t="s">
        <v>42</v>
      </c>
      <c r="AA1347" t="s">
        <v>42</v>
      </c>
      <c r="AB1347" t="s">
        <v>42</v>
      </c>
      <c r="AC1347" t="s">
        <v>42</v>
      </c>
      <c r="AD1347" t="s">
        <v>41</v>
      </c>
      <c r="AE1347" t="s">
        <v>41</v>
      </c>
      <c r="AF1347" t="s">
        <v>41</v>
      </c>
      <c r="AG1347" t="s">
        <v>41</v>
      </c>
      <c r="AH1347" t="s">
        <v>42</v>
      </c>
      <c r="AI1347" t="s">
        <v>41</v>
      </c>
    </row>
    <row r="1348" spans="1:35">
      <c r="A1348" t="s">
        <v>1363</v>
      </c>
      <c r="B1348" t="s">
        <v>1311</v>
      </c>
      <c r="C1348" t="s">
        <v>645</v>
      </c>
      <c r="E1348" t="str">
        <f t="shared" si="88"/>
        <v>2024</v>
      </c>
      <c r="F1348" t="str">
        <f>INDEX('[1]cost file'!E:U,MATCH(A1348,'[1]cost file'!U:U,0),9)</f>
        <v>Proximus</v>
      </c>
      <c r="G1348" t="s">
        <v>646</v>
      </c>
      <c r="I1348" t="s">
        <v>647</v>
      </c>
      <c r="K1348" t="str">
        <f>INDEX('[1]cost file'!E:U,MATCH(A1348,'[1]cost file'!U:U,0),1)</f>
        <v>Basic TV</v>
      </c>
      <c r="L1348" t="str">
        <f t="shared" si="89"/>
        <v>fixedfixed feeprovider level</v>
      </c>
      <c r="M1348" t="s">
        <v>42</v>
      </c>
      <c r="N1348" t="s">
        <v>42</v>
      </c>
      <c r="O1348" t="s">
        <v>41</v>
      </c>
      <c r="P1348" t="s">
        <v>41</v>
      </c>
      <c r="Q1348" t="s">
        <v>41</v>
      </c>
      <c r="R1348" t="s">
        <v>41</v>
      </c>
      <c r="S1348" t="s">
        <v>42</v>
      </c>
      <c r="T1348" t="s">
        <v>41</v>
      </c>
      <c r="U1348" t="s">
        <v>41</v>
      </c>
      <c r="V1348" t="s">
        <v>41</v>
      </c>
      <c r="W1348" t="s">
        <v>41</v>
      </c>
      <c r="X1348" t="s">
        <v>42</v>
      </c>
      <c r="Y1348" t="s">
        <v>42</v>
      </c>
      <c r="Z1348" t="s">
        <v>42</v>
      </c>
      <c r="AA1348" t="s">
        <v>42</v>
      </c>
      <c r="AB1348" t="s">
        <v>42</v>
      </c>
      <c r="AC1348" t="s">
        <v>42</v>
      </c>
      <c r="AD1348" t="s">
        <v>41</v>
      </c>
      <c r="AE1348" t="s">
        <v>41</v>
      </c>
      <c r="AF1348" t="s">
        <v>41</v>
      </c>
      <c r="AG1348" t="s">
        <v>41</v>
      </c>
      <c r="AH1348" t="s">
        <v>42</v>
      </c>
      <c r="AI1348" t="s">
        <v>41</v>
      </c>
    </row>
    <row r="1349" spans="1:35">
      <c r="A1349" t="s">
        <v>1364</v>
      </c>
      <c r="B1349" t="s">
        <v>1311</v>
      </c>
      <c r="C1349" t="s">
        <v>645</v>
      </c>
      <c r="E1349" t="str">
        <f t="shared" si="88"/>
        <v>2025</v>
      </c>
      <c r="F1349" t="str">
        <f>INDEX('[1]cost file'!E:U,MATCH(A1349,'[1]cost file'!U:U,0),9)</f>
        <v>Proximus</v>
      </c>
      <c r="G1349" t="s">
        <v>39</v>
      </c>
      <c r="I1349" t="s">
        <v>647</v>
      </c>
      <c r="K1349" t="str">
        <f>INDEX('[1]cost file'!E:U,MATCH(A1349,'[1]cost file'!U:U,0),1)</f>
        <v>Basic TV</v>
      </c>
      <c r="L1349" t="str">
        <f t="shared" si="89"/>
        <v>fixedfixed feeproduct level</v>
      </c>
      <c r="M1349" t="s">
        <v>42</v>
      </c>
      <c r="N1349" t="s">
        <v>42</v>
      </c>
      <c r="O1349" t="s">
        <v>41</v>
      </c>
      <c r="P1349" t="s">
        <v>41</v>
      </c>
      <c r="Q1349" t="s">
        <v>41</v>
      </c>
      <c r="R1349" t="s">
        <v>41</v>
      </c>
      <c r="S1349" t="s">
        <v>42</v>
      </c>
      <c r="T1349" t="s">
        <v>41</v>
      </c>
      <c r="U1349" t="s">
        <v>41</v>
      </c>
      <c r="V1349" t="s">
        <v>41</v>
      </c>
      <c r="W1349" t="s">
        <v>41</v>
      </c>
      <c r="X1349" t="s">
        <v>42</v>
      </c>
      <c r="Y1349" t="s">
        <v>42</v>
      </c>
      <c r="Z1349" t="s">
        <v>42</v>
      </c>
      <c r="AA1349" t="s">
        <v>42</v>
      </c>
      <c r="AB1349" t="s">
        <v>42</v>
      </c>
      <c r="AC1349" t="s">
        <v>42</v>
      </c>
      <c r="AD1349" t="s">
        <v>41</v>
      </c>
      <c r="AE1349" t="s">
        <v>41</v>
      </c>
      <c r="AF1349" t="s">
        <v>41</v>
      </c>
      <c r="AG1349" t="s">
        <v>41</v>
      </c>
      <c r="AH1349" t="s">
        <v>42</v>
      </c>
      <c r="AI1349" t="s">
        <v>41</v>
      </c>
    </row>
    <row r="1350" spans="1:35">
      <c r="A1350" t="s">
        <v>1365</v>
      </c>
      <c r="B1350" t="s">
        <v>1311</v>
      </c>
      <c r="C1350" t="s">
        <v>645</v>
      </c>
      <c r="E1350" t="str">
        <f t="shared" si="88"/>
        <v>2026</v>
      </c>
      <c r="F1350" t="str">
        <f>INDEX('[1]cost file'!E:U,MATCH(A1350,'[1]cost file'!U:U,0),9)</f>
        <v>Proximus</v>
      </c>
      <c r="G1350" t="s">
        <v>39</v>
      </c>
      <c r="I1350" t="s">
        <v>647</v>
      </c>
      <c r="K1350" t="str">
        <f>INDEX('[1]cost file'!E:U,MATCH(A1350,'[1]cost file'!U:U,0),1)</f>
        <v>Basic TV</v>
      </c>
      <c r="L1350" t="str">
        <f t="shared" si="89"/>
        <v>fixedfixed feeproduct level</v>
      </c>
      <c r="M1350" t="s">
        <v>42</v>
      </c>
      <c r="N1350" t="s">
        <v>42</v>
      </c>
      <c r="O1350" t="s">
        <v>41</v>
      </c>
      <c r="P1350" t="s">
        <v>41</v>
      </c>
      <c r="Q1350" t="s">
        <v>41</v>
      </c>
      <c r="R1350" t="s">
        <v>41</v>
      </c>
      <c r="S1350" t="s">
        <v>42</v>
      </c>
      <c r="T1350" t="s">
        <v>41</v>
      </c>
      <c r="U1350" t="s">
        <v>41</v>
      </c>
      <c r="V1350" t="s">
        <v>41</v>
      </c>
      <c r="W1350" t="s">
        <v>41</v>
      </c>
      <c r="X1350" t="s">
        <v>42</v>
      </c>
      <c r="Y1350" t="s">
        <v>42</v>
      </c>
      <c r="Z1350" t="s">
        <v>42</v>
      </c>
      <c r="AA1350" t="s">
        <v>42</v>
      </c>
      <c r="AB1350" t="s">
        <v>42</v>
      </c>
      <c r="AC1350" t="s">
        <v>42</v>
      </c>
      <c r="AD1350" t="s">
        <v>41</v>
      </c>
      <c r="AE1350" t="s">
        <v>41</v>
      </c>
      <c r="AF1350" t="s">
        <v>41</v>
      </c>
      <c r="AG1350" t="s">
        <v>41</v>
      </c>
      <c r="AH1350" t="s">
        <v>42</v>
      </c>
      <c r="AI1350" t="s">
        <v>41</v>
      </c>
    </row>
    <row r="1351" spans="1:35">
      <c r="A1351" t="s">
        <v>1366</v>
      </c>
      <c r="B1351" t="s">
        <v>1311</v>
      </c>
      <c r="C1351" t="s">
        <v>645</v>
      </c>
      <c r="E1351" t="str">
        <f t="shared" si="88"/>
        <v>2027</v>
      </c>
      <c r="F1351" t="str">
        <f>INDEX('[1]cost file'!E:U,MATCH(A1351,'[1]cost file'!U:U,0),9)</f>
        <v>Proximus</v>
      </c>
      <c r="G1351" t="s">
        <v>39</v>
      </c>
      <c r="I1351" t="s">
        <v>647</v>
      </c>
      <c r="K1351" t="str">
        <f>INDEX('[1]cost file'!E:U,MATCH(A1351,'[1]cost file'!U:U,0),1)</f>
        <v>Basic TV</v>
      </c>
      <c r="L1351" t="str">
        <f t="shared" si="89"/>
        <v>fixedfixed feeproduct level</v>
      </c>
      <c r="M1351" t="s">
        <v>42</v>
      </c>
      <c r="N1351" t="s">
        <v>42</v>
      </c>
      <c r="O1351" t="s">
        <v>41</v>
      </c>
      <c r="P1351" t="s">
        <v>41</v>
      </c>
      <c r="Q1351" t="s">
        <v>41</v>
      </c>
      <c r="R1351" t="s">
        <v>41</v>
      </c>
      <c r="S1351" t="s">
        <v>42</v>
      </c>
      <c r="T1351" t="s">
        <v>41</v>
      </c>
      <c r="U1351" t="s">
        <v>41</v>
      </c>
      <c r="V1351" t="s">
        <v>41</v>
      </c>
      <c r="W1351" t="s">
        <v>41</v>
      </c>
      <c r="X1351" t="s">
        <v>42</v>
      </c>
      <c r="Y1351" t="s">
        <v>42</v>
      </c>
      <c r="Z1351" t="s">
        <v>42</v>
      </c>
      <c r="AA1351" t="s">
        <v>42</v>
      </c>
      <c r="AB1351" t="s">
        <v>42</v>
      </c>
      <c r="AC1351" t="s">
        <v>42</v>
      </c>
      <c r="AD1351" t="s">
        <v>41</v>
      </c>
      <c r="AE1351" t="s">
        <v>41</v>
      </c>
      <c r="AF1351" t="s">
        <v>41</v>
      </c>
      <c r="AG1351" t="s">
        <v>41</v>
      </c>
      <c r="AH1351" t="s">
        <v>42</v>
      </c>
      <c r="AI1351" t="s">
        <v>41</v>
      </c>
    </row>
    <row r="1352" spans="1:35">
      <c r="A1352" t="s">
        <v>1367</v>
      </c>
      <c r="B1352" t="s">
        <v>1311</v>
      </c>
      <c r="C1352" t="s">
        <v>645</v>
      </c>
      <c r="E1352" t="str">
        <f t="shared" si="88"/>
        <v>2023</v>
      </c>
      <c r="F1352" t="str">
        <f>INDEX('[1]cost file'!E:U,MATCH(A1352,'[1]cost file'!U:U,0),9)</f>
        <v>Proximus</v>
      </c>
      <c r="G1352" t="s">
        <v>39</v>
      </c>
      <c r="I1352" t="s">
        <v>647</v>
      </c>
      <c r="K1352" t="str">
        <f>INDEX('[1]cost file'!E:U,MATCH(A1352,'[1]cost file'!U:U,0),1)</f>
        <v>Basic TV</v>
      </c>
      <c r="L1352" t="str">
        <f t="shared" si="89"/>
        <v>fixedfixed feeproduct level</v>
      </c>
      <c r="M1352" t="s">
        <v>42</v>
      </c>
      <c r="N1352" t="s">
        <v>42</v>
      </c>
      <c r="O1352" t="s">
        <v>41</v>
      </c>
      <c r="P1352" t="s">
        <v>41</v>
      </c>
      <c r="Q1352" t="s">
        <v>41</v>
      </c>
      <c r="R1352" t="s">
        <v>41</v>
      </c>
      <c r="S1352" t="s">
        <v>42</v>
      </c>
      <c r="T1352" t="s">
        <v>41</v>
      </c>
      <c r="U1352" t="s">
        <v>41</v>
      </c>
      <c r="V1352" t="s">
        <v>41</v>
      </c>
      <c r="W1352" t="s">
        <v>41</v>
      </c>
      <c r="X1352" t="s">
        <v>42</v>
      </c>
      <c r="Y1352" t="s">
        <v>42</v>
      </c>
      <c r="Z1352" t="s">
        <v>42</v>
      </c>
      <c r="AA1352" t="s">
        <v>42</v>
      </c>
      <c r="AB1352" t="s">
        <v>42</v>
      </c>
      <c r="AC1352" t="s">
        <v>42</v>
      </c>
      <c r="AD1352" t="s">
        <v>41</v>
      </c>
      <c r="AE1352" t="s">
        <v>41</v>
      </c>
      <c r="AF1352" t="s">
        <v>41</v>
      </c>
      <c r="AG1352" t="s">
        <v>41</v>
      </c>
      <c r="AH1352" t="s">
        <v>42</v>
      </c>
      <c r="AI1352" t="s">
        <v>41</v>
      </c>
    </row>
    <row r="1353" spans="1:35">
      <c r="A1353" t="s">
        <v>1368</v>
      </c>
      <c r="B1353" t="s">
        <v>1311</v>
      </c>
      <c r="C1353" t="s">
        <v>645</v>
      </c>
      <c r="E1353" t="str">
        <f t="shared" si="88"/>
        <v>2024</v>
      </c>
      <c r="F1353" t="str">
        <f>INDEX('[1]cost file'!E:U,MATCH(A1353,'[1]cost file'!U:U,0),9)</f>
        <v>Proximus</v>
      </c>
      <c r="G1353" t="s">
        <v>646</v>
      </c>
      <c r="I1353" t="s">
        <v>647</v>
      </c>
      <c r="K1353" t="str">
        <f>INDEX('[1]cost file'!E:U,MATCH(A1353,'[1]cost file'!U:U,0),1)</f>
        <v>Basic TV</v>
      </c>
      <c r="L1353" t="str">
        <f t="shared" si="89"/>
        <v>fixedfixed feeprovider level</v>
      </c>
      <c r="M1353" t="s">
        <v>42</v>
      </c>
      <c r="N1353" t="s">
        <v>42</v>
      </c>
      <c r="O1353" t="s">
        <v>41</v>
      </c>
      <c r="P1353" t="s">
        <v>41</v>
      </c>
      <c r="Q1353" t="s">
        <v>41</v>
      </c>
      <c r="R1353" t="s">
        <v>41</v>
      </c>
      <c r="S1353" t="s">
        <v>42</v>
      </c>
      <c r="T1353" t="s">
        <v>41</v>
      </c>
      <c r="U1353" t="s">
        <v>41</v>
      </c>
      <c r="V1353" t="s">
        <v>41</v>
      </c>
      <c r="W1353" t="s">
        <v>41</v>
      </c>
      <c r="X1353" t="s">
        <v>42</v>
      </c>
      <c r="Y1353" t="s">
        <v>42</v>
      </c>
      <c r="Z1353" t="s">
        <v>42</v>
      </c>
      <c r="AA1353" t="s">
        <v>42</v>
      </c>
      <c r="AB1353" t="s">
        <v>42</v>
      </c>
      <c r="AC1353" t="s">
        <v>42</v>
      </c>
      <c r="AD1353" t="s">
        <v>41</v>
      </c>
      <c r="AE1353" t="s">
        <v>41</v>
      </c>
      <c r="AF1353" t="s">
        <v>41</v>
      </c>
      <c r="AG1353" t="s">
        <v>41</v>
      </c>
      <c r="AH1353" t="s">
        <v>42</v>
      </c>
      <c r="AI1353" t="s">
        <v>41</v>
      </c>
    </row>
    <row r="1354" spans="1:35">
      <c r="A1354" t="s">
        <v>1369</v>
      </c>
      <c r="B1354" t="s">
        <v>1311</v>
      </c>
      <c r="C1354" t="s">
        <v>645</v>
      </c>
      <c r="E1354" t="str">
        <f t="shared" si="88"/>
        <v>2025</v>
      </c>
      <c r="F1354" t="str">
        <f>INDEX('[1]cost file'!E:U,MATCH(A1354,'[1]cost file'!U:U,0),9)</f>
        <v>Proximus</v>
      </c>
      <c r="G1354" t="s">
        <v>39</v>
      </c>
      <c r="I1354" t="s">
        <v>647</v>
      </c>
      <c r="K1354" t="str">
        <f>INDEX('[1]cost file'!E:U,MATCH(A1354,'[1]cost file'!U:U,0),1)</f>
        <v>Basic TV</v>
      </c>
      <c r="L1354" t="str">
        <f t="shared" si="89"/>
        <v>fixedfixed feeproduct level</v>
      </c>
      <c r="M1354" t="s">
        <v>42</v>
      </c>
      <c r="N1354" t="s">
        <v>42</v>
      </c>
      <c r="O1354" t="s">
        <v>41</v>
      </c>
      <c r="P1354" t="s">
        <v>41</v>
      </c>
      <c r="Q1354" t="s">
        <v>41</v>
      </c>
      <c r="R1354" t="s">
        <v>41</v>
      </c>
      <c r="S1354" t="s">
        <v>42</v>
      </c>
      <c r="T1354" t="s">
        <v>41</v>
      </c>
      <c r="U1354" t="s">
        <v>41</v>
      </c>
      <c r="V1354" t="s">
        <v>41</v>
      </c>
      <c r="W1354" t="s">
        <v>41</v>
      </c>
      <c r="X1354" t="s">
        <v>42</v>
      </c>
      <c r="Y1354" t="s">
        <v>42</v>
      </c>
      <c r="Z1354" t="s">
        <v>42</v>
      </c>
      <c r="AA1354" t="s">
        <v>42</v>
      </c>
      <c r="AB1354" t="s">
        <v>42</v>
      </c>
      <c r="AC1354" t="s">
        <v>42</v>
      </c>
      <c r="AD1354" t="s">
        <v>41</v>
      </c>
      <c r="AE1354" t="s">
        <v>41</v>
      </c>
      <c r="AF1354" t="s">
        <v>41</v>
      </c>
      <c r="AG1354" t="s">
        <v>41</v>
      </c>
      <c r="AH1354" t="s">
        <v>42</v>
      </c>
      <c r="AI1354" t="s">
        <v>41</v>
      </c>
    </row>
    <row r="1355" spans="1:35">
      <c r="A1355" t="s">
        <v>1370</v>
      </c>
      <c r="B1355" t="s">
        <v>1311</v>
      </c>
      <c r="C1355" t="s">
        <v>645</v>
      </c>
      <c r="E1355" t="str">
        <f t="shared" si="88"/>
        <v>2026</v>
      </c>
      <c r="F1355" t="str">
        <f>INDEX('[1]cost file'!E:U,MATCH(A1355,'[1]cost file'!U:U,0),9)</f>
        <v>Proximus</v>
      </c>
      <c r="G1355" t="s">
        <v>39</v>
      </c>
      <c r="I1355" t="s">
        <v>647</v>
      </c>
      <c r="K1355" t="str">
        <f>INDEX('[1]cost file'!E:U,MATCH(A1355,'[1]cost file'!U:U,0),1)</f>
        <v>Basic TV</v>
      </c>
      <c r="L1355" t="str">
        <f t="shared" si="89"/>
        <v>fixedfixed feeproduct level</v>
      </c>
      <c r="M1355" t="s">
        <v>42</v>
      </c>
      <c r="N1355" t="s">
        <v>42</v>
      </c>
      <c r="O1355" t="s">
        <v>41</v>
      </c>
      <c r="P1355" t="s">
        <v>41</v>
      </c>
      <c r="Q1355" t="s">
        <v>41</v>
      </c>
      <c r="R1355" t="s">
        <v>41</v>
      </c>
      <c r="S1355" t="s">
        <v>42</v>
      </c>
      <c r="T1355" t="s">
        <v>41</v>
      </c>
      <c r="U1355" t="s">
        <v>41</v>
      </c>
      <c r="V1355" t="s">
        <v>41</v>
      </c>
      <c r="W1355" t="s">
        <v>41</v>
      </c>
      <c r="X1355" t="s">
        <v>42</v>
      </c>
      <c r="Y1355" t="s">
        <v>42</v>
      </c>
      <c r="Z1355" t="s">
        <v>42</v>
      </c>
      <c r="AA1355" t="s">
        <v>42</v>
      </c>
      <c r="AB1355" t="s">
        <v>42</v>
      </c>
      <c r="AC1355" t="s">
        <v>42</v>
      </c>
      <c r="AD1355" t="s">
        <v>41</v>
      </c>
      <c r="AE1355" t="s">
        <v>41</v>
      </c>
      <c r="AF1355" t="s">
        <v>41</v>
      </c>
      <c r="AG1355" t="s">
        <v>41</v>
      </c>
      <c r="AH1355" t="s">
        <v>42</v>
      </c>
      <c r="AI1355" t="s">
        <v>41</v>
      </c>
    </row>
    <row r="1356" spans="1:35">
      <c r="A1356" t="s">
        <v>1371</v>
      </c>
      <c r="B1356" t="s">
        <v>1311</v>
      </c>
      <c r="C1356" t="s">
        <v>645</v>
      </c>
      <c r="E1356" t="str">
        <f t="shared" si="88"/>
        <v>2027</v>
      </c>
      <c r="F1356" t="str">
        <f>INDEX('[1]cost file'!E:U,MATCH(A1356,'[1]cost file'!U:U,0),9)</f>
        <v>Proximus</v>
      </c>
      <c r="G1356" t="s">
        <v>39</v>
      </c>
      <c r="I1356" t="s">
        <v>647</v>
      </c>
      <c r="K1356" t="str">
        <f>INDEX('[1]cost file'!E:U,MATCH(A1356,'[1]cost file'!U:U,0),1)</f>
        <v>Basic TV</v>
      </c>
      <c r="L1356" t="str">
        <f t="shared" si="89"/>
        <v>fixedfixed feeproduct level</v>
      </c>
      <c r="M1356" t="s">
        <v>42</v>
      </c>
      <c r="N1356" t="s">
        <v>42</v>
      </c>
      <c r="O1356" t="s">
        <v>41</v>
      </c>
      <c r="P1356" t="s">
        <v>41</v>
      </c>
      <c r="Q1356" t="s">
        <v>41</v>
      </c>
      <c r="R1356" t="s">
        <v>41</v>
      </c>
      <c r="S1356" t="s">
        <v>42</v>
      </c>
      <c r="T1356" t="s">
        <v>41</v>
      </c>
      <c r="U1356" t="s">
        <v>41</v>
      </c>
      <c r="V1356" t="s">
        <v>41</v>
      </c>
      <c r="W1356" t="s">
        <v>41</v>
      </c>
      <c r="X1356" t="s">
        <v>42</v>
      </c>
      <c r="Y1356" t="s">
        <v>42</v>
      </c>
      <c r="Z1356" t="s">
        <v>42</v>
      </c>
      <c r="AA1356" t="s">
        <v>42</v>
      </c>
      <c r="AB1356" t="s">
        <v>42</v>
      </c>
      <c r="AC1356" t="s">
        <v>42</v>
      </c>
      <c r="AD1356" t="s">
        <v>41</v>
      </c>
      <c r="AE1356" t="s">
        <v>41</v>
      </c>
      <c r="AF1356" t="s">
        <v>41</v>
      </c>
      <c r="AG1356" t="s">
        <v>41</v>
      </c>
      <c r="AH1356" t="s">
        <v>42</v>
      </c>
      <c r="AI1356" t="s">
        <v>41</v>
      </c>
    </row>
    <row r="1357" spans="1:35">
      <c r="A1357" t="s">
        <v>1372</v>
      </c>
      <c r="B1357" t="s">
        <v>644</v>
      </c>
      <c r="C1357" t="s">
        <v>645</v>
      </c>
      <c r="E1357" t="str">
        <f t="shared" si="88"/>
        <v>2023</v>
      </c>
      <c r="F1357" t="str">
        <f>INDEX('[1]cost file'!E:U,MATCH(A1357,'[1]cost file'!U:U,0),9)</f>
        <v>Radiotelevisione italiana (RAI)</v>
      </c>
      <c r="G1357" t="s">
        <v>646</v>
      </c>
      <c r="I1357" t="s">
        <v>647</v>
      </c>
      <c r="K1357" t="str">
        <f>INDEX('[1]cost file'!E:U,MATCH(A1357,'[1]cost file'!U:U,0),1)</f>
        <v>Basic TV</v>
      </c>
      <c r="L1357" t="str">
        <f t="shared" si="89"/>
        <v>fixedFixed feeprovider level</v>
      </c>
      <c r="M1357" t="s">
        <v>42</v>
      </c>
      <c r="N1357" t="s">
        <v>42</v>
      </c>
      <c r="O1357" t="s">
        <v>41</v>
      </c>
      <c r="P1357" t="s">
        <v>41</v>
      </c>
      <c r="Q1357" t="s">
        <v>41</v>
      </c>
      <c r="R1357" t="s">
        <v>41</v>
      </c>
      <c r="S1357" t="s">
        <v>42</v>
      </c>
      <c r="T1357" t="s">
        <v>41</v>
      </c>
      <c r="U1357" t="s">
        <v>41</v>
      </c>
      <c r="V1357" t="s">
        <v>41</v>
      </c>
      <c r="W1357" t="s">
        <v>41</v>
      </c>
      <c r="X1357" t="s">
        <v>42</v>
      </c>
      <c r="Y1357" t="s">
        <v>42</v>
      </c>
      <c r="Z1357" t="s">
        <v>42</v>
      </c>
      <c r="AA1357" t="s">
        <v>42</v>
      </c>
      <c r="AB1357" t="s">
        <v>42</v>
      </c>
      <c r="AC1357" t="s">
        <v>42</v>
      </c>
      <c r="AD1357" t="s">
        <v>41</v>
      </c>
      <c r="AE1357" t="s">
        <v>41</v>
      </c>
      <c r="AF1357" t="s">
        <v>41</v>
      </c>
      <c r="AG1357" t="s">
        <v>41</v>
      </c>
      <c r="AH1357" t="s">
        <v>42</v>
      </c>
      <c r="AI1357" t="s">
        <v>41</v>
      </c>
    </row>
    <row r="1358" spans="1:35">
      <c r="A1358" t="s">
        <v>1373</v>
      </c>
      <c r="B1358" t="s">
        <v>644</v>
      </c>
      <c r="C1358" t="s">
        <v>645</v>
      </c>
      <c r="E1358" t="str">
        <f t="shared" si="88"/>
        <v>2024</v>
      </c>
      <c r="F1358" t="str">
        <f>INDEX('[1]cost file'!E:U,MATCH(A1358,'[1]cost file'!U:U,0),9)</f>
        <v>Radiotelevisione italiana (RAI)</v>
      </c>
      <c r="G1358" t="s">
        <v>646</v>
      </c>
      <c r="I1358" t="s">
        <v>647</v>
      </c>
      <c r="K1358" t="str">
        <f>INDEX('[1]cost file'!E:U,MATCH(A1358,'[1]cost file'!U:U,0),1)</f>
        <v>Basic TV</v>
      </c>
      <c r="L1358" t="str">
        <f t="shared" si="89"/>
        <v>fixedFixed feeprovider level</v>
      </c>
      <c r="M1358" t="s">
        <v>42</v>
      </c>
      <c r="N1358" t="s">
        <v>42</v>
      </c>
      <c r="O1358" t="s">
        <v>41</v>
      </c>
      <c r="P1358" t="s">
        <v>41</v>
      </c>
      <c r="Q1358" t="s">
        <v>41</v>
      </c>
      <c r="R1358" t="s">
        <v>41</v>
      </c>
      <c r="S1358" t="s">
        <v>42</v>
      </c>
      <c r="T1358" t="s">
        <v>41</v>
      </c>
      <c r="U1358" t="s">
        <v>41</v>
      </c>
      <c r="V1358" t="s">
        <v>41</v>
      </c>
      <c r="W1358" t="s">
        <v>41</v>
      </c>
      <c r="X1358" t="s">
        <v>42</v>
      </c>
      <c r="Y1358" t="s">
        <v>42</v>
      </c>
      <c r="Z1358" t="s">
        <v>42</v>
      </c>
      <c r="AA1358" t="s">
        <v>42</v>
      </c>
      <c r="AB1358" t="s">
        <v>42</v>
      </c>
      <c r="AC1358" t="s">
        <v>42</v>
      </c>
      <c r="AD1358" t="s">
        <v>41</v>
      </c>
      <c r="AE1358" t="s">
        <v>41</v>
      </c>
      <c r="AF1358" t="s">
        <v>41</v>
      </c>
      <c r="AG1358" t="s">
        <v>41</v>
      </c>
      <c r="AH1358" t="s">
        <v>42</v>
      </c>
      <c r="AI1358" t="s">
        <v>41</v>
      </c>
    </row>
    <row r="1359" spans="1:35">
      <c r="A1359" t="s">
        <v>1374</v>
      </c>
      <c r="B1359" t="s">
        <v>644</v>
      </c>
      <c r="C1359" t="s">
        <v>645</v>
      </c>
      <c r="E1359" t="str">
        <f t="shared" si="88"/>
        <v>2025</v>
      </c>
      <c r="F1359" t="str">
        <f>INDEX('[1]cost file'!E:U,MATCH(A1359,'[1]cost file'!U:U,0),9)</f>
        <v>Radiotelevisione italiana (RAI)</v>
      </c>
      <c r="G1359" t="s">
        <v>646</v>
      </c>
      <c r="I1359" t="s">
        <v>647</v>
      </c>
      <c r="K1359" t="str">
        <f>INDEX('[1]cost file'!E:U,MATCH(A1359,'[1]cost file'!U:U,0),1)</f>
        <v>Basic TV</v>
      </c>
      <c r="L1359" t="str">
        <f t="shared" si="89"/>
        <v>fixedFixed feeprovider level</v>
      </c>
      <c r="M1359" t="s">
        <v>42</v>
      </c>
      <c r="N1359" t="s">
        <v>42</v>
      </c>
      <c r="O1359" t="s">
        <v>41</v>
      </c>
      <c r="P1359" t="s">
        <v>41</v>
      </c>
      <c r="Q1359" t="s">
        <v>41</v>
      </c>
      <c r="R1359" t="s">
        <v>41</v>
      </c>
      <c r="S1359" t="s">
        <v>42</v>
      </c>
      <c r="T1359" t="s">
        <v>41</v>
      </c>
      <c r="U1359" t="s">
        <v>41</v>
      </c>
      <c r="V1359" t="s">
        <v>41</v>
      </c>
      <c r="W1359" t="s">
        <v>41</v>
      </c>
      <c r="X1359" t="s">
        <v>42</v>
      </c>
      <c r="Y1359" t="s">
        <v>42</v>
      </c>
      <c r="Z1359" t="s">
        <v>42</v>
      </c>
      <c r="AA1359" t="s">
        <v>42</v>
      </c>
      <c r="AB1359" t="s">
        <v>42</v>
      </c>
      <c r="AC1359" t="s">
        <v>42</v>
      </c>
      <c r="AD1359" t="s">
        <v>41</v>
      </c>
      <c r="AE1359" t="s">
        <v>41</v>
      </c>
      <c r="AF1359" t="s">
        <v>41</v>
      </c>
      <c r="AG1359" t="s">
        <v>41</v>
      </c>
      <c r="AH1359" t="s">
        <v>42</v>
      </c>
      <c r="AI1359" t="s">
        <v>41</v>
      </c>
    </row>
    <row r="1360" spans="1:35">
      <c r="A1360" t="s">
        <v>1375</v>
      </c>
      <c r="B1360" t="s">
        <v>644</v>
      </c>
      <c r="C1360" t="s">
        <v>645</v>
      </c>
      <c r="E1360" t="str">
        <f t="shared" si="88"/>
        <v>2026</v>
      </c>
      <c r="F1360" t="str">
        <f>INDEX('[1]cost file'!E:U,MATCH(A1360,'[1]cost file'!U:U,0),9)</f>
        <v>Radiotelevisione italiana (RAI)</v>
      </c>
      <c r="G1360" t="s">
        <v>646</v>
      </c>
      <c r="I1360" t="s">
        <v>647</v>
      </c>
      <c r="K1360" t="str">
        <f>INDEX('[1]cost file'!E:U,MATCH(A1360,'[1]cost file'!U:U,0),1)</f>
        <v>Basic TV</v>
      </c>
      <c r="L1360" t="str">
        <f t="shared" si="89"/>
        <v>fixedFixed feeprovider level</v>
      </c>
      <c r="M1360" t="s">
        <v>42</v>
      </c>
      <c r="N1360" t="s">
        <v>42</v>
      </c>
      <c r="O1360" t="s">
        <v>41</v>
      </c>
      <c r="P1360" t="s">
        <v>41</v>
      </c>
      <c r="Q1360" t="s">
        <v>41</v>
      </c>
      <c r="R1360" t="s">
        <v>41</v>
      </c>
      <c r="S1360" t="s">
        <v>42</v>
      </c>
      <c r="T1360" t="s">
        <v>41</v>
      </c>
      <c r="U1360" t="s">
        <v>41</v>
      </c>
      <c r="V1360" t="s">
        <v>41</v>
      </c>
      <c r="W1360" t="s">
        <v>41</v>
      </c>
      <c r="X1360" t="s">
        <v>42</v>
      </c>
      <c r="Y1360" t="s">
        <v>42</v>
      </c>
      <c r="Z1360" t="s">
        <v>42</v>
      </c>
      <c r="AA1360" t="s">
        <v>42</v>
      </c>
      <c r="AB1360" t="s">
        <v>42</v>
      </c>
      <c r="AC1360" t="s">
        <v>42</v>
      </c>
      <c r="AD1360" t="s">
        <v>41</v>
      </c>
      <c r="AE1360" t="s">
        <v>41</v>
      </c>
      <c r="AF1360" t="s">
        <v>41</v>
      </c>
      <c r="AG1360" t="s">
        <v>41</v>
      </c>
      <c r="AH1360" t="s">
        <v>42</v>
      </c>
      <c r="AI1360" t="s">
        <v>41</v>
      </c>
    </row>
    <row r="1361" spans="1:35">
      <c r="A1361" t="s">
        <v>1376</v>
      </c>
      <c r="B1361" t="s">
        <v>644</v>
      </c>
      <c r="C1361" t="s">
        <v>645</v>
      </c>
      <c r="E1361" t="str">
        <f t="shared" si="88"/>
        <v>2027</v>
      </c>
      <c r="F1361" t="str">
        <f>INDEX('[1]cost file'!E:U,MATCH(A1361,'[1]cost file'!U:U,0),9)</f>
        <v>Radiotelevisione italiana (RAI)</v>
      </c>
      <c r="G1361" t="s">
        <v>646</v>
      </c>
      <c r="I1361" t="s">
        <v>647</v>
      </c>
      <c r="K1361" t="str">
        <f>INDEX('[1]cost file'!E:U,MATCH(A1361,'[1]cost file'!U:U,0),1)</f>
        <v>Basic TV</v>
      </c>
      <c r="L1361" t="str">
        <f t="shared" si="89"/>
        <v>fixedFixed feeprovider level</v>
      </c>
      <c r="M1361" t="s">
        <v>42</v>
      </c>
      <c r="N1361" t="s">
        <v>42</v>
      </c>
      <c r="O1361" t="s">
        <v>41</v>
      </c>
      <c r="P1361" t="s">
        <v>41</v>
      </c>
      <c r="Q1361" t="s">
        <v>41</v>
      </c>
      <c r="R1361" t="s">
        <v>41</v>
      </c>
      <c r="S1361" t="s">
        <v>42</v>
      </c>
      <c r="T1361" t="s">
        <v>41</v>
      </c>
      <c r="U1361" t="s">
        <v>41</v>
      </c>
      <c r="V1361" t="s">
        <v>41</v>
      </c>
      <c r="W1361" t="s">
        <v>41</v>
      </c>
      <c r="X1361" t="s">
        <v>42</v>
      </c>
      <c r="Y1361" t="s">
        <v>42</v>
      </c>
      <c r="Z1361" t="s">
        <v>42</v>
      </c>
      <c r="AA1361" t="s">
        <v>42</v>
      </c>
      <c r="AB1361" t="s">
        <v>42</v>
      </c>
      <c r="AC1361" t="s">
        <v>42</v>
      </c>
      <c r="AD1361" t="s">
        <v>41</v>
      </c>
      <c r="AE1361" t="s">
        <v>41</v>
      </c>
      <c r="AF1361" t="s">
        <v>41</v>
      </c>
      <c r="AG1361" t="s">
        <v>41</v>
      </c>
      <c r="AH1361" t="s">
        <v>42</v>
      </c>
      <c r="AI1361" t="s">
        <v>41</v>
      </c>
    </row>
    <row r="1362" spans="1:35">
      <c r="A1362" t="s">
        <v>1377</v>
      </c>
      <c r="B1362" t="s">
        <v>695</v>
      </c>
      <c r="C1362" t="s">
        <v>37</v>
      </c>
      <c r="E1362" t="str">
        <f t="shared" si="88"/>
        <v>2023</v>
      </c>
      <c r="F1362" t="str">
        <f>INDEX('[1]cost file'!E:U,MATCH(A1362,'[1]cost file'!U:U,0),9)</f>
        <v>Regional Channel</v>
      </c>
      <c r="G1362" t="s">
        <v>661</v>
      </c>
      <c r="H1362" t="s">
        <v>696</v>
      </c>
      <c r="I1362" t="s">
        <v>647</v>
      </c>
      <c r="K1362" t="str">
        <f>INDEX('[1]cost file'!E:U,MATCH(A1362,'[1]cost file'!U:U,0),1)</f>
        <v>Basic TV</v>
      </c>
      <c r="L1362" t="str">
        <f t="shared" si="89"/>
        <v>variableCPS on volume regionals + indexsubscriber based - provider level</v>
      </c>
      <c r="M1362" t="s">
        <v>41</v>
      </c>
      <c r="N1362" t="s">
        <v>41</v>
      </c>
      <c r="O1362" t="s">
        <v>42</v>
      </c>
      <c r="P1362" t="s">
        <v>41</v>
      </c>
      <c r="Q1362" t="s">
        <v>42</v>
      </c>
      <c r="R1362" t="s">
        <v>42</v>
      </c>
      <c r="S1362" t="s">
        <v>42</v>
      </c>
      <c r="T1362" t="s">
        <v>42</v>
      </c>
      <c r="U1362" t="s">
        <v>41</v>
      </c>
      <c r="V1362" t="s">
        <v>41</v>
      </c>
      <c r="W1362" t="s">
        <v>41</v>
      </c>
      <c r="X1362" t="s">
        <v>42</v>
      </c>
      <c r="Y1362" t="s">
        <v>42</v>
      </c>
      <c r="Z1362" t="s">
        <v>42</v>
      </c>
      <c r="AA1362" t="s">
        <v>42</v>
      </c>
      <c r="AB1362" t="s">
        <v>42</v>
      </c>
      <c r="AC1362" t="s">
        <v>42</v>
      </c>
      <c r="AD1362" t="s">
        <v>41</v>
      </c>
      <c r="AE1362" t="s">
        <v>41</v>
      </c>
      <c r="AF1362" t="s">
        <v>41</v>
      </c>
      <c r="AG1362" t="s">
        <v>41</v>
      </c>
      <c r="AH1362" t="s">
        <v>41</v>
      </c>
      <c r="AI1362" t="s">
        <v>42</v>
      </c>
    </row>
    <row r="1363" spans="1:35">
      <c r="A1363" t="s">
        <v>1378</v>
      </c>
      <c r="B1363" t="s">
        <v>695</v>
      </c>
      <c r="C1363" t="s">
        <v>37</v>
      </c>
      <c r="E1363" t="str">
        <f t="shared" si="88"/>
        <v>2024</v>
      </c>
      <c r="F1363" t="str">
        <f>INDEX('[1]cost file'!E:U,MATCH(A1363,'[1]cost file'!U:U,0),9)</f>
        <v>Regional Channel</v>
      </c>
      <c r="G1363" t="s">
        <v>661</v>
      </c>
      <c r="H1363" t="s">
        <v>696</v>
      </c>
      <c r="I1363" t="s">
        <v>647</v>
      </c>
      <c r="K1363" t="str">
        <f>INDEX('[1]cost file'!E:U,MATCH(A1363,'[1]cost file'!U:U,0),1)</f>
        <v>Basic TV</v>
      </c>
      <c r="L1363" t="str">
        <f t="shared" si="89"/>
        <v>variableCPS on volume regionals + indexsubscriber based - provider level</v>
      </c>
      <c r="M1363" t="s">
        <v>41</v>
      </c>
      <c r="N1363" t="s">
        <v>41</v>
      </c>
      <c r="O1363" t="s">
        <v>42</v>
      </c>
      <c r="P1363" t="s">
        <v>41</v>
      </c>
      <c r="Q1363" t="s">
        <v>42</v>
      </c>
      <c r="R1363" t="s">
        <v>42</v>
      </c>
      <c r="S1363" t="s">
        <v>42</v>
      </c>
      <c r="T1363" t="s">
        <v>42</v>
      </c>
      <c r="U1363" t="s">
        <v>41</v>
      </c>
      <c r="V1363" t="s">
        <v>41</v>
      </c>
      <c r="W1363" t="s">
        <v>41</v>
      </c>
      <c r="X1363" t="s">
        <v>42</v>
      </c>
      <c r="Y1363" t="s">
        <v>42</v>
      </c>
      <c r="Z1363" t="s">
        <v>42</v>
      </c>
      <c r="AA1363" t="s">
        <v>42</v>
      </c>
      <c r="AB1363" t="s">
        <v>42</v>
      </c>
      <c r="AC1363" t="s">
        <v>42</v>
      </c>
      <c r="AD1363" t="s">
        <v>41</v>
      </c>
      <c r="AE1363" t="s">
        <v>41</v>
      </c>
      <c r="AF1363" t="s">
        <v>41</v>
      </c>
      <c r="AG1363" t="s">
        <v>41</v>
      </c>
      <c r="AH1363" t="s">
        <v>41</v>
      </c>
      <c r="AI1363" t="s">
        <v>42</v>
      </c>
    </row>
    <row r="1364" spans="1:35">
      <c r="A1364" t="s">
        <v>1379</v>
      </c>
      <c r="B1364" t="s">
        <v>695</v>
      </c>
      <c r="C1364" t="s">
        <v>37</v>
      </c>
      <c r="E1364" t="str">
        <f t="shared" si="88"/>
        <v>2025</v>
      </c>
      <c r="F1364" t="str">
        <f>INDEX('[1]cost file'!E:U,MATCH(A1364,'[1]cost file'!U:U,0),9)</f>
        <v>Regional Channel</v>
      </c>
      <c r="G1364" t="s">
        <v>661</v>
      </c>
      <c r="H1364" t="s">
        <v>696</v>
      </c>
      <c r="I1364" t="s">
        <v>647</v>
      </c>
      <c r="K1364" t="str">
        <f>INDEX('[1]cost file'!E:U,MATCH(A1364,'[1]cost file'!U:U,0),1)</f>
        <v>Basic TV</v>
      </c>
      <c r="L1364" t="str">
        <f t="shared" si="89"/>
        <v>variableCPS on volume regionals + indexsubscriber based - provider level</v>
      </c>
      <c r="M1364" t="s">
        <v>41</v>
      </c>
      <c r="N1364" t="s">
        <v>41</v>
      </c>
      <c r="O1364" t="s">
        <v>42</v>
      </c>
      <c r="P1364" t="s">
        <v>41</v>
      </c>
      <c r="Q1364" t="s">
        <v>42</v>
      </c>
      <c r="R1364" t="s">
        <v>42</v>
      </c>
      <c r="S1364" t="s">
        <v>42</v>
      </c>
      <c r="T1364" t="s">
        <v>42</v>
      </c>
      <c r="U1364" t="s">
        <v>41</v>
      </c>
      <c r="V1364" t="s">
        <v>41</v>
      </c>
      <c r="W1364" t="s">
        <v>41</v>
      </c>
      <c r="X1364" t="s">
        <v>42</v>
      </c>
      <c r="Y1364" t="s">
        <v>42</v>
      </c>
      <c r="Z1364" t="s">
        <v>42</v>
      </c>
      <c r="AA1364" t="s">
        <v>42</v>
      </c>
      <c r="AB1364" t="s">
        <v>42</v>
      </c>
      <c r="AC1364" t="s">
        <v>42</v>
      </c>
      <c r="AD1364" t="s">
        <v>41</v>
      </c>
      <c r="AE1364" t="s">
        <v>41</v>
      </c>
      <c r="AF1364" t="s">
        <v>41</v>
      </c>
      <c r="AG1364" t="s">
        <v>41</v>
      </c>
      <c r="AH1364" t="s">
        <v>41</v>
      </c>
      <c r="AI1364" t="s">
        <v>42</v>
      </c>
    </row>
    <row r="1365" spans="1:35">
      <c r="A1365" t="s">
        <v>1380</v>
      </c>
      <c r="B1365" t="s">
        <v>695</v>
      </c>
      <c r="C1365" t="s">
        <v>37</v>
      </c>
      <c r="E1365" t="str">
        <f t="shared" si="88"/>
        <v>2026</v>
      </c>
      <c r="F1365" t="str">
        <f>INDEX('[1]cost file'!E:U,MATCH(A1365,'[1]cost file'!U:U,0),9)</f>
        <v>Regional Channel</v>
      </c>
      <c r="G1365" t="s">
        <v>661</v>
      </c>
      <c r="H1365" t="s">
        <v>696</v>
      </c>
      <c r="I1365" t="s">
        <v>647</v>
      </c>
      <c r="K1365" t="str">
        <f>INDEX('[1]cost file'!E:U,MATCH(A1365,'[1]cost file'!U:U,0),1)</f>
        <v>Basic TV</v>
      </c>
      <c r="L1365" t="str">
        <f t="shared" si="89"/>
        <v>variableCPS on volume regionals + indexsubscriber based - provider level</v>
      </c>
      <c r="M1365" t="s">
        <v>41</v>
      </c>
      <c r="N1365" t="s">
        <v>41</v>
      </c>
      <c r="O1365" t="s">
        <v>42</v>
      </c>
      <c r="P1365" t="s">
        <v>41</v>
      </c>
      <c r="Q1365" t="s">
        <v>42</v>
      </c>
      <c r="R1365" t="s">
        <v>42</v>
      </c>
      <c r="S1365" t="s">
        <v>42</v>
      </c>
      <c r="T1365" t="s">
        <v>42</v>
      </c>
      <c r="U1365" t="s">
        <v>41</v>
      </c>
      <c r="V1365" t="s">
        <v>41</v>
      </c>
      <c r="W1365" t="s">
        <v>41</v>
      </c>
      <c r="X1365" t="s">
        <v>42</v>
      </c>
      <c r="Y1365" t="s">
        <v>42</v>
      </c>
      <c r="Z1365" t="s">
        <v>42</v>
      </c>
      <c r="AA1365" t="s">
        <v>42</v>
      </c>
      <c r="AB1365" t="s">
        <v>42</v>
      </c>
      <c r="AC1365" t="s">
        <v>42</v>
      </c>
      <c r="AD1365" t="s">
        <v>41</v>
      </c>
      <c r="AE1365" t="s">
        <v>41</v>
      </c>
      <c r="AF1365" t="s">
        <v>41</v>
      </c>
      <c r="AG1365" t="s">
        <v>41</v>
      </c>
      <c r="AH1365" t="s">
        <v>41</v>
      </c>
      <c r="AI1365" t="s">
        <v>42</v>
      </c>
    </row>
    <row r="1366" spans="1:35">
      <c r="A1366" t="s">
        <v>1381</v>
      </c>
      <c r="B1366" t="s">
        <v>695</v>
      </c>
      <c r="C1366" t="s">
        <v>37</v>
      </c>
      <c r="E1366" t="str">
        <f t="shared" si="88"/>
        <v>2027</v>
      </c>
      <c r="F1366" t="str">
        <f>INDEX('[1]cost file'!E:U,MATCH(A1366,'[1]cost file'!U:U,0),9)</f>
        <v>Regional Channel</v>
      </c>
      <c r="G1366" t="s">
        <v>661</v>
      </c>
      <c r="H1366" t="s">
        <v>696</v>
      </c>
      <c r="I1366" t="s">
        <v>647</v>
      </c>
      <c r="K1366" t="str">
        <f>INDEX('[1]cost file'!E:U,MATCH(A1366,'[1]cost file'!U:U,0),1)</f>
        <v>Basic TV</v>
      </c>
      <c r="L1366" t="str">
        <f t="shared" si="89"/>
        <v>variableCPS on volume regionals + indexsubscriber based - provider level</v>
      </c>
      <c r="M1366" t="s">
        <v>41</v>
      </c>
      <c r="N1366" t="s">
        <v>41</v>
      </c>
      <c r="O1366" t="s">
        <v>42</v>
      </c>
      <c r="P1366" t="s">
        <v>41</v>
      </c>
      <c r="Q1366" t="s">
        <v>42</v>
      </c>
      <c r="R1366" t="s">
        <v>42</v>
      </c>
      <c r="S1366" t="s">
        <v>42</v>
      </c>
      <c r="T1366" t="s">
        <v>42</v>
      </c>
      <c r="U1366" t="s">
        <v>41</v>
      </c>
      <c r="V1366" t="s">
        <v>41</v>
      </c>
      <c r="W1366" t="s">
        <v>41</v>
      </c>
      <c r="X1366" t="s">
        <v>42</v>
      </c>
      <c r="Y1366" t="s">
        <v>42</v>
      </c>
      <c r="Z1366" t="s">
        <v>42</v>
      </c>
      <c r="AA1366" t="s">
        <v>42</v>
      </c>
      <c r="AB1366" t="s">
        <v>42</v>
      </c>
      <c r="AC1366" t="s">
        <v>42</v>
      </c>
      <c r="AD1366" t="s">
        <v>41</v>
      </c>
      <c r="AE1366" t="s">
        <v>41</v>
      </c>
      <c r="AF1366" t="s">
        <v>41</v>
      </c>
      <c r="AG1366" t="s">
        <v>41</v>
      </c>
      <c r="AH1366" t="s">
        <v>41</v>
      </c>
      <c r="AI1366" t="s">
        <v>42</v>
      </c>
    </row>
    <row r="1367" spans="1:35">
      <c r="A1367" t="s">
        <v>1382</v>
      </c>
      <c r="B1367" t="s">
        <v>1311</v>
      </c>
      <c r="C1367" t="s">
        <v>645</v>
      </c>
      <c r="E1367" t="str">
        <f t="shared" si="88"/>
        <v>2023</v>
      </c>
      <c r="F1367" t="str">
        <f>INDEX('[1]cost file'!E:U,MATCH(A1367,'[1]cost file'!U:U,0),9)</f>
        <v>Studio 100</v>
      </c>
      <c r="G1367" t="s">
        <v>138</v>
      </c>
      <c r="I1367" t="s">
        <v>647</v>
      </c>
      <c r="K1367" t="str">
        <f>INDEX('[1]cost file'!E:U,MATCH(A1367,'[1]cost file'!U:U,0),1)</f>
        <v>TV Options</v>
      </c>
      <c r="L1367" t="str">
        <f t="shared" si="89"/>
        <v>fixedfixed feechannel group level</v>
      </c>
      <c r="M1367" t="s">
        <v>42</v>
      </c>
      <c r="N1367" t="s">
        <v>42</v>
      </c>
      <c r="O1367" t="s">
        <v>41</v>
      </c>
      <c r="P1367" t="s">
        <v>41</v>
      </c>
      <c r="Q1367" t="s">
        <v>41</v>
      </c>
      <c r="R1367" t="s">
        <v>41</v>
      </c>
      <c r="S1367" t="s">
        <v>42</v>
      </c>
      <c r="T1367" t="s">
        <v>41</v>
      </c>
      <c r="U1367" t="s">
        <v>41</v>
      </c>
      <c r="V1367" t="s">
        <v>41</v>
      </c>
      <c r="W1367" t="s">
        <v>41</v>
      </c>
      <c r="X1367" t="s">
        <v>42</v>
      </c>
      <c r="Y1367" t="s">
        <v>42</v>
      </c>
      <c r="Z1367" t="s">
        <v>42</v>
      </c>
      <c r="AA1367" t="s">
        <v>42</v>
      </c>
      <c r="AB1367" t="s">
        <v>42</v>
      </c>
      <c r="AC1367" t="s">
        <v>42</v>
      </c>
      <c r="AD1367" t="s">
        <v>41</v>
      </c>
      <c r="AE1367" t="s">
        <v>41</v>
      </c>
      <c r="AF1367" t="s">
        <v>41</v>
      </c>
      <c r="AG1367" t="s">
        <v>41</v>
      </c>
      <c r="AH1367" t="s">
        <v>42</v>
      </c>
      <c r="AI1367" t="s">
        <v>41</v>
      </c>
    </row>
    <row r="1368" spans="1:35">
      <c r="A1368" t="s">
        <v>1383</v>
      </c>
      <c r="B1368" t="s">
        <v>1311</v>
      </c>
      <c r="C1368" t="s">
        <v>645</v>
      </c>
      <c r="E1368" t="str">
        <f t="shared" si="88"/>
        <v>2024</v>
      </c>
      <c r="F1368" t="str">
        <f>INDEX('[1]cost file'!E:U,MATCH(A1368,'[1]cost file'!U:U,0),9)</f>
        <v>Studio 100</v>
      </c>
      <c r="G1368" t="s">
        <v>138</v>
      </c>
      <c r="I1368" t="s">
        <v>647</v>
      </c>
      <c r="K1368" t="str">
        <f>INDEX('[1]cost file'!E:U,MATCH(A1368,'[1]cost file'!U:U,0),1)</f>
        <v>TV Options</v>
      </c>
      <c r="L1368" t="str">
        <f t="shared" si="89"/>
        <v>fixedfixed feechannel group level</v>
      </c>
      <c r="M1368" t="s">
        <v>42</v>
      </c>
      <c r="N1368" t="s">
        <v>42</v>
      </c>
      <c r="O1368" t="s">
        <v>41</v>
      </c>
      <c r="P1368" t="s">
        <v>41</v>
      </c>
      <c r="Q1368" t="s">
        <v>41</v>
      </c>
      <c r="R1368" t="s">
        <v>41</v>
      </c>
      <c r="S1368" t="s">
        <v>42</v>
      </c>
      <c r="T1368" t="s">
        <v>41</v>
      </c>
      <c r="U1368" t="s">
        <v>41</v>
      </c>
      <c r="V1368" t="s">
        <v>41</v>
      </c>
      <c r="W1368" t="s">
        <v>41</v>
      </c>
      <c r="X1368" t="s">
        <v>42</v>
      </c>
      <c r="Y1368" t="s">
        <v>42</v>
      </c>
      <c r="Z1368" t="s">
        <v>42</v>
      </c>
      <c r="AA1368" t="s">
        <v>42</v>
      </c>
      <c r="AB1368" t="s">
        <v>42</v>
      </c>
      <c r="AC1368" t="s">
        <v>42</v>
      </c>
      <c r="AD1368" t="s">
        <v>41</v>
      </c>
      <c r="AE1368" t="s">
        <v>41</v>
      </c>
      <c r="AF1368" t="s">
        <v>41</v>
      </c>
      <c r="AG1368" t="s">
        <v>41</v>
      </c>
      <c r="AH1368" t="s">
        <v>42</v>
      </c>
      <c r="AI1368" t="s">
        <v>41</v>
      </c>
    </row>
    <row r="1369" spans="1:35">
      <c r="A1369" t="s">
        <v>1384</v>
      </c>
      <c r="B1369" t="s">
        <v>1311</v>
      </c>
      <c r="C1369" t="s">
        <v>645</v>
      </c>
      <c r="E1369" t="str">
        <f t="shared" si="88"/>
        <v>2025</v>
      </c>
      <c r="F1369" t="str">
        <f>INDEX('[1]cost file'!E:U,MATCH(A1369,'[1]cost file'!U:U,0),9)</f>
        <v>Studio 100</v>
      </c>
      <c r="G1369" t="s">
        <v>138</v>
      </c>
      <c r="I1369" t="s">
        <v>647</v>
      </c>
      <c r="K1369" t="str">
        <f>INDEX('[1]cost file'!E:U,MATCH(A1369,'[1]cost file'!U:U,0),1)</f>
        <v>TV Options</v>
      </c>
      <c r="L1369" t="str">
        <f t="shared" si="89"/>
        <v>fixedfixed feechannel group level</v>
      </c>
      <c r="M1369" t="s">
        <v>42</v>
      </c>
      <c r="N1369" t="s">
        <v>42</v>
      </c>
      <c r="O1369" t="s">
        <v>41</v>
      </c>
      <c r="P1369" t="s">
        <v>41</v>
      </c>
      <c r="Q1369" t="s">
        <v>41</v>
      </c>
      <c r="R1369" t="s">
        <v>41</v>
      </c>
      <c r="S1369" t="s">
        <v>42</v>
      </c>
      <c r="T1369" t="s">
        <v>41</v>
      </c>
      <c r="U1369" t="s">
        <v>41</v>
      </c>
      <c r="V1369" t="s">
        <v>41</v>
      </c>
      <c r="W1369" t="s">
        <v>41</v>
      </c>
      <c r="X1369" t="s">
        <v>42</v>
      </c>
      <c r="Y1369" t="s">
        <v>42</v>
      </c>
      <c r="Z1369" t="s">
        <v>42</v>
      </c>
      <c r="AA1369" t="s">
        <v>42</v>
      </c>
      <c r="AB1369" t="s">
        <v>42</v>
      </c>
      <c r="AC1369" t="s">
        <v>42</v>
      </c>
      <c r="AD1369" t="s">
        <v>41</v>
      </c>
      <c r="AE1369" t="s">
        <v>41</v>
      </c>
      <c r="AF1369" t="s">
        <v>41</v>
      </c>
      <c r="AG1369" t="s">
        <v>41</v>
      </c>
      <c r="AH1369" t="s">
        <v>42</v>
      </c>
      <c r="AI1369" t="s">
        <v>41</v>
      </c>
    </row>
    <row r="1370" spans="1:35">
      <c r="A1370" t="s">
        <v>1385</v>
      </c>
      <c r="B1370" t="s">
        <v>1311</v>
      </c>
      <c r="C1370" t="s">
        <v>645</v>
      </c>
      <c r="E1370" t="str">
        <f t="shared" si="88"/>
        <v>2026</v>
      </c>
      <c r="F1370" t="str">
        <f>INDEX('[1]cost file'!E:U,MATCH(A1370,'[1]cost file'!U:U,0),9)</f>
        <v>Studio 100</v>
      </c>
      <c r="G1370" t="s">
        <v>138</v>
      </c>
      <c r="I1370" t="s">
        <v>647</v>
      </c>
      <c r="K1370" t="str">
        <f>INDEX('[1]cost file'!E:U,MATCH(A1370,'[1]cost file'!U:U,0),1)</f>
        <v>TV Options</v>
      </c>
      <c r="L1370" t="str">
        <f t="shared" si="89"/>
        <v>fixedfixed feechannel group level</v>
      </c>
      <c r="M1370" t="s">
        <v>42</v>
      </c>
      <c r="N1370" t="s">
        <v>42</v>
      </c>
      <c r="O1370" t="s">
        <v>41</v>
      </c>
      <c r="P1370" t="s">
        <v>41</v>
      </c>
      <c r="Q1370" t="s">
        <v>41</v>
      </c>
      <c r="R1370" t="s">
        <v>41</v>
      </c>
      <c r="S1370" t="s">
        <v>42</v>
      </c>
      <c r="T1370" t="s">
        <v>41</v>
      </c>
      <c r="U1370" t="s">
        <v>41</v>
      </c>
      <c r="V1370" t="s">
        <v>41</v>
      </c>
      <c r="W1370" t="s">
        <v>41</v>
      </c>
      <c r="X1370" t="s">
        <v>42</v>
      </c>
      <c r="Y1370" t="s">
        <v>42</v>
      </c>
      <c r="Z1370" t="s">
        <v>42</v>
      </c>
      <c r="AA1370" t="s">
        <v>42</v>
      </c>
      <c r="AB1370" t="s">
        <v>42</v>
      </c>
      <c r="AC1370" t="s">
        <v>42</v>
      </c>
      <c r="AD1370" t="s">
        <v>41</v>
      </c>
      <c r="AE1370" t="s">
        <v>41</v>
      </c>
      <c r="AF1370" t="s">
        <v>41</v>
      </c>
      <c r="AG1370" t="s">
        <v>41</v>
      </c>
      <c r="AH1370" t="s">
        <v>42</v>
      </c>
      <c r="AI1370" t="s">
        <v>41</v>
      </c>
    </row>
    <row r="1371" spans="1:35">
      <c r="A1371" t="s">
        <v>1386</v>
      </c>
      <c r="B1371" t="s">
        <v>1311</v>
      </c>
      <c r="C1371" t="s">
        <v>645</v>
      </c>
      <c r="E1371" t="str">
        <f t="shared" si="88"/>
        <v>2027</v>
      </c>
      <c r="F1371" t="str">
        <f>INDEX('[1]cost file'!E:U,MATCH(A1371,'[1]cost file'!U:U,0),9)</f>
        <v>Studio 100</v>
      </c>
      <c r="G1371" t="s">
        <v>138</v>
      </c>
      <c r="I1371" t="s">
        <v>647</v>
      </c>
      <c r="K1371" t="str">
        <f>INDEX('[1]cost file'!E:U,MATCH(A1371,'[1]cost file'!U:U,0),1)</f>
        <v>TV Options</v>
      </c>
      <c r="L1371" t="str">
        <f t="shared" si="89"/>
        <v>fixedfixed feechannel group level</v>
      </c>
      <c r="M1371" t="s">
        <v>42</v>
      </c>
      <c r="N1371" t="s">
        <v>42</v>
      </c>
      <c r="O1371" t="s">
        <v>41</v>
      </c>
      <c r="P1371" t="s">
        <v>41</v>
      </c>
      <c r="Q1371" t="s">
        <v>41</v>
      </c>
      <c r="R1371" t="s">
        <v>41</v>
      </c>
      <c r="S1371" t="s">
        <v>42</v>
      </c>
      <c r="T1371" t="s">
        <v>41</v>
      </c>
      <c r="U1371" t="s">
        <v>41</v>
      </c>
      <c r="V1371" t="s">
        <v>41</v>
      </c>
      <c r="W1371" t="s">
        <v>41</v>
      </c>
      <c r="X1371" t="s">
        <v>42</v>
      </c>
      <c r="Y1371" t="s">
        <v>42</v>
      </c>
      <c r="Z1371" t="s">
        <v>42</v>
      </c>
      <c r="AA1371" t="s">
        <v>42</v>
      </c>
      <c r="AB1371" t="s">
        <v>42</v>
      </c>
      <c r="AC1371" t="s">
        <v>42</v>
      </c>
      <c r="AD1371" t="s">
        <v>41</v>
      </c>
      <c r="AE1371" t="s">
        <v>41</v>
      </c>
      <c r="AF1371" t="s">
        <v>41</v>
      </c>
      <c r="AG1371" t="s">
        <v>41</v>
      </c>
      <c r="AH1371" t="s">
        <v>42</v>
      </c>
      <c r="AI1371" t="s">
        <v>41</v>
      </c>
    </row>
    <row r="1372" spans="1:35">
      <c r="A1372" t="s">
        <v>1387</v>
      </c>
      <c r="B1372" t="s">
        <v>1311</v>
      </c>
      <c r="C1372" t="s">
        <v>645</v>
      </c>
      <c r="E1372" t="str">
        <f t="shared" si="88"/>
        <v>2023</v>
      </c>
      <c r="F1372" t="str">
        <f>INDEX('[1]cost file'!E:U,MATCH(A1372,'[1]cost file'!U:U,0),9)</f>
        <v>The Walt Disney Company</v>
      </c>
      <c r="G1372" t="s">
        <v>138</v>
      </c>
      <c r="I1372" t="s">
        <v>647</v>
      </c>
      <c r="K1372" t="str">
        <f>INDEX('[1]cost file'!E:U,MATCH(A1372,'[1]cost file'!U:U,0),1)</f>
        <v>TV Options</v>
      </c>
      <c r="L1372" t="str">
        <f t="shared" si="89"/>
        <v>fixedfixed feechannel group level</v>
      </c>
      <c r="M1372" t="s">
        <v>42</v>
      </c>
      <c r="N1372" t="s">
        <v>42</v>
      </c>
      <c r="O1372" t="s">
        <v>41</v>
      </c>
      <c r="P1372" t="s">
        <v>41</v>
      </c>
      <c r="Q1372" t="s">
        <v>41</v>
      </c>
      <c r="R1372" t="s">
        <v>41</v>
      </c>
      <c r="S1372" t="s">
        <v>42</v>
      </c>
      <c r="T1372" t="s">
        <v>41</v>
      </c>
      <c r="U1372" t="s">
        <v>41</v>
      </c>
      <c r="V1372" t="s">
        <v>41</v>
      </c>
      <c r="W1372" t="s">
        <v>41</v>
      </c>
      <c r="X1372" t="s">
        <v>42</v>
      </c>
      <c r="Y1372" t="s">
        <v>42</v>
      </c>
      <c r="Z1372" t="s">
        <v>42</v>
      </c>
      <c r="AA1372" t="s">
        <v>42</v>
      </c>
      <c r="AB1372" t="s">
        <v>42</v>
      </c>
      <c r="AC1372" t="s">
        <v>42</v>
      </c>
      <c r="AD1372" t="s">
        <v>41</v>
      </c>
      <c r="AE1372" t="s">
        <v>41</v>
      </c>
      <c r="AF1372" t="s">
        <v>41</v>
      </c>
      <c r="AG1372" t="s">
        <v>41</v>
      </c>
      <c r="AH1372" t="s">
        <v>42</v>
      </c>
      <c r="AI1372" t="s">
        <v>41</v>
      </c>
    </row>
    <row r="1373" spans="1:35">
      <c r="A1373" t="s">
        <v>1388</v>
      </c>
      <c r="B1373" t="s">
        <v>1311</v>
      </c>
      <c r="C1373" t="s">
        <v>645</v>
      </c>
      <c r="E1373" t="str">
        <f t="shared" si="88"/>
        <v>2024</v>
      </c>
      <c r="F1373" t="str">
        <f>INDEX('[1]cost file'!E:U,MATCH(A1373,'[1]cost file'!U:U,0),9)</f>
        <v>The Walt Disney Company</v>
      </c>
      <c r="G1373" t="s">
        <v>138</v>
      </c>
      <c r="I1373" t="s">
        <v>647</v>
      </c>
      <c r="K1373" t="str">
        <f>INDEX('[1]cost file'!E:U,MATCH(A1373,'[1]cost file'!U:U,0),1)</f>
        <v>TV Options</v>
      </c>
      <c r="L1373" t="str">
        <f t="shared" si="89"/>
        <v>fixedfixed feechannel group level</v>
      </c>
      <c r="M1373" t="s">
        <v>42</v>
      </c>
      <c r="N1373" t="s">
        <v>42</v>
      </c>
      <c r="O1373" t="s">
        <v>41</v>
      </c>
      <c r="P1373" t="s">
        <v>41</v>
      </c>
      <c r="Q1373" t="s">
        <v>41</v>
      </c>
      <c r="R1373" t="s">
        <v>41</v>
      </c>
      <c r="S1373" t="s">
        <v>42</v>
      </c>
      <c r="T1373" t="s">
        <v>41</v>
      </c>
      <c r="U1373" t="s">
        <v>41</v>
      </c>
      <c r="V1373" t="s">
        <v>41</v>
      </c>
      <c r="W1373" t="s">
        <v>41</v>
      </c>
      <c r="X1373" t="s">
        <v>42</v>
      </c>
      <c r="Y1373" t="s">
        <v>42</v>
      </c>
      <c r="Z1373" t="s">
        <v>42</v>
      </c>
      <c r="AA1373" t="s">
        <v>42</v>
      </c>
      <c r="AB1373" t="s">
        <v>42</v>
      </c>
      <c r="AC1373" t="s">
        <v>42</v>
      </c>
      <c r="AD1373" t="s">
        <v>41</v>
      </c>
      <c r="AE1373" t="s">
        <v>41</v>
      </c>
      <c r="AF1373" t="s">
        <v>41</v>
      </c>
      <c r="AG1373" t="s">
        <v>41</v>
      </c>
      <c r="AH1373" t="s">
        <v>42</v>
      </c>
      <c r="AI1373" t="s">
        <v>41</v>
      </c>
    </row>
    <row r="1374" spans="1:35">
      <c r="A1374" t="s">
        <v>1389</v>
      </c>
      <c r="B1374" t="s">
        <v>1311</v>
      </c>
      <c r="C1374" t="s">
        <v>645</v>
      </c>
      <c r="E1374" t="str">
        <f t="shared" si="88"/>
        <v>2025</v>
      </c>
      <c r="F1374" t="str">
        <f>INDEX('[1]cost file'!E:U,MATCH(A1374,'[1]cost file'!U:U,0),9)</f>
        <v>The Walt Disney Company</v>
      </c>
      <c r="G1374" t="s">
        <v>138</v>
      </c>
      <c r="I1374" t="s">
        <v>647</v>
      </c>
      <c r="K1374" t="str">
        <f>INDEX('[1]cost file'!E:U,MATCH(A1374,'[1]cost file'!U:U,0),1)</f>
        <v>TV Options</v>
      </c>
      <c r="L1374" t="str">
        <f t="shared" si="89"/>
        <v>fixedfixed feechannel group level</v>
      </c>
      <c r="M1374" t="s">
        <v>42</v>
      </c>
      <c r="N1374" t="s">
        <v>42</v>
      </c>
      <c r="O1374" t="s">
        <v>41</v>
      </c>
      <c r="P1374" t="s">
        <v>41</v>
      </c>
      <c r="Q1374" t="s">
        <v>41</v>
      </c>
      <c r="R1374" t="s">
        <v>41</v>
      </c>
      <c r="S1374" t="s">
        <v>42</v>
      </c>
      <c r="T1374" t="s">
        <v>41</v>
      </c>
      <c r="U1374" t="s">
        <v>41</v>
      </c>
      <c r="V1374" t="s">
        <v>41</v>
      </c>
      <c r="W1374" t="s">
        <v>41</v>
      </c>
      <c r="X1374" t="s">
        <v>42</v>
      </c>
      <c r="Y1374" t="s">
        <v>42</v>
      </c>
      <c r="Z1374" t="s">
        <v>42</v>
      </c>
      <c r="AA1374" t="s">
        <v>42</v>
      </c>
      <c r="AB1374" t="s">
        <v>42</v>
      </c>
      <c r="AC1374" t="s">
        <v>42</v>
      </c>
      <c r="AD1374" t="s">
        <v>41</v>
      </c>
      <c r="AE1374" t="s">
        <v>41</v>
      </c>
      <c r="AF1374" t="s">
        <v>41</v>
      </c>
      <c r="AG1374" t="s">
        <v>41</v>
      </c>
      <c r="AH1374" t="s">
        <v>42</v>
      </c>
      <c r="AI1374" t="s">
        <v>41</v>
      </c>
    </row>
    <row r="1375" spans="1:35">
      <c r="A1375" t="s">
        <v>1390</v>
      </c>
      <c r="B1375" t="s">
        <v>1311</v>
      </c>
      <c r="C1375" t="s">
        <v>645</v>
      </c>
      <c r="E1375" t="str">
        <f t="shared" si="88"/>
        <v>2023</v>
      </c>
      <c r="F1375" t="str">
        <f>INDEX('[1]cost file'!E:U,MATCH(A1375,'[1]cost file'!U:U,0),9)</f>
        <v>The Walt Disney Company</v>
      </c>
      <c r="G1375" t="s">
        <v>138</v>
      </c>
      <c r="I1375" t="s">
        <v>647</v>
      </c>
      <c r="K1375" t="str">
        <f>INDEX('[1]cost file'!E:U,MATCH(A1375,'[1]cost file'!U:U,0),1)</f>
        <v>TV Options</v>
      </c>
      <c r="L1375" t="str">
        <f t="shared" si="89"/>
        <v>fixedfixed feechannel group level</v>
      </c>
      <c r="M1375" t="s">
        <v>42</v>
      </c>
      <c r="N1375" t="s">
        <v>42</v>
      </c>
      <c r="O1375" t="s">
        <v>41</v>
      </c>
      <c r="P1375" t="s">
        <v>41</v>
      </c>
      <c r="Q1375" t="s">
        <v>41</v>
      </c>
      <c r="R1375" t="s">
        <v>41</v>
      </c>
      <c r="S1375" t="s">
        <v>42</v>
      </c>
      <c r="T1375" t="s">
        <v>41</v>
      </c>
      <c r="U1375" t="s">
        <v>41</v>
      </c>
      <c r="V1375" t="s">
        <v>41</v>
      </c>
      <c r="W1375" t="s">
        <v>41</v>
      </c>
      <c r="X1375" t="s">
        <v>42</v>
      </c>
      <c r="Y1375" t="s">
        <v>42</v>
      </c>
      <c r="Z1375" t="s">
        <v>42</v>
      </c>
      <c r="AA1375" t="s">
        <v>42</v>
      </c>
      <c r="AB1375" t="s">
        <v>42</v>
      </c>
      <c r="AC1375" t="s">
        <v>42</v>
      </c>
      <c r="AD1375" t="s">
        <v>41</v>
      </c>
      <c r="AE1375" t="s">
        <v>41</v>
      </c>
      <c r="AF1375" t="s">
        <v>41</v>
      </c>
      <c r="AG1375" t="s">
        <v>41</v>
      </c>
      <c r="AH1375" t="s">
        <v>42</v>
      </c>
      <c r="AI1375" t="s">
        <v>41</v>
      </c>
    </row>
    <row r="1376" spans="1:35">
      <c r="A1376" t="s">
        <v>1391</v>
      </c>
      <c r="B1376" t="s">
        <v>1311</v>
      </c>
      <c r="C1376" t="s">
        <v>645</v>
      </c>
      <c r="E1376" t="str">
        <f t="shared" si="88"/>
        <v>2024</v>
      </c>
      <c r="F1376" t="str">
        <f>INDEX('[1]cost file'!E:U,MATCH(A1376,'[1]cost file'!U:U,0),9)</f>
        <v>The Walt Disney Company</v>
      </c>
      <c r="G1376" t="s">
        <v>138</v>
      </c>
      <c r="I1376" t="s">
        <v>647</v>
      </c>
      <c r="K1376" t="str">
        <f>INDEX('[1]cost file'!E:U,MATCH(A1376,'[1]cost file'!U:U,0),1)</f>
        <v>TV Options</v>
      </c>
      <c r="L1376" t="str">
        <f t="shared" si="89"/>
        <v>fixedfixed feechannel group level</v>
      </c>
      <c r="M1376" t="s">
        <v>42</v>
      </c>
      <c r="N1376" t="s">
        <v>42</v>
      </c>
      <c r="O1376" t="s">
        <v>41</v>
      </c>
      <c r="P1376" t="s">
        <v>41</v>
      </c>
      <c r="Q1376" t="s">
        <v>41</v>
      </c>
      <c r="R1376" t="s">
        <v>41</v>
      </c>
      <c r="S1376" t="s">
        <v>42</v>
      </c>
      <c r="T1376" t="s">
        <v>41</v>
      </c>
      <c r="U1376" t="s">
        <v>41</v>
      </c>
      <c r="V1376" t="s">
        <v>41</v>
      </c>
      <c r="W1376" t="s">
        <v>41</v>
      </c>
      <c r="X1376" t="s">
        <v>42</v>
      </c>
      <c r="Y1376" t="s">
        <v>42</v>
      </c>
      <c r="Z1376" t="s">
        <v>42</v>
      </c>
      <c r="AA1376" t="s">
        <v>42</v>
      </c>
      <c r="AB1376" t="s">
        <v>42</v>
      </c>
      <c r="AC1376" t="s">
        <v>42</v>
      </c>
      <c r="AD1376" t="s">
        <v>41</v>
      </c>
      <c r="AE1376" t="s">
        <v>41</v>
      </c>
      <c r="AF1376" t="s">
        <v>41</v>
      </c>
      <c r="AG1376" t="s">
        <v>41</v>
      </c>
      <c r="AH1376" t="s">
        <v>42</v>
      </c>
      <c r="AI1376" t="s">
        <v>41</v>
      </c>
    </row>
    <row r="1377" spans="1:35">
      <c r="A1377" t="s">
        <v>1392</v>
      </c>
      <c r="B1377" t="s">
        <v>1311</v>
      </c>
      <c r="C1377" t="s">
        <v>645</v>
      </c>
      <c r="E1377" t="str">
        <f t="shared" si="88"/>
        <v>2025</v>
      </c>
      <c r="F1377" t="str">
        <f>INDEX('[1]cost file'!E:U,MATCH(A1377,'[1]cost file'!U:U,0),9)</f>
        <v>The Walt Disney Company</v>
      </c>
      <c r="G1377" t="s">
        <v>138</v>
      </c>
      <c r="I1377" t="s">
        <v>647</v>
      </c>
      <c r="K1377" t="str">
        <f>INDEX('[1]cost file'!E:U,MATCH(A1377,'[1]cost file'!U:U,0),1)</f>
        <v>TV Options</v>
      </c>
      <c r="L1377" t="str">
        <f t="shared" si="89"/>
        <v>fixedfixed feechannel group level</v>
      </c>
      <c r="M1377" t="s">
        <v>42</v>
      </c>
      <c r="N1377" t="s">
        <v>42</v>
      </c>
      <c r="O1377" t="s">
        <v>41</v>
      </c>
      <c r="P1377" t="s">
        <v>41</v>
      </c>
      <c r="Q1377" t="s">
        <v>41</v>
      </c>
      <c r="R1377" t="s">
        <v>41</v>
      </c>
      <c r="S1377" t="s">
        <v>42</v>
      </c>
      <c r="T1377" t="s">
        <v>41</v>
      </c>
      <c r="U1377" t="s">
        <v>41</v>
      </c>
      <c r="V1377" t="s">
        <v>41</v>
      </c>
      <c r="W1377" t="s">
        <v>41</v>
      </c>
      <c r="X1377" t="s">
        <v>42</v>
      </c>
      <c r="Y1377" t="s">
        <v>42</v>
      </c>
      <c r="Z1377" t="s">
        <v>42</v>
      </c>
      <c r="AA1377" t="s">
        <v>42</v>
      </c>
      <c r="AB1377" t="s">
        <v>42</v>
      </c>
      <c r="AC1377" t="s">
        <v>42</v>
      </c>
      <c r="AD1377" t="s">
        <v>41</v>
      </c>
      <c r="AE1377" t="s">
        <v>41</v>
      </c>
      <c r="AF1377" t="s">
        <v>41</v>
      </c>
      <c r="AG1377" t="s">
        <v>41</v>
      </c>
      <c r="AH1377" t="s">
        <v>42</v>
      </c>
      <c r="AI1377" t="s">
        <v>41</v>
      </c>
    </row>
    <row r="1378" spans="1:35">
      <c r="A1378" t="s">
        <v>1393</v>
      </c>
      <c r="B1378" t="s">
        <v>1394</v>
      </c>
      <c r="C1378" t="s">
        <v>702</v>
      </c>
      <c r="E1378" t="str">
        <f t="shared" si="88"/>
        <v>2023</v>
      </c>
      <c r="F1378" t="str">
        <f>INDEX('[1]cost file'!E:U,MATCH(A1378,'[1]cost file'!U:U,0),9)</f>
        <v>The Walt Disney Company</v>
      </c>
      <c r="G1378" t="s">
        <v>646</v>
      </c>
      <c r="I1378" t="s">
        <v>647</v>
      </c>
      <c r="K1378" t="str">
        <f>INDEX('[1]cost file'!E:U,MATCH(A1378,'[1]cost file'!U:U,0),1)</f>
        <v>TV Options</v>
      </c>
      <c r="L1378" t="str">
        <f t="shared" si="89"/>
        <v>mixed(MG)Revenue share over MG subsprovider level</v>
      </c>
      <c r="M1378" t="s">
        <v>41</v>
      </c>
      <c r="N1378" t="s">
        <v>41</v>
      </c>
      <c r="O1378" t="s">
        <v>41</v>
      </c>
      <c r="P1378" t="s">
        <v>42</v>
      </c>
      <c r="Q1378" t="s">
        <v>41</v>
      </c>
      <c r="R1378" t="s">
        <v>41</v>
      </c>
      <c r="S1378" t="s">
        <v>42</v>
      </c>
      <c r="T1378" t="s">
        <v>41</v>
      </c>
      <c r="U1378" t="s">
        <v>42</v>
      </c>
      <c r="V1378" t="s">
        <v>42</v>
      </c>
      <c r="W1378" t="s">
        <v>42</v>
      </c>
      <c r="X1378" t="s">
        <v>42</v>
      </c>
      <c r="Y1378" t="s">
        <v>42</v>
      </c>
      <c r="Z1378" t="s">
        <v>42</v>
      </c>
      <c r="AA1378" t="s">
        <v>42</v>
      </c>
      <c r="AB1378" t="s">
        <v>42</v>
      </c>
      <c r="AC1378" t="s">
        <v>42</v>
      </c>
      <c r="AD1378" t="s">
        <v>42</v>
      </c>
      <c r="AE1378" t="s">
        <v>41</v>
      </c>
      <c r="AF1378" t="s">
        <v>41</v>
      </c>
      <c r="AG1378" t="s">
        <v>41</v>
      </c>
      <c r="AH1378" t="s">
        <v>42</v>
      </c>
      <c r="AI1378" t="s">
        <v>42</v>
      </c>
    </row>
    <row r="1379" spans="1:35">
      <c r="A1379" t="s">
        <v>1395</v>
      </c>
      <c r="B1379" t="s">
        <v>1394</v>
      </c>
      <c r="C1379" t="s">
        <v>702</v>
      </c>
      <c r="E1379" t="str">
        <f>RIGHT(A1379,4)</f>
        <v>2024</v>
      </c>
      <c r="F1379" t="str">
        <f>INDEX('[1]cost file'!E:U,MATCH(A1379,'[1]cost file'!U:U,0),9)</f>
        <v>The Walt Disney Company</v>
      </c>
      <c r="G1379" t="s">
        <v>646</v>
      </c>
      <c r="I1379" t="s">
        <v>647</v>
      </c>
      <c r="K1379" t="str">
        <f>INDEX('[1]cost file'!E:U,MATCH(A1379,'[1]cost file'!U:U,0),1)</f>
        <v>TV Options</v>
      </c>
      <c r="L1379" t="str">
        <f t="shared" si="89"/>
        <v>mixed(MG)Revenue share over MG subsprovider level</v>
      </c>
      <c r="M1379" t="s">
        <v>41</v>
      </c>
      <c r="N1379" t="s">
        <v>41</v>
      </c>
      <c r="O1379" t="s">
        <v>41</v>
      </c>
      <c r="P1379" t="s">
        <v>42</v>
      </c>
      <c r="Q1379" t="s">
        <v>41</v>
      </c>
      <c r="R1379" t="s">
        <v>41</v>
      </c>
      <c r="S1379" t="s">
        <v>42</v>
      </c>
      <c r="T1379" t="s">
        <v>41</v>
      </c>
      <c r="U1379" t="s">
        <v>42</v>
      </c>
      <c r="V1379" t="s">
        <v>42</v>
      </c>
      <c r="W1379" t="s">
        <v>42</v>
      </c>
      <c r="X1379" t="s">
        <v>42</v>
      </c>
      <c r="Y1379" t="s">
        <v>42</v>
      </c>
      <c r="Z1379" t="s">
        <v>42</v>
      </c>
      <c r="AA1379" t="s">
        <v>42</v>
      </c>
      <c r="AB1379" t="s">
        <v>42</v>
      </c>
      <c r="AC1379" t="s">
        <v>42</v>
      </c>
      <c r="AD1379" t="s">
        <v>42</v>
      </c>
      <c r="AE1379" t="s">
        <v>41</v>
      </c>
      <c r="AF1379" t="s">
        <v>41</v>
      </c>
      <c r="AG1379" t="s">
        <v>41</v>
      </c>
      <c r="AH1379" t="s">
        <v>42</v>
      </c>
      <c r="AI1379" t="s">
        <v>42</v>
      </c>
    </row>
    <row r="1380" spans="1:35">
      <c r="A1380" t="s">
        <v>1396</v>
      </c>
      <c r="B1380" t="s">
        <v>1394</v>
      </c>
      <c r="C1380" t="s">
        <v>702</v>
      </c>
      <c r="E1380" t="str">
        <f>RIGHT(A1380,4)</f>
        <v>2025</v>
      </c>
      <c r="F1380" t="str">
        <f>INDEX('[1]cost file'!E:U,MATCH(A1380,'[1]cost file'!U:U,0),9)</f>
        <v>The Walt Disney Company</v>
      </c>
      <c r="G1380" t="s">
        <v>646</v>
      </c>
      <c r="I1380" t="s">
        <v>647</v>
      </c>
      <c r="K1380" t="str">
        <f>INDEX('[1]cost file'!E:U,MATCH(A1380,'[1]cost file'!U:U,0),1)</f>
        <v>TV Options</v>
      </c>
      <c r="L1380" t="str">
        <f t="shared" si="89"/>
        <v>mixed(MG)Revenue share over MG subsprovider level</v>
      </c>
      <c r="M1380" t="s">
        <v>41</v>
      </c>
      <c r="N1380" t="s">
        <v>41</v>
      </c>
      <c r="O1380" t="s">
        <v>41</v>
      </c>
      <c r="P1380" t="s">
        <v>42</v>
      </c>
      <c r="Q1380" t="s">
        <v>41</v>
      </c>
      <c r="R1380" t="s">
        <v>41</v>
      </c>
      <c r="S1380" t="s">
        <v>42</v>
      </c>
      <c r="T1380" t="s">
        <v>41</v>
      </c>
      <c r="U1380" t="s">
        <v>42</v>
      </c>
      <c r="V1380" t="s">
        <v>42</v>
      </c>
      <c r="W1380" t="s">
        <v>42</v>
      </c>
      <c r="X1380" t="s">
        <v>42</v>
      </c>
      <c r="Y1380" t="s">
        <v>42</v>
      </c>
      <c r="Z1380" t="s">
        <v>42</v>
      </c>
      <c r="AA1380" t="s">
        <v>42</v>
      </c>
      <c r="AB1380" t="s">
        <v>42</v>
      </c>
      <c r="AC1380" t="s">
        <v>42</v>
      </c>
      <c r="AD1380" t="s">
        <v>42</v>
      </c>
      <c r="AE1380" t="s">
        <v>41</v>
      </c>
      <c r="AF1380" t="s">
        <v>41</v>
      </c>
      <c r="AG1380" t="s">
        <v>41</v>
      </c>
      <c r="AH1380" t="s">
        <v>42</v>
      </c>
      <c r="AI1380" t="s">
        <v>42</v>
      </c>
    </row>
    <row r="1381" spans="1:35">
      <c r="A1381" t="s">
        <v>1397</v>
      </c>
      <c r="B1381" t="s">
        <v>644</v>
      </c>
      <c r="C1381" s="13" t="s">
        <v>645</v>
      </c>
      <c r="E1381" t="str">
        <f t="shared" ref="E1381:E1444" si="90">RIGHT(A1381,4)</f>
        <v>2023</v>
      </c>
      <c r="F1381" t="str">
        <f>INDEX('[1]cost file'!E:U,MATCH(A1381,'[1]cost file'!U:U,0),9)</f>
        <v>The Walt Disney Company</v>
      </c>
      <c r="G1381" t="s">
        <v>138</v>
      </c>
      <c r="I1381" t="s">
        <v>647</v>
      </c>
      <c r="K1381" t="str">
        <f>INDEX('[1]cost file'!E:U,MATCH(A1381,'[1]cost file'!U:U,0),1)</f>
        <v>Basic TV</v>
      </c>
      <c r="L1381" t="str">
        <f t="shared" si="89"/>
        <v>fixedFixed feechannel group level</v>
      </c>
      <c r="M1381" t="s">
        <v>42</v>
      </c>
      <c r="N1381" t="s">
        <v>42</v>
      </c>
      <c r="O1381" t="s">
        <v>41</v>
      </c>
      <c r="P1381" t="s">
        <v>41</v>
      </c>
      <c r="Q1381" t="s">
        <v>41</v>
      </c>
      <c r="R1381" t="s">
        <v>41</v>
      </c>
      <c r="S1381" t="s">
        <v>42</v>
      </c>
      <c r="T1381" t="s">
        <v>41</v>
      </c>
      <c r="U1381" t="s">
        <v>41</v>
      </c>
      <c r="V1381" t="s">
        <v>41</v>
      </c>
      <c r="W1381" t="s">
        <v>41</v>
      </c>
      <c r="X1381" t="s">
        <v>42</v>
      </c>
      <c r="Y1381" t="s">
        <v>42</v>
      </c>
      <c r="Z1381" t="s">
        <v>42</v>
      </c>
      <c r="AA1381" t="s">
        <v>42</v>
      </c>
      <c r="AB1381" t="s">
        <v>42</v>
      </c>
      <c r="AC1381" t="s">
        <v>42</v>
      </c>
      <c r="AD1381" t="s">
        <v>41</v>
      </c>
      <c r="AE1381" t="s">
        <v>41</v>
      </c>
      <c r="AF1381" t="s">
        <v>41</v>
      </c>
      <c r="AG1381" t="s">
        <v>41</v>
      </c>
      <c r="AH1381" t="s">
        <v>42</v>
      </c>
      <c r="AI1381" t="s">
        <v>41</v>
      </c>
    </row>
    <row r="1382" spans="1:35">
      <c r="A1382" t="s">
        <v>1398</v>
      </c>
      <c r="B1382" t="s">
        <v>644</v>
      </c>
      <c r="C1382" s="13" t="s">
        <v>645</v>
      </c>
      <c r="E1382" t="str">
        <f t="shared" si="90"/>
        <v>2023</v>
      </c>
      <c r="F1382" t="str">
        <f>INDEX('[1]cost file'!E:U,MATCH(A1382,'[1]cost file'!U:U,0),9)</f>
        <v>The Walt Disney Company</v>
      </c>
      <c r="G1382" t="s">
        <v>138</v>
      </c>
      <c r="I1382" t="s">
        <v>647</v>
      </c>
      <c r="K1382" t="str">
        <f>INDEX('[1]cost file'!E:U,MATCH(A1382,'[1]cost file'!U:U,0),1)</f>
        <v>Basic TV</v>
      </c>
      <c r="L1382" t="str">
        <f t="shared" si="89"/>
        <v>fixedFixed feechannel group level</v>
      </c>
      <c r="M1382" t="s">
        <v>42</v>
      </c>
      <c r="N1382" t="s">
        <v>42</v>
      </c>
      <c r="O1382" t="s">
        <v>41</v>
      </c>
      <c r="P1382" t="s">
        <v>41</v>
      </c>
      <c r="Q1382" t="s">
        <v>41</v>
      </c>
      <c r="R1382" t="s">
        <v>41</v>
      </c>
      <c r="S1382" t="s">
        <v>42</v>
      </c>
      <c r="T1382" t="s">
        <v>41</v>
      </c>
      <c r="U1382" t="s">
        <v>41</v>
      </c>
      <c r="V1382" t="s">
        <v>41</v>
      </c>
      <c r="W1382" t="s">
        <v>41</v>
      </c>
      <c r="X1382" t="s">
        <v>42</v>
      </c>
      <c r="Y1382" t="s">
        <v>42</v>
      </c>
      <c r="Z1382" t="s">
        <v>42</v>
      </c>
      <c r="AA1382" t="s">
        <v>42</v>
      </c>
      <c r="AB1382" t="s">
        <v>42</v>
      </c>
      <c r="AC1382" t="s">
        <v>42</v>
      </c>
      <c r="AD1382" t="s">
        <v>41</v>
      </c>
      <c r="AE1382" t="s">
        <v>41</v>
      </c>
      <c r="AF1382" t="s">
        <v>41</v>
      </c>
      <c r="AG1382" t="s">
        <v>41</v>
      </c>
      <c r="AH1382" t="s">
        <v>42</v>
      </c>
      <c r="AI1382" t="s">
        <v>41</v>
      </c>
    </row>
    <row r="1383" spans="1:35">
      <c r="A1383" t="s">
        <v>1399</v>
      </c>
      <c r="B1383" t="s">
        <v>644</v>
      </c>
      <c r="C1383" s="13" t="s">
        <v>645</v>
      </c>
      <c r="E1383" t="str">
        <f t="shared" si="90"/>
        <v>2023</v>
      </c>
      <c r="F1383" t="str">
        <f>INDEX('[1]cost file'!E:U,MATCH(A1383,'[1]cost file'!U:U,0),9)</f>
        <v>The Walt Disney Company</v>
      </c>
      <c r="G1383" t="s">
        <v>138</v>
      </c>
      <c r="I1383" t="s">
        <v>647</v>
      </c>
      <c r="K1383" t="str">
        <f>INDEX('[1]cost file'!E:U,MATCH(A1383,'[1]cost file'!U:U,0),1)</f>
        <v>Basic TV</v>
      </c>
      <c r="L1383" t="str">
        <f t="shared" si="89"/>
        <v>fixedFixed feechannel group level</v>
      </c>
      <c r="M1383" t="s">
        <v>42</v>
      </c>
      <c r="N1383" t="s">
        <v>42</v>
      </c>
      <c r="O1383" t="s">
        <v>41</v>
      </c>
      <c r="P1383" t="s">
        <v>41</v>
      </c>
      <c r="Q1383" t="s">
        <v>41</v>
      </c>
      <c r="R1383" t="s">
        <v>41</v>
      </c>
      <c r="S1383" t="s">
        <v>42</v>
      </c>
      <c r="T1383" t="s">
        <v>41</v>
      </c>
      <c r="U1383" t="s">
        <v>41</v>
      </c>
      <c r="V1383" t="s">
        <v>41</v>
      </c>
      <c r="W1383" t="s">
        <v>41</v>
      </c>
      <c r="X1383" t="s">
        <v>42</v>
      </c>
      <c r="Y1383" t="s">
        <v>42</v>
      </c>
      <c r="Z1383" t="s">
        <v>42</v>
      </c>
      <c r="AA1383" t="s">
        <v>42</v>
      </c>
      <c r="AB1383" t="s">
        <v>42</v>
      </c>
      <c r="AC1383" t="s">
        <v>42</v>
      </c>
      <c r="AD1383" t="s">
        <v>41</v>
      </c>
      <c r="AE1383" t="s">
        <v>41</v>
      </c>
      <c r="AF1383" t="s">
        <v>41</v>
      </c>
      <c r="AG1383" t="s">
        <v>41</v>
      </c>
      <c r="AH1383" t="s">
        <v>42</v>
      </c>
      <c r="AI1383" t="s">
        <v>41</v>
      </c>
    </row>
    <row r="1384" spans="1:35">
      <c r="A1384" t="s">
        <v>1400</v>
      </c>
      <c r="B1384" t="s">
        <v>644</v>
      </c>
      <c r="C1384" s="13" t="s">
        <v>645</v>
      </c>
      <c r="E1384" t="str">
        <f t="shared" si="90"/>
        <v>2023</v>
      </c>
      <c r="F1384" t="str">
        <f>INDEX('[1]cost file'!E:U,MATCH(A1384,'[1]cost file'!U:U,0),9)</f>
        <v>The Walt Disney Company</v>
      </c>
      <c r="G1384" t="s">
        <v>138</v>
      </c>
      <c r="I1384" t="s">
        <v>647</v>
      </c>
      <c r="K1384" t="str">
        <f>INDEX('[1]cost file'!E:U,MATCH(A1384,'[1]cost file'!U:U,0),1)</f>
        <v>Basic TV</v>
      </c>
      <c r="L1384" t="str">
        <f t="shared" si="89"/>
        <v>fixedFixed feechannel group level</v>
      </c>
      <c r="M1384" t="s">
        <v>42</v>
      </c>
      <c r="N1384" t="s">
        <v>42</v>
      </c>
      <c r="O1384" t="s">
        <v>41</v>
      </c>
      <c r="P1384" t="s">
        <v>41</v>
      </c>
      <c r="Q1384" t="s">
        <v>41</v>
      </c>
      <c r="R1384" t="s">
        <v>41</v>
      </c>
      <c r="S1384" t="s">
        <v>42</v>
      </c>
      <c r="T1384" t="s">
        <v>41</v>
      </c>
      <c r="U1384" t="s">
        <v>41</v>
      </c>
      <c r="V1384" t="s">
        <v>41</v>
      </c>
      <c r="W1384" t="s">
        <v>41</v>
      </c>
      <c r="X1384" t="s">
        <v>42</v>
      </c>
      <c r="Y1384" t="s">
        <v>42</v>
      </c>
      <c r="Z1384" t="s">
        <v>42</v>
      </c>
      <c r="AA1384" t="s">
        <v>42</v>
      </c>
      <c r="AB1384" t="s">
        <v>42</v>
      </c>
      <c r="AC1384" t="s">
        <v>42</v>
      </c>
      <c r="AD1384" t="s">
        <v>41</v>
      </c>
      <c r="AE1384" t="s">
        <v>41</v>
      </c>
      <c r="AF1384" t="s">
        <v>41</v>
      </c>
      <c r="AG1384" t="s">
        <v>41</v>
      </c>
      <c r="AH1384" t="s">
        <v>42</v>
      </c>
      <c r="AI1384" t="s">
        <v>41</v>
      </c>
    </row>
    <row r="1385" spans="1:35">
      <c r="A1385" t="s">
        <v>1401</v>
      </c>
      <c r="B1385" t="s">
        <v>1311</v>
      </c>
      <c r="C1385" t="s">
        <v>645</v>
      </c>
      <c r="E1385" t="str">
        <f t="shared" si="90"/>
        <v>2023</v>
      </c>
      <c r="F1385" t="str">
        <f>INDEX('[1]cost file'!E:U,MATCH(A1385,'[1]cost file'!U:U,0),9)</f>
        <v>The Walt Disney Company</v>
      </c>
      <c r="G1385" t="s">
        <v>138</v>
      </c>
      <c r="I1385" t="s">
        <v>647</v>
      </c>
      <c r="K1385" t="str">
        <f>INDEX('[1]cost file'!E:U,MATCH(A1385,'[1]cost file'!U:U,0),1)</f>
        <v>Basic TV</v>
      </c>
      <c r="L1385" t="str">
        <f t="shared" si="89"/>
        <v>fixedfixed feechannel group level</v>
      </c>
      <c r="M1385" t="s">
        <v>42</v>
      </c>
      <c r="N1385" t="s">
        <v>42</v>
      </c>
      <c r="O1385" t="s">
        <v>41</v>
      </c>
      <c r="P1385" t="s">
        <v>41</v>
      </c>
      <c r="Q1385" t="s">
        <v>41</v>
      </c>
      <c r="R1385" t="s">
        <v>41</v>
      </c>
      <c r="S1385" t="s">
        <v>42</v>
      </c>
      <c r="T1385" t="s">
        <v>41</v>
      </c>
      <c r="U1385" t="s">
        <v>41</v>
      </c>
      <c r="V1385" t="s">
        <v>41</v>
      </c>
      <c r="W1385" t="s">
        <v>41</v>
      </c>
      <c r="X1385" t="s">
        <v>42</v>
      </c>
      <c r="Y1385" t="s">
        <v>42</v>
      </c>
      <c r="Z1385" t="s">
        <v>42</v>
      </c>
      <c r="AA1385" t="s">
        <v>42</v>
      </c>
      <c r="AB1385" t="s">
        <v>42</v>
      </c>
      <c r="AC1385" t="s">
        <v>42</v>
      </c>
      <c r="AD1385" t="s">
        <v>41</v>
      </c>
      <c r="AE1385" t="s">
        <v>41</v>
      </c>
      <c r="AF1385" t="s">
        <v>41</v>
      </c>
      <c r="AG1385" t="s">
        <v>41</v>
      </c>
      <c r="AH1385" t="s">
        <v>42</v>
      </c>
      <c r="AI1385" t="s">
        <v>41</v>
      </c>
    </row>
    <row r="1386" spans="1:35">
      <c r="A1386" t="s">
        <v>1402</v>
      </c>
      <c r="B1386" t="s">
        <v>644</v>
      </c>
      <c r="C1386" s="13" t="s">
        <v>645</v>
      </c>
      <c r="E1386" t="str">
        <f t="shared" si="90"/>
        <v>2024</v>
      </c>
      <c r="F1386" t="str">
        <f>INDEX('[1]cost file'!E:U,MATCH(A1386,'[1]cost file'!U:U,0),9)</f>
        <v>The Walt Disney Company</v>
      </c>
      <c r="G1386" t="s">
        <v>138</v>
      </c>
      <c r="I1386" t="s">
        <v>647</v>
      </c>
      <c r="K1386" t="str">
        <f>INDEX('[1]cost file'!E:U,MATCH(A1386,'[1]cost file'!U:U,0),1)</f>
        <v>Basic TV</v>
      </c>
      <c r="L1386" t="str">
        <f t="shared" si="89"/>
        <v>fixedFixed feechannel group level</v>
      </c>
      <c r="M1386" t="s">
        <v>42</v>
      </c>
      <c r="N1386" t="s">
        <v>42</v>
      </c>
      <c r="O1386" t="s">
        <v>41</v>
      </c>
      <c r="P1386" t="s">
        <v>41</v>
      </c>
      <c r="Q1386" t="s">
        <v>41</v>
      </c>
      <c r="R1386" t="s">
        <v>41</v>
      </c>
      <c r="S1386" t="s">
        <v>42</v>
      </c>
      <c r="T1386" t="s">
        <v>41</v>
      </c>
      <c r="U1386" t="s">
        <v>41</v>
      </c>
      <c r="V1386" t="s">
        <v>41</v>
      </c>
      <c r="W1386" t="s">
        <v>41</v>
      </c>
      <c r="X1386" t="s">
        <v>42</v>
      </c>
      <c r="Y1386" t="s">
        <v>42</v>
      </c>
      <c r="Z1386" t="s">
        <v>42</v>
      </c>
      <c r="AA1386" t="s">
        <v>42</v>
      </c>
      <c r="AB1386" t="s">
        <v>42</v>
      </c>
      <c r="AC1386" t="s">
        <v>42</v>
      </c>
      <c r="AD1386" t="s">
        <v>41</v>
      </c>
      <c r="AE1386" t="s">
        <v>41</v>
      </c>
      <c r="AF1386" t="s">
        <v>41</v>
      </c>
      <c r="AG1386" t="s">
        <v>41</v>
      </c>
      <c r="AH1386" t="s">
        <v>42</v>
      </c>
      <c r="AI1386" t="s">
        <v>41</v>
      </c>
    </row>
    <row r="1387" spans="1:35">
      <c r="A1387" t="s">
        <v>1403</v>
      </c>
      <c r="B1387" t="s">
        <v>644</v>
      </c>
      <c r="C1387" s="13" t="s">
        <v>645</v>
      </c>
      <c r="E1387" t="str">
        <f t="shared" si="90"/>
        <v>2024</v>
      </c>
      <c r="F1387" t="str">
        <f>INDEX('[1]cost file'!E:U,MATCH(A1387,'[1]cost file'!U:U,0),9)</f>
        <v>The Walt Disney Company</v>
      </c>
      <c r="G1387" t="s">
        <v>138</v>
      </c>
      <c r="I1387" t="s">
        <v>647</v>
      </c>
      <c r="K1387" t="str">
        <f>INDEX('[1]cost file'!E:U,MATCH(A1387,'[1]cost file'!U:U,0),1)</f>
        <v>Basic TV</v>
      </c>
      <c r="L1387" t="str">
        <f t="shared" si="89"/>
        <v>fixedFixed feechannel group level</v>
      </c>
      <c r="M1387" t="s">
        <v>42</v>
      </c>
      <c r="N1387" t="s">
        <v>42</v>
      </c>
      <c r="O1387" t="s">
        <v>41</v>
      </c>
      <c r="P1387" t="s">
        <v>41</v>
      </c>
      <c r="Q1387" t="s">
        <v>41</v>
      </c>
      <c r="R1387" t="s">
        <v>41</v>
      </c>
      <c r="S1387" t="s">
        <v>42</v>
      </c>
      <c r="T1387" t="s">
        <v>41</v>
      </c>
      <c r="U1387" t="s">
        <v>41</v>
      </c>
      <c r="V1387" t="s">
        <v>41</v>
      </c>
      <c r="W1387" t="s">
        <v>41</v>
      </c>
      <c r="X1387" t="s">
        <v>42</v>
      </c>
      <c r="Y1387" t="s">
        <v>42</v>
      </c>
      <c r="Z1387" t="s">
        <v>42</v>
      </c>
      <c r="AA1387" t="s">
        <v>42</v>
      </c>
      <c r="AB1387" t="s">
        <v>42</v>
      </c>
      <c r="AC1387" t="s">
        <v>42</v>
      </c>
      <c r="AD1387" t="s">
        <v>41</v>
      </c>
      <c r="AE1387" t="s">
        <v>41</v>
      </c>
      <c r="AF1387" t="s">
        <v>41</v>
      </c>
      <c r="AG1387" t="s">
        <v>41</v>
      </c>
      <c r="AH1387" t="s">
        <v>42</v>
      </c>
      <c r="AI1387" t="s">
        <v>41</v>
      </c>
    </row>
    <row r="1388" spans="1:35">
      <c r="A1388" t="s">
        <v>1404</v>
      </c>
      <c r="B1388" t="s">
        <v>644</v>
      </c>
      <c r="C1388" s="13" t="s">
        <v>645</v>
      </c>
      <c r="E1388" t="str">
        <f t="shared" si="90"/>
        <v>2024</v>
      </c>
      <c r="F1388" t="str">
        <f>INDEX('[1]cost file'!E:U,MATCH(A1388,'[1]cost file'!U:U,0),9)</f>
        <v>The Walt Disney Company</v>
      </c>
      <c r="G1388" t="s">
        <v>138</v>
      </c>
      <c r="I1388" t="s">
        <v>647</v>
      </c>
      <c r="K1388" t="str">
        <f>INDEX('[1]cost file'!E:U,MATCH(A1388,'[1]cost file'!U:U,0),1)</f>
        <v>Basic TV</v>
      </c>
      <c r="L1388" t="str">
        <f t="shared" si="89"/>
        <v>fixedFixed feechannel group level</v>
      </c>
      <c r="M1388" t="s">
        <v>42</v>
      </c>
      <c r="N1388" t="s">
        <v>42</v>
      </c>
      <c r="O1388" t="s">
        <v>41</v>
      </c>
      <c r="P1388" t="s">
        <v>41</v>
      </c>
      <c r="Q1388" t="s">
        <v>41</v>
      </c>
      <c r="R1388" t="s">
        <v>41</v>
      </c>
      <c r="S1388" t="s">
        <v>42</v>
      </c>
      <c r="T1388" t="s">
        <v>41</v>
      </c>
      <c r="U1388" t="s">
        <v>41</v>
      </c>
      <c r="V1388" t="s">
        <v>41</v>
      </c>
      <c r="W1388" t="s">
        <v>41</v>
      </c>
      <c r="X1388" t="s">
        <v>42</v>
      </c>
      <c r="Y1388" t="s">
        <v>42</v>
      </c>
      <c r="Z1388" t="s">
        <v>42</v>
      </c>
      <c r="AA1388" t="s">
        <v>42</v>
      </c>
      <c r="AB1388" t="s">
        <v>42</v>
      </c>
      <c r="AC1388" t="s">
        <v>42</v>
      </c>
      <c r="AD1388" t="s">
        <v>41</v>
      </c>
      <c r="AE1388" t="s">
        <v>41</v>
      </c>
      <c r="AF1388" t="s">
        <v>41</v>
      </c>
      <c r="AG1388" t="s">
        <v>41</v>
      </c>
      <c r="AH1388" t="s">
        <v>42</v>
      </c>
      <c r="AI1388" t="s">
        <v>41</v>
      </c>
    </row>
    <row r="1389" spans="1:35">
      <c r="A1389" t="s">
        <v>1405</v>
      </c>
      <c r="B1389" t="s">
        <v>644</v>
      </c>
      <c r="C1389" s="13" t="s">
        <v>645</v>
      </c>
      <c r="E1389" t="str">
        <f t="shared" si="90"/>
        <v>2024</v>
      </c>
      <c r="F1389" t="str">
        <f>INDEX('[1]cost file'!E:U,MATCH(A1389,'[1]cost file'!U:U,0),9)</f>
        <v>The Walt Disney Company</v>
      </c>
      <c r="G1389" t="s">
        <v>138</v>
      </c>
      <c r="I1389" t="s">
        <v>647</v>
      </c>
      <c r="K1389" t="str">
        <f>INDEX('[1]cost file'!E:U,MATCH(A1389,'[1]cost file'!U:U,0),1)</f>
        <v>Basic TV</v>
      </c>
      <c r="L1389" t="str">
        <f t="shared" si="89"/>
        <v>fixedFixed feechannel group level</v>
      </c>
      <c r="M1389" t="s">
        <v>42</v>
      </c>
      <c r="N1389" t="s">
        <v>42</v>
      </c>
      <c r="O1389" t="s">
        <v>41</v>
      </c>
      <c r="P1389" t="s">
        <v>41</v>
      </c>
      <c r="Q1389" t="s">
        <v>41</v>
      </c>
      <c r="R1389" t="s">
        <v>41</v>
      </c>
      <c r="S1389" t="s">
        <v>42</v>
      </c>
      <c r="T1389" t="s">
        <v>41</v>
      </c>
      <c r="U1389" t="s">
        <v>41</v>
      </c>
      <c r="V1389" t="s">
        <v>41</v>
      </c>
      <c r="W1389" t="s">
        <v>41</v>
      </c>
      <c r="X1389" t="s">
        <v>42</v>
      </c>
      <c r="Y1389" t="s">
        <v>42</v>
      </c>
      <c r="Z1389" t="s">
        <v>42</v>
      </c>
      <c r="AA1389" t="s">
        <v>42</v>
      </c>
      <c r="AB1389" t="s">
        <v>42</v>
      </c>
      <c r="AC1389" t="s">
        <v>42</v>
      </c>
      <c r="AD1389" t="s">
        <v>41</v>
      </c>
      <c r="AE1389" t="s">
        <v>41</v>
      </c>
      <c r="AF1389" t="s">
        <v>41</v>
      </c>
      <c r="AG1389" t="s">
        <v>41</v>
      </c>
      <c r="AH1389" t="s">
        <v>42</v>
      </c>
      <c r="AI1389" t="s">
        <v>41</v>
      </c>
    </row>
    <row r="1390" spans="1:35">
      <c r="A1390" t="s">
        <v>1406</v>
      </c>
      <c r="B1390" t="s">
        <v>1311</v>
      </c>
      <c r="C1390" t="s">
        <v>645</v>
      </c>
      <c r="E1390" t="str">
        <f t="shared" si="90"/>
        <v>2024</v>
      </c>
      <c r="F1390" t="str">
        <f>INDEX('[1]cost file'!E:U,MATCH(A1390,'[1]cost file'!U:U,0),9)</f>
        <v>The Walt Disney Company</v>
      </c>
      <c r="G1390" t="s">
        <v>138</v>
      </c>
      <c r="I1390" t="s">
        <v>647</v>
      </c>
      <c r="K1390" t="str">
        <f>INDEX('[1]cost file'!E:U,MATCH(A1390,'[1]cost file'!U:U,0),1)</f>
        <v>Basic TV</v>
      </c>
      <c r="L1390" t="str">
        <f t="shared" si="89"/>
        <v>fixedfixed feechannel group level</v>
      </c>
      <c r="M1390" t="s">
        <v>42</v>
      </c>
      <c r="N1390" t="s">
        <v>42</v>
      </c>
      <c r="O1390" t="s">
        <v>41</v>
      </c>
      <c r="P1390" t="s">
        <v>41</v>
      </c>
      <c r="Q1390" t="s">
        <v>41</v>
      </c>
      <c r="R1390" t="s">
        <v>41</v>
      </c>
      <c r="S1390" t="s">
        <v>42</v>
      </c>
      <c r="T1390" t="s">
        <v>41</v>
      </c>
      <c r="U1390" t="s">
        <v>41</v>
      </c>
      <c r="V1390" t="s">
        <v>41</v>
      </c>
      <c r="W1390" t="s">
        <v>41</v>
      </c>
      <c r="X1390" t="s">
        <v>42</v>
      </c>
      <c r="Y1390" t="s">
        <v>42</v>
      </c>
      <c r="Z1390" t="s">
        <v>42</v>
      </c>
      <c r="AA1390" t="s">
        <v>42</v>
      </c>
      <c r="AB1390" t="s">
        <v>42</v>
      </c>
      <c r="AC1390" t="s">
        <v>42</v>
      </c>
      <c r="AD1390" t="s">
        <v>41</v>
      </c>
      <c r="AE1390" t="s">
        <v>41</v>
      </c>
      <c r="AF1390" t="s">
        <v>41</v>
      </c>
      <c r="AG1390" t="s">
        <v>41</v>
      </c>
      <c r="AH1390" t="s">
        <v>42</v>
      </c>
      <c r="AI1390" t="s">
        <v>41</v>
      </c>
    </row>
    <row r="1391" spans="1:35">
      <c r="A1391" t="s">
        <v>1407</v>
      </c>
      <c r="B1391" t="s">
        <v>644</v>
      </c>
      <c r="C1391" s="13" t="s">
        <v>645</v>
      </c>
      <c r="E1391" t="str">
        <f t="shared" si="90"/>
        <v>2025</v>
      </c>
      <c r="F1391" t="str">
        <f>INDEX('[1]cost file'!E:U,MATCH(A1391,'[1]cost file'!U:U,0),9)</f>
        <v>The Walt Disney Company</v>
      </c>
      <c r="G1391" t="s">
        <v>138</v>
      </c>
      <c r="I1391" t="s">
        <v>647</v>
      </c>
      <c r="K1391" t="str">
        <f>INDEX('[1]cost file'!E:U,MATCH(A1391,'[1]cost file'!U:U,0),1)</f>
        <v>Basic TV</v>
      </c>
      <c r="L1391" t="str">
        <f t="shared" si="89"/>
        <v>fixedFixed feechannel group level</v>
      </c>
      <c r="M1391" t="s">
        <v>42</v>
      </c>
      <c r="N1391" t="s">
        <v>42</v>
      </c>
      <c r="O1391" t="s">
        <v>41</v>
      </c>
      <c r="P1391" t="s">
        <v>41</v>
      </c>
      <c r="Q1391" t="s">
        <v>41</v>
      </c>
      <c r="R1391" t="s">
        <v>41</v>
      </c>
      <c r="S1391" t="s">
        <v>42</v>
      </c>
      <c r="T1391" t="s">
        <v>41</v>
      </c>
      <c r="U1391" t="s">
        <v>41</v>
      </c>
      <c r="V1391" t="s">
        <v>41</v>
      </c>
      <c r="W1391" t="s">
        <v>41</v>
      </c>
      <c r="X1391" t="s">
        <v>42</v>
      </c>
      <c r="Y1391" t="s">
        <v>42</v>
      </c>
      <c r="Z1391" t="s">
        <v>42</v>
      </c>
      <c r="AA1391" t="s">
        <v>42</v>
      </c>
      <c r="AB1391" t="s">
        <v>42</v>
      </c>
      <c r="AC1391" t="s">
        <v>42</v>
      </c>
      <c r="AD1391" t="s">
        <v>41</v>
      </c>
      <c r="AE1391" t="s">
        <v>41</v>
      </c>
      <c r="AF1391" t="s">
        <v>41</v>
      </c>
      <c r="AG1391" t="s">
        <v>41</v>
      </c>
      <c r="AH1391" t="s">
        <v>42</v>
      </c>
      <c r="AI1391" t="s">
        <v>41</v>
      </c>
    </row>
    <row r="1392" spans="1:35">
      <c r="A1392" t="s">
        <v>1408</v>
      </c>
      <c r="B1392" t="s">
        <v>644</v>
      </c>
      <c r="C1392" s="13" t="s">
        <v>645</v>
      </c>
      <c r="E1392" t="str">
        <f t="shared" si="90"/>
        <v>2025</v>
      </c>
      <c r="F1392" t="str">
        <f>INDEX('[1]cost file'!E:U,MATCH(A1392,'[1]cost file'!U:U,0),9)</f>
        <v>The Walt Disney Company</v>
      </c>
      <c r="G1392" t="s">
        <v>138</v>
      </c>
      <c r="I1392" t="s">
        <v>647</v>
      </c>
      <c r="K1392" t="str">
        <f>INDEX('[1]cost file'!E:U,MATCH(A1392,'[1]cost file'!U:U,0),1)</f>
        <v>Basic TV</v>
      </c>
      <c r="L1392" t="str">
        <f t="shared" si="89"/>
        <v>fixedFixed feechannel group level</v>
      </c>
      <c r="M1392" t="s">
        <v>42</v>
      </c>
      <c r="N1392" t="s">
        <v>42</v>
      </c>
      <c r="O1392" t="s">
        <v>41</v>
      </c>
      <c r="P1392" t="s">
        <v>41</v>
      </c>
      <c r="Q1392" t="s">
        <v>41</v>
      </c>
      <c r="R1392" t="s">
        <v>41</v>
      </c>
      <c r="S1392" t="s">
        <v>42</v>
      </c>
      <c r="T1392" t="s">
        <v>41</v>
      </c>
      <c r="U1392" t="s">
        <v>41</v>
      </c>
      <c r="V1392" t="s">
        <v>41</v>
      </c>
      <c r="W1392" t="s">
        <v>41</v>
      </c>
      <c r="X1392" t="s">
        <v>42</v>
      </c>
      <c r="Y1392" t="s">
        <v>42</v>
      </c>
      <c r="Z1392" t="s">
        <v>42</v>
      </c>
      <c r="AA1392" t="s">
        <v>42</v>
      </c>
      <c r="AB1392" t="s">
        <v>42</v>
      </c>
      <c r="AC1392" t="s">
        <v>42</v>
      </c>
      <c r="AD1392" t="s">
        <v>41</v>
      </c>
      <c r="AE1392" t="s">
        <v>41</v>
      </c>
      <c r="AF1392" t="s">
        <v>41</v>
      </c>
      <c r="AG1392" t="s">
        <v>41</v>
      </c>
      <c r="AH1392" t="s">
        <v>42</v>
      </c>
      <c r="AI1392" t="s">
        <v>41</v>
      </c>
    </row>
    <row r="1393" spans="1:35">
      <c r="A1393" t="s">
        <v>1409</v>
      </c>
      <c r="B1393" t="s">
        <v>644</v>
      </c>
      <c r="C1393" s="13" t="s">
        <v>645</v>
      </c>
      <c r="E1393" t="str">
        <f t="shared" si="90"/>
        <v>2025</v>
      </c>
      <c r="F1393" t="str">
        <f>INDEX('[1]cost file'!E:U,MATCH(A1393,'[1]cost file'!U:U,0),9)</f>
        <v>The Walt Disney Company</v>
      </c>
      <c r="G1393" t="s">
        <v>138</v>
      </c>
      <c r="I1393" t="s">
        <v>647</v>
      </c>
      <c r="K1393" t="str">
        <f>INDEX('[1]cost file'!E:U,MATCH(A1393,'[1]cost file'!U:U,0),1)</f>
        <v>Basic TV</v>
      </c>
      <c r="L1393" t="str">
        <f t="shared" si="89"/>
        <v>fixedFixed feechannel group level</v>
      </c>
      <c r="M1393" t="s">
        <v>42</v>
      </c>
      <c r="N1393" t="s">
        <v>42</v>
      </c>
      <c r="O1393" t="s">
        <v>41</v>
      </c>
      <c r="P1393" t="s">
        <v>41</v>
      </c>
      <c r="Q1393" t="s">
        <v>41</v>
      </c>
      <c r="R1393" t="s">
        <v>41</v>
      </c>
      <c r="S1393" t="s">
        <v>42</v>
      </c>
      <c r="T1393" t="s">
        <v>41</v>
      </c>
      <c r="U1393" t="s">
        <v>41</v>
      </c>
      <c r="V1393" t="s">
        <v>41</v>
      </c>
      <c r="W1393" t="s">
        <v>41</v>
      </c>
      <c r="X1393" t="s">
        <v>42</v>
      </c>
      <c r="Y1393" t="s">
        <v>42</v>
      </c>
      <c r="Z1393" t="s">
        <v>42</v>
      </c>
      <c r="AA1393" t="s">
        <v>42</v>
      </c>
      <c r="AB1393" t="s">
        <v>42</v>
      </c>
      <c r="AC1393" t="s">
        <v>42</v>
      </c>
      <c r="AD1393" t="s">
        <v>41</v>
      </c>
      <c r="AE1393" t="s">
        <v>41</v>
      </c>
      <c r="AF1393" t="s">
        <v>41</v>
      </c>
      <c r="AG1393" t="s">
        <v>41</v>
      </c>
      <c r="AH1393" t="s">
        <v>42</v>
      </c>
      <c r="AI1393" t="s">
        <v>41</v>
      </c>
    </row>
    <row r="1394" spans="1:35">
      <c r="A1394" t="s">
        <v>1410</v>
      </c>
      <c r="B1394" t="s">
        <v>644</v>
      </c>
      <c r="C1394" s="13" t="s">
        <v>645</v>
      </c>
      <c r="E1394" t="str">
        <f t="shared" si="90"/>
        <v>2025</v>
      </c>
      <c r="F1394" t="str">
        <f>INDEX('[1]cost file'!E:U,MATCH(A1394,'[1]cost file'!U:U,0),9)</f>
        <v>The Walt Disney Company</v>
      </c>
      <c r="G1394" t="s">
        <v>138</v>
      </c>
      <c r="I1394" t="s">
        <v>647</v>
      </c>
      <c r="K1394" t="str">
        <f>INDEX('[1]cost file'!E:U,MATCH(A1394,'[1]cost file'!U:U,0),1)</f>
        <v>Basic TV</v>
      </c>
      <c r="L1394" t="str">
        <f t="shared" si="89"/>
        <v>fixedFixed feechannel group level</v>
      </c>
      <c r="M1394" t="s">
        <v>42</v>
      </c>
      <c r="N1394" t="s">
        <v>42</v>
      </c>
      <c r="O1394" t="s">
        <v>41</v>
      </c>
      <c r="P1394" t="s">
        <v>41</v>
      </c>
      <c r="Q1394" t="s">
        <v>41</v>
      </c>
      <c r="R1394" t="s">
        <v>41</v>
      </c>
      <c r="S1394" t="s">
        <v>42</v>
      </c>
      <c r="T1394" t="s">
        <v>41</v>
      </c>
      <c r="U1394" t="s">
        <v>41</v>
      </c>
      <c r="V1394" t="s">
        <v>41</v>
      </c>
      <c r="W1394" t="s">
        <v>41</v>
      </c>
      <c r="X1394" t="s">
        <v>42</v>
      </c>
      <c r="Y1394" t="s">
        <v>42</v>
      </c>
      <c r="Z1394" t="s">
        <v>42</v>
      </c>
      <c r="AA1394" t="s">
        <v>42</v>
      </c>
      <c r="AB1394" t="s">
        <v>42</v>
      </c>
      <c r="AC1394" t="s">
        <v>42</v>
      </c>
      <c r="AD1394" t="s">
        <v>41</v>
      </c>
      <c r="AE1394" t="s">
        <v>41</v>
      </c>
      <c r="AF1394" t="s">
        <v>41</v>
      </c>
      <c r="AG1394" t="s">
        <v>41</v>
      </c>
      <c r="AH1394" t="s">
        <v>42</v>
      </c>
      <c r="AI1394" t="s">
        <v>41</v>
      </c>
    </row>
    <row r="1395" spans="1:35">
      <c r="A1395" t="s">
        <v>1411</v>
      </c>
      <c r="B1395" t="s">
        <v>1311</v>
      </c>
      <c r="C1395" t="s">
        <v>645</v>
      </c>
      <c r="E1395" t="str">
        <f t="shared" si="90"/>
        <v>2025</v>
      </c>
      <c r="F1395" t="str">
        <f>INDEX('[1]cost file'!E:U,MATCH(A1395,'[1]cost file'!U:U,0),9)</f>
        <v>The Walt Disney Company</v>
      </c>
      <c r="G1395" t="s">
        <v>138</v>
      </c>
      <c r="I1395" t="s">
        <v>647</v>
      </c>
      <c r="K1395" t="str">
        <f>INDEX('[1]cost file'!E:U,MATCH(A1395,'[1]cost file'!U:U,0),1)</f>
        <v>Basic TV</v>
      </c>
      <c r="L1395" t="str">
        <f t="shared" si="89"/>
        <v>fixedfixed feechannel group level</v>
      </c>
      <c r="M1395" t="s">
        <v>42</v>
      </c>
      <c r="N1395" t="s">
        <v>42</v>
      </c>
      <c r="O1395" t="s">
        <v>41</v>
      </c>
      <c r="P1395" t="s">
        <v>41</v>
      </c>
      <c r="Q1395" t="s">
        <v>41</v>
      </c>
      <c r="R1395" t="s">
        <v>41</v>
      </c>
      <c r="S1395" t="s">
        <v>42</v>
      </c>
      <c r="T1395" t="s">
        <v>41</v>
      </c>
      <c r="U1395" t="s">
        <v>41</v>
      </c>
      <c r="V1395" t="s">
        <v>41</v>
      </c>
      <c r="W1395" t="s">
        <v>41</v>
      </c>
      <c r="X1395" t="s">
        <v>42</v>
      </c>
      <c r="Y1395" t="s">
        <v>42</v>
      </c>
      <c r="Z1395" t="s">
        <v>42</v>
      </c>
      <c r="AA1395" t="s">
        <v>42</v>
      </c>
      <c r="AB1395" t="s">
        <v>42</v>
      </c>
      <c r="AC1395" t="s">
        <v>42</v>
      </c>
      <c r="AD1395" t="s">
        <v>41</v>
      </c>
      <c r="AE1395" t="s">
        <v>41</v>
      </c>
      <c r="AF1395" t="s">
        <v>41</v>
      </c>
      <c r="AG1395" t="s">
        <v>41</v>
      </c>
      <c r="AH1395" t="s">
        <v>42</v>
      </c>
      <c r="AI1395" t="s">
        <v>41</v>
      </c>
    </row>
    <row r="1396" spans="1:35">
      <c r="A1396" t="s">
        <v>1412</v>
      </c>
      <c r="B1396" t="s">
        <v>1394</v>
      </c>
      <c r="C1396" t="s">
        <v>702</v>
      </c>
      <c r="E1396" t="str">
        <f t="shared" si="90"/>
        <v>2026</v>
      </c>
      <c r="F1396" t="str">
        <f>INDEX('[1]cost file'!E:U,MATCH(A1396,'[1]cost file'!U:U,0),9)</f>
        <v>The Walt Disney Company</v>
      </c>
      <c r="G1396" t="s">
        <v>646</v>
      </c>
      <c r="I1396" t="s">
        <v>647</v>
      </c>
      <c r="K1396" t="str">
        <f>INDEX('[1]cost file'!E:U,MATCH(A1396,'[1]cost file'!U:U,0),1)</f>
        <v>TV Options</v>
      </c>
      <c r="L1396" t="str">
        <f t="shared" si="89"/>
        <v>mixed(MG)Revenue share over MG subsprovider level</v>
      </c>
      <c r="M1396" t="s">
        <v>41</v>
      </c>
      <c r="N1396" t="s">
        <v>41</v>
      </c>
      <c r="O1396" t="s">
        <v>41</v>
      </c>
      <c r="P1396" t="s">
        <v>42</v>
      </c>
      <c r="Q1396" t="s">
        <v>41</v>
      </c>
      <c r="R1396" t="s">
        <v>41</v>
      </c>
      <c r="S1396" t="s">
        <v>42</v>
      </c>
      <c r="T1396" t="s">
        <v>41</v>
      </c>
      <c r="U1396" t="s">
        <v>42</v>
      </c>
      <c r="V1396" t="s">
        <v>42</v>
      </c>
      <c r="W1396" t="s">
        <v>42</v>
      </c>
      <c r="X1396" t="s">
        <v>42</v>
      </c>
      <c r="Y1396" t="s">
        <v>42</v>
      </c>
      <c r="Z1396" t="s">
        <v>42</v>
      </c>
      <c r="AA1396" t="s">
        <v>42</v>
      </c>
      <c r="AB1396" t="s">
        <v>42</v>
      </c>
      <c r="AC1396" t="s">
        <v>42</v>
      </c>
      <c r="AD1396" t="s">
        <v>42</v>
      </c>
      <c r="AE1396" t="s">
        <v>41</v>
      </c>
      <c r="AF1396" t="s">
        <v>41</v>
      </c>
      <c r="AG1396" t="s">
        <v>41</v>
      </c>
      <c r="AH1396" t="s">
        <v>42</v>
      </c>
      <c r="AI1396" t="s">
        <v>42</v>
      </c>
    </row>
    <row r="1397" spans="1:35">
      <c r="A1397" t="s">
        <v>1413</v>
      </c>
      <c r="B1397" t="s">
        <v>1311</v>
      </c>
      <c r="C1397" t="s">
        <v>645</v>
      </c>
      <c r="E1397" t="str">
        <f t="shared" si="90"/>
        <v>2026</v>
      </c>
      <c r="F1397" t="str">
        <f>INDEX('[1]cost file'!E:U,MATCH(A1397,'[1]cost file'!U:U,0),9)</f>
        <v>The Walt Disney Company</v>
      </c>
      <c r="G1397" t="s">
        <v>138</v>
      </c>
      <c r="I1397" t="s">
        <v>647</v>
      </c>
      <c r="K1397" t="str">
        <f>INDEX('[1]cost file'!E:U,MATCH(A1397,'[1]cost file'!U:U,0),1)</f>
        <v>TV Options</v>
      </c>
      <c r="L1397" t="str">
        <f t="shared" si="89"/>
        <v>fixedfixed feechannel group level</v>
      </c>
      <c r="M1397" t="s">
        <v>42</v>
      </c>
      <c r="N1397" t="s">
        <v>42</v>
      </c>
      <c r="O1397" t="s">
        <v>41</v>
      </c>
      <c r="P1397" t="s">
        <v>41</v>
      </c>
      <c r="Q1397" t="s">
        <v>41</v>
      </c>
      <c r="R1397" t="s">
        <v>41</v>
      </c>
      <c r="S1397" t="s">
        <v>42</v>
      </c>
      <c r="T1397" t="s">
        <v>41</v>
      </c>
      <c r="U1397" t="s">
        <v>41</v>
      </c>
      <c r="V1397" t="s">
        <v>41</v>
      </c>
      <c r="W1397" t="s">
        <v>41</v>
      </c>
      <c r="X1397" t="s">
        <v>42</v>
      </c>
      <c r="Y1397" t="s">
        <v>42</v>
      </c>
      <c r="Z1397" t="s">
        <v>42</v>
      </c>
      <c r="AA1397" t="s">
        <v>42</v>
      </c>
      <c r="AB1397" t="s">
        <v>42</v>
      </c>
      <c r="AC1397" t="s">
        <v>42</v>
      </c>
      <c r="AD1397" t="s">
        <v>41</v>
      </c>
      <c r="AE1397" t="s">
        <v>41</v>
      </c>
      <c r="AF1397" t="s">
        <v>41</v>
      </c>
      <c r="AG1397" t="s">
        <v>41</v>
      </c>
      <c r="AH1397" t="s">
        <v>42</v>
      </c>
      <c r="AI1397" t="s">
        <v>41</v>
      </c>
    </row>
    <row r="1398" spans="1:35">
      <c r="A1398" t="s">
        <v>1414</v>
      </c>
      <c r="B1398" t="s">
        <v>644</v>
      </c>
      <c r="C1398" s="13" t="s">
        <v>645</v>
      </c>
      <c r="E1398" t="str">
        <f t="shared" si="90"/>
        <v>2026</v>
      </c>
      <c r="F1398" t="str">
        <f>INDEX('[1]cost file'!E:U,MATCH(A1398,'[1]cost file'!U:U,0),9)</f>
        <v>The Walt Disney Company</v>
      </c>
      <c r="G1398" t="s">
        <v>138</v>
      </c>
      <c r="I1398" t="s">
        <v>647</v>
      </c>
      <c r="K1398" t="str">
        <f>INDEX('[1]cost file'!E:U,MATCH(A1398,'[1]cost file'!U:U,0),1)</f>
        <v>Basic TV</v>
      </c>
      <c r="L1398" t="str">
        <f t="shared" si="89"/>
        <v>fixedFixed feechannel group level</v>
      </c>
      <c r="M1398" t="s">
        <v>42</v>
      </c>
      <c r="N1398" t="s">
        <v>42</v>
      </c>
      <c r="O1398" t="s">
        <v>41</v>
      </c>
      <c r="P1398" t="s">
        <v>41</v>
      </c>
      <c r="Q1398" t="s">
        <v>41</v>
      </c>
      <c r="R1398" t="s">
        <v>41</v>
      </c>
      <c r="S1398" t="s">
        <v>42</v>
      </c>
      <c r="T1398" t="s">
        <v>41</v>
      </c>
      <c r="U1398" t="s">
        <v>41</v>
      </c>
      <c r="V1398" t="s">
        <v>41</v>
      </c>
      <c r="W1398" t="s">
        <v>41</v>
      </c>
      <c r="X1398" t="s">
        <v>42</v>
      </c>
      <c r="Y1398" t="s">
        <v>42</v>
      </c>
      <c r="Z1398" t="s">
        <v>42</v>
      </c>
      <c r="AA1398" t="s">
        <v>42</v>
      </c>
      <c r="AB1398" t="s">
        <v>42</v>
      </c>
      <c r="AC1398" t="s">
        <v>42</v>
      </c>
      <c r="AD1398" t="s">
        <v>41</v>
      </c>
      <c r="AE1398" t="s">
        <v>41</v>
      </c>
      <c r="AF1398" t="s">
        <v>41</v>
      </c>
      <c r="AG1398" t="s">
        <v>41</v>
      </c>
      <c r="AH1398" t="s">
        <v>42</v>
      </c>
      <c r="AI1398" t="s">
        <v>41</v>
      </c>
    </row>
    <row r="1399" spans="1:35">
      <c r="A1399" t="s">
        <v>1415</v>
      </c>
      <c r="B1399" t="s">
        <v>644</v>
      </c>
      <c r="C1399" s="13" t="s">
        <v>645</v>
      </c>
      <c r="E1399" t="str">
        <f t="shared" si="90"/>
        <v>2026</v>
      </c>
      <c r="F1399" t="str">
        <f>INDEX('[1]cost file'!E:U,MATCH(A1399,'[1]cost file'!U:U,0),9)</f>
        <v>The Walt Disney Company</v>
      </c>
      <c r="G1399" t="s">
        <v>138</v>
      </c>
      <c r="I1399" t="s">
        <v>647</v>
      </c>
      <c r="K1399" t="str">
        <f>INDEX('[1]cost file'!E:U,MATCH(A1399,'[1]cost file'!U:U,0),1)</f>
        <v>Basic TV</v>
      </c>
      <c r="L1399" t="str">
        <f t="shared" si="89"/>
        <v>fixedFixed feechannel group level</v>
      </c>
      <c r="M1399" t="s">
        <v>42</v>
      </c>
      <c r="N1399" t="s">
        <v>42</v>
      </c>
      <c r="O1399" t="s">
        <v>41</v>
      </c>
      <c r="P1399" t="s">
        <v>41</v>
      </c>
      <c r="Q1399" t="s">
        <v>41</v>
      </c>
      <c r="R1399" t="s">
        <v>41</v>
      </c>
      <c r="S1399" t="s">
        <v>42</v>
      </c>
      <c r="T1399" t="s">
        <v>41</v>
      </c>
      <c r="U1399" t="s">
        <v>41</v>
      </c>
      <c r="V1399" t="s">
        <v>41</v>
      </c>
      <c r="W1399" t="s">
        <v>41</v>
      </c>
      <c r="X1399" t="s">
        <v>42</v>
      </c>
      <c r="Y1399" t="s">
        <v>42</v>
      </c>
      <c r="Z1399" t="s">
        <v>42</v>
      </c>
      <c r="AA1399" t="s">
        <v>42</v>
      </c>
      <c r="AB1399" t="s">
        <v>42</v>
      </c>
      <c r="AC1399" t="s">
        <v>42</v>
      </c>
      <c r="AD1399" t="s">
        <v>41</v>
      </c>
      <c r="AE1399" t="s">
        <v>41</v>
      </c>
      <c r="AF1399" t="s">
        <v>41</v>
      </c>
      <c r="AG1399" t="s">
        <v>41</v>
      </c>
      <c r="AH1399" t="s">
        <v>42</v>
      </c>
      <c r="AI1399" t="s">
        <v>41</v>
      </c>
    </row>
    <row r="1400" spans="1:35">
      <c r="A1400" t="s">
        <v>1416</v>
      </c>
      <c r="B1400" t="s">
        <v>644</v>
      </c>
      <c r="C1400" s="13" t="s">
        <v>645</v>
      </c>
      <c r="E1400" t="str">
        <f t="shared" si="90"/>
        <v>2026</v>
      </c>
      <c r="F1400" t="str">
        <f>INDEX('[1]cost file'!E:U,MATCH(A1400,'[1]cost file'!U:U,0),9)</f>
        <v>The Walt Disney Company</v>
      </c>
      <c r="G1400" t="s">
        <v>138</v>
      </c>
      <c r="I1400" t="s">
        <v>647</v>
      </c>
      <c r="K1400" t="str">
        <f>INDEX('[1]cost file'!E:U,MATCH(A1400,'[1]cost file'!U:U,0),1)</f>
        <v>Basic TV</v>
      </c>
      <c r="L1400" t="str">
        <f t="shared" si="89"/>
        <v>fixedFixed feechannel group level</v>
      </c>
      <c r="M1400" t="s">
        <v>42</v>
      </c>
      <c r="N1400" t="s">
        <v>42</v>
      </c>
      <c r="O1400" t="s">
        <v>41</v>
      </c>
      <c r="P1400" t="s">
        <v>41</v>
      </c>
      <c r="Q1400" t="s">
        <v>41</v>
      </c>
      <c r="R1400" t="s">
        <v>41</v>
      </c>
      <c r="S1400" t="s">
        <v>42</v>
      </c>
      <c r="T1400" t="s">
        <v>41</v>
      </c>
      <c r="U1400" t="s">
        <v>41</v>
      </c>
      <c r="V1400" t="s">
        <v>41</v>
      </c>
      <c r="W1400" t="s">
        <v>41</v>
      </c>
      <c r="X1400" t="s">
        <v>42</v>
      </c>
      <c r="Y1400" t="s">
        <v>42</v>
      </c>
      <c r="Z1400" t="s">
        <v>42</v>
      </c>
      <c r="AA1400" t="s">
        <v>42</v>
      </c>
      <c r="AB1400" t="s">
        <v>42</v>
      </c>
      <c r="AC1400" t="s">
        <v>42</v>
      </c>
      <c r="AD1400" t="s">
        <v>41</v>
      </c>
      <c r="AE1400" t="s">
        <v>41</v>
      </c>
      <c r="AF1400" t="s">
        <v>41</v>
      </c>
      <c r="AG1400" t="s">
        <v>41</v>
      </c>
      <c r="AH1400" t="s">
        <v>42</v>
      </c>
      <c r="AI1400" t="s">
        <v>41</v>
      </c>
    </row>
    <row r="1401" spans="1:35">
      <c r="A1401" t="s">
        <v>1417</v>
      </c>
      <c r="B1401" t="s">
        <v>644</v>
      </c>
      <c r="C1401" s="13" t="s">
        <v>645</v>
      </c>
      <c r="E1401" t="str">
        <f t="shared" si="90"/>
        <v>2026</v>
      </c>
      <c r="F1401" t="str">
        <f>INDEX('[1]cost file'!E:U,MATCH(A1401,'[1]cost file'!U:U,0),9)</f>
        <v>The Walt Disney Company</v>
      </c>
      <c r="G1401" t="s">
        <v>138</v>
      </c>
      <c r="I1401" t="s">
        <v>647</v>
      </c>
      <c r="K1401" t="str">
        <f>INDEX('[1]cost file'!E:U,MATCH(A1401,'[1]cost file'!U:U,0),1)</f>
        <v>Basic TV</v>
      </c>
      <c r="L1401" t="str">
        <f t="shared" si="89"/>
        <v>fixedFixed feechannel group level</v>
      </c>
      <c r="M1401" t="s">
        <v>42</v>
      </c>
      <c r="N1401" t="s">
        <v>42</v>
      </c>
      <c r="O1401" t="s">
        <v>41</v>
      </c>
      <c r="P1401" t="s">
        <v>41</v>
      </c>
      <c r="Q1401" t="s">
        <v>41</v>
      </c>
      <c r="R1401" t="s">
        <v>41</v>
      </c>
      <c r="S1401" t="s">
        <v>42</v>
      </c>
      <c r="T1401" t="s">
        <v>41</v>
      </c>
      <c r="U1401" t="s">
        <v>41</v>
      </c>
      <c r="V1401" t="s">
        <v>41</v>
      </c>
      <c r="W1401" t="s">
        <v>41</v>
      </c>
      <c r="X1401" t="s">
        <v>42</v>
      </c>
      <c r="Y1401" t="s">
        <v>42</v>
      </c>
      <c r="Z1401" t="s">
        <v>42</v>
      </c>
      <c r="AA1401" t="s">
        <v>42</v>
      </c>
      <c r="AB1401" t="s">
        <v>42</v>
      </c>
      <c r="AC1401" t="s">
        <v>42</v>
      </c>
      <c r="AD1401" t="s">
        <v>41</v>
      </c>
      <c r="AE1401" t="s">
        <v>41</v>
      </c>
      <c r="AF1401" t="s">
        <v>41</v>
      </c>
      <c r="AG1401" t="s">
        <v>41</v>
      </c>
      <c r="AH1401" t="s">
        <v>42</v>
      </c>
      <c r="AI1401" t="s">
        <v>41</v>
      </c>
    </row>
    <row r="1402" spans="1:35">
      <c r="A1402" t="s">
        <v>1418</v>
      </c>
      <c r="B1402" t="s">
        <v>1311</v>
      </c>
      <c r="C1402" t="s">
        <v>645</v>
      </c>
      <c r="E1402" t="str">
        <f t="shared" si="90"/>
        <v>2026</v>
      </c>
      <c r="F1402" t="str">
        <f>INDEX('[1]cost file'!E:U,MATCH(A1402,'[1]cost file'!U:U,0),9)</f>
        <v>The Walt Disney Company</v>
      </c>
      <c r="G1402" t="s">
        <v>138</v>
      </c>
      <c r="I1402" t="s">
        <v>647</v>
      </c>
      <c r="K1402" t="str">
        <f>INDEX('[1]cost file'!E:U,MATCH(A1402,'[1]cost file'!U:U,0),1)</f>
        <v>Basic TV</v>
      </c>
      <c r="L1402" t="str">
        <f t="shared" si="89"/>
        <v>fixedfixed feechannel group level</v>
      </c>
      <c r="M1402" t="s">
        <v>42</v>
      </c>
      <c r="N1402" t="s">
        <v>42</v>
      </c>
      <c r="O1402" t="s">
        <v>41</v>
      </c>
      <c r="P1402" t="s">
        <v>41</v>
      </c>
      <c r="Q1402" t="s">
        <v>41</v>
      </c>
      <c r="R1402" t="s">
        <v>41</v>
      </c>
      <c r="S1402" t="s">
        <v>42</v>
      </c>
      <c r="T1402" t="s">
        <v>41</v>
      </c>
      <c r="U1402" t="s">
        <v>41</v>
      </c>
      <c r="V1402" t="s">
        <v>41</v>
      </c>
      <c r="W1402" t="s">
        <v>41</v>
      </c>
      <c r="X1402" t="s">
        <v>42</v>
      </c>
      <c r="Y1402" t="s">
        <v>42</v>
      </c>
      <c r="Z1402" t="s">
        <v>42</v>
      </c>
      <c r="AA1402" t="s">
        <v>42</v>
      </c>
      <c r="AB1402" t="s">
        <v>42</v>
      </c>
      <c r="AC1402" t="s">
        <v>42</v>
      </c>
      <c r="AD1402" t="s">
        <v>41</v>
      </c>
      <c r="AE1402" t="s">
        <v>41</v>
      </c>
      <c r="AF1402" t="s">
        <v>41</v>
      </c>
      <c r="AG1402" t="s">
        <v>41</v>
      </c>
      <c r="AH1402" t="s">
        <v>42</v>
      </c>
      <c r="AI1402" t="s">
        <v>41</v>
      </c>
    </row>
    <row r="1403" spans="1:35">
      <c r="A1403" t="s">
        <v>1419</v>
      </c>
      <c r="B1403" t="s">
        <v>1394</v>
      </c>
      <c r="C1403" t="s">
        <v>702</v>
      </c>
      <c r="E1403" t="str">
        <f t="shared" si="90"/>
        <v>2027</v>
      </c>
      <c r="F1403" t="str">
        <f>INDEX('[1]cost file'!E:U,MATCH(A1403,'[1]cost file'!U:U,0),9)</f>
        <v>The Walt Disney Company</v>
      </c>
      <c r="G1403" t="s">
        <v>646</v>
      </c>
      <c r="I1403" t="s">
        <v>647</v>
      </c>
      <c r="K1403" t="str">
        <f>INDEX('[1]cost file'!E:U,MATCH(A1403,'[1]cost file'!U:U,0),1)</f>
        <v>TV Options</v>
      </c>
      <c r="L1403" t="str">
        <f t="shared" si="89"/>
        <v>mixed(MG)Revenue share over MG subsprovider level</v>
      </c>
      <c r="M1403" t="s">
        <v>41</v>
      </c>
      <c r="N1403" t="s">
        <v>41</v>
      </c>
      <c r="O1403" t="s">
        <v>41</v>
      </c>
      <c r="P1403" t="s">
        <v>42</v>
      </c>
      <c r="Q1403" t="s">
        <v>41</v>
      </c>
      <c r="R1403" t="s">
        <v>41</v>
      </c>
      <c r="S1403" t="s">
        <v>42</v>
      </c>
      <c r="T1403" t="s">
        <v>41</v>
      </c>
      <c r="U1403" t="s">
        <v>42</v>
      </c>
      <c r="V1403" t="s">
        <v>42</v>
      </c>
      <c r="W1403" t="s">
        <v>42</v>
      </c>
      <c r="X1403" t="s">
        <v>42</v>
      </c>
      <c r="Y1403" t="s">
        <v>42</v>
      </c>
      <c r="Z1403" t="s">
        <v>42</v>
      </c>
      <c r="AA1403" t="s">
        <v>42</v>
      </c>
      <c r="AB1403" t="s">
        <v>42</v>
      </c>
      <c r="AC1403" t="s">
        <v>42</v>
      </c>
      <c r="AD1403" t="s">
        <v>42</v>
      </c>
      <c r="AE1403" t="s">
        <v>41</v>
      </c>
      <c r="AF1403" t="s">
        <v>41</v>
      </c>
      <c r="AG1403" t="s">
        <v>41</v>
      </c>
      <c r="AH1403" t="s">
        <v>42</v>
      </c>
      <c r="AI1403" t="s">
        <v>42</v>
      </c>
    </row>
    <row r="1404" spans="1:35">
      <c r="A1404" t="s">
        <v>1420</v>
      </c>
      <c r="B1404" t="s">
        <v>1311</v>
      </c>
      <c r="C1404" t="s">
        <v>645</v>
      </c>
      <c r="E1404" t="str">
        <f t="shared" si="90"/>
        <v>2027</v>
      </c>
      <c r="F1404" t="str">
        <f>INDEX('[1]cost file'!E:U,MATCH(A1404,'[1]cost file'!U:U,0),9)</f>
        <v>The Walt Disney Company</v>
      </c>
      <c r="G1404" t="s">
        <v>138</v>
      </c>
      <c r="I1404" t="s">
        <v>647</v>
      </c>
      <c r="K1404" t="str">
        <f>INDEX('[1]cost file'!E:U,MATCH(A1404,'[1]cost file'!U:U,0),1)</f>
        <v>TV Options</v>
      </c>
      <c r="L1404" t="str">
        <f t="shared" si="89"/>
        <v>fixedfixed feechannel group level</v>
      </c>
      <c r="M1404" t="s">
        <v>42</v>
      </c>
      <c r="N1404" t="s">
        <v>42</v>
      </c>
      <c r="O1404" t="s">
        <v>41</v>
      </c>
      <c r="P1404" t="s">
        <v>41</v>
      </c>
      <c r="Q1404" t="s">
        <v>41</v>
      </c>
      <c r="R1404" t="s">
        <v>41</v>
      </c>
      <c r="S1404" t="s">
        <v>42</v>
      </c>
      <c r="T1404" t="s">
        <v>41</v>
      </c>
      <c r="U1404" t="s">
        <v>41</v>
      </c>
      <c r="V1404" t="s">
        <v>41</v>
      </c>
      <c r="W1404" t="s">
        <v>41</v>
      </c>
      <c r="X1404" t="s">
        <v>42</v>
      </c>
      <c r="Y1404" t="s">
        <v>42</v>
      </c>
      <c r="Z1404" t="s">
        <v>42</v>
      </c>
      <c r="AA1404" t="s">
        <v>42</v>
      </c>
      <c r="AB1404" t="s">
        <v>42</v>
      </c>
      <c r="AC1404" t="s">
        <v>42</v>
      </c>
      <c r="AD1404" t="s">
        <v>41</v>
      </c>
      <c r="AE1404" t="s">
        <v>41</v>
      </c>
      <c r="AF1404" t="s">
        <v>41</v>
      </c>
      <c r="AG1404" t="s">
        <v>41</v>
      </c>
      <c r="AH1404" t="s">
        <v>42</v>
      </c>
      <c r="AI1404" t="s">
        <v>41</v>
      </c>
    </row>
    <row r="1405" spans="1:35">
      <c r="A1405" t="s">
        <v>1421</v>
      </c>
      <c r="B1405" t="s">
        <v>644</v>
      </c>
      <c r="C1405" s="13" t="s">
        <v>645</v>
      </c>
      <c r="E1405" t="str">
        <f t="shared" si="90"/>
        <v>2027</v>
      </c>
      <c r="F1405" t="str">
        <f>INDEX('[1]cost file'!E:U,MATCH(A1405,'[1]cost file'!U:U,0),9)</f>
        <v>The Walt Disney Company</v>
      </c>
      <c r="G1405" t="s">
        <v>138</v>
      </c>
      <c r="I1405" t="s">
        <v>647</v>
      </c>
      <c r="K1405" t="str">
        <f>INDEX('[1]cost file'!E:U,MATCH(A1405,'[1]cost file'!U:U,0),1)</f>
        <v>Basic TV</v>
      </c>
      <c r="L1405" t="str">
        <f t="shared" si="89"/>
        <v>fixedFixed feechannel group level</v>
      </c>
      <c r="M1405" t="s">
        <v>42</v>
      </c>
      <c r="N1405" t="s">
        <v>42</v>
      </c>
      <c r="O1405" t="s">
        <v>41</v>
      </c>
      <c r="P1405" t="s">
        <v>41</v>
      </c>
      <c r="Q1405" t="s">
        <v>41</v>
      </c>
      <c r="R1405" t="s">
        <v>41</v>
      </c>
      <c r="S1405" t="s">
        <v>42</v>
      </c>
      <c r="T1405" t="s">
        <v>41</v>
      </c>
      <c r="U1405" t="s">
        <v>41</v>
      </c>
      <c r="V1405" t="s">
        <v>41</v>
      </c>
      <c r="W1405" t="s">
        <v>41</v>
      </c>
      <c r="X1405" t="s">
        <v>42</v>
      </c>
      <c r="Y1405" t="s">
        <v>42</v>
      </c>
      <c r="Z1405" t="s">
        <v>42</v>
      </c>
      <c r="AA1405" t="s">
        <v>42</v>
      </c>
      <c r="AB1405" t="s">
        <v>42</v>
      </c>
      <c r="AC1405" t="s">
        <v>42</v>
      </c>
      <c r="AD1405" t="s">
        <v>41</v>
      </c>
      <c r="AE1405" t="s">
        <v>41</v>
      </c>
      <c r="AF1405" t="s">
        <v>41</v>
      </c>
      <c r="AG1405" t="s">
        <v>41</v>
      </c>
      <c r="AH1405" t="s">
        <v>42</v>
      </c>
      <c r="AI1405" t="s">
        <v>41</v>
      </c>
    </row>
    <row r="1406" spans="1:35">
      <c r="A1406" t="s">
        <v>1422</v>
      </c>
      <c r="B1406" t="s">
        <v>644</v>
      </c>
      <c r="C1406" s="13" t="s">
        <v>645</v>
      </c>
      <c r="E1406" t="str">
        <f t="shared" si="90"/>
        <v>2027</v>
      </c>
      <c r="F1406" t="str">
        <f>INDEX('[1]cost file'!E:U,MATCH(A1406,'[1]cost file'!U:U,0),9)</f>
        <v>The Walt Disney Company</v>
      </c>
      <c r="G1406" t="s">
        <v>138</v>
      </c>
      <c r="I1406" t="s">
        <v>647</v>
      </c>
      <c r="K1406" t="str">
        <f>INDEX('[1]cost file'!E:U,MATCH(A1406,'[1]cost file'!U:U,0),1)</f>
        <v>Basic TV</v>
      </c>
      <c r="L1406" t="str">
        <f t="shared" si="89"/>
        <v>fixedFixed feechannel group level</v>
      </c>
      <c r="M1406" t="s">
        <v>42</v>
      </c>
      <c r="N1406" t="s">
        <v>42</v>
      </c>
      <c r="O1406" t="s">
        <v>41</v>
      </c>
      <c r="P1406" t="s">
        <v>41</v>
      </c>
      <c r="Q1406" t="s">
        <v>41</v>
      </c>
      <c r="R1406" t="s">
        <v>41</v>
      </c>
      <c r="S1406" t="s">
        <v>42</v>
      </c>
      <c r="T1406" t="s">
        <v>41</v>
      </c>
      <c r="U1406" t="s">
        <v>41</v>
      </c>
      <c r="V1406" t="s">
        <v>41</v>
      </c>
      <c r="W1406" t="s">
        <v>41</v>
      </c>
      <c r="X1406" t="s">
        <v>42</v>
      </c>
      <c r="Y1406" t="s">
        <v>42</v>
      </c>
      <c r="Z1406" t="s">
        <v>42</v>
      </c>
      <c r="AA1406" t="s">
        <v>42</v>
      </c>
      <c r="AB1406" t="s">
        <v>42</v>
      </c>
      <c r="AC1406" t="s">
        <v>42</v>
      </c>
      <c r="AD1406" t="s">
        <v>41</v>
      </c>
      <c r="AE1406" t="s">
        <v>41</v>
      </c>
      <c r="AF1406" t="s">
        <v>41</v>
      </c>
      <c r="AG1406" t="s">
        <v>41</v>
      </c>
      <c r="AH1406" t="s">
        <v>42</v>
      </c>
      <c r="AI1406" t="s">
        <v>41</v>
      </c>
    </row>
    <row r="1407" spans="1:35">
      <c r="A1407" t="s">
        <v>1423</v>
      </c>
      <c r="B1407" t="s">
        <v>644</v>
      </c>
      <c r="C1407" s="13" t="s">
        <v>645</v>
      </c>
      <c r="E1407" t="str">
        <f t="shared" si="90"/>
        <v>2027</v>
      </c>
      <c r="F1407" t="str">
        <f>INDEX('[1]cost file'!E:U,MATCH(A1407,'[1]cost file'!U:U,0),9)</f>
        <v>The Walt Disney Company</v>
      </c>
      <c r="G1407" t="s">
        <v>138</v>
      </c>
      <c r="I1407" t="s">
        <v>647</v>
      </c>
      <c r="K1407" t="str">
        <f>INDEX('[1]cost file'!E:U,MATCH(A1407,'[1]cost file'!U:U,0),1)</f>
        <v>Basic TV</v>
      </c>
      <c r="L1407" t="str">
        <f t="shared" si="89"/>
        <v>fixedFixed feechannel group level</v>
      </c>
      <c r="M1407" t="s">
        <v>42</v>
      </c>
      <c r="N1407" t="s">
        <v>42</v>
      </c>
      <c r="O1407" t="s">
        <v>41</v>
      </c>
      <c r="P1407" t="s">
        <v>41</v>
      </c>
      <c r="Q1407" t="s">
        <v>41</v>
      </c>
      <c r="R1407" t="s">
        <v>41</v>
      </c>
      <c r="S1407" t="s">
        <v>42</v>
      </c>
      <c r="T1407" t="s">
        <v>41</v>
      </c>
      <c r="U1407" t="s">
        <v>41</v>
      </c>
      <c r="V1407" t="s">
        <v>41</v>
      </c>
      <c r="W1407" t="s">
        <v>41</v>
      </c>
      <c r="X1407" t="s">
        <v>42</v>
      </c>
      <c r="Y1407" t="s">
        <v>42</v>
      </c>
      <c r="Z1407" t="s">
        <v>42</v>
      </c>
      <c r="AA1407" t="s">
        <v>42</v>
      </c>
      <c r="AB1407" t="s">
        <v>42</v>
      </c>
      <c r="AC1407" t="s">
        <v>42</v>
      </c>
      <c r="AD1407" t="s">
        <v>41</v>
      </c>
      <c r="AE1407" t="s">
        <v>41</v>
      </c>
      <c r="AF1407" t="s">
        <v>41</v>
      </c>
      <c r="AG1407" t="s">
        <v>41</v>
      </c>
      <c r="AH1407" t="s">
        <v>42</v>
      </c>
      <c r="AI1407" t="s">
        <v>41</v>
      </c>
    </row>
    <row r="1408" spans="1:35">
      <c r="A1408" t="s">
        <v>1424</v>
      </c>
      <c r="B1408" t="s">
        <v>644</v>
      </c>
      <c r="C1408" s="13" t="s">
        <v>645</v>
      </c>
      <c r="E1408" t="str">
        <f t="shared" si="90"/>
        <v>2027</v>
      </c>
      <c r="F1408" t="str">
        <f>INDEX('[1]cost file'!E:U,MATCH(A1408,'[1]cost file'!U:U,0),9)</f>
        <v>The Walt Disney Company</v>
      </c>
      <c r="G1408" t="s">
        <v>138</v>
      </c>
      <c r="I1408" t="s">
        <v>647</v>
      </c>
      <c r="K1408" t="str">
        <f>INDEX('[1]cost file'!E:U,MATCH(A1408,'[1]cost file'!U:U,0),1)</f>
        <v>Basic TV</v>
      </c>
      <c r="L1408" t="str">
        <f t="shared" si="89"/>
        <v>fixedFixed feechannel group level</v>
      </c>
      <c r="M1408" t="s">
        <v>42</v>
      </c>
      <c r="N1408" t="s">
        <v>42</v>
      </c>
      <c r="O1408" t="s">
        <v>41</v>
      </c>
      <c r="P1408" t="s">
        <v>41</v>
      </c>
      <c r="Q1408" t="s">
        <v>41</v>
      </c>
      <c r="R1408" t="s">
        <v>41</v>
      </c>
      <c r="S1408" t="s">
        <v>42</v>
      </c>
      <c r="T1408" t="s">
        <v>41</v>
      </c>
      <c r="U1408" t="s">
        <v>41</v>
      </c>
      <c r="V1408" t="s">
        <v>41</v>
      </c>
      <c r="W1408" t="s">
        <v>41</v>
      </c>
      <c r="X1408" t="s">
        <v>42</v>
      </c>
      <c r="Y1408" t="s">
        <v>42</v>
      </c>
      <c r="Z1408" t="s">
        <v>42</v>
      </c>
      <c r="AA1408" t="s">
        <v>42</v>
      </c>
      <c r="AB1408" t="s">
        <v>42</v>
      </c>
      <c r="AC1408" t="s">
        <v>42</v>
      </c>
      <c r="AD1408" t="s">
        <v>41</v>
      </c>
      <c r="AE1408" t="s">
        <v>41</v>
      </c>
      <c r="AF1408" t="s">
        <v>41</v>
      </c>
      <c r="AG1408" t="s">
        <v>41</v>
      </c>
      <c r="AH1408" t="s">
        <v>42</v>
      </c>
      <c r="AI1408" t="s">
        <v>41</v>
      </c>
    </row>
    <row r="1409" spans="1:35">
      <c r="A1409" t="s">
        <v>1425</v>
      </c>
      <c r="B1409" t="s">
        <v>1311</v>
      </c>
      <c r="C1409" t="s">
        <v>645</v>
      </c>
      <c r="E1409" t="str">
        <f t="shared" si="90"/>
        <v>2027</v>
      </c>
      <c r="F1409" t="str">
        <f>INDEX('[1]cost file'!E:U,MATCH(A1409,'[1]cost file'!U:U,0),9)</f>
        <v>The Walt Disney Company</v>
      </c>
      <c r="G1409" t="s">
        <v>138</v>
      </c>
      <c r="I1409" t="s">
        <v>647</v>
      </c>
      <c r="K1409" t="str">
        <f>INDEX('[1]cost file'!E:U,MATCH(A1409,'[1]cost file'!U:U,0),1)</f>
        <v>Basic TV</v>
      </c>
      <c r="L1409" t="str">
        <f t="shared" si="89"/>
        <v>fixedfixed feechannel group level</v>
      </c>
      <c r="M1409" t="s">
        <v>42</v>
      </c>
      <c r="N1409" t="s">
        <v>42</v>
      </c>
      <c r="O1409" t="s">
        <v>41</v>
      </c>
      <c r="P1409" t="s">
        <v>41</v>
      </c>
      <c r="Q1409" t="s">
        <v>41</v>
      </c>
      <c r="R1409" t="s">
        <v>41</v>
      </c>
      <c r="S1409" t="s">
        <v>42</v>
      </c>
      <c r="T1409" t="s">
        <v>41</v>
      </c>
      <c r="U1409" t="s">
        <v>41</v>
      </c>
      <c r="V1409" t="s">
        <v>41</v>
      </c>
      <c r="W1409" t="s">
        <v>41</v>
      </c>
      <c r="X1409" t="s">
        <v>42</v>
      </c>
      <c r="Y1409" t="s">
        <v>42</v>
      </c>
      <c r="Z1409" t="s">
        <v>42</v>
      </c>
      <c r="AA1409" t="s">
        <v>42</v>
      </c>
      <c r="AB1409" t="s">
        <v>42</v>
      </c>
      <c r="AC1409" t="s">
        <v>42</v>
      </c>
      <c r="AD1409" t="s">
        <v>41</v>
      </c>
      <c r="AE1409" t="s">
        <v>41</v>
      </c>
      <c r="AF1409" t="s">
        <v>41</v>
      </c>
      <c r="AG1409" t="s">
        <v>41</v>
      </c>
      <c r="AH1409" t="s">
        <v>42</v>
      </c>
      <c r="AI1409" t="s">
        <v>41</v>
      </c>
    </row>
    <row r="1410" spans="1:35">
      <c r="A1410" t="s">
        <v>1426</v>
      </c>
      <c r="B1410" t="s">
        <v>1311</v>
      </c>
      <c r="C1410" t="s">
        <v>645</v>
      </c>
      <c r="E1410" t="str">
        <f t="shared" si="90"/>
        <v>2023</v>
      </c>
      <c r="F1410" t="str">
        <f>INDEX('[1]cost file'!E:U,MATCH(A1410,'[1]cost file'!U:U,0),9)</f>
        <v>Tv entertainment reality network</v>
      </c>
      <c r="G1410" t="s">
        <v>646</v>
      </c>
      <c r="I1410" t="s">
        <v>647</v>
      </c>
      <c r="K1410" t="str">
        <f>INDEX('[1]cost file'!E:U,MATCH(A1410,'[1]cost file'!U:U,0),1)</f>
        <v>Basic TV</v>
      </c>
      <c r="L1410" t="str">
        <f t="shared" ref="L1410:L1473" si="91">+C1410&amp;B1410&amp;G1410</f>
        <v>fixedfixed feeprovider level</v>
      </c>
      <c r="M1410" t="s">
        <v>42</v>
      </c>
      <c r="N1410" t="s">
        <v>42</v>
      </c>
      <c r="O1410" t="s">
        <v>41</v>
      </c>
      <c r="P1410" t="s">
        <v>41</v>
      </c>
      <c r="Q1410" t="s">
        <v>41</v>
      </c>
      <c r="R1410" t="s">
        <v>41</v>
      </c>
      <c r="S1410" t="s">
        <v>42</v>
      </c>
      <c r="T1410" t="s">
        <v>41</v>
      </c>
      <c r="U1410" t="s">
        <v>41</v>
      </c>
      <c r="V1410" t="s">
        <v>41</v>
      </c>
      <c r="W1410" t="s">
        <v>41</v>
      </c>
      <c r="X1410" t="s">
        <v>42</v>
      </c>
      <c r="Y1410" t="s">
        <v>42</v>
      </c>
      <c r="Z1410" t="s">
        <v>42</v>
      </c>
      <c r="AA1410" t="s">
        <v>42</v>
      </c>
      <c r="AB1410" t="s">
        <v>42</v>
      </c>
      <c r="AC1410" t="s">
        <v>42</v>
      </c>
      <c r="AD1410" t="s">
        <v>41</v>
      </c>
      <c r="AE1410" t="s">
        <v>41</v>
      </c>
      <c r="AF1410" t="s">
        <v>41</v>
      </c>
      <c r="AG1410" t="s">
        <v>41</v>
      </c>
      <c r="AH1410" t="s">
        <v>42</v>
      </c>
      <c r="AI1410" t="s">
        <v>41</v>
      </c>
    </row>
    <row r="1411" spans="1:35">
      <c r="A1411" t="s">
        <v>1427</v>
      </c>
      <c r="B1411" t="s">
        <v>1311</v>
      </c>
      <c r="C1411" t="s">
        <v>645</v>
      </c>
      <c r="E1411" t="str">
        <f t="shared" si="90"/>
        <v>2024</v>
      </c>
      <c r="F1411" t="str">
        <f>INDEX('[1]cost file'!E:U,MATCH(A1411,'[1]cost file'!U:U,0),9)</f>
        <v>Tv entertainment reality network</v>
      </c>
      <c r="G1411" t="s">
        <v>646</v>
      </c>
      <c r="I1411" t="s">
        <v>647</v>
      </c>
      <c r="K1411" t="str">
        <f>INDEX('[1]cost file'!E:U,MATCH(A1411,'[1]cost file'!U:U,0),1)</f>
        <v>Basic TV</v>
      </c>
      <c r="L1411" t="str">
        <f t="shared" si="91"/>
        <v>fixedfixed feeprovider level</v>
      </c>
      <c r="M1411" t="s">
        <v>42</v>
      </c>
      <c r="N1411" t="s">
        <v>42</v>
      </c>
      <c r="O1411" t="s">
        <v>41</v>
      </c>
      <c r="P1411" t="s">
        <v>41</v>
      </c>
      <c r="Q1411" t="s">
        <v>41</v>
      </c>
      <c r="R1411" t="s">
        <v>41</v>
      </c>
      <c r="S1411" t="s">
        <v>42</v>
      </c>
      <c r="T1411" t="s">
        <v>41</v>
      </c>
      <c r="U1411" t="s">
        <v>41</v>
      </c>
      <c r="V1411" t="s">
        <v>41</v>
      </c>
      <c r="W1411" t="s">
        <v>41</v>
      </c>
      <c r="X1411" t="s">
        <v>42</v>
      </c>
      <c r="Y1411" t="s">
        <v>42</v>
      </c>
      <c r="Z1411" t="s">
        <v>42</v>
      </c>
      <c r="AA1411" t="s">
        <v>42</v>
      </c>
      <c r="AB1411" t="s">
        <v>42</v>
      </c>
      <c r="AC1411" t="s">
        <v>42</v>
      </c>
      <c r="AD1411" t="s">
        <v>41</v>
      </c>
      <c r="AE1411" t="s">
        <v>41</v>
      </c>
      <c r="AF1411" t="s">
        <v>41</v>
      </c>
      <c r="AG1411" t="s">
        <v>41</v>
      </c>
      <c r="AH1411" t="s">
        <v>42</v>
      </c>
      <c r="AI1411" t="s">
        <v>41</v>
      </c>
    </row>
    <row r="1412" spans="1:35">
      <c r="A1412" t="s">
        <v>1428</v>
      </c>
      <c r="B1412" t="s">
        <v>1311</v>
      </c>
      <c r="C1412" t="s">
        <v>645</v>
      </c>
      <c r="E1412" t="str">
        <f t="shared" si="90"/>
        <v>2025</v>
      </c>
      <c r="F1412" t="str">
        <f>INDEX('[1]cost file'!E:U,MATCH(A1412,'[1]cost file'!U:U,0),9)</f>
        <v>Tv entertainment reality network</v>
      </c>
      <c r="G1412" t="s">
        <v>646</v>
      </c>
      <c r="I1412" t="s">
        <v>647</v>
      </c>
      <c r="K1412" t="str">
        <f>INDEX('[1]cost file'!E:U,MATCH(A1412,'[1]cost file'!U:U,0),1)</f>
        <v>Basic TV</v>
      </c>
      <c r="L1412" t="str">
        <f t="shared" si="91"/>
        <v>fixedfixed feeprovider level</v>
      </c>
      <c r="M1412" t="s">
        <v>42</v>
      </c>
      <c r="N1412" t="s">
        <v>42</v>
      </c>
      <c r="O1412" t="s">
        <v>41</v>
      </c>
      <c r="P1412" t="s">
        <v>41</v>
      </c>
      <c r="Q1412" t="s">
        <v>41</v>
      </c>
      <c r="R1412" t="s">
        <v>41</v>
      </c>
      <c r="S1412" t="s">
        <v>42</v>
      </c>
      <c r="T1412" t="s">
        <v>41</v>
      </c>
      <c r="U1412" t="s">
        <v>41</v>
      </c>
      <c r="V1412" t="s">
        <v>41</v>
      </c>
      <c r="W1412" t="s">
        <v>41</v>
      </c>
      <c r="X1412" t="s">
        <v>42</v>
      </c>
      <c r="Y1412" t="s">
        <v>42</v>
      </c>
      <c r="Z1412" t="s">
        <v>42</v>
      </c>
      <c r="AA1412" t="s">
        <v>42</v>
      </c>
      <c r="AB1412" t="s">
        <v>42</v>
      </c>
      <c r="AC1412" t="s">
        <v>42</v>
      </c>
      <c r="AD1412" t="s">
        <v>41</v>
      </c>
      <c r="AE1412" t="s">
        <v>41</v>
      </c>
      <c r="AF1412" t="s">
        <v>41</v>
      </c>
      <c r="AG1412" t="s">
        <v>41</v>
      </c>
      <c r="AH1412" t="s">
        <v>42</v>
      </c>
      <c r="AI1412" t="s">
        <v>41</v>
      </c>
    </row>
    <row r="1413" spans="1:35">
      <c r="A1413" t="s">
        <v>1429</v>
      </c>
      <c r="B1413" t="s">
        <v>1311</v>
      </c>
      <c r="C1413" t="s">
        <v>645</v>
      </c>
      <c r="E1413" t="str">
        <f t="shared" si="90"/>
        <v>2026</v>
      </c>
      <c r="F1413" t="str">
        <f>INDEX('[1]cost file'!E:U,MATCH(A1413,'[1]cost file'!U:U,0),9)</f>
        <v>Tv entertainment reality network</v>
      </c>
      <c r="G1413" t="s">
        <v>646</v>
      </c>
      <c r="I1413" t="s">
        <v>647</v>
      </c>
      <c r="K1413" t="str">
        <f>INDEX('[1]cost file'!E:U,MATCH(A1413,'[1]cost file'!U:U,0),1)</f>
        <v>Basic TV</v>
      </c>
      <c r="L1413" t="str">
        <f t="shared" si="91"/>
        <v>fixedfixed feeprovider level</v>
      </c>
      <c r="M1413" t="s">
        <v>42</v>
      </c>
      <c r="N1413" t="s">
        <v>42</v>
      </c>
      <c r="O1413" t="s">
        <v>41</v>
      </c>
      <c r="P1413" t="s">
        <v>41</v>
      </c>
      <c r="Q1413" t="s">
        <v>41</v>
      </c>
      <c r="R1413" t="s">
        <v>41</v>
      </c>
      <c r="S1413" t="s">
        <v>42</v>
      </c>
      <c r="T1413" t="s">
        <v>41</v>
      </c>
      <c r="U1413" t="s">
        <v>41</v>
      </c>
      <c r="V1413" t="s">
        <v>41</v>
      </c>
      <c r="W1413" t="s">
        <v>41</v>
      </c>
      <c r="X1413" t="s">
        <v>42</v>
      </c>
      <c r="Y1413" t="s">
        <v>42</v>
      </c>
      <c r="Z1413" t="s">
        <v>42</v>
      </c>
      <c r="AA1413" t="s">
        <v>42</v>
      </c>
      <c r="AB1413" t="s">
        <v>42</v>
      </c>
      <c r="AC1413" t="s">
        <v>42</v>
      </c>
      <c r="AD1413" t="s">
        <v>41</v>
      </c>
      <c r="AE1413" t="s">
        <v>41</v>
      </c>
      <c r="AF1413" t="s">
        <v>41</v>
      </c>
      <c r="AG1413" t="s">
        <v>41</v>
      </c>
      <c r="AH1413" t="s">
        <v>42</v>
      </c>
      <c r="AI1413" t="s">
        <v>41</v>
      </c>
    </row>
    <row r="1414" spans="1:35">
      <c r="A1414" t="s">
        <v>1430</v>
      </c>
      <c r="B1414" t="s">
        <v>1311</v>
      </c>
      <c r="C1414" t="s">
        <v>645</v>
      </c>
      <c r="E1414" t="str">
        <f t="shared" si="90"/>
        <v>2027</v>
      </c>
      <c r="F1414" t="str">
        <f>INDEX('[1]cost file'!E:U,MATCH(A1414,'[1]cost file'!U:U,0),9)</f>
        <v>Tv entertainment reality network</v>
      </c>
      <c r="G1414" t="s">
        <v>646</v>
      </c>
      <c r="I1414" t="s">
        <v>647</v>
      </c>
      <c r="K1414" t="str">
        <f>INDEX('[1]cost file'!E:U,MATCH(A1414,'[1]cost file'!U:U,0),1)</f>
        <v>Basic TV</v>
      </c>
      <c r="L1414" t="str">
        <f t="shared" si="91"/>
        <v>fixedfixed feeprovider level</v>
      </c>
      <c r="M1414" t="s">
        <v>42</v>
      </c>
      <c r="N1414" t="s">
        <v>42</v>
      </c>
      <c r="O1414" t="s">
        <v>41</v>
      </c>
      <c r="P1414" t="s">
        <v>41</v>
      </c>
      <c r="Q1414" t="s">
        <v>41</v>
      </c>
      <c r="R1414" t="s">
        <v>41</v>
      </c>
      <c r="S1414" t="s">
        <v>42</v>
      </c>
      <c r="T1414" t="s">
        <v>41</v>
      </c>
      <c r="U1414" t="s">
        <v>41</v>
      </c>
      <c r="V1414" t="s">
        <v>41</v>
      </c>
      <c r="W1414" t="s">
        <v>41</v>
      </c>
      <c r="X1414" t="s">
        <v>42</v>
      </c>
      <c r="Y1414" t="s">
        <v>42</v>
      </c>
      <c r="Z1414" t="s">
        <v>42</v>
      </c>
      <c r="AA1414" t="s">
        <v>42</v>
      </c>
      <c r="AB1414" t="s">
        <v>42</v>
      </c>
      <c r="AC1414" t="s">
        <v>42</v>
      </c>
      <c r="AD1414" t="s">
        <v>41</v>
      </c>
      <c r="AE1414" t="s">
        <v>41</v>
      </c>
      <c r="AF1414" t="s">
        <v>41</v>
      </c>
      <c r="AG1414" t="s">
        <v>41</v>
      </c>
      <c r="AH1414" t="s">
        <v>42</v>
      </c>
      <c r="AI1414" t="s">
        <v>41</v>
      </c>
    </row>
    <row r="1415" spans="1:35">
      <c r="A1415" t="s">
        <v>1431</v>
      </c>
      <c r="B1415" t="s">
        <v>1311</v>
      </c>
      <c r="C1415" t="s">
        <v>645</v>
      </c>
      <c r="E1415" t="str">
        <f t="shared" si="90"/>
        <v>2023</v>
      </c>
      <c r="F1415" t="str">
        <f>INDEX('[1]cost file'!E:U,MATCH(A1415,'[1]cost file'!U:U,0),9)</f>
        <v>Via Plaza</v>
      </c>
      <c r="G1415" t="s">
        <v>646</v>
      </c>
      <c r="I1415" t="s">
        <v>647</v>
      </c>
      <c r="K1415" t="str">
        <f>INDEX('[1]cost file'!E:U,MATCH(A1415,'[1]cost file'!U:U,0),1)</f>
        <v>Basic TV</v>
      </c>
      <c r="L1415" t="str">
        <f t="shared" si="91"/>
        <v>fixedfixed feeprovider level</v>
      </c>
      <c r="M1415" t="s">
        <v>42</v>
      </c>
      <c r="N1415" t="s">
        <v>42</v>
      </c>
      <c r="O1415" t="s">
        <v>41</v>
      </c>
      <c r="P1415" t="s">
        <v>41</v>
      </c>
      <c r="Q1415" t="s">
        <v>41</v>
      </c>
      <c r="R1415" t="s">
        <v>41</v>
      </c>
      <c r="S1415" t="s">
        <v>42</v>
      </c>
      <c r="T1415" t="s">
        <v>41</v>
      </c>
      <c r="U1415" t="s">
        <v>41</v>
      </c>
      <c r="V1415" t="s">
        <v>41</v>
      </c>
      <c r="W1415" t="s">
        <v>41</v>
      </c>
      <c r="X1415" t="s">
        <v>42</v>
      </c>
      <c r="Y1415" t="s">
        <v>42</v>
      </c>
      <c r="Z1415" t="s">
        <v>42</v>
      </c>
      <c r="AA1415" t="s">
        <v>42</v>
      </c>
      <c r="AB1415" t="s">
        <v>42</v>
      </c>
      <c r="AC1415" t="s">
        <v>42</v>
      </c>
      <c r="AD1415" t="s">
        <v>41</v>
      </c>
      <c r="AE1415" t="s">
        <v>41</v>
      </c>
      <c r="AF1415" t="s">
        <v>41</v>
      </c>
      <c r="AG1415" t="s">
        <v>41</v>
      </c>
      <c r="AH1415" t="s">
        <v>42</v>
      </c>
      <c r="AI1415" t="s">
        <v>41</v>
      </c>
    </row>
    <row r="1416" spans="1:35">
      <c r="A1416" t="s">
        <v>1432</v>
      </c>
      <c r="B1416" t="s">
        <v>1311</v>
      </c>
      <c r="C1416" t="s">
        <v>645</v>
      </c>
      <c r="E1416" t="str">
        <f t="shared" si="90"/>
        <v>2024</v>
      </c>
      <c r="F1416" t="str">
        <f>INDEX('[1]cost file'!E:U,MATCH(A1416,'[1]cost file'!U:U,0),9)</f>
        <v>Via Plaza</v>
      </c>
      <c r="G1416" t="s">
        <v>646</v>
      </c>
      <c r="I1416" t="s">
        <v>647</v>
      </c>
      <c r="K1416" t="str">
        <f>INDEX('[1]cost file'!E:U,MATCH(A1416,'[1]cost file'!U:U,0),1)</f>
        <v>Basic TV</v>
      </c>
      <c r="L1416" t="str">
        <f t="shared" si="91"/>
        <v>fixedfixed feeprovider level</v>
      </c>
      <c r="M1416" t="s">
        <v>42</v>
      </c>
      <c r="N1416" t="s">
        <v>42</v>
      </c>
      <c r="O1416" t="s">
        <v>41</v>
      </c>
      <c r="P1416" t="s">
        <v>41</v>
      </c>
      <c r="Q1416" t="s">
        <v>41</v>
      </c>
      <c r="R1416" t="s">
        <v>41</v>
      </c>
      <c r="S1416" t="s">
        <v>42</v>
      </c>
      <c r="T1416" t="s">
        <v>41</v>
      </c>
      <c r="U1416" t="s">
        <v>41</v>
      </c>
      <c r="V1416" t="s">
        <v>41</v>
      </c>
      <c r="W1416" t="s">
        <v>41</v>
      </c>
      <c r="X1416" t="s">
        <v>42</v>
      </c>
      <c r="Y1416" t="s">
        <v>42</v>
      </c>
      <c r="Z1416" t="s">
        <v>42</v>
      </c>
      <c r="AA1416" t="s">
        <v>42</v>
      </c>
      <c r="AB1416" t="s">
        <v>42</v>
      </c>
      <c r="AC1416" t="s">
        <v>42</v>
      </c>
      <c r="AD1416" t="s">
        <v>41</v>
      </c>
      <c r="AE1416" t="s">
        <v>41</v>
      </c>
      <c r="AF1416" t="s">
        <v>41</v>
      </c>
      <c r="AG1416" t="s">
        <v>41</v>
      </c>
      <c r="AH1416" t="s">
        <v>42</v>
      </c>
      <c r="AI1416" t="s">
        <v>41</v>
      </c>
    </row>
    <row r="1417" spans="1:35">
      <c r="A1417" t="s">
        <v>1433</v>
      </c>
      <c r="B1417" t="s">
        <v>1311</v>
      </c>
      <c r="C1417" t="s">
        <v>645</v>
      </c>
      <c r="E1417" t="str">
        <f t="shared" si="90"/>
        <v>2025</v>
      </c>
      <c r="F1417" t="str">
        <f>INDEX('[1]cost file'!E:U,MATCH(A1417,'[1]cost file'!U:U,0),9)</f>
        <v>Via Plaza</v>
      </c>
      <c r="G1417" t="s">
        <v>646</v>
      </c>
      <c r="I1417" t="s">
        <v>647</v>
      </c>
      <c r="K1417" t="str">
        <f>INDEX('[1]cost file'!E:U,MATCH(A1417,'[1]cost file'!U:U,0),1)</f>
        <v>Basic TV</v>
      </c>
      <c r="L1417" t="str">
        <f t="shared" si="91"/>
        <v>fixedfixed feeprovider level</v>
      </c>
      <c r="M1417" t="s">
        <v>42</v>
      </c>
      <c r="N1417" t="s">
        <v>42</v>
      </c>
      <c r="O1417" t="s">
        <v>41</v>
      </c>
      <c r="P1417" t="s">
        <v>41</v>
      </c>
      <c r="Q1417" t="s">
        <v>41</v>
      </c>
      <c r="R1417" t="s">
        <v>41</v>
      </c>
      <c r="S1417" t="s">
        <v>42</v>
      </c>
      <c r="T1417" t="s">
        <v>41</v>
      </c>
      <c r="U1417" t="s">
        <v>41</v>
      </c>
      <c r="V1417" t="s">
        <v>41</v>
      </c>
      <c r="W1417" t="s">
        <v>41</v>
      </c>
      <c r="X1417" t="s">
        <v>42</v>
      </c>
      <c r="Y1417" t="s">
        <v>42</v>
      </c>
      <c r="Z1417" t="s">
        <v>42</v>
      </c>
      <c r="AA1417" t="s">
        <v>42</v>
      </c>
      <c r="AB1417" t="s">
        <v>42</v>
      </c>
      <c r="AC1417" t="s">
        <v>42</v>
      </c>
      <c r="AD1417" t="s">
        <v>41</v>
      </c>
      <c r="AE1417" t="s">
        <v>41</v>
      </c>
      <c r="AF1417" t="s">
        <v>41</v>
      </c>
      <c r="AG1417" t="s">
        <v>41</v>
      </c>
      <c r="AH1417" t="s">
        <v>42</v>
      </c>
      <c r="AI1417" t="s">
        <v>41</v>
      </c>
    </row>
    <row r="1418" spans="1:35">
      <c r="A1418" t="s">
        <v>1434</v>
      </c>
      <c r="B1418" t="s">
        <v>1311</v>
      </c>
      <c r="C1418" t="s">
        <v>645</v>
      </c>
      <c r="E1418" t="str">
        <f t="shared" si="90"/>
        <v>2026</v>
      </c>
      <c r="F1418" t="str">
        <f>INDEX('[1]cost file'!E:U,MATCH(A1418,'[1]cost file'!U:U,0),9)</f>
        <v>Via Plaza</v>
      </c>
      <c r="G1418" t="s">
        <v>646</v>
      </c>
      <c r="I1418" t="s">
        <v>647</v>
      </c>
      <c r="K1418" t="str">
        <f>INDEX('[1]cost file'!E:U,MATCH(A1418,'[1]cost file'!U:U,0),1)</f>
        <v>Basic TV</v>
      </c>
      <c r="L1418" t="str">
        <f t="shared" si="91"/>
        <v>fixedfixed feeprovider level</v>
      </c>
      <c r="M1418" t="s">
        <v>42</v>
      </c>
      <c r="N1418" t="s">
        <v>42</v>
      </c>
      <c r="O1418" t="s">
        <v>41</v>
      </c>
      <c r="P1418" t="s">
        <v>41</v>
      </c>
      <c r="Q1418" t="s">
        <v>41</v>
      </c>
      <c r="R1418" t="s">
        <v>41</v>
      </c>
      <c r="S1418" t="s">
        <v>42</v>
      </c>
      <c r="T1418" t="s">
        <v>41</v>
      </c>
      <c r="U1418" t="s">
        <v>41</v>
      </c>
      <c r="V1418" t="s">
        <v>41</v>
      </c>
      <c r="W1418" t="s">
        <v>41</v>
      </c>
      <c r="X1418" t="s">
        <v>42</v>
      </c>
      <c r="Y1418" t="s">
        <v>42</v>
      </c>
      <c r="Z1418" t="s">
        <v>42</v>
      </c>
      <c r="AA1418" t="s">
        <v>42</v>
      </c>
      <c r="AB1418" t="s">
        <v>42</v>
      </c>
      <c r="AC1418" t="s">
        <v>42</v>
      </c>
      <c r="AD1418" t="s">
        <v>41</v>
      </c>
      <c r="AE1418" t="s">
        <v>41</v>
      </c>
      <c r="AF1418" t="s">
        <v>41</v>
      </c>
      <c r="AG1418" t="s">
        <v>41</v>
      </c>
      <c r="AH1418" t="s">
        <v>42</v>
      </c>
      <c r="AI1418" t="s">
        <v>41</v>
      </c>
    </row>
    <row r="1419" spans="1:35">
      <c r="A1419" t="s">
        <v>1435</v>
      </c>
      <c r="B1419" t="s">
        <v>1311</v>
      </c>
      <c r="C1419" t="s">
        <v>645</v>
      </c>
      <c r="E1419" t="str">
        <f t="shared" si="90"/>
        <v>2027</v>
      </c>
      <c r="F1419" t="str">
        <f>INDEX('[1]cost file'!E:U,MATCH(A1419,'[1]cost file'!U:U,0),9)</f>
        <v>Via Plaza</v>
      </c>
      <c r="G1419" t="s">
        <v>646</v>
      </c>
      <c r="I1419" t="s">
        <v>647</v>
      </c>
      <c r="K1419" t="str">
        <f>INDEX('[1]cost file'!E:U,MATCH(A1419,'[1]cost file'!U:U,0),1)</f>
        <v>Basic TV</v>
      </c>
      <c r="L1419" t="str">
        <f t="shared" si="91"/>
        <v>fixedfixed feeprovider level</v>
      </c>
      <c r="M1419" t="s">
        <v>42</v>
      </c>
      <c r="N1419" t="s">
        <v>42</v>
      </c>
      <c r="O1419" t="s">
        <v>41</v>
      </c>
      <c r="P1419" t="s">
        <v>41</v>
      </c>
      <c r="Q1419" t="s">
        <v>41</v>
      </c>
      <c r="R1419" t="s">
        <v>41</v>
      </c>
      <c r="S1419" t="s">
        <v>42</v>
      </c>
      <c r="T1419" t="s">
        <v>41</v>
      </c>
      <c r="U1419" t="s">
        <v>41</v>
      </c>
      <c r="V1419" t="s">
        <v>41</v>
      </c>
      <c r="W1419" t="s">
        <v>41</v>
      </c>
      <c r="X1419" t="s">
        <v>42</v>
      </c>
      <c r="Y1419" t="s">
        <v>42</v>
      </c>
      <c r="Z1419" t="s">
        <v>42</v>
      </c>
      <c r="AA1419" t="s">
        <v>42</v>
      </c>
      <c r="AB1419" t="s">
        <v>42</v>
      </c>
      <c r="AC1419" t="s">
        <v>42</v>
      </c>
      <c r="AD1419" t="s">
        <v>41</v>
      </c>
      <c r="AE1419" t="s">
        <v>41</v>
      </c>
      <c r="AF1419" t="s">
        <v>41</v>
      </c>
      <c r="AG1419" t="s">
        <v>41</v>
      </c>
      <c r="AH1419" t="s">
        <v>42</v>
      </c>
      <c r="AI1419" t="s">
        <v>41</v>
      </c>
    </row>
    <row r="1420" spans="1:35">
      <c r="A1420" t="s">
        <v>1436</v>
      </c>
      <c r="B1420" t="s">
        <v>1028</v>
      </c>
      <c r="C1420" t="s">
        <v>1028</v>
      </c>
      <c r="E1420" t="str">
        <f t="shared" si="90"/>
        <v>2023</v>
      </c>
      <c r="F1420" t="str">
        <f>INDEX('[1]cost file'!E:U,MATCH(A1420,'[1]cost file'!U:U,0),9)</f>
        <v>Vlaams Parlement</v>
      </c>
      <c r="G1420" t="s">
        <v>138</v>
      </c>
      <c r="I1420" t="s">
        <v>647</v>
      </c>
      <c r="K1420" t="str">
        <f>INDEX('[1]cost file'!E:U,MATCH(A1420,'[1]cost file'!U:U,0),1)</f>
        <v>Basic TV</v>
      </c>
      <c r="L1420" t="str">
        <f t="shared" si="91"/>
        <v>freefreechannel group level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41</v>
      </c>
      <c r="S1420" t="s">
        <v>41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42</v>
      </c>
      <c r="Z1420" t="s">
        <v>42</v>
      </c>
      <c r="AA1420" t="s">
        <v>42</v>
      </c>
      <c r="AB1420" t="s">
        <v>42</v>
      </c>
      <c r="AC1420" t="s">
        <v>42</v>
      </c>
      <c r="AD1420" t="s">
        <v>41</v>
      </c>
      <c r="AE1420" t="s">
        <v>41</v>
      </c>
      <c r="AF1420" t="s">
        <v>41</v>
      </c>
      <c r="AG1420" t="s">
        <v>41</v>
      </c>
      <c r="AH1420" t="s">
        <v>41</v>
      </c>
      <c r="AI1420" t="s">
        <v>41</v>
      </c>
    </row>
    <row r="1421" spans="1:35">
      <c r="A1421" t="s">
        <v>1437</v>
      </c>
      <c r="B1421" t="s">
        <v>1028</v>
      </c>
      <c r="C1421" t="s">
        <v>1028</v>
      </c>
      <c r="E1421" t="str">
        <f t="shared" si="90"/>
        <v>2024</v>
      </c>
      <c r="F1421" t="str">
        <f>INDEX('[1]cost file'!E:U,MATCH(A1421,'[1]cost file'!U:U,0),9)</f>
        <v>Vlaams Parlement</v>
      </c>
      <c r="G1421" t="s">
        <v>138</v>
      </c>
      <c r="I1421" t="s">
        <v>647</v>
      </c>
      <c r="K1421" t="str">
        <f>INDEX('[1]cost file'!E:U,MATCH(A1421,'[1]cost file'!U:U,0),1)</f>
        <v>Basic TV</v>
      </c>
      <c r="L1421" t="str">
        <f t="shared" si="91"/>
        <v>freefreechannel group level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41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42</v>
      </c>
      <c r="Z1421" t="s">
        <v>42</v>
      </c>
      <c r="AA1421" t="s">
        <v>42</v>
      </c>
      <c r="AB1421" t="s">
        <v>42</v>
      </c>
      <c r="AC1421" t="s">
        <v>42</v>
      </c>
      <c r="AD1421" t="s">
        <v>41</v>
      </c>
      <c r="AE1421" t="s">
        <v>41</v>
      </c>
      <c r="AF1421" t="s">
        <v>41</v>
      </c>
      <c r="AG1421" t="s">
        <v>41</v>
      </c>
      <c r="AH1421" t="s">
        <v>41</v>
      </c>
      <c r="AI1421" t="s">
        <v>41</v>
      </c>
    </row>
    <row r="1422" spans="1:35">
      <c r="A1422" t="s">
        <v>1438</v>
      </c>
      <c r="B1422" t="s">
        <v>1028</v>
      </c>
      <c r="C1422" t="s">
        <v>1028</v>
      </c>
      <c r="E1422" t="str">
        <f t="shared" si="90"/>
        <v>2025</v>
      </c>
      <c r="F1422" t="str">
        <f>INDEX('[1]cost file'!E:U,MATCH(A1422,'[1]cost file'!U:U,0),9)</f>
        <v>Vlaams Parlement</v>
      </c>
      <c r="G1422" t="s">
        <v>138</v>
      </c>
      <c r="I1422" t="s">
        <v>647</v>
      </c>
      <c r="K1422" t="str">
        <f>INDEX('[1]cost file'!E:U,MATCH(A1422,'[1]cost file'!U:U,0),1)</f>
        <v>Basic TV</v>
      </c>
      <c r="L1422" t="str">
        <f t="shared" si="91"/>
        <v>freefreechannel group level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41</v>
      </c>
      <c r="S1422" t="s">
        <v>41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42</v>
      </c>
      <c r="Z1422" t="s">
        <v>42</v>
      </c>
      <c r="AA1422" t="s">
        <v>42</v>
      </c>
      <c r="AB1422" t="s">
        <v>42</v>
      </c>
      <c r="AC1422" t="s">
        <v>42</v>
      </c>
      <c r="AD1422" t="s">
        <v>41</v>
      </c>
      <c r="AE1422" t="s">
        <v>41</v>
      </c>
      <c r="AF1422" t="s">
        <v>41</v>
      </c>
      <c r="AG1422" t="s">
        <v>41</v>
      </c>
      <c r="AH1422" t="s">
        <v>41</v>
      </c>
      <c r="AI1422" t="s">
        <v>41</v>
      </c>
    </row>
    <row r="1423" spans="1:35">
      <c r="A1423" t="s">
        <v>1439</v>
      </c>
      <c r="B1423" t="s">
        <v>1028</v>
      </c>
      <c r="C1423" t="s">
        <v>1028</v>
      </c>
      <c r="E1423" t="str">
        <f t="shared" si="90"/>
        <v>2026</v>
      </c>
      <c r="F1423" t="str">
        <f>INDEX('[1]cost file'!E:U,MATCH(A1423,'[1]cost file'!U:U,0),9)</f>
        <v>Vlaams Parlement</v>
      </c>
      <c r="G1423" t="s">
        <v>138</v>
      </c>
      <c r="I1423" t="s">
        <v>647</v>
      </c>
      <c r="K1423" t="str">
        <f>INDEX('[1]cost file'!E:U,MATCH(A1423,'[1]cost file'!U:U,0),1)</f>
        <v>TV Options</v>
      </c>
      <c r="L1423" t="str">
        <f t="shared" si="91"/>
        <v>freefreechannel group level</v>
      </c>
      <c r="M1423" t="s">
        <v>41</v>
      </c>
      <c r="N1423" t="s">
        <v>41</v>
      </c>
      <c r="O1423" t="s">
        <v>41</v>
      </c>
      <c r="P1423" t="s">
        <v>41</v>
      </c>
      <c r="Q1423" t="s">
        <v>41</v>
      </c>
      <c r="R1423" t="s">
        <v>41</v>
      </c>
      <c r="S1423" t="s">
        <v>41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42</v>
      </c>
      <c r="Z1423" t="s">
        <v>42</v>
      </c>
      <c r="AA1423" t="s">
        <v>42</v>
      </c>
      <c r="AB1423" t="s">
        <v>42</v>
      </c>
      <c r="AC1423" t="s">
        <v>42</v>
      </c>
      <c r="AD1423" t="s">
        <v>41</v>
      </c>
      <c r="AE1423" t="s">
        <v>41</v>
      </c>
      <c r="AF1423" t="s">
        <v>41</v>
      </c>
      <c r="AG1423" t="s">
        <v>41</v>
      </c>
      <c r="AH1423" t="s">
        <v>41</v>
      </c>
      <c r="AI1423" t="s">
        <v>41</v>
      </c>
    </row>
    <row r="1424" spans="1:35">
      <c r="A1424" t="s">
        <v>1440</v>
      </c>
      <c r="B1424" t="s">
        <v>1028</v>
      </c>
      <c r="C1424" t="s">
        <v>1028</v>
      </c>
      <c r="E1424" t="str">
        <f t="shared" si="90"/>
        <v>2027</v>
      </c>
      <c r="F1424" t="str">
        <f>INDEX('[1]cost file'!E:U,MATCH(A1424,'[1]cost file'!U:U,0),9)</f>
        <v>Vlaams Parlement</v>
      </c>
      <c r="G1424" t="s">
        <v>138</v>
      </c>
      <c r="I1424" t="s">
        <v>647</v>
      </c>
      <c r="K1424" t="str">
        <f>INDEX('[1]cost file'!E:U,MATCH(A1424,'[1]cost file'!U:U,0),1)</f>
        <v>TV Options</v>
      </c>
      <c r="L1424" t="str">
        <f t="shared" si="91"/>
        <v>freefreechannel group level</v>
      </c>
      <c r="M1424" t="s">
        <v>41</v>
      </c>
      <c r="N1424" t="s">
        <v>41</v>
      </c>
      <c r="O1424" t="s">
        <v>41</v>
      </c>
      <c r="P1424" t="s">
        <v>41</v>
      </c>
      <c r="Q1424" t="s">
        <v>41</v>
      </c>
      <c r="R1424" t="s">
        <v>41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42</v>
      </c>
      <c r="Z1424" t="s">
        <v>42</v>
      </c>
      <c r="AA1424" t="s">
        <v>42</v>
      </c>
      <c r="AB1424" t="s">
        <v>42</v>
      </c>
      <c r="AC1424" t="s">
        <v>42</v>
      </c>
      <c r="AD1424" t="s">
        <v>41</v>
      </c>
      <c r="AE1424" t="s">
        <v>41</v>
      </c>
      <c r="AF1424" t="s">
        <v>41</v>
      </c>
      <c r="AG1424" t="s">
        <v>41</v>
      </c>
      <c r="AH1424" t="s">
        <v>41</v>
      </c>
      <c r="AI1424" t="s">
        <v>41</v>
      </c>
    </row>
    <row r="1425" spans="1:35">
      <c r="A1425" t="s">
        <v>1441</v>
      </c>
      <c r="B1425" t="s">
        <v>1028</v>
      </c>
      <c r="C1425" t="s">
        <v>1028</v>
      </c>
      <c r="E1425" t="str">
        <f t="shared" si="90"/>
        <v>2023</v>
      </c>
      <c r="F1425" t="str">
        <f>INDEX('[1]cost file'!E:U,MATCH(A1425,'[1]cost file'!U:U,0),9)</f>
        <v>W Sport Media Ventures Limited</v>
      </c>
      <c r="G1425" t="s">
        <v>138</v>
      </c>
      <c r="I1425" t="s">
        <v>647</v>
      </c>
      <c r="K1425" t="str">
        <f>INDEX('[1]cost file'!E:U,MATCH(A1425,'[1]cost file'!U:U,0),1)</f>
        <v>Basic TV</v>
      </c>
      <c r="L1425" t="str">
        <f t="shared" si="91"/>
        <v>freefreechannel group level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41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42</v>
      </c>
      <c r="Z1425" t="s">
        <v>42</v>
      </c>
      <c r="AA1425" t="s">
        <v>42</v>
      </c>
      <c r="AB1425" t="s">
        <v>42</v>
      </c>
      <c r="AC1425" t="s">
        <v>42</v>
      </c>
      <c r="AD1425" t="s">
        <v>41</v>
      </c>
      <c r="AE1425" t="s">
        <v>41</v>
      </c>
      <c r="AF1425" t="s">
        <v>41</v>
      </c>
      <c r="AG1425" t="s">
        <v>41</v>
      </c>
      <c r="AH1425" t="s">
        <v>41</v>
      </c>
      <c r="AI1425" t="s">
        <v>41</v>
      </c>
    </row>
    <row r="1426" spans="1:35">
      <c r="A1426" t="s">
        <v>1442</v>
      </c>
      <c r="B1426" t="s">
        <v>1028</v>
      </c>
      <c r="C1426" t="s">
        <v>1028</v>
      </c>
      <c r="E1426" t="str">
        <f t="shared" si="90"/>
        <v>2024</v>
      </c>
      <c r="F1426" t="str">
        <f>INDEX('[1]cost file'!E:U,MATCH(A1426,'[1]cost file'!U:U,0),9)</f>
        <v>W Sport Media Ventures Limited</v>
      </c>
      <c r="G1426" t="s">
        <v>138</v>
      </c>
      <c r="I1426" t="s">
        <v>647</v>
      </c>
      <c r="K1426" t="str">
        <f>INDEX('[1]cost file'!E:U,MATCH(A1426,'[1]cost file'!U:U,0),1)</f>
        <v>Basic TV</v>
      </c>
      <c r="L1426" t="str">
        <f t="shared" si="91"/>
        <v>freefreechannel group level</v>
      </c>
      <c r="M1426" t="s">
        <v>41</v>
      </c>
      <c r="N1426" t="s">
        <v>41</v>
      </c>
      <c r="O1426" t="s">
        <v>41</v>
      </c>
      <c r="P1426" t="s">
        <v>41</v>
      </c>
      <c r="Q1426" t="s">
        <v>41</v>
      </c>
      <c r="R1426" t="s">
        <v>41</v>
      </c>
      <c r="S1426" t="s">
        <v>41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42</v>
      </c>
      <c r="Z1426" t="s">
        <v>42</v>
      </c>
      <c r="AA1426" t="s">
        <v>42</v>
      </c>
      <c r="AB1426" t="s">
        <v>42</v>
      </c>
      <c r="AC1426" t="s">
        <v>42</v>
      </c>
      <c r="AD1426" t="s">
        <v>41</v>
      </c>
      <c r="AE1426" t="s">
        <v>41</v>
      </c>
      <c r="AF1426" t="s">
        <v>41</v>
      </c>
      <c r="AG1426" t="s">
        <v>41</v>
      </c>
      <c r="AH1426" t="s">
        <v>41</v>
      </c>
      <c r="AI1426" t="s">
        <v>41</v>
      </c>
    </row>
    <row r="1427" spans="1:35">
      <c r="A1427" t="s">
        <v>1443</v>
      </c>
      <c r="B1427" t="s">
        <v>1028</v>
      </c>
      <c r="C1427" t="s">
        <v>1028</v>
      </c>
      <c r="E1427" t="str">
        <f t="shared" si="90"/>
        <v>2025</v>
      </c>
      <c r="F1427" t="str">
        <f>INDEX('[1]cost file'!E:U,MATCH(A1427,'[1]cost file'!U:U,0),9)</f>
        <v>W Sport Media Ventures Limited</v>
      </c>
      <c r="G1427" t="s">
        <v>138</v>
      </c>
      <c r="I1427" t="s">
        <v>647</v>
      </c>
      <c r="K1427" t="str">
        <f>INDEX('[1]cost file'!E:U,MATCH(A1427,'[1]cost file'!U:U,0),1)</f>
        <v>Basic TV</v>
      </c>
      <c r="L1427" t="str">
        <f t="shared" si="91"/>
        <v>freefreechannel group level</v>
      </c>
      <c r="M1427" t="s">
        <v>41</v>
      </c>
      <c r="N1427" t="s">
        <v>41</v>
      </c>
      <c r="O1427" t="s">
        <v>41</v>
      </c>
      <c r="P1427" t="s">
        <v>41</v>
      </c>
      <c r="Q1427" t="s">
        <v>41</v>
      </c>
      <c r="R1427" t="s">
        <v>41</v>
      </c>
      <c r="S1427" t="s">
        <v>41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42</v>
      </c>
      <c r="Z1427" t="s">
        <v>42</v>
      </c>
      <c r="AA1427" t="s">
        <v>42</v>
      </c>
      <c r="AB1427" t="s">
        <v>42</v>
      </c>
      <c r="AC1427" t="s">
        <v>42</v>
      </c>
      <c r="AD1427" t="s">
        <v>41</v>
      </c>
      <c r="AE1427" t="s">
        <v>41</v>
      </c>
      <c r="AF1427" t="s">
        <v>41</v>
      </c>
      <c r="AG1427" t="s">
        <v>41</v>
      </c>
      <c r="AH1427" t="s">
        <v>41</v>
      </c>
      <c r="AI1427" t="s">
        <v>41</v>
      </c>
    </row>
    <row r="1428" spans="1:35">
      <c r="A1428" t="s">
        <v>1444</v>
      </c>
      <c r="B1428" t="s">
        <v>1028</v>
      </c>
      <c r="C1428" t="s">
        <v>1028</v>
      </c>
      <c r="E1428" t="str">
        <f t="shared" si="90"/>
        <v>2026</v>
      </c>
      <c r="F1428" t="str">
        <f>INDEX('[1]cost file'!E:U,MATCH(A1428,'[1]cost file'!U:U,0),9)</f>
        <v>W Sport Media Ventures Limited</v>
      </c>
      <c r="G1428" t="s">
        <v>138</v>
      </c>
      <c r="I1428" t="s">
        <v>647</v>
      </c>
      <c r="K1428" t="str">
        <f>INDEX('[1]cost file'!E:U,MATCH(A1428,'[1]cost file'!U:U,0),1)</f>
        <v>Basic TV</v>
      </c>
      <c r="L1428" t="str">
        <f t="shared" si="91"/>
        <v>freefreechannel group level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41</v>
      </c>
      <c r="S1428" t="s">
        <v>41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42</v>
      </c>
      <c r="Z1428" t="s">
        <v>42</v>
      </c>
      <c r="AA1428" t="s">
        <v>42</v>
      </c>
      <c r="AB1428" t="s">
        <v>42</v>
      </c>
      <c r="AC1428" t="s">
        <v>42</v>
      </c>
      <c r="AD1428" t="s">
        <v>41</v>
      </c>
      <c r="AE1428" t="s">
        <v>41</v>
      </c>
      <c r="AF1428" t="s">
        <v>41</v>
      </c>
      <c r="AG1428" t="s">
        <v>41</v>
      </c>
      <c r="AH1428" t="s">
        <v>41</v>
      </c>
      <c r="AI1428" t="s">
        <v>41</v>
      </c>
    </row>
    <row r="1429" spans="1:35">
      <c r="A1429" t="s">
        <v>1445</v>
      </c>
      <c r="B1429" t="s">
        <v>1028</v>
      </c>
      <c r="C1429" t="s">
        <v>1028</v>
      </c>
      <c r="E1429" t="str">
        <f t="shared" si="90"/>
        <v>2027</v>
      </c>
      <c r="F1429" t="str">
        <f>INDEX('[1]cost file'!E:U,MATCH(A1429,'[1]cost file'!U:U,0),9)</f>
        <v>W Sport Media Ventures Limited</v>
      </c>
      <c r="G1429" t="s">
        <v>138</v>
      </c>
      <c r="I1429" t="s">
        <v>647</v>
      </c>
      <c r="K1429" t="str">
        <f>INDEX('[1]cost file'!E:U,MATCH(A1429,'[1]cost file'!U:U,0),1)</f>
        <v>Basic TV</v>
      </c>
      <c r="L1429" t="str">
        <f t="shared" si="91"/>
        <v>freefreechannel group level</v>
      </c>
      <c r="M1429" t="s">
        <v>41</v>
      </c>
      <c r="N1429" t="s">
        <v>41</v>
      </c>
      <c r="O1429" t="s">
        <v>41</v>
      </c>
      <c r="P1429" t="s">
        <v>41</v>
      </c>
      <c r="Q1429" t="s">
        <v>41</v>
      </c>
      <c r="R1429" t="s">
        <v>41</v>
      </c>
      <c r="S1429" t="s">
        <v>41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42</v>
      </c>
      <c r="Z1429" t="s">
        <v>42</v>
      </c>
      <c r="AA1429" t="s">
        <v>42</v>
      </c>
      <c r="AB1429" t="s">
        <v>42</v>
      </c>
      <c r="AC1429" t="s">
        <v>42</v>
      </c>
      <c r="AD1429" t="s">
        <v>41</v>
      </c>
      <c r="AE1429" t="s">
        <v>41</v>
      </c>
      <c r="AF1429" t="s">
        <v>41</v>
      </c>
      <c r="AG1429" t="s">
        <v>41</v>
      </c>
      <c r="AH1429" t="s">
        <v>41</v>
      </c>
      <c r="AI1429" t="s">
        <v>41</v>
      </c>
    </row>
    <row r="1430" spans="1:35">
      <c r="A1430" t="s">
        <v>1446</v>
      </c>
      <c r="B1430" s="13" t="s">
        <v>701</v>
      </c>
      <c r="C1430" t="s">
        <v>702</v>
      </c>
      <c r="E1430" t="str">
        <f t="shared" si="90"/>
        <v>2023</v>
      </c>
      <c r="F1430" t="str">
        <f>INDEX('[1]cost file'!E:U,MATCH(A1430,'[1]cost file'!U:U,0),9)</f>
        <v>WarnerMedia</v>
      </c>
      <c r="G1430" t="s">
        <v>1447</v>
      </c>
      <c r="I1430" t="s">
        <v>647</v>
      </c>
      <c r="K1430" t="str">
        <f>INDEX('[1]cost file'!E:U,MATCH(A1430,'[1]cost file'!U:U,0),1)</f>
        <v>TV Options</v>
      </c>
      <c r="L1430" t="str">
        <f t="shared" si="91"/>
        <v>mixed(MG)CPS Over MG Subsprovider level &amp; product(options)</v>
      </c>
      <c r="M1430" t="s">
        <v>41</v>
      </c>
      <c r="N1430" t="s">
        <v>41</v>
      </c>
      <c r="O1430" t="s">
        <v>41</v>
      </c>
      <c r="P1430" t="s">
        <v>42</v>
      </c>
      <c r="Q1430" t="s">
        <v>42</v>
      </c>
      <c r="R1430" t="s">
        <v>42</v>
      </c>
      <c r="S1430" t="s">
        <v>42</v>
      </c>
      <c r="T1430" t="s">
        <v>42</v>
      </c>
      <c r="U1430" t="s">
        <v>41</v>
      </c>
      <c r="V1430" t="s">
        <v>41</v>
      </c>
      <c r="W1430" t="s">
        <v>41</v>
      </c>
      <c r="X1430" t="s">
        <v>42</v>
      </c>
      <c r="Y1430" t="s">
        <v>42</v>
      </c>
      <c r="Z1430" t="s">
        <v>42</v>
      </c>
      <c r="AA1430" t="s">
        <v>42</v>
      </c>
      <c r="AB1430" t="s">
        <v>42</v>
      </c>
      <c r="AC1430" t="s">
        <v>42</v>
      </c>
      <c r="AD1430" t="s">
        <v>42</v>
      </c>
      <c r="AE1430" t="s">
        <v>41</v>
      </c>
      <c r="AF1430" t="s">
        <v>41</v>
      </c>
      <c r="AG1430" t="s">
        <v>41</v>
      </c>
      <c r="AH1430" t="s">
        <v>42</v>
      </c>
      <c r="AI1430" t="s">
        <v>42</v>
      </c>
    </row>
    <row r="1431" spans="1:35">
      <c r="A1431" t="s">
        <v>1448</v>
      </c>
      <c r="B1431" s="13" t="s">
        <v>701</v>
      </c>
      <c r="C1431" t="s">
        <v>702</v>
      </c>
      <c r="E1431" t="str">
        <f t="shared" si="90"/>
        <v>2024</v>
      </c>
      <c r="F1431" t="str">
        <f>INDEX('[1]cost file'!E:U,MATCH(A1431,'[1]cost file'!U:U,0),9)</f>
        <v>WarnerMedia</v>
      </c>
      <c r="G1431" t="s">
        <v>1447</v>
      </c>
      <c r="I1431" t="s">
        <v>647</v>
      </c>
      <c r="K1431" t="str">
        <f>INDEX('[1]cost file'!E:U,MATCH(A1431,'[1]cost file'!U:U,0),1)</f>
        <v>TV Options</v>
      </c>
      <c r="L1431" t="str">
        <f t="shared" si="91"/>
        <v>mixed(MG)CPS Over MG Subsprovider level &amp; product(options)</v>
      </c>
      <c r="M1431" t="s">
        <v>41</v>
      </c>
      <c r="N1431" t="s">
        <v>41</v>
      </c>
      <c r="O1431" t="s">
        <v>41</v>
      </c>
      <c r="P1431" t="s">
        <v>42</v>
      </c>
      <c r="Q1431" t="s">
        <v>42</v>
      </c>
      <c r="R1431" t="s">
        <v>42</v>
      </c>
      <c r="S1431" t="s">
        <v>42</v>
      </c>
      <c r="T1431" t="s">
        <v>42</v>
      </c>
      <c r="U1431" t="s">
        <v>41</v>
      </c>
      <c r="V1431" t="s">
        <v>41</v>
      </c>
      <c r="W1431" t="s">
        <v>41</v>
      </c>
      <c r="X1431" t="s">
        <v>42</v>
      </c>
      <c r="Y1431" t="s">
        <v>42</v>
      </c>
      <c r="Z1431" t="s">
        <v>42</v>
      </c>
      <c r="AA1431" t="s">
        <v>42</v>
      </c>
      <c r="AB1431" t="s">
        <v>42</v>
      </c>
      <c r="AC1431" t="s">
        <v>42</v>
      </c>
      <c r="AD1431" t="s">
        <v>42</v>
      </c>
      <c r="AE1431" t="s">
        <v>41</v>
      </c>
      <c r="AF1431" t="s">
        <v>41</v>
      </c>
      <c r="AG1431" t="s">
        <v>41</v>
      </c>
      <c r="AH1431" t="s">
        <v>42</v>
      </c>
      <c r="AI1431" t="s">
        <v>42</v>
      </c>
    </row>
    <row r="1432" spans="1:35">
      <c r="A1432" t="s">
        <v>1449</v>
      </c>
      <c r="B1432" s="13" t="s">
        <v>701</v>
      </c>
      <c r="C1432" t="s">
        <v>702</v>
      </c>
      <c r="E1432" t="str">
        <f t="shared" si="90"/>
        <v>2025</v>
      </c>
      <c r="F1432" t="str">
        <f>INDEX('[1]cost file'!E:U,MATCH(A1432,'[1]cost file'!U:U,0),9)</f>
        <v>WarnerMedia</v>
      </c>
      <c r="G1432" t="s">
        <v>1447</v>
      </c>
      <c r="I1432" t="s">
        <v>647</v>
      </c>
      <c r="K1432" t="str">
        <f>INDEX('[1]cost file'!E:U,MATCH(A1432,'[1]cost file'!U:U,0),1)</f>
        <v>TV Options</v>
      </c>
      <c r="L1432" t="str">
        <f t="shared" si="91"/>
        <v>mixed(MG)CPS Over MG Subsprovider level &amp; product(options)</v>
      </c>
      <c r="M1432" t="s">
        <v>41</v>
      </c>
      <c r="N1432" t="s">
        <v>41</v>
      </c>
      <c r="O1432" t="s">
        <v>41</v>
      </c>
      <c r="P1432" t="s">
        <v>42</v>
      </c>
      <c r="Q1432" t="s">
        <v>42</v>
      </c>
      <c r="R1432" t="s">
        <v>42</v>
      </c>
      <c r="S1432" t="s">
        <v>42</v>
      </c>
      <c r="T1432" t="s">
        <v>42</v>
      </c>
      <c r="U1432" t="s">
        <v>41</v>
      </c>
      <c r="V1432" t="s">
        <v>41</v>
      </c>
      <c r="W1432" t="s">
        <v>41</v>
      </c>
      <c r="X1432" t="s">
        <v>42</v>
      </c>
      <c r="Y1432" t="s">
        <v>42</v>
      </c>
      <c r="Z1432" t="s">
        <v>42</v>
      </c>
      <c r="AA1432" t="s">
        <v>42</v>
      </c>
      <c r="AB1432" t="s">
        <v>42</v>
      </c>
      <c r="AC1432" t="s">
        <v>42</v>
      </c>
      <c r="AD1432" t="s">
        <v>42</v>
      </c>
      <c r="AE1432" t="s">
        <v>41</v>
      </c>
      <c r="AF1432" t="s">
        <v>41</v>
      </c>
      <c r="AG1432" t="s">
        <v>41</v>
      </c>
      <c r="AH1432" t="s">
        <v>42</v>
      </c>
      <c r="AI1432" t="s">
        <v>42</v>
      </c>
    </row>
    <row r="1433" spans="1:35">
      <c r="A1433" t="s">
        <v>1450</v>
      </c>
      <c r="B1433" s="13" t="s">
        <v>701</v>
      </c>
      <c r="C1433" t="s">
        <v>702</v>
      </c>
      <c r="E1433" t="str">
        <f t="shared" si="90"/>
        <v>2023</v>
      </c>
      <c r="F1433" t="str">
        <f>INDEX('[1]cost file'!E:U,MATCH(A1433,'[1]cost file'!U:U,0),9)</f>
        <v>WarnerMedia</v>
      </c>
      <c r="G1433" t="s">
        <v>1447</v>
      </c>
      <c r="I1433" t="s">
        <v>647</v>
      </c>
      <c r="K1433" t="str">
        <f>INDEX('[1]cost file'!E:U,MATCH(A1433,'[1]cost file'!U:U,0),1)</f>
        <v>TV Options</v>
      </c>
      <c r="L1433" t="str">
        <f t="shared" si="91"/>
        <v>mixed(MG)CPS Over MG Subsprovider level &amp; product(options)</v>
      </c>
      <c r="M1433" t="s">
        <v>41</v>
      </c>
      <c r="N1433" t="s">
        <v>41</v>
      </c>
      <c r="O1433" t="s">
        <v>41</v>
      </c>
      <c r="P1433" t="s">
        <v>42</v>
      </c>
      <c r="Q1433" t="s">
        <v>42</v>
      </c>
      <c r="R1433" t="s">
        <v>42</v>
      </c>
      <c r="S1433" t="s">
        <v>42</v>
      </c>
      <c r="T1433" t="s">
        <v>42</v>
      </c>
      <c r="U1433" t="s">
        <v>41</v>
      </c>
      <c r="V1433" t="s">
        <v>41</v>
      </c>
      <c r="W1433" t="s">
        <v>41</v>
      </c>
      <c r="X1433" t="s">
        <v>42</v>
      </c>
      <c r="Y1433" t="s">
        <v>42</v>
      </c>
      <c r="Z1433" t="s">
        <v>42</v>
      </c>
      <c r="AA1433" t="s">
        <v>42</v>
      </c>
      <c r="AB1433" t="s">
        <v>42</v>
      </c>
      <c r="AC1433" t="s">
        <v>42</v>
      </c>
      <c r="AD1433" t="s">
        <v>42</v>
      </c>
      <c r="AE1433" t="s">
        <v>41</v>
      </c>
      <c r="AF1433" t="s">
        <v>41</v>
      </c>
      <c r="AG1433" t="s">
        <v>41</v>
      </c>
      <c r="AH1433" t="s">
        <v>42</v>
      </c>
      <c r="AI1433" t="s">
        <v>42</v>
      </c>
    </row>
    <row r="1434" spans="1:35">
      <c r="A1434" t="s">
        <v>1451</v>
      </c>
      <c r="B1434" s="13" t="s">
        <v>701</v>
      </c>
      <c r="C1434" t="s">
        <v>702</v>
      </c>
      <c r="E1434" t="str">
        <f t="shared" si="90"/>
        <v>2023</v>
      </c>
      <c r="F1434" t="str">
        <f>INDEX('[1]cost file'!E:U,MATCH(A1434,'[1]cost file'!U:U,0),9)</f>
        <v>WarnerMedia</v>
      </c>
      <c r="G1434" t="s">
        <v>1447</v>
      </c>
      <c r="I1434" t="s">
        <v>647</v>
      </c>
      <c r="K1434" t="str">
        <f>INDEX('[1]cost file'!E:U,MATCH(A1434,'[1]cost file'!U:U,0),1)</f>
        <v>TV Options</v>
      </c>
      <c r="L1434" t="str">
        <f t="shared" si="91"/>
        <v>mixed(MG)CPS Over MG Subsprovider level &amp; product(options)</v>
      </c>
      <c r="M1434" t="s">
        <v>41</v>
      </c>
      <c r="N1434" t="s">
        <v>41</v>
      </c>
      <c r="O1434" t="s">
        <v>41</v>
      </c>
      <c r="P1434" t="s">
        <v>42</v>
      </c>
      <c r="Q1434" t="s">
        <v>42</v>
      </c>
      <c r="R1434" t="s">
        <v>42</v>
      </c>
      <c r="S1434" t="s">
        <v>42</v>
      </c>
      <c r="T1434" t="s">
        <v>42</v>
      </c>
      <c r="U1434" t="s">
        <v>41</v>
      </c>
      <c r="V1434" t="s">
        <v>41</v>
      </c>
      <c r="W1434" t="s">
        <v>41</v>
      </c>
      <c r="X1434" t="s">
        <v>42</v>
      </c>
      <c r="Y1434" t="s">
        <v>42</v>
      </c>
      <c r="Z1434" t="s">
        <v>42</v>
      </c>
      <c r="AA1434" t="s">
        <v>42</v>
      </c>
      <c r="AB1434" t="s">
        <v>42</v>
      </c>
      <c r="AC1434" t="s">
        <v>42</v>
      </c>
      <c r="AD1434" t="s">
        <v>42</v>
      </c>
      <c r="AE1434" t="s">
        <v>41</v>
      </c>
      <c r="AF1434" t="s">
        <v>41</v>
      </c>
      <c r="AG1434" t="s">
        <v>41</v>
      </c>
      <c r="AH1434" t="s">
        <v>42</v>
      </c>
      <c r="AI1434" t="s">
        <v>42</v>
      </c>
    </row>
    <row r="1435" spans="1:35">
      <c r="A1435" t="s">
        <v>1452</v>
      </c>
      <c r="B1435" s="13" t="s">
        <v>701</v>
      </c>
      <c r="C1435" t="s">
        <v>702</v>
      </c>
      <c r="E1435" t="str">
        <f t="shared" si="90"/>
        <v>2024</v>
      </c>
      <c r="F1435" t="str">
        <f>INDEX('[1]cost file'!E:U,MATCH(A1435,'[1]cost file'!U:U,0),9)</f>
        <v>WarnerMedia</v>
      </c>
      <c r="G1435" t="s">
        <v>1447</v>
      </c>
      <c r="I1435" t="s">
        <v>647</v>
      </c>
      <c r="K1435" t="str">
        <f>INDEX('[1]cost file'!E:U,MATCH(A1435,'[1]cost file'!U:U,0),1)</f>
        <v>TV Options</v>
      </c>
      <c r="L1435" t="str">
        <f t="shared" si="91"/>
        <v>mixed(MG)CPS Over MG Subsprovider level &amp; product(options)</v>
      </c>
      <c r="M1435" t="s">
        <v>41</v>
      </c>
      <c r="N1435" t="s">
        <v>41</v>
      </c>
      <c r="O1435" t="s">
        <v>41</v>
      </c>
      <c r="P1435" t="s">
        <v>42</v>
      </c>
      <c r="Q1435" t="s">
        <v>42</v>
      </c>
      <c r="R1435" t="s">
        <v>42</v>
      </c>
      <c r="S1435" t="s">
        <v>42</v>
      </c>
      <c r="T1435" t="s">
        <v>42</v>
      </c>
      <c r="U1435" t="s">
        <v>41</v>
      </c>
      <c r="V1435" t="s">
        <v>41</v>
      </c>
      <c r="W1435" t="s">
        <v>41</v>
      </c>
      <c r="X1435" t="s">
        <v>42</v>
      </c>
      <c r="Y1435" t="s">
        <v>42</v>
      </c>
      <c r="Z1435" t="s">
        <v>42</v>
      </c>
      <c r="AA1435" t="s">
        <v>42</v>
      </c>
      <c r="AB1435" t="s">
        <v>42</v>
      </c>
      <c r="AC1435" t="s">
        <v>42</v>
      </c>
      <c r="AD1435" t="s">
        <v>42</v>
      </c>
      <c r="AE1435" t="s">
        <v>41</v>
      </c>
      <c r="AF1435" t="s">
        <v>41</v>
      </c>
      <c r="AG1435" t="s">
        <v>41</v>
      </c>
      <c r="AH1435" t="s">
        <v>42</v>
      </c>
      <c r="AI1435" t="s">
        <v>42</v>
      </c>
    </row>
    <row r="1436" spans="1:35">
      <c r="A1436" t="s">
        <v>1453</v>
      </c>
      <c r="B1436" s="13" t="s">
        <v>701</v>
      </c>
      <c r="C1436" t="s">
        <v>702</v>
      </c>
      <c r="E1436" t="str">
        <f t="shared" si="90"/>
        <v>2024</v>
      </c>
      <c r="F1436" t="str">
        <f>INDEX('[1]cost file'!E:U,MATCH(A1436,'[1]cost file'!U:U,0),9)</f>
        <v>WarnerMedia</v>
      </c>
      <c r="G1436" t="s">
        <v>1447</v>
      </c>
      <c r="I1436" t="s">
        <v>647</v>
      </c>
      <c r="K1436" t="str">
        <f>INDEX('[1]cost file'!E:U,MATCH(A1436,'[1]cost file'!U:U,0),1)</f>
        <v>TV Options</v>
      </c>
      <c r="L1436" t="str">
        <f t="shared" si="91"/>
        <v>mixed(MG)CPS Over MG Subsprovider level &amp; product(options)</v>
      </c>
      <c r="M1436" t="s">
        <v>41</v>
      </c>
      <c r="N1436" t="s">
        <v>41</v>
      </c>
      <c r="O1436" t="s">
        <v>41</v>
      </c>
      <c r="P1436" t="s">
        <v>42</v>
      </c>
      <c r="Q1436" t="s">
        <v>42</v>
      </c>
      <c r="R1436" t="s">
        <v>42</v>
      </c>
      <c r="S1436" t="s">
        <v>42</v>
      </c>
      <c r="T1436" t="s">
        <v>42</v>
      </c>
      <c r="U1436" t="s">
        <v>41</v>
      </c>
      <c r="V1436" t="s">
        <v>41</v>
      </c>
      <c r="W1436" t="s">
        <v>41</v>
      </c>
      <c r="X1436" t="s">
        <v>42</v>
      </c>
      <c r="Y1436" t="s">
        <v>42</v>
      </c>
      <c r="Z1436" t="s">
        <v>42</v>
      </c>
      <c r="AA1436" t="s">
        <v>42</v>
      </c>
      <c r="AB1436" t="s">
        <v>42</v>
      </c>
      <c r="AC1436" t="s">
        <v>42</v>
      </c>
      <c r="AD1436" t="s">
        <v>42</v>
      </c>
      <c r="AE1436" t="s">
        <v>41</v>
      </c>
      <c r="AF1436" t="s">
        <v>41</v>
      </c>
      <c r="AG1436" t="s">
        <v>41</v>
      </c>
      <c r="AH1436" t="s">
        <v>42</v>
      </c>
      <c r="AI1436" t="s">
        <v>42</v>
      </c>
    </row>
    <row r="1437" spans="1:35">
      <c r="A1437" t="s">
        <v>1454</v>
      </c>
      <c r="B1437" s="13" t="s">
        <v>701</v>
      </c>
      <c r="C1437" t="s">
        <v>702</v>
      </c>
      <c r="E1437" t="str">
        <f t="shared" si="90"/>
        <v>2025</v>
      </c>
      <c r="F1437" t="str">
        <f>INDEX('[1]cost file'!E:U,MATCH(A1437,'[1]cost file'!U:U,0),9)</f>
        <v>WarnerMedia</v>
      </c>
      <c r="G1437" t="s">
        <v>1447</v>
      </c>
      <c r="I1437" t="s">
        <v>647</v>
      </c>
      <c r="K1437" t="str">
        <f>INDEX('[1]cost file'!E:U,MATCH(A1437,'[1]cost file'!U:U,0),1)</f>
        <v>TV Options</v>
      </c>
      <c r="L1437" t="str">
        <f t="shared" si="91"/>
        <v>mixed(MG)CPS Over MG Subsprovider level &amp; product(options)</v>
      </c>
      <c r="M1437" t="s">
        <v>41</v>
      </c>
      <c r="N1437" t="s">
        <v>41</v>
      </c>
      <c r="O1437" t="s">
        <v>41</v>
      </c>
      <c r="P1437" t="s">
        <v>42</v>
      </c>
      <c r="Q1437" t="s">
        <v>42</v>
      </c>
      <c r="R1437" t="s">
        <v>42</v>
      </c>
      <c r="S1437" t="s">
        <v>42</v>
      </c>
      <c r="T1437" t="s">
        <v>42</v>
      </c>
      <c r="U1437" t="s">
        <v>41</v>
      </c>
      <c r="V1437" t="s">
        <v>41</v>
      </c>
      <c r="W1437" t="s">
        <v>41</v>
      </c>
      <c r="X1437" t="s">
        <v>42</v>
      </c>
      <c r="Y1437" t="s">
        <v>42</v>
      </c>
      <c r="Z1437" t="s">
        <v>42</v>
      </c>
      <c r="AA1437" t="s">
        <v>42</v>
      </c>
      <c r="AB1437" t="s">
        <v>42</v>
      </c>
      <c r="AC1437" t="s">
        <v>42</v>
      </c>
      <c r="AD1437" t="s">
        <v>42</v>
      </c>
      <c r="AE1437" t="s">
        <v>41</v>
      </c>
      <c r="AF1437" t="s">
        <v>41</v>
      </c>
      <c r="AG1437" t="s">
        <v>41</v>
      </c>
      <c r="AH1437" t="s">
        <v>42</v>
      </c>
      <c r="AI1437" t="s">
        <v>42</v>
      </c>
    </row>
    <row r="1438" spans="1:35">
      <c r="A1438" t="s">
        <v>1455</v>
      </c>
      <c r="B1438" s="13" t="s">
        <v>701</v>
      </c>
      <c r="C1438" t="s">
        <v>702</v>
      </c>
      <c r="E1438" t="str">
        <f t="shared" si="90"/>
        <v>2025</v>
      </c>
      <c r="F1438" t="str">
        <f>INDEX('[1]cost file'!E:U,MATCH(A1438,'[1]cost file'!U:U,0),9)</f>
        <v>WarnerMedia</v>
      </c>
      <c r="G1438" t="s">
        <v>1447</v>
      </c>
      <c r="I1438" t="s">
        <v>647</v>
      </c>
      <c r="K1438" t="str">
        <f>INDEX('[1]cost file'!E:U,MATCH(A1438,'[1]cost file'!U:U,0),1)</f>
        <v>TV Options</v>
      </c>
      <c r="L1438" t="str">
        <f t="shared" si="91"/>
        <v>mixed(MG)CPS Over MG Subsprovider level &amp; product(options)</v>
      </c>
      <c r="M1438" t="s">
        <v>41</v>
      </c>
      <c r="N1438" t="s">
        <v>41</v>
      </c>
      <c r="O1438" t="s">
        <v>41</v>
      </c>
      <c r="P1438" t="s">
        <v>42</v>
      </c>
      <c r="Q1438" t="s">
        <v>42</v>
      </c>
      <c r="R1438" t="s">
        <v>42</v>
      </c>
      <c r="S1438" t="s">
        <v>42</v>
      </c>
      <c r="T1438" t="s">
        <v>42</v>
      </c>
      <c r="U1438" t="s">
        <v>41</v>
      </c>
      <c r="V1438" t="s">
        <v>41</v>
      </c>
      <c r="W1438" t="s">
        <v>41</v>
      </c>
      <c r="X1438" t="s">
        <v>42</v>
      </c>
      <c r="Y1438" t="s">
        <v>42</v>
      </c>
      <c r="Z1438" t="s">
        <v>42</v>
      </c>
      <c r="AA1438" t="s">
        <v>42</v>
      </c>
      <c r="AB1438" t="s">
        <v>42</v>
      </c>
      <c r="AC1438" t="s">
        <v>42</v>
      </c>
      <c r="AD1438" t="s">
        <v>42</v>
      </c>
      <c r="AE1438" t="s">
        <v>41</v>
      </c>
      <c r="AF1438" t="s">
        <v>41</v>
      </c>
      <c r="AG1438" t="s">
        <v>41</v>
      </c>
      <c r="AH1438" t="s">
        <v>42</v>
      </c>
      <c r="AI1438" t="s">
        <v>42</v>
      </c>
    </row>
    <row r="1439" spans="1:35">
      <c r="A1439" t="s">
        <v>1456</v>
      </c>
      <c r="B1439" s="13" t="s">
        <v>701</v>
      </c>
      <c r="C1439" t="s">
        <v>702</v>
      </c>
      <c r="E1439" t="str">
        <f t="shared" si="90"/>
        <v>2026</v>
      </c>
      <c r="F1439" t="str">
        <f>INDEX('[1]cost file'!E:U,MATCH(A1439,'[1]cost file'!U:U,0),9)</f>
        <v>WarnerMedia</v>
      </c>
      <c r="G1439" t="s">
        <v>1447</v>
      </c>
      <c r="I1439" t="s">
        <v>647</v>
      </c>
      <c r="K1439" t="str">
        <f>INDEX('[1]cost file'!E:U,MATCH(A1439,'[1]cost file'!U:U,0),1)</f>
        <v>TV Options</v>
      </c>
      <c r="L1439" t="str">
        <f t="shared" si="91"/>
        <v>mixed(MG)CPS Over MG Subsprovider level &amp; product(options)</v>
      </c>
      <c r="M1439" t="s">
        <v>41</v>
      </c>
      <c r="N1439" t="s">
        <v>41</v>
      </c>
      <c r="O1439" t="s">
        <v>41</v>
      </c>
      <c r="P1439" t="s">
        <v>42</v>
      </c>
      <c r="Q1439" t="s">
        <v>42</v>
      </c>
      <c r="R1439" t="s">
        <v>42</v>
      </c>
      <c r="S1439" t="s">
        <v>42</v>
      </c>
      <c r="T1439" t="s">
        <v>42</v>
      </c>
      <c r="U1439" t="s">
        <v>41</v>
      </c>
      <c r="V1439" t="s">
        <v>41</v>
      </c>
      <c r="W1439" t="s">
        <v>41</v>
      </c>
      <c r="X1439" t="s">
        <v>42</v>
      </c>
      <c r="Y1439" t="s">
        <v>42</v>
      </c>
      <c r="Z1439" t="s">
        <v>42</v>
      </c>
      <c r="AA1439" t="s">
        <v>42</v>
      </c>
      <c r="AB1439" t="s">
        <v>42</v>
      </c>
      <c r="AC1439" t="s">
        <v>42</v>
      </c>
      <c r="AD1439" t="s">
        <v>42</v>
      </c>
      <c r="AE1439" t="s">
        <v>41</v>
      </c>
      <c r="AF1439" t="s">
        <v>41</v>
      </c>
      <c r="AG1439" t="s">
        <v>41</v>
      </c>
      <c r="AH1439" t="s">
        <v>42</v>
      </c>
      <c r="AI1439" t="s">
        <v>42</v>
      </c>
    </row>
    <row r="1440" spans="1:35">
      <c r="A1440" t="s">
        <v>1457</v>
      </c>
      <c r="B1440" s="13" t="s">
        <v>701</v>
      </c>
      <c r="C1440" t="s">
        <v>702</v>
      </c>
      <c r="E1440" t="str">
        <f t="shared" si="90"/>
        <v>2026</v>
      </c>
      <c r="F1440" t="str">
        <f>INDEX('[1]cost file'!E:U,MATCH(A1440,'[1]cost file'!U:U,0),9)</f>
        <v>WarnerMedia</v>
      </c>
      <c r="G1440" t="s">
        <v>1447</v>
      </c>
      <c r="I1440" t="s">
        <v>647</v>
      </c>
      <c r="K1440" t="str">
        <f>INDEX('[1]cost file'!E:U,MATCH(A1440,'[1]cost file'!U:U,0),1)</f>
        <v>TV Options</v>
      </c>
      <c r="L1440" t="str">
        <f t="shared" si="91"/>
        <v>mixed(MG)CPS Over MG Subsprovider level &amp; product(options)</v>
      </c>
      <c r="M1440" t="s">
        <v>41</v>
      </c>
      <c r="N1440" t="s">
        <v>41</v>
      </c>
      <c r="O1440" t="s">
        <v>41</v>
      </c>
      <c r="P1440" t="s">
        <v>42</v>
      </c>
      <c r="Q1440" t="s">
        <v>42</v>
      </c>
      <c r="R1440" t="s">
        <v>42</v>
      </c>
      <c r="S1440" t="s">
        <v>42</v>
      </c>
      <c r="T1440" t="s">
        <v>42</v>
      </c>
      <c r="U1440" t="s">
        <v>41</v>
      </c>
      <c r="V1440" t="s">
        <v>41</v>
      </c>
      <c r="W1440" t="s">
        <v>41</v>
      </c>
      <c r="X1440" t="s">
        <v>42</v>
      </c>
      <c r="Y1440" t="s">
        <v>42</v>
      </c>
      <c r="Z1440" t="s">
        <v>42</v>
      </c>
      <c r="AA1440" t="s">
        <v>42</v>
      </c>
      <c r="AB1440" t="s">
        <v>42</v>
      </c>
      <c r="AC1440" t="s">
        <v>42</v>
      </c>
      <c r="AD1440" t="s">
        <v>42</v>
      </c>
      <c r="AE1440" t="s">
        <v>41</v>
      </c>
      <c r="AF1440" t="s">
        <v>41</v>
      </c>
      <c r="AG1440" t="s">
        <v>41</v>
      </c>
      <c r="AH1440" t="s">
        <v>42</v>
      </c>
      <c r="AI1440" t="s">
        <v>42</v>
      </c>
    </row>
    <row r="1441" spans="1:35">
      <c r="A1441" t="s">
        <v>1458</v>
      </c>
      <c r="B1441" s="13" t="s">
        <v>701</v>
      </c>
      <c r="C1441" t="s">
        <v>702</v>
      </c>
      <c r="E1441" t="str">
        <f t="shared" si="90"/>
        <v>2026</v>
      </c>
      <c r="F1441" t="str">
        <f>INDEX('[1]cost file'!E:U,MATCH(A1441,'[1]cost file'!U:U,0),9)</f>
        <v>WarnerMedia</v>
      </c>
      <c r="G1441" t="s">
        <v>1447</v>
      </c>
      <c r="I1441" t="s">
        <v>647</v>
      </c>
      <c r="K1441" t="str">
        <f>INDEX('[1]cost file'!E:U,MATCH(A1441,'[1]cost file'!U:U,0),1)</f>
        <v>TV Options</v>
      </c>
      <c r="L1441" t="str">
        <f t="shared" si="91"/>
        <v>mixed(MG)CPS Over MG Subsprovider level &amp; product(options)</v>
      </c>
      <c r="M1441" t="s">
        <v>41</v>
      </c>
      <c r="N1441" t="s">
        <v>41</v>
      </c>
      <c r="O1441" t="s">
        <v>41</v>
      </c>
      <c r="P1441" t="s">
        <v>42</v>
      </c>
      <c r="Q1441" t="s">
        <v>42</v>
      </c>
      <c r="R1441" t="s">
        <v>42</v>
      </c>
      <c r="S1441" t="s">
        <v>42</v>
      </c>
      <c r="T1441" t="s">
        <v>42</v>
      </c>
      <c r="U1441" t="s">
        <v>41</v>
      </c>
      <c r="V1441" t="s">
        <v>41</v>
      </c>
      <c r="W1441" t="s">
        <v>41</v>
      </c>
      <c r="X1441" t="s">
        <v>42</v>
      </c>
      <c r="Y1441" t="s">
        <v>42</v>
      </c>
      <c r="Z1441" t="s">
        <v>42</v>
      </c>
      <c r="AA1441" t="s">
        <v>42</v>
      </c>
      <c r="AB1441" t="s">
        <v>42</v>
      </c>
      <c r="AC1441" t="s">
        <v>42</v>
      </c>
      <c r="AD1441" t="s">
        <v>42</v>
      </c>
      <c r="AE1441" t="s">
        <v>41</v>
      </c>
      <c r="AF1441" t="s">
        <v>41</v>
      </c>
      <c r="AG1441" t="s">
        <v>41</v>
      </c>
      <c r="AH1441" t="s">
        <v>42</v>
      </c>
      <c r="AI1441" t="s">
        <v>42</v>
      </c>
    </row>
    <row r="1442" spans="1:35">
      <c r="A1442" t="s">
        <v>1459</v>
      </c>
      <c r="B1442" s="13" t="s">
        <v>701</v>
      </c>
      <c r="C1442" t="s">
        <v>702</v>
      </c>
      <c r="E1442" t="str">
        <f t="shared" si="90"/>
        <v>2027</v>
      </c>
      <c r="F1442" t="str">
        <f>INDEX('[1]cost file'!E:U,MATCH(A1442,'[1]cost file'!U:U,0),9)</f>
        <v>WarnerMedia</v>
      </c>
      <c r="G1442" t="s">
        <v>1447</v>
      </c>
      <c r="I1442" t="s">
        <v>647</v>
      </c>
      <c r="K1442" t="str">
        <f>INDEX('[1]cost file'!E:U,MATCH(A1442,'[1]cost file'!U:U,0),1)</f>
        <v>TV Options</v>
      </c>
      <c r="L1442" t="str">
        <f t="shared" si="91"/>
        <v>mixed(MG)CPS Over MG Subsprovider level &amp; product(options)</v>
      </c>
      <c r="M1442" t="s">
        <v>41</v>
      </c>
      <c r="N1442" t="s">
        <v>41</v>
      </c>
      <c r="O1442" t="s">
        <v>41</v>
      </c>
      <c r="P1442" t="s">
        <v>42</v>
      </c>
      <c r="Q1442" t="s">
        <v>42</v>
      </c>
      <c r="R1442" t="s">
        <v>42</v>
      </c>
      <c r="S1442" t="s">
        <v>42</v>
      </c>
      <c r="T1442" t="s">
        <v>42</v>
      </c>
      <c r="U1442" t="s">
        <v>41</v>
      </c>
      <c r="V1442" t="s">
        <v>41</v>
      </c>
      <c r="W1442" t="s">
        <v>41</v>
      </c>
      <c r="X1442" t="s">
        <v>42</v>
      </c>
      <c r="Y1442" t="s">
        <v>42</v>
      </c>
      <c r="Z1442" t="s">
        <v>42</v>
      </c>
      <c r="AA1442" t="s">
        <v>42</v>
      </c>
      <c r="AB1442" t="s">
        <v>42</v>
      </c>
      <c r="AC1442" t="s">
        <v>42</v>
      </c>
      <c r="AD1442" t="s">
        <v>42</v>
      </c>
      <c r="AE1442" t="s">
        <v>41</v>
      </c>
      <c r="AF1442" t="s">
        <v>41</v>
      </c>
      <c r="AG1442" t="s">
        <v>41</v>
      </c>
      <c r="AH1442" t="s">
        <v>42</v>
      </c>
      <c r="AI1442" t="s">
        <v>42</v>
      </c>
    </row>
    <row r="1443" spans="1:35">
      <c r="A1443" t="s">
        <v>1460</v>
      </c>
      <c r="B1443" s="13" t="s">
        <v>701</v>
      </c>
      <c r="C1443" t="s">
        <v>702</v>
      </c>
      <c r="E1443" t="str">
        <f t="shared" si="90"/>
        <v>2027</v>
      </c>
      <c r="F1443" t="str">
        <f>INDEX('[1]cost file'!E:U,MATCH(A1443,'[1]cost file'!U:U,0),9)</f>
        <v>WarnerMedia</v>
      </c>
      <c r="G1443" t="s">
        <v>1447</v>
      </c>
      <c r="I1443" t="s">
        <v>647</v>
      </c>
      <c r="K1443" t="str">
        <f>INDEX('[1]cost file'!E:U,MATCH(A1443,'[1]cost file'!U:U,0),1)</f>
        <v>TV Options</v>
      </c>
      <c r="L1443" t="str">
        <f t="shared" si="91"/>
        <v>mixed(MG)CPS Over MG Subsprovider level &amp; product(options)</v>
      </c>
      <c r="M1443" t="s">
        <v>41</v>
      </c>
      <c r="N1443" t="s">
        <v>41</v>
      </c>
      <c r="O1443" t="s">
        <v>41</v>
      </c>
      <c r="P1443" t="s">
        <v>42</v>
      </c>
      <c r="Q1443" t="s">
        <v>42</v>
      </c>
      <c r="R1443" t="s">
        <v>42</v>
      </c>
      <c r="S1443" t="s">
        <v>42</v>
      </c>
      <c r="T1443" t="s">
        <v>42</v>
      </c>
      <c r="U1443" t="s">
        <v>41</v>
      </c>
      <c r="V1443" t="s">
        <v>41</v>
      </c>
      <c r="W1443" t="s">
        <v>41</v>
      </c>
      <c r="X1443" t="s">
        <v>42</v>
      </c>
      <c r="Y1443" t="s">
        <v>42</v>
      </c>
      <c r="Z1443" t="s">
        <v>42</v>
      </c>
      <c r="AA1443" t="s">
        <v>42</v>
      </c>
      <c r="AB1443" t="s">
        <v>42</v>
      </c>
      <c r="AC1443" t="s">
        <v>42</v>
      </c>
      <c r="AD1443" t="s">
        <v>42</v>
      </c>
      <c r="AE1443" t="s">
        <v>41</v>
      </c>
      <c r="AF1443" t="s">
        <v>41</v>
      </c>
      <c r="AG1443" t="s">
        <v>41</v>
      </c>
      <c r="AH1443" t="s">
        <v>42</v>
      </c>
      <c r="AI1443" t="s">
        <v>42</v>
      </c>
    </row>
    <row r="1444" spans="1:35">
      <c r="A1444" t="s">
        <v>1461</v>
      </c>
      <c r="B1444" s="13" t="s">
        <v>701</v>
      </c>
      <c r="C1444" t="s">
        <v>702</v>
      </c>
      <c r="E1444" t="str">
        <f t="shared" si="90"/>
        <v>2027</v>
      </c>
      <c r="F1444" t="str">
        <f>INDEX('[1]cost file'!E:U,MATCH(A1444,'[1]cost file'!U:U,0),9)</f>
        <v>WarnerMedia</v>
      </c>
      <c r="G1444" t="s">
        <v>1447</v>
      </c>
      <c r="I1444" t="s">
        <v>647</v>
      </c>
      <c r="K1444" t="str">
        <f>INDEX('[1]cost file'!E:U,MATCH(A1444,'[1]cost file'!U:U,0),1)</f>
        <v>TV Options</v>
      </c>
      <c r="L1444" t="str">
        <f t="shared" si="91"/>
        <v>mixed(MG)CPS Over MG Subsprovider level &amp; product(options)</v>
      </c>
      <c r="M1444" t="s">
        <v>41</v>
      </c>
      <c r="N1444" t="s">
        <v>41</v>
      </c>
      <c r="O1444" t="s">
        <v>41</v>
      </c>
      <c r="P1444" t="s">
        <v>42</v>
      </c>
      <c r="Q1444" t="s">
        <v>42</v>
      </c>
      <c r="R1444" t="s">
        <v>42</v>
      </c>
      <c r="S1444" t="s">
        <v>42</v>
      </c>
      <c r="T1444" t="s">
        <v>42</v>
      </c>
      <c r="U1444" t="s">
        <v>41</v>
      </c>
      <c r="V1444" t="s">
        <v>41</v>
      </c>
      <c r="W1444" t="s">
        <v>41</v>
      </c>
      <c r="X1444" t="s">
        <v>42</v>
      </c>
      <c r="Y1444" t="s">
        <v>42</v>
      </c>
      <c r="Z1444" t="s">
        <v>42</v>
      </c>
      <c r="AA1444" t="s">
        <v>42</v>
      </c>
      <c r="AB1444" t="s">
        <v>42</v>
      </c>
      <c r="AC1444" t="s">
        <v>42</v>
      </c>
      <c r="AD1444" t="s">
        <v>42</v>
      </c>
      <c r="AE1444" t="s">
        <v>41</v>
      </c>
      <c r="AF1444" t="s">
        <v>41</v>
      </c>
      <c r="AG1444" t="s">
        <v>41</v>
      </c>
      <c r="AH1444" t="s">
        <v>42</v>
      </c>
      <c r="AI1444" t="s">
        <v>42</v>
      </c>
    </row>
    <row r="1445" spans="1:35">
      <c r="A1445" t="s">
        <v>1462</v>
      </c>
      <c r="B1445" t="s">
        <v>1311</v>
      </c>
      <c r="C1445" t="s">
        <v>645</v>
      </c>
      <c r="E1445" t="str">
        <f t="shared" ref="E1445:E1448" si="92">RIGHT(A1445,4)</f>
        <v>2023</v>
      </c>
      <c r="F1445" t="str">
        <f>INDEX('[1]cost file'!E:U,MATCH(A1445,'[1]cost file'!U:U,0),9)</f>
        <v>NBC Universal</v>
      </c>
      <c r="G1445" t="s">
        <v>138</v>
      </c>
      <c r="I1445" t="s">
        <v>647</v>
      </c>
      <c r="K1445" t="str">
        <f>INDEX('[1]cost file'!E:U,MATCH(A1445,'[1]cost file'!U:U,0),1)</f>
        <v>TV Options</v>
      </c>
      <c r="L1445" t="str">
        <f t="shared" si="91"/>
        <v>fixedfixed feechannel group level</v>
      </c>
      <c r="M1445" t="s">
        <v>42</v>
      </c>
      <c r="N1445" t="s">
        <v>42</v>
      </c>
      <c r="O1445" t="s">
        <v>41</v>
      </c>
      <c r="P1445" t="s">
        <v>41</v>
      </c>
      <c r="Q1445" t="s">
        <v>41</v>
      </c>
      <c r="R1445" t="s">
        <v>41</v>
      </c>
      <c r="S1445" t="s">
        <v>42</v>
      </c>
      <c r="T1445" t="s">
        <v>41</v>
      </c>
      <c r="U1445" t="s">
        <v>41</v>
      </c>
      <c r="V1445" t="s">
        <v>41</v>
      </c>
      <c r="W1445" t="s">
        <v>41</v>
      </c>
      <c r="X1445" t="s">
        <v>42</v>
      </c>
      <c r="Y1445" t="s">
        <v>42</v>
      </c>
      <c r="Z1445" t="s">
        <v>42</v>
      </c>
      <c r="AA1445" t="s">
        <v>42</v>
      </c>
      <c r="AB1445" t="s">
        <v>42</v>
      </c>
      <c r="AC1445" t="s">
        <v>42</v>
      </c>
      <c r="AD1445" t="s">
        <v>41</v>
      </c>
      <c r="AE1445" t="s">
        <v>41</v>
      </c>
      <c r="AF1445" t="s">
        <v>41</v>
      </c>
      <c r="AG1445" t="s">
        <v>41</v>
      </c>
      <c r="AH1445" t="s">
        <v>42</v>
      </c>
      <c r="AI1445" t="s">
        <v>41</v>
      </c>
    </row>
    <row r="1446" spans="1:35">
      <c r="A1446" t="s">
        <v>1463</v>
      </c>
      <c r="B1446" t="s">
        <v>1311</v>
      </c>
      <c r="C1446" t="s">
        <v>645</v>
      </c>
      <c r="E1446" t="str">
        <f t="shared" si="92"/>
        <v>2023</v>
      </c>
      <c r="F1446" t="str">
        <f>INDEX('[1]cost file'!E:U,MATCH(A1446,'[1]cost file'!U:U,0),9)</f>
        <v>NBC Universal</v>
      </c>
      <c r="G1446" t="s">
        <v>138</v>
      </c>
      <c r="I1446" t="s">
        <v>647</v>
      </c>
      <c r="K1446" t="str">
        <f>INDEX('[1]cost file'!E:U,MATCH(A1446,'[1]cost file'!U:U,0),1)</f>
        <v>TV Options</v>
      </c>
      <c r="L1446" t="str">
        <f t="shared" si="91"/>
        <v>fixedfixed feechannel group level</v>
      </c>
      <c r="M1446" t="s">
        <v>42</v>
      </c>
      <c r="N1446" t="s">
        <v>42</v>
      </c>
      <c r="O1446" t="s">
        <v>41</v>
      </c>
      <c r="P1446" t="s">
        <v>41</v>
      </c>
      <c r="Q1446" t="s">
        <v>41</v>
      </c>
      <c r="R1446" t="s">
        <v>41</v>
      </c>
      <c r="S1446" t="s">
        <v>42</v>
      </c>
      <c r="T1446" t="s">
        <v>41</v>
      </c>
      <c r="U1446" t="s">
        <v>41</v>
      </c>
      <c r="V1446" t="s">
        <v>41</v>
      </c>
      <c r="W1446" t="s">
        <v>41</v>
      </c>
      <c r="X1446" t="s">
        <v>42</v>
      </c>
      <c r="Y1446" t="s">
        <v>42</v>
      </c>
      <c r="Z1446" t="s">
        <v>42</v>
      </c>
      <c r="AA1446" t="s">
        <v>42</v>
      </c>
      <c r="AB1446" t="s">
        <v>42</v>
      </c>
      <c r="AC1446" t="s">
        <v>42</v>
      </c>
      <c r="AD1446" t="s">
        <v>41</v>
      </c>
      <c r="AE1446" t="s">
        <v>41</v>
      </c>
      <c r="AF1446" t="s">
        <v>41</v>
      </c>
      <c r="AG1446" t="s">
        <v>41</v>
      </c>
      <c r="AH1446" t="s">
        <v>42</v>
      </c>
      <c r="AI1446" t="s">
        <v>41</v>
      </c>
    </row>
    <row r="1447" spans="1:35">
      <c r="A1447" t="s">
        <v>1464</v>
      </c>
      <c r="B1447" t="s">
        <v>1311</v>
      </c>
      <c r="C1447" t="s">
        <v>645</v>
      </c>
      <c r="E1447" t="str">
        <f t="shared" si="92"/>
        <v>2023</v>
      </c>
      <c r="F1447" t="str">
        <f>INDEX('[1]cost file'!E:U,MATCH(A1447,'[1]cost file'!U:U,0),9)</f>
        <v>NBC Universal</v>
      </c>
      <c r="G1447" t="s">
        <v>138</v>
      </c>
      <c r="I1447" t="s">
        <v>647</v>
      </c>
      <c r="K1447" t="str">
        <f>INDEX('[1]cost file'!E:U,MATCH(A1447,'[1]cost file'!U:U,0),1)</f>
        <v>Basic TV</v>
      </c>
      <c r="L1447" t="str">
        <f t="shared" si="91"/>
        <v>fixedfixed feechannel group level</v>
      </c>
      <c r="M1447" t="s">
        <v>42</v>
      </c>
      <c r="N1447" t="s">
        <v>42</v>
      </c>
      <c r="O1447" t="s">
        <v>41</v>
      </c>
      <c r="P1447" t="s">
        <v>41</v>
      </c>
      <c r="Q1447" t="s">
        <v>41</v>
      </c>
      <c r="R1447" t="s">
        <v>41</v>
      </c>
      <c r="S1447" t="s">
        <v>42</v>
      </c>
      <c r="T1447" t="s">
        <v>41</v>
      </c>
      <c r="U1447" t="s">
        <v>41</v>
      </c>
      <c r="V1447" t="s">
        <v>41</v>
      </c>
      <c r="W1447" t="s">
        <v>41</v>
      </c>
      <c r="X1447" t="s">
        <v>42</v>
      </c>
      <c r="Y1447" t="s">
        <v>42</v>
      </c>
      <c r="Z1447" t="s">
        <v>42</v>
      </c>
      <c r="AA1447" t="s">
        <v>42</v>
      </c>
      <c r="AB1447" t="s">
        <v>42</v>
      </c>
      <c r="AC1447" t="s">
        <v>42</v>
      </c>
      <c r="AD1447" t="s">
        <v>41</v>
      </c>
      <c r="AE1447" t="s">
        <v>41</v>
      </c>
      <c r="AF1447" t="s">
        <v>41</v>
      </c>
      <c r="AG1447" t="s">
        <v>41</v>
      </c>
      <c r="AH1447" t="s">
        <v>42</v>
      </c>
      <c r="AI1447" t="s">
        <v>41</v>
      </c>
    </row>
    <row r="1448" spans="1:35">
      <c r="A1448" t="s">
        <v>1465</v>
      </c>
      <c r="B1448" t="s">
        <v>1311</v>
      </c>
      <c r="C1448" t="s">
        <v>645</v>
      </c>
      <c r="E1448" t="str">
        <f t="shared" si="92"/>
        <v>2023</v>
      </c>
      <c r="F1448" t="str">
        <f>INDEX('[1]cost file'!E:U,MATCH(A1448,'[1]cost file'!U:U,0),9)</f>
        <v>NBC Universal</v>
      </c>
      <c r="G1448" t="s">
        <v>138</v>
      </c>
      <c r="I1448" t="s">
        <v>647</v>
      </c>
      <c r="K1448" t="str">
        <f>INDEX('[1]cost file'!E:U,MATCH(A1448,'[1]cost file'!U:U,0),1)</f>
        <v>Basic TV</v>
      </c>
      <c r="L1448" t="str">
        <f t="shared" si="91"/>
        <v>fixedfixed feechannel group level</v>
      </c>
      <c r="M1448" t="s">
        <v>42</v>
      </c>
      <c r="N1448" t="s">
        <v>42</v>
      </c>
      <c r="O1448" t="s">
        <v>41</v>
      </c>
      <c r="P1448" t="s">
        <v>41</v>
      </c>
      <c r="Q1448" t="s">
        <v>41</v>
      </c>
      <c r="R1448" t="s">
        <v>41</v>
      </c>
      <c r="S1448" t="s">
        <v>42</v>
      </c>
      <c r="T1448" t="s">
        <v>41</v>
      </c>
      <c r="U1448" t="s">
        <v>41</v>
      </c>
      <c r="V1448" t="s">
        <v>41</v>
      </c>
      <c r="W1448" t="s">
        <v>41</v>
      </c>
      <c r="X1448" t="s">
        <v>42</v>
      </c>
      <c r="Y1448" t="s">
        <v>42</v>
      </c>
      <c r="Z1448" t="s">
        <v>42</v>
      </c>
      <c r="AA1448" t="s">
        <v>42</v>
      </c>
      <c r="AB1448" t="s">
        <v>42</v>
      </c>
      <c r="AC1448" t="s">
        <v>42</v>
      </c>
      <c r="AD1448" t="s">
        <v>41</v>
      </c>
      <c r="AE1448" t="s">
        <v>41</v>
      </c>
      <c r="AF1448" t="s">
        <v>41</v>
      </c>
      <c r="AG1448" t="s">
        <v>41</v>
      </c>
      <c r="AH1448" t="s">
        <v>42</v>
      </c>
      <c r="AI1448" t="s">
        <v>41</v>
      </c>
    </row>
    <row r="1449" spans="1:35">
      <c r="A1449" t="s">
        <v>1466</v>
      </c>
      <c r="B1449" t="s">
        <v>1311</v>
      </c>
      <c r="C1449" t="s">
        <v>645</v>
      </c>
      <c r="E1449">
        <v>2024</v>
      </c>
      <c r="F1449" t="str">
        <f>INDEX('[1]cost file'!E:U,MATCH(A1449,'[1]cost file'!U:U,0),9)</f>
        <v>NBC Universal</v>
      </c>
      <c r="G1449" t="s">
        <v>138</v>
      </c>
      <c r="I1449" t="s">
        <v>647</v>
      </c>
      <c r="K1449" t="str">
        <f>INDEX('[1]cost file'!E:U,MATCH(A1449,'[1]cost file'!U:U,0),1)</f>
        <v>TV Options</v>
      </c>
      <c r="L1449" t="str">
        <f t="shared" si="91"/>
        <v>fixedfixed feechannel group level</v>
      </c>
      <c r="M1449" t="s">
        <v>42</v>
      </c>
      <c r="N1449" t="s">
        <v>42</v>
      </c>
      <c r="O1449" t="s">
        <v>41</v>
      </c>
      <c r="P1449" t="s">
        <v>41</v>
      </c>
      <c r="Q1449" t="s">
        <v>41</v>
      </c>
      <c r="R1449" t="s">
        <v>41</v>
      </c>
      <c r="S1449" t="s">
        <v>42</v>
      </c>
      <c r="T1449" t="s">
        <v>41</v>
      </c>
      <c r="U1449" t="s">
        <v>41</v>
      </c>
      <c r="V1449" t="s">
        <v>41</v>
      </c>
      <c r="W1449" t="s">
        <v>41</v>
      </c>
      <c r="X1449" t="s">
        <v>42</v>
      </c>
      <c r="Y1449" t="s">
        <v>42</v>
      </c>
      <c r="Z1449" t="s">
        <v>42</v>
      </c>
      <c r="AA1449" t="s">
        <v>42</v>
      </c>
      <c r="AB1449" t="s">
        <v>42</v>
      </c>
      <c r="AC1449" t="s">
        <v>42</v>
      </c>
      <c r="AD1449" t="s">
        <v>41</v>
      </c>
      <c r="AE1449" t="s">
        <v>41</v>
      </c>
      <c r="AF1449" t="s">
        <v>41</v>
      </c>
      <c r="AG1449" t="s">
        <v>41</v>
      </c>
      <c r="AH1449" t="s">
        <v>42</v>
      </c>
      <c r="AI1449" t="s">
        <v>41</v>
      </c>
    </row>
    <row r="1450" spans="1:35">
      <c r="A1450" t="s">
        <v>1467</v>
      </c>
      <c r="B1450" t="s">
        <v>1311</v>
      </c>
      <c r="C1450" t="s">
        <v>645</v>
      </c>
      <c r="E1450">
        <v>2024</v>
      </c>
      <c r="F1450" t="str">
        <f>INDEX('[1]cost file'!E:U,MATCH(A1450,'[1]cost file'!U:U,0),9)</f>
        <v>NBC Universal</v>
      </c>
      <c r="G1450" t="s">
        <v>138</v>
      </c>
      <c r="I1450" t="s">
        <v>647</v>
      </c>
      <c r="K1450" t="str">
        <f>INDEX('[1]cost file'!E:U,MATCH(A1450,'[1]cost file'!U:U,0),1)</f>
        <v>TV Options</v>
      </c>
      <c r="L1450" t="str">
        <f t="shared" si="91"/>
        <v>fixedfixed feechannel group level</v>
      </c>
      <c r="M1450" t="s">
        <v>42</v>
      </c>
      <c r="N1450" t="s">
        <v>42</v>
      </c>
      <c r="O1450" t="s">
        <v>41</v>
      </c>
      <c r="P1450" t="s">
        <v>41</v>
      </c>
      <c r="Q1450" t="s">
        <v>41</v>
      </c>
      <c r="R1450" t="s">
        <v>41</v>
      </c>
      <c r="S1450" t="s">
        <v>42</v>
      </c>
      <c r="T1450" t="s">
        <v>41</v>
      </c>
      <c r="U1450" t="s">
        <v>41</v>
      </c>
      <c r="V1450" t="s">
        <v>41</v>
      </c>
      <c r="W1450" t="s">
        <v>41</v>
      </c>
      <c r="X1450" t="s">
        <v>42</v>
      </c>
      <c r="Y1450" t="s">
        <v>42</v>
      </c>
      <c r="Z1450" t="s">
        <v>42</v>
      </c>
      <c r="AA1450" t="s">
        <v>42</v>
      </c>
      <c r="AB1450" t="s">
        <v>42</v>
      </c>
      <c r="AC1450" t="s">
        <v>42</v>
      </c>
      <c r="AD1450" t="s">
        <v>41</v>
      </c>
      <c r="AE1450" t="s">
        <v>41</v>
      </c>
      <c r="AF1450" t="s">
        <v>41</v>
      </c>
      <c r="AG1450" t="s">
        <v>41</v>
      </c>
      <c r="AH1450" t="s">
        <v>42</v>
      </c>
      <c r="AI1450" t="s">
        <v>41</v>
      </c>
    </row>
    <row r="1451" spans="1:35">
      <c r="A1451" t="s">
        <v>1468</v>
      </c>
      <c r="B1451" t="s">
        <v>1311</v>
      </c>
      <c r="C1451" t="s">
        <v>645</v>
      </c>
      <c r="E1451">
        <v>2024</v>
      </c>
      <c r="F1451" t="str">
        <f>INDEX('[1]cost file'!E:U,MATCH(A1451,'[1]cost file'!U:U,0),9)</f>
        <v>NBC Universal</v>
      </c>
      <c r="G1451" t="s">
        <v>138</v>
      </c>
      <c r="I1451" t="s">
        <v>647</v>
      </c>
      <c r="K1451" t="str">
        <f>INDEX('[1]cost file'!E:U,MATCH(A1451,'[1]cost file'!U:U,0),1)</f>
        <v>Basic TV</v>
      </c>
      <c r="L1451" t="str">
        <f t="shared" si="91"/>
        <v>fixedfixed feechannel group level</v>
      </c>
      <c r="M1451" t="s">
        <v>42</v>
      </c>
      <c r="N1451" t="s">
        <v>42</v>
      </c>
      <c r="O1451" t="s">
        <v>41</v>
      </c>
      <c r="P1451" t="s">
        <v>41</v>
      </c>
      <c r="Q1451" t="s">
        <v>41</v>
      </c>
      <c r="R1451" t="s">
        <v>41</v>
      </c>
      <c r="S1451" t="s">
        <v>42</v>
      </c>
      <c r="T1451" t="s">
        <v>41</v>
      </c>
      <c r="U1451" t="s">
        <v>41</v>
      </c>
      <c r="V1451" t="s">
        <v>41</v>
      </c>
      <c r="W1451" t="s">
        <v>41</v>
      </c>
      <c r="X1451" t="s">
        <v>42</v>
      </c>
      <c r="Y1451" t="s">
        <v>42</v>
      </c>
      <c r="Z1451" t="s">
        <v>42</v>
      </c>
      <c r="AA1451" t="s">
        <v>42</v>
      </c>
      <c r="AB1451" t="s">
        <v>42</v>
      </c>
      <c r="AC1451" t="s">
        <v>42</v>
      </c>
      <c r="AD1451" t="s">
        <v>41</v>
      </c>
      <c r="AE1451" t="s">
        <v>41</v>
      </c>
      <c r="AF1451" t="s">
        <v>41</v>
      </c>
      <c r="AG1451" t="s">
        <v>41</v>
      </c>
      <c r="AH1451" t="s">
        <v>42</v>
      </c>
      <c r="AI1451" t="s">
        <v>41</v>
      </c>
    </row>
    <row r="1452" spans="1:35">
      <c r="A1452" t="s">
        <v>1469</v>
      </c>
      <c r="B1452" t="s">
        <v>1311</v>
      </c>
      <c r="C1452" t="s">
        <v>645</v>
      </c>
      <c r="E1452">
        <v>2024</v>
      </c>
      <c r="F1452" t="str">
        <f>INDEX('[1]cost file'!E:U,MATCH(A1452,'[1]cost file'!U:U,0),9)</f>
        <v>NBC Universal</v>
      </c>
      <c r="G1452" t="s">
        <v>138</v>
      </c>
      <c r="I1452" t="s">
        <v>647</v>
      </c>
      <c r="K1452" t="str">
        <f>INDEX('[1]cost file'!E:U,MATCH(A1452,'[1]cost file'!U:U,0),1)</f>
        <v>Basic TV</v>
      </c>
      <c r="L1452" t="str">
        <f t="shared" si="91"/>
        <v>fixedfixed feechannel group level</v>
      </c>
      <c r="M1452" t="s">
        <v>42</v>
      </c>
      <c r="N1452" t="s">
        <v>42</v>
      </c>
      <c r="O1452" t="s">
        <v>41</v>
      </c>
      <c r="P1452" t="s">
        <v>41</v>
      </c>
      <c r="Q1452" t="s">
        <v>41</v>
      </c>
      <c r="R1452" t="s">
        <v>41</v>
      </c>
      <c r="S1452" t="s">
        <v>42</v>
      </c>
      <c r="T1452" t="s">
        <v>41</v>
      </c>
      <c r="U1452" t="s">
        <v>41</v>
      </c>
      <c r="V1452" t="s">
        <v>41</v>
      </c>
      <c r="W1452" t="s">
        <v>41</v>
      </c>
      <c r="X1452" t="s">
        <v>42</v>
      </c>
      <c r="Y1452" t="s">
        <v>42</v>
      </c>
      <c r="Z1452" t="s">
        <v>42</v>
      </c>
      <c r="AA1452" t="s">
        <v>42</v>
      </c>
      <c r="AB1452" t="s">
        <v>42</v>
      </c>
      <c r="AC1452" t="s">
        <v>42</v>
      </c>
      <c r="AD1452" t="s">
        <v>41</v>
      </c>
      <c r="AE1452" t="s">
        <v>41</v>
      </c>
      <c r="AF1452" t="s">
        <v>41</v>
      </c>
      <c r="AG1452" t="s">
        <v>41</v>
      </c>
      <c r="AH1452" t="s">
        <v>42</v>
      </c>
      <c r="AI1452" t="s">
        <v>41</v>
      </c>
    </row>
    <row r="1453" spans="1:35">
      <c r="A1453" t="s">
        <v>1470</v>
      </c>
      <c r="B1453" t="s">
        <v>1311</v>
      </c>
      <c r="C1453" t="s">
        <v>645</v>
      </c>
      <c r="E1453">
        <v>2025</v>
      </c>
      <c r="F1453" t="str">
        <f>INDEX('[1]cost file'!E:U,MATCH(A1453,'[1]cost file'!U:U,0),9)</f>
        <v>NBC Universal</v>
      </c>
      <c r="G1453" t="s">
        <v>138</v>
      </c>
      <c r="I1453" t="s">
        <v>647</v>
      </c>
      <c r="K1453" t="str">
        <f>INDEX('[1]cost file'!E:U,MATCH(A1453,'[1]cost file'!U:U,0),1)</f>
        <v>TV Options</v>
      </c>
      <c r="L1453" t="str">
        <f t="shared" si="91"/>
        <v>fixedfixed feechannel group level</v>
      </c>
      <c r="M1453" t="s">
        <v>42</v>
      </c>
      <c r="N1453" t="s">
        <v>42</v>
      </c>
      <c r="O1453" t="s">
        <v>41</v>
      </c>
      <c r="P1453" t="s">
        <v>41</v>
      </c>
      <c r="Q1453" t="s">
        <v>41</v>
      </c>
      <c r="R1453" t="s">
        <v>41</v>
      </c>
      <c r="S1453" t="s">
        <v>42</v>
      </c>
      <c r="T1453" t="s">
        <v>41</v>
      </c>
      <c r="U1453" t="s">
        <v>41</v>
      </c>
      <c r="V1453" t="s">
        <v>41</v>
      </c>
      <c r="W1453" t="s">
        <v>41</v>
      </c>
      <c r="X1453" t="s">
        <v>42</v>
      </c>
      <c r="Y1453" t="s">
        <v>42</v>
      </c>
      <c r="Z1453" t="s">
        <v>42</v>
      </c>
      <c r="AA1453" t="s">
        <v>42</v>
      </c>
      <c r="AB1453" t="s">
        <v>42</v>
      </c>
      <c r="AC1453" t="s">
        <v>42</v>
      </c>
      <c r="AD1453" t="s">
        <v>41</v>
      </c>
      <c r="AE1453" t="s">
        <v>41</v>
      </c>
      <c r="AF1453" t="s">
        <v>41</v>
      </c>
      <c r="AG1453" t="s">
        <v>41</v>
      </c>
      <c r="AH1453" t="s">
        <v>42</v>
      </c>
      <c r="AI1453" t="s">
        <v>41</v>
      </c>
    </row>
    <row r="1454" spans="1:35">
      <c r="A1454" t="s">
        <v>1471</v>
      </c>
      <c r="B1454" t="s">
        <v>1311</v>
      </c>
      <c r="C1454" t="s">
        <v>645</v>
      </c>
      <c r="E1454">
        <v>2025</v>
      </c>
      <c r="F1454" t="str">
        <f>INDEX('[1]cost file'!E:U,MATCH(A1454,'[1]cost file'!U:U,0),9)</f>
        <v>NBC Universal</v>
      </c>
      <c r="G1454" t="s">
        <v>138</v>
      </c>
      <c r="I1454" t="s">
        <v>647</v>
      </c>
      <c r="K1454" t="str">
        <f>INDEX('[1]cost file'!E:U,MATCH(A1454,'[1]cost file'!U:U,0),1)</f>
        <v>TV Options</v>
      </c>
      <c r="L1454" t="str">
        <f t="shared" si="91"/>
        <v>fixedfixed feechannel group level</v>
      </c>
      <c r="M1454" t="s">
        <v>42</v>
      </c>
      <c r="N1454" t="s">
        <v>42</v>
      </c>
      <c r="O1454" t="s">
        <v>41</v>
      </c>
      <c r="P1454" t="s">
        <v>41</v>
      </c>
      <c r="Q1454" t="s">
        <v>41</v>
      </c>
      <c r="R1454" t="s">
        <v>41</v>
      </c>
      <c r="S1454" t="s">
        <v>42</v>
      </c>
      <c r="T1454" t="s">
        <v>41</v>
      </c>
      <c r="U1454" t="s">
        <v>41</v>
      </c>
      <c r="V1454" t="s">
        <v>41</v>
      </c>
      <c r="W1454" t="s">
        <v>41</v>
      </c>
      <c r="X1454" t="s">
        <v>42</v>
      </c>
      <c r="Y1454" t="s">
        <v>42</v>
      </c>
      <c r="Z1454" t="s">
        <v>42</v>
      </c>
      <c r="AA1454" t="s">
        <v>42</v>
      </c>
      <c r="AB1454" t="s">
        <v>42</v>
      </c>
      <c r="AC1454" t="s">
        <v>42</v>
      </c>
      <c r="AD1454" t="s">
        <v>41</v>
      </c>
      <c r="AE1454" t="s">
        <v>41</v>
      </c>
      <c r="AF1454" t="s">
        <v>41</v>
      </c>
      <c r="AG1454" t="s">
        <v>41</v>
      </c>
      <c r="AH1454" t="s">
        <v>42</v>
      </c>
      <c r="AI1454" t="s">
        <v>41</v>
      </c>
    </row>
    <row r="1455" spans="1:35">
      <c r="A1455" t="s">
        <v>1472</v>
      </c>
      <c r="B1455" t="s">
        <v>1311</v>
      </c>
      <c r="C1455" t="s">
        <v>645</v>
      </c>
      <c r="E1455">
        <v>2025</v>
      </c>
      <c r="F1455" t="str">
        <f>INDEX('[1]cost file'!E:U,MATCH(A1455,'[1]cost file'!U:U,0),9)</f>
        <v>NBC Universal</v>
      </c>
      <c r="G1455" t="s">
        <v>138</v>
      </c>
      <c r="I1455" t="s">
        <v>647</v>
      </c>
      <c r="K1455" t="str">
        <f>INDEX('[1]cost file'!E:U,MATCH(A1455,'[1]cost file'!U:U,0),1)</f>
        <v>Basic TV</v>
      </c>
      <c r="L1455" t="str">
        <f t="shared" si="91"/>
        <v>fixedfixed feechannel group level</v>
      </c>
      <c r="M1455" t="s">
        <v>42</v>
      </c>
      <c r="N1455" t="s">
        <v>42</v>
      </c>
      <c r="O1455" t="s">
        <v>41</v>
      </c>
      <c r="P1455" t="s">
        <v>41</v>
      </c>
      <c r="Q1455" t="s">
        <v>41</v>
      </c>
      <c r="R1455" t="s">
        <v>41</v>
      </c>
      <c r="S1455" t="s">
        <v>42</v>
      </c>
      <c r="T1455" t="s">
        <v>41</v>
      </c>
      <c r="U1455" t="s">
        <v>41</v>
      </c>
      <c r="V1455" t="s">
        <v>41</v>
      </c>
      <c r="W1455" t="s">
        <v>41</v>
      </c>
      <c r="X1455" t="s">
        <v>42</v>
      </c>
      <c r="Y1455" t="s">
        <v>42</v>
      </c>
      <c r="Z1455" t="s">
        <v>42</v>
      </c>
      <c r="AA1455" t="s">
        <v>42</v>
      </c>
      <c r="AB1455" t="s">
        <v>42</v>
      </c>
      <c r="AC1455" t="s">
        <v>42</v>
      </c>
      <c r="AD1455" t="s">
        <v>41</v>
      </c>
      <c r="AE1455" t="s">
        <v>41</v>
      </c>
      <c r="AF1455" t="s">
        <v>41</v>
      </c>
      <c r="AG1455" t="s">
        <v>41</v>
      </c>
      <c r="AH1455" t="s">
        <v>42</v>
      </c>
      <c r="AI1455" t="s">
        <v>41</v>
      </c>
    </row>
    <row r="1456" spans="1:35">
      <c r="A1456" t="s">
        <v>1473</v>
      </c>
      <c r="B1456" t="s">
        <v>1311</v>
      </c>
      <c r="C1456" t="s">
        <v>645</v>
      </c>
      <c r="E1456">
        <v>2025</v>
      </c>
      <c r="F1456" t="str">
        <f>INDEX('[1]cost file'!E:U,MATCH(A1456,'[1]cost file'!U:U,0),9)</f>
        <v>NBC Universal</v>
      </c>
      <c r="G1456" t="s">
        <v>138</v>
      </c>
      <c r="I1456" t="s">
        <v>647</v>
      </c>
      <c r="K1456" t="str">
        <f>INDEX('[1]cost file'!E:U,MATCH(A1456,'[1]cost file'!U:U,0),1)</f>
        <v>Basic TV</v>
      </c>
      <c r="L1456" t="str">
        <f t="shared" si="91"/>
        <v>fixedfixed feechannel group level</v>
      </c>
      <c r="M1456" t="s">
        <v>42</v>
      </c>
      <c r="N1456" t="s">
        <v>42</v>
      </c>
      <c r="O1456" t="s">
        <v>41</v>
      </c>
      <c r="P1456" t="s">
        <v>41</v>
      </c>
      <c r="Q1456" t="s">
        <v>41</v>
      </c>
      <c r="R1456" t="s">
        <v>41</v>
      </c>
      <c r="S1456" t="s">
        <v>42</v>
      </c>
      <c r="T1456" t="s">
        <v>41</v>
      </c>
      <c r="U1456" t="s">
        <v>41</v>
      </c>
      <c r="V1456" t="s">
        <v>41</v>
      </c>
      <c r="W1456" t="s">
        <v>41</v>
      </c>
      <c r="X1456" t="s">
        <v>42</v>
      </c>
      <c r="Y1456" t="s">
        <v>42</v>
      </c>
      <c r="Z1456" t="s">
        <v>42</v>
      </c>
      <c r="AA1456" t="s">
        <v>42</v>
      </c>
      <c r="AB1456" t="s">
        <v>42</v>
      </c>
      <c r="AC1456" t="s">
        <v>42</v>
      </c>
      <c r="AD1456" t="s">
        <v>41</v>
      </c>
      <c r="AE1456" t="s">
        <v>41</v>
      </c>
      <c r="AF1456" t="s">
        <v>41</v>
      </c>
      <c r="AG1456" t="s">
        <v>41</v>
      </c>
      <c r="AH1456" t="s">
        <v>42</v>
      </c>
      <c r="AI1456" t="s">
        <v>41</v>
      </c>
    </row>
    <row r="1457" spans="1:35">
      <c r="A1457" t="s">
        <v>1474</v>
      </c>
      <c r="B1457" t="s">
        <v>1311</v>
      </c>
      <c r="C1457" t="s">
        <v>645</v>
      </c>
      <c r="E1457">
        <v>2026</v>
      </c>
      <c r="F1457" t="str">
        <f>INDEX('[1]cost file'!E:U,MATCH(A1457,'[1]cost file'!U:U,0),9)</f>
        <v>NBC Universal</v>
      </c>
      <c r="G1457" t="s">
        <v>138</v>
      </c>
      <c r="I1457" t="s">
        <v>647</v>
      </c>
      <c r="K1457" t="str">
        <f>INDEX('[1]cost file'!E:U,MATCH(A1457,'[1]cost file'!U:U,0),1)</f>
        <v>TV Options</v>
      </c>
      <c r="L1457" t="str">
        <f t="shared" si="91"/>
        <v>fixedfixed feechannel group level</v>
      </c>
      <c r="M1457" t="s">
        <v>42</v>
      </c>
      <c r="N1457" t="s">
        <v>42</v>
      </c>
      <c r="O1457" t="s">
        <v>41</v>
      </c>
      <c r="P1457" t="s">
        <v>41</v>
      </c>
      <c r="Q1457" t="s">
        <v>41</v>
      </c>
      <c r="R1457" t="s">
        <v>41</v>
      </c>
      <c r="S1457" t="s">
        <v>42</v>
      </c>
      <c r="T1457" t="s">
        <v>41</v>
      </c>
      <c r="U1457" t="s">
        <v>41</v>
      </c>
      <c r="V1457" t="s">
        <v>41</v>
      </c>
      <c r="W1457" t="s">
        <v>41</v>
      </c>
      <c r="X1457" t="s">
        <v>42</v>
      </c>
      <c r="Y1457" t="s">
        <v>42</v>
      </c>
      <c r="Z1457" t="s">
        <v>42</v>
      </c>
      <c r="AA1457" t="s">
        <v>42</v>
      </c>
      <c r="AB1457" t="s">
        <v>42</v>
      </c>
      <c r="AC1457" t="s">
        <v>42</v>
      </c>
      <c r="AD1457" t="s">
        <v>41</v>
      </c>
      <c r="AE1457" t="s">
        <v>41</v>
      </c>
      <c r="AF1457" t="s">
        <v>41</v>
      </c>
      <c r="AG1457" t="s">
        <v>41</v>
      </c>
      <c r="AH1457" t="s">
        <v>42</v>
      </c>
      <c r="AI1457" t="s">
        <v>41</v>
      </c>
    </row>
    <row r="1458" spans="1:35">
      <c r="A1458" t="s">
        <v>1475</v>
      </c>
      <c r="B1458" t="s">
        <v>1311</v>
      </c>
      <c r="C1458" t="s">
        <v>645</v>
      </c>
      <c r="E1458">
        <v>2026</v>
      </c>
      <c r="F1458" t="str">
        <f>INDEX('[1]cost file'!E:U,MATCH(A1458,'[1]cost file'!U:U,0),9)</f>
        <v>NBC Universal</v>
      </c>
      <c r="G1458" t="s">
        <v>138</v>
      </c>
      <c r="I1458" t="s">
        <v>647</v>
      </c>
      <c r="K1458" t="str">
        <f>INDEX('[1]cost file'!E:U,MATCH(A1458,'[1]cost file'!U:U,0),1)</f>
        <v>TV Options</v>
      </c>
      <c r="L1458" t="str">
        <f t="shared" si="91"/>
        <v>fixedfixed feechannel group level</v>
      </c>
      <c r="M1458" t="s">
        <v>42</v>
      </c>
      <c r="N1458" t="s">
        <v>42</v>
      </c>
      <c r="O1458" t="s">
        <v>41</v>
      </c>
      <c r="P1458" t="s">
        <v>41</v>
      </c>
      <c r="Q1458" t="s">
        <v>41</v>
      </c>
      <c r="R1458" t="s">
        <v>41</v>
      </c>
      <c r="S1458" t="s">
        <v>42</v>
      </c>
      <c r="T1458" t="s">
        <v>41</v>
      </c>
      <c r="U1458" t="s">
        <v>41</v>
      </c>
      <c r="V1458" t="s">
        <v>41</v>
      </c>
      <c r="W1458" t="s">
        <v>41</v>
      </c>
      <c r="X1458" t="s">
        <v>42</v>
      </c>
      <c r="Y1458" t="s">
        <v>42</v>
      </c>
      <c r="Z1458" t="s">
        <v>42</v>
      </c>
      <c r="AA1458" t="s">
        <v>42</v>
      </c>
      <c r="AB1458" t="s">
        <v>42</v>
      </c>
      <c r="AC1458" t="s">
        <v>42</v>
      </c>
      <c r="AD1458" t="s">
        <v>41</v>
      </c>
      <c r="AE1458" t="s">
        <v>41</v>
      </c>
      <c r="AF1458" t="s">
        <v>41</v>
      </c>
      <c r="AG1458" t="s">
        <v>41</v>
      </c>
      <c r="AH1458" t="s">
        <v>42</v>
      </c>
      <c r="AI1458" t="s">
        <v>41</v>
      </c>
    </row>
    <row r="1459" spans="1:35">
      <c r="A1459" t="s">
        <v>1476</v>
      </c>
      <c r="B1459" t="s">
        <v>1311</v>
      </c>
      <c r="C1459" t="s">
        <v>645</v>
      </c>
      <c r="E1459">
        <v>2026</v>
      </c>
      <c r="F1459" t="str">
        <f>INDEX('[1]cost file'!E:U,MATCH(A1459,'[1]cost file'!U:U,0),9)</f>
        <v>NBC Universal</v>
      </c>
      <c r="G1459" t="s">
        <v>138</v>
      </c>
      <c r="I1459" t="s">
        <v>647</v>
      </c>
      <c r="K1459" t="str">
        <f>INDEX('[1]cost file'!E:U,MATCH(A1459,'[1]cost file'!U:U,0),1)</f>
        <v>Basic TV</v>
      </c>
      <c r="L1459" t="str">
        <f t="shared" si="91"/>
        <v>fixedfixed feechannel group level</v>
      </c>
      <c r="M1459" t="s">
        <v>42</v>
      </c>
      <c r="N1459" t="s">
        <v>42</v>
      </c>
      <c r="O1459" t="s">
        <v>41</v>
      </c>
      <c r="P1459" t="s">
        <v>41</v>
      </c>
      <c r="Q1459" t="s">
        <v>41</v>
      </c>
      <c r="R1459" t="s">
        <v>41</v>
      </c>
      <c r="S1459" t="s">
        <v>42</v>
      </c>
      <c r="T1459" t="s">
        <v>41</v>
      </c>
      <c r="U1459" t="s">
        <v>41</v>
      </c>
      <c r="V1459" t="s">
        <v>41</v>
      </c>
      <c r="W1459" t="s">
        <v>41</v>
      </c>
      <c r="X1459" t="s">
        <v>42</v>
      </c>
      <c r="Y1459" t="s">
        <v>42</v>
      </c>
      <c r="Z1459" t="s">
        <v>42</v>
      </c>
      <c r="AA1459" t="s">
        <v>42</v>
      </c>
      <c r="AB1459" t="s">
        <v>42</v>
      </c>
      <c r="AC1459" t="s">
        <v>42</v>
      </c>
      <c r="AD1459" t="s">
        <v>41</v>
      </c>
      <c r="AE1459" t="s">
        <v>41</v>
      </c>
      <c r="AF1459" t="s">
        <v>41</v>
      </c>
      <c r="AG1459" t="s">
        <v>41</v>
      </c>
      <c r="AH1459" t="s">
        <v>42</v>
      </c>
      <c r="AI1459" t="s">
        <v>41</v>
      </c>
    </row>
    <row r="1460" spans="1:35">
      <c r="A1460" t="s">
        <v>1477</v>
      </c>
      <c r="B1460" t="s">
        <v>1311</v>
      </c>
      <c r="C1460" t="s">
        <v>645</v>
      </c>
      <c r="E1460">
        <v>2026</v>
      </c>
      <c r="F1460" t="str">
        <f>INDEX('[1]cost file'!E:U,MATCH(A1460,'[1]cost file'!U:U,0),9)</f>
        <v>NBC Universal</v>
      </c>
      <c r="G1460" t="s">
        <v>138</v>
      </c>
      <c r="I1460" t="s">
        <v>647</v>
      </c>
      <c r="K1460" t="str">
        <f>INDEX('[1]cost file'!E:U,MATCH(A1460,'[1]cost file'!U:U,0),1)</f>
        <v>Basic TV</v>
      </c>
      <c r="L1460" t="str">
        <f t="shared" si="91"/>
        <v>fixedfixed feechannel group level</v>
      </c>
      <c r="M1460" t="s">
        <v>42</v>
      </c>
      <c r="N1460" t="s">
        <v>42</v>
      </c>
      <c r="O1460" t="s">
        <v>41</v>
      </c>
      <c r="P1460" t="s">
        <v>41</v>
      </c>
      <c r="Q1460" t="s">
        <v>41</v>
      </c>
      <c r="R1460" t="s">
        <v>41</v>
      </c>
      <c r="S1460" t="s">
        <v>42</v>
      </c>
      <c r="T1460" t="s">
        <v>41</v>
      </c>
      <c r="U1460" t="s">
        <v>41</v>
      </c>
      <c r="V1460" t="s">
        <v>41</v>
      </c>
      <c r="W1460" t="s">
        <v>41</v>
      </c>
      <c r="X1460" t="s">
        <v>42</v>
      </c>
      <c r="Y1460" t="s">
        <v>42</v>
      </c>
      <c r="Z1460" t="s">
        <v>42</v>
      </c>
      <c r="AA1460" t="s">
        <v>42</v>
      </c>
      <c r="AB1460" t="s">
        <v>42</v>
      </c>
      <c r="AC1460" t="s">
        <v>42</v>
      </c>
      <c r="AD1460" t="s">
        <v>41</v>
      </c>
      <c r="AE1460" t="s">
        <v>41</v>
      </c>
      <c r="AF1460" t="s">
        <v>41</v>
      </c>
      <c r="AG1460" t="s">
        <v>41</v>
      </c>
      <c r="AH1460" t="s">
        <v>42</v>
      </c>
      <c r="AI1460" t="s">
        <v>41</v>
      </c>
    </row>
    <row r="1461" spans="1:35">
      <c r="A1461" t="s">
        <v>1478</v>
      </c>
      <c r="B1461" t="s">
        <v>1311</v>
      </c>
      <c r="C1461" t="s">
        <v>645</v>
      </c>
      <c r="E1461">
        <v>2027</v>
      </c>
      <c r="F1461" t="str">
        <f>INDEX('[1]cost file'!E:U,MATCH(A1461,'[1]cost file'!U:U,0),9)</f>
        <v>NBC Universal</v>
      </c>
      <c r="G1461" t="s">
        <v>138</v>
      </c>
      <c r="I1461" t="s">
        <v>647</v>
      </c>
      <c r="K1461" t="str">
        <f>INDEX('[1]cost file'!E:U,MATCH(A1461,'[1]cost file'!U:U,0),1)</f>
        <v>TV Options</v>
      </c>
      <c r="L1461" t="str">
        <f t="shared" si="91"/>
        <v>fixedfixed feechannel group level</v>
      </c>
      <c r="M1461" t="s">
        <v>42</v>
      </c>
      <c r="N1461" t="s">
        <v>42</v>
      </c>
      <c r="O1461" t="s">
        <v>41</v>
      </c>
      <c r="P1461" t="s">
        <v>41</v>
      </c>
      <c r="Q1461" t="s">
        <v>41</v>
      </c>
      <c r="R1461" t="s">
        <v>41</v>
      </c>
      <c r="S1461" t="s">
        <v>42</v>
      </c>
      <c r="T1461" t="s">
        <v>41</v>
      </c>
      <c r="U1461" t="s">
        <v>41</v>
      </c>
      <c r="V1461" t="s">
        <v>41</v>
      </c>
      <c r="W1461" t="s">
        <v>41</v>
      </c>
      <c r="X1461" t="s">
        <v>42</v>
      </c>
      <c r="Y1461" t="s">
        <v>42</v>
      </c>
      <c r="Z1461" t="s">
        <v>42</v>
      </c>
      <c r="AA1461" t="s">
        <v>42</v>
      </c>
      <c r="AB1461" t="s">
        <v>42</v>
      </c>
      <c r="AC1461" t="s">
        <v>42</v>
      </c>
      <c r="AD1461" t="s">
        <v>41</v>
      </c>
      <c r="AE1461" t="s">
        <v>41</v>
      </c>
      <c r="AF1461" t="s">
        <v>41</v>
      </c>
      <c r="AG1461" t="s">
        <v>41</v>
      </c>
      <c r="AH1461" t="s">
        <v>42</v>
      </c>
      <c r="AI1461" t="s">
        <v>41</v>
      </c>
    </row>
    <row r="1462" spans="1:35">
      <c r="A1462" t="s">
        <v>1479</v>
      </c>
      <c r="B1462" t="s">
        <v>1311</v>
      </c>
      <c r="C1462" t="s">
        <v>645</v>
      </c>
      <c r="E1462">
        <v>2027</v>
      </c>
      <c r="F1462" t="str">
        <f>INDEX('[1]cost file'!E:U,MATCH(A1462,'[1]cost file'!U:U,0),9)</f>
        <v>NBC Universal</v>
      </c>
      <c r="G1462" t="s">
        <v>138</v>
      </c>
      <c r="I1462" t="s">
        <v>647</v>
      </c>
      <c r="K1462" t="str">
        <f>INDEX('[1]cost file'!E:U,MATCH(A1462,'[1]cost file'!U:U,0),1)</f>
        <v>TV Options</v>
      </c>
      <c r="L1462" t="str">
        <f t="shared" si="91"/>
        <v>fixedfixed feechannel group level</v>
      </c>
      <c r="M1462" t="s">
        <v>42</v>
      </c>
      <c r="N1462" t="s">
        <v>42</v>
      </c>
      <c r="O1462" t="s">
        <v>41</v>
      </c>
      <c r="P1462" t="s">
        <v>41</v>
      </c>
      <c r="Q1462" t="s">
        <v>41</v>
      </c>
      <c r="R1462" t="s">
        <v>41</v>
      </c>
      <c r="S1462" t="s">
        <v>42</v>
      </c>
      <c r="T1462" t="s">
        <v>41</v>
      </c>
      <c r="U1462" t="s">
        <v>41</v>
      </c>
      <c r="V1462" t="s">
        <v>41</v>
      </c>
      <c r="W1462" t="s">
        <v>41</v>
      </c>
      <c r="X1462" t="s">
        <v>42</v>
      </c>
      <c r="Y1462" t="s">
        <v>42</v>
      </c>
      <c r="Z1462" t="s">
        <v>42</v>
      </c>
      <c r="AA1462" t="s">
        <v>42</v>
      </c>
      <c r="AB1462" t="s">
        <v>42</v>
      </c>
      <c r="AC1462" t="s">
        <v>42</v>
      </c>
      <c r="AD1462" t="s">
        <v>41</v>
      </c>
      <c r="AE1462" t="s">
        <v>41</v>
      </c>
      <c r="AF1462" t="s">
        <v>41</v>
      </c>
      <c r="AG1462" t="s">
        <v>41</v>
      </c>
      <c r="AH1462" t="s">
        <v>42</v>
      </c>
      <c r="AI1462" t="s">
        <v>41</v>
      </c>
    </row>
    <row r="1463" spans="1:35">
      <c r="A1463" t="s">
        <v>1480</v>
      </c>
      <c r="B1463" t="s">
        <v>1311</v>
      </c>
      <c r="C1463" t="s">
        <v>645</v>
      </c>
      <c r="E1463">
        <v>2027</v>
      </c>
      <c r="F1463" t="str">
        <f>INDEX('[1]cost file'!E:U,MATCH(A1463,'[1]cost file'!U:U,0),9)</f>
        <v>NBC Universal</v>
      </c>
      <c r="G1463" t="s">
        <v>138</v>
      </c>
      <c r="I1463" t="s">
        <v>647</v>
      </c>
      <c r="K1463" t="str">
        <f>INDEX('[1]cost file'!E:U,MATCH(A1463,'[1]cost file'!U:U,0),1)</f>
        <v>Basic TV</v>
      </c>
      <c r="L1463" t="str">
        <f t="shared" si="91"/>
        <v>fixedfixed feechannel group level</v>
      </c>
      <c r="M1463" t="s">
        <v>42</v>
      </c>
      <c r="N1463" t="s">
        <v>42</v>
      </c>
      <c r="O1463" t="s">
        <v>41</v>
      </c>
      <c r="P1463" t="s">
        <v>41</v>
      </c>
      <c r="Q1463" t="s">
        <v>41</v>
      </c>
      <c r="R1463" t="s">
        <v>41</v>
      </c>
      <c r="S1463" t="s">
        <v>42</v>
      </c>
      <c r="T1463" t="s">
        <v>41</v>
      </c>
      <c r="U1463" t="s">
        <v>41</v>
      </c>
      <c r="V1463" t="s">
        <v>41</v>
      </c>
      <c r="W1463" t="s">
        <v>41</v>
      </c>
      <c r="X1463" t="s">
        <v>42</v>
      </c>
      <c r="Y1463" t="s">
        <v>42</v>
      </c>
      <c r="Z1463" t="s">
        <v>42</v>
      </c>
      <c r="AA1463" t="s">
        <v>42</v>
      </c>
      <c r="AB1463" t="s">
        <v>42</v>
      </c>
      <c r="AC1463" t="s">
        <v>42</v>
      </c>
      <c r="AD1463" t="s">
        <v>41</v>
      </c>
      <c r="AE1463" t="s">
        <v>41</v>
      </c>
      <c r="AF1463" t="s">
        <v>41</v>
      </c>
      <c r="AG1463" t="s">
        <v>41</v>
      </c>
      <c r="AH1463" t="s">
        <v>42</v>
      </c>
      <c r="AI1463" t="s">
        <v>41</v>
      </c>
    </row>
    <row r="1464" spans="1:35">
      <c r="A1464" t="s">
        <v>1481</v>
      </c>
      <c r="B1464" t="s">
        <v>1311</v>
      </c>
      <c r="C1464" t="s">
        <v>645</v>
      </c>
      <c r="E1464">
        <v>2027</v>
      </c>
      <c r="F1464" t="str">
        <f>INDEX('[1]cost file'!E:U,MATCH(A1464,'[1]cost file'!U:U,0),9)</f>
        <v>NBC Universal</v>
      </c>
      <c r="G1464" t="s">
        <v>138</v>
      </c>
      <c r="I1464" t="s">
        <v>647</v>
      </c>
      <c r="K1464" t="str">
        <f>INDEX('[1]cost file'!E:U,MATCH(A1464,'[1]cost file'!U:U,0),1)</f>
        <v>Basic TV</v>
      </c>
      <c r="L1464" t="str">
        <f t="shared" si="91"/>
        <v>fixedfixed feechannel group level</v>
      </c>
      <c r="M1464" t="s">
        <v>42</v>
      </c>
      <c r="N1464" t="s">
        <v>42</v>
      </c>
      <c r="O1464" t="s">
        <v>41</v>
      </c>
      <c r="P1464" t="s">
        <v>41</v>
      </c>
      <c r="Q1464" t="s">
        <v>41</v>
      </c>
      <c r="R1464" t="s">
        <v>41</v>
      </c>
      <c r="S1464" t="s">
        <v>42</v>
      </c>
      <c r="T1464" t="s">
        <v>41</v>
      </c>
      <c r="U1464" t="s">
        <v>41</v>
      </c>
      <c r="V1464" t="s">
        <v>41</v>
      </c>
      <c r="W1464" t="s">
        <v>41</v>
      </c>
      <c r="X1464" t="s">
        <v>42</v>
      </c>
      <c r="Y1464" t="s">
        <v>42</v>
      </c>
      <c r="Z1464" t="s">
        <v>42</v>
      </c>
      <c r="AA1464" t="s">
        <v>42</v>
      </c>
      <c r="AB1464" t="s">
        <v>42</v>
      </c>
      <c r="AC1464" t="s">
        <v>42</v>
      </c>
      <c r="AD1464" t="s">
        <v>41</v>
      </c>
      <c r="AE1464" t="s">
        <v>41</v>
      </c>
      <c r="AF1464" t="s">
        <v>41</v>
      </c>
      <c r="AG1464" t="s">
        <v>41</v>
      </c>
      <c r="AH1464" t="s">
        <v>42</v>
      </c>
      <c r="AI1464" t="s">
        <v>41</v>
      </c>
    </row>
    <row r="1465" spans="1:35">
      <c r="A1465" t="s">
        <v>1393</v>
      </c>
      <c r="B1465" t="s">
        <v>1394</v>
      </c>
      <c r="C1465" t="s">
        <v>702</v>
      </c>
      <c r="E1465" t="str">
        <f t="shared" ref="E1465:E1528" si="93">RIGHT(A1465,4)</f>
        <v>2023</v>
      </c>
      <c r="F1465" t="str">
        <f>INDEX('[1]cost file'!E:U,MATCH(A1465,'[1]cost file'!U:U,0),9)</f>
        <v>The Walt Disney Company</v>
      </c>
      <c r="G1465" t="s">
        <v>646</v>
      </c>
      <c r="I1465" t="s">
        <v>647</v>
      </c>
      <c r="K1465" t="str">
        <f>INDEX('[1]cost file'!E:U,MATCH(A1465,'[1]cost file'!U:U,0),1)</f>
        <v>TV Options</v>
      </c>
      <c r="L1465" t="str">
        <f t="shared" si="91"/>
        <v>mixed(MG)Revenue share over MG subsprovider level</v>
      </c>
      <c r="M1465" t="s">
        <v>41</v>
      </c>
      <c r="N1465" t="s">
        <v>41</v>
      </c>
      <c r="O1465" t="s">
        <v>41</v>
      </c>
      <c r="P1465" t="s">
        <v>42</v>
      </c>
      <c r="Q1465" t="s">
        <v>41</v>
      </c>
      <c r="R1465" t="s">
        <v>41</v>
      </c>
      <c r="S1465" t="s">
        <v>42</v>
      </c>
      <c r="T1465" t="s">
        <v>41</v>
      </c>
      <c r="U1465" t="s">
        <v>42</v>
      </c>
      <c r="V1465" t="s">
        <v>42</v>
      </c>
      <c r="W1465" t="s">
        <v>42</v>
      </c>
      <c r="X1465" t="s">
        <v>42</v>
      </c>
      <c r="Y1465" t="s">
        <v>42</v>
      </c>
      <c r="Z1465" t="s">
        <v>42</v>
      </c>
      <c r="AA1465" t="s">
        <v>42</v>
      </c>
      <c r="AB1465" t="s">
        <v>42</v>
      </c>
      <c r="AC1465" t="s">
        <v>42</v>
      </c>
      <c r="AD1465" t="s">
        <v>42</v>
      </c>
      <c r="AE1465" t="s">
        <v>41</v>
      </c>
      <c r="AF1465" t="s">
        <v>41</v>
      </c>
      <c r="AG1465" t="s">
        <v>41</v>
      </c>
      <c r="AH1465" t="s">
        <v>42</v>
      </c>
      <c r="AI1465" t="s">
        <v>42</v>
      </c>
    </row>
    <row r="1466" spans="1:35">
      <c r="A1466" t="s">
        <v>1395</v>
      </c>
      <c r="B1466" t="s">
        <v>1394</v>
      </c>
      <c r="C1466" t="s">
        <v>702</v>
      </c>
      <c r="E1466" t="str">
        <f t="shared" si="93"/>
        <v>2024</v>
      </c>
      <c r="F1466" t="str">
        <f>INDEX('[1]cost file'!E:U,MATCH(A1466,'[1]cost file'!U:U,0),9)</f>
        <v>The Walt Disney Company</v>
      </c>
      <c r="G1466" t="s">
        <v>646</v>
      </c>
      <c r="I1466" t="s">
        <v>647</v>
      </c>
      <c r="K1466" t="str">
        <f>INDEX('[1]cost file'!E:U,MATCH(A1466,'[1]cost file'!U:U,0),1)</f>
        <v>TV Options</v>
      </c>
      <c r="L1466" t="str">
        <f t="shared" si="91"/>
        <v>mixed(MG)Revenue share over MG subsprovider level</v>
      </c>
      <c r="M1466" t="s">
        <v>41</v>
      </c>
      <c r="N1466" t="s">
        <v>41</v>
      </c>
      <c r="O1466" t="s">
        <v>41</v>
      </c>
      <c r="P1466" t="s">
        <v>42</v>
      </c>
      <c r="Q1466" t="s">
        <v>41</v>
      </c>
      <c r="R1466" t="s">
        <v>41</v>
      </c>
      <c r="S1466" t="s">
        <v>42</v>
      </c>
      <c r="T1466" t="s">
        <v>41</v>
      </c>
      <c r="U1466" t="s">
        <v>42</v>
      </c>
      <c r="V1466" t="s">
        <v>42</v>
      </c>
      <c r="W1466" t="s">
        <v>42</v>
      </c>
      <c r="X1466" t="s">
        <v>42</v>
      </c>
      <c r="Y1466" t="s">
        <v>42</v>
      </c>
      <c r="Z1466" t="s">
        <v>42</v>
      </c>
      <c r="AA1466" t="s">
        <v>42</v>
      </c>
      <c r="AB1466" t="s">
        <v>42</v>
      </c>
      <c r="AC1466" t="s">
        <v>42</v>
      </c>
      <c r="AD1466" t="s">
        <v>42</v>
      </c>
      <c r="AE1466" t="s">
        <v>41</v>
      </c>
      <c r="AF1466" t="s">
        <v>41</v>
      </c>
      <c r="AG1466" t="s">
        <v>41</v>
      </c>
      <c r="AH1466" t="s">
        <v>42</v>
      </c>
      <c r="AI1466" t="s">
        <v>42</v>
      </c>
    </row>
    <row r="1467" spans="1:35">
      <c r="A1467" t="s">
        <v>1396</v>
      </c>
      <c r="B1467" t="s">
        <v>1394</v>
      </c>
      <c r="C1467" t="s">
        <v>702</v>
      </c>
      <c r="E1467" t="str">
        <f t="shared" si="93"/>
        <v>2025</v>
      </c>
      <c r="F1467" t="str">
        <f>INDEX('[1]cost file'!E:U,MATCH(A1467,'[1]cost file'!U:U,0),9)</f>
        <v>The Walt Disney Company</v>
      </c>
      <c r="G1467" t="s">
        <v>646</v>
      </c>
      <c r="I1467" t="s">
        <v>647</v>
      </c>
      <c r="K1467" t="str">
        <f>INDEX('[1]cost file'!E:U,MATCH(A1467,'[1]cost file'!U:U,0),1)</f>
        <v>TV Options</v>
      </c>
      <c r="L1467" t="str">
        <f t="shared" si="91"/>
        <v>mixed(MG)Revenue share over MG subsprovider level</v>
      </c>
      <c r="M1467" t="s">
        <v>41</v>
      </c>
      <c r="N1467" t="s">
        <v>41</v>
      </c>
      <c r="O1467" t="s">
        <v>41</v>
      </c>
      <c r="P1467" t="s">
        <v>42</v>
      </c>
      <c r="Q1467" t="s">
        <v>41</v>
      </c>
      <c r="R1467" t="s">
        <v>41</v>
      </c>
      <c r="S1467" t="s">
        <v>42</v>
      </c>
      <c r="T1467" t="s">
        <v>41</v>
      </c>
      <c r="U1467" t="s">
        <v>42</v>
      </c>
      <c r="V1467" t="s">
        <v>42</v>
      </c>
      <c r="W1467" t="s">
        <v>42</v>
      </c>
      <c r="X1467" t="s">
        <v>42</v>
      </c>
      <c r="Y1467" t="s">
        <v>42</v>
      </c>
      <c r="Z1467" t="s">
        <v>42</v>
      </c>
      <c r="AA1467" t="s">
        <v>42</v>
      </c>
      <c r="AB1467" t="s">
        <v>42</v>
      </c>
      <c r="AC1467" t="s">
        <v>42</v>
      </c>
      <c r="AD1467" t="s">
        <v>42</v>
      </c>
      <c r="AE1467" t="s">
        <v>41</v>
      </c>
      <c r="AF1467" t="s">
        <v>41</v>
      </c>
      <c r="AG1467" t="s">
        <v>41</v>
      </c>
      <c r="AH1467" t="s">
        <v>42</v>
      </c>
      <c r="AI1467" t="s">
        <v>42</v>
      </c>
    </row>
    <row r="1468" spans="1:35">
      <c r="A1468" t="s">
        <v>1412</v>
      </c>
      <c r="B1468" t="s">
        <v>1394</v>
      </c>
      <c r="C1468" t="s">
        <v>702</v>
      </c>
      <c r="E1468" t="str">
        <f t="shared" si="93"/>
        <v>2026</v>
      </c>
      <c r="F1468" t="str">
        <f>INDEX('[1]cost file'!E:U,MATCH(A1468,'[1]cost file'!U:U,0),9)</f>
        <v>The Walt Disney Company</v>
      </c>
      <c r="G1468" t="s">
        <v>646</v>
      </c>
      <c r="I1468" t="s">
        <v>647</v>
      </c>
      <c r="K1468" t="str">
        <f>INDEX('[1]cost file'!E:U,MATCH(A1468,'[1]cost file'!U:U,0),1)</f>
        <v>TV Options</v>
      </c>
      <c r="L1468" t="str">
        <f t="shared" si="91"/>
        <v>mixed(MG)Revenue share over MG subsprovider level</v>
      </c>
      <c r="M1468" t="s">
        <v>41</v>
      </c>
      <c r="N1468" t="s">
        <v>41</v>
      </c>
      <c r="O1468" t="s">
        <v>41</v>
      </c>
      <c r="P1468" t="s">
        <v>42</v>
      </c>
      <c r="Q1468" t="s">
        <v>41</v>
      </c>
      <c r="R1468" t="s">
        <v>41</v>
      </c>
      <c r="S1468" t="s">
        <v>42</v>
      </c>
      <c r="T1468" t="s">
        <v>41</v>
      </c>
      <c r="U1468" t="s">
        <v>42</v>
      </c>
      <c r="V1468" t="s">
        <v>42</v>
      </c>
      <c r="W1468" t="s">
        <v>42</v>
      </c>
      <c r="X1468" t="s">
        <v>42</v>
      </c>
      <c r="Y1468" t="s">
        <v>42</v>
      </c>
      <c r="Z1468" t="s">
        <v>42</v>
      </c>
      <c r="AA1468" t="s">
        <v>42</v>
      </c>
      <c r="AB1468" t="s">
        <v>42</v>
      </c>
      <c r="AC1468" t="s">
        <v>42</v>
      </c>
      <c r="AD1468" t="s">
        <v>42</v>
      </c>
      <c r="AE1468" t="s">
        <v>41</v>
      </c>
      <c r="AF1468" t="s">
        <v>41</v>
      </c>
      <c r="AG1468" t="s">
        <v>41</v>
      </c>
      <c r="AH1468" t="s">
        <v>42</v>
      </c>
      <c r="AI1468" t="s">
        <v>42</v>
      </c>
    </row>
    <row r="1469" spans="1:35">
      <c r="A1469" t="s">
        <v>1482</v>
      </c>
      <c r="B1469" t="s">
        <v>1028</v>
      </c>
      <c r="C1469" t="s">
        <v>1028</v>
      </c>
      <c r="E1469" t="str">
        <f t="shared" si="93"/>
        <v>2023</v>
      </c>
      <c r="F1469" t="str">
        <f>INDEX('[1]cost file'!E:U,MATCH(A1469,'[1]cost file'!U:U,0),9)</f>
        <v>The Walt Disney Company</v>
      </c>
      <c r="G1469" t="s">
        <v>39</v>
      </c>
      <c r="I1469" t="s">
        <v>647</v>
      </c>
      <c r="K1469" t="str">
        <f>INDEX('[1]cost file'!E:U,MATCH(A1469,'[1]cost file'!U:U,0),1)</f>
        <v>TV Options</v>
      </c>
      <c r="L1469" t="str">
        <f t="shared" si="91"/>
        <v>freefreeproduct level</v>
      </c>
      <c r="M1469" t="s">
        <v>41</v>
      </c>
      <c r="N1469" t="s">
        <v>41</v>
      </c>
      <c r="O1469" t="s">
        <v>41</v>
      </c>
      <c r="P1469" t="s">
        <v>41</v>
      </c>
      <c r="Q1469" t="s">
        <v>41</v>
      </c>
      <c r="R1469" t="s">
        <v>41</v>
      </c>
      <c r="S1469" t="s">
        <v>41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42</v>
      </c>
      <c r="Z1469" t="s">
        <v>42</v>
      </c>
      <c r="AA1469" t="s">
        <v>42</v>
      </c>
      <c r="AB1469" t="s">
        <v>42</v>
      </c>
      <c r="AC1469" t="s">
        <v>42</v>
      </c>
      <c r="AD1469" t="s">
        <v>41</v>
      </c>
      <c r="AE1469" t="s">
        <v>41</v>
      </c>
      <c r="AF1469" t="s">
        <v>41</v>
      </c>
      <c r="AG1469" t="s">
        <v>41</v>
      </c>
      <c r="AH1469" t="s">
        <v>41</v>
      </c>
      <c r="AI1469" t="s">
        <v>41</v>
      </c>
    </row>
    <row r="1470" spans="1:35">
      <c r="A1470" t="s">
        <v>1483</v>
      </c>
      <c r="B1470" t="s">
        <v>1028</v>
      </c>
      <c r="C1470" t="s">
        <v>1028</v>
      </c>
      <c r="E1470" t="str">
        <f t="shared" si="93"/>
        <v>2024</v>
      </c>
      <c r="F1470" t="str">
        <f>INDEX('[1]cost file'!E:U,MATCH(A1470,'[1]cost file'!U:U,0),9)</f>
        <v>The Walt Disney Company</v>
      </c>
      <c r="G1470" t="s">
        <v>39</v>
      </c>
      <c r="I1470" t="s">
        <v>647</v>
      </c>
      <c r="K1470" t="str">
        <f>INDEX('[1]cost file'!E:U,MATCH(A1470,'[1]cost file'!U:U,0),1)</f>
        <v>TV Options</v>
      </c>
      <c r="L1470" t="str">
        <f t="shared" si="91"/>
        <v>freefreeproduct level</v>
      </c>
      <c r="M1470" t="s">
        <v>41</v>
      </c>
      <c r="N1470" t="s">
        <v>41</v>
      </c>
      <c r="O1470" t="s">
        <v>41</v>
      </c>
      <c r="P1470" t="s">
        <v>41</v>
      </c>
      <c r="Q1470" t="s">
        <v>41</v>
      </c>
      <c r="R1470" t="s">
        <v>41</v>
      </c>
      <c r="S1470" t="s">
        <v>41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42</v>
      </c>
      <c r="Z1470" t="s">
        <v>42</v>
      </c>
      <c r="AA1470" t="s">
        <v>42</v>
      </c>
      <c r="AB1470" t="s">
        <v>42</v>
      </c>
      <c r="AC1470" t="s">
        <v>42</v>
      </c>
      <c r="AD1470" t="s">
        <v>41</v>
      </c>
      <c r="AE1470" t="s">
        <v>41</v>
      </c>
      <c r="AF1470" t="s">
        <v>41</v>
      </c>
      <c r="AG1470" t="s">
        <v>41</v>
      </c>
      <c r="AH1470" t="s">
        <v>41</v>
      </c>
      <c r="AI1470" t="s">
        <v>41</v>
      </c>
    </row>
    <row r="1471" spans="1:35">
      <c r="A1471" t="s">
        <v>1484</v>
      </c>
      <c r="B1471" t="s">
        <v>1028</v>
      </c>
      <c r="C1471" t="s">
        <v>1028</v>
      </c>
      <c r="E1471" t="str">
        <f t="shared" si="93"/>
        <v>2025</v>
      </c>
      <c r="F1471" t="str">
        <f>INDEX('[1]cost file'!E:U,MATCH(A1471,'[1]cost file'!U:U,0),9)</f>
        <v>The Walt Disney Company</v>
      </c>
      <c r="G1471" t="s">
        <v>39</v>
      </c>
      <c r="I1471" t="s">
        <v>647</v>
      </c>
      <c r="K1471" t="str">
        <f>INDEX('[1]cost file'!E:U,MATCH(A1471,'[1]cost file'!U:U,0),1)</f>
        <v>TV Options</v>
      </c>
      <c r="L1471" t="str">
        <f t="shared" si="91"/>
        <v>freefreeproduct level</v>
      </c>
      <c r="M1471" t="s">
        <v>41</v>
      </c>
      <c r="N1471" t="s">
        <v>41</v>
      </c>
      <c r="O1471" t="s">
        <v>41</v>
      </c>
      <c r="P1471" t="s">
        <v>41</v>
      </c>
      <c r="Q1471" t="s">
        <v>41</v>
      </c>
      <c r="R1471" t="s">
        <v>41</v>
      </c>
      <c r="S1471" t="s">
        <v>41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42</v>
      </c>
      <c r="Z1471" t="s">
        <v>42</v>
      </c>
      <c r="AA1471" t="s">
        <v>42</v>
      </c>
      <c r="AB1471" t="s">
        <v>42</v>
      </c>
      <c r="AC1471" t="s">
        <v>42</v>
      </c>
      <c r="AD1471" t="s">
        <v>41</v>
      </c>
      <c r="AE1471" t="s">
        <v>41</v>
      </c>
      <c r="AF1471" t="s">
        <v>41</v>
      </c>
      <c r="AG1471" t="s">
        <v>41</v>
      </c>
      <c r="AH1471" t="s">
        <v>41</v>
      </c>
      <c r="AI1471" t="s">
        <v>41</v>
      </c>
    </row>
    <row r="1472" spans="1:35">
      <c r="A1472" t="s">
        <v>1485</v>
      </c>
      <c r="B1472" t="s">
        <v>1028</v>
      </c>
      <c r="C1472" t="s">
        <v>1028</v>
      </c>
      <c r="E1472" t="str">
        <f t="shared" si="93"/>
        <v>2026</v>
      </c>
      <c r="F1472" t="str">
        <f>INDEX('[1]cost file'!E:U,MATCH(A1472,'[1]cost file'!U:U,0),9)</f>
        <v>The Walt Disney Company</v>
      </c>
      <c r="G1472" t="s">
        <v>39</v>
      </c>
      <c r="I1472" t="s">
        <v>647</v>
      </c>
      <c r="K1472" t="str">
        <f>INDEX('[1]cost file'!E:U,MATCH(A1472,'[1]cost file'!U:U,0),1)</f>
        <v>TV Options</v>
      </c>
      <c r="L1472" t="str">
        <f t="shared" si="91"/>
        <v>freefreeproduct level</v>
      </c>
      <c r="M1472" t="s">
        <v>41</v>
      </c>
      <c r="N1472" t="s">
        <v>41</v>
      </c>
      <c r="O1472" t="s">
        <v>41</v>
      </c>
      <c r="P1472" t="s">
        <v>41</v>
      </c>
      <c r="Q1472" t="s">
        <v>41</v>
      </c>
      <c r="R1472" t="s">
        <v>41</v>
      </c>
      <c r="S1472" t="s">
        <v>41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42</v>
      </c>
      <c r="Z1472" t="s">
        <v>42</v>
      </c>
      <c r="AA1472" t="s">
        <v>42</v>
      </c>
      <c r="AB1472" t="s">
        <v>42</v>
      </c>
      <c r="AC1472" t="s">
        <v>42</v>
      </c>
      <c r="AD1472" t="s">
        <v>41</v>
      </c>
      <c r="AE1472" t="s">
        <v>41</v>
      </c>
      <c r="AF1472" t="s">
        <v>41</v>
      </c>
      <c r="AG1472" t="s">
        <v>41</v>
      </c>
      <c r="AH1472" t="s">
        <v>41</v>
      </c>
      <c r="AI1472" t="s">
        <v>41</v>
      </c>
    </row>
    <row r="1473" spans="1:35">
      <c r="A1473" s="6" t="s">
        <v>1486</v>
      </c>
      <c r="B1473" t="s">
        <v>1311</v>
      </c>
      <c r="C1473" t="s">
        <v>645</v>
      </c>
      <c r="E1473" t="str">
        <f t="shared" si="93"/>
        <v>2026</v>
      </c>
      <c r="F1473" t="str">
        <f>INDEX('[1]cost file'!E:U,MATCH(A1473,'[1]cost file'!U:U,0),9)</f>
        <v>The Walt Disney Company</v>
      </c>
      <c r="G1473" t="s">
        <v>138</v>
      </c>
      <c r="I1473" t="s">
        <v>647</v>
      </c>
      <c r="K1473" t="str">
        <f>INDEX('[1]cost file'!E:U,MATCH(A1473,'[1]cost file'!U:U,0),1)</f>
        <v>TV Options</v>
      </c>
      <c r="L1473" t="str">
        <f t="shared" si="91"/>
        <v>fixedfixed feechannel group level</v>
      </c>
      <c r="M1473" t="s">
        <v>42</v>
      </c>
      <c r="N1473" t="s">
        <v>42</v>
      </c>
      <c r="O1473" t="s">
        <v>41</v>
      </c>
      <c r="P1473" t="s">
        <v>41</v>
      </c>
      <c r="Q1473" t="s">
        <v>41</v>
      </c>
      <c r="R1473" t="s">
        <v>41</v>
      </c>
      <c r="S1473" t="s">
        <v>42</v>
      </c>
      <c r="T1473" t="s">
        <v>41</v>
      </c>
      <c r="U1473" t="s">
        <v>41</v>
      </c>
      <c r="V1473" t="s">
        <v>41</v>
      </c>
      <c r="W1473" t="s">
        <v>41</v>
      </c>
      <c r="X1473" t="s">
        <v>42</v>
      </c>
      <c r="Y1473" t="s">
        <v>42</v>
      </c>
      <c r="Z1473" t="s">
        <v>42</v>
      </c>
      <c r="AA1473" t="s">
        <v>42</v>
      </c>
      <c r="AB1473" t="s">
        <v>42</v>
      </c>
      <c r="AC1473" t="s">
        <v>42</v>
      </c>
      <c r="AD1473" t="s">
        <v>41</v>
      </c>
      <c r="AE1473" t="s">
        <v>41</v>
      </c>
      <c r="AF1473" t="s">
        <v>41</v>
      </c>
      <c r="AG1473" t="s">
        <v>41</v>
      </c>
      <c r="AH1473" t="s">
        <v>42</v>
      </c>
      <c r="AI1473" t="s">
        <v>41</v>
      </c>
    </row>
    <row r="1474" spans="1:35">
      <c r="A1474" s="6" t="s">
        <v>1487</v>
      </c>
      <c r="B1474" t="s">
        <v>798</v>
      </c>
      <c r="C1474" t="s">
        <v>645</v>
      </c>
      <c r="E1474" t="str">
        <f t="shared" si="93"/>
        <v>2026</v>
      </c>
      <c r="F1474" t="str">
        <f>INDEX('[1]cost file'!E:U,MATCH(A1474,'[1]cost file'!U:U,0),9)</f>
        <v>Proximus</v>
      </c>
      <c r="G1474" t="s">
        <v>39</v>
      </c>
      <c r="I1474" t="s">
        <v>647</v>
      </c>
      <c r="K1474" t="str">
        <f>INDEX('[1]cost file'!E:U,MATCH(A1474,'[1]cost file'!U:U,0),1)</f>
        <v>TV Options</v>
      </c>
      <c r="L1474" t="str">
        <f t="shared" ref="L1474:L1537" si="94">+C1474&amp;B1474&amp;G1474</f>
        <v>fixedFixed fee cogsproduct level</v>
      </c>
      <c r="M1474" t="s">
        <v>42</v>
      </c>
      <c r="N1474" t="s">
        <v>42</v>
      </c>
      <c r="O1474" t="s">
        <v>41</v>
      </c>
      <c r="P1474" t="s">
        <v>41</v>
      </c>
      <c r="Q1474" t="s">
        <v>41</v>
      </c>
      <c r="R1474" t="s">
        <v>41</v>
      </c>
      <c r="S1474" t="s">
        <v>42</v>
      </c>
      <c r="T1474" t="s">
        <v>41</v>
      </c>
      <c r="U1474" t="s">
        <v>41</v>
      </c>
      <c r="V1474" t="s">
        <v>41</v>
      </c>
      <c r="W1474" t="s">
        <v>41</v>
      </c>
      <c r="X1474" t="s">
        <v>42</v>
      </c>
      <c r="Y1474" t="s">
        <v>42</v>
      </c>
      <c r="Z1474" t="s">
        <v>42</v>
      </c>
      <c r="AA1474" t="s">
        <v>42</v>
      </c>
      <c r="AB1474" t="s">
        <v>42</v>
      </c>
      <c r="AC1474" t="s">
        <v>42</v>
      </c>
      <c r="AD1474" t="s">
        <v>41</v>
      </c>
      <c r="AE1474" t="s">
        <v>41</v>
      </c>
      <c r="AF1474" t="s">
        <v>41</v>
      </c>
      <c r="AG1474" t="s">
        <v>41</v>
      </c>
      <c r="AH1474" t="s">
        <v>42</v>
      </c>
      <c r="AI1474" t="s">
        <v>41</v>
      </c>
    </row>
    <row r="1475" spans="1:35">
      <c r="A1475" s="6" t="s">
        <v>1488</v>
      </c>
      <c r="B1475" t="s">
        <v>798</v>
      </c>
      <c r="C1475" t="s">
        <v>645</v>
      </c>
      <c r="E1475" t="str">
        <f t="shared" si="93"/>
        <v>2026</v>
      </c>
      <c r="F1475" t="str">
        <f>INDEX('[1]cost file'!E:U,MATCH(A1475,'[1]cost file'!U:U,0),9)</f>
        <v>CBS international Television</v>
      </c>
      <c r="G1475" t="s">
        <v>39</v>
      </c>
      <c r="I1475" t="s">
        <v>647</v>
      </c>
      <c r="K1475" t="str">
        <f>INDEX('[1]cost file'!E:U,MATCH(A1475,'[1]cost file'!U:U,0),1)</f>
        <v>TV Options</v>
      </c>
      <c r="L1475" t="str">
        <f t="shared" si="94"/>
        <v>fixedFixed fee cogsproduct level</v>
      </c>
      <c r="M1475" t="s">
        <v>42</v>
      </c>
      <c r="N1475" t="s">
        <v>42</v>
      </c>
      <c r="O1475" t="s">
        <v>41</v>
      </c>
      <c r="P1475" t="s">
        <v>41</v>
      </c>
      <c r="Q1475" t="s">
        <v>41</v>
      </c>
      <c r="R1475" t="s">
        <v>41</v>
      </c>
      <c r="S1475" t="s">
        <v>42</v>
      </c>
      <c r="T1475" t="s">
        <v>41</v>
      </c>
      <c r="U1475" t="s">
        <v>41</v>
      </c>
      <c r="V1475" t="s">
        <v>41</v>
      </c>
      <c r="W1475" t="s">
        <v>41</v>
      </c>
      <c r="X1475" t="s">
        <v>42</v>
      </c>
      <c r="Y1475" t="s">
        <v>42</v>
      </c>
      <c r="Z1475" t="s">
        <v>42</v>
      </c>
      <c r="AA1475" t="s">
        <v>42</v>
      </c>
      <c r="AB1475" t="s">
        <v>42</v>
      </c>
      <c r="AC1475" t="s">
        <v>42</v>
      </c>
      <c r="AD1475" t="s">
        <v>41</v>
      </c>
      <c r="AE1475" t="s">
        <v>41</v>
      </c>
      <c r="AF1475" t="s">
        <v>41</v>
      </c>
      <c r="AG1475" t="s">
        <v>41</v>
      </c>
      <c r="AH1475" t="s">
        <v>42</v>
      </c>
      <c r="AI1475" t="s">
        <v>41</v>
      </c>
    </row>
    <row r="1476" spans="1:35">
      <c r="A1476" s="6" t="s">
        <v>1489</v>
      </c>
      <c r="B1476" t="s">
        <v>644</v>
      </c>
      <c r="C1476" s="13" t="s">
        <v>645</v>
      </c>
      <c r="D1476" t="s">
        <v>41</v>
      </c>
      <c r="E1476" t="str">
        <f t="shared" si="93"/>
        <v>2026</v>
      </c>
      <c r="F1476" t="str">
        <f>INDEX('[1]cost file'!E:U,MATCH(A1476,'[1]cost file'!U:U,0),9)</f>
        <v>Moroccan National Broadcaster</v>
      </c>
      <c r="G1476" t="s">
        <v>646</v>
      </c>
      <c r="I1476" t="s">
        <v>647</v>
      </c>
      <c r="K1476" t="str">
        <f>INDEX('[1]cost file'!E:U,MATCH(A1476,'[1]cost file'!U:U,0),1)</f>
        <v>Basic TV</v>
      </c>
      <c r="L1476" t="str">
        <f t="shared" si="94"/>
        <v>fixedFixed feeprovider level</v>
      </c>
      <c r="M1476" t="s">
        <v>42</v>
      </c>
      <c r="N1476" t="s">
        <v>42</v>
      </c>
      <c r="O1476" t="s">
        <v>41</v>
      </c>
      <c r="P1476" t="s">
        <v>41</v>
      </c>
      <c r="Q1476" t="s">
        <v>41</v>
      </c>
      <c r="R1476" t="s">
        <v>41</v>
      </c>
      <c r="S1476" t="s">
        <v>42</v>
      </c>
      <c r="T1476" t="s">
        <v>41</v>
      </c>
      <c r="U1476" t="s">
        <v>41</v>
      </c>
      <c r="V1476" t="s">
        <v>41</v>
      </c>
      <c r="W1476" t="s">
        <v>41</v>
      </c>
      <c r="X1476" t="s">
        <v>42</v>
      </c>
      <c r="Y1476" t="s">
        <v>42</v>
      </c>
      <c r="Z1476" t="s">
        <v>42</v>
      </c>
      <c r="AA1476" t="s">
        <v>42</v>
      </c>
      <c r="AB1476" t="s">
        <v>42</v>
      </c>
      <c r="AC1476" t="s">
        <v>42</v>
      </c>
      <c r="AD1476" t="s">
        <v>41</v>
      </c>
      <c r="AE1476" t="s">
        <v>41</v>
      </c>
      <c r="AF1476" t="s">
        <v>41</v>
      </c>
      <c r="AG1476" t="s">
        <v>41</v>
      </c>
      <c r="AH1476" t="s">
        <v>42</v>
      </c>
      <c r="AI1476" t="s">
        <v>41</v>
      </c>
    </row>
    <row r="1477" spans="1:35">
      <c r="A1477" s="6" t="s">
        <v>1490</v>
      </c>
      <c r="B1477" t="s">
        <v>644</v>
      </c>
      <c r="C1477" s="13" t="s">
        <v>645</v>
      </c>
      <c r="D1477" t="s">
        <v>41</v>
      </c>
      <c r="E1477" t="str">
        <f t="shared" si="93"/>
        <v>2026</v>
      </c>
      <c r="F1477" t="str">
        <f>INDEX('[1]cost file'!E:U,MATCH(A1477,'[1]cost file'!U:U,0),9)</f>
        <v>Fashion TV</v>
      </c>
      <c r="G1477" t="s">
        <v>646</v>
      </c>
      <c r="I1477" t="s">
        <v>647</v>
      </c>
      <c r="K1477" t="str">
        <f>INDEX('[1]cost file'!E:U,MATCH(A1477,'[1]cost file'!U:U,0),1)</f>
        <v>Basic TV</v>
      </c>
      <c r="L1477" t="str">
        <f t="shared" si="94"/>
        <v>fixedFixed feeprovider level</v>
      </c>
      <c r="M1477" t="s">
        <v>42</v>
      </c>
      <c r="N1477" t="s">
        <v>42</v>
      </c>
      <c r="O1477" t="s">
        <v>41</v>
      </c>
      <c r="P1477" t="s">
        <v>41</v>
      </c>
      <c r="Q1477" t="s">
        <v>41</v>
      </c>
      <c r="R1477" t="s">
        <v>41</v>
      </c>
      <c r="S1477" t="s">
        <v>42</v>
      </c>
      <c r="T1477" t="s">
        <v>41</v>
      </c>
      <c r="U1477" t="s">
        <v>41</v>
      </c>
      <c r="V1477" t="s">
        <v>41</v>
      </c>
      <c r="W1477" t="s">
        <v>41</v>
      </c>
      <c r="X1477" t="s">
        <v>42</v>
      </c>
      <c r="Y1477" t="s">
        <v>42</v>
      </c>
      <c r="Z1477" t="s">
        <v>42</v>
      </c>
      <c r="AA1477" t="s">
        <v>42</v>
      </c>
      <c r="AB1477" t="s">
        <v>42</v>
      </c>
      <c r="AC1477" t="s">
        <v>42</v>
      </c>
      <c r="AD1477" t="s">
        <v>41</v>
      </c>
      <c r="AE1477" t="s">
        <v>41</v>
      </c>
      <c r="AF1477" t="s">
        <v>41</v>
      </c>
      <c r="AG1477" t="s">
        <v>41</v>
      </c>
      <c r="AH1477" t="s">
        <v>42</v>
      </c>
      <c r="AI1477" t="s">
        <v>41</v>
      </c>
    </row>
    <row r="1478" spans="1:35">
      <c r="A1478" s="6" t="s">
        <v>1491</v>
      </c>
      <c r="B1478" t="s">
        <v>798</v>
      </c>
      <c r="C1478" t="s">
        <v>645</v>
      </c>
      <c r="E1478" t="str">
        <f t="shared" si="93"/>
        <v>2026</v>
      </c>
      <c r="F1478" t="str">
        <f>INDEX('[1]cost file'!E:U,MATCH(A1478,'[1]cost file'!U:U,0),9)</f>
        <v>CSA VOD</v>
      </c>
      <c r="G1478" t="s">
        <v>1492</v>
      </c>
      <c r="I1478" t="s">
        <v>647</v>
      </c>
      <c r="K1478" t="str">
        <f>INDEX('[1]cost file'!E:U,MATCH(A1478,'[1]cost file'!U:U,0),1)</f>
        <v>Projects</v>
      </c>
      <c r="L1478" t="str">
        <f t="shared" si="94"/>
        <v>fixedFixed fee cogschannel level</v>
      </c>
      <c r="M1478" t="s">
        <v>42</v>
      </c>
      <c r="N1478" t="s">
        <v>42</v>
      </c>
      <c r="O1478" t="s">
        <v>41</v>
      </c>
      <c r="P1478" t="s">
        <v>41</v>
      </c>
      <c r="Q1478" t="s">
        <v>41</v>
      </c>
      <c r="R1478" t="s">
        <v>41</v>
      </c>
      <c r="S1478" t="s">
        <v>42</v>
      </c>
      <c r="T1478" t="s">
        <v>41</v>
      </c>
      <c r="U1478" t="s">
        <v>41</v>
      </c>
      <c r="V1478" t="s">
        <v>41</v>
      </c>
      <c r="W1478" t="s">
        <v>41</v>
      </c>
      <c r="X1478" t="s">
        <v>42</v>
      </c>
      <c r="Y1478" t="s">
        <v>42</v>
      </c>
      <c r="Z1478" t="s">
        <v>42</v>
      </c>
      <c r="AA1478" t="s">
        <v>42</v>
      </c>
      <c r="AB1478" t="s">
        <v>42</v>
      </c>
      <c r="AC1478" t="s">
        <v>42</v>
      </c>
      <c r="AD1478" t="s">
        <v>41</v>
      </c>
      <c r="AE1478" t="s">
        <v>41</v>
      </c>
      <c r="AF1478" t="s">
        <v>41</v>
      </c>
      <c r="AG1478" t="s">
        <v>41</v>
      </c>
      <c r="AH1478" t="s">
        <v>42</v>
      </c>
      <c r="AI1478" t="s">
        <v>41</v>
      </c>
    </row>
    <row r="1479" spans="1:35">
      <c r="A1479" s="6" t="s">
        <v>1493</v>
      </c>
      <c r="B1479" t="s">
        <v>798</v>
      </c>
      <c r="C1479" t="s">
        <v>645</v>
      </c>
      <c r="E1479" t="str">
        <f t="shared" si="93"/>
        <v>2026</v>
      </c>
      <c r="F1479" t="str">
        <f>INDEX('[1]cost file'!E:U,MATCH(A1479,'[1]cost file'!U:U,0),9)</f>
        <v>CSA VOD</v>
      </c>
      <c r="G1479" t="s">
        <v>1492</v>
      </c>
      <c r="I1479" t="s">
        <v>647</v>
      </c>
      <c r="K1479" t="str">
        <f>INDEX('[1]cost file'!E:U,MATCH(A1479,'[1]cost file'!U:U,0),1)</f>
        <v>Projects</v>
      </c>
      <c r="L1479" t="str">
        <f t="shared" si="94"/>
        <v>fixedFixed fee cogschannel level</v>
      </c>
      <c r="M1479" t="s">
        <v>42</v>
      </c>
      <c r="N1479" t="s">
        <v>42</v>
      </c>
      <c r="O1479" t="s">
        <v>41</v>
      </c>
      <c r="P1479" t="s">
        <v>41</v>
      </c>
      <c r="Q1479" t="s">
        <v>41</v>
      </c>
      <c r="R1479" t="s">
        <v>41</v>
      </c>
      <c r="S1479" t="s">
        <v>42</v>
      </c>
      <c r="T1479" t="s">
        <v>41</v>
      </c>
      <c r="U1479" t="s">
        <v>41</v>
      </c>
      <c r="V1479" t="s">
        <v>41</v>
      </c>
      <c r="W1479" t="s">
        <v>41</v>
      </c>
      <c r="X1479" t="s">
        <v>42</v>
      </c>
      <c r="Y1479" t="s">
        <v>42</v>
      </c>
      <c r="Z1479" t="s">
        <v>42</v>
      </c>
      <c r="AA1479" t="s">
        <v>42</v>
      </c>
      <c r="AB1479" t="s">
        <v>42</v>
      </c>
      <c r="AC1479" t="s">
        <v>42</v>
      </c>
      <c r="AD1479" t="s">
        <v>41</v>
      </c>
      <c r="AE1479" t="s">
        <v>41</v>
      </c>
      <c r="AF1479" t="s">
        <v>41</v>
      </c>
      <c r="AG1479" t="s">
        <v>41</v>
      </c>
      <c r="AH1479" t="s">
        <v>42</v>
      </c>
      <c r="AI1479" t="s">
        <v>41</v>
      </c>
    </row>
    <row r="1480" spans="1:35">
      <c r="A1480" s="6" t="s">
        <v>1174</v>
      </c>
      <c r="B1480" t="s">
        <v>1027</v>
      </c>
      <c r="C1480" s="13" t="s">
        <v>1028</v>
      </c>
      <c r="E1480" t="str">
        <f t="shared" si="93"/>
        <v>2026</v>
      </c>
      <c r="F1480" t="str">
        <f>INDEX('[1]cost file'!E:U,MATCH(A1480,'[1]cost file'!U:U,0),9)</f>
        <v>NRJ Group</v>
      </c>
      <c r="G1480" t="s">
        <v>138</v>
      </c>
      <c r="I1480" t="s">
        <v>647</v>
      </c>
      <c r="K1480" t="str">
        <f>INDEX('[1]cost file'!E:U,MATCH(A1480,'[1]cost file'!U:U,0),1)</f>
        <v>Basic TV</v>
      </c>
      <c r="L1480" t="str">
        <f t="shared" si="94"/>
        <v>freeFreechannel group level</v>
      </c>
      <c r="M1480" t="s">
        <v>41</v>
      </c>
      <c r="N1480" t="s">
        <v>41</v>
      </c>
      <c r="O1480" t="s">
        <v>41</v>
      </c>
      <c r="P1480" t="s">
        <v>41</v>
      </c>
      <c r="Q1480" t="s">
        <v>41</v>
      </c>
      <c r="R1480" t="s">
        <v>41</v>
      </c>
      <c r="S1480" t="s">
        <v>41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42</v>
      </c>
      <c r="Z1480" t="s">
        <v>42</v>
      </c>
      <c r="AA1480" t="s">
        <v>42</v>
      </c>
      <c r="AB1480" t="s">
        <v>42</v>
      </c>
      <c r="AC1480" t="s">
        <v>42</v>
      </c>
      <c r="AD1480" t="s">
        <v>41</v>
      </c>
      <c r="AE1480" t="s">
        <v>41</v>
      </c>
      <c r="AF1480" t="s">
        <v>41</v>
      </c>
      <c r="AG1480" t="s">
        <v>41</v>
      </c>
      <c r="AH1480" t="s">
        <v>41</v>
      </c>
      <c r="AI1480" t="s">
        <v>41</v>
      </c>
    </row>
    <row r="1481" spans="1:35">
      <c r="A1481" s="6" t="s">
        <v>1494</v>
      </c>
      <c r="B1481" t="s">
        <v>1311</v>
      </c>
      <c r="C1481" t="s">
        <v>645</v>
      </c>
      <c r="E1481" t="str">
        <f t="shared" si="93"/>
        <v>2025</v>
      </c>
      <c r="F1481" t="str">
        <f>INDEX('[1]cost file'!E:U,MATCH(A1481,'[1]cost file'!U:U,0),9)</f>
        <v>The Walt Disney Company</v>
      </c>
      <c r="G1481" t="s">
        <v>138</v>
      </c>
      <c r="I1481" t="s">
        <v>647</v>
      </c>
      <c r="K1481" t="str">
        <f>INDEX('[1]cost file'!E:U,MATCH(A1481,'[1]cost file'!U:U,0),1)</f>
        <v>TV Options</v>
      </c>
      <c r="L1481" t="str">
        <f t="shared" si="94"/>
        <v>fixedfixed feechannel group level</v>
      </c>
      <c r="M1481" t="s">
        <v>42</v>
      </c>
      <c r="N1481" t="s">
        <v>42</v>
      </c>
      <c r="O1481" t="s">
        <v>41</v>
      </c>
      <c r="P1481" t="s">
        <v>41</v>
      </c>
      <c r="Q1481" t="s">
        <v>41</v>
      </c>
      <c r="R1481" t="s">
        <v>41</v>
      </c>
      <c r="S1481" t="s">
        <v>42</v>
      </c>
      <c r="T1481" t="s">
        <v>41</v>
      </c>
      <c r="U1481" t="s">
        <v>41</v>
      </c>
      <c r="V1481" t="s">
        <v>41</v>
      </c>
      <c r="W1481" t="s">
        <v>41</v>
      </c>
      <c r="X1481" t="s">
        <v>42</v>
      </c>
      <c r="Y1481" t="s">
        <v>42</v>
      </c>
      <c r="Z1481" t="s">
        <v>42</v>
      </c>
      <c r="AA1481" t="s">
        <v>42</v>
      </c>
      <c r="AB1481" t="s">
        <v>42</v>
      </c>
      <c r="AC1481" t="s">
        <v>42</v>
      </c>
      <c r="AD1481" t="s">
        <v>41</v>
      </c>
      <c r="AE1481" t="s">
        <v>41</v>
      </c>
      <c r="AF1481" t="s">
        <v>41</v>
      </c>
      <c r="AG1481" t="s">
        <v>41</v>
      </c>
      <c r="AH1481" t="s">
        <v>42</v>
      </c>
      <c r="AI1481" t="s">
        <v>41</v>
      </c>
    </row>
    <row r="1482" spans="1:35">
      <c r="A1482" s="6" t="s">
        <v>1495</v>
      </c>
      <c r="B1482" t="s">
        <v>798</v>
      </c>
      <c r="C1482" t="s">
        <v>645</v>
      </c>
      <c r="E1482" t="str">
        <f t="shared" si="93"/>
        <v>2025</v>
      </c>
      <c r="F1482" t="str">
        <f>INDEX('[1]cost file'!E:U,MATCH(A1482,'[1]cost file'!U:U,0),9)</f>
        <v>CBS international Television</v>
      </c>
      <c r="G1482" t="s">
        <v>39</v>
      </c>
      <c r="I1482" t="s">
        <v>647</v>
      </c>
      <c r="K1482" t="str">
        <f>INDEX('[1]cost file'!E:U,MATCH(A1482,'[1]cost file'!U:U,0),1)</f>
        <v>TV Options</v>
      </c>
      <c r="L1482" t="str">
        <f t="shared" si="94"/>
        <v>fixedFixed fee cogsproduct level</v>
      </c>
      <c r="M1482" t="s">
        <v>42</v>
      </c>
      <c r="N1482" t="s">
        <v>42</v>
      </c>
      <c r="O1482" t="s">
        <v>41</v>
      </c>
      <c r="P1482" t="s">
        <v>41</v>
      </c>
      <c r="Q1482" t="s">
        <v>41</v>
      </c>
      <c r="R1482" t="s">
        <v>41</v>
      </c>
      <c r="S1482" t="s">
        <v>42</v>
      </c>
      <c r="T1482" t="s">
        <v>41</v>
      </c>
      <c r="U1482" t="s">
        <v>41</v>
      </c>
      <c r="V1482" t="s">
        <v>41</v>
      </c>
      <c r="W1482" t="s">
        <v>41</v>
      </c>
      <c r="X1482" t="s">
        <v>42</v>
      </c>
      <c r="Y1482" t="s">
        <v>42</v>
      </c>
      <c r="Z1482" t="s">
        <v>42</v>
      </c>
      <c r="AA1482" t="s">
        <v>42</v>
      </c>
      <c r="AB1482" t="s">
        <v>42</v>
      </c>
      <c r="AC1482" t="s">
        <v>42</v>
      </c>
      <c r="AD1482" t="s">
        <v>41</v>
      </c>
      <c r="AE1482" t="s">
        <v>41</v>
      </c>
      <c r="AF1482" t="s">
        <v>41</v>
      </c>
      <c r="AG1482" t="s">
        <v>41</v>
      </c>
      <c r="AH1482" t="s">
        <v>42</v>
      </c>
      <c r="AI1482" t="s">
        <v>41</v>
      </c>
    </row>
    <row r="1483" spans="1:35">
      <c r="A1483" s="6" t="s">
        <v>1496</v>
      </c>
      <c r="B1483" t="s">
        <v>798</v>
      </c>
      <c r="C1483" t="s">
        <v>645</v>
      </c>
      <c r="E1483" t="str">
        <f t="shared" si="93"/>
        <v>2025</v>
      </c>
      <c r="F1483" t="str">
        <f>INDEX('[1]cost file'!E:U,MATCH(A1483,'[1]cost file'!U:U,0),9)</f>
        <v>Proximus</v>
      </c>
      <c r="G1483" t="s">
        <v>39</v>
      </c>
      <c r="I1483" t="s">
        <v>647</v>
      </c>
      <c r="K1483" t="str">
        <f>INDEX('[1]cost file'!E:U,MATCH(A1483,'[1]cost file'!U:U,0),1)</f>
        <v>TV Options</v>
      </c>
      <c r="L1483" t="str">
        <f t="shared" si="94"/>
        <v>fixedFixed fee cogsproduct level</v>
      </c>
      <c r="M1483" t="s">
        <v>42</v>
      </c>
      <c r="N1483" t="s">
        <v>42</v>
      </c>
      <c r="O1483" t="s">
        <v>41</v>
      </c>
      <c r="P1483" t="s">
        <v>41</v>
      </c>
      <c r="Q1483" t="s">
        <v>41</v>
      </c>
      <c r="R1483" t="s">
        <v>41</v>
      </c>
      <c r="S1483" t="s">
        <v>42</v>
      </c>
      <c r="T1483" t="s">
        <v>41</v>
      </c>
      <c r="U1483" t="s">
        <v>41</v>
      </c>
      <c r="V1483" t="s">
        <v>41</v>
      </c>
      <c r="W1483" t="s">
        <v>41</v>
      </c>
      <c r="X1483" t="s">
        <v>42</v>
      </c>
      <c r="Y1483" t="s">
        <v>42</v>
      </c>
      <c r="Z1483" t="s">
        <v>42</v>
      </c>
      <c r="AA1483" t="s">
        <v>42</v>
      </c>
      <c r="AB1483" t="s">
        <v>42</v>
      </c>
      <c r="AC1483" t="s">
        <v>42</v>
      </c>
      <c r="AD1483" t="s">
        <v>41</v>
      </c>
      <c r="AE1483" t="s">
        <v>41</v>
      </c>
      <c r="AF1483" t="s">
        <v>41</v>
      </c>
      <c r="AG1483" t="s">
        <v>41</v>
      </c>
      <c r="AH1483" t="s">
        <v>42</v>
      </c>
      <c r="AI1483" t="s">
        <v>41</v>
      </c>
    </row>
    <row r="1484" spans="1:35">
      <c r="A1484" s="6" t="s">
        <v>1497</v>
      </c>
      <c r="B1484" t="s">
        <v>644</v>
      </c>
      <c r="C1484" s="13" t="s">
        <v>645</v>
      </c>
      <c r="D1484" t="s">
        <v>41</v>
      </c>
      <c r="E1484" t="str">
        <f t="shared" si="93"/>
        <v>2025</v>
      </c>
      <c r="F1484" t="str">
        <f>INDEX('[1]cost file'!E:U,MATCH(A1484,'[1]cost file'!U:U,0),9)</f>
        <v>Moroccan National Broadcaster</v>
      </c>
      <c r="G1484" t="s">
        <v>646</v>
      </c>
      <c r="I1484" t="s">
        <v>647</v>
      </c>
      <c r="K1484" t="str">
        <f>INDEX('[1]cost file'!E:U,MATCH(A1484,'[1]cost file'!U:U,0),1)</f>
        <v>Basic TV</v>
      </c>
      <c r="L1484" t="str">
        <f t="shared" si="94"/>
        <v>fixedFixed feeprovider level</v>
      </c>
      <c r="M1484" t="s">
        <v>42</v>
      </c>
      <c r="N1484" t="s">
        <v>42</v>
      </c>
      <c r="O1484" t="s">
        <v>41</v>
      </c>
      <c r="P1484" t="s">
        <v>41</v>
      </c>
      <c r="Q1484" t="s">
        <v>41</v>
      </c>
      <c r="R1484" t="s">
        <v>41</v>
      </c>
      <c r="S1484" t="s">
        <v>42</v>
      </c>
      <c r="T1484" t="s">
        <v>41</v>
      </c>
      <c r="U1484" t="s">
        <v>41</v>
      </c>
      <c r="V1484" t="s">
        <v>41</v>
      </c>
      <c r="W1484" t="s">
        <v>41</v>
      </c>
      <c r="X1484" t="s">
        <v>42</v>
      </c>
      <c r="Y1484" t="s">
        <v>42</v>
      </c>
      <c r="Z1484" t="s">
        <v>42</v>
      </c>
      <c r="AA1484" t="s">
        <v>42</v>
      </c>
      <c r="AB1484" t="s">
        <v>42</v>
      </c>
      <c r="AC1484" t="s">
        <v>42</v>
      </c>
      <c r="AD1484" t="s">
        <v>41</v>
      </c>
      <c r="AE1484" t="s">
        <v>41</v>
      </c>
      <c r="AF1484" t="s">
        <v>41</v>
      </c>
      <c r="AG1484" t="s">
        <v>41</v>
      </c>
      <c r="AH1484" t="s">
        <v>42</v>
      </c>
      <c r="AI1484" t="s">
        <v>41</v>
      </c>
    </row>
    <row r="1485" spans="1:35">
      <c r="A1485" s="6" t="s">
        <v>1498</v>
      </c>
      <c r="B1485" t="s">
        <v>644</v>
      </c>
      <c r="C1485" s="13" t="s">
        <v>645</v>
      </c>
      <c r="D1485" t="s">
        <v>41</v>
      </c>
      <c r="E1485" t="str">
        <f t="shared" si="93"/>
        <v>2025</v>
      </c>
      <c r="F1485" t="str">
        <f>INDEX('[1]cost file'!E:U,MATCH(A1485,'[1]cost file'!U:U,0),9)</f>
        <v>Fashion TV</v>
      </c>
      <c r="G1485" t="s">
        <v>646</v>
      </c>
      <c r="I1485" t="s">
        <v>647</v>
      </c>
      <c r="K1485" t="str">
        <f>INDEX('[1]cost file'!E:U,MATCH(A1485,'[1]cost file'!U:U,0),1)</f>
        <v>Basic TV</v>
      </c>
      <c r="L1485" t="str">
        <f t="shared" si="94"/>
        <v>fixedFixed feeprovider level</v>
      </c>
      <c r="M1485" t="s">
        <v>42</v>
      </c>
      <c r="N1485" t="s">
        <v>42</v>
      </c>
      <c r="O1485" t="s">
        <v>41</v>
      </c>
      <c r="P1485" t="s">
        <v>41</v>
      </c>
      <c r="Q1485" t="s">
        <v>41</v>
      </c>
      <c r="R1485" t="s">
        <v>41</v>
      </c>
      <c r="S1485" t="s">
        <v>42</v>
      </c>
      <c r="T1485" t="s">
        <v>41</v>
      </c>
      <c r="U1485" t="s">
        <v>41</v>
      </c>
      <c r="V1485" t="s">
        <v>41</v>
      </c>
      <c r="W1485" t="s">
        <v>41</v>
      </c>
      <c r="X1485" t="s">
        <v>42</v>
      </c>
      <c r="Y1485" t="s">
        <v>42</v>
      </c>
      <c r="Z1485" t="s">
        <v>42</v>
      </c>
      <c r="AA1485" t="s">
        <v>42</v>
      </c>
      <c r="AB1485" t="s">
        <v>42</v>
      </c>
      <c r="AC1485" t="s">
        <v>42</v>
      </c>
      <c r="AD1485" t="s">
        <v>41</v>
      </c>
      <c r="AE1485" t="s">
        <v>41</v>
      </c>
      <c r="AF1485" t="s">
        <v>41</v>
      </c>
      <c r="AG1485" t="s">
        <v>41</v>
      </c>
      <c r="AH1485" t="s">
        <v>42</v>
      </c>
      <c r="AI1485" t="s">
        <v>41</v>
      </c>
    </row>
    <row r="1486" spans="1:35">
      <c r="A1486" s="6" t="s">
        <v>1499</v>
      </c>
      <c r="B1486" t="s">
        <v>1327</v>
      </c>
      <c r="C1486" t="s">
        <v>645</v>
      </c>
      <c r="E1486" t="str">
        <f t="shared" si="93"/>
        <v>2025</v>
      </c>
      <c r="F1486" t="str">
        <f>INDEX('[1]cost file'!E:U,MATCH(A1486,'[1]cost file'!U:U,0),9)</f>
        <v>CSA VOD</v>
      </c>
      <c r="G1486" t="s">
        <v>1492</v>
      </c>
      <c r="I1486" t="s">
        <v>647</v>
      </c>
      <c r="K1486" t="str">
        <f>INDEX('[1]cost file'!E:U,MATCH(A1486,'[1]cost file'!U:U,0),1)</f>
        <v>Projects</v>
      </c>
      <c r="L1486" t="str">
        <f t="shared" si="94"/>
        <v>fixedfixed fee cogschannel level</v>
      </c>
      <c r="M1486" t="s">
        <v>42</v>
      </c>
      <c r="N1486" t="s">
        <v>42</v>
      </c>
      <c r="O1486" t="s">
        <v>41</v>
      </c>
      <c r="P1486" t="s">
        <v>41</v>
      </c>
      <c r="Q1486" t="s">
        <v>41</v>
      </c>
      <c r="R1486" t="s">
        <v>41</v>
      </c>
      <c r="S1486" t="s">
        <v>42</v>
      </c>
      <c r="T1486" t="s">
        <v>41</v>
      </c>
      <c r="U1486" t="s">
        <v>41</v>
      </c>
      <c r="V1486" t="s">
        <v>41</v>
      </c>
      <c r="W1486" t="s">
        <v>41</v>
      </c>
      <c r="X1486" t="s">
        <v>42</v>
      </c>
      <c r="Y1486" t="s">
        <v>42</v>
      </c>
      <c r="Z1486" t="s">
        <v>42</v>
      </c>
      <c r="AA1486" t="s">
        <v>42</v>
      </c>
      <c r="AB1486" t="s">
        <v>42</v>
      </c>
      <c r="AC1486" t="s">
        <v>42</v>
      </c>
      <c r="AD1486" t="s">
        <v>41</v>
      </c>
      <c r="AE1486" t="s">
        <v>41</v>
      </c>
      <c r="AF1486" t="s">
        <v>41</v>
      </c>
      <c r="AG1486" t="s">
        <v>41</v>
      </c>
      <c r="AH1486" t="s">
        <v>42</v>
      </c>
      <c r="AI1486" t="s">
        <v>41</v>
      </c>
    </row>
    <row r="1487" spans="1:35">
      <c r="A1487" s="6" t="s">
        <v>1500</v>
      </c>
      <c r="B1487" t="s">
        <v>1327</v>
      </c>
      <c r="C1487" t="s">
        <v>645</v>
      </c>
      <c r="E1487" t="str">
        <f t="shared" si="93"/>
        <v>2025</v>
      </c>
      <c r="F1487" t="str">
        <f>INDEX('[1]cost file'!E:U,MATCH(A1487,'[1]cost file'!U:U,0),9)</f>
        <v>CSA VOD</v>
      </c>
      <c r="G1487" t="s">
        <v>1492</v>
      </c>
      <c r="I1487" t="s">
        <v>647</v>
      </c>
      <c r="K1487" t="str">
        <f>INDEX('[1]cost file'!E:U,MATCH(A1487,'[1]cost file'!U:U,0),1)</f>
        <v>Projects</v>
      </c>
      <c r="L1487" t="str">
        <f t="shared" si="94"/>
        <v>fixedfixed fee cogschannel level</v>
      </c>
      <c r="M1487" t="s">
        <v>42</v>
      </c>
      <c r="N1487" t="s">
        <v>42</v>
      </c>
      <c r="O1487" t="s">
        <v>41</v>
      </c>
      <c r="P1487" t="s">
        <v>41</v>
      </c>
      <c r="Q1487" t="s">
        <v>41</v>
      </c>
      <c r="R1487" t="s">
        <v>41</v>
      </c>
      <c r="S1487" t="s">
        <v>42</v>
      </c>
      <c r="T1487" t="s">
        <v>41</v>
      </c>
      <c r="U1487" t="s">
        <v>41</v>
      </c>
      <c r="V1487" t="s">
        <v>41</v>
      </c>
      <c r="W1487" t="s">
        <v>41</v>
      </c>
      <c r="X1487" t="s">
        <v>42</v>
      </c>
      <c r="Y1487" t="s">
        <v>42</v>
      </c>
      <c r="Z1487" t="s">
        <v>42</v>
      </c>
      <c r="AA1487" t="s">
        <v>42</v>
      </c>
      <c r="AB1487" t="s">
        <v>42</v>
      </c>
      <c r="AC1487" t="s">
        <v>42</v>
      </c>
      <c r="AD1487" t="s">
        <v>41</v>
      </c>
      <c r="AE1487" t="s">
        <v>41</v>
      </c>
      <c r="AF1487" t="s">
        <v>41</v>
      </c>
      <c r="AG1487" t="s">
        <v>41</v>
      </c>
      <c r="AH1487" t="s">
        <v>42</v>
      </c>
      <c r="AI1487" t="s">
        <v>41</v>
      </c>
    </row>
    <row r="1488" spans="1:35">
      <c r="A1488" s="6" t="s">
        <v>1042</v>
      </c>
      <c r="B1488" t="s">
        <v>1027</v>
      </c>
      <c r="C1488" s="13" t="s">
        <v>1028</v>
      </c>
      <c r="E1488" t="str">
        <f t="shared" si="93"/>
        <v>2025</v>
      </c>
      <c r="F1488" t="str">
        <f>INDEX('[1]cost file'!E:U,MATCH(A1488,'[1]cost file'!U:U,0),9)</f>
        <v>NRJ Group</v>
      </c>
      <c r="G1488" t="s">
        <v>138</v>
      </c>
      <c r="I1488" t="s">
        <v>647</v>
      </c>
      <c r="K1488" t="str">
        <f>INDEX('[1]cost file'!E:U,MATCH(A1488,'[1]cost file'!U:U,0),1)</f>
        <v>Basic TV</v>
      </c>
      <c r="L1488" t="str">
        <f t="shared" si="94"/>
        <v>freeFreechannel group level</v>
      </c>
      <c r="M1488" t="s">
        <v>41</v>
      </c>
      <c r="N1488" t="s">
        <v>41</v>
      </c>
      <c r="O1488" t="s">
        <v>41</v>
      </c>
      <c r="P1488" t="s">
        <v>41</v>
      </c>
      <c r="Q1488" t="s">
        <v>41</v>
      </c>
      <c r="R1488" t="s">
        <v>41</v>
      </c>
      <c r="S1488" t="s">
        <v>41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42</v>
      </c>
      <c r="Z1488" t="s">
        <v>42</v>
      </c>
      <c r="AA1488" t="s">
        <v>42</v>
      </c>
      <c r="AB1488" t="s">
        <v>42</v>
      </c>
      <c r="AC1488" t="s">
        <v>42</v>
      </c>
      <c r="AD1488" t="s">
        <v>41</v>
      </c>
      <c r="AE1488" t="s">
        <v>41</v>
      </c>
      <c r="AF1488" t="s">
        <v>41</v>
      </c>
      <c r="AG1488" t="s">
        <v>41</v>
      </c>
      <c r="AH1488" t="s">
        <v>41</v>
      </c>
      <c r="AI1488" t="s">
        <v>41</v>
      </c>
    </row>
    <row r="1489" spans="1:35">
      <c r="A1489" s="6" t="s">
        <v>1501</v>
      </c>
      <c r="B1489" t="s">
        <v>1311</v>
      </c>
      <c r="C1489" t="s">
        <v>645</v>
      </c>
      <c r="E1489" t="str">
        <f t="shared" si="93"/>
        <v>2024</v>
      </c>
      <c r="F1489" t="str">
        <f>INDEX('[1]cost file'!E:U,MATCH(A1489,'[1]cost file'!U:U,0),9)</f>
        <v>The Walt Disney Company</v>
      </c>
      <c r="G1489" t="s">
        <v>138</v>
      </c>
      <c r="I1489" t="s">
        <v>647</v>
      </c>
      <c r="K1489" t="str">
        <f>INDEX('[1]cost file'!E:U,MATCH(A1489,'[1]cost file'!U:U,0),1)</f>
        <v>TV Options</v>
      </c>
      <c r="L1489" t="str">
        <f t="shared" si="94"/>
        <v>fixedfixed feechannel group level</v>
      </c>
      <c r="M1489" t="s">
        <v>42</v>
      </c>
      <c r="N1489" t="s">
        <v>42</v>
      </c>
      <c r="O1489" t="s">
        <v>41</v>
      </c>
      <c r="P1489" t="s">
        <v>41</v>
      </c>
      <c r="Q1489" t="s">
        <v>41</v>
      </c>
      <c r="R1489" t="s">
        <v>41</v>
      </c>
      <c r="S1489" t="s">
        <v>42</v>
      </c>
      <c r="T1489" t="s">
        <v>41</v>
      </c>
      <c r="U1489" t="s">
        <v>41</v>
      </c>
      <c r="V1489" t="s">
        <v>41</v>
      </c>
      <c r="W1489" t="s">
        <v>41</v>
      </c>
      <c r="X1489" t="s">
        <v>42</v>
      </c>
      <c r="Y1489" t="s">
        <v>42</v>
      </c>
      <c r="Z1489" t="s">
        <v>42</v>
      </c>
      <c r="AA1489" t="s">
        <v>42</v>
      </c>
      <c r="AB1489" t="s">
        <v>42</v>
      </c>
      <c r="AC1489" t="s">
        <v>42</v>
      </c>
      <c r="AD1489" t="s">
        <v>41</v>
      </c>
      <c r="AE1489" t="s">
        <v>41</v>
      </c>
      <c r="AF1489" t="s">
        <v>41</v>
      </c>
      <c r="AG1489" t="s">
        <v>41</v>
      </c>
      <c r="AH1489" t="s">
        <v>42</v>
      </c>
      <c r="AI1489" t="s">
        <v>41</v>
      </c>
    </row>
    <row r="1490" spans="1:35">
      <c r="A1490" s="6" t="s">
        <v>1502</v>
      </c>
      <c r="B1490" t="s">
        <v>798</v>
      </c>
      <c r="C1490" t="s">
        <v>645</v>
      </c>
      <c r="E1490" t="str">
        <f t="shared" si="93"/>
        <v>2024</v>
      </c>
      <c r="F1490" t="str">
        <f>INDEX('[1]cost file'!E:U,MATCH(A1490,'[1]cost file'!U:U,0),9)</f>
        <v>CBS international Television</v>
      </c>
      <c r="G1490" t="s">
        <v>39</v>
      </c>
      <c r="I1490" t="s">
        <v>647</v>
      </c>
      <c r="K1490" t="str">
        <f>INDEX('[1]cost file'!E:U,MATCH(A1490,'[1]cost file'!U:U,0),1)</f>
        <v>TV Options</v>
      </c>
      <c r="L1490" t="str">
        <f t="shared" si="94"/>
        <v>fixedFixed fee cogsproduct level</v>
      </c>
      <c r="M1490" t="s">
        <v>42</v>
      </c>
      <c r="N1490" t="s">
        <v>42</v>
      </c>
      <c r="O1490" t="s">
        <v>41</v>
      </c>
      <c r="P1490" t="s">
        <v>41</v>
      </c>
      <c r="Q1490" t="s">
        <v>41</v>
      </c>
      <c r="R1490" t="s">
        <v>41</v>
      </c>
      <c r="S1490" t="s">
        <v>42</v>
      </c>
      <c r="T1490" t="s">
        <v>41</v>
      </c>
      <c r="U1490" t="s">
        <v>41</v>
      </c>
      <c r="V1490" t="s">
        <v>41</v>
      </c>
      <c r="W1490" t="s">
        <v>41</v>
      </c>
      <c r="X1490" t="s">
        <v>42</v>
      </c>
      <c r="Y1490" t="s">
        <v>42</v>
      </c>
      <c r="Z1490" t="s">
        <v>42</v>
      </c>
      <c r="AA1490" t="s">
        <v>42</v>
      </c>
      <c r="AB1490" t="s">
        <v>42</v>
      </c>
      <c r="AC1490" t="s">
        <v>42</v>
      </c>
      <c r="AD1490" t="s">
        <v>41</v>
      </c>
      <c r="AE1490" t="s">
        <v>41</v>
      </c>
      <c r="AF1490" t="s">
        <v>41</v>
      </c>
      <c r="AG1490" t="s">
        <v>41</v>
      </c>
      <c r="AH1490" t="s">
        <v>42</v>
      </c>
      <c r="AI1490" t="s">
        <v>41</v>
      </c>
    </row>
    <row r="1491" spans="1:35">
      <c r="A1491" s="6" t="s">
        <v>1503</v>
      </c>
      <c r="B1491" t="s">
        <v>798</v>
      </c>
      <c r="C1491" t="s">
        <v>645</v>
      </c>
      <c r="E1491" t="str">
        <f t="shared" si="93"/>
        <v>2024</v>
      </c>
      <c r="F1491" t="str">
        <f>INDEX('[1]cost file'!E:U,MATCH(A1491,'[1]cost file'!U:U,0),9)</f>
        <v>Proximus</v>
      </c>
      <c r="G1491" t="s">
        <v>646</v>
      </c>
      <c r="I1491" t="s">
        <v>647</v>
      </c>
      <c r="K1491" t="str">
        <f>INDEX('[1]cost file'!E:U,MATCH(A1491,'[1]cost file'!U:U,0),1)</f>
        <v>TV Options</v>
      </c>
      <c r="L1491" t="str">
        <f t="shared" si="94"/>
        <v>fixedFixed fee cogsprovider level</v>
      </c>
      <c r="M1491" t="s">
        <v>42</v>
      </c>
      <c r="N1491" t="s">
        <v>42</v>
      </c>
      <c r="O1491" t="s">
        <v>41</v>
      </c>
      <c r="P1491" t="s">
        <v>41</v>
      </c>
      <c r="Q1491" t="s">
        <v>41</v>
      </c>
      <c r="R1491" t="s">
        <v>41</v>
      </c>
      <c r="S1491" t="s">
        <v>42</v>
      </c>
      <c r="T1491" t="s">
        <v>41</v>
      </c>
      <c r="U1491" t="s">
        <v>41</v>
      </c>
      <c r="V1491" t="s">
        <v>41</v>
      </c>
      <c r="W1491" t="s">
        <v>41</v>
      </c>
      <c r="X1491" t="s">
        <v>42</v>
      </c>
      <c r="Y1491" t="s">
        <v>42</v>
      </c>
      <c r="Z1491" t="s">
        <v>42</v>
      </c>
      <c r="AA1491" t="s">
        <v>42</v>
      </c>
      <c r="AB1491" t="s">
        <v>42</v>
      </c>
      <c r="AC1491" t="s">
        <v>42</v>
      </c>
      <c r="AD1491" t="s">
        <v>41</v>
      </c>
      <c r="AE1491" t="s">
        <v>41</v>
      </c>
      <c r="AF1491" t="s">
        <v>41</v>
      </c>
      <c r="AG1491" t="s">
        <v>41</v>
      </c>
      <c r="AH1491" t="s">
        <v>42</v>
      </c>
      <c r="AI1491" t="s">
        <v>41</v>
      </c>
    </row>
    <row r="1492" spans="1:35">
      <c r="A1492" s="6" t="s">
        <v>1504</v>
      </c>
      <c r="B1492" t="s">
        <v>644</v>
      </c>
      <c r="C1492" s="13" t="s">
        <v>645</v>
      </c>
      <c r="D1492" t="s">
        <v>41</v>
      </c>
      <c r="E1492" t="str">
        <f t="shared" si="93"/>
        <v>2024</v>
      </c>
      <c r="F1492" t="str">
        <f>INDEX('[1]cost file'!E:U,MATCH(A1492,'[1]cost file'!U:U,0),9)</f>
        <v>Moroccan National Broadcaster</v>
      </c>
      <c r="G1492" t="s">
        <v>646</v>
      </c>
      <c r="I1492" t="s">
        <v>647</v>
      </c>
      <c r="K1492" t="str">
        <f>INDEX('[1]cost file'!E:U,MATCH(A1492,'[1]cost file'!U:U,0),1)</f>
        <v>Basic TV</v>
      </c>
      <c r="L1492" t="str">
        <f t="shared" si="94"/>
        <v>fixedFixed feeprovider level</v>
      </c>
      <c r="M1492" t="s">
        <v>42</v>
      </c>
      <c r="N1492" t="s">
        <v>42</v>
      </c>
      <c r="O1492" t="s">
        <v>41</v>
      </c>
      <c r="P1492" t="s">
        <v>41</v>
      </c>
      <c r="Q1492" t="s">
        <v>41</v>
      </c>
      <c r="R1492" t="s">
        <v>41</v>
      </c>
      <c r="S1492" t="s">
        <v>42</v>
      </c>
      <c r="T1492" t="s">
        <v>41</v>
      </c>
      <c r="U1492" t="s">
        <v>41</v>
      </c>
      <c r="V1492" t="s">
        <v>41</v>
      </c>
      <c r="W1492" t="s">
        <v>41</v>
      </c>
      <c r="X1492" t="s">
        <v>42</v>
      </c>
      <c r="Y1492" t="s">
        <v>42</v>
      </c>
      <c r="Z1492" t="s">
        <v>42</v>
      </c>
      <c r="AA1492" t="s">
        <v>42</v>
      </c>
      <c r="AB1492" t="s">
        <v>42</v>
      </c>
      <c r="AC1492" t="s">
        <v>42</v>
      </c>
      <c r="AD1492" t="s">
        <v>41</v>
      </c>
      <c r="AE1492" t="s">
        <v>41</v>
      </c>
      <c r="AF1492" t="s">
        <v>41</v>
      </c>
      <c r="AG1492" t="s">
        <v>41</v>
      </c>
      <c r="AH1492" t="s">
        <v>42</v>
      </c>
      <c r="AI1492" t="s">
        <v>41</v>
      </c>
    </row>
    <row r="1493" spans="1:35">
      <c r="A1493" s="6" t="s">
        <v>1505</v>
      </c>
      <c r="B1493" t="s">
        <v>644</v>
      </c>
      <c r="C1493" s="13" t="s">
        <v>645</v>
      </c>
      <c r="D1493" t="s">
        <v>41</v>
      </c>
      <c r="E1493" t="str">
        <f t="shared" si="93"/>
        <v>2024</v>
      </c>
      <c r="F1493" t="str">
        <f>INDEX('[1]cost file'!E:U,MATCH(A1493,'[1]cost file'!U:U,0),9)</f>
        <v>Fashion TV</v>
      </c>
      <c r="G1493" t="s">
        <v>646</v>
      </c>
      <c r="I1493" t="s">
        <v>647</v>
      </c>
      <c r="K1493" t="str">
        <f>INDEX('[1]cost file'!E:U,MATCH(A1493,'[1]cost file'!U:U,0),1)</f>
        <v>Basic TV</v>
      </c>
      <c r="L1493" t="str">
        <f t="shared" si="94"/>
        <v>fixedFixed feeprovider level</v>
      </c>
      <c r="M1493" t="s">
        <v>42</v>
      </c>
      <c r="N1493" t="s">
        <v>42</v>
      </c>
      <c r="O1493" t="s">
        <v>41</v>
      </c>
      <c r="P1493" t="s">
        <v>41</v>
      </c>
      <c r="Q1493" t="s">
        <v>41</v>
      </c>
      <c r="R1493" t="s">
        <v>41</v>
      </c>
      <c r="S1493" t="s">
        <v>42</v>
      </c>
      <c r="T1493" t="s">
        <v>41</v>
      </c>
      <c r="U1493" t="s">
        <v>41</v>
      </c>
      <c r="V1493" t="s">
        <v>41</v>
      </c>
      <c r="W1493" t="s">
        <v>41</v>
      </c>
      <c r="X1493" t="s">
        <v>42</v>
      </c>
      <c r="Y1493" t="s">
        <v>42</v>
      </c>
      <c r="Z1493" t="s">
        <v>42</v>
      </c>
      <c r="AA1493" t="s">
        <v>42</v>
      </c>
      <c r="AB1493" t="s">
        <v>42</v>
      </c>
      <c r="AC1493" t="s">
        <v>42</v>
      </c>
      <c r="AD1493" t="s">
        <v>41</v>
      </c>
      <c r="AE1493" t="s">
        <v>41</v>
      </c>
      <c r="AF1493" t="s">
        <v>41</v>
      </c>
      <c r="AG1493" t="s">
        <v>41</v>
      </c>
      <c r="AH1493" t="s">
        <v>42</v>
      </c>
      <c r="AI1493" t="s">
        <v>41</v>
      </c>
    </row>
    <row r="1494" spans="1:35">
      <c r="A1494" s="6" t="s">
        <v>1506</v>
      </c>
      <c r="B1494" t="s">
        <v>798</v>
      </c>
      <c r="C1494" t="s">
        <v>645</v>
      </c>
      <c r="E1494" t="str">
        <f t="shared" si="93"/>
        <v>2024</v>
      </c>
      <c r="F1494" t="str">
        <f>INDEX('[1]cost file'!E:U,MATCH(A1494,'[1]cost file'!U:U,0),9)</f>
        <v>CSA VOD</v>
      </c>
      <c r="G1494" t="s">
        <v>1492</v>
      </c>
      <c r="I1494" t="s">
        <v>647</v>
      </c>
      <c r="K1494" t="str">
        <f>INDEX('[1]cost file'!E:U,MATCH(A1494,'[1]cost file'!U:U,0),1)</f>
        <v>Projects</v>
      </c>
      <c r="L1494" t="str">
        <f t="shared" si="94"/>
        <v>fixedFixed fee cogschannel level</v>
      </c>
      <c r="M1494" t="s">
        <v>42</v>
      </c>
      <c r="N1494" t="s">
        <v>42</v>
      </c>
      <c r="O1494" t="s">
        <v>41</v>
      </c>
      <c r="P1494" t="s">
        <v>41</v>
      </c>
      <c r="Q1494" t="s">
        <v>41</v>
      </c>
      <c r="R1494" t="s">
        <v>41</v>
      </c>
      <c r="S1494" t="s">
        <v>42</v>
      </c>
      <c r="T1494" t="s">
        <v>41</v>
      </c>
      <c r="U1494" t="s">
        <v>41</v>
      </c>
      <c r="V1494" t="s">
        <v>41</v>
      </c>
      <c r="W1494" t="s">
        <v>41</v>
      </c>
      <c r="X1494" t="s">
        <v>42</v>
      </c>
      <c r="Y1494" t="s">
        <v>42</v>
      </c>
      <c r="Z1494" t="s">
        <v>42</v>
      </c>
      <c r="AA1494" t="s">
        <v>42</v>
      </c>
      <c r="AB1494" t="s">
        <v>42</v>
      </c>
      <c r="AC1494" t="s">
        <v>42</v>
      </c>
      <c r="AD1494" t="s">
        <v>41</v>
      </c>
      <c r="AE1494" t="s">
        <v>41</v>
      </c>
      <c r="AF1494" t="s">
        <v>41</v>
      </c>
      <c r="AG1494" t="s">
        <v>41</v>
      </c>
      <c r="AH1494" t="s">
        <v>42</v>
      </c>
      <c r="AI1494" t="s">
        <v>41</v>
      </c>
    </row>
    <row r="1495" spans="1:35">
      <c r="A1495" s="6" t="s">
        <v>1507</v>
      </c>
      <c r="B1495" t="s">
        <v>1327</v>
      </c>
      <c r="C1495" t="s">
        <v>645</v>
      </c>
      <c r="E1495" t="str">
        <f t="shared" si="93"/>
        <v>2024</v>
      </c>
      <c r="F1495" t="str">
        <f>INDEX('[1]cost file'!E:U,MATCH(A1495,'[1]cost file'!U:U,0),9)</f>
        <v>CSA VOD</v>
      </c>
      <c r="G1495" t="s">
        <v>1492</v>
      </c>
      <c r="I1495" t="s">
        <v>647</v>
      </c>
      <c r="K1495" t="str">
        <f>INDEX('[1]cost file'!E:U,MATCH(A1495,'[1]cost file'!U:U,0),1)</f>
        <v>Projects</v>
      </c>
      <c r="L1495" t="str">
        <f t="shared" si="94"/>
        <v>fixedfixed fee cogschannel level</v>
      </c>
      <c r="M1495" t="s">
        <v>42</v>
      </c>
      <c r="N1495" t="s">
        <v>42</v>
      </c>
      <c r="O1495" t="s">
        <v>41</v>
      </c>
      <c r="P1495" t="s">
        <v>41</v>
      </c>
      <c r="Q1495" t="s">
        <v>41</v>
      </c>
      <c r="R1495" t="s">
        <v>41</v>
      </c>
      <c r="S1495" t="s">
        <v>42</v>
      </c>
      <c r="T1495" t="s">
        <v>41</v>
      </c>
      <c r="U1495" t="s">
        <v>41</v>
      </c>
      <c r="V1495" t="s">
        <v>41</v>
      </c>
      <c r="W1495" t="s">
        <v>41</v>
      </c>
      <c r="X1495" t="s">
        <v>42</v>
      </c>
      <c r="Y1495" t="s">
        <v>42</v>
      </c>
      <c r="Z1495" t="s">
        <v>42</v>
      </c>
      <c r="AA1495" t="s">
        <v>42</v>
      </c>
      <c r="AB1495" t="s">
        <v>42</v>
      </c>
      <c r="AC1495" t="s">
        <v>42</v>
      </c>
      <c r="AD1495" t="s">
        <v>41</v>
      </c>
      <c r="AE1495" t="s">
        <v>41</v>
      </c>
      <c r="AF1495" t="s">
        <v>41</v>
      </c>
      <c r="AG1495" t="s">
        <v>41</v>
      </c>
      <c r="AH1495" t="s">
        <v>42</v>
      </c>
      <c r="AI1495" t="s">
        <v>41</v>
      </c>
    </row>
    <row r="1496" spans="1:35">
      <c r="A1496" s="6" t="s">
        <v>1508</v>
      </c>
      <c r="B1496" t="s">
        <v>1311</v>
      </c>
      <c r="C1496" t="s">
        <v>645</v>
      </c>
      <c r="E1496" t="str">
        <f t="shared" si="93"/>
        <v>2024</v>
      </c>
      <c r="F1496" t="str">
        <f>INDEX('[1]cost file'!E:U,MATCH(A1496,'[1]cost file'!U:U,0),9)</f>
        <v>Proximus</v>
      </c>
      <c r="G1496" t="s">
        <v>646</v>
      </c>
      <c r="I1496" t="s">
        <v>647</v>
      </c>
      <c r="K1496" t="str">
        <f>INDEX('[1]cost file'!E:U,MATCH(A1496,'[1]cost file'!U:U,0),1)</f>
        <v>TV Options</v>
      </c>
      <c r="L1496" t="str">
        <f t="shared" si="94"/>
        <v>fixedfixed feeprovider level</v>
      </c>
      <c r="M1496" t="s">
        <v>42</v>
      </c>
      <c r="N1496" t="s">
        <v>42</v>
      </c>
      <c r="O1496" t="s">
        <v>41</v>
      </c>
      <c r="P1496" t="s">
        <v>41</v>
      </c>
      <c r="Q1496" t="s">
        <v>41</v>
      </c>
      <c r="R1496" t="s">
        <v>41</v>
      </c>
      <c r="S1496" t="s">
        <v>42</v>
      </c>
      <c r="T1496" t="s">
        <v>41</v>
      </c>
      <c r="U1496" t="s">
        <v>41</v>
      </c>
      <c r="V1496" t="s">
        <v>41</v>
      </c>
      <c r="W1496" t="s">
        <v>41</v>
      </c>
      <c r="X1496" t="s">
        <v>42</v>
      </c>
      <c r="Y1496" t="s">
        <v>42</v>
      </c>
      <c r="Z1496" t="s">
        <v>42</v>
      </c>
      <c r="AA1496" t="s">
        <v>42</v>
      </c>
      <c r="AB1496" t="s">
        <v>42</v>
      </c>
      <c r="AC1496" t="s">
        <v>42</v>
      </c>
      <c r="AD1496" t="s">
        <v>41</v>
      </c>
      <c r="AE1496" t="s">
        <v>41</v>
      </c>
      <c r="AF1496" t="s">
        <v>41</v>
      </c>
      <c r="AG1496" t="s">
        <v>41</v>
      </c>
      <c r="AH1496" t="s">
        <v>42</v>
      </c>
      <c r="AI1496" t="s">
        <v>41</v>
      </c>
    </row>
    <row r="1497" spans="1:35">
      <c r="A1497" s="6" t="s">
        <v>1509</v>
      </c>
      <c r="B1497" t="s">
        <v>1311</v>
      </c>
      <c r="C1497" t="s">
        <v>645</v>
      </c>
      <c r="E1497" t="str">
        <f t="shared" si="93"/>
        <v>2024</v>
      </c>
      <c r="F1497" t="str">
        <f>INDEX('[1]cost file'!E:U,MATCH(A1497,'[1]cost file'!U:U,0),9)</f>
        <v>Proximus</v>
      </c>
      <c r="G1497" t="s">
        <v>646</v>
      </c>
      <c r="I1497" t="s">
        <v>647</v>
      </c>
      <c r="K1497" t="str">
        <f>INDEX('[1]cost file'!E:U,MATCH(A1497,'[1]cost file'!U:U,0),1)</f>
        <v>TV Options</v>
      </c>
      <c r="L1497" t="str">
        <f t="shared" si="94"/>
        <v>fixedfixed feeprovider level</v>
      </c>
      <c r="M1497" t="s">
        <v>42</v>
      </c>
      <c r="N1497" t="s">
        <v>42</v>
      </c>
      <c r="O1497" t="s">
        <v>41</v>
      </c>
      <c r="P1497" t="s">
        <v>41</v>
      </c>
      <c r="Q1497" t="s">
        <v>41</v>
      </c>
      <c r="R1497" t="s">
        <v>41</v>
      </c>
      <c r="S1497" t="s">
        <v>42</v>
      </c>
      <c r="T1497" t="s">
        <v>41</v>
      </c>
      <c r="U1497" t="s">
        <v>41</v>
      </c>
      <c r="V1497" t="s">
        <v>41</v>
      </c>
      <c r="W1497" t="s">
        <v>41</v>
      </c>
      <c r="X1497" t="s">
        <v>42</v>
      </c>
      <c r="Y1497" t="s">
        <v>42</v>
      </c>
      <c r="Z1497" t="s">
        <v>42</v>
      </c>
      <c r="AA1497" t="s">
        <v>42</v>
      </c>
      <c r="AB1497" t="s">
        <v>42</v>
      </c>
      <c r="AC1497" t="s">
        <v>42</v>
      </c>
      <c r="AD1497" t="s">
        <v>41</v>
      </c>
      <c r="AE1497" t="s">
        <v>41</v>
      </c>
      <c r="AF1497" t="s">
        <v>41</v>
      </c>
      <c r="AG1497" t="s">
        <v>41</v>
      </c>
      <c r="AH1497" t="s">
        <v>42</v>
      </c>
      <c r="AI1497" t="s">
        <v>41</v>
      </c>
    </row>
    <row r="1498" spans="1:35">
      <c r="A1498" s="6" t="s">
        <v>1510</v>
      </c>
      <c r="B1498" t="s">
        <v>1311</v>
      </c>
      <c r="C1498" t="s">
        <v>645</v>
      </c>
      <c r="E1498" t="str">
        <f t="shared" si="93"/>
        <v>2024</v>
      </c>
      <c r="F1498" t="str">
        <f>INDEX('[1]cost file'!E:U,MATCH(A1498,'[1]cost file'!U:U,0),9)</f>
        <v>Proximus</v>
      </c>
      <c r="G1498" t="s">
        <v>646</v>
      </c>
      <c r="I1498" t="s">
        <v>647</v>
      </c>
      <c r="K1498" t="str">
        <f>INDEX('[1]cost file'!E:U,MATCH(A1498,'[1]cost file'!U:U,0),1)</f>
        <v>TV Options</v>
      </c>
      <c r="L1498" t="str">
        <f t="shared" si="94"/>
        <v>fixedfixed feeprovider level</v>
      </c>
      <c r="M1498" t="s">
        <v>42</v>
      </c>
      <c r="N1498" t="s">
        <v>42</v>
      </c>
      <c r="O1498" t="s">
        <v>41</v>
      </c>
      <c r="P1498" t="s">
        <v>41</v>
      </c>
      <c r="Q1498" t="s">
        <v>41</v>
      </c>
      <c r="R1498" t="s">
        <v>41</v>
      </c>
      <c r="S1498" t="s">
        <v>42</v>
      </c>
      <c r="T1498" t="s">
        <v>41</v>
      </c>
      <c r="U1498" t="s">
        <v>41</v>
      </c>
      <c r="V1498" t="s">
        <v>41</v>
      </c>
      <c r="W1498" t="s">
        <v>41</v>
      </c>
      <c r="X1498" t="s">
        <v>42</v>
      </c>
      <c r="Y1498" t="s">
        <v>42</v>
      </c>
      <c r="Z1498" t="s">
        <v>42</v>
      </c>
      <c r="AA1498" t="s">
        <v>42</v>
      </c>
      <c r="AB1498" t="s">
        <v>42</v>
      </c>
      <c r="AC1498" t="s">
        <v>42</v>
      </c>
      <c r="AD1498" t="s">
        <v>41</v>
      </c>
      <c r="AE1498" t="s">
        <v>41</v>
      </c>
      <c r="AF1498" t="s">
        <v>41</v>
      </c>
      <c r="AG1498" t="s">
        <v>41</v>
      </c>
      <c r="AH1498" t="s">
        <v>42</v>
      </c>
      <c r="AI1498" t="s">
        <v>41</v>
      </c>
    </row>
    <row r="1499" spans="1:35">
      <c r="A1499" s="6" t="s">
        <v>1511</v>
      </c>
      <c r="B1499" t="s">
        <v>1311</v>
      </c>
      <c r="C1499" t="s">
        <v>645</v>
      </c>
      <c r="E1499" t="str">
        <f t="shared" si="93"/>
        <v>2024</v>
      </c>
      <c r="F1499" t="str">
        <f>INDEX('[1]cost file'!E:U,MATCH(A1499,'[1]cost file'!U:U,0),9)</f>
        <v>Proximus</v>
      </c>
      <c r="G1499" t="s">
        <v>646</v>
      </c>
      <c r="I1499" t="s">
        <v>647</v>
      </c>
      <c r="K1499" t="str">
        <f>INDEX('[1]cost file'!E:U,MATCH(A1499,'[1]cost file'!U:U,0),1)</f>
        <v>TV Options</v>
      </c>
      <c r="L1499" t="str">
        <f t="shared" si="94"/>
        <v>fixedfixed feeprovider level</v>
      </c>
      <c r="M1499" t="s">
        <v>42</v>
      </c>
      <c r="N1499" t="s">
        <v>42</v>
      </c>
      <c r="O1499" t="s">
        <v>41</v>
      </c>
      <c r="P1499" t="s">
        <v>41</v>
      </c>
      <c r="Q1499" t="s">
        <v>41</v>
      </c>
      <c r="R1499" t="s">
        <v>41</v>
      </c>
      <c r="S1499" t="s">
        <v>42</v>
      </c>
      <c r="T1499" t="s">
        <v>41</v>
      </c>
      <c r="U1499" t="s">
        <v>41</v>
      </c>
      <c r="V1499" t="s">
        <v>41</v>
      </c>
      <c r="W1499" t="s">
        <v>41</v>
      </c>
      <c r="X1499" t="s">
        <v>42</v>
      </c>
      <c r="Y1499" t="s">
        <v>42</v>
      </c>
      <c r="Z1499" t="s">
        <v>42</v>
      </c>
      <c r="AA1499" t="s">
        <v>42</v>
      </c>
      <c r="AB1499" t="s">
        <v>42</v>
      </c>
      <c r="AC1499" t="s">
        <v>42</v>
      </c>
      <c r="AD1499" t="s">
        <v>41</v>
      </c>
      <c r="AE1499" t="s">
        <v>41</v>
      </c>
      <c r="AF1499" t="s">
        <v>41</v>
      </c>
      <c r="AG1499" t="s">
        <v>41</v>
      </c>
      <c r="AH1499" t="s">
        <v>42</v>
      </c>
      <c r="AI1499" t="s">
        <v>41</v>
      </c>
    </row>
    <row r="1500" spans="1:35">
      <c r="A1500" s="6" t="s">
        <v>1512</v>
      </c>
      <c r="B1500" t="s">
        <v>1311</v>
      </c>
      <c r="C1500" t="s">
        <v>645</v>
      </c>
      <c r="E1500" t="str">
        <f t="shared" si="93"/>
        <v>2024</v>
      </c>
      <c r="F1500" t="str">
        <f>INDEX('[1]cost file'!E:U,MATCH(A1500,'[1]cost file'!U:U,0),9)</f>
        <v>Proximus</v>
      </c>
      <c r="G1500" t="s">
        <v>646</v>
      </c>
      <c r="I1500" t="s">
        <v>647</v>
      </c>
      <c r="K1500" t="str">
        <f>INDEX('[1]cost file'!E:U,MATCH(A1500,'[1]cost file'!U:U,0),1)</f>
        <v>TV Options</v>
      </c>
      <c r="L1500" t="str">
        <f t="shared" si="94"/>
        <v>fixedfixed feeprovider level</v>
      </c>
      <c r="M1500" t="s">
        <v>42</v>
      </c>
      <c r="N1500" t="s">
        <v>42</v>
      </c>
      <c r="O1500" t="s">
        <v>41</v>
      </c>
      <c r="P1500" t="s">
        <v>41</v>
      </c>
      <c r="Q1500" t="s">
        <v>41</v>
      </c>
      <c r="R1500" t="s">
        <v>41</v>
      </c>
      <c r="S1500" t="s">
        <v>42</v>
      </c>
      <c r="T1500" t="s">
        <v>41</v>
      </c>
      <c r="U1500" t="s">
        <v>41</v>
      </c>
      <c r="V1500" t="s">
        <v>41</v>
      </c>
      <c r="W1500" t="s">
        <v>41</v>
      </c>
      <c r="X1500" t="s">
        <v>42</v>
      </c>
      <c r="Y1500" t="s">
        <v>42</v>
      </c>
      <c r="Z1500" t="s">
        <v>42</v>
      </c>
      <c r="AA1500" t="s">
        <v>42</v>
      </c>
      <c r="AB1500" t="s">
        <v>42</v>
      </c>
      <c r="AC1500" t="s">
        <v>42</v>
      </c>
      <c r="AD1500" t="s">
        <v>41</v>
      </c>
      <c r="AE1500" t="s">
        <v>41</v>
      </c>
      <c r="AF1500" t="s">
        <v>41</v>
      </c>
      <c r="AG1500" t="s">
        <v>41</v>
      </c>
      <c r="AH1500" t="s">
        <v>42</v>
      </c>
      <c r="AI1500" t="s">
        <v>41</v>
      </c>
    </row>
    <row r="1501" spans="1:35">
      <c r="A1501" s="6" t="s">
        <v>1041</v>
      </c>
      <c r="B1501" t="s">
        <v>1027</v>
      </c>
      <c r="C1501" s="13" t="s">
        <v>1028</v>
      </c>
      <c r="E1501" t="str">
        <f t="shared" si="93"/>
        <v>2024</v>
      </c>
      <c r="F1501" t="str">
        <f>INDEX('[1]cost file'!E:U,MATCH(A1501,'[1]cost file'!U:U,0),9)</f>
        <v>NRJ Group</v>
      </c>
      <c r="G1501" t="s">
        <v>138</v>
      </c>
      <c r="I1501" t="s">
        <v>647</v>
      </c>
      <c r="K1501" t="str">
        <f>INDEX('[1]cost file'!E:U,MATCH(A1501,'[1]cost file'!U:U,0),1)</f>
        <v>Basic TV</v>
      </c>
      <c r="L1501" t="str">
        <f t="shared" si="94"/>
        <v>freeFreechannel group level</v>
      </c>
      <c r="M1501" t="s">
        <v>41</v>
      </c>
      <c r="N1501" t="s">
        <v>41</v>
      </c>
      <c r="O1501" t="s">
        <v>41</v>
      </c>
      <c r="P1501" t="s">
        <v>41</v>
      </c>
      <c r="Q1501" t="s">
        <v>41</v>
      </c>
      <c r="R1501" t="s">
        <v>41</v>
      </c>
      <c r="S1501" t="s">
        <v>41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42</v>
      </c>
      <c r="Z1501" t="s">
        <v>42</v>
      </c>
      <c r="AA1501" t="s">
        <v>42</v>
      </c>
      <c r="AB1501" t="s">
        <v>42</v>
      </c>
      <c r="AC1501" t="s">
        <v>42</v>
      </c>
      <c r="AD1501" t="s">
        <v>41</v>
      </c>
      <c r="AE1501" t="s">
        <v>41</v>
      </c>
      <c r="AF1501" t="s">
        <v>41</v>
      </c>
      <c r="AG1501" t="s">
        <v>41</v>
      </c>
      <c r="AH1501" t="s">
        <v>41</v>
      </c>
      <c r="AI1501" t="s">
        <v>41</v>
      </c>
    </row>
    <row r="1502" spans="1:35">
      <c r="A1502" s="6" t="s">
        <v>1513</v>
      </c>
      <c r="B1502" t="s">
        <v>798</v>
      </c>
      <c r="C1502" t="s">
        <v>645</v>
      </c>
      <c r="E1502" t="str">
        <f t="shared" si="93"/>
        <v>2023</v>
      </c>
      <c r="F1502" t="str">
        <f>INDEX('[1]cost file'!E:U,MATCH(A1502,'[1]cost file'!U:U,0),9)</f>
        <v>Proximus</v>
      </c>
      <c r="G1502" t="s">
        <v>39</v>
      </c>
      <c r="I1502" t="s">
        <v>647</v>
      </c>
      <c r="K1502" t="str">
        <f>INDEX('[1]cost file'!E:U,MATCH(A1502,'[1]cost file'!U:U,0),1)</f>
        <v>TV Options</v>
      </c>
      <c r="L1502" t="str">
        <f t="shared" si="94"/>
        <v>fixedFixed fee cogsproduct level</v>
      </c>
      <c r="M1502" t="s">
        <v>42</v>
      </c>
      <c r="N1502" t="s">
        <v>42</v>
      </c>
      <c r="O1502" t="s">
        <v>41</v>
      </c>
      <c r="P1502" t="s">
        <v>41</v>
      </c>
      <c r="Q1502" t="s">
        <v>41</v>
      </c>
      <c r="R1502" t="s">
        <v>41</v>
      </c>
      <c r="S1502" t="s">
        <v>42</v>
      </c>
      <c r="T1502" t="s">
        <v>41</v>
      </c>
      <c r="U1502" t="s">
        <v>41</v>
      </c>
      <c r="V1502" t="s">
        <v>41</v>
      </c>
      <c r="W1502" t="s">
        <v>41</v>
      </c>
      <c r="X1502" t="s">
        <v>42</v>
      </c>
      <c r="Y1502" t="s">
        <v>42</v>
      </c>
      <c r="Z1502" t="s">
        <v>42</v>
      </c>
      <c r="AA1502" t="s">
        <v>42</v>
      </c>
      <c r="AB1502" t="s">
        <v>42</v>
      </c>
      <c r="AC1502" t="s">
        <v>42</v>
      </c>
      <c r="AD1502" t="s">
        <v>41</v>
      </c>
      <c r="AE1502" t="s">
        <v>41</v>
      </c>
      <c r="AF1502" t="s">
        <v>41</v>
      </c>
      <c r="AG1502" t="s">
        <v>41</v>
      </c>
      <c r="AH1502" t="s">
        <v>42</v>
      </c>
      <c r="AI1502" t="s">
        <v>41</v>
      </c>
    </row>
    <row r="1503" spans="1:35">
      <c r="A1503" s="6" t="s">
        <v>1514</v>
      </c>
      <c r="B1503" t="s">
        <v>798</v>
      </c>
      <c r="C1503" t="s">
        <v>645</v>
      </c>
      <c r="E1503" t="str">
        <f t="shared" si="93"/>
        <v>2023</v>
      </c>
      <c r="F1503" t="str">
        <f>INDEX('[1]cost file'!E:U,MATCH(A1503,'[1]cost file'!U:U,0),9)</f>
        <v>Les Gens</v>
      </c>
      <c r="G1503" t="s">
        <v>39</v>
      </c>
      <c r="I1503" t="s">
        <v>647</v>
      </c>
      <c r="K1503" t="str">
        <f>INDEX('[1]cost file'!E:U,MATCH(A1503,'[1]cost file'!U:U,0),1)</f>
        <v>TV Options</v>
      </c>
      <c r="L1503" t="str">
        <f t="shared" si="94"/>
        <v>fixedFixed fee cogsproduct level</v>
      </c>
      <c r="M1503" t="s">
        <v>42</v>
      </c>
      <c r="N1503" t="s">
        <v>42</v>
      </c>
      <c r="O1503" t="s">
        <v>41</v>
      </c>
      <c r="P1503" t="s">
        <v>41</v>
      </c>
      <c r="Q1503" t="s">
        <v>41</v>
      </c>
      <c r="R1503" t="s">
        <v>41</v>
      </c>
      <c r="S1503" t="s">
        <v>42</v>
      </c>
      <c r="T1503" t="s">
        <v>41</v>
      </c>
      <c r="U1503" t="s">
        <v>41</v>
      </c>
      <c r="V1503" t="s">
        <v>41</v>
      </c>
      <c r="W1503" t="s">
        <v>41</v>
      </c>
      <c r="X1503" t="s">
        <v>42</v>
      </c>
      <c r="Y1503" t="s">
        <v>42</v>
      </c>
      <c r="Z1503" t="s">
        <v>42</v>
      </c>
      <c r="AA1503" t="s">
        <v>42</v>
      </c>
      <c r="AB1503" t="s">
        <v>42</v>
      </c>
      <c r="AC1503" t="s">
        <v>42</v>
      </c>
      <c r="AD1503" t="s">
        <v>41</v>
      </c>
      <c r="AE1503" t="s">
        <v>41</v>
      </c>
      <c r="AF1503" t="s">
        <v>41</v>
      </c>
      <c r="AG1503" t="s">
        <v>41</v>
      </c>
      <c r="AH1503" t="s">
        <v>42</v>
      </c>
      <c r="AI1503" t="s">
        <v>41</v>
      </c>
    </row>
    <row r="1504" spans="1:35">
      <c r="A1504" s="6" t="s">
        <v>1515</v>
      </c>
      <c r="B1504" t="s">
        <v>1311</v>
      </c>
      <c r="C1504" t="s">
        <v>645</v>
      </c>
      <c r="E1504" t="str">
        <f t="shared" si="93"/>
        <v>2023</v>
      </c>
      <c r="F1504" t="str">
        <f>INDEX('[1]cost file'!E:U,MATCH(A1504,'[1]cost file'!U:U,0),9)</f>
        <v>The Walt Disney Company</v>
      </c>
      <c r="G1504" t="s">
        <v>138</v>
      </c>
      <c r="I1504" t="s">
        <v>647</v>
      </c>
      <c r="K1504" t="str">
        <f>INDEX('[1]cost file'!E:U,MATCH(A1504,'[1]cost file'!U:U,0),1)</f>
        <v>TV Options</v>
      </c>
      <c r="L1504" t="str">
        <f t="shared" si="94"/>
        <v>fixedfixed feechannel group level</v>
      </c>
      <c r="M1504" t="s">
        <v>42</v>
      </c>
      <c r="N1504" t="s">
        <v>42</v>
      </c>
      <c r="O1504" t="s">
        <v>41</v>
      </c>
      <c r="P1504" t="s">
        <v>41</v>
      </c>
      <c r="Q1504" t="s">
        <v>41</v>
      </c>
      <c r="R1504" t="s">
        <v>41</v>
      </c>
      <c r="S1504" t="s">
        <v>42</v>
      </c>
      <c r="T1504" t="s">
        <v>41</v>
      </c>
      <c r="U1504" t="s">
        <v>41</v>
      </c>
      <c r="V1504" t="s">
        <v>41</v>
      </c>
      <c r="W1504" t="s">
        <v>41</v>
      </c>
      <c r="X1504" t="s">
        <v>42</v>
      </c>
      <c r="Y1504" t="s">
        <v>42</v>
      </c>
      <c r="Z1504" t="s">
        <v>42</v>
      </c>
      <c r="AA1504" t="s">
        <v>42</v>
      </c>
      <c r="AB1504" t="s">
        <v>42</v>
      </c>
      <c r="AC1504" t="s">
        <v>42</v>
      </c>
      <c r="AD1504" t="s">
        <v>41</v>
      </c>
      <c r="AE1504" t="s">
        <v>41</v>
      </c>
      <c r="AF1504" t="s">
        <v>41</v>
      </c>
      <c r="AG1504" t="s">
        <v>41</v>
      </c>
      <c r="AH1504" t="s">
        <v>42</v>
      </c>
      <c r="AI1504" t="s">
        <v>41</v>
      </c>
    </row>
    <row r="1505" spans="1:35">
      <c r="A1505" s="6" t="s">
        <v>1516</v>
      </c>
      <c r="B1505" t="s">
        <v>644</v>
      </c>
      <c r="C1505" s="13" t="s">
        <v>645</v>
      </c>
      <c r="D1505" t="s">
        <v>41</v>
      </c>
      <c r="E1505" t="str">
        <f t="shared" si="93"/>
        <v>2023</v>
      </c>
      <c r="F1505" t="str">
        <f>INDEX('[1]cost file'!E:U,MATCH(A1505,'[1]cost file'!U:U,0),9)</f>
        <v>Moroccan National Broadcaster</v>
      </c>
      <c r="G1505" t="s">
        <v>646</v>
      </c>
      <c r="I1505" t="s">
        <v>647</v>
      </c>
      <c r="K1505" t="str">
        <f>INDEX('[1]cost file'!E:U,MATCH(A1505,'[1]cost file'!U:U,0),1)</f>
        <v>Basic TV</v>
      </c>
      <c r="L1505" t="str">
        <f t="shared" si="94"/>
        <v>fixedFixed feeprovider level</v>
      </c>
      <c r="M1505" t="s">
        <v>42</v>
      </c>
      <c r="N1505" t="s">
        <v>42</v>
      </c>
      <c r="O1505" t="s">
        <v>41</v>
      </c>
      <c r="P1505" t="s">
        <v>41</v>
      </c>
      <c r="Q1505" t="s">
        <v>41</v>
      </c>
      <c r="R1505" t="s">
        <v>41</v>
      </c>
      <c r="S1505" t="s">
        <v>42</v>
      </c>
      <c r="T1505" t="s">
        <v>41</v>
      </c>
      <c r="U1505" t="s">
        <v>41</v>
      </c>
      <c r="V1505" t="s">
        <v>41</v>
      </c>
      <c r="W1505" t="s">
        <v>41</v>
      </c>
      <c r="X1505" t="s">
        <v>42</v>
      </c>
      <c r="Y1505" t="s">
        <v>42</v>
      </c>
      <c r="Z1505" t="s">
        <v>42</v>
      </c>
      <c r="AA1505" t="s">
        <v>42</v>
      </c>
      <c r="AB1505" t="s">
        <v>42</v>
      </c>
      <c r="AC1505" t="s">
        <v>42</v>
      </c>
      <c r="AD1505" t="s">
        <v>41</v>
      </c>
      <c r="AE1505" t="s">
        <v>41</v>
      </c>
      <c r="AF1505" t="s">
        <v>41</v>
      </c>
      <c r="AG1505" t="s">
        <v>41</v>
      </c>
      <c r="AH1505" t="s">
        <v>42</v>
      </c>
      <c r="AI1505" t="s">
        <v>41</v>
      </c>
    </row>
    <row r="1506" spans="1:35">
      <c r="A1506" s="6" t="s">
        <v>1517</v>
      </c>
      <c r="B1506" t="s">
        <v>644</v>
      </c>
      <c r="C1506" s="13" t="s">
        <v>645</v>
      </c>
      <c r="D1506" t="s">
        <v>41</v>
      </c>
      <c r="E1506" t="str">
        <f t="shared" si="93"/>
        <v>2023</v>
      </c>
      <c r="F1506" t="str">
        <f>INDEX('[1]cost file'!E:U,MATCH(A1506,'[1]cost file'!U:U,0),9)</f>
        <v>Fashion TV</v>
      </c>
      <c r="G1506" t="s">
        <v>646</v>
      </c>
      <c r="I1506" t="s">
        <v>647</v>
      </c>
      <c r="K1506" t="str">
        <f>INDEX('[1]cost file'!E:U,MATCH(A1506,'[1]cost file'!U:U,0),1)</f>
        <v>Basic TV</v>
      </c>
      <c r="L1506" t="str">
        <f t="shared" si="94"/>
        <v>fixedFixed feeprovider level</v>
      </c>
      <c r="M1506" t="s">
        <v>42</v>
      </c>
      <c r="N1506" t="s">
        <v>42</v>
      </c>
      <c r="O1506" t="s">
        <v>41</v>
      </c>
      <c r="P1506" t="s">
        <v>41</v>
      </c>
      <c r="Q1506" t="s">
        <v>41</v>
      </c>
      <c r="R1506" t="s">
        <v>41</v>
      </c>
      <c r="S1506" t="s">
        <v>42</v>
      </c>
      <c r="T1506" t="s">
        <v>41</v>
      </c>
      <c r="U1506" t="s">
        <v>41</v>
      </c>
      <c r="V1506" t="s">
        <v>41</v>
      </c>
      <c r="W1506" t="s">
        <v>41</v>
      </c>
      <c r="X1506" t="s">
        <v>42</v>
      </c>
      <c r="Y1506" t="s">
        <v>42</v>
      </c>
      <c r="Z1506" t="s">
        <v>42</v>
      </c>
      <c r="AA1506" t="s">
        <v>42</v>
      </c>
      <c r="AB1506" t="s">
        <v>42</v>
      </c>
      <c r="AC1506" t="s">
        <v>42</v>
      </c>
      <c r="AD1506" t="s">
        <v>41</v>
      </c>
      <c r="AE1506" t="s">
        <v>41</v>
      </c>
      <c r="AF1506" t="s">
        <v>41</v>
      </c>
      <c r="AG1506" t="s">
        <v>41</v>
      </c>
      <c r="AH1506" t="s">
        <v>42</v>
      </c>
      <c r="AI1506" t="s">
        <v>41</v>
      </c>
    </row>
    <row r="1507" spans="1:35">
      <c r="A1507" s="6" t="s">
        <v>1518</v>
      </c>
      <c r="B1507" t="s">
        <v>798</v>
      </c>
      <c r="C1507" t="s">
        <v>645</v>
      </c>
      <c r="E1507" t="str">
        <f t="shared" si="93"/>
        <v>2023</v>
      </c>
      <c r="F1507" t="str">
        <f>INDEX('[1]cost file'!E:U,MATCH(A1507,'[1]cost file'!U:U,0),9)</f>
        <v>CSA VOD</v>
      </c>
      <c r="G1507" t="s">
        <v>1492</v>
      </c>
      <c r="I1507" t="s">
        <v>647</v>
      </c>
      <c r="K1507" t="str">
        <f>INDEX('[1]cost file'!E:U,MATCH(A1507,'[1]cost file'!U:U,0),1)</f>
        <v>Projects</v>
      </c>
      <c r="L1507" t="str">
        <f t="shared" si="94"/>
        <v>fixedFixed fee cogschannel level</v>
      </c>
      <c r="M1507" t="s">
        <v>42</v>
      </c>
      <c r="N1507" t="s">
        <v>42</v>
      </c>
      <c r="O1507" t="s">
        <v>41</v>
      </c>
      <c r="P1507" t="s">
        <v>41</v>
      </c>
      <c r="Q1507" t="s">
        <v>41</v>
      </c>
      <c r="R1507" t="s">
        <v>41</v>
      </c>
      <c r="S1507" t="s">
        <v>42</v>
      </c>
      <c r="T1507" t="s">
        <v>41</v>
      </c>
      <c r="U1507" t="s">
        <v>41</v>
      </c>
      <c r="V1507" t="s">
        <v>41</v>
      </c>
      <c r="W1507" t="s">
        <v>41</v>
      </c>
      <c r="X1507" t="s">
        <v>42</v>
      </c>
      <c r="Y1507" t="s">
        <v>42</v>
      </c>
      <c r="Z1507" t="s">
        <v>42</v>
      </c>
      <c r="AA1507" t="s">
        <v>42</v>
      </c>
      <c r="AB1507" t="s">
        <v>42</v>
      </c>
      <c r="AC1507" t="s">
        <v>42</v>
      </c>
      <c r="AD1507" t="s">
        <v>41</v>
      </c>
      <c r="AE1507" t="s">
        <v>41</v>
      </c>
      <c r="AF1507" t="s">
        <v>41</v>
      </c>
      <c r="AG1507" t="s">
        <v>41</v>
      </c>
      <c r="AH1507" t="s">
        <v>42</v>
      </c>
      <c r="AI1507" t="s">
        <v>41</v>
      </c>
    </row>
    <row r="1508" spans="1:35">
      <c r="A1508" s="6" t="s">
        <v>1519</v>
      </c>
      <c r="B1508" t="s">
        <v>1327</v>
      </c>
      <c r="C1508" t="s">
        <v>645</v>
      </c>
      <c r="E1508" t="str">
        <f t="shared" si="93"/>
        <v>2023</v>
      </c>
      <c r="F1508" t="str">
        <f>INDEX('[1]cost file'!E:U,MATCH(A1508,'[1]cost file'!U:U,0),9)</f>
        <v>CSA VOD</v>
      </c>
      <c r="G1508" t="s">
        <v>1492</v>
      </c>
      <c r="I1508" t="s">
        <v>647</v>
      </c>
      <c r="K1508" t="str">
        <f>INDEX('[1]cost file'!E:U,MATCH(A1508,'[1]cost file'!U:U,0),1)</f>
        <v>Projects</v>
      </c>
      <c r="L1508" t="str">
        <f t="shared" si="94"/>
        <v>fixedfixed fee cogschannel level</v>
      </c>
      <c r="M1508" t="s">
        <v>42</v>
      </c>
      <c r="N1508" t="s">
        <v>42</v>
      </c>
      <c r="O1508" t="s">
        <v>41</v>
      </c>
      <c r="P1508" t="s">
        <v>41</v>
      </c>
      <c r="Q1508" t="s">
        <v>41</v>
      </c>
      <c r="R1508" t="s">
        <v>41</v>
      </c>
      <c r="S1508" t="s">
        <v>42</v>
      </c>
      <c r="T1508" t="s">
        <v>41</v>
      </c>
      <c r="U1508" t="s">
        <v>41</v>
      </c>
      <c r="V1508" t="s">
        <v>41</v>
      </c>
      <c r="W1508" t="s">
        <v>41</v>
      </c>
      <c r="X1508" t="s">
        <v>42</v>
      </c>
      <c r="Y1508" t="s">
        <v>42</v>
      </c>
      <c r="Z1508" t="s">
        <v>42</v>
      </c>
      <c r="AA1508" t="s">
        <v>42</v>
      </c>
      <c r="AB1508" t="s">
        <v>42</v>
      </c>
      <c r="AC1508" t="s">
        <v>42</v>
      </c>
      <c r="AD1508" t="s">
        <v>41</v>
      </c>
      <c r="AE1508" t="s">
        <v>41</v>
      </c>
      <c r="AF1508" t="s">
        <v>41</v>
      </c>
      <c r="AG1508" t="s">
        <v>41</v>
      </c>
      <c r="AH1508" t="s">
        <v>42</v>
      </c>
      <c r="AI1508" t="s">
        <v>41</v>
      </c>
    </row>
    <row r="1509" spans="1:35">
      <c r="A1509" s="6" t="s">
        <v>1520</v>
      </c>
      <c r="B1509" t="s">
        <v>1311</v>
      </c>
      <c r="C1509" t="s">
        <v>645</v>
      </c>
      <c r="E1509" t="str">
        <f t="shared" si="93"/>
        <v>2023</v>
      </c>
      <c r="F1509" t="str">
        <f>INDEX('[1]cost file'!E:U,MATCH(A1509,'[1]cost file'!U:U,0),9)</f>
        <v>Proximus</v>
      </c>
      <c r="G1509" t="s">
        <v>39</v>
      </c>
      <c r="I1509" t="s">
        <v>647</v>
      </c>
      <c r="K1509" t="str">
        <f>INDEX('[1]cost file'!E:U,MATCH(A1509,'[1]cost file'!U:U,0),1)</f>
        <v>TV Options</v>
      </c>
      <c r="L1509" t="str">
        <f t="shared" si="94"/>
        <v>fixedfixed feeproduct level</v>
      </c>
      <c r="M1509" t="s">
        <v>42</v>
      </c>
      <c r="N1509" t="s">
        <v>42</v>
      </c>
      <c r="O1509" t="s">
        <v>41</v>
      </c>
      <c r="P1509" t="s">
        <v>41</v>
      </c>
      <c r="Q1509" t="s">
        <v>41</v>
      </c>
      <c r="R1509" t="s">
        <v>41</v>
      </c>
      <c r="S1509" t="s">
        <v>42</v>
      </c>
      <c r="T1509" t="s">
        <v>41</v>
      </c>
      <c r="U1509" t="s">
        <v>41</v>
      </c>
      <c r="V1509" t="s">
        <v>41</v>
      </c>
      <c r="W1509" t="s">
        <v>41</v>
      </c>
      <c r="X1509" t="s">
        <v>42</v>
      </c>
      <c r="Y1509" t="s">
        <v>42</v>
      </c>
      <c r="Z1509" t="s">
        <v>42</v>
      </c>
      <c r="AA1509" t="s">
        <v>42</v>
      </c>
      <c r="AB1509" t="s">
        <v>42</v>
      </c>
      <c r="AC1509" t="s">
        <v>42</v>
      </c>
      <c r="AD1509" t="s">
        <v>41</v>
      </c>
      <c r="AE1509" t="s">
        <v>41</v>
      </c>
      <c r="AF1509" t="s">
        <v>41</v>
      </c>
      <c r="AG1509" t="s">
        <v>41</v>
      </c>
      <c r="AH1509" t="s">
        <v>42</v>
      </c>
      <c r="AI1509" t="s">
        <v>41</v>
      </c>
    </row>
    <row r="1510" spans="1:35">
      <c r="A1510" s="6" t="s">
        <v>1521</v>
      </c>
      <c r="B1510" t="s">
        <v>1311</v>
      </c>
      <c r="C1510" t="s">
        <v>645</v>
      </c>
      <c r="E1510" t="str">
        <f t="shared" si="93"/>
        <v>2023</v>
      </c>
      <c r="F1510" t="str">
        <f>INDEX('[1]cost file'!E:U,MATCH(A1510,'[1]cost file'!U:U,0),9)</f>
        <v>Proximus</v>
      </c>
      <c r="G1510" t="s">
        <v>39</v>
      </c>
      <c r="I1510" t="s">
        <v>647</v>
      </c>
      <c r="K1510" t="str">
        <f>INDEX('[1]cost file'!E:U,MATCH(A1510,'[1]cost file'!U:U,0),1)</f>
        <v>TV Options</v>
      </c>
      <c r="L1510" t="str">
        <f t="shared" si="94"/>
        <v>fixedfixed feeproduct level</v>
      </c>
      <c r="M1510" t="s">
        <v>42</v>
      </c>
      <c r="N1510" t="s">
        <v>42</v>
      </c>
      <c r="O1510" t="s">
        <v>41</v>
      </c>
      <c r="P1510" t="s">
        <v>41</v>
      </c>
      <c r="Q1510" t="s">
        <v>41</v>
      </c>
      <c r="R1510" t="s">
        <v>41</v>
      </c>
      <c r="S1510" t="s">
        <v>42</v>
      </c>
      <c r="T1510" t="s">
        <v>41</v>
      </c>
      <c r="U1510" t="s">
        <v>41</v>
      </c>
      <c r="V1510" t="s">
        <v>41</v>
      </c>
      <c r="W1510" t="s">
        <v>41</v>
      </c>
      <c r="X1510" t="s">
        <v>42</v>
      </c>
      <c r="Y1510" t="s">
        <v>42</v>
      </c>
      <c r="Z1510" t="s">
        <v>42</v>
      </c>
      <c r="AA1510" t="s">
        <v>42</v>
      </c>
      <c r="AB1510" t="s">
        <v>42</v>
      </c>
      <c r="AC1510" t="s">
        <v>42</v>
      </c>
      <c r="AD1510" t="s">
        <v>41</v>
      </c>
      <c r="AE1510" t="s">
        <v>41</v>
      </c>
      <c r="AF1510" t="s">
        <v>41</v>
      </c>
      <c r="AG1510" t="s">
        <v>41</v>
      </c>
      <c r="AH1510" t="s">
        <v>42</v>
      </c>
      <c r="AI1510" t="s">
        <v>41</v>
      </c>
    </row>
    <row r="1511" spans="1:35">
      <c r="A1511" s="6" t="s">
        <v>1522</v>
      </c>
      <c r="B1511" t="s">
        <v>1311</v>
      </c>
      <c r="C1511" t="s">
        <v>645</v>
      </c>
      <c r="E1511" t="str">
        <f t="shared" si="93"/>
        <v>2023</v>
      </c>
      <c r="F1511" t="str">
        <f>INDEX('[1]cost file'!E:U,MATCH(A1511,'[1]cost file'!U:U,0),9)</f>
        <v>Proximus</v>
      </c>
      <c r="G1511" t="s">
        <v>39</v>
      </c>
      <c r="I1511" t="s">
        <v>647</v>
      </c>
      <c r="K1511" t="str">
        <f>INDEX('[1]cost file'!E:U,MATCH(A1511,'[1]cost file'!U:U,0),1)</f>
        <v>TV Options</v>
      </c>
      <c r="L1511" t="str">
        <f t="shared" si="94"/>
        <v>fixedfixed feeproduct level</v>
      </c>
      <c r="M1511" t="s">
        <v>42</v>
      </c>
      <c r="N1511" t="s">
        <v>42</v>
      </c>
      <c r="O1511" t="s">
        <v>41</v>
      </c>
      <c r="P1511" t="s">
        <v>41</v>
      </c>
      <c r="Q1511" t="s">
        <v>41</v>
      </c>
      <c r="R1511" t="s">
        <v>41</v>
      </c>
      <c r="S1511" t="s">
        <v>42</v>
      </c>
      <c r="T1511" t="s">
        <v>41</v>
      </c>
      <c r="U1511" t="s">
        <v>41</v>
      </c>
      <c r="V1511" t="s">
        <v>41</v>
      </c>
      <c r="W1511" t="s">
        <v>41</v>
      </c>
      <c r="X1511" t="s">
        <v>42</v>
      </c>
      <c r="Y1511" t="s">
        <v>42</v>
      </c>
      <c r="Z1511" t="s">
        <v>42</v>
      </c>
      <c r="AA1511" t="s">
        <v>42</v>
      </c>
      <c r="AB1511" t="s">
        <v>42</v>
      </c>
      <c r="AC1511" t="s">
        <v>42</v>
      </c>
      <c r="AD1511" t="s">
        <v>41</v>
      </c>
      <c r="AE1511" t="s">
        <v>41</v>
      </c>
      <c r="AF1511" t="s">
        <v>41</v>
      </c>
      <c r="AG1511" t="s">
        <v>41</v>
      </c>
      <c r="AH1511" t="s">
        <v>42</v>
      </c>
      <c r="AI1511" t="s">
        <v>41</v>
      </c>
    </row>
    <row r="1512" spans="1:35">
      <c r="A1512" s="6" t="s">
        <v>1523</v>
      </c>
      <c r="B1512" t="s">
        <v>1311</v>
      </c>
      <c r="C1512" t="s">
        <v>645</v>
      </c>
      <c r="E1512" t="str">
        <f t="shared" si="93"/>
        <v>2023</v>
      </c>
      <c r="F1512" t="str">
        <f>INDEX('[1]cost file'!E:U,MATCH(A1512,'[1]cost file'!U:U,0),9)</f>
        <v>Proximus</v>
      </c>
      <c r="G1512" t="s">
        <v>39</v>
      </c>
      <c r="I1512" t="s">
        <v>647</v>
      </c>
      <c r="K1512" t="str">
        <f>INDEX('[1]cost file'!E:U,MATCH(A1512,'[1]cost file'!U:U,0),1)</f>
        <v>TV Options</v>
      </c>
      <c r="L1512" t="str">
        <f t="shared" si="94"/>
        <v>fixedfixed feeproduct level</v>
      </c>
      <c r="M1512" t="s">
        <v>42</v>
      </c>
      <c r="N1512" t="s">
        <v>42</v>
      </c>
      <c r="O1512" t="s">
        <v>41</v>
      </c>
      <c r="P1512" t="s">
        <v>41</v>
      </c>
      <c r="Q1512" t="s">
        <v>41</v>
      </c>
      <c r="R1512" t="s">
        <v>41</v>
      </c>
      <c r="S1512" t="s">
        <v>42</v>
      </c>
      <c r="T1512" t="s">
        <v>41</v>
      </c>
      <c r="U1512" t="s">
        <v>41</v>
      </c>
      <c r="V1512" t="s">
        <v>41</v>
      </c>
      <c r="W1512" t="s">
        <v>41</v>
      </c>
      <c r="X1512" t="s">
        <v>42</v>
      </c>
      <c r="Y1512" t="s">
        <v>42</v>
      </c>
      <c r="Z1512" t="s">
        <v>42</v>
      </c>
      <c r="AA1512" t="s">
        <v>42</v>
      </c>
      <c r="AB1512" t="s">
        <v>42</v>
      </c>
      <c r="AC1512" t="s">
        <v>42</v>
      </c>
      <c r="AD1512" t="s">
        <v>41</v>
      </c>
      <c r="AE1512" t="s">
        <v>41</v>
      </c>
      <c r="AF1512" t="s">
        <v>41</v>
      </c>
      <c r="AG1512" t="s">
        <v>41</v>
      </c>
      <c r="AH1512" t="s">
        <v>42</v>
      </c>
      <c r="AI1512" t="s">
        <v>41</v>
      </c>
    </row>
    <row r="1513" spans="1:35">
      <c r="A1513" s="6" t="s">
        <v>1040</v>
      </c>
      <c r="B1513" t="s">
        <v>1027</v>
      </c>
      <c r="C1513" s="13" t="s">
        <v>1028</v>
      </c>
      <c r="E1513" t="str">
        <f t="shared" si="93"/>
        <v>2023</v>
      </c>
      <c r="F1513" t="str">
        <f>INDEX('[1]cost file'!E:U,MATCH(A1513,'[1]cost file'!U:U,0),9)</f>
        <v>NRJ Group</v>
      </c>
      <c r="G1513" t="s">
        <v>138</v>
      </c>
      <c r="I1513" t="s">
        <v>647</v>
      </c>
      <c r="K1513" t="str">
        <f>INDEX('[1]cost file'!E:U,MATCH(A1513,'[1]cost file'!U:U,0),1)</f>
        <v>Basic TV</v>
      </c>
      <c r="L1513" t="str">
        <f t="shared" si="94"/>
        <v>freeFreechannel group level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41</v>
      </c>
      <c r="S1513" t="s">
        <v>41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42</v>
      </c>
      <c r="Z1513" t="s">
        <v>42</v>
      </c>
      <c r="AA1513" t="s">
        <v>42</v>
      </c>
      <c r="AB1513" t="s">
        <v>42</v>
      </c>
      <c r="AC1513" t="s">
        <v>42</v>
      </c>
      <c r="AD1513" t="s">
        <v>41</v>
      </c>
      <c r="AE1513" t="s">
        <v>41</v>
      </c>
      <c r="AF1513" t="s">
        <v>41</v>
      </c>
      <c r="AG1513" t="s">
        <v>41</v>
      </c>
      <c r="AH1513" t="s">
        <v>41</v>
      </c>
      <c r="AI1513" t="s">
        <v>41</v>
      </c>
    </row>
    <row r="1514" spans="1:35">
      <c r="A1514" s="6" t="s">
        <v>1524</v>
      </c>
      <c r="B1514" t="s">
        <v>1311</v>
      </c>
      <c r="C1514" t="s">
        <v>645</v>
      </c>
      <c r="E1514" t="str">
        <f t="shared" si="93"/>
        <v>2025</v>
      </c>
      <c r="F1514" t="str">
        <f>INDEX('[1]cost file'!E:U,MATCH(A1514,'[1]cost file'!U:U,0),9)</f>
        <v>Proximus</v>
      </c>
      <c r="G1514" t="s">
        <v>39</v>
      </c>
      <c r="I1514" t="s">
        <v>647</v>
      </c>
      <c r="K1514" t="str">
        <f>INDEX('[1]cost file'!E:U,MATCH(A1514,'[1]cost file'!U:U,0),1)</f>
        <v>TV Options</v>
      </c>
      <c r="L1514" t="str">
        <f t="shared" si="94"/>
        <v>fixedfixed feeproduct level</v>
      </c>
      <c r="M1514" t="s">
        <v>42</v>
      </c>
      <c r="N1514" t="s">
        <v>42</v>
      </c>
      <c r="O1514" t="s">
        <v>41</v>
      </c>
      <c r="P1514" t="s">
        <v>41</v>
      </c>
      <c r="Q1514" t="s">
        <v>41</v>
      </c>
      <c r="R1514" t="s">
        <v>41</v>
      </c>
      <c r="S1514" t="s">
        <v>42</v>
      </c>
      <c r="T1514" t="s">
        <v>41</v>
      </c>
      <c r="U1514" t="s">
        <v>41</v>
      </c>
      <c r="V1514" t="s">
        <v>41</v>
      </c>
      <c r="W1514" t="s">
        <v>41</v>
      </c>
      <c r="X1514" t="s">
        <v>42</v>
      </c>
      <c r="Y1514" t="s">
        <v>42</v>
      </c>
      <c r="Z1514" t="s">
        <v>42</v>
      </c>
      <c r="AA1514" t="s">
        <v>42</v>
      </c>
      <c r="AB1514" t="s">
        <v>42</v>
      </c>
      <c r="AC1514" t="s">
        <v>42</v>
      </c>
      <c r="AD1514" t="s">
        <v>41</v>
      </c>
      <c r="AE1514" t="s">
        <v>41</v>
      </c>
      <c r="AF1514" t="s">
        <v>41</v>
      </c>
      <c r="AG1514" t="s">
        <v>41</v>
      </c>
      <c r="AH1514" t="s">
        <v>42</v>
      </c>
      <c r="AI1514" t="s">
        <v>41</v>
      </c>
    </row>
    <row r="1515" spans="1:35">
      <c r="A1515" s="6" t="s">
        <v>1525</v>
      </c>
      <c r="B1515" t="s">
        <v>1311</v>
      </c>
      <c r="C1515" t="s">
        <v>645</v>
      </c>
      <c r="E1515" t="str">
        <f t="shared" si="93"/>
        <v>2025</v>
      </c>
      <c r="F1515" t="str">
        <f>INDEX('[1]cost file'!E:U,MATCH(A1515,'[1]cost file'!U:U,0),9)</f>
        <v>Proximus</v>
      </c>
      <c r="G1515" t="s">
        <v>39</v>
      </c>
      <c r="I1515" t="s">
        <v>647</v>
      </c>
      <c r="K1515" t="str">
        <f>INDEX('[1]cost file'!E:U,MATCH(A1515,'[1]cost file'!U:U,0),1)</f>
        <v>TV Options</v>
      </c>
      <c r="L1515" t="str">
        <f t="shared" si="94"/>
        <v>fixedfixed feeproduct level</v>
      </c>
      <c r="M1515" t="s">
        <v>42</v>
      </c>
      <c r="N1515" t="s">
        <v>42</v>
      </c>
      <c r="O1515" t="s">
        <v>41</v>
      </c>
      <c r="P1515" t="s">
        <v>41</v>
      </c>
      <c r="Q1515" t="s">
        <v>41</v>
      </c>
      <c r="R1515" t="s">
        <v>41</v>
      </c>
      <c r="S1515" t="s">
        <v>42</v>
      </c>
      <c r="T1515" t="s">
        <v>41</v>
      </c>
      <c r="U1515" t="s">
        <v>41</v>
      </c>
      <c r="V1515" t="s">
        <v>41</v>
      </c>
      <c r="W1515" t="s">
        <v>41</v>
      </c>
      <c r="X1515" t="s">
        <v>42</v>
      </c>
      <c r="Y1515" t="s">
        <v>42</v>
      </c>
      <c r="Z1515" t="s">
        <v>42</v>
      </c>
      <c r="AA1515" t="s">
        <v>42</v>
      </c>
      <c r="AB1515" t="s">
        <v>42</v>
      </c>
      <c r="AC1515" t="s">
        <v>42</v>
      </c>
      <c r="AD1515" t="s">
        <v>41</v>
      </c>
      <c r="AE1515" t="s">
        <v>41</v>
      </c>
      <c r="AF1515" t="s">
        <v>41</v>
      </c>
      <c r="AG1515" t="s">
        <v>41</v>
      </c>
      <c r="AH1515" t="s">
        <v>42</v>
      </c>
      <c r="AI1515" t="s">
        <v>41</v>
      </c>
    </row>
    <row r="1516" spans="1:35">
      <c r="A1516" s="6" t="s">
        <v>1526</v>
      </c>
      <c r="B1516" t="s">
        <v>1311</v>
      </c>
      <c r="C1516" t="s">
        <v>645</v>
      </c>
      <c r="E1516" t="str">
        <f t="shared" si="93"/>
        <v>2025</v>
      </c>
      <c r="F1516" t="str">
        <f>INDEX('[1]cost file'!E:U,MATCH(A1516,'[1]cost file'!U:U,0),9)</f>
        <v>Proximus</v>
      </c>
      <c r="G1516" t="s">
        <v>39</v>
      </c>
      <c r="I1516" t="s">
        <v>647</v>
      </c>
      <c r="K1516" t="str">
        <f>INDEX('[1]cost file'!E:U,MATCH(A1516,'[1]cost file'!U:U,0),1)</f>
        <v>TV Options</v>
      </c>
      <c r="L1516" t="str">
        <f t="shared" si="94"/>
        <v>fixedfixed feeproduct level</v>
      </c>
      <c r="M1516" t="s">
        <v>42</v>
      </c>
      <c r="N1516" t="s">
        <v>42</v>
      </c>
      <c r="O1516" t="s">
        <v>41</v>
      </c>
      <c r="P1516" t="s">
        <v>41</v>
      </c>
      <c r="Q1516" t="s">
        <v>41</v>
      </c>
      <c r="R1516" t="s">
        <v>41</v>
      </c>
      <c r="S1516" t="s">
        <v>42</v>
      </c>
      <c r="T1516" t="s">
        <v>41</v>
      </c>
      <c r="U1516" t="s">
        <v>41</v>
      </c>
      <c r="V1516" t="s">
        <v>41</v>
      </c>
      <c r="W1516" t="s">
        <v>41</v>
      </c>
      <c r="X1516" t="s">
        <v>42</v>
      </c>
      <c r="Y1516" t="s">
        <v>42</v>
      </c>
      <c r="Z1516" t="s">
        <v>42</v>
      </c>
      <c r="AA1516" t="s">
        <v>42</v>
      </c>
      <c r="AB1516" t="s">
        <v>42</v>
      </c>
      <c r="AC1516" t="s">
        <v>42</v>
      </c>
      <c r="AD1516" t="s">
        <v>41</v>
      </c>
      <c r="AE1516" t="s">
        <v>41</v>
      </c>
      <c r="AF1516" t="s">
        <v>41</v>
      </c>
      <c r="AG1516" t="s">
        <v>41</v>
      </c>
      <c r="AH1516" t="s">
        <v>42</v>
      </c>
      <c r="AI1516" t="s">
        <v>41</v>
      </c>
    </row>
    <row r="1517" spans="1:35">
      <c r="A1517" s="6" t="s">
        <v>1527</v>
      </c>
      <c r="B1517" t="s">
        <v>1311</v>
      </c>
      <c r="C1517" t="s">
        <v>645</v>
      </c>
      <c r="E1517" t="str">
        <f t="shared" si="93"/>
        <v>2025</v>
      </c>
      <c r="F1517" t="str">
        <f>INDEX('[1]cost file'!E:U,MATCH(A1517,'[1]cost file'!U:U,0),9)</f>
        <v>Proximus</v>
      </c>
      <c r="G1517" t="s">
        <v>39</v>
      </c>
      <c r="I1517" t="s">
        <v>647</v>
      </c>
      <c r="K1517" t="str">
        <f>INDEX('[1]cost file'!E:U,MATCH(A1517,'[1]cost file'!U:U,0),1)</f>
        <v>TV Options</v>
      </c>
      <c r="L1517" t="str">
        <f t="shared" si="94"/>
        <v>fixedfixed feeproduct level</v>
      </c>
      <c r="M1517" t="s">
        <v>42</v>
      </c>
      <c r="N1517" t="s">
        <v>42</v>
      </c>
      <c r="O1517" t="s">
        <v>41</v>
      </c>
      <c r="P1517" t="s">
        <v>41</v>
      </c>
      <c r="Q1517" t="s">
        <v>41</v>
      </c>
      <c r="R1517" t="s">
        <v>41</v>
      </c>
      <c r="S1517" t="s">
        <v>42</v>
      </c>
      <c r="T1517" t="s">
        <v>41</v>
      </c>
      <c r="U1517" t="s">
        <v>41</v>
      </c>
      <c r="V1517" t="s">
        <v>41</v>
      </c>
      <c r="W1517" t="s">
        <v>41</v>
      </c>
      <c r="X1517" t="s">
        <v>42</v>
      </c>
      <c r="Y1517" t="s">
        <v>42</v>
      </c>
      <c r="Z1517" t="s">
        <v>42</v>
      </c>
      <c r="AA1517" t="s">
        <v>42</v>
      </c>
      <c r="AB1517" t="s">
        <v>42</v>
      </c>
      <c r="AC1517" t="s">
        <v>42</v>
      </c>
      <c r="AD1517" t="s">
        <v>41</v>
      </c>
      <c r="AE1517" t="s">
        <v>41</v>
      </c>
      <c r="AF1517" t="s">
        <v>41</v>
      </c>
      <c r="AG1517" t="s">
        <v>41</v>
      </c>
      <c r="AH1517" t="s">
        <v>42</v>
      </c>
      <c r="AI1517" t="s">
        <v>41</v>
      </c>
    </row>
    <row r="1518" spans="1:35">
      <c r="A1518" s="6" t="s">
        <v>1528</v>
      </c>
      <c r="B1518" t="s">
        <v>1311</v>
      </c>
      <c r="C1518" t="s">
        <v>645</v>
      </c>
      <c r="E1518" t="str">
        <f t="shared" si="93"/>
        <v>2025</v>
      </c>
      <c r="F1518" t="str">
        <f>INDEX('[1]cost file'!E:U,MATCH(A1518,'[1]cost file'!U:U,0),9)</f>
        <v>Proximus</v>
      </c>
      <c r="G1518" t="s">
        <v>39</v>
      </c>
      <c r="I1518" t="s">
        <v>647</v>
      </c>
      <c r="K1518" t="str">
        <f>INDEX('[1]cost file'!E:U,MATCH(A1518,'[1]cost file'!U:U,0),1)</f>
        <v>TV Options</v>
      </c>
      <c r="L1518" t="str">
        <f t="shared" si="94"/>
        <v>fixedfixed feeproduct level</v>
      </c>
      <c r="M1518" t="s">
        <v>42</v>
      </c>
      <c r="N1518" t="s">
        <v>42</v>
      </c>
      <c r="O1518" t="s">
        <v>41</v>
      </c>
      <c r="P1518" t="s">
        <v>41</v>
      </c>
      <c r="Q1518" t="s">
        <v>41</v>
      </c>
      <c r="R1518" t="s">
        <v>41</v>
      </c>
      <c r="S1518" t="s">
        <v>42</v>
      </c>
      <c r="T1518" t="s">
        <v>41</v>
      </c>
      <c r="U1518" t="s">
        <v>41</v>
      </c>
      <c r="V1518" t="s">
        <v>41</v>
      </c>
      <c r="W1518" t="s">
        <v>41</v>
      </c>
      <c r="X1518" t="s">
        <v>42</v>
      </c>
      <c r="Y1518" t="s">
        <v>42</v>
      </c>
      <c r="Z1518" t="s">
        <v>42</v>
      </c>
      <c r="AA1518" t="s">
        <v>42</v>
      </c>
      <c r="AB1518" t="s">
        <v>42</v>
      </c>
      <c r="AC1518" t="s">
        <v>42</v>
      </c>
      <c r="AD1518" t="s">
        <v>41</v>
      </c>
      <c r="AE1518" t="s">
        <v>41</v>
      </c>
      <c r="AF1518" t="s">
        <v>41</v>
      </c>
      <c r="AG1518" t="s">
        <v>41</v>
      </c>
      <c r="AH1518" t="s">
        <v>42</v>
      </c>
      <c r="AI1518" t="s">
        <v>41</v>
      </c>
    </row>
    <row r="1519" spans="1:35">
      <c r="A1519" s="6" t="s">
        <v>1529</v>
      </c>
      <c r="B1519" t="s">
        <v>798</v>
      </c>
      <c r="C1519" t="s">
        <v>645</v>
      </c>
      <c r="D1519" t="s">
        <v>1530</v>
      </c>
      <c r="E1519" t="str">
        <f t="shared" si="93"/>
        <v>2023</v>
      </c>
      <c r="F1519" t="str">
        <f>INDEX('[1]cost file'!E:U,MATCH(A1519,'[1]cost file'!U:U,0),9)</f>
        <v>IPR accounting correction</v>
      </c>
      <c r="G1519" t="s">
        <v>646</v>
      </c>
      <c r="I1519" t="s">
        <v>40</v>
      </c>
      <c r="K1519" t="str">
        <f>INDEX('[1]cost file'!E:U,MATCH(A1519,'[1]cost file'!U:U,0),1)</f>
        <v>Basic TV</v>
      </c>
      <c r="L1519" t="str">
        <f t="shared" si="94"/>
        <v>fixedFixed fee cogsprovider level</v>
      </c>
      <c r="M1519" t="s">
        <v>42</v>
      </c>
      <c r="N1519" t="s">
        <v>42</v>
      </c>
      <c r="O1519" t="s">
        <v>41</v>
      </c>
      <c r="P1519" t="s">
        <v>41</v>
      </c>
      <c r="Q1519" t="s">
        <v>41</v>
      </c>
      <c r="R1519" t="s">
        <v>41</v>
      </c>
      <c r="S1519" t="s">
        <v>42</v>
      </c>
      <c r="T1519" t="s">
        <v>41</v>
      </c>
      <c r="U1519" t="s">
        <v>41</v>
      </c>
      <c r="V1519" t="s">
        <v>41</v>
      </c>
      <c r="W1519" t="s">
        <v>41</v>
      </c>
      <c r="X1519" t="s">
        <v>42</v>
      </c>
      <c r="Y1519" t="s">
        <v>42</v>
      </c>
      <c r="Z1519" t="s">
        <v>42</v>
      </c>
      <c r="AA1519" t="s">
        <v>42</v>
      </c>
      <c r="AB1519" t="s">
        <v>42</v>
      </c>
      <c r="AC1519" t="s">
        <v>42</v>
      </c>
      <c r="AD1519" t="s">
        <v>41</v>
      </c>
      <c r="AE1519" t="s">
        <v>41</v>
      </c>
      <c r="AF1519" t="s">
        <v>41</v>
      </c>
      <c r="AG1519" t="s">
        <v>41</v>
      </c>
      <c r="AH1519" t="s">
        <v>42</v>
      </c>
      <c r="AI1519" t="s">
        <v>41</v>
      </c>
    </row>
    <row r="1520" spans="1:35">
      <c r="A1520" s="6" t="s">
        <v>1531</v>
      </c>
      <c r="B1520" t="s">
        <v>1311</v>
      </c>
      <c r="C1520" t="s">
        <v>645</v>
      </c>
      <c r="E1520" t="str">
        <f t="shared" si="93"/>
        <v>2027</v>
      </c>
      <c r="F1520" t="str">
        <f>INDEX('[1]cost file'!E:U,MATCH(A1520,'[1]cost file'!U:U,0),9)</f>
        <v>The Walt Disney Company</v>
      </c>
      <c r="G1520" t="s">
        <v>138</v>
      </c>
      <c r="I1520" t="s">
        <v>647</v>
      </c>
      <c r="K1520" t="str">
        <f>INDEX('[1]cost file'!E:U,MATCH(A1520,'[1]cost file'!U:U,0),1)</f>
        <v>TV Options</v>
      </c>
      <c r="L1520" t="str">
        <f t="shared" si="94"/>
        <v>fixedfixed feechannel group level</v>
      </c>
      <c r="M1520" t="s">
        <v>42</v>
      </c>
      <c r="N1520" t="s">
        <v>42</v>
      </c>
      <c r="O1520" t="s">
        <v>41</v>
      </c>
      <c r="P1520" t="s">
        <v>41</v>
      </c>
      <c r="Q1520" t="s">
        <v>41</v>
      </c>
      <c r="R1520" t="s">
        <v>41</v>
      </c>
      <c r="S1520" t="s">
        <v>42</v>
      </c>
      <c r="T1520" t="s">
        <v>41</v>
      </c>
      <c r="U1520" t="s">
        <v>41</v>
      </c>
      <c r="V1520" t="s">
        <v>41</v>
      </c>
      <c r="W1520" t="s">
        <v>41</v>
      </c>
      <c r="X1520" t="s">
        <v>42</v>
      </c>
      <c r="Y1520" t="s">
        <v>42</v>
      </c>
      <c r="Z1520" t="s">
        <v>42</v>
      </c>
      <c r="AA1520" t="s">
        <v>42</v>
      </c>
      <c r="AB1520" t="s">
        <v>42</v>
      </c>
      <c r="AC1520" t="s">
        <v>42</v>
      </c>
      <c r="AD1520" t="s">
        <v>41</v>
      </c>
      <c r="AE1520" t="s">
        <v>41</v>
      </c>
      <c r="AF1520" t="s">
        <v>41</v>
      </c>
      <c r="AG1520" t="s">
        <v>41</v>
      </c>
      <c r="AH1520" t="s">
        <v>42</v>
      </c>
      <c r="AI1520" t="s">
        <v>41</v>
      </c>
    </row>
    <row r="1521" spans="1:35">
      <c r="A1521" s="6" t="s">
        <v>1532</v>
      </c>
      <c r="B1521" t="s">
        <v>798</v>
      </c>
      <c r="C1521" t="s">
        <v>645</v>
      </c>
      <c r="E1521" t="str">
        <f t="shared" si="93"/>
        <v>2027</v>
      </c>
      <c r="F1521" t="str">
        <f>INDEX('[1]cost file'!E:U,MATCH(A1521,'[1]cost file'!U:U,0),9)</f>
        <v>CBS international Television</v>
      </c>
      <c r="G1521" t="s">
        <v>39</v>
      </c>
      <c r="I1521" t="s">
        <v>647</v>
      </c>
      <c r="K1521" t="str">
        <f>INDEX('[1]cost file'!E:U,MATCH(A1521,'[1]cost file'!U:U,0),1)</f>
        <v>TV Options</v>
      </c>
      <c r="L1521" t="str">
        <f t="shared" si="94"/>
        <v>fixedFixed fee cogsproduct level</v>
      </c>
      <c r="M1521" t="s">
        <v>42</v>
      </c>
      <c r="N1521" t="s">
        <v>42</v>
      </c>
      <c r="O1521" t="s">
        <v>41</v>
      </c>
      <c r="P1521" t="s">
        <v>41</v>
      </c>
      <c r="Q1521" t="s">
        <v>41</v>
      </c>
      <c r="R1521" t="s">
        <v>41</v>
      </c>
      <c r="S1521" t="s">
        <v>42</v>
      </c>
      <c r="T1521" t="s">
        <v>41</v>
      </c>
      <c r="U1521" t="s">
        <v>41</v>
      </c>
      <c r="V1521" t="s">
        <v>41</v>
      </c>
      <c r="W1521" t="s">
        <v>41</v>
      </c>
      <c r="X1521" t="s">
        <v>42</v>
      </c>
      <c r="Y1521" t="s">
        <v>42</v>
      </c>
      <c r="Z1521" t="s">
        <v>42</v>
      </c>
      <c r="AA1521" t="s">
        <v>42</v>
      </c>
      <c r="AB1521" t="s">
        <v>42</v>
      </c>
      <c r="AC1521" t="s">
        <v>42</v>
      </c>
      <c r="AD1521" t="s">
        <v>41</v>
      </c>
      <c r="AE1521" t="s">
        <v>41</v>
      </c>
      <c r="AF1521" t="s">
        <v>41</v>
      </c>
      <c r="AG1521" t="s">
        <v>41</v>
      </c>
      <c r="AH1521" t="s">
        <v>42</v>
      </c>
      <c r="AI1521" t="s">
        <v>41</v>
      </c>
    </row>
    <row r="1522" spans="1:35">
      <c r="A1522" s="6" t="s">
        <v>1533</v>
      </c>
      <c r="B1522" t="s">
        <v>644</v>
      </c>
      <c r="C1522" s="13" t="s">
        <v>645</v>
      </c>
      <c r="D1522" t="s">
        <v>41</v>
      </c>
      <c r="E1522" t="str">
        <f t="shared" si="93"/>
        <v>2027</v>
      </c>
      <c r="F1522" t="str">
        <f>INDEX('[1]cost file'!E:U,MATCH(A1522,'[1]cost file'!U:U,0),9)</f>
        <v>Moroccan National Broadcaster</v>
      </c>
      <c r="G1522" t="s">
        <v>646</v>
      </c>
      <c r="I1522" t="s">
        <v>647</v>
      </c>
      <c r="K1522" t="str">
        <f>INDEX('[1]cost file'!E:U,MATCH(A1522,'[1]cost file'!U:U,0),1)</f>
        <v>Basic TV</v>
      </c>
      <c r="L1522" t="str">
        <f t="shared" si="94"/>
        <v>fixedFixed feeprovider level</v>
      </c>
      <c r="M1522" t="s">
        <v>42</v>
      </c>
      <c r="N1522" t="s">
        <v>42</v>
      </c>
      <c r="O1522" t="s">
        <v>41</v>
      </c>
      <c r="P1522" t="s">
        <v>41</v>
      </c>
      <c r="Q1522" t="s">
        <v>41</v>
      </c>
      <c r="R1522" t="s">
        <v>41</v>
      </c>
      <c r="S1522" t="s">
        <v>42</v>
      </c>
      <c r="T1522" t="s">
        <v>41</v>
      </c>
      <c r="U1522" t="s">
        <v>41</v>
      </c>
      <c r="V1522" t="s">
        <v>41</v>
      </c>
      <c r="W1522" t="s">
        <v>41</v>
      </c>
      <c r="X1522" t="s">
        <v>42</v>
      </c>
      <c r="Y1522" t="s">
        <v>42</v>
      </c>
      <c r="Z1522" t="s">
        <v>42</v>
      </c>
      <c r="AA1522" t="s">
        <v>42</v>
      </c>
      <c r="AB1522" t="s">
        <v>42</v>
      </c>
      <c r="AC1522" t="s">
        <v>42</v>
      </c>
      <c r="AD1522" t="s">
        <v>41</v>
      </c>
      <c r="AE1522" t="s">
        <v>41</v>
      </c>
      <c r="AF1522" t="s">
        <v>41</v>
      </c>
      <c r="AG1522" t="s">
        <v>41</v>
      </c>
      <c r="AH1522" t="s">
        <v>42</v>
      </c>
      <c r="AI1522" t="s">
        <v>41</v>
      </c>
    </row>
    <row r="1523" spans="1:35">
      <c r="A1523" s="6" t="s">
        <v>1534</v>
      </c>
      <c r="B1523" t="s">
        <v>798</v>
      </c>
      <c r="C1523" t="s">
        <v>645</v>
      </c>
      <c r="E1523" t="str">
        <f t="shared" si="93"/>
        <v>2027</v>
      </c>
      <c r="F1523" t="str">
        <f>INDEX('[1]cost file'!E:U,MATCH(A1523,'[1]cost file'!U:U,0),9)</f>
        <v>CSA VOD</v>
      </c>
      <c r="G1523" t="s">
        <v>1492</v>
      </c>
      <c r="I1523" t="s">
        <v>647</v>
      </c>
      <c r="K1523" t="str">
        <f>INDEX('[1]cost file'!E:U,MATCH(A1523,'[1]cost file'!U:U,0),1)</f>
        <v>Projects</v>
      </c>
      <c r="L1523" t="str">
        <f t="shared" si="94"/>
        <v>fixedFixed fee cogschannel level</v>
      </c>
      <c r="M1523" t="s">
        <v>42</v>
      </c>
      <c r="N1523" t="s">
        <v>42</v>
      </c>
      <c r="O1523" t="s">
        <v>41</v>
      </c>
      <c r="P1523" t="s">
        <v>41</v>
      </c>
      <c r="Q1523" t="s">
        <v>41</v>
      </c>
      <c r="R1523" t="s">
        <v>41</v>
      </c>
      <c r="S1523" t="s">
        <v>42</v>
      </c>
      <c r="T1523" t="s">
        <v>41</v>
      </c>
      <c r="U1523" t="s">
        <v>41</v>
      </c>
      <c r="V1523" t="s">
        <v>41</v>
      </c>
      <c r="W1523" t="s">
        <v>41</v>
      </c>
      <c r="X1523" t="s">
        <v>42</v>
      </c>
      <c r="Y1523" t="s">
        <v>42</v>
      </c>
      <c r="Z1523" t="s">
        <v>42</v>
      </c>
      <c r="AA1523" t="s">
        <v>42</v>
      </c>
      <c r="AB1523" t="s">
        <v>42</v>
      </c>
      <c r="AC1523" t="s">
        <v>42</v>
      </c>
      <c r="AD1523" t="s">
        <v>41</v>
      </c>
      <c r="AE1523" t="s">
        <v>41</v>
      </c>
      <c r="AF1523" t="s">
        <v>41</v>
      </c>
      <c r="AG1523" t="s">
        <v>41</v>
      </c>
      <c r="AH1523" t="s">
        <v>42</v>
      </c>
      <c r="AI1523" t="s">
        <v>41</v>
      </c>
    </row>
    <row r="1524" spans="1:35">
      <c r="A1524" s="6" t="s">
        <v>1535</v>
      </c>
      <c r="B1524" t="s">
        <v>798</v>
      </c>
      <c r="C1524" t="s">
        <v>645</v>
      </c>
      <c r="E1524" t="str">
        <f t="shared" si="93"/>
        <v>2027</v>
      </c>
      <c r="F1524" t="str">
        <f>INDEX('[1]cost file'!E:U,MATCH(A1524,'[1]cost file'!U:U,0),9)</f>
        <v>CSA VOD</v>
      </c>
      <c r="G1524" t="s">
        <v>1492</v>
      </c>
      <c r="I1524" t="s">
        <v>647</v>
      </c>
      <c r="K1524" t="str">
        <f>INDEX('[1]cost file'!E:U,MATCH(A1524,'[1]cost file'!U:U,0),1)</f>
        <v>Projects</v>
      </c>
      <c r="L1524" t="str">
        <f t="shared" si="94"/>
        <v>fixedFixed fee cogschannel level</v>
      </c>
      <c r="M1524" t="s">
        <v>42</v>
      </c>
      <c r="N1524" t="s">
        <v>42</v>
      </c>
      <c r="O1524" t="s">
        <v>41</v>
      </c>
      <c r="P1524" t="s">
        <v>41</v>
      </c>
      <c r="Q1524" t="s">
        <v>41</v>
      </c>
      <c r="R1524" t="s">
        <v>41</v>
      </c>
      <c r="S1524" t="s">
        <v>42</v>
      </c>
      <c r="T1524" t="s">
        <v>41</v>
      </c>
      <c r="U1524" t="s">
        <v>41</v>
      </c>
      <c r="V1524" t="s">
        <v>41</v>
      </c>
      <c r="W1524" t="s">
        <v>41</v>
      </c>
      <c r="X1524" t="s">
        <v>42</v>
      </c>
      <c r="Y1524" t="s">
        <v>42</v>
      </c>
      <c r="Z1524" t="s">
        <v>42</v>
      </c>
      <c r="AA1524" t="s">
        <v>42</v>
      </c>
      <c r="AB1524" t="s">
        <v>42</v>
      </c>
      <c r="AC1524" t="s">
        <v>42</v>
      </c>
      <c r="AD1524" t="s">
        <v>41</v>
      </c>
      <c r="AE1524" t="s">
        <v>41</v>
      </c>
      <c r="AF1524" t="s">
        <v>41</v>
      </c>
      <c r="AG1524" t="s">
        <v>41</v>
      </c>
      <c r="AH1524" t="s">
        <v>42</v>
      </c>
      <c r="AI1524" t="s">
        <v>41</v>
      </c>
    </row>
    <row r="1525" spans="1:35">
      <c r="A1525" s="6" t="s">
        <v>1536</v>
      </c>
      <c r="B1525" t="s">
        <v>1027</v>
      </c>
      <c r="C1525" t="s">
        <v>1028</v>
      </c>
      <c r="E1525" t="str">
        <f t="shared" si="93"/>
        <v>2027</v>
      </c>
      <c r="F1525" t="str">
        <f>INDEX('[1]cost file'!E:U,MATCH(A1525,'[1]cost file'!U:U,0),9)</f>
        <v>The Walt Disney Company</v>
      </c>
      <c r="G1525" t="s">
        <v>39</v>
      </c>
      <c r="I1525" t="s">
        <v>647</v>
      </c>
      <c r="K1525" t="str">
        <f>INDEX('[1]cost file'!E:U,MATCH(A1525,'[1]cost file'!U:U,0),1)</f>
        <v>TV Options</v>
      </c>
      <c r="L1525" t="str">
        <f t="shared" si="94"/>
        <v>freeFreeproduct level</v>
      </c>
      <c r="M1525" t="s">
        <v>41</v>
      </c>
      <c r="N1525" t="s">
        <v>41</v>
      </c>
      <c r="O1525" t="s">
        <v>41</v>
      </c>
      <c r="P1525" t="s">
        <v>41</v>
      </c>
      <c r="Q1525" t="s">
        <v>41</v>
      </c>
      <c r="R1525" t="s">
        <v>41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42</v>
      </c>
      <c r="Z1525" t="s">
        <v>42</v>
      </c>
      <c r="AA1525" t="s">
        <v>42</v>
      </c>
      <c r="AB1525" t="s">
        <v>42</v>
      </c>
      <c r="AC1525" t="s">
        <v>42</v>
      </c>
      <c r="AD1525" t="s">
        <v>41</v>
      </c>
      <c r="AE1525" t="s">
        <v>41</v>
      </c>
      <c r="AF1525" t="s">
        <v>41</v>
      </c>
      <c r="AG1525" t="s">
        <v>41</v>
      </c>
      <c r="AH1525" t="s">
        <v>41</v>
      </c>
      <c r="AI1525" t="s">
        <v>41</v>
      </c>
    </row>
    <row r="1526" spans="1:35">
      <c r="A1526" s="6" t="s">
        <v>1306</v>
      </c>
      <c r="B1526" t="s">
        <v>1027</v>
      </c>
      <c r="C1526" s="13" t="s">
        <v>1028</v>
      </c>
      <c r="E1526" t="str">
        <f t="shared" si="93"/>
        <v>2027</v>
      </c>
      <c r="F1526" t="str">
        <f>INDEX('[1]cost file'!E:U,MATCH(A1526,'[1]cost file'!U:U,0),9)</f>
        <v>NRJ Group</v>
      </c>
      <c r="G1526" t="s">
        <v>138</v>
      </c>
      <c r="I1526" t="s">
        <v>647</v>
      </c>
      <c r="K1526" t="str">
        <f>INDEX('[1]cost file'!E:U,MATCH(A1526,'[1]cost file'!U:U,0),1)</f>
        <v>Basic TV</v>
      </c>
      <c r="L1526" t="str">
        <f t="shared" si="94"/>
        <v>freeFreechannel group level</v>
      </c>
      <c r="M1526" t="s">
        <v>41</v>
      </c>
      <c r="N1526" t="s">
        <v>41</v>
      </c>
      <c r="O1526" t="s">
        <v>41</v>
      </c>
      <c r="P1526" t="s">
        <v>41</v>
      </c>
      <c r="Q1526" t="s">
        <v>41</v>
      </c>
      <c r="R1526" t="s">
        <v>41</v>
      </c>
      <c r="S1526" t="s">
        <v>41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42</v>
      </c>
      <c r="Z1526" t="s">
        <v>42</v>
      </c>
      <c r="AA1526" t="s">
        <v>42</v>
      </c>
      <c r="AB1526" t="s">
        <v>42</v>
      </c>
      <c r="AC1526" t="s">
        <v>42</v>
      </c>
      <c r="AD1526" t="s">
        <v>41</v>
      </c>
      <c r="AE1526" t="s">
        <v>41</v>
      </c>
      <c r="AF1526" t="s">
        <v>41</v>
      </c>
      <c r="AG1526" t="s">
        <v>41</v>
      </c>
      <c r="AH1526" t="s">
        <v>41</v>
      </c>
      <c r="AI1526" t="s">
        <v>41</v>
      </c>
    </row>
    <row r="1527" spans="1:35">
      <c r="A1527" s="15" t="s">
        <v>1537</v>
      </c>
      <c r="B1527" t="s">
        <v>49</v>
      </c>
      <c r="C1527" t="s">
        <v>37</v>
      </c>
      <c r="D1527" t="s">
        <v>50</v>
      </c>
      <c r="E1527" t="str">
        <f t="shared" si="93"/>
        <v>2026</v>
      </c>
      <c r="F1527" t="str">
        <f>INDEX('[1]cost file'!E:U,MATCH(A1527,'[1]cost file'!U:U,0),9)</f>
        <v>SIMIM</v>
      </c>
      <c r="G1527" t="s">
        <v>199</v>
      </c>
      <c r="I1527" t="s">
        <v>40</v>
      </c>
      <c r="K1527" t="str">
        <f>INDEX('[1]cost file'!E:U,MATCH(A1527,'[1]cost file'!U:U,0),1)</f>
        <v>Basic TV</v>
      </c>
      <c r="L1527" t="str">
        <f t="shared" si="94"/>
        <v>variableCPS on product Parksubscriber based (pxs/scarlet)</v>
      </c>
      <c r="M1527" t="s">
        <v>41</v>
      </c>
      <c r="N1527" t="s">
        <v>41</v>
      </c>
      <c r="O1527" t="s">
        <v>41</v>
      </c>
      <c r="P1527" t="s">
        <v>41</v>
      </c>
      <c r="Q1527" t="s">
        <v>42</v>
      </c>
      <c r="R1527" t="s">
        <v>42</v>
      </c>
      <c r="S1527" t="s">
        <v>42</v>
      </c>
      <c r="T1527" t="s">
        <v>42</v>
      </c>
      <c r="U1527" t="s">
        <v>41</v>
      </c>
      <c r="V1527" t="s">
        <v>41</v>
      </c>
      <c r="W1527" t="s">
        <v>41</v>
      </c>
      <c r="X1527" t="s">
        <v>42</v>
      </c>
      <c r="Y1527" t="s">
        <v>42</v>
      </c>
      <c r="Z1527" t="s">
        <v>42</v>
      </c>
      <c r="AA1527" t="s">
        <v>42</v>
      </c>
      <c r="AB1527" t="s">
        <v>42</v>
      </c>
      <c r="AC1527" t="s">
        <v>42</v>
      </c>
      <c r="AD1527" t="s">
        <v>41</v>
      </c>
      <c r="AE1527" t="s">
        <v>41</v>
      </c>
      <c r="AF1527" t="s">
        <v>41</v>
      </c>
      <c r="AG1527" t="s">
        <v>41</v>
      </c>
      <c r="AH1527" t="s">
        <v>41</v>
      </c>
      <c r="AI1527" t="s">
        <v>42</v>
      </c>
    </row>
    <row r="1528" spans="1:35">
      <c r="A1528" s="15" t="s">
        <v>1538</v>
      </c>
      <c r="B1528" t="s">
        <v>49</v>
      </c>
      <c r="C1528" t="s">
        <v>37</v>
      </c>
      <c r="D1528" t="s">
        <v>1539</v>
      </c>
      <c r="E1528" t="str">
        <f t="shared" si="93"/>
        <v>2026</v>
      </c>
      <c r="F1528" t="str">
        <f>INDEX('[1]cost file'!E:U,MATCH(A1528,'[1]cost file'!U:U,0),9)</f>
        <v>SIMIM</v>
      </c>
      <c r="G1528" t="s">
        <v>199</v>
      </c>
      <c r="I1528" t="s">
        <v>40</v>
      </c>
      <c r="K1528" t="str">
        <f>INDEX('[1]cost file'!E:U,MATCH(A1528,'[1]cost file'!U:U,0),1)</f>
        <v>Basic TV</v>
      </c>
      <c r="L1528" t="str">
        <f t="shared" si="94"/>
        <v>variableCPS on product Parksubscriber based (pxs/scarlet)</v>
      </c>
      <c r="M1528" t="s">
        <v>41</v>
      </c>
      <c r="N1528" t="s">
        <v>41</v>
      </c>
      <c r="O1528" t="s">
        <v>41</v>
      </c>
      <c r="P1528" t="s">
        <v>41</v>
      </c>
      <c r="Q1528" t="s">
        <v>42</v>
      </c>
      <c r="R1528" t="s">
        <v>42</v>
      </c>
      <c r="S1528" t="s">
        <v>42</v>
      </c>
      <c r="T1528" t="s">
        <v>42</v>
      </c>
      <c r="U1528" t="s">
        <v>41</v>
      </c>
      <c r="V1528" t="s">
        <v>41</v>
      </c>
      <c r="W1528" t="s">
        <v>41</v>
      </c>
      <c r="X1528" t="s">
        <v>42</v>
      </c>
      <c r="Y1528" t="s">
        <v>42</v>
      </c>
      <c r="Z1528" t="s">
        <v>42</v>
      </c>
      <c r="AA1528" t="s">
        <v>42</v>
      </c>
      <c r="AB1528" t="s">
        <v>42</v>
      </c>
      <c r="AC1528" t="s">
        <v>42</v>
      </c>
      <c r="AD1528" t="s">
        <v>41</v>
      </c>
      <c r="AE1528" t="s">
        <v>41</v>
      </c>
      <c r="AF1528" t="s">
        <v>41</v>
      </c>
      <c r="AG1528" t="s">
        <v>41</v>
      </c>
      <c r="AH1528" t="s">
        <v>41</v>
      </c>
      <c r="AI1528" t="s">
        <v>42</v>
      </c>
    </row>
    <row r="1529" spans="1:35">
      <c r="A1529" s="15" t="s">
        <v>1540</v>
      </c>
      <c r="B1529" t="s">
        <v>49</v>
      </c>
      <c r="C1529" t="s">
        <v>37</v>
      </c>
      <c r="D1529" t="s">
        <v>50</v>
      </c>
      <c r="E1529" t="str">
        <f t="shared" ref="E1529:E1592" si="95">RIGHT(A1529,4)</f>
        <v>2025</v>
      </c>
      <c r="F1529" t="str">
        <f>INDEX('[1]cost file'!E:U,MATCH(A1529,'[1]cost file'!U:U,0),9)</f>
        <v>SIMIM</v>
      </c>
      <c r="G1529" t="s">
        <v>199</v>
      </c>
      <c r="I1529" t="s">
        <v>40</v>
      </c>
      <c r="K1529" t="str">
        <f>INDEX('[1]cost file'!E:U,MATCH(A1529,'[1]cost file'!U:U,0),1)</f>
        <v>Basic TV</v>
      </c>
      <c r="L1529" t="str">
        <f t="shared" si="94"/>
        <v>variableCPS on product Parksubscriber based (pxs/scarlet)</v>
      </c>
      <c r="M1529" t="s">
        <v>41</v>
      </c>
      <c r="N1529" t="s">
        <v>41</v>
      </c>
      <c r="O1529" t="s">
        <v>41</v>
      </c>
      <c r="P1529" t="s">
        <v>41</v>
      </c>
      <c r="Q1529" t="s">
        <v>42</v>
      </c>
      <c r="R1529" t="s">
        <v>42</v>
      </c>
      <c r="S1529" t="s">
        <v>42</v>
      </c>
      <c r="T1529" t="s">
        <v>42</v>
      </c>
      <c r="U1529" t="s">
        <v>41</v>
      </c>
      <c r="V1529" t="s">
        <v>41</v>
      </c>
      <c r="W1529" t="s">
        <v>41</v>
      </c>
      <c r="X1529" t="s">
        <v>42</v>
      </c>
      <c r="Y1529" t="s">
        <v>42</v>
      </c>
      <c r="Z1529" t="s">
        <v>42</v>
      </c>
      <c r="AA1529" t="s">
        <v>42</v>
      </c>
      <c r="AB1529" t="s">
        <v>42</v>
      </c>
      <c r="AC1529" t="s">
        <v>42</v>
      </c>
      <c r="AD1529" t="s">
        <v>41</v>
      </c>
      <c r="AE1529" t="s">
        <v>41</v>
      </c>
      <c r="AF1529" t="s">
        <v>41</v>
      </c>
      <c r="AG1529" t="s">
        <v>41</v>
      </c>
      <c r="AH1529" t="s">
        <v>41</v>
      </c>
      <c r="AI1529" t="s">
        <v>42</v>
      </c>
    </row>
    <row r="1530" spans="1:35">
      <c r="A1530" s="15" t="s">
        <v>1541</v>
      </c>
      <c r="B1530" t="s">
        <v>49</v>
      </c>
      <c r="C1530" t="s">
        <v>37</v>
      </c>
      <c r="D1530" t="s">
        <v>1539</v>
      </c>
      <c r="E1530" t="str">
        <f t="shared" si="95"/>
        <v>2025</v>
      </c>
      <c r="F1530" t="str">
        <f>INDEX('[1]cost file'!E:U,MATCH(A1530,'[1]cost file'!U:U,0),9)</f>
        <v>SIMIM</v>
      </c>
      <c r="G1530" t="s">
        <v>199</v>
      </c>
      <c r="I1530" t="s">
        <v>40</v>
      </c>
      <c r="K1530" t="str">
        <f>INDEX('[1]cost file'!E:U,MATCH(A1530,'[1]cost file'!U:U,0),1)</f>
        <v>Basic TV</v>
      </c>
      <c r="L1530" t="str">
        <f t="shared" si="94"/>
        <v>variableCPS on product Parksubscriber based (pxs/scarlet)</v>
      </c>
      <c r="M1530" t="s">
        <v>41</v>
      </c>
      <c r="N1530" t="s">
        <v>41</v>
      </c>
      <c r="O1530" t="s">
        <v>41</v>
      </c>
      <c r="P1530" t="s">
        <v>41</v>
      </c>
      <c r="Q1530" t="s">
        <v>42</v>
      </c>
      <c r="R1530" t="s">
        <v>42</v>
      </c>
      <c r="S1530" t="s">
        <v>42</v>
      </c>
      <c r="T1530" t="s">
        <v>42</v>
      </c>
      <c r="U1530" t="s">
        <v>41</v>
      </c>
      <c r="V1530" t="s">
        <v>41</v>
      </c>
      <c r="W1530" t="s">
        <v>41</v>
      </c>
      <c r="X1530" t="s">
        <v>42</v>
      </c>
      <c r="Y1530" t="s">
        <v>42</v>
      </c>
      <c r="Z1530" t="s">
        <v>42</v>
      </c>
      <c r="AA1530" t="s">
        <v>42</v>
      </c>
      <c r="AB1530" t="s">
        <v>42</v>
      </c>
      <c r="AC1530" t="s">
        <v>42</v>
      </c>
      <c r="AD1530" t="s">
        <v>41</v>
      </c>
      <c r="AE1530" t="s">
        <v>41</v>
      </c>
      <c r="AF1530" t="s">
        <v>41</v>
      </c>
      <c r="AG1530" t="s">
        <v>41</v>
      </c>
      <c r="AH1530" t="s">
        <v>41</v>
      </c>
      <c r="AI1530" t="s">
        <v>42</v>
      </c>
    </row>
    <row r="1531" spans="1:35">
      <c r="A1531" s="15" t="s">
        <v>1542</v>
      </c>
      <c r="B1531" t="s">
        <v>36</v>
      </c>
      <c r="C1531" t="s">
        <v>37</v>
      </c>
      <c r="D1531" t="s">
        <v>38</v>
      </c>
      <c r="E1531" t="str">
        <f t="shared" si="95"/>
        <v>2024</v>
      </c>
      <c r="F1531" t="str">
        <f>INDEX('[1]cost file'!E:U,MATCH(A1531,'[1]cost file'!U:U,0),9)</f>
        <v>AGICOA</v>
      </c>
      <c r="G1531" t="s">
        <v>39</v>
      </c>
      <c r="I1531" t="s">
        <v>40</v>
      </c>
      <c r="K1531" t="str">
        <f>INDEX('[1]cost file'!E:U,MATCH(A1531,'[1]cost file'!U:U,0),1)</f>
        <v>TV Options</v>
      </c>
      <c r="L1531" t="str">
        <f t="shared" si="94"/>
        <v>variablerevenue shareproduct level</v>
      </c>
      <c r="M1531" t="s">
        <v>41</v>
      </c>
      <c r="N1531" t="s">
        <v>41</v>
      </c>
      <c r="O1531" t="s">
        <v>41</v>
      </c>
      <c r="P1531" t="s">
        <v>41</v>
      </c>
      <c r="Q1531" t="s">
        <v>41</v>
      </c>
      <c r="R1531" t="s">
        <v>41</v>
      </c>
      <c r="S1531" t="s">
        <v>42</v>
      </c>
      <c r="T1531" t="s">
        <v>41</v>
      </c>
      <c r="U1531" t="s">
        <v>42</v>
      </c>
      <c r="V1531">
        <v>0</v>
      </c>
      <c r="W1531">
        <v>0</v>
      </c>
      <c r="X1531" t="s">
        <v>42</v>
      </c>
      <c r="Y1531">
        <v>0</v>
      </c>
      <c r="Z1531">
        <v>0</v>
      </c>
      <c r="AA1531">
        <v>0</v>
      </c>
      <c r="AB1531">
        <v>0</v>
      </c>
      <c r="AC1531">
        <v>0</v>
      </c>
      <c r="AD1531" t="s">
        <v>41</v>
      </c>
      <c r="AE1531" t="s">
        <v>41</v>
      </c>
      <c r="AF1531" t="s">
        <v>41</v>
      </c>
      <c r="AG1531" t="s">
        <v>41</v>
      </c>
      <c r="AH1531" t="s">
        <v>41</v>
      </c>
      <c r="AI1531" t="s">
        <v>42</v>
      </c>
    </row>
    <row r="1532" spans="1:35">
      <c r="A1532" s="15" t="s">
        <v>1543</v>
      </c>
      <c r="B1532" t="s">
        <v>36</v>
      </c>
      <c r="C1532" t="s">
        <v>37</v>
      </c>
      <c r="D1532" t="s">
        <v>38</v>
      </c>
      <c r="E1532" t="str">
        <f t="shared" si="95"/>
        <v>2024</v>
      </c>
      <c r="F1532" t="str">
        <f>INDEX('[1]cost file'!E:U,MATCH(A1532,'[1]cost file'!U:U,0),9)</f>
        <v>AGICOA</v>
      </c>
      <c r="G1532" t="s">
        <v>39</v>
      </c>
      <c r="I1532" t="s">
        <v>40</v>
      </c>
      <c r="K1532" t="str">
        <f>INDEX('[1]cost file'!E:U,MATCH(A1532,'[1]cost file'!U:U,0),1)</f>
        <v>TV Options</v>
      </c>
      <c r="L1532" t="str">
        <f t="shared" si="94"/>
        <v>variablerevenue shareproduct level</v>
      </c>
      <c r="M1532" t="s">
        <v>41</v>
      </c>
      <c r="N1532" t="s">
        <v>41</v>
      </c>
      <c r="O1532" t="s">
        <v>41</v>
      </c>
      <c r="P1532" t="s">
        <v>41</v>
      </c>
      <c r="Q1532" t="s">
        <v>41</v>
      </c>
      <c r="R1532" t="s">
        <v>41</v>
      </c>
      <c r="S1532" t="s">
        <v>42</v>
      </c>
      <c r="T1532" t="s">
        <v>41</v>
      </c>
      <c r="U1532" t="s">
        <v>42</v>
      </c>
      <c r="V1532">
        <v>0</v>
      </c>
      <c r="W1532">
        <v>0</v>
      </c>
      <c r="X1532" t="s">
        <v>42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41</v>
      </c>
      <c r="AE1532" t="s">
        <v>41</v>
      </c>
      <c r="AF1532" t="s">
        <v>41</v>
      </c>
      <c r="AG1532" t="s">
        <v>41</v>
      </c>
      <c r="AH1532" t="s">
        <v>41</v>
      </c>
      <c r="AI1532" t="s">
        <v>42</v>
      </c>
    </row>
    <row r="1533" spans="1:35">
      <c r="A1533" s="15" t="s">
        <v>1544</v>
      </c>
      <c r="B1533" t="s">
        <v>36</v>
      </c>
      <c r="C1533" t="s">
        <v>37</v>
      </c>
      <c r="D1533" t="s">
        <v>38</v>
      </c>
      <c r="E1533" t="str">
        <f t="shared" si="95"/>
        <v>2024</v>
      </c>
      <c r="F1533" t="str">
        <f>INDEX('[1]cost file'!E:U,MATCH(A1533,'[1]cost file'!U:U,0),9)</f>
        <v>AGICOA</v>
      </c>
      <c r="G1533" t="s">
        <v>39</v>
      </c>
      <c r="I1533" t="s">
        <v>40</v>
      </c>
      <c r="K1533" t="str">
        <f>INDEX('[1]cost file'!E:U,MATCH(A1533,'[1]cost file'!U:U,0),1)</f>
        <v>TV Options</v>
      </c>
      <c r="L1533" t="str">
        <f t="shared" si="94"/>
        <v>variablerevenue shareproduct level</v>
      </c>
      <c r="M1533" t="s">
        <v>41</v>
      </c>
      <c r="N1533" t="s">
        <v>41</v>
      </c>
      <c r="O1533" t="s">
        <v>41</v>
      </c>
      <c r="P1533" t="s">
        <v>41</v>
      </c>
      <c r="Q1533" t="s">
        <v>41</v>
      </c>
      <c r="R1533" t="s">
        <v>41</v>
      </c>
      <c r="S1533" t="s">
        <v>42</v>
      </c>
      <c r="T1533" t="s">
        <v>41</v>
      </c>
      <c r="U1533" t="s">
        <v>42</v>
      </c>
      <c r="V1533">
        <v>0</v>
      </c>
      <c r="W1533">
        <v>0</v>
      </c>
      <c r="X1533" t="s">
        <v>42</v>
      </c>
      <c r="Y1533">
        <v>0</v>
      </c>
      <c r="Z1533">
        <v>0</v>
      </c>
      <c r="AA1533">
        <v>0</v>
      </c>
      <c r="AB1533">
        <v>0</v>
      </c>
      <c r="AC1533">
        <v>0</v>
      </c>
      <c r="AD1533" t="s">
        <v>41</v>
      </c>
      <c r="AE1533" t="s">
        <v>41</v>
      </c>
      <c r="AF1533" t="s">
        <v>41</v>
      </c>
      <c r="AG1533" t="s">
        <v>41</v>
      </c>
      <c r="AH1533" t="s">
        <v>41</v>
      </c>
      <c r="AI1533" t="s">
        <v>42</v>
      </c>
    </row>
    <row r="1534" spans="1:35">
      <c r="A1534" s="15" t="s">
        <v>1545</v>
      </c>
      <c r="B1534" t="s">
        <v>36</v>
      </c>
      <c r="C1534" t="s">
        <v>37</v>
      </c>
      <c r="D1534" t="s">
        <v>38</v>
      </c>
      <c r="E1534" t="str">
        <f t="shared" si="95"/>
        <v>2024</v>
      </c>
      <c r="F1534" t="str">
        <f>INDEX('[1]cost file'!E:U,MATCH(A1534,'[1]cost file'!U:U,0),9)</f>
        <v>AGICOA</v>
      </c>
      <c r="G1534" t="s">
        <v>39</v>
      </c>
      <c r="I1534" t="s">
        <v>40</v>
      </c>
      <c r="K1534" t="str">
        <f>INDEX('[1]cost file'!E:U,MATCH(A1534,'[1]cost file'!U:U,0),1)</f>
        <v>TV Options</v>
      </c>
      <c r="L1534" t="str">
        <f t="shared" si="94"/>
        <v>variablerevenue shareproduct level</v>
      </c>
      <c r="M1534" t="s">
        <v>41</v>
      </c>
      <c r="N1534" t="s">
        <v>41</v>
      </c>
      <c r="O1534" t="s">
        <v>41</v>
      </c>
      <c r="P1534" t="s">
        <v>41</v>
      </c>
      <c r="Q1534" t="s">
        <v>41</v>
      </c>
      <c r="R1534" t="s">
        <v>41</v>
      </c>
      <c r="S1534" t="s">
        <v>42</v>
      </c>
      <c r="T1534" t="s">
        <v>41</v>
      </c>
      <c r="U1534" t="s">
        <v>42</v>
      </c>
      <c r="V1534">
        <v>0</v>
      </c>
      <c r="W1534">
        <v>0</v>
      </c>
      <c r="X1534" t="s">
        <v>42</v>
      </c>
      <c r="Y1534">
        <v>0</v>
      </c>
      <c r="Z1534">
        <v>0</v>
      </c>
      <c r="AA1534">
        <v>0</v>
      </c>
      <c r="AB1534">
        <v>0</v>
      </c>
      <c r="AC1534">
        <v>0</v>
      </c>
      <c r="AD1534" t="s">
        <v>41</v>
      </c>
      <c r="AE1534" t="s">
        <v>41</v>
      </c>
      <c r="AF1534" t="s">
        <v>41</v>
      </c>
      <c r="AG1534" t="s">
        <v>41</v>
      </c>
      <c r="AH1534" t="s">
        <v>41</v>
      </c>
      <c r="AI1534" t="s">
        <v>42</v>
      </c>
    </row>
    <row r="1535" spans="1:35">
      <c r="A1535" s="15" t="s">
        <v>1546</v>
      </c>
      <c r="B1535" t="s">
        <v>36</v>
      </c>
      <c r="C1535" t="s">
        <v>37</v>
      </c>
      <c r="D1535" t="s">
        <v>38</v>
      </c>
      <c r="E1535" t="str">
        <f t="shared" si="95"/>
        <v>2024</v>
      </c>
      <c r="F1535" t="str">
        <f>INDEX('[1]cost file'!E:U,MATCH(A1535,'[1]cost file'!U:U,0),9)</f>
        <v>AGICOA</v>
      </c>
      <c r="G1535" t="s">
        <v>39</v>
      </c>
      <c r="I1535" t="s">
        <v>40</v>
      </c>
      <c r="K1535" t="str">
        <f>INDEX('[1]cost file'!E:U,MATCH(A1535,'[1]cost file'!U:U,0),1)</f>
        <v>TV Options</v>
      </c>
      <c r="L1535" t="str">
        <f t="shared" si="94"/>
        <v>variablerevenue shareproduct level</v>
      </c>
      <c r="M1535" t="s">
        <v>41</v>
      </c>
      <c r="N1535" t="s">
        <v>41</v>
      </c>
      <c r="O1535" t="s">
        <v>41</v>
      </c>
      <c r="P1535" t="s">
        <v>41</v>
      </c>
      <c r="Q1535" t="s">
        <v>41</v>
      </c>
      <c r="R1535" t="s">
        <v>41</v>
      </c>
      <c r="S1535" t="s">
        <v>42</v>
      </c>
      <c r="T1535" t="s">
        <v>41</v>
      </c>
      <c r="U1535" t="s">
        <v>42</v>
      </c>
      <c r="V1535">
        <v>0</v>
      </c>
      <c r="W1535">
        <v>0</v>
      </c>
      <c r="X1535" t="s">
        <v>42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41</v>
      </c>
      <c r="AE1535" t="s">
        <v>41</v>
      </c>
      <c r="AF1535" t="s">
        <v>41</v>
      </c>
      <c r="AG1535" t="s">
        <v>41</v>
      </c>
      <c r="AH1535" t="s">
        <v>41</v>
      </c>
      <c r="AI1535" t="s">
        <v>42</v>
      </c>
    </row>
    <row r="1536" spans="1:35">
      <c r="A1536" s="15" t="s">
        <v>1547</v>
      </c>
      <c r="B1536" t="s">
        <v>36</v>
      </c>
      <c r="C1536" t="s">
        <v>37</v>
      </c>
      <c r="D1536" t="s">
        <v>38</v>
      </c>
      <c r="E1536" t="str">
        <f t="shared" si="95"/>
        <v>2024</v>
      </c>
      <c r="F1536" t="str">
        <f>INDEX('[1]cost file'!E:U,MATCH(A1536,'[1]cost file'!U:U,0),9)</f>
        <v>AGICOA</v>
      </c>
      <c r="G1536" t="s">
        <v>39</v>
      </c>
      <c r="I1536" t="s">
        <v>40</v>
      </c>
      <c r="K1536" t="str">
        <f>INDEX('[1]cost file'!E:U,MATCH(A1536,'[1]cost file'!U:U,0),1)</f>
        <v>TV Options</v>
      </c>
      <c r="L1536" t="str">
        <f t="shared" si="94"/>
        <v>variablerevenue shareproduct level</v>
      </c>
      <c r="M1536" t="s">
        <v>41</v>
      </c>
      <c r="N1536" t="s">
        <v>41</v>
      </c>
      <c r="O1536" t="s">
        <v>41</v>
      </c>
      <c r="P1536" t="s">
        <v>41</v>
      </c>
      <c r="Q1536" t="s">
        <v>41</v>
      </c>
      <c r="R1536" t="s">
        <v>41</v>
      </c>
      <c r="S1536" t="s">
        <v>42</v>
      </c>
      <c r="T1536" t="s">
        <v>41</v>
      </c>
      <c r="U1536" t="s">
        <v>42</v>
      </c>
      <c r="V1536">
        <v>0</v>
      </c>
      <c r="W1536">
        <v>0</v>
      </c>
      <c r="X1536" t="s">
        <v>42</v>
      </c>
      <c r="Y1536">
        <v>0</v>
      </c>
      <c r="Z1536">
        <v>0</v>
      </c>
      <c r="AA1536">
        <v>0</v>
      </c>
      <c r="AB1536">
        <v>0</v>
      </c>
      <c r="AC1536">
        <v>0</v>
      </c>
      <c r="AD1536" t="s">
        <v>41</v>
      </c>
      <c r="AE1536" t="s">
        <v>41</v>
      </c>
      <c r="AF1536" t="s">
        <v>41</v>
      </c>
      <c r="AG1536" t="s">
        <v>41</v>
      </c>
      <c r="AH1536" t="s">
        <v>41</v>
      </c>
      <c r="AI1536" t="s">
        <v>42</v>
      </c>
    </row>
    <row r="1537" spans="1:35">
      <c r="A1537" s="15" t="s">
        <v>1548</v>
      </c>
      <c r="B1537" t="s">
        <v>36</v>
      </c>
      <c r="C1537" t="s">
        <v>37</v>
      </c>
      <c r="D1537" t="s">
        <v>38</v>
      </c>
      <c r="E1537" t="str">
        <f t="shared" si="95"/>
        <v>2024</v>
      </c>
      <c r="F1537" t="str">
        <f>INDEX('[1]cost file'!E:U,MATCH(A1537,'[1]cost file'!U:U,0),9)</f>
        <v>AGICOA</v>
      </c>
      <c r="G1537" t="s">
        <v>39</v>
      </c>
      <c r="I1537" t="s">
        <v>40</v>
      </c>
      <c r="K1537" t="str">
        <f>INDEX('[1]cost file'!E:U,MATCH(A1537,'[1]cost file'!U:U,0),1)</f>
        <v>TV Options</v>
      </c>
      <c r="L1537" t="str">
        <f t="shared" si="94"/>
        <v>variablerevenue shareproduct level</v>
      </c>
      <c r="M1537" t="s">
        <v>41</v>
      </c>
      <c r="N1537" t="s">
        <v>41</v>
      </c>
      <c r="O1537" t="s">
        <v>41</v>
      </c>
      <c r="P1537" t="s">
        <v>41</v>
      </c>
      <c r="Q1537" t="s">
        <v>41</v>
      </c>
      <c r="R1537" t="s">
        <v>41</v>
      </c>
      <c r="S1537" t="s">
        <v>42</v>
      </c>
      <c r="T1537" t="s">
        <v>41</v>
      </c>
      <c r="U1537" t="s">
        <v>42</v>
      </c>
      <c r="V1537">
        <v>0</v>
      </c>
      <c r="W1537">
        <v>0</v>
      </c>
      <c r="X1537" t="s">
        <v>42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41</v>
      </c>
      <c r="AE1537" t="s">
        <v>41</v>
      </c>
      <c r="AF1537" t="s">
        <v>41</v>
      </c>
      <c r="AG1537" t="s">
        <v>41</v>
      </c>
      <c r="AH1537" t="s">
        <v>41</v>
      </c>
      <c r="AI1537" t="s">
        <v>42</v>
      </c>
    </row>
    <row r="1538" spans="1:35">
      <c r="A1538" s="15" t="s">
        <v>1549</v>
      </c>
      <c r="B1538" t="s">
        <v>36</v>
      </c>
      <c r="C1538" t="s">
        <v>37</v>
      </c>
      <c r="D1538" t="s">
        <v>38</v>
      </c>
      <c r="E1538" t="str">
        <f t="shared" si="95"/>
        <v>2024</v>
      </c>
      <c r="F1538" t="str">
        <f>INDEX('[1]cost file'!E:U,MATCH(A1538,'[1]cost file'!U:U,0),9)</f>
        <v>AGICOA</v>
      </c>
      <c r="G1538" t="s">
        <v>39</v>
      </c>
      <c r="I1538" t="s">
        <v>40</v>
      </c>
      <c r="K1538" t="str">
        <f>INDEX('[1]cost file'!E:U,MATCH(A1538,'[1]cost file'!U:U,0),1)</f>
        <v>TV Options</v>
      </c>
      <c r="L1538" t="str">
        <f t="shared" ref="L1538:L1601" si="96">+C1538&amp;B1538&amp;G1538</f>
        <v>variablerevenue shareproduct level</v>
      </c>
      <c r="M1538" t="s">
        <v>41</v>
      </c>
      <c r="N1538" t="s">
        <v>41</v>
      </c>
      <c r="O1538" t="s">
        <v>41</v>
      </c>
      <c r="P1538" t="s">
        <v>41</v>
      </c>
      <c r="Q1538" t="s">
        <v>41</v>
      </c>
      <c r="R1538" t="s">
        <v>41</v>
      </c>
      <c r="S1538" t="s">
        <v>42</v>
      </c>
      <c r="T1538" t="s">
        <v>41</v>
      </c>
      <c r="U1538" t="s">
        <v>42</v>
      </c>
      <c r="V1538">
        <v>0</v>
      </c>
      <c r="W1538">
        <v>0</v>
      </c>
      <c r="X1538" t="s">
        <v>42</v>
      </c>
      <c r="Y1538">
        <v>0</v>
      </c>
      <c r="Z1538">
        <v>0</v>
      </c>
      <c r="AA1538">
        <v>0</v>
      </c>
      <c r="AB1538">
        <v>0</v>
      </c>
      <c r="AC1538">
        <v>0</v>
      </c>
      <c r="AD1538" t="s">
        <v>41</v>
      </c>
      <c r="AE1538" t="s">
        <v>41</v>
      </c>
      <c r="AF1538" t="s">
        <v>41</v>
      </c>
      <c r="AG1538" t="s">
        <v>41</v>
      </c>
      <c r="AH1538" t="s">
        <v>41</v>
      </c>
      <c r="AI1538" t="s">
        <v>42</v>
      </c>
    </row>
    <row r="1539" spans="1:35">
      <c r="A1539" s="15" t="s">
        <v>1550</v>
      </c>
      <c r="B1539" t="s">
        <v>36</v>
      </c>
      <c r="C1539" t="s">
        <v>37</v>
      </c>
      <c r="D1539" t="s">
        <v>38</v>
      </c>
      <c r="E1539" t="str">
        <f t="shared" si="95"/>
        <v>2024</v>
      </c>
      <c r="F1539" t="str">
        <f>INDEX('[1]cost file'!E:U,MATCH(A1539,'[1]cost file'!U:U,0),9)</f>
        <v>AGICOA</v>
      </c>
      <c r="G1539" t="s">
        <v>39</v>
      </c>
      <c r="I1539" t="s">
        <v>40</v>
      </c>
      <c r="K1539" t="str">
        <f>INDEX('[1]cost file'!E:U,MATCH(A1539,'[1]cost file'!U:U,0),1)</f>
        <v>TV Options</v>
      </c>
      <c r="L1539" t="str">
        <f t="shared" si="96"/>
        <v>variablerevenue shareproduct level</v>
      </c>
      <c r="M1539" t="s">
        <v>41</v>
      </c>
      <c r="N1539" t="s">
        <v>41</v>
      </c>
      <c r="O1539" t="s">
        <v>41</v>
      </c>
      <c r="P1539" t="s">
        <v>41</v>
      </c>
      <c r="Q1539" t="s">
        <v>41</v>
      </c>
      <c r="R1539" t="s">
        <v>41</v>
      </c>
      <c r="S1539" t="s">
        <v>42</v>
      </c>
      <c r="T1539" t="s">
        <v>41</v>
      </c>
      <c r="U1539" t="s">
        <v>42</v>
      </c>
      <c r="V1539">
        <v>0</v>
      </c>
      <c r="W1539">
        <v>0</v>
      </c>
      <c r="X1539" t="s">
        <v>42</v>
      </c>
      <c r="Y1539">
        <v>0</v>
      </c>
      <c r="Z1539">
        <v>0</v>
      </c>
      <c r="AA1539">
        <v>0</v>
      </c>
      <c r="AB1539">
        <v>0</v>
      </c>
      <c r="AC1539">
        <v>0</v>
      </c>
      <c r="AD1539" t="s">
        <v>41</v>
      </c>
      <c r="AE1539" t="s">
        <v>41</v>
      </c>
      <c r="AF1539" t="s">
        <v>41</v>
      </c>
      <c r="AG1539" t="s">
        <v>41</v>
      </c>
      <c r="AH1539" t="s">
        <v>41</v>
      </c>
      <c r="AI1539" t="s">
        <v>42</v>
      </c>
    </row>
    <row r="1540" spans="1:35">
      <c r="A1540" s="15" t="s">
        <v>1551</v>
      </c>
      <c r="B1540" t="s">
        <v>36</v>
      </c>
      <c r="C1540" t="s">
        <v>37</v>
      </c>
      <c r="D1540" t="s">
        <v>38</v>
      </c>
      <c r="E1540" t="str">
        <f t="shared" si="95"/>
        <v>2024</v>
      </c>
      <c r="F1540" t="str">
        <f>INDEX('[1]cost file'!E:U,MATCH(A1540,'[1]cost file'!U:U,0),9)</f>
        <v>AGICOA</v>
      </c>
      <c r="G1540" t="s">
        <v>39</v>
      </c>
      <c r="I1540" t="s">
        <v>40</v>
      </c>
      <c r="K1540" t="str">
        <f>INDEX('[1]cost file'!E:U,MATCH(A1540,'[1]cost file'!U:U,0),1)</f>
        <v>TV Options</v>
      </c>
      <c r="L1540" t="str">
        <f t="shared" si="96"/>
        <v>variablerevenue shareproduct level</v>
      </c>
      <c r="M1540" t="s">
        <v>41</v>
      </c>
      <c r="N1540" t="s">
        <v>41</v>
      </c>
      <c r="O1540" t="s">
        <v>41</v>
      </c>
      <c r="P1540" t="s">
        <v>41</v>
      </c>
      <c r="Q1540" t="s">
        <v>41</v>
      </c>
      <c r="R1540" t="s">
        <v>41</v>
      </c>
      <c r="S1540" t="s">
        <v>42</v>
      </c>
      <c r="T1540" t="s">
        <v>41</v>
      </c>
      <c r="U1540" t="s">
        <v>42</v>
      </c>
      <c r="V1540">
        <v>0</v>
      </c>
      <c r="W1540">
        <v>0</v>
      </c>
      <c r="X1540" t="s">
        <v>42</v>
      </c>
      <c r="Y1540">
        <v>0</v>
      </c>
      <c r="Z1540">
        <v>0</v>
      </c>
      <c r="AA1540">
        <v>0</v>
      </c>
      <c r="AB1540">
        <v>0</v>
      </c>
      <c r="AC1540">
        <v>0</v>
      </c>
      <c r="AD1540" t="s">
        <v>41</v>
      </c>
      <c r="AE1540" t="s">
        <v>41</v>
      </c>
      <c r="AF1540" t="s">
        <v>41</v>
      </c>
      <c r="AG1540" t="s">
        <v>41</v>
      </c>
      <c r="AH1540" t="s">
        <v>41</v>
      </c>
      <c r="AI1540" t="s">
        <v>42</v>
      </c>
    </row>
    <row r="1541" spans="1:35">
      <c r="A1541" s="15" t="s">
        <v>1552</v>
      </c>
      <c r="B1541" t="s">
        <v>36</v>
      </c>
      <c r="C1541" t="s">
        <v>37</v>
      </c>
      <c r="D1541" t="s">
        <v>38</v>
      </c>
      <c r="E1541" t="str">
        <f t="shared" si="95"/>
        <v>2024</v>
      </c>
      <c r="F1541" t="str">
        <f>INDEX('[1]cost file'!E:U,MATCH(A1541,'[1]cost file'!U:U,0),9)</f>
        <v>AGICOA</v>
      </c>
      <c r="G1541" t="s">
        <v>39</v>
      </c>
      <c r="I1541" t="s">
        <v>40</v>
      </c>
      <c r="K1541" t="str">
        <f>INDEX('[1]cost file'!E:U,MATCH(A1541,'[1]cost file'!U:U,0),1)</f>
        <v>TV Options</v>
      </c>
      <c r="L1541" t="str">
        <f t="shared" si="96"/>
        <v>variablerevenue shareproduct level</v>
      </c>
      <c r="M1541" t="s">
        <v>41</v>
      </c>
      <c r="N1541" t="s">
        <v>41</v>
      </c>
      <c r="O1541" t="s">
        <v>41</v>
      </c>
      <c r="P1541" t="s">
        <v>41</v>
      </c>
      <c r="Q1541" t="s">
        <v>41</v>
      </c>
      <c r="R1541" t="s">
        <v>41</v>
      </c>
      <c r="S1541" t="s">
        <v>42</v>
      </c>
      <c r="T1541" t="s">
        <v>41</v>
      </c>
      <c r="U1541" t="s">
        <v>42</v>
      </c>
      <c r="V1541">
        <v>0</v>
      </c>
      <c r="W1541">
        <v>0</v>
      </c>
      <c r="X1541" t="s">
        <v>42</v>
      </c>
      <c r="Y1541">
        <v>0</v>
      </c>
      <c r="Z1541">
        <v>0</v>
      </c>
      <c r="AA1541">
        <v>0</v>
      </c>
      <c r="AB1541">
        <v>0</v>
      </c>
      <c r="AC1541">
        <v>0</v>
      </c>
      <c r="AD1541" t="s">
        <v>41</v>
      </c>
      <c r="AE1541" t="s">
        <v>41</v>
      </c>
      <c r="AF1541" t="s">
        <v>41</v>
      </c>
      <c r="AG1541" t="s">
        <v>41</v>
      </c>
      <c r="AH1541" t="s">
        <v>41</v>
      </c>
      <c r="AI1541" t="s">
        <v>42</v>
      </c>
    </row>
    <row r="1542" spans="1:35">
      <c r="A1542" s="15" t="s">
        <v>1553</v>
      </c>
      <c r="B1542" t="s">
        <v>36</v>
      </c>
      <c r="C1542" t="s">
        <v>37</v>
      </c>
      <c r="D1542" t="s">
        <v>38</v>
      </c>
      <c r="E1542" t="str">
        <f t="shared" si="95"/>
        <v>2024</v>
      </c>
      <c r="F1542" t="str">
        <f>INDEX('[1]cost file'!E:U,MATCH(A1542,'[1]cost file'!U:U,0),9)</f>
        <v>AGICOA</v>
      </c>
      <c r="G1542" t="s">
        <v>39</v>
      </c>
      <c r="I1542" t="s">
        <v>40</v>
      </c>
      <c r="K1542" t="str">
        <f>INDEX('[1]cost file'!E:U,MATCH(A1542,'[1]cost file'!U:U,0),1)</f>
        <v>TV Options</v>
      </c>
      <c r="L1542" t="str">
        <f t="shared" si="96"/>
        <v>variablerevenue shareproduct level</v>
      </c>
      <c r="M1542" t="s">
        <v>41</v>
      </c>
      <c r="N1542" t="s">
        <v>41</v>
      </c>
      <c r="O1542" t="s">
        <v>41</v>
      </c>
      <c r="P1542" t="s">
        <v>41</v>
      </c>
      <c r="Q1542" t="s">
        <v>41</v>
      </c>
      <c r="R1542" t="s">
        <v>41</v>
      </c>
      <c r="S1542" t="s">
        <v>42</v>
      </c>
      <c r="T1542" t="s">
        <v>41</v>
      </c>
      <c r="U1542" t="s">
        <v>42</v>
      </c>
      <c r="V1542">
        <v>0</v>
      </c>
      <c r="W1542">
        <v>0</v>
      </c>
      <c r="X1542" t="s">
        <v>42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41</v>
      </c>
      <c r="AE1542" t="s">
        <v>41</v>
      </c>
      <c r="AF1542" t="s">
        <v>41</v>
      </c>
      <c r="AG1542" t="s">
        <v>41</v>
      </c>
      <c r="AH1542" t="s">
        <v>41</v>
      </c>
      <c r="AI1542" t="s">
        <v>42</v>
      </c>
    </row>
    <row r="1543" spans="1:35">
      <c r="A1543" s="15" t="s">
        <v>1554</v>
      </c>
      <c r="B1543" t="s">
        <v>49</v>
      </c>
      <c r="C1543" t="s">
        <v>37</v>
      </c>
      <c r="D1543" t="s">
        <v>50</v>
      </c>
      <c r="E1543" t="str">
        <f t="shared" si="95"/>
        <v>2024</v>
      </c>
      <c r="F1543" t="str">
        <f>INDEX('[1]cost file'!E:U,MATCH(A1543,'[1]cost file'!U:U,0),9)</f>
        <v>SIMIM</v>
      </c>
      <c r="G1543" t="s">
        <v>199</v>
      </c>
      <c r="I1543" t="s">
        <v>40</v>
      </c>
      <c r="K1543" t="str">
        <f>INDEX('[1]cost file'!E:U,MATCH(A1543,'[1]cost file'!U:U,0),1)</f>
        <v>Basic TV</v>
      </c>
      <c r="L1543" t="str">
        <f t="shared" si="96"/>
        <v>variableCPS on product Parksubscriber based (pxs/scarlet)</v>
      </c>
      <c r="M1543" t="s">
        <v>41</v>
      </c>
      <c r="N1543" t="s">
        <v>41</v>
      </c>
      <c r="O1543" t="s">
        <v>41</v>
      </c>
      <c r="P1543" t="s">
        <v>41</v>
      </c>
      <c r="Q1543" t="s">
        <v>42</v>
      </c>
      <c r="R1543" t="s">
        <v>42</v>
      </c>
      <c r="S1543" t="s">
        <v>42</v>
      </c>
      <c r="T1543" t="s">
        <v>42</v>
      </c>
      <c r="U1543" t="s">
        <v>41</v>
      </c>
      <c r="V1543" t="s">
        <v>41</v>
      </c>
      <c r="W1543" t="s">
        <v>41</v>
      </c>
      <c r="X1543" t="s">
        <v>42</v>
      </c>
      <c r="Y1543" t="s">
        <v>42</v>
      </c>
      <c r="Z1543" t="s">
        <v>42</v>
      </c>
      <c r="AA1543" t="s">
        <v>42</v>
      </c>
      <c r="AB1543" t="s">
        <v>42</v>
      </c>
      <c r="AC1543" t="s">
        <v>42</v>
      </c>
      <c r="AD1543" t="s">
        <v>41</v>
      </c>
      <c r="AE1543" t="s">
        <v>41</v>
      </c>
      <c r="AF1543" t="s">
        <v>41</v>
      </c>
      <c r="AG1543" t="s">
        <v>41</v>
      </c>
      <c r="AH1543" t="s">
        <v>41</v>
      </c>
      <c r="AI1543" t="s">
        <v>42</v>
      </c>
    </row>
    <row r="1544" spans="1:35">
      <c r="A1544" s="15" t="s">
        <v>1555</v>
      </c>
      <c r="B1544" t="s">
        <v>49</v>
      </c>
      <c r="C1544" t="s">
        <v>37</v>
      </c>
      <c r="D1544" t="s">
        <v>1539</v>
      </c>
      <c r="E1544" t="str">
        <f t="shared" si="95"/>
        <v>2024</v>
      </c>
      <c r="F1544" t="str">
        <f>INDEX('[1]cost file'!E:U,MATCH(A1544,'[1]cost file'!U:U,0),9)</f>
        <v>SIMIM</v>
      </c>
      <c r="G1544" t="s">
        <v>199</v>
      </c>
      <c r="I1544" t="s">
        <v>40</v>
      </c>
      <c r="K1544" t="str">
        <f>INDEX('[1]cost file'!E:U,MATCH(A1544,'[1]cost file'!U:U,0),1)</f>
        <v>Basic TV</v>
      </c>
      <c r="L1544" t="str">
        <f t="shared" si="96"/>
        <v>variableCPS on product Parksubscriber based (pxs/scarlet)</v>
      </c>
      <c r="M1544" t="s">
        <v>41</v>
      </c>
      <c r="N1544" t="s">
        <v>41</v>
      </c>
      <c r="O1544" t="s">
        <v>41</v>
      </c>
      <c r="P1544" t="s">
        <v>41</v>
      </c>
      <c r="Q1544" t="s">
        <v>42</v>
      </c>
      <c r="R1544" t="s">
        <v>42</v>
      </c>
      <c r="S1544" t="s">
        <v>42</v>
      </c>
      <c r="T1544" t="s">
        <v>42</v>
      </c>
      <c r="U1544" t="s">
        <v>41</v>
      </c>
      <c r="V1544" t="s">
        <v>41</v>
      </c>
      <c r="W1544" t="s">
        <v>41</v>
      </c>
      <c r="X1544" t="s">
        <v>42</v>
      </c>
      <c r="Y1544" t="s">
        <v>42</v>
      </c>
      <c r="Z1544" t="s">
        <v>42</v>
      </c>
      <c r="AA1544" t="s">
        <v>42</v>
      </c>
      <c r="AB1544" t="s">
        <v>42</v>
      </c>
      <c r="AC1544" t="s">
        <v>42</v>
      </c>
      <c r="AD1544" t="s">
        <v>41</v>
      </c>
      <c r="AE1544" t="s">
        <v>41</v>
      </c>
      <c r="AF1544" t="s">
        <v>41</v>
      </c>
      <c r="AG1544" t="s">
        <v>41</v>
      </c>
      <c r="AH1544" t="s">
        <v>41</v>
      </c>
      <c r="AI1544" t="s">
        <v>42</v>
      </c>
    </row>
    <row r="1545" spans="1:35">
      <c r="A1545" s="15" t="s">
        <v>1556</v>
      </c>
      <c r="B1545" t="s">
        <v>49</v>
      </c>
      <c r="C1545" t="s">
        <v>37</v>
      </c>
      <c r="D1545" t="s">
        <v>38</v>
      </c>
      <c r="E1545" t="str">
        <f t="shared" si="95"/>
        <v>2024</v>
      </c>
      <c r="F1545" t="str">
        <f>INDEX('[1]cost file'!E:U,MATCH(A1545,'[1]cost file'!U:U,0),9)</f>
        <v>SACD</v>
      </c>
      <c r="G1545" t="s">
        <v>138</v>
      </c>
      <c r="I1545" t="s">
        <v>40</v>
      </c>
      <c r="K1545" t="str">
        <f>INDEX('[1]cost file'!E:U,MATCH(A1545,'[1]cost file'!U:U,0),1)</f>
        <v>TV Options</v>
      </c>
      <c r="L1545" t="str">
        <f t="shared" si="96"/>
        <v>variableCPS on product Parkchannel group level</v>
      </c>
      <c r="M1545" t="s">
        <v>41</v>
      </c>
      <c r="N1545" t="s">
        <v>41</v>
      </c>
      <c r="O1545" t="s">
        <v>41</v>
      </c>
      <c r="P1545" t="s">
        <v>41</v>
      </c>
      <c r="Q1545" t="s">
        <v>42</v>
      </c>
      <c r="R1545" t="s">
        <v>42</v>
      </c>
      <c r="S1545" t="s">
        <v>42</v>
      </c>
      <c r="T1545" t="s">
        <v>42</v>
      </c>
      <c r="U1545" t="s">
        <v>41</v>
      </c>
      <c r="V1545" t="s">
        <v>41</v>
      </c>
      <c r="W1545" t="s">
        <v>41</v>
      </c>
      <c r="X1545" t="s">
        <v>42</v>
      </c>
      <c r="Y1545" t="s">
        <v>42</v>
      </c>
      <c r="Z1545" t="s">
        <v>42</v>
      </c>
      <c r="AA1545" t="s">
        <v>42</v>
      </c>
      <c r="AB1545" t="s">
        <v>42</v>
      </c>
      <c r="AC1545" t="s">
        <v>42</v>
      </c>
      <c r="AD1545" t="s">
        <v>41</v>
      </c>
      <c r="AE1545" t="s">
        <v>41</v>
      </c>
      <c r="AF1545" t="s">
        <v>41</v>
      </c>
      <c r="AG1545" t="s">
        <v>41</v>
      </c>
      <c r="AH1545" t="s">
        <v>41</v>
      </c>
      <c r="AI1545" t="s">
        <v>42</v>
      </c>
    </row>
    <row r="1546" spans="1:35">
      <c r="A1546" s="15" t="s">
        <v>1557</v>
      </c>
      <c r="B1546" t="s">
        <v>49</v>
      </c>
      <c r="C1546" t="s">
        <v>37</v>
      </c>
      <c r="D1546" t="s">
        <v>38</v>
      </c>
      <c r="E1546" t="str">
        <f t="shared" si="95"/>
        <v>2024</v>
      </c>
      <c r="F1546" t="str">
        <f>INDEX('[1]cost file'!E:U,MATCH(A1546,'[1]cost file'!U:U,0),9)</f>
        <v>SACD</v>
      </c>
      <c r="G1546" t="s">
        <v>138</v>
      </c>
      <c r="I1546" t="s">
        <v>40</v>
      </c>
      <c r="K1546" t="str">
        <f>INDEX('[1]cost file'!E:U,MATCH(A1546,'[1]cost file'!U:U,0),1)</f>
        <v>TV Options</v>
      </c>
      <c r="L1546" t="str">
        <f t="shared" si="96"/>
        <v>variableCPS on product Parkchannel group level</v>
      </c>
      <c r="M1546" t="s">
        <v>41</v>
      </c>
      <c r="N1546" t="s">
        <v>41</v>
      </c>
      <c r="O1546" t="s">
        <v>41</v>
      </c>
      <c r="P1546" t="s">
        <v>41</v>
      </c>
      <c r="Q1546" t="s">
        <v>42</v>
      </c>
      <c r="R1546" t="s">
        <v>42</v>
      </c>
      <c r="S1546" t="s">
        <v>42</v>
      </c>
      <c r="T1546" t="s">
        <v>42</v>
      </c>
      <c r="U1546" t="s">
        <v>41</v>
      </c>
      <c r="V1546" t="s">
        <v>41</v>
      </c>
      <c r="W1546" t="s">
        <v>41</v>
      </c>
      <c r="X1546" t="s">
        <v>42</v>
      </c>
      <c r="Y1546" t="s">
        <v>42</v>
      </c>
      <c r="Z1546" t="s">
        <v>42</v>
      </c>
      <c r="AA1546" t="s">
        <v>42</v>
      </c>
      <c r="AB1546" t="s">
        <v>42</v>
      </c>
      <c r="AC1546" t="s">
        <v>42</v>
      </c>
      <c r="AD1546" t="s">
        <v>41</v>
      </c>
      <c r="AE1546" t="s">
        <v>41</v>
      </c>
      <c r="AF1546" t="s">
        <v>41</v>
      </c>
      <c r="AG1546" t="s">
        <v>41</v>
      </c>
      <c r="AH1546" t="s">
        <v>41</v>
      </c>
      <c r="AI1546" t="s">
        <v>42</v>
      </c>
    </row>
    <row r="1547" spans="1:35">
      <c r="A1547" s="15" t="s">
        <v>1558</v>
      </c>
      <c r="B1547" t="s">
        <v>49</v>
      </c>
      <c r="C1547" t="s">
        <v>37</v>
      </c>
      <c r="D1547" t="s">
        <v>38</v>
      </c>
      <c r="E1547" t="str">
        <f t="shared" si="95"/>
        <v>2024</v>
      </c>
      <c r="F1547" t="str">
        <f>INDEX('[1]cost file'!E:U,MATCH(A1547,'[1]cost file'!U:U,0),9)</f>
        <v>SACD</v>
      </c>
      <c r="G1547" t="s">
        <v>138</v>
      </c>
      <c r="I1547" t="s">
        <v>40</v>
      </c>
      <c r="K1547" t="str">
        <f>INDEX('[1]cost file'!E:U,MATCH(A1547,'[1]cost file'!U:U,0),1)</f>
        <v>TV Options</v>
      </c>
      <c r="L1547" t="str">
        <f t="shared" si="96"/>
        <v>variableCPS on product Parkchannel group level</v>
      </c>
      <c r="M1547" t="s">
        <v>41</v>
      </c>
      <c r="N1547" t="s">
        <v>41</v>
      </c>
      <c r="O1547" t="s">
        <v>41</v>
      </c>
      <c r="P1547" t="s">
        <v>41</v>
      </c>
      <c r="Q1547" t="s">
        <v>42</v>
      </c>
      <c r="R1547" t="s">
        <v>42</v>
      </c>
      <c r="S1547" t="s">
        <v>42</v>
      </c>
      <c r="T1547" t="s">
        <v>42</v>
      </c>
      <c r="U1547" t="s">
        <v>41</v>
      </c>
      <c r="V1547" t="s">
        <v>41</v>
      </c>
      <c r="W1547" t="s">
        <v>41</v>
      </c>
      <c r="X1547" t="s">
        <v>42</v>
      </c>
      <c r="Y1547" t="s">
        <v>42</v>
      </c>
      <c r="Z1547" t="s">
        <v>42</v>
      </c>
      <c r="AA1547" t="s">
        <v>42</v>
      </c>
      <c r="AB1547" t="s">
        <v>42</v>
      </c>
      <c r="AC1547" t="s">
        <v>42</v>
      </c>
      <c r="AD1547" t="s">
        <v>41</v>
      </c>
      <c r="AE1547" t="s">
        <v>41</v>
      </c>
      <c r="AF1547" t="s">
        <v>41</v>
      </c>
      <c r="AG1547" t="s">
        <v>41</v>
      </c>
      <c r="AH1547" t="s">
        <v>41</v>
      </c>
      <c r="AI1547" t="s">
        <v>42</v>
      </c>
    </row>
    <row r="1548" spans="1:35">
      <c r="A1548" s="15" t="s">
        <v>1559</v>
      </c>
      <c r="B1548" t="s">
        <v>49</v>
      </c>
      <c r="C1548" t="s">
        <v>37</v>
      </c>
      <c r="D1548" t="s">
        <v>38</v>
      </c>
      <c r="E1548" t="str">
        <f t="shared" si="95"/>
        <v>2024</v>
      </c>
      <c r="F1548" t="str">
        <f>INDEX('[1]cost file'!E:U,MATCH(A1548,'[1]cost file'!U:U,0),9)</f>
        <v>SACD</v>
      </c>
      <c r="G1548" t="s">
        <v>138</v>
      </c>
      <c r="I1548" t="s">
        <v>40</v>
      </c>
      <c r="K1548" t="str">
        <f>INDEX('[1]cost file'!E:U,MATCH(A1548,'[1]cost file'!U:U,0),1)</f>
        <v>TV Options</v>
      </c>
      <c r="L1548" t="str">
        <f t="shared" si="96"/>
        <v>variableCPS on product Parkchannel group level</v>
      </c>
      <c r="M1548" t="s">
        <v>41</v>
      </c>
      <c r="N1548" t="s">
        <v>41</v>
      </c>
      <c r="O1548" t="s">
        <v>41</v>
      </c>
      <c r="P1548" t="s">
        <v>41</v>
      </c>
      <c r="Q1548" t="s">
        <v>42</v>
      </c>
      <c r="R1548" t="s">
        <v>42</v>
      </c>
      <c r="S1548" t="s">
        <v>42</v>
      </c>
      <c r="T1548" t="s">
        <v>42</v>
      </c>
      <c r="U1548" t="s">
        <v>41</v>
      </c>
      <c r="V1548" t="s">
        <v>41</v>
      </c>
      <c r="W1548" t="s">
        <v>41</v>
      </c>
      <c r="X1548" t="s">
        <v>42</v>
      </c>
      <c r="Y1548" t="s">
        <v>42</v>
      </c>
      <c r="Z1548" t="s">
        <v>42</v>
      </c>
      <c r="AA1548" t="s">
        <v>42</v>
      </c>
      <c r="AB1548" t="s">
        <v>42</v>
      </c>
      <c r="AC1548" t="s">
        <v>42</v>
      </c>
      <c r="AD1548" t="s">
        <v>41</v>
      </c>
      <c r="AE1548" t="s">
        <v>41</v>
      </c>
      <c r="AF1548" t="s">
        <v>41</v>
      </c>
      <c r="AG1548" t="s">
        <v>41</v>
      </c>
      <c r="AH1548" t="s">
        <v>41</v>
      </c>
      <c r="AI1548" t="s">
        <v>42</v>
      </c>
    </row>
    <row r="1549" spans="1:35">
      <c r="A1549" s="15" t="s">
        <v>1560</v>
      </c>
      <c r="B1549" t="s">
        <v>49</v>
      </c>
      <c r="C1549" t="s">
        <v>37</v>
      </c>
      <c r="D1549" t="s">
        <v>38</v>
      </c>
      <c r="E1549" t="str">
        <f t="shared" si="95"/>
        <v>2024</v>
      </c>
      <c r="F1549" t="str">
        <f>INDEX('[1]cost file'!E:U,MATCH(A1549,'[1]cost file'!U:U,0),9)</f>
        <v>SACD</v>
      </c>
      <c r="G1549" t="s">
        <v>138</v>
      </c>
      <c r="I1549" t="s">
        <v>40</v>
      </c>
      <c r="K1549" t="str">
        <f>INDEX('[1]cost file'!E:U,MATCH(A1549,'[1]cost file'!U:U,0),1)</f>
        <v>TV Options</v>
      </c>
      <c r="L1549" t="str">
        <f t="shared" si="96"/>
        <v>variableCPS on product Parkchannel group level</v>
      </c>
      <c r="M1549" t="s">
        <v>41</v>
      </c>
      <c r="N1549" t="s">
        <v>41</v>
      </c>
      <c r="O1549" t="s">
        <v>41</v>
      </c>
      <c r="P1549" t="s">
        <v>41</v>
      </c>
      <c r="Q1549" t="s">
        <v>42</v>
      </c>
      <c r="R1549" t="s">
        <v>42</v>
      </c>
      <c r="S1549" t="s">
        <v>42</v>
      </c>
      <c r="T1549" t="s">
        <v>42</v>
      </c>
      <c r="U1549" t="s">
        <v>41</v>
      </c>
      <c r="V1549" t="s">
        <v>41</v>
      </c>
      <c r="W1549" t="s">
        <v>41</v>
      </c>
      <c r="X1549" t="s">
        <v>42</v>
      </c>
      <c r="Y1549" t="s">
        <v>42</v>
      </c>
      <c r="Z1549" t="s">
        <v>42</v>
      </c>
      <c r="AA1549" t="s">
        <v>42</v>
      </c>
      <c r="AB1549" t="s">
        <v>42</v>
      </c>
      <c r="AC1549" t="s">
        <v>42</v>
      </c>
      <c r="AD1549" t="s">
        <v>41</v>
      </c>
      <c r="AE1549" t="s">
        <v>41</v>
      </c>
      <c r="AF1549" t="s">
        <v>41</v>
      </c>
      <c r="AG1549" t="s">
        <v>41</v>
      </c>
      <c r="AH1549" t="s">
        <v>41</v>
      </c>
      <c r="AI1549" t="s">
        <v>42</v>
      </c>
    </row>
    <row r="1550" spans="1:35">
      <c r="A1550" s="15" t="s">
        <v>1561</v>
      </c>
      <c r="B1550" t="s">
        <v>49</v>
      </c>
      <c r="C1550" t="s">
        <v>37</v>
      </c>
      <c r="D1550" t="s">
        <v>38</v>
      </c>
      <c r="E1550" t="str">
        <f t="shared" si="95"/>
        <v>2024</v>
      </c>
      <c r="F1550" t="str">
        <f>INDEX('[1]cost file'!E:U,MATCH(A1550,'[1]cost file'!U:U,0),9)</f>
        <v>SACD</v>
      </c>
      <c r="G1550" t="s">
        <v>138</v>
      </c>
      <c r="I1550" t="s">
        <v>40</v>
      </c>
      <c r="K1550" t="str">
        <f>INDEX('[1]cost file'!E:U,MATCH(A1550,'[1]cost file'!U:U,0),1)</f>
        <v>TV Options</v>
      </c>
      <c r="L1550" t="str">
        <f t="shared" si="96"/>
        <v>variableCPS on product Parkchannel group level</v>
      </c>
      <c r="M1550" t="s">
        <v>41</v>
      </c>
      <c r="N1550" t="s">
        <v>41</v>
      </c>
      <c r="O1550" t="s">
        <v>41</v>
      </c>
      <c r="P1550" t="s">
        <v>41</v>
      </c>
      <c r="Q1550" t="s">
        <v>42</v>
      </c>
      <c r="R1550" t="s">
        <v>42</v>
      </c>
      <c r="S1550" t="s">
        <v>42</v>
      </c>
      <c r="T1550" t="s">
        <v>42</v>
      </c>
      <c r="U1550" t="s">
        <v>41</v>
      </c>
      <c r="V1550" t="s">
        <v>41</v>
      </c>
      <c r="W1550" t="s">
        <v>41</v>
      </c>
      <c r="X1550" t="s">
        <v>42</v>
      </c>
      <c r="Y1550" t="s">
        <v>42</v>
      </c>
      <c r="Z1550" t="s">
        <v>42</v>
      </c>
      <c r="AA1550" t="s">
        <v>42</v>
      </c>
      <c r="AB1550" t="s">
        <v>42</v>
      </c>
      <c r="AC1550" t="s">
        <v>42</v>
      </c>
      <c r="AD1550" t="s">
        <v>41</v>
      </c>
      <c r="AE1550" t="s">
        <v>41</v>
      </c>
      <c r="AF1550" t="s">
        <v>41</v>
      </c>
      <c r="AG1550" t="s">
        <v>41</v>
      </c>
      <c r="AH1550" t="s">
        <v>41</v>
      </c>
      <c r="AI1550" t="s">
        <v>42</v>
      </c>
    </row>
    <row r="1551" spans="1:35">
      <c r="A1551" s="15" t="s">
        <v>1562</v>
      </c>
      <c r="B1551" t="s">
        <v>49</v>
      </c>
      <c r="C1551" t="s">
        <v>37</v>
      </c>
      <c r="D1551" t="s">
        <v>38</v>
      </c>
      <c r="E1551" t="str">
        <f t="shared" si="95"/>
        <v>2024</v>
      </c>
      <c r="F1551" t="str">
        <f>INDEX('[1]cost file'!E:U,MATCH(A1551,'[1]cost file'!U:U,0),9)</f>
        <v>SACD</v>
      </c>
      <c r="G1551" t="s">
        <v>138</v>
      </c>
      <c r="I1551" t="s">
        <v>40</v>
      </c>
      <c r="K1551" t="str">
        <f>INDEX('[1]cost file'!E:U,MATCH(A1551,'[1]cost file'!U:U,0),1)</f>
        <v>TV Options</v>
      </c>
      <c r="L1551" t="str">
        <f t="shared" si="96"/>
        <v>variableCPS on product Parkchannel group level</v>
      </c>
      <c r="M1551" t="s">
        <v>41</v>
      </c>
      <c r="N1551" t="s">
        <v>41</v>
      </c>
      <c r="O1551" t="s">
        <v>41</v>
      </c>
      <c r="P1551" t="s">
        <v>41</v>
      </c>
      <c r="Q1551" t="s">
        <v>42</v>
      </c>
      <c r="R1551" t="s">
        <v>42</v>
      </c>
      <c r="S1551" t="s">
        <v>42</v>
      </c>
      <c r="T1551" t="s">
        <v>42</v>
      </c>
      <c r="U1551" t="s">
        <v>41</v>
      </c>
      <c r="V1551" t="s">
        <v>41</v>
      </c>
      <c r="W1551" t="s">
        <v>41</v>
      </c>
      <c r="X1551" t="s">
        <v>42</v>
      </c>
      <c r="Y1551" t="s">
        <v>42</v>
      </c>
      <c r="Z1551" t="s">
        <v>42</v>
      </c>
      <c r="AA1551" t="s">
        <v>42</v>
      </c>
      <c r="AB1551" t="s">
        <v>42</v>
      </c>
      <c r="AC1551" t="s">
        <v>42</v>
      </c>
      <c r="AD1551" t="s">
        <v>41</v>
      </c>
      <c r="AE1551" t="s">
        <v>41</v>
      </c>
      <c r="AF1551" t="s">
        <v>41</v>
      </c>
      <c r="AG1551" t="s">
        <v>41</v>
      </c>
      <c r="AH1551" t="s">
        <v>41</v>
      </c>
      <c r="AI1551" t="s">
        <v>42</v>
      </c>
    </row>
    <row r="1552" spans="1:35">
      <c r="A1552" s="15" t="s">
        <v>1563</v>
      </c>
      <c r="B1552" t="s">
        <v>49</v>
      </c>
      <c r="C1552" t="s">
        <v>37</v>
      </c>
      <c r="D1552" t="s">
        <v>38</v>
      </c>
      <c r="E1552" t="str">
        <f t="shared" si="95"/>
        <v>2024</v>
      </c>
      <c r="F1552" t="str">
        <f>INDEX('[1]cost file'!E:U,MATCH(A1552,'[1]cost file'!U:U,0),9)</f>
        <v>SACD</v>
      </c>
      <c r="G1552" t="s">
        <v>138</v>
      </c>
      <c r="I1552" t="s">
        <v>40</v>
      </c>
      <c r="K1552" t="str">
        <f>INDEX('[1]cost file'!E:U,MATCH(A1552,'[1]cost file'!U:U,0),1)</f>
        <v>TV Options</v>
      </c>
      <c r="L1552" t="str">
        <f t="shared" si="96"/>
        <v>variableCPS on product Parkchannel group level</v>
      </c>
      <c r="M1552" t="s">
        <v>41</v>
      </c>
      <c r="N1552" t="s">
        <v>41</v>
      </c>
      <c r="O1552" t="s">
        <v>41</v>
      </c>
      <c r="P1552" t="s">
        <v>41</v>
      </c>
      <c r="Q1552" t="s">
        <v>42</v>
      </c>
      <c r="R1552" t="s">
        <v>42</v>
      </c>
      <c r="S1552" t="s">
        <v>42</v>
      </c>
      <c r="T1552" t="s">
        <v>42</v>
      </c>
      <c r="U1552" t="s">
        <v>41</v>
      </c>
      <c r="V1552" t="s">
        <v>41</v>
      </c>
      <c r="W1552" t="s">
        <v>41</v>
      </c>
      <c r="X1552" t="s">
        <v>42</v>
      </c>
      <c r="Y1552" t="s">
        <v>42</v>
      </c>
      <c r="Z1552" t="s">
        <v>42</v>
      </c>
      <c r="AA1552" t="s">
        <v>42</v>
      </c>
      <c r="AB1552" t="s">
        <v>42</v>
      </c>
      <c r="AC1552" t="s">
        <v>42</v>
      </c>
      <c r="AD1552" t="s">
        <v>41</v>
      </c>
      <c r="AE1552" t="s">
        <v>41</v>
      </c>
      <c r="AF1552" t="s">
        <v>41</v>
      </c>
      <c r="AG1552" t="s">
        <v>41</v>
      </c>
      <c r="AH1552" t="s">
        <v>41</v>
      </c>
      <c r="AI1552" t="s">
        <v>42</v>
      </c>
    </row>
    <row r="1553" spans="1:35">
      <c r="A1553" s="15" t="s">
        <v>1564</v>
      </c>
      <c r="B1553" t="s">
        <v>49</v>
      </c>
      <c r="C1553" t="s">
        <v>37</v>
      </c>
      <c r="D1553" t="s">
        <v>38</v>
      </c>
      <c r="E1553" t="str">
        <f t="shared" si="95"/>
        <v>2024</v>
      </c>
      <c r="F1553" t="str">
        <f>INDEX('[1]cost file'!E:U,MATCH(A1553,'[1]cost file'!U:U,0),9)</f>
        <v>SACD</v>
      </c>
      <c r="G1553" t="s">
        <v>138</v>
      </c>
      <c r="I1553" t="s">
        <v>40</v>
      </c>
      <c r="K1553" t="str">
        <f>INDEX('[1]cost file'!E:U,MATCH(A1553,'[1]cost file'!U:U,0),1)</f>
        <v>TV Options</v>
      </c>
      <c r="L1553" t="str">
        <f t="shared" si="96"/>
        <v>variableCPS on product Parkchannel group level</v>
      </c>
      <c r="M1553" t="s">
        <v>41</v>
      </c>
      <c r="N1553" t="s">
        <v>41</v>
      </c>
      <c r="O1553" t="s">
        <v>41</v>
      </c>
      <c r="P1553" t="s">
        <v>41</v>
      </c>
      <c r="Q1553" t="s">
        <v>42</v>
      </c>
      <c r="R1553" t="s">
        <v>42</v>
      </c>
      <c r="S1553" t="s">
        <v>42</v>
      </c>
      <c r="T1553" t="s">
        <v>42</v>
      </c>
      <c r="U1553" t="s">
        <v>41</v>
      </c>
      <c r="V1553" t="s">
        <v>41</v>
      </c>
      <c r="W1553" t="s">
        <v>41</v>
      </c>
      <c r="X1553" t="s">
        <v>42</v>
      </c>
      <c r="Y1553" t="s">
        <v>42</v>
      </c>
      <c r="Z1553" t="s">
        <v>42</v>
      </c>
      <c r="AA1553" t="s">
        <v>42</v>
      </c>
      <c r="AB1553" t="s">
        <v>42</v>
      </c>
      <c r="AC1553" t="s">
        <v>42</v>
      </c>
      <c r="AD1553" t="s">
        <v>41</v>
      </c>
      <c r="AE1553" t="s">
        <v>41</v>
      </c>
      <c r="AF1553" t="s">
        <v>41</v>
      </c>
      <c r="AG1553" t="s">
        <v>41</v>
      </c>
      <c r="AH1553" t="s">
        <v>41</v>
      </c>
      <c r="AI1553" t="s">
        <v>42</v>
      </c>
    </row>
    <row r="1554" spans="1:35">
      <c r="A1554" s="15" t="s">
        <v>1565</v>
      </c>
      <c r="B1554" t="s">
        <v>49</v>
      </c>
      <c r="C1554" t="s">
        <v>37</v>
      </c>
      <c r="D1554" t="s">
        <v>38</v>
      </c>
      <c r="E1554" t="str">
        <f t="shared" si="95"/>
        <v>2024</v>
      </c>
      <c r="F1554" t="str">
        <f>INDEX('[1]cost file'!E:U,MATCH(A1554,'[1]cost file'!U:U,0),9)</f>
        <v>SACD</v>
      </c>
      <c r="G1554" t="s">
        <v>138</v>
      </c>
      <c r="I1554" t="s">
        <v>40</v>
      </c>
      <c r="K1554" t="str">
        <f>INDEX('[1]cost file'!E:U,MATCH(A1554,'[1]cost file'!U:U,0),1)</f>
        <v>TV Options</v>
      </c>
      <c r="L1554" t="str">
        <f t="shared" si="96"/>
        <v>variableCPS on product Parkchannel group level</v>
      </c>
      <c r="M1554" t="s">
        <v>41</v>
      </c>
      <c r="N1554" t="s">
        <v>41</v>
      </c>
      <c r="O1554" t="s">
        <v>41</v>
      </c>
      <c r="P1554" t="s">
        <v>41</v>
      </c>
      <c r="Q1554" t="s">
        <v>42</v>
      </c>
      <c r="R1554" t="s">
        <v>42</v>
      </c>
      <c r="S1554" t="s">
        <v>42</v>
      </c>
      <c r="T1554" t="s">
        <v>42</v>
      </c>
      <c r="U1554" t="s">
        <v>41</v>
      </c>
      <c r="V1554" t="s">
        <v>41</v>
      </c>
      <c r="W1554" t="s">
        <v>41</v>
      </c>
      <c r="X1554" t="s">
        <v>42</v>
      </c>
      <c r="Y1554" t="s">
        <v>42</v>
      </c>
      <c r="Z1554" t="s">
        <v>42</v>
      </c>
      <c r="AA1554" t="s">
        <v>42</v>
      </c>
      <c r="AB1554" t="s">
        <v>42</v>
      </c>
      <c r="AC1554" t="s">
        <v>42</v>
      </c>
      <c r="AD1554" t="s">
        <v>41</v>
      </c>
      <c r="AE1554" t="s">
        <v>41</v>
      </c>
      <c r="AF1554" t="s">
        <v>41</v>
      </c>
      <c r="AG1554" t="s">
        <v>41</v>
      </c>
      <c r="AH1554" t="s">
        <v>41</v>
      </c>
      <c r="AI1554" t="s">
        <v>42</v>
      </c>
    </row>
    <row r="1555" spans="1:35">
      <c r="A1555" s="15" t="s">
        <v>1566</v>
      </c>
      <c r="B1555" t="s">
        <v>49</v>
      </c>
      <c r="C1555" t="s">
        <v>37</v>
      </c>
      <c r="D1555" t="s">
        <v>38</v>
      </c>
      <c r="E1555" t="str">
        <f t="shared" si="95"/>
        <v>2024</v>
      </c>
      <c r="F1555" t="str">
        <f>INDEX('[1]cost file'!E:U,MATCH(A1555,'[1]cost file'!U:U,0),9)</f>
        <v>SACD</v>
      </c>
      <c r="G1555" t="s">
        <v>138</v>
      </c>
      <c r="I1555" t="s">
        <v>40</v>
      </c>
      <c r="K1555" t="str">
        <f>INDEX('[1]cost file'!E:U,MATCH(A1555,'[1]cost file'!U:U,0),1)</f>
        <v>TV Options</v>
      </c>
      <c r="L1555" t="str">
        <f t="shared" si="96"/>
        <v>variableCPS on product Parkchannel group level</v>
      </c>
      <c r="M1555" t="s">
        <v>41</v>
      </c>
      <c r="N1555" t="s">
        <v>41</v>
      </c>
      <c r="O1555" t="s">
        <v>41</v>
      </c>
      <c r="P1555" t="s">
        <v>41</v>
      </c>
      <c r="Q1555" t="s">
        <v>42</v>
      </c>
      <c r="R1555" t="s">
        <v>42</v>
      </c>
      <c r="S1555" t="s">
        <v>42</v>
      </c>
      <c r="T1555" t="s">
        <v>42</v>
      </c>
      <c r="U1555" t="s">
        <v>41</v>
      </c>
      <c r="V1555" t="s">
        <v>41</v>
      </c>
      <c r="W1555" t="s">
        <v>41</v>
      </c>
      <c r="X1555" t="s">
        <v>42</v>
      </c>
      <c r="Y1555" t="s">
        <v>42</v>
      </c>
      <c r="Z1555" t="s">
        <v>42</v>
      </c>
      <c r="AA1555" t="s">
        <v>42</v>
      </c>
      <c r="AB1555" t="s">
        <v>42</v>
      </c>
      <c r="AC1555" t="s">
        <v>42</v>
      </c>
      <c r="AD1555" t="s">
        <v>41</v>
      </c>
      <c r="AE1555" t="s">
        <v>41</v>
      </c>
      <c r="AF1555" t="s">
        <v>41</v>
      </c>
      <c r="AG1555" t="s">
        <v>41</v>
      </c>
      <c r="AH1555" t="s">
        <v>41</v>
      </c>
      <c r="AI1555" t="s">
        <v>42</v>
      </c>
    </row>
    <row r="1556" spans="1:35">
      <c r="A1556" s="15" t="s">
        <v>1567</v>
      </c>
      <c r="B1556" t="s">
        <v>49</v>
      </c>
      <c r="C1556" t="s">
        <v>37</v>
      </c>
      <c r="D1556" t="s">
        <v>38</v>
      </c>
      <c r="E1556" t="str">
        <f t="shared" si="95"/>
        <v>2024</v>
      </c>
      <c r="F1556" t="str">
        <f>INDEX('[1]cost file'!E:U,MATCH(A1556,'[1]cost file'!U:U,0),9)</f>
        <v>SACD</v>
      </c>
      <c r="G1556" t="s">
        <v>138</v>
      </c>
      <c r="I1556" t="s">
        <v>40</v>
      </c>
      <c r="K1556" t="str">
        <f>INDEX('[1]cost file'!E:U,MATCH(A1556,'[1]cost file'!U:U,0),1)</f>
        <v>TV Options</v>
      </c>
      <c r="L1556" t="str">
        <f t="shared" si="96"/>
        <v>variableCPS on product Parkchannel group level</v>
      </c>
      <c r="M1556" t="s">
        <v>41</v>
      </c>
      <c r="N1556" t="s">
        <v>41</v>
      </c>
      <c r="O1556" t="s">
        <v>41</v>
      </c>
      <c r="P1556" t="s">
        <v>41</v>
      </c>
      <c r="Q1556" t="s">
        <v>42</v>
      </c>
      <c r="R1556" t="s">
        <v>42</v>
      </c>
      <c r="S1556" t="s">
        <v>42</v>
      </c>
      <c r="T1556" t="s">
        <v>42</v>
      </c>
      <c r="U1556" t="s">
        <v>41</v>
      </c>
      <c r="V1556" t="s">
        <v>41</v>
      </c>
      <c r="W1556" t="s">
        <v>41</v>
      </c>
      <c r="X1556" t="s">
        <v>42</v>
      </c>
      <c r="Y1556" t="s">
        <v>42</v>
      </c>
      <c r="Z1556" t="s">
        <v>42</v>
      </c>
      <c r="AA1556" t="s">
        <v>42</v>
      </c>
      <c r="AB1556" t="s">
        <v>42</v>
      </c>
      <c r="AC1556" t="s">
        <v>42</v>
      </c>
      <c r="AD1556" t="s">
        <v>41</v>
      </c>
      <c r="AE1556" t="s">
        <v>41</v>
      </c>
      <c r="AF1556" t="s">
        <v>41</v>
      </c>
      <c r="AG1556" t="s">
        <v>41</v>
      </c>
      <c r="AH1556" t="s">
        <v>41</v>
      </c>
      <c r="AI1556" t="s">
        <v>42</v>
      </c>
    </row>
    <row r="1557" spans="1:35">
      <c r="A1557" s="15" t="s">
        <v>1568</v>
      </c>
      <c r="B1557" t="s">
        <v>49</v>
      </c>
      <c r="C1557" t="s">
        <v>37</v>
      </c>
      <c r="D1557" t="s">
        <v>38</v>
      </c>
      <c r="E1557" t="str">
        <f t="shared" si="95"/>
        <v>2024</v>
      </c>
      <c r="F1557" t="str">
        <f>INDEX('[1]cost file'!E:U,MATCH(A1557,'[1]cost file'!U:U,0),9)</f>
        <v>SACD</v>
      </c>
      <c r="G1557" t="s">
        <v>138</v>
      </c>
      <c r="I1557" t="s">
        <v>40</v>
      </c>
      <c r="K1557" t="str">
        <f>INDEX('[1]cost file'!E:U,MATCH(A1557,'[1]cost file'!U:U,0),1)</f>
        <v>TV Options</v>
      </c>
      <c r="L1557" t="str">
        <f t="shared" si="96"/>
        <v>variableCPS on product Parkchannel group level</v>
      </c>
      <c r="M1557" t="s">
        <v>41</v>
      </c>
      <c r="N1557" t="s">
        <v>41</v>
      </c>
      <c r="O1557" t="s">
        <v>41</v>
      </c>
      <c r="P1557" t="s">
        <v>41</v>
      </c>
      <c r="Q1557" t="s">
        <v>42</v>
      </c>
      <c r="R1557" t="s">
        <v>42</v>
      </c>
      <c r="S1557" t="s">
        <v>42</v>
      </c>
      <c r="T1557" t="s">
        <v>42</v>
      </c>
      <c r="U1557" t="s">
        <v>41</v>
      </c>
      <c r="V1557" t="s">
        <v>41</v>
      </c>
      <c r="W1557" t="s">
        <v>41</v>
      </c>
      <c r="X1557" t="s">
        <v>42</v>
      </c>
      <c r="Y1557" t="s">
        <v>42</v>
      </c>
      <c r="Z1557" t="s">
        <v>42</v>
      </c>
      <c r="AA1557" t="s">
        <v>42</v>
      </c>
      <c r="AB1557" t="s">
        <v>42</v>
      </c>
      <c r="AC1557" t="s">
        <v>42</v>
      </c>
      <c r="AD1557" t="s">
        <v>41</v>
      </c>
      <c r="AE1557" t="s">
        <v>41</v>
      </c>
      <c r="AF1557" t="s">
        <v>41</v>
      </c>
      <c r="AG1557" t="s">
        <v>41</v>
      </c>
      <c r="AH1557" t="s">
        <v>41</v>
      </c>
      <c r="AI1557" t="s">
        <v>42</v>
      </c>
    </row>
    <row r="1558" spans="1:35">
      <c r="A1558" s="15" t="s">
        <v>1569</v>
      </c>
      <c r="B1558" t="s">
        <v>49</v>
      </c>
      <c r="C1558" t="s">
        <v>37</v>
      </c>
      <c r="D1558" t="s">
        <v>38</v>
      </c>
      <c r="E1558" t="str">
        <f t="shared" si="95"/>
        <v>2024</v>
      </c>
      <c r="F1558" t="str">
        <f>INDEX('[1]cost file'!E:U,MATCH(A1558,'[1]cost file'!U:U,0),9)</f>
        <v>SACD</v>
      </c>
      <c r="G1558" t="s">
        <v>138</v>
      </c>
      <c r="I1558" t="s">
        <v>40</v>
      </c>
      <c r="K1558" t="str">
        <f>INDEX('[1]cost file'!E:U,MATCH(A1558,'[1]cost file'!U:U,0),1)</f>
        <v>TV Options</v>
      </c>
      <c r="L1558" t="str">
        <f t="shared" si="96"/>
        <v>variableCPS on product Parkchannel group level</v>
      </c>
      <c r="M1558" t="s">
        <v>41</v>
      </c>
      <c r="N1558" t="s">
        <v>41</v>
      </c>
      <c r="O1558" t="s">
        <v>41</v>
      </c>
      <c r="P1558" t="s">
        <v>41</v>
      </c>
      <c r="Q1558" t="s">
        <v>42</v>
      </c>
      <c r="R1558" t="s">
        <v>42</v>
      </c>
      <c r="S1558" t="s">
        <v>42</v>
      </c>
      <c r="T1558" t="s">
        <v>42</v>
      </c>
      <c r="U1558" t="s">
        <v>41</v>
      </c>
      <c r="V1558" t="s">
        <v>41</v>
      </c>
      <c r="W1558" t="s">
        <v>41</v>
      </c>
      <c r="X1558" t="s">
        <v>42</v>
      </c>
      <c r="Y1558" t="s">
        <v>42</v>
      </c>
      <c r="Z1558" t="s">
        <v>42</v>
      </c>
      <c r="AA1558" t="s">
        <v>42</v>
      </c>
      <c r="AB1558" t="s">
        <v>42</v>
      </c>
      <c r="AC1558" t="s">
        <v>42</v>
      </c>
      <c r="AD1558" t="s">
        <v>41</v>
      </c>
      <c r="AE1558" t="s">
        <v>41</v>
      </c>
      <c r="AF1558" t="s">
        <v>41</v>
      </c>
      <c r="AG1558" t="s">
        <v>41</v>
      </c>
      <c r="AH1558" t="s">
        <v>41</v>
      </c>
      <c r="AI1558" t="s">
        <v>42</v>
      </c>
    </row>
    <row r="1559" spans="1:35">
      <c r="A1559" s="15" t="s">
        <v>1570</v>
      </c>
      <c r="B1559" t="s">
        <v>49</v>
      </c>
      <c r="C1559" t="s">
        <v>37</v>
      </c>
      <c r="D1559" t="s">
        <v>38</v>
      </c>
      <c r="E1559" t="str">
        <f t="shared" si="95"/>
        <v>2024</v>
      </c>
      <c r="F1559" t="str">
        <f>INDEX('[1]cost file'!E:U,MATCH(A1559,'[1]cost file'!U:U,0),9)</f>
        <v>SACD</v>
      </c>
      <c r="G1559" t="s">
        <v>138</v>
      </c>
      <c r="I1559" t="s">
        <v>40</v>
      </c>
      <c r="K1559" t="str">
        <f>INDEX('[1]cost file'!E:U,MATCH(A1559,'[1]cost file'!U:U,0),1)</f>
        <v>TV Options</v>
      </c>
      <c r="L1559" t="str">
        <f t="shared" si="96"/>
        <v>variableCPS on product Parkchannel group level</v>
      </c>
      <c r="M1559" t="s">
        <v>41</v>
      </c>
      <c r="N1559" t="s">
        <v>41</v>
      </c>
      <c r="O1559" t="s">
        <v>41</v>
      </c>
      <c r="P1559" t="s">
        <v>41</v>
      </c>
      <c r="Q1559" t="s">
        <v>42</v>
      </c>
      <c r="R1559" t="s">
        <v>42</v>
      </c>
      <c r="S1559" t="s">
        <v>42</v>
      </c>
      <c r="T1559" t="s">
        <v>42</v>
      </c>
      <c r="U1559" t="s">
        <v>41</v>
      </c>
      <c r="V1559" t="s">
        <v>41</v>
      </c>
      <c r="W1559" t="s">
        <v>41</v>
      </c>
      <c r="X1559" t="s">
        <v>42</v>
      </c>
      <c r="Y1559" t="s">
        <v>42</v>
      </c>
      <c r="Z1559" t="s">
        <v>42</v>
      </c>
      <c r="AA1559" t="s">
        <v>42</v>
      </c>
      <c r="AB1559" t="s">
        <v>42</v>
      </c>
      <c r="AC1559" t="s">
        <v>42</v>
      </c>
      <c r="AD1559" t="s">
        <v>41</v>
      </c>
      <c r="AE1559" t="s">
        <v>41</v>
      </c>
      <c r="AF1559" t="s">
        <v>41</v>
      </c>
      <c r="AG1559" t="s">
        <v>41</v>
      </c>
      <c r="AH1559" t="s">
        <v>41</v>
      </c>
      <c r="AI1559" t="s">
        <v>42</v>
      </c>
    </row>
    <row r="1560" spans="1:35">
      <c r="A1560" s="15" t="s">
        <v>1571</v>
      </c>
      <c r="B1560" t="s">
        <v>49</v>
      </c>
      <c r="C1560" t="s">
        <v>37</v>
      </c>
      <c r="D1560" t="s">
        <v>38</v>
      </c>
      <c r="E1560" t="str">
        <f t="shared" si="95"/>
        <v>2024</v>
      </c>
      <c r="F1560" t="str">
        <f>INDEX('[1]cost file'!E:U,MATCH(A1560,'[1]cost file'!U:U,0),9)</f>
        <v>SACD</v>
      </c>
      <c r="G1560" t="s">
        <v>138</v>
      </c>
      <c r="I1560" t="s">
        <v>40</v>
      </c>
      <c r="K1560" t="str">
        <f>INDEX('[1]cost file'!E:U,MATCH(A1560,'[1]cost file'!U:U,0),1)</f>
        <v>TV Options</v>
      </c>
      <c r="L1560" t="str">
        <f t="shared" si="96"/>
        <v>variableCPS on product Parkchannel group level</v>
      </c>
      <c r="M1560" t="s">
        <v>41</v>
      </c>
      <c r="N1560" t="s">
        <v>41</v>
      </c>
      <c r="O1560" t="s">
        <v>41</v>
      </c>
      <c r="P1560" t="s">
        <v>41</v>
      </c>
      <c r="Q1560" t="s">
        <v>42</v>
      </c>
      <c r="R1560" t="s">
        <v>42</v>
      </c>
      <c r="S1560" t="s">
        <v>42</v>
      </c>
      <c r="T1560" t="s">
        <v>42</v>
      </c>
      <c r="U1560" t="s">
        <v>41</v>
      </c>
      <c r="V1560" t="s">
        <v>41</v>
      </c>
      <c r="W1560" t="s">
        <v>41</v>
      </c>
      <c r="X1560" t="s">
        <v>42</v>
      </c>
      <c r="Y1560" t="s">
        <v>42</v>
      </c>
      <c r="Z1560" t="s">
        <v>42</v>
      </c>
      <c r="AA1560" t="s">
        <v>42</v>
      </c>
      <c r="AB1560" t="s">
        <v>42</v>
      </c>
      <c r="AC1560" t="s">
        <v>42</v>
      </c>
      <c r="AD1560" t="s">
        <v>41</v>
      </c>
      <c r="AE1560" t="s">
        <v>41</v>
      </c>
      <c r="AF1560" t="s">
        <v>41</v>
      </c>
      <c r="AG1560" t="s">
        <v>41</v>
      </c>
      <c r="AH1560" t="s">
        <v>41</v>
      </c>
      <c r="AI1560" t="s">
        <v>42</v>
      </c>
    </row>
    <row r="1561" spans="1:35">
      <c r="A1561" s="15" t="s">
        <v>1572</v>
      </c>
      <c r="B1561" t="s">
        <v>49</v>
      </c>
      <c r="C1561" t="s">
        <v>37</v>
      </c>
      <c r="D1561" t="s">
        <v>38</v>
      </c>
      <c r="E1561" t="str">
        <f t="shared" si="95"/>
        <v>2024</v>
      </c>
      <c r="F1561" t="str">
        <f>INDEX('[1]cost file'!E:U,MATCH(A1561,'[1]cost file'!U:U,0),9)</f>
        <v>SACD</v>
      </c>
      <c r="G1561" t="s">
        <v>138</v>
      </c>
      <c r="I1561" t="s">
        <v>40</v>
      </c>
      <c r="K1561" t="str">
        <f>INDEX('[1]cost file'!E:U,MATCH(A1561,'[1]cost file'!U:U,0),1)</f>
        <v>TV Options</v>
      </c>
      <c r="L1561" t="str">
        <f t="shared" si="96"/>
        <v>variableCPS on product Parkchannel group level</v>
      </c>
      <c r="M1561" t="s">
        <v>41</v>
      </c>
      <c r="N1561" t="s">
        <v>41</v>
      </c>
      <c r="O1561" t="s">
        <v>41</v>
      </c>
      <c r="P1561" t="s">
        <v>41</v>
      </c>
      <c r="Q1561" t="s">
        <v>42</v>
      </c>
      <c r="R1561" t="s">
        <v>42</v>
      </c>
      <c r="S1561" t="s">
        <v>42</v>
      </c>
      <c r="T1561" t="s">
        <v>42</v>
      </c>
      <c r="U1561" t="s">
        <v>41</v>
      </c>
      <c r="V1561" t="s">
        <v>41</v>
      </c>
      <c r="W1561" t="s">
        <v>41</v>
      </c>
      <c r="X1561" t="s">
        <v>42</v>
      </c>
      <c r="Y1561" t="s">
        <v>42</v>
      </c>
      <c r="Z1561" t="s">
        <v>42</v>
      </c>
      <c r="AA1561" t="s">
        <v>42</v>
      </c>
      <c r="AB1561" t="s">
        <v>42</v>
      </c>
      <c r="AC1561" t="s">
        <v>42</v>
      </c>
      <c r="AD1561" t="s">
        <v>41</v>
      </c>
      <c r="AE1561" t="s">
        <v>41</v>
      </c>
      <c r="AF1561" t="s">
        <v>41</v>
      </c>
      <c r="AG1561" t="s">
        <v>41</v>
      </c>
      <c r="AH1561" t="s">
        <v>41</v>
      </c>
      <c r="AI1561" t="s">
        <v>42</v>
      </c>
    </row>
    <row r="1562" spans="1:35">
      <c r="A1562" s="15" t="s">
        <v>1573</v>
      </c>
      <c r="B1562" t="s">
        <v>49</v>
      </c>
      <c r="C1562" t="s">
        <v>37</v>
      </c>
      <c r="D1562" t="s">
        <v>38</v>
      </c>
      <c r="E1562" t="str">
        <f t="shared" si="95"/>
        <v>2024</v>
      </c>
      <c r="F1562" t="str">
        <f>INDEX('[1]cost file'!E:U,MATCH(A1562,'[1]cost file'!U:U,0),9)</f>
        <v>SACD</v>
      </c>
      <c r="G1562" t="s">
        <v>138</v>
      </c>
      <c r="I1562" t="s">
        <v>40</v>
      </c>
      <c r="K1562" t="str">
        <f>INDEX('[1]cost file'!E:U,MATCH(A1562,'[1]cost file'!U:U,0),1)</f>
        <v>TV Options</v>
      </c>
      <c r="L1562" t="str">
        <f t="shared" si="96"/>
        <v>variableCPS on product Parkchannel group level</v>
      </c>
      <c r="M1562" t="s">
        <v>41</v>
      </c>
      <c r="N1562" t="s">
        <v>41</v>
      </c>
      <c r="O1562" t="s">
        <v>41</v>
      </c>
      <c r="P1562" t="s">
        <v>41</v>
      </c>
      <c r="Q1562" t="s">
        <v>42</v>
      </c>
      <c r="R1562" t="s">
        <v>42</v>
      </c>
      <c r="S1562" t="s">
        <v>42</v>
      </c>
      <c r="T1562" t="s">
        <v>42</v>
      </c>
      <c r="U1562" t="s">
        <v>41</v>
      </c>
      <c r="V1562" t="s">
        <v>41</v>
      </c>
      <c r="W1562" t="s">
        <v>41</v>
      </c>
      <c r="X1562" t="s">
        <v>42</v>
      </c>
      <c r="Y1562" t="s">
        <v>42</v>
      </c>
      <c r="Z1562" t="s">
        <v>42</v>
      </c>
      <c r="AA1562" t="s">
        <v>42</v>
      </c>
      <c r="AB1562" t="s">
        <v>42</v>
      </c>
      <c r="AC1562" t="s">
        <v>42</v>
      </c>
      <c r="AD1562" t="s">
        <v>41</v>
      </c>
      <c r="AE1562" t="s">
        <v>41</v>
      </c>
      <c r="AF1562" t="s">
        <v>41</v>
      </c>
      <c r="AG1562" t="s">
        <v>41</v>
      </c>
      <c r="AH1562" t="s">
        <v>41</v>
      </c>
      <c r="AI1562" t="s">
        <v>42</v>
      </c>
    </row>
    <row r="1563" spans="1:35">
      <c r="A1563" s="15" t="s">
        <v>1574</v>
      </c>
      <c r="B1563" t="s">
        <v>49</v>
      </c>
      <c r="C1563" t="s">
        <v>37</v>
      </c>
      <c r="D1563" t="s">
        <v>38</v>
      </c>
      <c r="E1563" t="str">
        <f t="shared" si="95"/>
        <v>2024</v>
      </c>
      <c r="F1563" t="str">
        <f>INDEX('[1]cost file'!E:U,MATCH(A1563,'[1]cost file'!U:U,0),9)</f>
        <v>SACD</v>
      </c>
      <c r="G1563" t="s">
        <v>138</v>
      </c>
      <c r="I1563" t="s">
        <v>40</v>
      </c>
      <c r="K1563" t="str">
        <f>INDEX('[1]cost file'!E:U,MATCH(A1563,'[1]cost file'!U:U,0),1)</f>
        <v>TV Options</v>
      </c>
      <c r="L1563" t="str">
        <f t="shared" si="96"/>
        <v>variableCPS on product Parkchannel group level</v>
      </c>
      <c r="M1563" t="s">
        <v>41</v>
      </c>
      <c r="N1563" t="s">
        <v>41</v>
      </c>
      <c r="O1563" t="s">
        <v>41</v>
      </c>
      <c r="P1563" t="s">
        <v>41</v>
      </c>
      <c r="Q1563" t="s">
        <v>42</v>
      </c>
      <c r="R1563" t="s">
        <v>42</v>
      </c>
      <c r="S1563" t="s">
        <v>42</v>
      </c>
      <c r="T1563" t="s">
        <v>42</v>
      </c>
      <c r="U1563" t="s">
        <v>41</v>
      </c>
      <c r="V1563" t="s">
        <v>41</v>
      </c>
      <c r="W1563" t="s">
        <v>41</v>
      </c>
      <c r="X1563" t="s">
        <v>42</v>
      </c>
      <c r="Y1563" t="s">
        <v>42</v>
      </c>
      <c r="Z1563" t="s">
        <v>42</v>
      </c>
      <c r="AA1563" t="s">
        <v>42</v>
      </c>
      <c r="AB1563" t="s">
        <v>42</v>
      </c>
      <c r="AC1563" t="s">
        <v>42</v>
      </c>
      <c r="AD1563" t="s">
        <v>41</v>
      </c>
      <c r="AE1563" t="s">
        <v>41</v>
      </c>
      <c r="AF1563" t="s">
        <v>41</v>
      </c>
      <c r="AG1563" t="s">
        <v>41</v>
      </c>
      <c r="AH1563" t="s">
        <v>41</v>
      </c>
      <c r="AI1563" t="s">
        <v>42</v>
      </c>
    </row>
    <row r="1564" spans="1:35">
      <c r="A1564" s="15" t="s">
        <v>1575</v>
      </c>
      <c r="B1564" t="s">
        <v>49</v>
      </c>
      <c r="C1564" t="s">
        <v>37</v>
      </c>
      <c r="D1564" t="s">
        <v>38</v>
      </c>
      <c r="E1564" t="str">
        <f t="shared" si="95"/>
        <v>2024</v>
      </c>
      <c r="F1564" t="str">
        <f>INDEX('[1]cost file'!E:U,MATCH(A1564,'[1]cost file'!U:U,0),9)</f>
        <v>SACD</v>
      </c>
      <c r="G1564" t="s">
        <v>138</v>
      </c>
      <c r="I1564" t="s">
        <v>40</v>
      </c>
      <c r="K1564" t="str">
        <f>INDEX('[1]cost file'!E:U,MATCH(A1564,'[1]cost file'!U:U,0),1)</f>
        <v>TV Options</v>
      </c>
      <c r="L1564" t="str">
        <f t="shared" si="96"/>
        <v>variableCPS on product Parkchannel group level</v>
      </c>
      <c r="M1564" t="s">
        <v>41</v>
      </c>
      <c r="N1564" t="s">
        <v>41</v>
      </c>
      <c r="O1564" t="s">
        <v>41</v>
      </c>
      <c r="P1564" t="s">
        <v>41</v>
      </c>
      <c r="Q1564" t="s">
        <v>42</v>
      </c>
      <c r="R1564" t="s">
        <v>42</v>
      </c>
      <c r="S1564" t="s">
        <v>42</v>
      </c>
      <c r="T1564" t="s">
        <v>42</v>
      </c>
      <c r="U1564" t="s">
        <v>41</v>
      </c>
      <c r="V1564" t="s">
        <v>41</v>
      </c>
      <c r="W1564" t="s">
        <v>41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 t="s">
        <v>42</v>
      </c>
      <c r="AD1564" t="s">
        <v>41</v>
      </c>
      <c r="AE1564" t="s">
        <v>41</v>
      </c>
      <c r="AF1564" t="s">
        <v>41</v>
      </c>
      <c r="AG1564" t="s">
        <v>41</v>
      </c>
      <c r="AH1564" t="s">
        <v>41</v>
      </c>
      <c r="AI1564" t="s">
        <v>42</v>
      </c>
    </row>
    <row r="1565" spans="1:35">
      <c r="A1565" s="15" t="s">
        <v>1576</v>
      </c>
      <c r="B1565" t="s">
        <v>49</v>
      </c>
      <c r="C1565" t="s">
        <v>37</v>
      </c>
      <c r="D1565" t="s">
        <v>38</v>
      </c>
      <c r="E1565" t="str">
        <f t="shared" si="95"/>
        <v>2024</v>
      </c>
      <c r="F1565" t="str">
        <f>INDEX('[1]cost file'!E:U,MATCH(A1565,'[1]cost file'!U:U,0),9)</f>
        <v>SACD</v>
      </c>
      <c r="G1565" t="s">
        <v>138</v>
      </c>
      <c r="I1565" t="s">
        <v>40</v>
      </c>
      <c r="K1565" t="str">
        <f>INDEX('[1]cost file'!E:U,MATCH(A1565,'[1]cost file'!U:U,0),1)</f>
        <v>TV Options</v>
      </c>
      <c r="L1565" t="str">
        <f t="shared" si="96"/>
        <v>variableCPS on product Parkchannel group level</v>
      </c>
      <c r="M1565" t="s">
        <v>41</v>
      </c>
      <c r="N1565" t="s">
        <v>41</v>
      </c>
      <c r="O1565" t="s">
        <v>41</v>
      </c>
      <c r="P1565" t="s">
        <v>41</v>
      </c>
      <c r="Q1565" t="s">
        <v>42</v>
      </c>
      <c r="R1565" t="s">
        <v>42</v>
      </c>
      <c r="S1565" t="s">
        <v>42</v>
      </c>
      <c r="T1565" t="s">
        <v>42</v>
      </c>
      <c r="U1565" t="s">
        <v>41</v>
      </c>
      <c r="V1565" t="s">
        <v>41</v>
      </c>
      <c r="W1565" t="s">
        <v>41</v>
      </c>
      <c r="X1565" t="s">
        <v>42</v>
      </c>
      <c r="Y1565" t="s">
        <v>42</v>
      </c>
      <c r="Z1565" t="s">
        <v>42</v>
      </c>
      <c r="AA1565" t="s">
        <v>42</v>
      </c>
      <c r="AB1565" t="s">
        <v>42</v>
      </c>
      <c r="AC1565" t="s">
        <v>42</v>
      </c>
      <c r="AD1565" t="s">
        <v>41</v>
      </c>
      <c r="AE1565" t="s">
        <v>41</v>
      </c>
      <c r="AF1565" t="s">
        <v>41</v>
      </c>
      <c r="AG1565" t="s">
        <v>41</v>
      </c>
      <c r="AH1565" t="s">
        <v>41</v>
      </c>
      <c r="AI1565" t="s">
        <v>42</v>
      </c>
    </row>
    <row r="1566" spans="1:35">
      <c r="A1566" s="15" t="s">
        <v>1577</v>
      </c>
      <c r="B1566" t="s">
        <v>49</v>
      </c>
      <c r="C1566" t="s">
        <v>37</v>
      </c>
      <c r="D1566" t="s">
        <v>38</v>
      </c>
      <c r="E1566" t="str">
        <f t="shared" si="95"/>
        <v>2024</v>
      </c>
      <c r="F1566" t="str">
        <f>INDEX('[1]cost file'!E:U,MATCH(A1566,'[1]cost file'!U:U,0),9)</f>
        <v>SACD</v>
      </c>
      <c r="G1566" t="s">
        <v>138</v>
      </c>
      <c r="I1566" t="s">
        <v>40</v>
      </c>
      <c r="K1566" t="str">
        <f>INDEX('[1]cost file'!E:U,MATCH(A1566,'[1]cost file'!U:U,0),1)</f>
        <v>TV Options</v>
      </c>
      <c r="L1566" t="str">
        <f t="shared" si="96"/>
        <v>variableCPS on product Parkchannel group level</v>
      </c>
      <c r="M1566" t="s">
        <v>41</v>
      </c>
      <c r="N1566" t="s">
        <v>41</v>
      </c>
      <c r="O1566" t="s">
        <v>41</v>
      </c>
      <c r="P1566" t="s">
        <v>41</v>
      </c>
      <c r="Q1566" t="s">
        <v>42</v>
      </c>
      <c r="R1566" t="s">
        <v>42</v>
      </c>
      <c r="S1566" t="s">
        <v>42</v>
      </c>
      <c r="T1566" t="s">
        <v>42</v>
      </c>
      <c r="U1566" t="s">
        <v>41</v>
      </c>
      <c r="V1566" t="s">
        <v>41</v>
      </c>
      <c r="W1566" t="s">
        <v>41</v>
      </c>
      <c r="X1566" t="s">
        <v>42</v>
      </c>
      <c r="Y1566" t="s">
        <v>42</v>
      </c>
      <c r="Z1566" t="s">
        <v>42</v>
      </c>
      <c r="AA1566" t="s">
        <v>42</v>
      </c>
      <c r="AB1566" t="s">
        <v>42</v>
      </c>
      <c r="AC1566" t="s">
        <v>42</v>
      </c>
      <c r="AD1566" t="s">
        <v>41</v>
      </c>
      <c r="AE1566" t="s">
        <v>41</v>
      </c>
      <c r="AF1566" t="s">
        <v>41</v>
      </c>
      <c r="AG1566" t="s">
        <v>41</v>
      </c>
      <c r="AH1566" t="s">
        <v>41</v>
      </c>
      <c r="AI1566" t="s">
        <v>42</v>
      </c>
    </row>
    <row r="1567" spans="1:35">
      <c r="A1567" s="15" t="s">
        <v>1578</v>
      </c>
      <c r="B1567" t="s">
        <v>49</v>
      </c>
      <c r="C1567" t="s">
        <v>37</v>
      </c>
      <c r="D1567" t="s">
        <v>38</v>
      </c>
      <c r="E1567" t="str">
        <f t="shared" si="95"/>
        <v>2024</v>
      </c>
      <c r="F1567" t="str">
        <f>INDEX('[1]cost file'!E:U,MATCH(A1567,'[1]cost file'!U:U,0),9)</f>
        <v>SACD</v>
      </c>
      <c r="G1567" t="s">
        <v>138</v>
      </c>
      <c r="I1567" t="s">
        <v>40</v>
      </c>
      <c r="K1567" t="str">
        <f>INDEX('[1]cost file'!E:U,MATCH(A1567,'[1]cost file'!U:U,0),1)</f>
        <v>TV Options</v>
      </c>
      <c r="L1567" t="str">
        <f t="shared" si="96"/>
        <v>variableCPS on product Parkchannel group level</v>
      </c>
      <c r="M1567" t="s">
        <v>41</v>
      </c>
      <c r="N1567" t="s">
        <v>41</v>
      </c>
      <c r="O1567" t="s">
        <v>41</v>
      </c>
      <c r="P1567" t="s">
        <v>41</v>
      </c>
      <c r="Q1567" t="s">
        <v>42</v>
      </c>
      <c r="R1567" t="s">
        <v>42</v>
      </c>
      <c r="S1567" t="s">
        <v>42</v>
      </c>
      <c r="T1567" t="s">
        <v>42</v>
      </c>
      <c r="U1567" t="s">
        <v>41</v>
      </c>
      <c r="V1567" t="s">
        <v>41</v>
      </c>
      <c r="W1567" t="s">
        <v>41</v>
      </c>
      <c r="X1567" t="s">
        <v>42</v>
      </c>
      <c r="Y1567" t="s">
        <v>42</v>
      </c>
      <c r="Z1567" t="s">
        <v>42</v>
      </c>
      <c r="AA1567" t="s">
        <v>42</v>
      </c>
      <c r="AB1567" t="s">
        <v>42</v>
      </c>
      <c r="AC1567" t="s">
        <v>42</v>
      </c>
      <c r="AD1567" t="s">
        <v>41</v>
      </c>
      <c r="AE1567" t="s">
        <v>41</v>
      </c>
      <c r="AF1567" t="s">
        <v>41</v>
      </c>
      <c r="AG1567" t="s">
        <v>41</v>
      </c>
      <c r="AH1567" t="s">
        <v>41</v>
      </c>
      <c r="AI1567" t="s">
        <v>42</v>
      </c>
    </row>
    <row r="1568" spans="1:35">
      <c r="A1568" s="15" t="s">
        <v>1579</v>
      </c>
      <c r="B1568" t="s">
        <v>49</v>
      </c>
      <c r="C1568" t="s">
        <v>37</v>
      </c>
      <c r="D1568" t="s">
        <v>38</v>
      </c>
      <c r="E1568" t="str">
        <f t="shared" si="95"/>
        <v>2024</v>
      </c>
      <c r="F1568" t="str">
        <f>INDEX('[1]cost file'!E:U,MATCH(A1568,'[1]cost file'!U:U,0),9)</f>
        <v>SACD</v>
      </c>
      <c r="G1568" t="s">
        <v>138</v>
      </c>
      <c r="I1568" t="s">
        <v>40</v>
      </c>
      <c r="K1568" t="str">
        <f>INDEX('[1]cost file'!E:U,MATCH(A1568,'[1]cost file'!U:U,0),1)</f>
        <v>TV Options</v>
      </c>
      <c r="L1568" t="str">
        <f t="shared" si="96"/>
        <v>variableCPS on product Parkchannel group level</v>
      </c>
      <c r="M1568" t="s">
        <v>41</v>
      </c>
      <c r="N1568" t="s">
        <v>41</v>
      </c>
      <c r="O1568" t="s">
        <v>41</v>
      </c>
      <c r="P1568" t="s">
        <v>41</v>
      </c>
      <c r="Q1568" t="s">
        <v>42</v>
      </c>
      <c r="R1568" t="s">
        <v>42</v>
      </c>
      <c r="S1568" t="s">
        <v>42</v>
      </c>
      <c r="T1568" t="s">
        <v>42</v>
      </c>
      <c r="U1568" t="s">
        <v>41</v>
      </c>
      <c r="V1568" t="s">
        <v>41</v>
      </c>
      <c r="W1568" t="s">
        <v>41</v>
      </c>
      <c r="X1568" t="s">
        <v>42</v>
      </c>
      <c r="Y1568" t="s">
        <v>42</v>
      </c>
      <c r="Z1568" t="s">
        <v>42</v>
      </c>
      <c r="AA1568" t="s">
        <v>42</v>
      </c>
      <c r="AB1568" t="s">
        <v>42</v>
      </c>
      <c r="AC1568" t="s">
        <v>42</v>
      </c>
      <c r="AD1568" t="s">
        <v>41</v>
      </c>
      <c r="AE1568" t="s">
        <v>41</v>
      </c>
      <c r="AF1568" t="s">
        <v>41</v>
      </c>
      <c r="AG1568" t="s">
        <v>41</v>
      </c>
      <c r="AH1568" t="s">
        <v>41</v>
      </c>
      <c r="AI1568" t="s">
        <v>42</v>
      </c>
    </row>
    <row r="1569" spans="1:35">
      <c r="A1569" s="15" t="s">
        <v>1580</v>
      </c>
      <c r="B1569" t="s">
        <v>49</v>
      </c>
      <c r="C1569" t="s">
        <v>37</v>
      </c>
      <c r="D1569" t="s">
        <v>38</v>
      </c>
      <c r="E1569" t="str">
        <f t="shared" si="95"/>
        <v>2024</v>
      </c>
      <c r="F1569" t="str">
        <f>INDEX('[1]cost file'!E:U,MATCH(A1569,'[1]cost file'!U:U,0),9)</f>
        <v>SACD</v>
      </c>
      <c r="G1569" t="s">
        <v>138</v>
      </c>
      <c r="I1569" t="s">
        <v>40</v>
      </c>
      <c r="K1569" t="str">
        <f>INDEX('[1]cost file'!E:U,MATCH(A1569,'[1]cost file'!U:U,0),1)</f>
        <v>TV Options</v>
      </c>
      <c r="L1569" t="str">
        <f t="shared" si="96"/>
        <v>variableCPS on product Parkchannel group level</v>
      </c>
      <c r="M1569" t="s">
        <v>41</v>
      </c>
      <c r="N1569" t="s">
        <v>41</v>
      </c>
      <c r="O1569" t="s">
        <v>41</v>
      </c>
      <c r="P1569" t="s">
        <v>41</v>
      </c>
      <c r="Q1569" t="s">
        <v>42</v>
      </c>
      <c r="R1569" t="s">
        <v>42</v>
      </c>
      <c r="S1569" t="s">
        <v>42</v>
      </c>
      <c r="T1569" t="s">
        <v>42</v>
      </c>
      <c r="U1569" t="s">
        <v>41</v>
      </c>
      <c r="V1569" t="s">
        <v>41</v>
      </c>
      <c r="W1569" t="s">
        <v>41</v>
      </c>
      <c r="X1569" t="s">
        <v>42</v>
      </c>
      <c r="Y1569" t="s">
        <v>42</v>
      </c>
      <c r="Z1569" t="s">
        <v>42</v>
      </c>
      <c r="AA1569" t="s">
        <v>42</v>
      </c>
      <c r="AB1569" t="s">
        <v>42</v>
      </c>
      <c r="AC1569" t="s">
        <v>42</v>
      </c>
      <c r="AD1569" t="s">
        <v>41</v>
      </c>
      <c r="AE1569" t="s">
        <v>41</v>
      </c>
      <c r="AF1569" t="s">
        <v>41</v>
      </c>
      <c r="AG1569" t="s">
        <v>41</v>
      </c>
      <c r="AH1569" t="s">
        <v>41</v>
      </c>
      <c r="AI1569" t="s">
        <v>42</v>
      </c>
    </row>
    <row r="1570" spans="1:35">
      <c r="A1570" s="15" t="s">
        <v>1581</v>
      </c>
      <c r="B1570" t="s">
        <v>49</v>
      </c>
      <c r="C1570" t="s">
        <v>37</v>
      </c>
      <c r="D1570" t="s">
        <v>38</v>
      </c>
      <c r="E1570" t="str">
        <f t="shared" si="95"/>
        <v>2024</v>
      </c>
      <c r="F1570" t="str">
        <f>INDEX('[1]cost file'!E:U,MATCH(A1570,'[1]cost file'!U:U,0),9)</f>
        <v>SACD</v>
      </c>
      <c r="G1570" t="s">
        <v>138</v>
      </c>
      <c r="I1570" t="s">
        <v>40</v>
      </c>
      <c r="K1570" t="str">
        <f>INDEX('[1]cost file'!E:U,MATCH(A1570,'[1]cost file'!U:U,0),1)</f>
        <v>TV Options</v>
      </c>
      <c r="L1570" t="str">
        <f t="shared" si="96"/>
        <v>variableCPS on product Parkchannel group level</v>
      </c>
      <c r="M1570" t="s">
        <v>41</v>
      </c>
      <c r="N1570" t="s">
        <v>41</v>
      </c>
      <c r="O1570" t="s">
        <v>41</v>
      </c>
      <c r="P1570" t="s">
        <v>41</v>
      </c>
      <c r="Q1570" t="s">
        <v>42</v>
      </c>
      <c r="R1570" t="s">
        <v>42</v>
      </c>
      <c r="S1570" t="s">
        <v>42</v>
      </c>
      <c r="T1570" t="s">
        <v>42</v>
      </c>
      <c r="U1570" t="s">
        <v>41</v>
      </c>
      <c r="V1570" t="s">
        <v>41</v>
      </c>
      <c r="W1570" t="s">
        <v>41</v>
      </c>
      <c r="X1570" t="s">
        <v>42</v>
      </c>
      <c r="Y1570" t="s">
        <v>42</v>
      </c>
      <c r="Z1570" t="s">
        <v>42</v>
      </c>
      <c r="AA1570" t="s">
        <v>42</v>
      </c>
      <c r="AB1570" t="s">
        <v>42</v>
      </c>
      <c r="AC1570" t="s">
        <v>42</v>
      </c>
      <c r="AD1570" t="s">
        <v>41</v>
      </c>
      <c r="AE1570" t="s">
        <v>41</v>
      </c>
      <c r="AF1570" t="s">
        <v>41</v>
      </c>
      <c r="AG1570" t="s">
        <v>41</v>
      </c>
      <c r="AH1570" t="s">
        <v>41</v>
      </c>
      <c r="AI1570" t="s">
        <v>42</v>
      </c>
    </row>
    <row r="1571" spans="1:35">
      <c r="A1571" s="15" t="s">
        <v>1582</v>
      </c>
      <c r="B1571" t="s">
        <v>49</v>
      </c>
      <c r="C1571" t="s">
        <v>37</v>
      </c>
      <c r="D1571" t="s">
        <v>38</v>
      </c>
      <c r="E1571" t="str">
        <f t="shared" si="95"/>
        <v>2024</v>
      </c>
      <c r="F1571" t="str">
        <f>INDEX('[1]cost file'!E:U,MATCH(A1571,'[1]cost file'!U:U,0),9)</f>
        <v>SACD</v>
      </c>
      <c r="G1571" t="s">
        <v>138</v>
      </c>
      <c r="I1571" t="s">
        <v>40</v>
      </c>
      <c r="K1571" t="str">
        <f>INDEX('[1]cost file'!E:U,MATCH(A1571,'[1]cost file'!U:U,0),1)</f>
        <v>TV Options</v>
      </c>
      <c r="L1571" t="str">
        <f t="shared" si="96"/>
        <v>variableCPS on product Parkchannel group level</v>
      </c>
      <c r="M1571" t="s">
        <v>41</v>
      </c>
      <c r="N1571" t="s">
        <v>41</v>
      </c>
      <c r="O1571" t="s">
        <v>41</v>
      </c>
      <c r="P1571" t="s">
        <v>41</v>
      </c>
      <c r="Q1571" t="s">
        <v>42</v>
      </c>
      <c r="R1571" t="s">
        <v>42</v>
      </c>
      <c r="S1571" t="s">
        <v>42</v>
      </c>
      <c r="T1571" t="s">
        <v>42</v>
      </c>
      <c r="U1571" t="s">
        <v>41</v>
      </c>
      <c r="V1571" t="s">
        <v>41</v>
      </c>
      <c r="W1571" t="s">
        <v>41</v>
      </c>
      <c r="X1571" t="s">
        <v>42</v>
      </c>
      <c r="Y1571" t="s">
        <v>42</v>
      </c>
      <c r="Z1571" t="s">
        <v>42</v>
      </c>
      <c r="AA1571" t="s">
        <v>42</v>
      </c>
      <c r="AB1571" t="s">
        <v>42</v>
      </c>
      <c r="AC1571" t="s">
        <v>42</v>
      </c>
      <c r="AD1571" t="s">
        <v>41</v>
      </c>
      <c r="AE1571" t="s">
        <v>41</v>
      </c>
      <c r="AF1571" t="s">
        <v>41</v>
      </c>
      <c r="AG1571" t="s">
        <v>41</v>
      </c>
      <c r="AH1571" t="s">
        <v>41</v>
      </c>
      <c r="AI1571" t="s">
        <v>42</v>
      </c>
    </row>
    <row r="1572" spans="1:35">
      <c r="A1572" s="15" t="s">
        <v>1583</v>
      </c>
      <c r="B1572" t="s">
        <v>49</v>
      </c>
      <c r="C1572" t="s">
        <v>37</v>
      </c>
      <c r="D1572" t="s">
        <v>38</v>
      </c>
      <c r="E1572" t="str">
        <f t="shared" si="95"/>
        <v>2024</v>
      </c>
      <c r="F1572" t="str">
        <f>INDEX('[1]cost file'!E:U,MATCH(A1572,'[1]cost file'!U:U,0),9)</f>
        <v>SACD</v>
      </c>
      <c r="G1572" t="s">
        <v>138</v>
      </c>
      <c r="I1572" t="s">
        <v>40</v>
      </c>
      <c r="K1572" t="str">
        <f>INDEX('[1]cost file'!E:U,MATCH(A1572,'[1]cost file'!U:U,0),1)</f>
        <v>TV Options</v>
      </c>
      <c r="L1572" t="str">
        <f t="shared" si="96"/>
        <v>variableCPS on product Parkchannel group level</v>
      </c>
      <c r="M1572" t="s">
        <v>41</v>
      </c>
      <c r="N1572" t="s">
        <v>41</v>
      </c>
      <c r="O1572" t="s">
        <v>41</v>
      </c>
      <c r="P1572" t="s">
        <v>41</v>
      </c>
      <c r="Q1572" t="s">
        <v>42</v>
      </c>
      <c r="R1572" t="s">
        <v>42</v>
      </c>
      <c r="S1572" t="s">
        <v>42</v>
      </c>
      <c r="T1572" t="s">
        <v>42</v>
      </c>
      <c r="U1572" t="s">
        <v>41</v>
      </c>
      <c r="V1572" t="s">
        <v>41</v>
      </c>
      <c r="W1572" t="s">
        <v>41</v>
      </c>
      <c r="X1572" t="s">
        <v>42</v>
      </c>
      <c r="Y1572" t="s">
        <v>42</v>
      </c>
      <c r="Z1572" t="s">
        <v>42</v>
      </c>
      <c r="AA1572" t="s">
        <v>42</v>
      </c>
      <c r="AB1572" t="s">
        <v>42</v>
      </c>
      <c r="AC1572" t="s">
        <v>42</v>
      </c>
      <c r="AD1572" t="s">
        <v>41</v>
      </c>
      <c r="AE1572" t="s">
        <v>41</v>
      </c>
      <c r="AF1572" t="s">
        <v>41</v>
      </c>
      <c r="AG1572" t="s">
        <v>41</v>
      </c>
      <c r="AH1572" t="s">
        <v>41</v>
      </c>
      <c r="AI1572" t="s">
        <v>42</v>
      </c>
    </row>
    <row r="1573" spans="1:35">
      <c r="A1573" s="15" t="s">
        <v>1584</v>
      </c>
      <c r="B1573" t="s">
        <v>49</v>
      </c>
      <c r="C1573" t="s">
        <v>37</v>
      </c>
      <c r="D1573" t="s">
        <v>38</v>
      </c>
      <c r="E1573" t="str">
        <f t="shared" si="95"/>
        <v>2024</v>
      </c>
      <c r="F1573" t="str">
        <f>INDEX('[1]cost file'!E:U,MATCH(A1573,'[1]cost file'!U:U,0),9)</f>
        <v>SACD</v>
      </c>
      <c r="G1573" t="s">
        <v>138</v>
      </c>
      <c r="I1573" t="s">
        <v>40</v>
      </c>
      <c r="K1573" t="str">
        <f>INDEX('[1]cost file'!E:U,MATCH(A1573,'[1]cost file'!U:U,0),1)</f>
        <v>TV Options</v>
      </c>
      <c r="L1573" t="str">
        <f t="shared" si="96"/>
        <v>variableCPS on product Parkchannel group level</v>
      </c>
      <c r="M1573" t="s">
        <v>41</v>
      </c>
      <c r="N1573" t="s">
        <v>41</v>
      </c>
      <c r="O1573" t="s">
        <v>41</v>
      </c>
      <c r="P1573" t="s">
        <v>41</v>
      </c>
      <c r="Q1573" t="s">
        <v>42</v>
      </c>
      <c r="R1573" t="s">
        <v>42</v>
      </c>
      <c r="S1573" t="s">
        <v>42</v>
      </c>
      <c r="T1573" t="s">
        <v>42</v>
      </c>
      <c r="U1573" t="s">
        <v>41</v>
      </c>
      <c r="V1573" t="s">
        <v>41</v>
      </c>
      <c r="W1573" t="s">
        <v>41</v>
      </c>
      <c r="X1573" t="s">
        <v>42</v>
      </c>
      <c r="Y1573" t="s">
        <v>42</v>
      </c>
      <c r="Z1573" t="s">
        <v>42</v>
      </c>
      <c r="AA1573" t="s">
        <v>42</v>
      </c>
      <c r="AB1573" t="s">
        <v>42</v>
      </c>
      <c r="AC1573" t="s">
        <v>42</v>
      </c>
      <c r="AD1573" t="s">
        <v>41</v>
      </c>
      <c r="AE1573" t="s">
        <v>41</v>
      </c>
      <c r="AF1573" t="s">
        <v>41</v>
      </c>
      <c r="AG1573" t="s">
        <v>41</v>
      </c>
      <c r="AH1573" t="s">
        <v>41</v>
      </c>
      <c r="AI1573" t="s">
        <v>42</v>
      </c>
    </row>
    <row r="1574" spans="1:35">
      <c r="A1574" s="15" t="s">
        <v>1585</v>
      </c>
      <c r="B1574" t="s">
        <v>49</v>
      </c>
      <c r="C1574" t="s">
        <v>37</v>
      </c>
      <c r="D1574" t="s">
        <v>38</v>
      </c>
      <c r="E1574" t="str">
        <f t="shared" si="95"/>
        <v>2024</v>
      </c>
      <c r="F1574" t="str">
        <f>INDEX('[1]cost file'!E:U,MATCH(A1574,'[1]cost file'!U:U,0),9)</f>
        <v>SACD</v>
      </c>
      <c r="G1574" t="s">
        <v>138</v>
      </c>
      <c r="I1574" t="s">
        <v>40</v>
      </c>
      <c r="K1574" t="str">
        <f>INDEX('[1]cost file'!E:U,MATCH(A1574,'[1]cost file'!U:U,0),1)</f>
        <v>TV Options</v>
      </c>
      <c r="L1574" t="str">
        <f t="shared" si="96"/>
        <v>variableCPS on product Parkchannel group level</v>
      </c>
      <c r="M1574" t="s">
        <v>41</v>
      </c>
      <c r="N1574" t="s">
        <v>41</v>
      </c>
      <c r="O1574" t="s">
        <v>41</v>
      </c>
      <c r="P1574" t="s">
        <v>41</v>
      </c>
      <c r="Q1574" t="s">
        <v>42</v>
      </c>
      <c r="R1574" t="s">
        <v>42</v>
      </c>
      <c r="S1574" t="s">
        <v>42</v>
      </c>
      <c r="T1574" t="s">
        <v>42</v>
      </c>
      <c r="U1574" t="s">
        <v>41</v>
      </c>
      <c r="V1574" t="s">
        <v>41</v>
      </c>
      <c r="W1574" t="s">
        <v>41</v>
      </c>
      <c r="X1574" t="s">
        <v>42</v>
      </c>
      <c r="Y1574" t="s">
        <v>42</v>
      </c>
      <c r="Z1574" t="s">
        <v>42</v>
      </c>
      <c r="AA1574" t="s">
        <v>42</v>
      </c>
      <c r="AB1574" t="s">
        <v>42</v>
      </c>
      <c r="AC1574" t="s">
        <v>42</v>
      </c>
      <c r="AD1574" t="s">
        <v>41</v>
      </c>
      <c r="AE1574" t="s">
        <v>41</v>
      </c>
      <c r="AF1574" t="s">
        <v>41</v>
      </c>
      <c r="AG1574" t="s">
        <v>41</v>
      </c>
      <c r="AH1574" t="s">
        <v>41</v>
      </c>
      <c r="AI1574" t="s">
        <v>42</v>
      </c>
    </row>
    <row r="1575" spans="1:35">
      <c r="A1575" s="15" t="s">
        <v>1586</v>
      </c>
      <c r="B1575" t="s">
        <v>49</v>
      </c>
      <c r="C1575" t="s">
        <v>37</v>
      </c>
      <c r="D1575" t="s">
        <v>38</v>
      </c>
      <c r="E1575" t="str">
        <f t="shared" si="95"/>
        <v>2024</v>
      </c>
      <c r="F1575" t="str">
        <f>INDEX('[1]cost file'!E:U,MATCH(A1575,'[1]cost file'!U:U,0),9)</f>
        <v>SACD</v>
      </c>
      <c r="G1575" t="s">
        <v>138</v>
      </c>
      <c r="I1575" t="s">
        <v>40</v>
      </c>
      <c r="K1575" t="str">
        <f>INDEX('[1]cost file'!E:U,MATCH(A1575,'[1]cost file'!U:U,0),1)</f>
        <v>TV Options</v>
      </c>
      <c r="L1575" t="str">
        <f t="shared" si="96"/>
        <v>variableCPS on product Parkchannel group level</v>
      </c>
      <c r="M1575" t="s">
        <v>41</v>
      </c>
      <c r="N1575" t="s">
        <v>41</v>
      </c>
      <c r="O1575" t="s">
        <v>41</v>
      </c>
      <c r="P1575" t="s">
        <v>41</v>
      </c>
      <c r="Q1575" t="s">
        <v>42</v>
      </c>
      <c r="R1575" t="s">
        <v>42</v>
      </c>
      <c r="S1575" t="s">
        <v>42</v>
      </c>
      <c r="T1575" t="s">
        <v>42</v>
      </c>
      <c r="U1575" t="s">
        <v>41</v>
      </c>
      <c r="V1575" t="s">
        <v>41</v>
      </c>
      <c r="W1575" t="s">
        <v>41</v>
      </c>
      <c r="X1575" t="s">
        <v>42</v>
      </c>
      <c r="Y1575" t="s">
        <v>42</v>
      </c>
      <c r="Z1575" t="s">
        <v>42</v>
      </c>
      <c r="AA1575" t="s">
        <v>42</v>
      </c>
      <c r="AB1575" t="s">
        <v>42</v>
      </c>
      <c r="AC1575" t="s">
        <v>42</v>
      </c>
      <c r="AD1575" t="s">
        <v>41</v>
      </c>
      <c r="AE1575" t="s">
        <v>41</v>
      </c>
      <c r="AF1575" t="s">
        <v>41</v>
      </c>
      <c r="AG1575" t="s">
        <v>41</v>
      </c>
      <c r="AH1575" t="s">
        <v>41</v>
      </c>
      <c r="AI1575" t="s">
        <v>42</v>
      </c>
    </row>
    <row r="1576" spans="1:35">
      <c r="A1576" s="15" t="s">
        <v>1587</v>
      </c>
      <c r="B1576" t="s">
        <v>49</v>
      </c>
      <c r="C1576" t="s">
        <v>37</v>
      </c>
      <c r="D1576" t="s">
        <v>38</v>
      </c>
      <c r="E1576" t="str">
        <f t="shared" si="95"/>
        <v>2024</v>
      </c>
      <c r="F1576" t="str">
        <f>INDEX('[1]cost file'!E:U,MATCH(A1576,'[1]cost file'!U:U,0),9)</f>
        <v>SACD</v>
      </c>
      <c r="G1576" t="s">
        <v>138</v>
      </c>
      <c r="I1576" t="s">
        <v>40</v>
      </c>
      <c r="K1576" t="str">
        <f>INDEX('[1]cost file'!E:U,MATCH(A1576,'[1]cost file'!U:U,0),1)</f>
        <v>TV Options</v>
      </c>
      <c r="L1576" t="str">
        <f t="shared" si="96"/>
        <v>variableCPS on product Parkchannel group level</v>
      </c>
      <c r="M1576" t="s">
        <v>41</v>
      </c>
      <c r="N1576" t="s">
        <v>41</v>
      </c>
      <c r="O1576" t="s">
        <v>41</v>
      </c>
      <c r="P1576" t="s">
        <v>41</v>
      </c>
      <c r="Q1576" t="s">
        <v>42</v>
      </c>
      <c r="R1576" t="s">
        <v>42</v>
      </c>
      <c r="S1576" t="s">
        <v>42</v>
      </c>
      <c r="T1576" t="s">
        <v>42</v>
      </c>
      <c r="U1576" t="s">
        <v>41</v>
      </c>
      <c r="V1576" t="s">
        <v>41</v>
      </c>
      <c r="W1576" t="s">
        <v>41</v>
      </c>
      <c r="X1576" t="s">
        <v>42</v>
      </c>
      <c r="Y1576" t="s">
        <v>42</v>
      </c>
      <c r="Z1576" t="s">
        <v>42</v>
      </c>
      <c r="AA1576" t="s">
        <v>42</v>
      </c>
      <c r="AB1576" t="s">
        <v>42</v>
      </c>
      <c r="AC1576" t="s">
        <v>42</v>
      </c>
      <c r="AD1576" t="s">
        <v>41</v>
      </c>
      <c r="AE1576" t="s">
        <v>41</v>
      </c>
      <c r="AF1576" t="s">
        <v>41</v>
      </c>
      <c r="AG1576" t="s">
        <v>41</v>
      </c>
      <c r="AH1576" t="s">
        <v>41</v>
      </c>
      <c r="AI1576" t="s">
        <v>42</v>
      </c>
    </row>
    <row r="1577" spans="1:35">
      <c r="A1577" s="15" t="s">
        <v>1588</v>
      </c>
      <c r="B1577" t="s">
        <v>49</v>
      </c>
      <c r="C1577" t="s">
        <v>37</v>
      </c>
      <c r="D1577" t="s">
        <v>38</v>
      </c>
      <c r="E1577" t="str">
        <f t="shared" si="95"/>
        <v>2024</v>
      </c>
      <c r="F1577" t="str">
        <f>INDEX('[1]cost file'!E:U,MATCH(A1577,'[1]cost file'!U:U,0),9)</f>
        <v>SACD</v>
      </c>
      <c r="G1577" t="s">
        <v>138</v>
      </c>
      <c r="I1577" t="s">
        <v>40</v>
      </c>
      <c r="K1577" t="str">
        <f>INDEX('[1]cost file'!E:U,MATCH(A1577,'[1]cost file'!U:U,0),1)</f>
        <v>TV Options</v>
      </c>
      <c r="L1577" t="str">
        <f t="shared" si="96"/>
        <v>variableCPS on product Parkchannel group level</v>
      </c>
      <c r="M1577" t="s">
        <v>41</v>
      </c>
      <c r="N1577" t="s">
        <v>41</v>
      </c>
      <c r="O1577" t="s">
        <v>41</v>
      </c>
      <c r="P1577" t="s">
        <v>41</v>
      </c>
      <c r="Q1577" t="s">
        <v>42</v>
      </c>
      <c r="R1577" t="s">
        <v>42</v>
      </c>
      <c r="S1577" t="s">
        <v>42</v>
      </c>
      <c r="T1577" t="s">
        <v>42</v>
      </c>
      <c r="U1577" t="s">
        <v>41</v>
      </c>
      <c r="V1577" t="s">
        <v>41</v>
      </c>
      <c r="W1577" t="s">
        <v>41</v>
      </c>
      <c r="X1577" t="s">
        <v>42</v>
      </c>
      <c r="Y1577" t="s">
        <v>42</v>
      </c>
      <c r="Z1577" t="s">
        <v>42</v>
      </c>
      <c r="AA1577" t="s">
        <v>42</v>
      </c>
      <c r="AB1577" t="s">
        <v>42</v>
      </c>
      <c r="AC1577" t="s">
        <v>42</v>
      </c>
      <c r="AD1577" t="s">
        <v>41</v>
      </c>
      <c r="AE1577" t="s">
        <v>41</v>
      </c>
      <c r="AF1577" t="s">
        <v>41</v>
      </c>
      <c r="AG1577" t="s">
        <v>41</v>
      </c>
      <c r="AH1577" t="s">
        <v>41</v>
      </c>
      <c r="AI1577" t="s">
        <v>42</v>
      </c>
    </row>
    <row r="1578" spans="1:35">
      <c r="A1578" s="15" t="s">
        <v>1589</v>
      </c>
      <c r="B1578" t="s">
        <v>49</v>
      </c>
      <c r="C1578" t="s">
        <v>37</v>
      </c>
      <c r="D1578" t="s">
        <v>38</v>
      </c>
      <c r="E1578" t="str">
        <f t="shared" si="95"/>
        <v>2024</v>
      </c>
      <c r="F1578" t="str">
        <f>INDEX('[1]cost file'!E:U,MATCH(A1578,'[1]cost file'!U:U,0),9)</f>
        <v>SACD</v>
      </c>
      <c r="G1578" t="s">
        <v>138</v>
      </c>
      <c r="I1578" t="s">
        <v>40</v>
      </c>
      <c r="K1578" t="str">
        <f>INDEX('[1]cost file'!E:U,MATCH(A1578,'[1]cost file'!U:U,0),1)</f>
        <v>TV Options</v>
      </c>
      <c r="L1578" t="str">
        <f t="shared" si="96"/>
        <v>variableCPS on product Parkchannel group level</v>
      </c>
      <c r="M1578" t="s">
        <v>41</v>
      </c>
      <c r="N1578" t="s">
        <v>41</v>
      </c>
      <c r="O1578" t="s">
        <v>41</v>
      </c>
      <c r="P1578" t="s">
        <v>41</v>
      </c>
      <c r="Q1578" t="s">
        <v>42</v>
      </c>
      <c r="R1578" t="s">
        <v>42</v>
      </c>
      <c r="S1578" t="s">
        <v>42</v>
      </c>
      <c r="T1578" t="s">
        <v>42</v>
      </c>
      <c r="U1578" t="s">
        <v>41</v>
      </c>
      <c r="V1578" t="s">
        <v>41</v>
      </c>
      <c r="W1578" t="s">
        <v>41</v>
      </c>
      <c r="X1578" t="s">
        <v>42</v>
      </c>
      <c r="Y1578" t="s">
        <v>42</v>
      </c>
      <c r="Z1578" t="s">
        <v>42</v>
      </c>
      <c r="AA1578" t="s">
        <v>42</v>
      </c>
      <c r="AB1578" t="s">
        <v>42</v>
      </c>
      <c r="AC1578" t="s">
        <v>42</v>
      </c>
      <c r="AD1578" t="s">
        <v>41</v>
      </c>
      <c r="AE1578" t="s">
        <v>41</v>
      </c>
      <c r="AF1578" t="s">
        <v>41</v>
      </c>
      <c r="AG1578" t="s">
        <v>41</v>
      </c>
      <c r="AH1578" t="s">
        <v>41</v>
      </c>
      <c r="AI1578" t="s">
        <v>42</v>
      </c>
    </row>
    <row r="1579" spans="1:35">
      <c r="A1579" s="15" t="s">
        <v>1590</v>
      </c>
      <c r="B1579" t="s">
        <v>49</v>
      </c>
      <c r="C1579" t="s">
        <v>37</v>
      </c>
      <c r="D1579" t="s">
        <v>38</v>
      </c>
      <c r="E1579" t="str">
        <f t="shared" si="95"/>
        <v>2024</v>
      </c>
      <c r="F1579" t="str">
        <f>INDEX('[1]cost file'!E:U,MATCH(A1579,'[1]cost file'!U:U,0),9)</f>
        <v>SACD</v>
      </c>
      <c r="G1579" t="s">
        <v>138</v>
      </c>
      <c r="I1579" t="s">
        <v>40</v>
      </c>
      <c r="K1579" t="str">
        <f>INDEX('[1]cost file'!E:U,MATCH(A1579,'[1]cost file'!U:U,0),1)</f>
        <v>TV Options</v>
      </c>
      <c r="L1579" t="str">
        <f t="shared" si="96"/>
        <v>variableCPS on product Parkchannel group level</v>
      </c>
      <c r="M1579" t="s">
        <v>41</v>
      </c>
      <c r="N1579" t="s">
        <v>41</v>
      </c>
      <c r="O1579" t="s">
        <v>41</v>
      </c>
      <c r="P1579" t="s">
        <v>41</v>
      </c>
      <c r="Q1579" t="s">
        <v>42</v>
      </c>
      <c r="R1579" t="s">
        <v>42</v>
      </c>
      <c r="S1579" t="s">
        <v>42</v>
      </c>
      <c r="T1579" t="s">
        <v>42</v>
      </c>
      <c r="U1579" t="s">
        <v>41</v>
      </c>
      <c r="V1579" t="s">
        <v>41</v>
      </c>
      <c r="W1579" t="s">
        <v>41</v>
      </c>
      <c r="X1579" t="s">
        <v>42</v>
      </c>
      <c r="Y1579" t="s">
        <v>42</v>
      </c>
      <c r="Z1579" t="s">
        <v>42</v>
      </c>
      <c r="AA1579" t="s">
        <v>42</v>
      </c>
      <c r="AB1579" t="s">
        <v>42</v>
      </c>
      <c r="AC1579" t="s">
        <v>42</v>
      </c>
      <c r="AD1579" t="s">
        <v>41</v>
      </c>
      <c r="AE1579" t="s">
        <v>41</v>
      </c>
      <c r="AF1579" t="s">
        <v>41</v>
      </c>
      <c r="AG1579" t="s">
        <v>41</v>
      </c>
      <c r="AH1579" t="s">
        <v>41</v>
      </c>
      <c r="AI1579" t="s">
        <v>42</v>
      </c>
    </row>
    <row r="1580" spans="1:35">
      <c r="A1580" s="15" t="s">
        <v>1591</v>
      </c>
      <c r="B1580" t="s">
        <v>49</v>
      </c>
      <c r="C1580" t="s">
        <v>37</v>
      </c>
      <c r="D1580" t="s">
        <v>38</v>
      </c>
      <c r="E1580" t="str">
        <f t="shared" si="95"/>
        <v>2024</v>
      </c>
      <c r="F1580" t="str">
        <f>INDEX('[1]cost file'!E:U,MATCH(A1580,'[1]cost file'!U:U,0),9)</f>
        <v>SACD</v>
      </c>
      <c r="G1580" t="s">
        <v>138</v>
      </c>
      <c r="I1580" t="s">
        <v>40</v>
      </c>
      <c r="K1580" t="str">
        <f>INDEX('[1]cost file'!E:U,MATCH(A1580,'[1]cost file'!U:U,0),1)</f>
        <v>TV Options</v>
      </c>
      <c r="L1580" t="str">
        <f t="shared" si="96"/>
        <v>variableCPS on product Parkchannel group level</v>
      </c>
      <c r="M1580" t="s">
        <v>41</v>
      </c>
      <c r="N1580" t="s">
        <v>41</v>
      </c>
      <c r="O1580" t="s">
        <v>41</v>
      </c>
      <c r="P1580" t="s">
        <v>41</v>
      </c>
      <c r="Q1580" t="s">
        <v>42</v>
      </c>
      <c r="R1580" t="s">
        <v>42</v>
      </c>
      <c r="S1580" t="s">
        <v>42</v>
      </c>
      <c r="T1580" t="s">
        <v>42</v>
      </c>
      <c r="U1580" t="s">
        <v>41</v>
      </c>
      <c r="V1580" t="s">
        <v>41</v>
      </c>
      <c r="W1580" t="s">
        <v>41</v>
      </c>
      <c r="X1580" t="s">
        <v>42</v>
      </c>
      <c r="Y1580" t="s">
        <v>42</v>
      </c>
      <c r="Z1580" t="s">
        <v>42</v>
      </c>
      <c r="AA1580" t="s">
        <v>42</v>
      </c>
      <c r="AB1580" t="s">
        <v>42</v>
      </c>
      <c r="AC1580" t="s">
        <v>42</v>
      </c>
      <c r="AD1580" t="s">
        <v>41</v>
      </c>
      <c r="AE1580" t="s">
        <v>41</v>
      </c>
      <c r="AF1580" t="s">
        <v>41</v>
      </c>
      <c r="AG1580" t="s">
        <v>41</v>
      </c>
      <c r="AH1580" t="s">
        <v>41</v>
      </c>
      <c r="AI1580" t="s">
        <v>42</v>
      </c>
    </row>
    <row r="1581" spans="1:35">
      <c r="A1581" s="15" t="s">
        <v>1592</v>
      </c>
      <c r="B1581" t="s">
        <v>49</v>
      </c>
      <c r="C1581" t="s">
        <v>37</v>
      </c>
      <c r="D1581" t="s">
        <v>38</v>
      </c>
      <c r="E1581" t="str">
        <f t="shared" si="95"/>
        <v>2024</v>
      </c>
      <c r="F1581" t="str">
        <f>INDEX('[1]cost file'!E:U,MATCH(A1581,'[1]cost file'!U:U,0),9)</f>
        <v>SACD</v>
      </c>
      <c r="G1581" t="s">
        <v>138</v>
      </c>
      <c r="I1581" t="s">
        <v>40</v>
      </c>
      <c r="K1581" t="str">
        <f>INDEX('[1]cost file'!E:U,MATCH(A1581,'[1]cost file'!U:U,0),1)</f>
        <v>TV Options</v>
      </c>
      <c r="L1581" t="str">
        <f t="shared" si="96"/>
        <v>variableCPS on product Parkchannel group level</v>
      </c>
      <c r="M1581" t="s">
        <v>41</v>
      </c>
      <c r="N1581" t="s">
        <v>41</v>
      </c>
      <c r="O1581" t="s">
        <v>41</v>
      </c>
      <c r="P1581" t="s">
        <v>41</v>
      </c>
      <c r="Q1581" t="s">
        <v>42</v>
      </c>
      <c r="R1581" t="s">
        <v>42</v>
      </c>
      <c r="S1581" t="s">
        <v>42</v>
      </c>
      <c r="T1581" t="s">
        <v>42</v>
      </c>
      <c r="U1581" t="s">
        <v>41</v>
      </c>
      <c r="V1581" t="s">
        <v>41</v>
      </c>
      <c r="W1581" t="s">
        <v>41</v>
      </c>
      <c r="X1581" t="s">
        <v>42</v>
      </c>
      <c r="Y1581" t="s">
        <v>42</v>
      </c>
      <c r="Z1581" t="s">
        <v>42</v>
      </c>
      <c r="AA1581" t="s">
        <v>42</v>
      </c>
      <c r="AB1581" t="s">
        <v>42</v>
      </c>
      <c r="AC1581" t="s">
        <v>42</v>
      </c>
      <c r="AD1581" t="s">
        <v>41</v>
      </c>
      <c r="AE1581" t="s">
        <v>41</v>
      </c>
      <c r="AF1581" t="s">
        <v>41</v>
      </c>
      <c r="AG1581" t="s">
        <v>41</v>
      </c>
      <c r="AH1581" t="s">
        <v>41</v>
      </c>
      <c r="AI1581" t="s">
        <v>42</v>
      </c>
    </row>
    <row r="1582" spans="1:35">
      <c r="A1582" s="15" t="s">
        <v>1593</v>
      </c>
      <c r="B1582" t="s">
        <v>49</v>
      </c>
      <c r="C1582" t="s">
        <v>37</v>
      </c>
      <c r="D1582" t="s">
        <v>38</v>
      </c>
      <c r="E1582" t="str">
        <f t="shared" si="95"/>
        <v>2024</v>
      </c>
      <c r="F1582" t="str">
        <f>INDEX('[1]cost file'!E:U,MATCH(A1582,'[1]cost file'!U:U,0),9)</f>
        <v>SACD</v>
      </c>
      <c r="G1582" t="s">
        <v>138</v>
      </c>
      <c r="I1582" t="s">
        <v>40</v>
      </c>
      <c r="K1582" t="str">
        <f>INDEX('[1]cost file'!E:U,MATCH(A1582,'[1]cost file'!U:U,0),1)</f>
        <v>TV Options</v>
      </c>
      <c r="L1582" t="str">
        <f t="shared" si="96"/>
        <v>variableCPS on product Parkchannel group level</v>
      </c>
      <c r="M1582" t="s">
        <v>41</v>
      </c>
      <c r="N1582" t="s">
        <v>41</v>
      </c>
      <c r="O1582" t="s">
        <v>41</v>
      </c>
      <c r="P1582" t="s">
        <v>41</v>
      </c>
      <c r="Q1582" t="s">
        <v>42</v>
      </c>
      <c r="R1582" t="s">
        <v>42</v>
      </c>
      <c r="S1582" t="s">
        <v>42</v>
      </c>
      <c r="T1582" t="s">
        <v>42</v>
      </c>
      <c r="U1582" t="s">
        <v>41</v>
      </c>
      <c r="V1582" t="s">
        <v>41</v>
      </c>
      <c r="W1582" t="s">
        <v>41</v>
      </c>
      <c r="X1582" t="s">
        <v>42</v>
      </c>
      <c r="Y1582" t="s">
        <v>42</v>
      </c>
      <c r="Z1582" t="s">
        <v>42</v>
      </c>
      <c r="AA1582" t="s">
        <v>42</v>
      </c>
      <c r="AB1582" t="s">
        <v>42</v>
      </c>
      <c r="AC1582" t="s">
        <v>42</v>
      </c>
      <c r="AD1582" t="s">
        <v>41</v>
      </c>
      <c r="AE1582" t="s">
        <v>41</v>
      </c>
      <c r="AF1582" t="s">
        <v>41</v>
      </c>
      <c r="AG1582" t="s">
        <v>41</v>
      </c>
      <c r="AH1582" t="s">
        <v>41</v>
      </c>
      <c r="AI1582" t="s">
        <v>42</v>
      </c>
    </row>
    <row r="1583" spans="1:35">
      <c r="A1583" s="15" t="s">
        <v>1594</v>
      </c>
      <c r="B1583" t="s">
        <v>49</v>
      </c>
      <c r="C1583" t="s">
        <v>37</v>
      </c>
      <c r="D1583" t="s">
        <v>38</v>
      </c>
      <c r="E1583" t="str">
        <f t="shared" si="95"/>
        <v>2024</v>
      </c>
      <c r="F1583" t="str">
        <f>INDEX('[1]cost file'!E:U,MATCH(A1583,'[1]cost file'!U:U,0),9)</f>
        <v>SACD</v>
      </c>
      <c r="G1583" t="s">
        <v>138</v>
      </c>
      <c r="I1583" t="s">
        <v>40</v>
      </c>
      <c r="K1583" t="str">
        <f>INDEX('[1]cost file'!E:U,MATCH(A1583,'[1]cost file'!U:U,0),1)</f>
        <v>TV Options</v>
      </c>
      <c r="L1583" t="str">
        <f t="shared" si="96"/>
        <v>variableCPS on product Parkchannel group level</v>
      </c>
      <c r="M1583" t="s">
        <v>41</v>
      </c>
      <c r="N1583" t="s">
        <v>41</v>
      </c>
      <c r="O1583" t="s">
        <v>41</v>
      </c>
      <c r="P1583" t="s">
        <v>41</v>
      </c>
      <c r="Q1583" t="s">
        <v>42</v>
      </c>
      <c r="R1583" t="s">
        <v>42</v>
      </c>
      <c r="S1583" t="s">
        <v>42</v>
      </c>
      <c r="T1583" t="s">
        <v>42</v>
      </c>
      <c r="U1583" t="s">
        <v>41</v>
      </c>
      <c r="V1583" t="s">
        <v>41</v>
      </c>
      <c r="W1583" t="s">
        <v>41</v>
      </c>
      <c r="X1583" t="s">
        <v>42</v>
      </c>
      <c r="Y1583" t="s">
        <v>42</v>
      </c>
      <c r="Z1583" t="s">
        <v>42</v>
      </c>
      <c r="AA1583" t="s">
        <v>42</v>
      </c>
      <c r="AB1583" t="s">
        <v>42</v>
      </c>
      <c r="AC1583" t="s">
        <v>42</v>
      </c>
      <c r="AD1583" t="s">
        <v>41</v>
      </c>
      <c r="AE1583" t="s">
        <v>41</v>
      </c>
      <c r="AF1583" t="s">
        <v>41</v>
      </c>
      <c r="AG1583" t="s">
        <v>41</v>
      </c>
      <c r="AH1583" t="s">
        <v>41</v>
      </c>
      <c r="AI1583" t="s">
        <v>42</v>
      </c>
    </row>
    <row r="1584" spans="1:35">
      <c r="A1584" s="15" t="s">
        <v>1595</v>
      </c>
      <c r="B1584" t="s">
        <v>49</v>
      </c>
      <c r="C1584" t="s">
        <v>37</v>
      </c>
      <c r="D1584" t="s">
        <v>38</v>
      </c>
      <c r="E1584" t="str">
        <f t="shared" si="95"/>
        <v>2024</v>
      </c>
      <c r="F1584" t="str">
        <f>INDEX('[1]cost file'!E:U,MATCH(A1584,'[1]cost file'!U:U,0),9)</f>
        <v>SACD</v>
      </c>
      <c r="G1584" t="s">
        <v>138</v>
      </c>
      <c r="I1584" t="s">
        <v>40</v>
      </c>
      <c r="K1584" t="str">
        <f>INDEX('[1]cost file'!E:U,MATCH(A1584,'[1]cost file'!U:U,0),1)</f>
        <v>TV Options</v>
      </c>
      <c r="L1584" t="str">
        <f t="shared" si="96"/>
        <v>variableCPS on product Parkchannel group level</v>
      </c>
      <c r="M1584" t="s">
        <v>41</v>
      </c>
      <c r="N1584" t="s">
        <v>41</v>
      </c>
      <c r="O1584" t="s">
        <v>41</v>
      </c>
      <c r="P1584" t="s">
        <v>41</v>
      </c>
      <c r="Q1584" t="s">
        <v>42</v>
      </c>
      <c r="R1584" t="s">
        <v>42</v>
      </c>
      <c r="S1584" t="s">
        <v>42</v>
      </c>
      <c r="T1584" t="s">
        <v>42</v>
      </c>
      <c r="U1584" t="s">
        <v>41</v>
      </c>
      <c r="V1584" t="s">
        <v>41</v>
      </c>
      <c r="W1584" t="s">
        <v>41</v>
      </c>
      <c r="X1584" t="s">
        <v>42</v>
      </c>
      <c r="Y1584" t="s">
        <v>42</v>
      </c>
      <c r="Z1584" t="s">
        <v>42</v>
      </c>
      <c r="AA1584" t="s">
        <v>42</v>
      </c>
      <c r="AB1584" t="s">
        <v>42</v>
      </c>
      <c r="AC1584" t="s">
        <v>42</v>
      </c>
      <c r="AD1584" t="s">
        <v>41</v>
      </c>
      <c r="AE1584" t="s">
        <v>41</v>
      </c>
      <c r="AF1584" t="s">
        <v>41</v>
      </c>
      <c r="AG1584" t="s">
        <v>41</v>
      </c>
      <c r="AH1584" t="s">
        <v>41</v>
      </c>
      <c r="AI1584" t="s">
        <v>42</v>
      </c>
    </row>
    <row r="1585" spans="1:35">
      <c r="A1585" s="15" t="s">
        <v>1596</v>
      </c>
      <c r="B1585" t="s">
        <v>49</v>
      </c>
      <c r="C1585" t="s">
        <v>37</v>
      </c>
      <c r="D1585" t="s">
        <v>38</v>
      </c>
      <c r="E1585" t="str">
        <f t="shared" si="95"/>
        <v>2024</v>
      </c>
      <c r="F1585" t="str">
        <f>INDEX('[1]cost file'!E:U,MATCH(A1585,'[1]cost file'!U:U,0),9)</f>
        <v>SACD</v>
      </c>
      <c r="G1585" t="s">
        <v>138</v>
      </c>
      <c r="I1585" t="s">
        <v>40</v>
      </c>
      <c r="K1585" t="str">
        <f>INDEX('[1]cost file'!E:U,MATCH(A1585,'[1]cost file'!U:U,0),1)</f>
        <v>TV Options</v>
      </c>
      <c r="L1585" t="str">
        <f t="shared" si="96"/>
        <v>variableCPS on product Parkchannel group level</v>
      </c>
      <c r="M1585" t="s">
        <v>41</v>
      </c>
      <c r="N1585" t="s">
        <v>41</v>
      </c>
      <c r="O1585" t="s">
        <v>41</v>
      </c>
      <c r="P1585" t="s">
        <v>41</v>
      </c>
      <c r="Q1585" t="s">
        <v>42</v>
      </c>
      <c r="R1585" t="s">
        <v>42</v>
      </c>
      <c r="S1585" t="s">
        <v>42</v>
      </c>
      <c r="T1585" t="s">
        <v>42</v>
      </c>
      <c r="U1585" t="s">
        <v>41</v>
      </c>
      <c r="V1585" t="s">
        <v>41</v>
      </c>
      <c r="W1585" t="s">
        <v>41</v>
      </c>
      <c r="X1585" t="s">
        <v>42</v>
      </c>
      <c r="Y1585" t="s">
        <v>42</v>
      </c>
      <c r="Z1585" t="s">
        <v>42</v>
      </c>
      <c r="AA1585" t="s">
        <v>42</v>
      </c>
      <c r="AB1585" t="s">
        <v>42</v>
      </c>
      <c r="AC1585" t="s">
        <v>42</v>
      </c>
      <c r="AD1585" t="s">
        <v>41</v>
      </c>
      <c r="AE1585" t="s">
        <v>41</v>
      </c>
      <c r="AF1585" t="s">
        <v>41</v>
      </c>
      <c r="AG1585" t="s">
        <v>41</v>
      </c>
      <c r="AH1585" t="s">
        <v>41</v>
      </c>
      <c r="AI1585" t="s">
        <v>42</v>
      </c>
    </row>
    <row r="1586" spans="1:35">
      <c r="A1586" s="15" t="s">
        <v>1597</v>
      </c>
      <c r="B1586" t="s">
        <v>49</v>
      </c>
      <c r="C1586" t="s">
        <v>37</v>
      </c>
      <c r="D1586" t="s">
        <v>38</v>
      </c>
      <c r="E1586" t="str">
        <f t="shared" si="95"/>
        <v>2024</v>
      </c>
      <c r="F1586" t="str">
        <f>INDEX('[1]cost file'!E:U,MATCH(A1586,'[1]cost file'!U:U,0),9)</f>
        <v>SACD</v>
      </c>
      <c r="G1586" t="s">
        <v>138</v>
      </c>
      <c r="I1586" t="s">
        <v>40</v>
      </c>
      <c r="K1586" t="str">
        <f>INDEX('[1]cost file'!E:U,MATCH(A1586,'[1]cost file'!U:U,0),1)</f>
        <v>TV Options</v>
      </c>
      <c r="L1586" t="str">
        <f t="shared" si="96"/>
        <v>variableCPS on product Parkchannel group level</v>
      </c>
      <c r="M1586" t="s">
        <v>41</v>
      </c>
      <c r="N1586" t="s">
        <v>41</v>
      </c>
      <c r="O1586" t="s">
        <v>41</v>
      </c>
      <c r="P1586" t="s">
        <v>41</v>
      </c>
      <c r="Q1586" t="s">
        <v>42</v>
      </c>
      <c r="R1586" t="s">
        <v>42</v>
      </c>
      <c r="S1586" t="s">
        <v>42</v>
      </c>
      <c r="T1586" t="s">
        <v>42</v>
      </c>
      <c r="U1586" t="s">
        <v>41</v>
      </c>
      <c r="V1586" t="s">
        <v>41</v>
      </c>
      <c r="W1586" t="s">
        <v>41</v>
      </c>
      <c r="X1586" t="s">
        <v>42</v>
      </c>
      <c r="Y1586" t="s">
        <v>42</v>
      </c>
      <c r="Z1586" t="s">
        <v>42</v>
      </c>
      <c r="AA1586" t="s">
        <v>42</v>
      </c>
      <c r="AB1586" t="s">
        <v>42</v>
      </c>
      <c r="AC1586" t="s">
        <v>42</v>
      </c>
      <c r="AD1586" t="s">
        <v>41</v>
      </c>
      <c r="AE1586" t="s">
        <v>41</v>
      </c>
      <c r="AF1586" t="s">
        <v>41</v>
      </c>
      <c r="AG1586" t="s">
        <v>41</v>
      </c>
      <c r="AH1586" t="s">
        <v>41</v>
      </c>
      <c r="AI1586" t="s">
        <v>42</v>
      </c>
    </row>
    <row r="1587" spans="1:35">
      <c r="A1587" s="15" t="s">
        <v>1598</v>
      </c>
      <c r="B1587" t="s">
        <v>49</v>
      </c>
      <c r="C1587" t="s">
        <v>37</v>
      </c>
      <c r="D1587" t="s">
        <v>38</v>
      </c>
      <c r="E1587" t="str">
        <f t="shared" si="95"/>
        <v>2024</v>
      </c>
      <c r="F1587" t="str">
        <f>INDEX('[1]cost file'!E:U,MATCH(A1587,'[1]cost file'!U:U,0),9)</f>
        <v>SACD</v>
      </c>
      <c r="G1587" t="s">
        <v>138</v>
      </c>
      <c r="I1587" t="s">
        <v>40</v>
      </c>
      <c r="K1587" t="str">
        <f>INDEX('[1]cost file'!E:U,MATCH(A1587,'[1]cost file'!U:U,0),1)</f>
        <v>TV Options</v>
      </c>
      <c r="L1587" t="str">
        <f t="shared" si="96"/>
        <v>variableCPS on product Parkchannel group level</v>
      </c>
      <c r="M1587" t="s">
        <v>41</v>
      </c>
      <c r="N1587" t="s">
        <v>41</v>
      </c>
      <c r="O1587" t="s">
        <v>41</v>
      </c>
      <c r="P1587" t="s">
        <v>41</v>
      </c>
      <c r="Q1587" t="s">
        <v>42</v>
      </c>
      <c r="R1587" t="s">
        <v>42</v>
      </c>
      <c r="S1587" t="s">
        <v>42</v>
      </c>
      <c r="T1587" t="s">
        <v>42</v>
      </c>
      <c r="U1587" t="s">
        <v>41</v>
      </c>
      <c r="V1587" t="s">
        <v>41</v>
      </c>
      <c r="W1587" t="s">
        <v>41</v>
      </c>
      <c r="X1587" t="s">
        <v>42</v>
      </c>
      <c r="Y1587" t="s">
        <v>42</v>
      </c>
      <c r="Z1587" t="s">
        <v>42</v>
      </c>
      <c r="AA1587" t="s">
        <v>42</v>
      </c>
      <c r="AB1587" t="s">
        <v>42</v>
      </c>
      <c r="AC1587" t="s">
        <v>42</v>
      </c>
      <c r="AD1587" t="s">
        <v>41</v>
      </c>
      <c r="AE1587" t="s">
        <v>41</v>
      </c>
      <c r="AF1587" t="s">
        <v>41</v>
      </c>
      <c r="AG1587" t="s">
        <v>41</v>
      </c>
      <c r="AH1587" t="s">
        <v>41</v>
      </c>
      <c r="AI1587" t="s">
        <v>42</v>
      </c>
    </row>
    <row r="1588" spans="1:35">
      <c r="A1588" s="15" t="s">
        <v>1599</v>
      </c>
      <c r="B1588" t="s">
        <v>49</v>
      </c>
      <c r="C1588" t="s">
        <v>37</v>
      </c>
      <c r="D1588" t="s">
        <v>38</v>
      </c>
      <c r="E1588" t="str">
        <f t="shared" si="95"/>
        <v>2024</v>
      </c>
      <c r="F1588" t="str">
        <f>INDEX('[1]cost file'!E:U,MATCH(A1588,'[1]cost file'!U:U,0),9)</f>
        <v>SACD</v>
      </c>
      <c r="G1588" t="s">
        <v>138</v>
      </c>
      <c r="I1588" t="s">
        <v>40</v>
      </c>
      <c r="K1588" t="str">
        <f>INDEX('[1]cost file'!E:U,MATCH(A1588,'[1]cost file'!U:U,0),1)</f>
        <v>TV Options</v>
      </c>
      <c r="L1588" t="str">
        <f t="shared" si="96"/>
        <v>variableCPS on product Parkchannel group level</v>
      </c>
      <c r="M1588" t="s">
        <v>41</v>
      </c>
      <c r="N1588" t="s">
        <v>41</v>
      </c>
      <c r="O1588" t="s">
        <v>41</v>
      </c>
      <c r="P1588" t="s">
        <v>41</v>
      </c>
      <c r="Q1588" t="s">
        <v>42</v>
      </c>
      <c r="R1588" t="s">
        <v>42</v>
      </c>
      <c r="S1588" t="s">
        <v>42</v>
      </c>
      <c r="T1588" t="s">
        <v>42</v>
      </c>
      <c r="U1588" t="s">
        <v>41</v>
      </c>
      <c r="V1588" t="s">
        <v>41</v>
      </c>
      <c r="W1588" t="s">
        <v>41</v>
      </c>
      <c r="X1588" t="s">
        <v>42</v>
      </c>
      <c r="Y1588" t="s">
        <v>42</v>
      </c>
      <c r="Z1588" t="s">
        <v>42</v>
      </c>
      <c r="AA1588" t="s">
        <v>42</v>
      </c>
      <c r="AB1588" t="s">
        <v>42</v>
      </c>
      <c r="AC1588" t="s">
        <v>42</v>
      </c>
      <c r="AD1588" t="s">
        <v>41</v>
      </c>
      <c r="AE1588" t="s">
        <v>41</v>
      </c>
      <c r="AF1588" t="s">
        <v>41</v>
      </c>
      <c r="AG1588" t="s">
        <v>41</v>
      </c>
      <c r="AH1588" t="s">
        <v>41</v>
      </c>
      <c r="AI1588" t="s">
        <v>42</v>
      </c>
    </row>
    <row r="1589" spans="1:35">
      <c r="A1589" s="15" t="s">
        <v>1600</v>
      </c>
      <c r="B1589" t="s">
        <v>49</v>
      </c>
      <c r="C1589" t="s">
        <v>37</v>
      </c>
      <c r="D1589" t="s">
        <v>38</v>
      </c>
      <c r="E1589" t="str">
        <f t="shared" si="95"/>
        <v>2024</v>
      </c>
      <c r="F1589" t="str">
        <f>INDEX('[1]cost file'!E:U,MATCH(A1589,'[1]cost file'!U:U,0),9)</f>
        <v>SACD</v>
      </c>
      <c r="G1589" t="s">
        <v>138</v>
      </c>
      <c r="I1589" t="s">
        <v>40</v>
      </c>
      <c r="K1589" t="str">
        <f>INDEX('[1]cost file'!E:U,MATCH(A1589,'[1]cost file'!U:U,0),1)</f>
        <v>TV Options</v>
      </c>
      <c r="L1589" t="str">
        <f t="shared" si="96"/>
        <v>variableCPS on product Parkchannel group level</v>
      </c>
      <c r="M1589" t="s">
        <v>41</v>
      </c>
      <c r="N1589" t="s">
        <v>41</v>
      </c>
      <c r="O1589" t="s">
        <v>41</v>
      </c>
      <c r="P1589" t="s">
        <v>41</v>
      </c>
      <c r="Q1589" t="s">
        <v>42</v>
      </c>
      <c r="R1589" t="s">
        <v>42</v>
      </c>
      <c r="S1589" t="s">
        <v>42</v>
      </c>
      <c r="T1589" t="s">
        <v>42</v>
      </c>
      <c r="U1589" t="s">
        <v>41</v>
      </c>
      <c r="V1589" t="s">
        <v>41</v>
      </c>
      <c r="W1589" t="s">
        <v>41</v>
      </c>
      <c r="X1589" t="s">
        <v>42</v>
      </c>
      <c r="Y1589" t="s">
        <v>42</v>
      </c>
      <c r="Z1589" t="s">
        <v>42</v>
      </c>
      <c r="AA1589" t="s">
        <v>42</v>
      </c>
      <c r="AB1589" t="s">
        <v>42</v>
      </c>
      <c r="AC1589" t="s">
        <v>42</v>
      </c>
      <c r="AD1589" t="s">
        <v>41</v>
      </c>
      <c r="AE1589" t="s">
        <v>41</v>
      </c>
      <c r="AF1589" t="s">
        <v>41</v>
      </c>
      <c r="AG1589" t="s">
        <v>41</v>
      </c>
      <c r="AH1589" t="s">
        <v>41</v>
      </c>
      <c r="AI1589" t="s">
        <v>42</v>
      </c>
    </row>
    <row r="1590" spans="1:35">
      <c r="A1590" s="15" t="s">
        <v>1601</v>
      </c>
      <c r="B1590" t="s">
        <v>49</v>
      </c>
      <c r="C1590" t="s">
        <v>37</v>
      </c>
      <c r="D1590" t="s">
        <v>38</v>
      </c>
      <c r="E1590" t="str">
        <f t="shared" si="95"/>
        <v>2024</v>
      </c>
      <c r="F1590" t="str">
        <f>INDEX('[1]cost file'!E:U,MATCH(A1590,'[1]cost file'!U:U,0),9)</f>
        <v>SACD</v>
      </c>
      <c r="G1590" t="s">
        <v>138</v>
      </c>
      <c r="I1590" t="s">
        <v>40</v>
      </c>
      <c r="K1590" t="str">
        <f>INDEX('[1]cost file'!E:U,MATCH(A1590,'[1]cost file'!U:U,0),1)</f>
        <v>TV Options</v>
      </c>
      <c r="L1590" t="str">
        <f t="shared" si="96"/>
        <v>variableCPS on product Parkchannel group level</v>
      </c>
      <c r="M1590" t="s">
        <v>41</v>
      </c>
      <c r="N1590" t="s">
        <v>41</v>
      </c>
      <c r="O1590" t="s">
        <v>41</v>
      </c>
      <c r="P1590" t="s">
        <v>41</v>
      </c>
      <c r="Q1590" t="s">
        <v>42</v>
      </c>
      <c r="R1590" t="s">
        <v>42</v>
      </c>
      <c r="S1590" t="s">
        <v>42</v>
      </c>
      <c r="T1590" t="s">
        <v>42</v>
      </c>
      <c r="U1590" t="s">
        <v>41</v>
      </c>
      <c r="V1590" t="s">
        <v>41</v>
      </c>
      <c r="W1590" t="s">
        <v>41</v>
      </c>
      <c r="X1590" t="s">
        <v>42</v>
      </c>
      <c r="Y1590" t="s">
        <v>42</v>
      </c>
      <c r="Z1590" t="s">
        <v>42</v>
      </c>
      <c r="AA1590" t="s">
        <v>42</v>
      </c>
      <c r="AB1590" t="s">
        <v>42</v>
      </c>
      <c r="AC1590" t="s">
        <v>42</v>
      </c>
      <c r="AD1590" t="s">
        <v>41</v>
      </c>
      <c r="AE1590" t="s">
        <v>41</v>
      </c>
      <c r="AF1590" t="s">
        <v>41</v>
      </c>
      <c r="AG1590" t="s">
        <v>41</v>
      </c>
      <c r="AH1590" t="s">
        <v>41</v>
      </c>
      <c r="AI1590" t="s">
        <v>42</v>
      </c>
    </row>
    <row r="1591" spans="1:35">
      <c r="A1591" s="15" t="s">
        <v>1602</v>
      </c>
      <c r="B1591" t="s">
        <v>49</v>
      </c>
      <c r="C1591" t="s">
        <v>37</v>
      </c>
      <c r="D1591" t="s">
        <v>38</v>
      </c>
      <c r="E1591" t="str">
        <f t="shared" si="95"/>
        <v>2024</v>
      </c>
      <c r="F1591" t="str">
        <f>INDEX('[1]cost file'!E:U,MATCH(A1591,'[1]cost file'!U:U,0),9)</f>
        <v>SACD</v>
      </c>
      <c r="G1591" t="s">
        <v>138</v>
      </c>
      <c r="I1591" t="s">
        <v>40</v>
      </c>
      <c r="K1591" t="str">
        <f>INDEX('[1]cost file'!E:U,MATCH(A1591,'[1]cost file'!U:U,0),1)</f>
        <v>TV Options</v>
      </c>
      <c r="L1591" t="str">
        <f t="shared" si="96"/>
        <v>variableCPS on product Parkchannel group level</v>
      </c>
      <c r="M1591" t="s">
        <v>41</v>
      </c>
      <c r="N1591" t="s">
        <v>41</v>
      </c>
      <c r="O1591" t="s">
        <v>41</v>
      </c>
      <c r="P1591" t="s">
        <v>41</v>
      </c>
      <c r="Q1591" t="s">
        <v>42</v>
      </c>
      <c r="R1591" t="s">
        <v>42</v>
      </c>
      <c r="S1591" t="s">
        <v>42</v>
      </c>
      <c r="T1591" t="s">
        <v>42</v>
      </c>
      <c r="U1591" t="s">
        <v>41</v>
      </c>
      <c r="V1591" t="s">
        <v>41</v>
      </c>
      <c r="W1591" t="s">
        <v>41</v>
      </c>
      <c r="X1591" t="s">
        <v>42</v>
      </c>
      <c r="Y1591" t="s">
        <v>42</v>
      </c>
      <c r="Z1591" t="s">
        <v>42</v>
      </c>
      <c r="AA1591" t="s">
        <v>42</v>
      </c>
      <c r="AB1591" t="s">
        <v>42</v>
      </c>
      <c r="AC1591" t="s">
        <v>42</v>
      </c>
      <c r="AD1591" t="s">
        <v>41</v>
      </c>
      <c r="AE1591" t="s">
        <v>41</v>
      </c>
      <c r="AF1591" t="s">
        <v>41</v>
      </c>
      <c r="AG1591" t="s">
        <v>41</v>
      </c>
      <c r="AH1591" t="s">
        <v>41</v>
      </c>
      <c r="AI1591" t="s">
        <v>42</v>
      </c>
    </row>
    <row r="1592" spans="1:35">
      <c r="A1592" s="15" t="s">
        <v>1603</v>
      </c>
      <c r="B1592" t="s">
        <v>49</v>
      </c>
      <c r="C1592" t="s">
        <v>37</v>
      </c>
      <c r="D1592" t="s">
        <v>38</v>
      </c>
      <c r="E1592" t="str">
        <f t="shared" si="95"/>
        <v>2024</v>
      </c>
      <c r="F1592" t="str">
        <f>INDEX('[1]cost file'!E:U,MATCH(A1592,'[1]cost file'!U:U,0),9)</f>
        <v>SACD</v>
      </c>
      <c r="G1592" t="s">
        <v>138</v>
      </c>
      <c r="I1592" t="s">
        <v>40</v>
      </c>
      <c r="K1592" t="str">
        <f>INDEX('[1]cost file'!E:U,MATCH(A1592,'[1]cost file'!U:U,0),1)</f>
        <v>TV Options</v>
      </c>
      <c r="L1592" t="str">
        <f t="shared" si="96"/>
        <v>variableCPS on product Parkchannel group level</v>
      </c>
      <c r="M1592" t="s">
        <v>41</v>
      </c>
      <c r="N1592" t="s">
        <v>41</v>
      </c>
      <c r="O1592" t="s">
        <v>41</v>
      </c>
      <c r="P1592" t="s">
        <v>41</v>
      </c>
      <c r="Q1592" t="s">
        <v>42</v>
      </c>
      <c r="R1592" t="s">
        <v>42</v>
      </c>
      <c r="S1592" t="s">
        <v>42</v>
      </c>
      <c r="T1592" t="s">
        <v>42</v>
      </c>
      <c r="U1592" t="s">
        <v>41</v>
      </c>
      <c r="V1592" t="s">
        <v>41</v>
      </c>
      <c r="W1592" t="s">
        <v>41</v>
      </c>
      <c r="X1592" t="s">
        <v>42</v>
      </c>
      <c r="Y1592" t="s">
        <v>42</v>
      </c>
      <c r="Z1592" t="s">
        <v>42</v>
      </c>
      <c r="AA1592" t="s">
        <v>42</v>
      </c>
      <c r="AB1592" t="s">
        <v>42</v>
      </c>
      <c r="AC1592" t="s">
        <v>42</v>
      </c>
      <c r="AD1592" t="s">
        <v>41</v>
      </c>
      <c r="AE1592" t="s">
        <v>41</v>
      </c>
      <c r="AF1592" t="s">
        <v>41</v>
      </c>
      <c r="AG1592" t="s">
        <v>41</v>
      </c>
      <c r="AH1592" t="s">
        <v>41</v>
      </c>
      <c r="AI1592" t="s">
        <v>42</v>
      </c>
    </row>
    <row r="1593" spans="1:35">
      <c r="A1593" s="15" t="s">
        <v>1604</v>
      </c>
      <c r="B1593" t="s">
        <v>49</v>
      </c>
      <c r="C1593" t="s">
        <v>37</v>
      </c>
      <c r="D1593" t="s">
        <v>38</v>
      </c>
      <c r="E1593" t="str">
        <f t="shared" ref="E1593:E1656" si="97">RIGHT(A1593,4)</f>
        <v>2024</v>
      </c>
      <c r="F1593" t="str">
        <f>INDEX('[1]cost file'!E:U,MATCH(A1593,'[1]cost file'!U:U,0),9)</f>
        <v>SACD</v>
      </c>
      <c r="G1593" t="s">
        <v>138</v>
      </c>
      <c r="I1593" t="s">
        <v>40</v>
      </c>
      <c r="K1593" t="str">
        <f>INDEX('[1]cost file'!E:U,MATCH(A1593,'[1]cost file'!U:U,0),1)</f>
        <v>TV Options</v>
      </c>
      <c r="L1593" t="str">
        <f t="shared" si="96"/>
        <v>variableCPS on product Parkchannel group level</v>
      </c>
      <c r="M1593" t="s">
        <v>41</v>
      </c>
      <c r="N1593" t="s">
        <v>41</v>
      </c>
      <c r="O1593" t="s">
        <v>41</v>
      </c>
      <c r="P1593" t="s">
        <v>41</v>
      </c>
      <c r="Q1593" t="s">
        <v>42</v>
      </c>
      <c r="R1593" t="s">
        <v>42</v>
      </c>
      <c r="S1593" t="s">
        <v>42</v>
      </c>
      <c r="T1593" t="s">
        <v>42</v>
      </c>
      <c r="U1593" t="s">
        <v>41</v>
      </c>
      <c r="V1593" t="s">
        <v>41</v>
      </c>
      <c r="W1593" t="s">
        <v>41</v>
      </c>
      <c r="X1593" t="s">
        <v>42</v>
      </c>
      <c r="Y1593" t="s">
        <v>42</v>
      </c>
      <c r="Z1593" t="s">
        <v>42</v>
      </c>
      <c r="AA1593" t="s">
        <v>42</v>
      </c>
      <c r="AB1593" t="s">
        <v>42</v>
      </c>
      <c r="AC1593" t="s">
        <v>42</v>
      </c>
      <c r="AD1593" t="s">
        <v>41</v>
      </c>
      <c r="AE1593" t="s">
        <v>41</v>
      </c>
      <c r="AF1593" t="s">
        <v>41</v>
      </c>
      <c r="AG1593" t="s">
        <v>41</v>
      </c>
      <c r="AH1593" t="s">
        <v>41</v>
      </c>
      <c r="AI1593" t="s">
        <v>42</v>
      </c>
    </row>
    <row r="1594" spans="1:35">
      <c r="A1594" s="15" t="s">
        <v>1605</v>
      </c>
      <c r="B1594" t="s">
        <v>49</v>
      </c>
      <c r="C1594" t="s">
        <v>37</v>
      </c>
      <c r="D1594" t="s">
        <v>38</v>
      </c>
      <c r="E1594" t="str">
        <f t="shared" si="97"/>
        <v>2024</v>
      </c>
      <c r="F1594" t="str">
        <f>INDEX('[1]cost file'!E:U,MATCH(A1594,'[1]cost file'!U:U,0),9)</f>
        <v>SACD</v>
      </c>
      <c r="G1594" t="s">
        <v>138</v>
      </c>
      <c r="I1594" t="s">
        <v>40</v>
      </c>
      <c r="K1594" t="str">
        <f>INDEX('[1]cost file'!E:U,MATCH(A1594,'[1]cost file'!U:U,0),1)</f>
        <v>TV Options</v>
      </c>
      <c r="L1594" t="str">
        <f t="shared" si="96"/>
        <v>variableCPS on product Parkchannel group level</v>
      </c>
      <c r="M1594" t="s">
        <v>41</v>
      </c>
      <c r="N1594" t="s">
        <v>41</v>
      </c>
      <c r="O1594" t="s">
        <v>41</v>
      </c>
      <c r="P1594" t="s">
        <v>41</v>
      </c>
      <c r="Q1594" t="s">
        <v>42</v>
      </c>
      <c r="R1594" t="s">
        <v>42</v>
      </c>
      <c r="S1594" t="s">
        <v>42</v>
      </c>
      <c r="T1594" t="s">
        <v>42</v>
      </c>
      <c r="U1594" t="s">
        <v>41</v>
      </c>
      <c r="V1594" t="s">
        <v>41</v>
      </c>
      <c r="W1594" t="s">
        <v>41</v>
      </c>
      <c r="X1594" t="s">
        <v>42</v>
      </c>
      <c r="Y1594" t="s">
        <v>42</v>
      </c>
      <c r="Z1594" t="s">
        <v>42</v>
      </c>
      <c r="AA1594" t="s">
        <v>42</v>
      </c>
      <c r="AB1594" t="s">
        <v>42</v>
      </c>
      <c r="AC1594" t="s">
        <v>42</v>
      </c>
      <c r="AD1594" t="s">
        <v>41</v>
      </c>
      <c r="AE1594" t="s">
        <v>41</v>
      </c>
      <c r="AF1594" t="s">
        <v>41</v>
      </c>
      <c r="AG1594" t="s">
        <v>41</v>
      </c>
      <c r="AH1594" t="s">
        <v>41</v>
      </c>
      <c r="AI1594" t="s">
        <v>42</v>
      </c>
    </row>
    <row r="1595" spans="1:35">
      <c r="A1595" s="15" t="s">
        <v>1606</v>
      </c>
      <c r="B1595" t="s">
        <v>49</v>
      </c>
      <c r="C1595" t="s">
        <v>37</v>
      </c>
      <c r="D1595" t="s">
        <v>38</v>
      </c>
      <c r="E1595" t="str">
        <f t="shared" si="97"/>
        <v>2024</v>
      </c>
      <c r="F1595" t="str">
        <f>INDEX('[1]cost file'!E:U,MATCH(A1595,'[1]cost file'!U:U,0),9)</f>
        <v>SACD</v>
      </c>
      <c r="G1595" t="s">
        <v>138</v>
      </c>
      <c r="I1595" t="s">
        <v>40</v>
      </c>
      <c r="K1595" t="str">
        <f>INDEX('[1]cost file'!E:U,MATCH(A1595,'[1]cost file'!U:U,0),1)</f>
        <v>TV Options</v>
      </c>
      <c r="L1595" t="str">
        <f t="shared" si="96"/>
        <v>variableCPS on product Parkchannel group level</v>
      </c>
      <c r="M1595" t="s">
        <v>41</v>
      </c>
      <c r="N1595" t="s">
        <v>41</v>
      </c>
      <c r="O1595" t="s">
        <v>41</v>
      </c>
      <c r="P1595" t="s">
        <v>41</v>
      </c>
      <c r="Q1595" t="s">
        <v>42</v>
      </c>
      <c r="R1595" t="s">
        <v>42</v>
      </c>
      <c r="S1595" t="s">
        <v>42</v>
      </c>
      <c r="T1595" t="s">
        <v>42</v>
      </c>
      <c r="U1595" t="s">
        <v>41</v>
      </c>
      <c r="V1595" t="s">
        <v>41</v>
      </c>
      <c r="W1595" t="s">
        <v>41</v>
      </c>
      <c r="X1595" t="s">
        <v>42</v>
      </c>
      <c r="Y1595" t="s">
        <v>42</v>
      </c>
      <c r="Z1595" t="s">
        <v>42</v>
      </c>
      <c r="AA1595" t="s">
        <v>42</v>
      </c>
      <c r="AB1595" t="s">
        <v>42</v>
      </c>
      <c r="AC1595" t="s">
        <v>42</v>
      </c>
      <c r="AD1595" t="s">
        <v>41</v>
      </c>
      <c r="AE1595" t="s">
        <v>41</v>
      </c>
      <c r="AF1595" t="s">
        <v>41</v>
      </c>
      <c r="AG1595" t="s">
        <v>41</v>
      </c>
      <c r="AH1595" t="s">
        <v>41</v>
      </c>
      <c r="AI1595" t="s">
        <v>42</v>
      </c>
    </row>
    <row r="1596" spans="1:35">
      <c r="A1596" s="15" t="s">
        <v>1607</v>
      </c>
      <c r="B1596" t="s">
        <v>49</v>
      </c>
      <c r="C1596" t="s">
        <v>37</v>
      </c>
      <c r="D1596" t="s">
        <v>38</v>
      </c>
      <c r="E1596" t="str">
        <f t="shared" si="97"/>
        <v>2024</v>
      </c>
      <c r="F1596" t="str">
        <f>INDEX('[1]cost file'!E:U,MATCH(A1596,'[1]cost file'!U:U,0),9)</f>
        <v>SACD</v>
      </c>
      <c r="G1596" t="s">
        <v>138</v>
      </c>
      <c r="I1596" t="s">
        <v>40</v>
      </c>
      <c r="K1596" t="str">
        <f>INDEX('[1]cost file'!E:U,MATCH(A1596,'[1]cost file'!U:U,0),1)</f>
        <v>TV Options</v>
      </c>
      <c r="L1596" t="str">
        <f t="shared" si="96"/>
        <v>variableCPS on product Parkchannel group level</v>
      </c>
      <c r="M1596" t="s">
        <v>41</v>
      </c>
      <c r="N1596" t="s">
        <v>41</v>
      </c>
      <c r="O1596" t="s">
        <v>41</v>
      </c>
      <c r="P1596" t="s">
        <v>41</v>
      </c>
      <c r="Q1596" t="s">
        <v>42</v>
      </c>
      <c r="R1596" t="s">
        <v>42</v>
      </c>
      <c r="S1596" t="s">
        <v>42</v>
      </c>
      <c r="T1596" t="s">
        <v>42</v>
      </c>
      <c r="U1596" t="s">
        <v>41</v>
      </c>
      <c r="V1596" t="s">
        <v>41</v>
      </c>
      <c r="W1596" t="s">
        <v>41</v>
      </c>
      <c r="X1596" t="s">
        <v>42</v>
      </c>
      <c r="Y1596" t="s">
        <v>42</v>
      </c>
      <c r="Z1596" t="s">
        <v>42</v>
      </c>
      <c r="AA1596" t="s">
        <v>42</v>
      </c>
      <c r="AB1596" t="s">
        <v>42</v>
      </c>
      <c r="AC1596" t="s">
        <v>42</v>
      </c>
      <c r="AD1596" t="s">
        <v>41</v>
      </c>
      <c r="AE1596" t="s">
        <v>41</v>
      </c>
      <c r="AF1596" t="s">
        <v>41</v>
      </c>
      <c r="AG1596" t="s">
        <v>41</v>
      </c>
      <c r="AH1596" t="s">
        <v>41</v>
      </c>
      <c r="AI1596" t="s">
        <v>42</v>
      </c>
    </row>
    <row r="1597" spans="1:35">
      <c r="A1597" s="15" t="s">
        <v>1608</v>
      </c>
      <c r="B1597" t="s">
        <v>49</v>
      </c>
      <c r="C1597" t="s">
        <v>37</v>
      </c>
      <c r="D1597" t="s">
        <v>38</v>
      </c>
      <c r="E1597" t="str">
        <f t="shared" si="97"/>
        <v>2024</v>
      </c>
      <c r="F1597" t="str">
        <f>INDEX('[1]cost file'!E:U,MATCH(A1597,'[1]cost file'!U:U,0),9)</f>
        <v>SACD</v>
      </c>
      <c r="G1597" t="s">
        <v>138</v>
      </c>
      <c r="I1597" t="s">
        <v>40</v>
      </c>
      <c r="K1597" t="str">
        <f>INDEX('[1]cost file'!E:U,MATCH(A1597,'[1]cost file'!U:U,0),1)</f>
        <v>TV Options</v>
      </c>
      <c r="L1597" t="str">
        <f t="shared" si="96"/>
        <v>variableCPS on product Parkchannel group level</v>
      </c>
      <c r="M1597" t="s">
        <v>41</v>
      </c>
      <c r="N1597" t="s">
        <v>41</v>
      </c>
      <c r="O1597" t="s">
        <v>41</v>
      </c>
      <c r="P1597" t="s">
        <v>41</v>
      </c>
      <c r="Q1597" t="s">
        <v>42</v>
      </c>
      <c r="R1597" t="s">
        <v>42</v>
      </c>
      <c r="S1597" t="s">
        <v>42</v>
      </c>
      <c r="T1597" t="s">
        <v>42</v>
      </c>
      <c r="U1597" t="s">
        <v>41</v>
      </c>
      <c r="V1597" t="s">
        <v>41</v>
      </c>
      <c r="W1597" t="s">
        <v>41</v>
      </c>
      <c r="X1597" t="s">
        <v>42</v>
      </c>
      <c r="Y1597" t="s">
        <v>42</v>
      </c>
      <c r="Z1597" t="s">
        <v>42</v>
      </c>
      <c r="AA1597" t="s">
        <v>42</v>
      </c>
      <c r="AB1597" t="s">
        <v>42</v>
      </c>
      <c r="AC1597" t="s">
        <v>42</v>
      </c>
      <c r="AD1597" t="s">
        <v>41</v>
      </c>
      <c r="AE1597" t="s">
        <v>41</v>
      </c>
      <c r="AF1597" t="s">
        <v>41</v>
      </c>
      <c r="AG1597" t="s">
        <v>41</v>
      </c>
      <c r="AH1597" t="s">
        <v>41</v>
      </c>
      <c r="AI1597" t="s">
        <v>42</v>
      </c>
    </row>
    <row r="1598" spans="1:35">
      <c r="A1598" s="15" t="s">
        <v>1609</v>
      </c>
      <c r="B1598" t="s">
        <v>49</v>
      </c>
      <c r="C1598" t="s">
        <v>37</v>
      </c>
      <c r="D1598" t="s">
        <v>38</v>
      </c>
      <c r="E1598" t="str">
        <f t="shared" si="97"/>
        <v>2024</v>
      </c>
      <c r="F1598" t="str">
        <f>INDEX('[1]cost file'!E:U,MATCH(A1598,'[1]cost file'!U:U,0),9)</f>
        <v>SACD</v>
      </c>
      <c r="G1598" t="s">
        <v>138</v>
      </c>
      <c r="I1598" t="s">
        <v>40</v>
      </c>
      <c r="K1598" t="str">
        <f>INDEX('[1]cost file'!E:U,MATCH(A1598,'[1]cost file'!U:U,0),1)</f>
        <v>TV Options</v>
      </c>
      <c r="L1598" t="str">
        <f t="shared" si="96"/>
        <v>variableCPS on product Parkchannel group level</v>
      </c>
      <c r="M1598" t="s">
        <v>41</v>
      </c>
      <c r="N1598" t="s">
        <v>41</v>
      </c>
      <c r="O1598" t="s">
        <v>41</v>
      </c>
      <c r="P1598" t="s">
        <v>41</v>
      </c>
      <c r="Q1598" t="s">
        <v>42</v>
      </c>
      <c r="R1598" t="s">
        <v>42</v>
      </c>
      <c r="S1598" t="s">
        <v>42</v>
      </c>
      <c r="T1598" t="s">
        <v>42</v>
      </c>
      <c r="U1598" t="s">
        <v>41</v>
      </c>
      <c r="V1598" t="s">
        <v>41</v>
      </c>
      <c r="W1598" t="s">
        <v>41</v>
      </c>
      <c r="X1598" t="s">
        <v>42</v>
      </c>
      <c r="Y1598" t="s">
        <v>42</v>
      </c>
      <c r="Z1598" t="s">
        <v>42</v>
      </c>
      <c r="AA1598" t="s">
        <v>42</v>
      </c>
      <c r="AB1598" t="s">
        <v>42</v>
      </c>
      <c r="AC1598" t="s">
        <v>42</v>
      </c>
      <c r="AD1598" t="s">
        <v>41</v>
      </c>
      <c r="AE1598" t="s">
        <v>41</v>
      </c>
      <c r="AF1598" t="s">
        <v>41</v>
      </c>
      <c r="AG1598" t="s">
        <v>41</v>
      </c>
      <c r="AH1598" t="s">
        <v>41</v>
      </c>
      <c r="AI1598" t="s">
        <v>42</v>
      </c>
    </row>
    <row r="1599" spans="1:35">
      <c r="A1599" s="15" t="s">
        <v>1610</v>
      </c>
      <c r="B1599" t="s">
        <v>49</v>
      </c>
      <c r="C1599" t="s">
        <v>37</v>
      </c>
      <c r="D1599" t="s">
        <v>38</v>
      </c>
      <c r="E1599" t="str">
        <f t="shared" si="97"/>
        <v>2024</v>
      </c>
      <c r="F1599" t="str">
        <f>INDEX('[1]cost file'!E:U,MATCH(A1599,'[1]cost file'!U:U,0),9)</f>
        <v>SACD</v>
      </c>
      <c r="G1599" t="s">
        <v>138</v>
      </c>
      <c r="I1599" t="s">
        <v>40</v>
      </c>
      <c r="K1599" t="str">
        <f>INDEX('[1]cost file'!E:U,MATCH(A1599,'[1]cost file'!U:U,0),1)</f>
        <v>TV Options</v>
      </c>
      <c r="L1599" t="str">
        <f t="shared" si="96"/>
        <v>variableCPS on product Parkchannel group level</v>
      </c>
      <c r="M1599" t="s">
        <v>41</v>
      </c>
      <c r="N1599" t="s">
        <v>41</v>
      </c>
      <c r="O1599" t="s">
        <v>41</v>
      </c>
      <c r="P1599" t="s">
        <v>41</v>
      </c>
      <c r="Q1599" t="s">
        <v>42</v>
      </c>
      <c r="R1599" t="s">
        <v>42</v>
      </c>
      <c r="S1599" t="s">
        <v>42</v>
      </c>
      <c r="T1599" t="s">
        <v>42</v>
      </c>
      <c r="U1599" t="s">
        <v>41</v>
      </c>
      <c r="V1599" t="s">
        <v>41</v>
      </c>
      <c r="W1599" t="s">
        <v>41</v>
      </c>
      <c r="X1599" t="s">
        <v>42</v>
      </c>
      <c r="Y1599" t="s">
        <v>42</v>
      </c>
      <c r="Z1599" t="s">
        <v>42</v>
      </c>
      <c r="AA1599" t="s">
        <v>42</v>
      </c>
      <c r="AB1599" t="s">
        <v>42</v>
      </c>
      <c r="AC1599" t="s">
        <v>42</v>
      </c>
      <c r="AD1599" t="s">
        <v>41</v>
      </c>
      <c r="AE1599" t="s">
        <v>41</v>
      </c>
      <c r="AF1599" t="s">
        <v>41</v>
      </c>
      <c r="AG1599" t="s">
        <v>41</v>
      </c>
      <c r="AH1599" t="s">
        <v>41</v>
      </c>
      <c r="AI1599" t="s">
        <v>42</v>
      </c>
    </row>
    <row r="1600" spans="1:35">
      <c r="A1600" s="15" t="s">
        <v>1611</v>
      </c>
      <c r="B1600" t="s">
        <v>49</v>
      </c>
      <c r="C1600" t="s">
        <v>37</v>
      </c>
      <c r="D1600" t="s">
        <v>38</v>
      </c>
      <c r="E1600" t="str">
        <f t="shared" si="97"/>
        <v>2024</v>
      </c>
      <c r="F1600" t="str">
        <f>INDEX('[1]cost file'!E:U,MATCH(A1600,'[1]cost file'!U:U,0),9)</f>
        <v>SACD</v>
      </c>
      <c r="G1600" t="s">
        <v>138</v>
      </c>
      <c r="I1600" t="s">
        <v>40</v>
      </c>
      <c r="K1600" t="str">
        <f>INDEX('[1]cost file'!E:U,MATCH(A1600,'[1]cost file'!U:U,0),1)</f>
        <v>TV Options</v>
      </c>
      <c r="L1600" t="str">
        <f t="shared" si="96"/>
        <v>variableCPS on product Parkchannel group level</v>
      </c>
      <c r="M1600" t="s">
        <v>41</v>
      </c>
      <c r="N1600" t="s">
        <v>41</v>
      </c>
      <c r="O1600" t="s">
        <v>41</v>
      </c>
      <c r="P1600" t="s">
        <v>41</v>
      </c>
      <c r="Q1600" t="s">
        <v>42</v>
      </c>
      <c r="R1600" t="s">
        <v>42</v>
      </c>
      <c r="S1600" t="s">
        <v>42</v>
      </c>
      <c r="T1600" t="s">
        <v>42</v>
      </c>
      <c r="U1600" t="s">
        <v>41</v>
      </c>
      <c r="V1600" t="s">
        <v>41</v>
      </c>
      <c r="W1600" t="s">
        <v>41</v>
      </c>
      <c r="X1600" t="s">
        <v>42</v>
      </c>
      <c r="Y1600" t="s">
        <v>42</v>
      </c>
      <c r="Z1600" t="s">
        <v>42</v>
      </c>
      <c r="AA1600" t="s">
        <v>42</v>
      </c>
      <c r="AB1600" t="s">
        <v>42</v>
      </c>
      <c r="AC1600" t="s">
        <v>42</v>
      </c>
      <c r="AD1600" t="s">
        <v>41</v>
      </c>
      <c r="AE1600" t="s">
        <v>41</v>
      </c>
      <c r="AF1600" t="s">
        <v>41</v>
      </c>
      <c r="AG1600" t="s">
        <v>41</v>
      </c>
      <c r="AH1600" t="s">
        <v>41</v>
      </c>
      <c r="AI1600" t="s">
        <v>42</v>
      </c>
    </row>
    <row r="1601" spans="1:35">
      <c r="A1601" s="15" t="s">
        <v>1612</v>
      </c>
      <c r="B1601" t="s">
        <v>49</v>
      </c>
      <c r="C1601" t="s">
        <v>37</v>
      </c>
      <c r="D1601" t="s">
        <v>38</v>
      </c>
      <c r="E1601" t="str">
        <f t="shared" si="97"/>
        <v>2024</v>
      </c>
      <c r="F1601" t="str">
        <f>INDEX('[1]cost file'!E:U,MATCH(A1601,'[1]cost file'!U:U,0),9)</f>
        <v>SACD</v>
      </c>
      <c r="G1601" t="s">
        <v>138</v>
      </c>
      <c r="I1601" t="s">
        <v>40</v>
      </c>
      <c r="K1601" t="str">
        <f>INDEX('[1]cost file'!E:U,MATCH(A1601,'[1]cost file'!U:U,0),1)</f>
        <v>TV Options</v>
      </c>
      <c r="L1601" t="str">
        <f t="shared" si="96"/>
        <v>variableCPS on product Parkchannel group level</v>
      </c>
      <c r="M1601" t="s">
        <v>41</v>
      </c>
      <c r="N1601" t="s">
        <v>41</v>
      </c>
      <c r="O1601" t="s">
        <v>41</v>
      </c>
      <c r="P1601" t="s">
        <v>41</v>
      </c>
      <c r="Q1601" t="s">
        <v>42</v>
      </c>
      <c r="R1601" t="s">
        <v>42</v>
      </c>
      <c r="S1601" t="s">
        <v>42</v>
      </c>
      <c r="T1601" t="s">
        <v>42</v>
      </c>
      <c r="U1601" t="s">
        <v>41</v>
      </c>
      <c r="V1601" t="s">
        <v>41</v>
      </c>
      <c r="W1601" t="s">
        <v>41</v>
      </c>
      <c r="X1601" t="s">
        <v>42</v>
      </c>
      <c r="Y1601" t="s">
        <v>42</v>
      </c>
      <c r="Z1601" t="s">
        <v>42</v>
      </c>
      <c r="AA1601" t="s">
        <v>42</v>
      </c>
      <c r="AB1601" t="s">
        <v>42</v>
      </c>
      <c r="AC1601" t="s">
        <v>42</v>
      </c>
      <c r="AD1601" t="s">
        <v>41</v>
      </c>
      <c r="AE1601" t="s">
        <v>41</v>
      </c>
      <c r="AF1601" t="s">
        <v>41</v>
      </c>
      <c r="AG1601" t="s">
        <v>41</v>
      </c>
      <c r="AH1601" t="s">
        <v>41</v>
      </c>
      <c r="AI1601" t="s">
        <v>42</v>
      </c>
    </row>
    <row r="1602" spans="1:35">
      <c r="A1602" s="15" t="s">
        <v>1613</v>
      </c>
      <c r="B1602" t="s">
        <v>49</v>
      </c>
      <c r="C1602" t="s">
        <v>37</v>
      </c>
      <c r="D1602" t="s">
        <v>38</v>
      </c>
      <c r="E1602" t="str">
        <f t="shared" si="97"/>
        <v>2024</v>
      </c>
      <c r="F1602" t="str">
        <f>INDEX('[1]cost file'!E:U,MATCH(A1602,'[1]cost file'!U:U,0),9)</f>
        <v>SACD</v>
      </c>
      <c r="G1602" t="s">
        <v>138</v>
      </c>
      <c r="I1602" t="s">
        <v>40</v>
      </c>
      <c r="K1602" t="str">
        <f>INDEX('[1]cost file'!E:U,MATCH(A1602,'[1]cost file'!U:U,0),1)</f>
        <v>TV Options</v>
      </c>
      <c r="L1602" t="str">
        <f t="shared" ref="L1602:L1665" si="98">+C1602&amp;B1602&amp;G1602</f>
        <v>variableCPS on product Parkchannel group level</v>
      </c>
      <c r="M1602" t="s">
        <v>41</v>
      </c>
      <c r="N1602" t="s">
        <v>41</v>
      </c>
      <c r="O1602" t="s">
        <v>41</v>
      </c>
      <c r="P1602" t="s">
        <v>41</v>
      </c>
      <c r="Q1602" t="s">
        <v>42</v>
      </c>
      <c r="R1602" t="s">
        <v>42</v>
      </c>
      <c r="S1602" t="s">
        <v>42</v>
      </c>
      <c r="T1602" t="s">
        <v>42</v>
      </c>
      <c r="U1602" t="s">
        <v>41</v>
      </c>
      <c r="V1602" t="s">
        <v>41</v>
      </c>
      <c r="W1602" t="s">
        <v>41</v>
      </c>
      <c r="X1602" t="s">
        <v>42</v>
      </c>
      <c r="Y1602" t="s">
        <v>42</v>
      </c>
      <c r="Z1602" t="s">
        <v>42</v>
      </c>
      <c r="AA1602" t="s">
        <v>42</v>
      </c>
      <c r="AB1602" t="s">
        <v>42</v>
      </c>
      <c r="AC1602" t="s">
        <v>42</v>
      </c>
      <c r="AD1602" t="s">
        <v>41</v>
      </c>
      <c r="AE1602" t="s">
        <v>41</v>
      </c>
      <c r="AF1602" t="s">
        <v>41</v>
      </c>
      <c r="AG1602" t="s">
        <v>41</v>
      </c>
      <c r="AH1602" t="s">
        <v>41</v>
      </c>
      <c r="AI1602" t="s">
        <v>42</v>
      </c>
    </row>
    <row r="1603" spans="1:35">
      <c r="A1603" s="15" t="s">
        <v>1614</v>
      </c>
      <c r="B1603" t="s">
        <v>49</v>
      </c>
      <c r="C1603" t="s">
        <v>37</v>
      </c>
      <c r="D1603" t="s">
        <v>38</v>
      </c>
      <c r="E1603" t="str">
        <f t="shared" si="97"/>
        <v>2024</v>
      </c>
      <c r="F1603" t="str">
        <f>INDEX('[1]cost file'!E:U,MATCH(A1603,'[1]cost file'!U:U,0),9)</f>
        <v>SACD</v>
      </c>
      <c r="G1603" t="s">
        <v>138</v>
      </c>
      <c r="I1603" t="s">
        <v>40</v>
      </c>
      <c r="K1603" t="str">
        <f>INDEX('[1]cost file'!E:U,MATCH(A1603,'[1]cost file'!U:U,0),1)</f>
        <v>TV Options</v>
      </c>
      <c r="L1603" t="str">
        <f t="shared" si="98"/>
        <v>variableCPS on product Parkchannel group level</v>
      </c>
      <c r="M1603" t="s">
        <v>41</v>
      </c>
      <c r="N1603" t="s">
        <v>41</v>
      </c>
      <c r="O1603" t="s">
        <v>41</v>
      </c>
      <c r="P1603" t="s">
        <v>41</v>
      </c>
      <c r="Q1603" t="s">
        <v>42</v>
      </c>
      <c r="R1603" t="s">
        <v>42</v>
      </c>
      <c r="S1603" t="s">
        <v>42</v>
      </c>
      <c r="T1603" t="s">
        <v>42</v>
      </c>
      <c r="U1603" t="s">
        <v>41</v>
      </c>
      <c r="V1603" t="s">
        <v>41</v>
      </c>
      <c r="W1603" t="s">
        <v>41</v>
      </c>
      <c r="X1603" t="s">
        <v>42</v>
      </c>
      <c r="Y1603" t="s">
        <v>42</v>
      </c>
      <c r="Z1603" t="s">
        <v>42</v>
      </c>
      <c r="AA1603" t="s">
        <v>42</v>
      </c>
      <c r="AB1603" t="s">
        <v>42</v>
      </c>
      <c r="AC1603" t="s">
        <v>42</v>
      </c>
      <c r="AD1603" t="s">
        <v>41</v>
      </c>
      <c r="AE1603" t="s">
        <v>41</v>
      </c>
      <c r="AF1603" t="s">
        <v>41</v>
      </c>
      <c r="AG1603" t="s">
        <v>41</v>
      </c>
      <c r="AH1603" t="s">
        <v>41</v>
      </c>
      <c r="AI1603" t="s">
        <v>42</v>
      </c>
    </row>
    <row r="1604" spans="1:35">
      <c r="A1604" s="15" t="s">
        <v>1615</v>
      </c>
      <c r="B1604" t="s">
        <v>49</v>
      </c>
      <c r="C1604" t="s">
        <v>37</v>
      </c>
      <c r="D1604" t="s">
        <v>38</v>
      </c>
      <c r="E1604" t="str">
        <f t="shared" si="97"/>
        <v>2024</v>
      </c>
      <c r="F1604" t="str">
        <f>INDEX('[1]cost file'!E:U,MATCH(A1604,'[1]cost file'!U:U,0),9)</f>
        <v>SACD</v>
      </c>
      <c r="G1604" t="s">
        <v>138</v>
      </c>
      <c r="I1604" t="s">
        <v>40</v>
      </c>
      <c r="K1604" t="str">
        <f>INDEX('[1]cost file'!E:U,MATCH(A1604,'[1]cost file'!U:U,0),1)</f>
        <v>TV Options</v>
      </c>
      <c r="L1604" t="str">
        <f t="shared" si="98"/>
        <v>variableCPS on product Parkchannel group level</v>
      </c>
      <c r="M1604" t="s">
        <v>41</v>
      </c>
      <c r="N1604" t="s">
        <v>41</v>
      </c>
      <c r="O1604" t="s">
        <v>41</v>
      </c>
      <c r="P1604" t="s">
        <v>41</v>
      </c>
      <c r="Q1604" t="s">
        <v>42</v>
      </c>
      <c r="R1604" t="s">
        <v>42</v>
      </c>
      <c r="S1604" t="s">
        <v>42</v>
      </c>
      <c r="T1604" t="s">
        <v>42</v>
      </c>
      <c r="U1604" t="s">
        <v>41</v>
      </c>
      <c r="V1604" t="s">
        <v>41</v>
      </c>
      <c r="W1604" t="s">
        <v>41</v>
      </c>
      <c r="X1604" t="s">
        <v>42</v>
      </c>
      <c r="Y1604" t="s">
        <v>42</v>
      </c>
      <c r="Z1604" t="s">
        <v>42</v>
      </c>
      <c r="AA1604" t="s">
        <v>42</v>
      </c>
      <c r="AB1604" t="s">
        <v>42</v>
      </c>
      <c r="AC1604" t="s">
        <v>42</v>
      </c>
      <c r="AD1604" t="s">
        <v>41</v>
      </c>
      <c r="AE1604" t="s">
        <v>41</v>
      </c>
      <c r="AF1604" t="s">
        <v>41</v>
      </c>
      <c r="AG1604" t="s">
        <v>41</v>
      </c>
      <c r="AH1604" t="s">
        <v>41</v>
      </c>
      <c r="AI1604" t="s">
        <v>42</v>
      </c>
    </row>
    <row r="1605" spans="1:35">
      <c r="A1605" s="15" t="s">
        <v>1616</v>
      </c>
      <c r="B1605" t="s">
        <v>49</v>
      </c>
      <c r="C1605" t="s">
        <v>37</v>
      </c>
      <c r="D1605" t="s">
        <v>38</v>
      </c>
      <c r="E1605" t="str">
        <f t="shared" si="97"/>
        <v>2024</v>
      </c>
      <c r="F1605" t="str">
        <f>INDEX('[1]cost file'!E:U,MATCH(A1605,'[1]cost file'!U:U,0),9)</f>
        <v>SACD</v>
      </c>
      <c r="G1605" t="s">
        <v>138</v>
      </c>
      <c r="I1605" t="s">
        <v>40</v>
      </c>
      <c r="K1605" t="str">
        <f>INDEX('[1]cost file'!E:U,MATCH(A1605,'[1]cost file'!U:U,0),1)</f>
        <v>TV Options</v>
      </c>
      <c r="L1605" t="str">
        <f t="shared" si="98"/>
        <v>variableCPS on product Parkchannel group level</v>
      </c>
      <c r="M1605" t="s">
        <v>41</v>
      </c>
      <c r="N1605" t="s">
        <v>41</v>
      </c>
      <c r="O1605" t="s">
        <v>41</v>
      </c>
      <c r="P1605" t="s">
        <v>41</v>
      </c>
      <c r="Q1605" t="s">
        <v>42</v>
      </c>
      <c r="R1605" t="s">
        <v>42</v>
      </c>
      <c r="S1605" t="s">
        <v>42</v>
      </c>
      <c r="T1605" t="s">
        <v>42</v>
      </c>
      <c r="U1605" t="s">
        <v>41</v>
      </c>
      <c r="V1605" t="s">
        <v>41</v>
      </c>
      <c r="W1605" t="s">
        <v>41</v>
      </c>
      <c r="X1605" t="s">
        <v>42</v>
      </c>
      <c r="Y1605" t="s">
        <v>42</v>
      </c>
      <c r="Z1605" t="s">
        <v>42</v>
      </c>
      <c r="AA1605" t="s">
        <v>42</v>
      </c>
      <c r="AB1605" t="s">
        <v>42</v>
      </c>
      <c r="AC1605" t="s">
        <v>42</v>
      </c>
      <c r="AD1605" t="s">
        <v>41</v>
      </c>
      <c r="AE1605" t="s">
        <v>41</v>
      </c>
      <c r="AF1605" t="s">
        <v>41</v>
      </c>
      <c r="AG1605" t="s">
        <v>41</v>
      </c>
      <c r="AH1605" t="s">
        <v>41</v>
      </c>
      <c r="AI1605" t="s">
        <v>42</v>
      </c>
    </row>
    <row r="1606" spans="1:35">
      <c r="A1606" s="15" t="s">
        <v>1617</v>
      </c>
      <c r="B1606" t="s">
        <v>49</v>
      </c>
      <c r="C1606" t="s">
        <v>37</v>
      </c>
      <c r="D1606" t="s">
        <v>38</v>
      </c>
      <c r="E1606" t="str">
        <f t="shared" si="97"/>
        <v>2024</v>
      </c>
      <c r="F1606" t="str">
        <f>INDEX('[1]cost file'!E:U,MATCH(A1606,'[1]cost file'!U:U,0),9)</f>
        <v>SACD</v>
      </c>
      <c r="G1606" t="s">
        <v>138</v>
      </c>
      <c r="I1606" t="s">
        <v>40</v>
      </c>
      <c r="K1606" t="str">
        <f>INDEX('[1]cost file'!E:U,MATCH(A1606,'[1]cost file'!U:U,0),1)</f>
        <v>TV Options</v>
      </c>
      <c r="L1606" t="str">
        <f t="shared" si="98"/>
        <v>variableCPS on product Parkchannel group level</v>
      </c>
      <c r="M1606" t="s">
        <v>41</v>
      </c>
      <c r="N1606" t="s">
        <v>41</v>
      </c>
      <c r="O1606" t="s">
        <v>41</v>
      </c>
      <c r="P1606" t="s">
        <v>41</v>
      </c>
      <c r="Q1606" t="s">
        <v>42</v>
      </c>
      <c r="R1606" t="s">
        <v>42</v>
      </c>
      <c r="S1606" t="s">
        <v>42</v>
      </c>
      <c r="T1606" t="s">
        <v>42</v>
      </c>
      <c r="U1606" t="s">
        <v>41</v>
      </c>
      <c r="V1606" t="s">
        <v>41</v>
      </c>
      <c r="W1606" t="s">
        <v>41</v>
      </c>
      <c r="X1606" t="s">
        <v>42</v>
      </c>
      <c r="Y1606" t="s">
        <v>42</v>
      </c>
      <c r="Z1606" t="s">
        <v>42</v>
      </c>
      <c r="AA1606" t="s">
        <v>42</v>
      </c>
      <c r="AB1606" t="s">
        <v>42</v>
      </c>
      <c r="AC1606" t="s">
        <v>42</v>
      </c>
      <c r="AD1606" t="s">
        <v>41</v>
      </c>
      <c r="AE1606" t="s">
        <v>41</v>
      </c>
      <c r="AF1606" t="s">
        <v>41</v>
      </c>
      <c r="AG1606" t="s">
        <v>41</v>
      </c>
      <c r="AH1606" t="s">
        <v>41</v>
      </c>
      <c r="AI1606" t="s">
        <v>42</v>
      </c>
    </row>
    <row r="1607" spans="1:35">
      <c r="A1607" s="15" t="s">
        <v>1618</v>
      </c>
      <c r="B1607" t="s">
        <v>49</v>
      </c>
      <c r="C1607" t="s">
        <v>37</v>
      </c>
      <c r="D1607" t="s">
        <v>38</v>
      </c>
      <c r="E1607" t="str">
        <f t="shared" si="97"/>
        <v>2024</v>
      </c>
      <c r="F1607" t="str">
        <f>INDEX('[1]cost file'!E:U,MATCH(A1607,'[1]cost file'!U:U,0),9)</f>
        <v>SACD</v>
      </c>
      <c r="G1607" t="s">
        <v>138</v>
      </c>
      <c r="I1607" t="s">
        <v>40</v>
      </c>
      <c r="K1607" t="str">
        <f>INDEX('[1]cost file'!E:U,MATCH(A1607,'[1]cost file'!U:U,0),1)</f>
        <v>TV Options</v>
      </c>
      <c r="L1607" t="str">
        <f t="shared" si="98"/>
        <v>variableCPS on product Parkchannel group level</v>
      </c>
      <c r="M1607" t="s">
        <v>41</v>
      </c>
      <c r="N1607" t="s">
        <v>41</v>
      </c>
      <c r="O1607" t="s">
        <v>41</v>
      </c>
      <c r="P1607" t="s">
        <v>41</v>
      </c>
      <c r="Q1607" t="s">
        <v>42</v>
      </c>
      <c r="R1607" t="s">
        <v>42</v>
      </c>
      <c r="S1607" t="s">
        <v>42</v>
      </c>
      <c r="T1607" t="s">
        <v>42</v>
      </c>
      <c r="U1607" t="s">
        <v>41</v>
      </c>
      <c r="V1607" t="s">
        <v>41</v>
      </c>
      <c r="W1607" t="s">
        <v>41</v>
      </c>
      <c r="X1607" t="s">
        <v>42</v>
      </c>
      <c r="Y1607" t="s">
        <v>42</v>
      </c>
      <c r="Z1607" t="s">
        <v>42</v>
      </c>
      <c r="AA1607" t="s">
        <v>42</v>
      </c>
      <c r="AB1607" t="s">
        <v>42</v>
      </c>
      <c r="AC1607" t="s">
        <v>42</v>
      </c>
      <c r="AD1607" t="s">
        <v>41</v>
      </c>
      <c r="AE1607" t="s">
        <v>41</v>
      </c>
      <c r="AF1607" t="s">
        <v>41</v>
      </c>
      <c r="AG1607" t="s">
        <v>41</v>
      </c>
      <c r="AH1607" t="s">
        <v>41</v>
      </c>
      <c r="AI1607" t="s">
        <v>42</v>
      </c>
    </row>
    <row r="1608" spans="1:35">
      <c r="A1608" s="15" t="s">
        <v>1619</v>
      </c>
      <c r="B1608" t="s">
        <v>49</v>
      </c>
      <c r="C1608" t="s">
        <v>37</v>
      </c>
      <c r="D1608" t="s">
        <v>38</v>
      </c>
      <c r="E1608" t="str">
        <f t="shared" si="97"/>
        <v>2024</v>
      </c>
      <c r="F1608" t="str">
        <f>INDEX('[1]cost file'!E:U,MATCH(A1608,'[1]cost file'!U:U,0),9)</f>
        <v>SACD</v>
      </c>
      <c r="G1608" t="s">
        <v>138</v>
      </c>
      <c r="I1608" t="s">
        <v>40</v>
      </c>
      <c r="K1608" t="str">
        <f>INDEX('[1]cost file'!E:U,MATCH(A1608,'[1]cost file'!U:U,0),1)</f>
        <v>TV Options</v>
      </c>
      <c r="L1608" t="str">
        <f t="shared" si="98"/>
        <v>variableCPS on product Parkchannel group level</v>
      </c>
      <c r="M1608" t="s">
        <v>41</v>
      </c>
      <c r="N1608" t="s">
        <v>41</v>
      </c>
      <c r="O1608" t="s">
        <v>41</v>
      </c>
      <c r="P1608" t="s">
        <v>41</v>
      </c>
      <c r="Q1608" t="s">
        <v>42</v>
      </c>
      <c r="R1608" t="s">
        <v>42</v>
      </c>
      <c r="S1608" t="s">
        <v>42</v>
      </c>
      <c r="T1608" t="s">
        <v>42</v>
      </c>
      <c r="U1608" t="s">
        <v>41</v>
      </c>
      <c r="V1608" t="s">
        <v>41</v>
      </c>
      <c r="W1608" t="s">
        <v>41</v>
      </c>
      <c r="X1608" t="s">
        <v>42</v>
      </c>
      <c r="Y1608" t="s">
        <v>42</v>
      </c>
      <c r="Z1608" t="s">
        <v>42</v>
      </c>
      <c r="AA1608" t="s">
        <v>42</v>
      </c>
      <c r="AB1608" t="s">
        <v>42</v>
      </c>
      <c r="AC1608" t="s">
        <v>42</v>
      </c>
      <c r="AD1608" t="s">
        <v>41</v>
      </c>
      <c r="AE1608" t="s">
        <v>41</v>
      </c>
      <c r="AF1608" t="s">
        <v>41</v>
      </c>
      <c r="AG1608" t="s">
        <v>41</v>
      </c>
      <c r="AH1608" t="s">
        <v>41</v>
      </c>
      <c r="AI1608" t="s">
        <v>42</v>
      </c>
    </row>
    <row r="1609" spans="1:35">
      <c r="A1609" s="15" t="s">
        <v>1620</v>
      </c>
      <c r="B1609" t="s">
        <v>49</v>
      </c>
      <c r="C1609" t="s">
        <v>37</v>
      </c>
      <c r="D1609" t="s">
        <v>38</v>
      </c>
      <c r="E1609" t="str">
        <f t="shared" si="97"/>
        <v>2024</v>
      </c>
      <c r="F1609" t="str">
        <f>INDEX('[1]cost file'!E:U,MATCH(A1609,'[1]cost file'!U:U,0),9)</f>
        <v>SACD</v>
      </c>
      <c r="G1609" t="s">
        <v>138</v>
      </c>
      <c r="I1609" t="s">
        <v>40</v>
      </c>
      <c r="K1609" t="str">
        <f>INDEX('[1]cost file'!E:U,MATCH(A1609,'[1]cost file'!U:U,0),1)</f>
        <v>TV Options</v>
      </c>
      <c r="L1609" t="str">
        <f t="shared" si="98"/>
        <v>variableCPS on product Parkchannel group level</v>
      </c>
      <c r="M1609" t="s">
        <v>41</v>
      </c>
      <c r="N1609" t="s">
        <v>41</v>
      </c>
      <c r="O1609" t="s">
        <v>41</v>
      </c>
      <c r="P1609" t="s">
        <v>41</v>
      </c>
      <c r="Q1609" t="s">
        <v>42</v>
      </c>
      <c r="R1609" t="s">
        <v>42</v>
      </c>
      <c r="S1609" t="s">
        <v>42</v>
      </c>
      <c r="T1609" t="s">
        <v>42</v>
      </c>
      <c r="U1609" t="s">
        <v>41</v>
      </c>
      <c r="V1609" t="s">
        <v>41</v>
      </c>
      <c r="W1609" t="s">
        <v>41</v>
      </c>
      <c r="X1609" t="s">
        <v>42</v>
      </c>
      <c r="Y1609" t="s">
        <v>42</v>
      </c>
      <c r="Z1609" t="s">
        <v>42</v>
      </c>
      <c r="AA1609" t="s">
        <v>42</v>
      </c>
      <c r="AB1609" t="s">
        <v>42</v>
      </c>
      <c r="AC1609" t="s">
        <v>42</v>
      </c>
      <c r="AD1609" t="s">
        <v>41</v>
      </c>
      <c r="AE1609" t="s">
        <v>41</v>
      </c>
      <c r="AF1609" t="s">
        <v>41</v>
      </c>
      <c r="AG1609" t="s">
        <v>41</v>
      </c>
      <c r="AH1609" t="s">
        <v>41</v>
      </c>
      <c r="AI1609" t="s">
        <v>42</v>
      </c>
    </row>
    <row r="1610" spans="1:35">
      <c r="A1610" s="15" t="s">
        <v>1621</v>
      </c>
      <c r="B1610" t="s">
        <v>49</v>
      </c>
      <c r="C1610" t="s">
        <v>37</v>
      </c>
      <c r="D1610" t="s">
        <v>38</v>
      </c>
      <c r="E1610" t="str">
        <f t="shared" si="97"/>
        <v>2024</v>
      </c>
      <c r="F1610" t="str">
        <f>INDEX('[1]cost file'!E:U,MATCH(A1610,'[1]cost file'!U:U,0),9)</f>
        <v>SACD</v>
      </c>
      <c r="G1610" t="s">
        <v>138</v>
      </c>
      <c r="I1610" t="s">
        <v>40</v>
      </c>
      <c r="K1610" t="str">
        <f>INDEX('[1]cost file'!E:U,MATCH(A1610,'[1]cost file'!U:U,0),1)</f>
        <v>TV Options</v>
      </c>
      <c r="L1610" t="str">
        <f t="shared" si="98"/>
        <v>variableCPS on product Parkchannel group level</v>
      </c>
      <c r="M1610" t="s">
        <v>41</v>
      </c>
      <c r="N1610" t="s">
        <v>41</v>
      </c>
      <c r="O1610" t="s">
        <v>41</v>
      </c>
      <c r="P1610" t="s">
        <v>41</v>
      </c>
      <c r="Q1610" t="s">
        <v>42</v>
      </c>
      <c r="R1610" t="s">
        <v>42</v>
      </c>
      <c r="S1610" t="s">
        <v>42</v>
      </c>
      <c r="T1610" t="s">
        <v>42</v>
      </c>
      <c r="U1610" t="s">
        <v>41</v>
      </c>
      <c r="V1610" t="s">
        <v>41</v>
      </c>
      <c r="W1610" t="s">
        <v>41</v>
      </c>
      <c r="X1610" t="s">
        <v>42</v>
      </c>
      <c r="Y1610" t="s">
        <v>42</v>
      </c>
      <c r="Z1610" t="s">
        <v>42</v>
      </c>
      <c r="AA1610" t="s">
        <v>42</v>
      </c>
      <c r="AB1610" t="s">
        <v>42</v>
      </c>
      <c r="AC1610" t="s">
        <v>42</v>
      </c>
      <c r="AD1610" t="s">
        <v>41</v>
      </c>
      <c r="AE1610" t="s">
        <v>41</v>
      </c>
      <c r="AF1610" t="s">
        <v>41</v>
      </c>
      <c r="AG1610" t="s">
        <v>41</v>
      </c>
      <c r="AH1610" t="s">
        <v>41</v>
      </c>
      <c r="AI1610" t="s">
        <v>42</v>
      </c>
    </row>
    <row r="1611" spans="1:35">
      <c r="A1611" s="15" t="s">
        <v>1622</v>
      </c>
      <c r="B1611" t="s">
        <v>49</v>
      </c>
      <c r="C1611" t="s">
        <v>37</v>
      </c>
      <c r="D1611" t="s">
        <v>38</v>
      </c>
      <c r="E1611" t="str">
        <f t="shared" si="97"/>
        <v>2024</v>
      </c>
      <c r="F1611" t="str">
        <f>INDEX('[1]cost file'!E:U,MATCH(A1611,'[1]cost file'!U:U,0),9)</f>
        <v>SACD</v>
      </c>
      <c r="G1611" t="s">
        <v>138</v>
      </c>
      <c r="I1611" t="s">
        <v>40</v>
      </c>
      <c r="K1611" t="str">
        <f>INDEX('[1]cost file'!E:U,MATCH(A1611,'[1]cost file'!U:U,0),1)</f>
        <v>TV Options</v>
      </c>
      <c r="L1611" t="str">
        <f t="shared" si="98"/>
        <v>variableCPS on product Parkchannel group level</v>
      </c>
      <c r="M1611" t="s">
        <v>41</v>
      </c>
      <c r="N1611" t="s">
        <v>41</v>
      </c>
      <c r="O1611" t="s">
        <v>41</v>
      </c>
      <c r="P1611" t="s">
        <v>41</v>
      </c>
      <c r="Q1611" t="s">
        <v>42</v>
      </c>
      <c r="R1611" t="s">
        <v>42</v>
      </c>
      <c r="S1611" t="s">
        <v>42</v>
      </c>
      <c r="T1611" t="s">
        <v>42</v>
      </c>
      <c r="U1611" t="s">
        <v>41</v>
      </c>
      <c r="V1611" t="s">
        <v>41</v>
      </c>
      <c r="W1611" t="s">
        <v>41</v>
      </c>
      <c r="X1611" t="s">
        <v>42</v>
      </c>
      <c r="Y1611" t="s">
        <v>42</v>
      </c>
      <c r="Z1611" t="s">
        <v>42</v>
      </c>
      <c r="AA1611" t="s">
        <v>42</v>
      </c>
      <c r="AB1611" t="s">
        <v>42</v>
      </c>
      <c r="AC1611" t="s">
        <v>42</v>
      </c>
      <c r="AD1611" t="s">
        <v>41</v>
      </c>
      <c r="AE1611" t="s">
        <v>41</v>
      </c>
      <c r="AF1611" t="s">
        <v>41</v>
      </c>
      <c r="AG1611" t="s">
        <v>41</v>
      </c>
      <c r="AH1611" t="s">
        <v>41</v>
      </c>
      <c r="AI1611" t="s">
        <v>42</v>
      </c>
    </row>
    <row r="1612" spans="1:35">
      <c r="A1612" s="15" t="s">
        <v>1623</v>
      </c>
      <c r="B1612" t="s">
        <v>49</v>
      </c>
      <c r="C1612" t="s">
        <v>37</v>
      </c>
      <c r="D1612" t="s">
        <v>38</v>
      </c>
      <c r="E1612" t="str">
        <f t="shared" si="97"/>
        <v>2024</v>
      </c>
      <c r="F1612" t="str">
        <f>INDEX('[1]cost file'!E:U,MATCH(A1612,'[1]cost file'!U:U,0),9)</f>
        <v>SACD</v>
      </c>
      <c r="G1612" t="s">
        <v>138</v>
      </c>
      <c r="I1612" t="s">
        <v>40</v>
      </c>
      <c r="K1612" t="str">
        <f>INDEX('[1]cost file'!E:U,MATCH(A1612,'[1]cost file'!U:U,0),1)</f>
        <v>TV Options</v>
      </c>
      <c r="L1612" t="str">
        <f t="shared" si="98"/>
        <v>variableCPS on product Parkchannel group level</v>
      </c>
      <c r="M1612" t="s">
        <v>41</v>
      </c>
      <c r="N1612" t="s">
        <v>41</v>
      </c>
      <c r="O1612" t="s">
        <v>41</v>
      </c>
      <c r="P1612" t="s">
        <v>41</v>
      </c>
      <c r="Q1612" t="s">
        <v>42</v>
      </c>
      <c r="R1612" t="s">
        <v>42</v>
      </c>
      <c r="S1612" t="s">
        <v>42</v>
      </c>
      <c r="T1612" t="s">
        <v>42</v>
      </c>
      <c r="U1612" t="s">
        <v>41</v>
      </c>
      <c r="V1612" t="s">
        <v>41</v>
      </c>
      <c r="W1612" t="s">
        <v>41</v>
      </c>
      <c r="X1612" t="s">
        <v>42</v>
      </c>
      <c r="Y1612" t="s">
        <v>42</v>
      </c>
      <c r="Z1612" t="s">
        <v>42</v>
      </c>
      <c r="AA1612" t="s">
        <v>42</v>
      </c>
      <c r="AB1612" t="s">
        <v>42</v>
      </c>
      <c r="AC1612" t="s">
        <v>42</v>
      </c>
      <c r="AD1612" t="s">
        <v>41</v>
      </c>
      <c r="AE1612" t="s">
        <v>41</v>
      </c>
      <c r="AF1612" t="s">
        <v>41</v>
      </c>
      <c r="AG1612" t="s">
        <v>41</v>
      </c>
      <c r="AH1612" t="s">
        <v>41</v>
      </c>
      <c r="AI1612" t="s">
        <v>42</v>
      </c>
    </row>
    <row r="1613" spans="1:35">
      <c r="A1613" s="15" t="s">
        <v>1624</v>
      </c>
      <c r="B1613" t="s">
        <v>49</v>
      </c>
      <c r="C1613" t="s">
        <v>37</v>
      </c>
      <c r="D1613" t="s">
        <v>38</v>
      </c>
      <c r="E1613" t="str">
        <f t="shared" si="97"/>
        <v>2024</v>
      </c>
      <c r="F1613" t="str">
        <f>INDEX('[1]cost file'!E:U,MATCH(A1613,'[1]cost file'!U:U,0),9)</f>
        <v>SACD</v>
      </c>
      <c r="G1613" t="s">
        <v>138</v>
      </c>
      <c r="I1613" t="s">
        <v>40</v>
      </c>
      <c r="K1613" t="str">
        <f>INDEX('[1]cost file'!E:U,MATCH(A1613,'[1]cost file'!U:U,0),1)</f>
        <v>TV Options</v>
      </c>
      <c r="L1613" t="str">
        <f t="shared" si="98"/>
        <v>variableCPS on product Parkchannel group level</v>
      </c>
      <c r="M1613" t="s">
        <v>41</v>
      </c>
      <c r="N1613" t="s">
        <v>41</v>
      </c>
      <c r="O1613" t="s">
        <v>41</v>
      </c>
      <c r="P1613" t="s">
        <v>41</v>
      </c>
      <c r="Q1613" t="s">
        <v>42</v>
      </c>
      <c r="R1613" t="s">
        <v>42</v>
      </c>
      <c r="S1613" t="s">
        <v>42</v>
      </c>
      <c r="T1613" t="s">
        <v>42</v>
      </c>
      <c r="U1613" t="s">
        <v>41</v>
      </c>
      <c r="V1613" t="s">
        <v>41</v>
      </c>
      <c r="W1613" t="s">
        <v>41</v>
      </c>
      <c r="X1613" t="s">
        <v>42</v>
      </c>
      <c r="Y1613" t="s">
        <v>42</v>
      </c>
      <c r="Z1613" t="s">
        <v>42</v>
      </c>
      <c r="AA1613" t="s">
        <v>42</v>
      </c>
      <c r="AB1613" t="s">
        <v>42</v>
      </c>
      <c r="AC1613" t="s">
        <v>42</v>
      </c>
      <c r="AD1613" t="s">
        <v>41</v>
      </c>
      <c r="AE1613" t="s">
        <v>41</v>
      </c>
      <c r="AF1613" t="s">
        <v>41</v>
      </c>
      <c r="AG1613" t="s">
        <v>41</v>
      </c>
      <c r="AH1613" t="s">
        <v>41</v>
      </c>
      <c r="AI1613" t="s">
        <v>42</v>
      </c>
    </row>
    <row r="1614" spans="1:35">
      <c r="A1614" s="15" t="s">
        <v>1625</v>
      </c>
      <c r="B1614" t="s">
        <v>49</v>
      </c>
      <c r="C1614" t="s">
        <v>37</v>
      </c>
      <c r="D1614" t="s">
        <v>38</v>
      </c>
      <c r="E1614" t="str">
        <f t="shared" si="97"/>
        <v>2024</v>
      </c>
      <c r="F1614" t="str">
        <f>INDEX('[1]cost file'!E:U,MATCH(A1614,'[1]cost file'!U:U,0),9)</f>
        <v>SACD</v>
      </c>
      <c r="G1614" t="s">
        <v>138</v>
      </c>
      <c r="I1614" t="s">
        <v>40</v>
      </c>
      <c r="K1614" t="str">
        <f>INDEX('[1]cost file'!E:U,MATCH(A1614,'[1]cost file'!U:U,0),1)</f>
        <v>TV Options</v>
      </c>
      <c r="L1614" t="str">
        <f t="shared" si="98"/>
        <v>variableCPS on product Parkchannel group level</v>
      </c>
      <c r="M1614" t="s">
        <v>41</v>
      </c>
      <c r="N1614" t="s">
        <v>41</v>
      </c>
      <c r="O1614" t="s">
        <v>41</v>
      </c>
      <c r="P1614" t="s">
        <v>41</v>
      </c>
      <c r="Q1614" t="s">
        <v>42</v>
      </c>
      <c r="R1614" t="s">
        <v>42</v>
      </c>
      <c r="S1614" t="s">
        <v>42</v>
      </c>
      <c r="T1614" t="s">
        <v>42</v>
      </c>
      <c r="U1614" t="s">
        <v>41</v>
      </c>
      <c r="V1614" t="s">
        <v>41</v>
      </c>
      <c r="W1614" t="s">
        <v>41</v>
      </c>
      <c r="X1614" t="s">
        <v>42</v>
      </c>
      <c r="Y1614" t="s">
        <v>42</v>
      </c>
      <c r="Z1614" t="s">
        <v>42</v>
      </c>
      <c r="AA1614" t="s">
        <v>42</v>
      </c>
      <c r="AB1614" t="s">
        <v>42</v>
      </c>
      <c r="AC1614" t="s">
        <v>42</v>
      </c>
      <c r="AD1614" t="s">
        <v>41</v>
      </c>
      <c r="AE1614" t="s">
        <v>41</v>
      </c>
      <c r="AF1614" t="s">
        <v>41</v>
      </c>
      <c r="AG1614" t="s">
        <v>41</v>
      </c>
      <c r="AH1614" t="s">
        <v>41</v>
      </c>
      <c r="AI1614" t="s">
        <v>42</v>
      </c>
    </row>
    <row r="1615" spans="1:35">
      <c r="A1615" s="15" t="s">
        <v>1626</v>
      </c>
      <c r="B1615" t="s">
        <v>49</v>
      </c>
      <c r="C1615" t="s">
        <v>37</v>
      </c>
      <c r="D1615" t="s">
        <v>38</v>
      </c>
      <c r="E1615" t="str">
        <f t="shared" si="97"/>
        <v>2024</v>
      </c>
      <c r="F1615" t="str">
        <f>INDEX('[1]cost file'!E:U,MATCH(A1615,'[1]cost file'!U:U,0),9)</f>
        <v>SACD</v>
      </c>
      <c r="G1615" t="s">
        <v>138</v>
      </c>
      <c r="I1615" t="s">
        <v>40</v>
      </c>
      <c r="K1615" t="str">
        <f>INDEX('[1]cost file'!E:U,MATCH(A1615,'[1]cost file'!U:U,0),1)</f>
        <v>TV Options</v>
      </c>
      <c r="L1615" t="str">
        <f t="shared" si="98"/>
        <v>variableCPS on product Parkchannel group level</v>
      </c>
      <c r="M1615" t="s">
        <v>41</v>
      </c>
      <c r="N1615" t="s">
        <v>41</v>
      </c>
      <c r="O1615" t="s">
        <v>41</v>
      </c>
      <c r="P1615" t="s">
        <v>41</v>
      </c>
      <c r="Q1615" t="s">
        <v>42</v>
      </c>
      <c r="R1615" t="s">
        <v>42</v>
      </c>
      <c r="S1615" t="s">
        <v>42</v>
      </c>
      <c r="T1615" t="s">
        <v>42</v>
      </c>
      <c r="U1615" t="s">
        <v>41</v>
      </c>
      <c r="V1615" t="s">
        <v>41</v>
      </c>
      <c r="W1615" t="s">
        <v>41</v>
      </c>
      <c r="X1615" t="s">
        <v>42</v>
      </c>
      <c r="Y1615" t="s">
        <v>42</v>
      </c>
      <c r="Z1615" t="s">
        <v>42</v>
      </c>
      <c r="AA1615" t="s">
        <v>42</v>
      </c>
      <c r="AB1615" t="s">
        <v>42</v>
      </c>
      <c r="AC1615" t="s">
        <v>42</v>
      </c>
      <c r="AD1615" t="s">
        <v>41</v>
      </c>
      <c r="AE1615" t="s">
        <v>41</v>
      </c>
      <c r="AF1615" t="s">
        <v>41</v>
      </c>
      <c r="AG1615" t="s">
        <v>41</v>
      </c>
      <c r="AH1615" t="s">
        <v>41</v>
      </c>
      <c r="AI1615" t="s">
        <v>42</v>
      </c>
    </row>
    <row r="1616" spans="1:35">
      <c r="A1616" s="15" t="s">
        <v>1627</v>
      </c>
      <c r="B1616" t="s">
        <v>49</v>
      </c>
      <c r="C1616" t="s">
        <v>37</v>
      </c>
      <c r="D1616" t="s">
        <v>38</v>
      </c>
      <c r="E1616" t="str">
        <f t="shared" si="97"/>
        <v>2024</v>
      </c>
      <c r="F1616" t="str">
        <f>INDEX('[1]cost file'!E:U,MATCH(A1616,'[1]cost file'!U:U,0),9)</f>
        <v>SACD</v>
      </c>
      <c r="G1616" t="s">
        <v>138</v>
      </c>
      <c r="I1616" t="s">
        <v>40</v>
      </c>
      <c r="K1616" t="str">
        <f>INDEX('[1]cost file'!E:U,MATCH(A1616,'[1]cost file'!U:U,0),1)</f>
        <v>TV Options</v>
      </c>
      <c r="L1616" t="str">
        <f t="shared" si="98"/>
        <v>variableCPS on product Parkchannel group level</v>
      </c>
      <c r="M1616" t="s">
        <v>41</v>
      </c>
      <c r="N1616" t="s">
        <v>41</v>
      </c>
      <c r="O1616" t="s">
        <v>41</v>
      </c>
      <c r="P1616" t="s">
        <v>41</v>
      </c>
      <c r="Q1616" t="s">
        <v>42</v>
      </c>
      <c r="R1616" t="s">
        <v>42</v>
      </c>
      <c r="S1616" t="s">
        <v>42</v>
      </c>
      <c r="T1616" t="s">
        <v>42</v>
      </c>
      <c r="U1616" t="s">
        <v>41</v>
      </c>
      <c r="V1616" t="s">
        <v>41</v>
      </c>
      <c r="W1616" t="s">
        <v>41</v>
      </c>
      <c r="X1616" t="s">
        <v>42</v>
      </c>
      <c r="Y1616" t="s">
        <v>42</v>
      </c>
      <c r="Z1616" t="s">
        <v>42</v>
      </c>
      <c r="AA1616" t="s">
        <v>42</v>
      </c>
      <c r="AB1616" t="s">
        <v>42</v>
      </c>
      <c r="AC1616" t="s">
        <v>42</v>
      </c>
      <c r="AD1616" t="s">
        <v>41</v>
      </c>
      <c r="AE1616" t="s">
        <v>41</v>
      </c>
      <c r="AF1616" t="s">
        <v>41</v>
      </c>
      <c r="AG1616" t="s">
        <v>41</v>
      </c>
      <c r="AH1616" t="s">
        <v>41</v>
      </c>
      <c r="AI1616" t="s">
        <v>42</v>
      </c>
    </row>
    <row r="1617" spans="1:35">
      <c r="A1617" s="15" t="s">
        <v>1628</v>
      </c>
      <c r="B1617" t="s">
        <v>49</v>
      </c>
      <c r="C1617" t="s">
        <v>37</v>
      </c>
      <c r="D1617" t="s">
        <v>38</v>
      </c>
      <c r="E1617" t="str">
        <f t="shared" si="97"/>
        <v>2024</v>
      </c>
      <c r="F1617" t="str">
        <f>INDEX('[1]cost file'!E:U,MATCH(A1617,'[1]cost file'!U:U,0),9)</f>
        <v>SACD</v>
      </c>
      <c r="G1617" t="s">
        <v>138</v>
      </c>
      <c r="I1617" t="s">
        <v>40</v>
      </c>
      <c r="K1617" t="str">
        <f>INDEX('[1]cost file'!E:U,MATCH(A1617,'[1]cost file'!U:U,0),1)</f>
        <v>TV Options</v>
      </c>
      <c r="L1617" t="str">
        <f t="shared" si="98"/>
        <v>variableCPS on product Parkchannel group level</v>
      </c>
      <c r="M1617" t="s">
        <v>41</v>
      </c>
      <c r="N1617" t="s">
        <v>41</v>
      </c>
      <c r="O1617" t="s">
        <v>41</v>
      </c>
      <c r="P1617" t="s">
        <v>41</v>
      </c>
      <c r="Q1617" t="s">
        <v>42</v>
      </c>
      <c r="R1617" t="s">
        <v>42</v>
      </c>
      <c r="S1617" t="s">
        <v>42</v>
      </c>
      <c r="T1617" t="s">
        <v>42</v>
      </c>
      <c r="U1617" t="s">
        <v>41</v>
      </c>
      <c r="V1617" t="s">
        <v>41</v>
      </c>
      <c r="W1617" t="s">
        <v>41</v>
      </c>
      <c r="X1617" t="s">
        <v>42</v>
      </c>
      <c r="Y1617" t="s">
        <v>42</v>
      </c>
      <c r="Z1617" t="s">
        <v>42</v>
      </c>
      <c r="AA1617" t="s">
        <v>42</v>
      </c>
      <c r="AB1617" t="s">
        <v>42</v>
      </c>
      <c r="AC1617" t="s">
        <v>42</v>
      </c>
      <c r="AD1617" t="s">
        <v>41</v>
      </c>
      <c r="AE1617" t="s">
        <v>41</v>
      </c>
      <c r="AF1617" t="s">
        <v>41</v>
      </c>
      <c r="AG1617" t="s">
        <v>41</v>
      </c>
      <c r="AH1617" t="s">
        <v>41</v>
      </c>
      <c r="AI1617" t="s">
        <v>42</v>
      </c>
    </row>
    <row r="1618" spans="1:35">
      <c r="A1618" s="15" t="s">
        <v>1629</v>
      </c>
      <c r="B1618" t="s">
        <v>49</v>
      </c>
      <c r="C1618" t="s">
        <v>37</v>
      </c>
      <c r="D1618" t="s">
        <v>38</v>
      </c>
      <c r="E1618" t="str">
        <f t="shared" si="97"/>
        <v>2024</v>
      </c>
      <c r="F1618" t="str">
        <f>INDEX('[1]cost file'!E:U,MATCH(A1618,'[1]cost file'!U:U,0),9)</f>
        <v>SACD</v>
      </c>
      <c r="G1618" t="s">
        <v>138</v>
      </c>
      <c r="I1618" t="s">
        <v>40</v>
      </c>
      <c r="K1618" t="str">
        <f>INDEX('[1]cost file'!E:U,MATCH(A1618,'[1]cost file'!U:U,0),1)</f>
        <v>TV Options</v>
      </c>
      <c r="L1618" t="str">
        <f t="shared" si="98"/>
        <v>variableCPS on product Parkchannel group level</v>
      </c>
      <c r="M1618" t="s">
        <v>41</v>
      </c>
      <c r="N1618" t="s">
        <v>41</v>
      </c>
      <c r="O1618" t="s">
        <v>41</v>
      </c>
      <c r="P1618" t="s">
        <v>41</v>
      </c>
      <c r="Q1618" t="s">
        <v>42</v>
      </c>
      <c r="R1618" t="s">
        <v>42</v>
      </c>
      <c r="S1618" t="s">
        <v>42</v>
      </c>
      <c r="T1618" t="s">
        <v>42</v>
      </c>
      <c r="U1618" t="s">
        <v>41</v>
      </c>
      <c r="V1618" t="s">
        <v>41</v>
      </c>
      <c r="W1618" t="s">
        <v>41</v>
      </c>
      <c r="X1618" t="s">
        <v>42</v>
      </c>
      <c r="Y1618" t="s">
        <v>42</v>
      </c>
      <c r="Z1618" t="s">
        <v>42</v>
      </c>
      <c r="AA1618" t="s">
        <v>42</v>
      </c>
      <c r="AB1618" t="s">
        <v>42</v>
      </c>
      <c r="AC1618" t="s">
        <v>42</v>
      </c>
      <c r="AD1618" t="s">
        <v>41</v>
      </c>
      <c r="AE1618" t="s">
        <v>41</v>
      </c>
      <c r="AF1618" t="s">
        <v>41</v>
      </c>
      <c r="AG1618" t="s">
        <v>41</v>
      </c>
      <c r="AH1618" t="s">
        <v>41</v>
      </c>
      <c r="AI1618" t="s">
        <v>42</v>
      </c>
    </row>
    <row r="1619" spans="1:35">
      <c r="A1619" s="15" t="s">
        <v>1630</v>
      </c>
      <c r="B1619" t="s">
        <v>49</v>
      </c>
      <c r="C1619" t="s">
        <v>37</v>
      </c>
      <c r="D1619" t="s">
        <v>38</v>
      </c>
      <c r="E1619" t="str">
        <f t="shared" si="97"/>
        <v>2024</v>
      </c>
      <c r="F1619" t="str">
        <f>INDEX('[1]cost file'!E:U,MATCH(A1619,'[1]cost file'!U:U,0),9)</f>
        <v>SACD</v>
      </c>
      <c r="G1619" t="s">
        <v>138</v>
      </c>
      <c r="I1619" t="s">
        <v>40</v>
      </c>
      <c r="K1619" t="str">
        <f>INDEX('[1]cost file'!E:U,MATCH(A1619,'[1]cost file'!U:U,0),1)</f>
        <v>TV Options</v>
      </c>
      <c r="L1619" t="str">
        <f t="shared" si="98"/>
        <v>variableCPS on product Parkchannel group level</v>
      </c>
      <c r="M1619" t="s">
        <v>41</v>
      </c>
      <c r="N1619" t="s">
        <v>41</v>
      </c>
      <c r="O1619" t="s">
        <v>41</v>
      </c>
      <c r="P1619" t="s">
        <v>41</v>
      </c>
      <c r="Q1619" t="s">
        <v>42</v>
      </c>
      <c r="R1619" t="s">
        <v>42</v>
      </c>
      <c r="S1619" t="s">
        <v>42</v>
      </c>
      <c r="T1619" t="s">
        <v>42</v>
      </c>
      <c r="U1619" t="s">
        <v>41</v>
      </c>
      <c r="V1619" t="s">
        <v>41</v>
      </c>
      <c r="W1619" t="s">
        <v>41</v>
      </c>
      <c r="X1619" t="s">
        <v>42</v>
      </c>
      <c r="Y1619" t="s">
        <v>42</v>
      </c>
      <c r="Z1619" t="s">
        <v>42</v>
      </c>
      <c r="AA1619" t="s">
        <v>42</v>
      </c>
      <c r="AB1619" t="s">
        <v>42</v>
      </c>
      <c r="AC1619" t="s">
        <v>42</v>
      </c>
      <c r="AD1619" t="s">
        <v>41</v>
      </c>
      <c r="AE1619" t="s">
        <v>41</v>
      </c>
      <c r="AF1619" t="s">
        <v>41</v>
      </c>
      <c r="AG1619" t="s">
        <v>41</v>
      </c>
      <c r="AH1619" t="s">
        <v>41</v>
      </c>
      <c r="AI1619" t="s">
        <v>42</v>
      </c>
    </row>
    <row r="1620" spans="1:35">
      <c r="A1620" s="15" t="s">
        <v>1631</v>
      </c>
      <c r="B1620" t="s">
        <v>49</v>
      </c>
      <c r="C1620" t="s">
        <v>37</v>
      </c>
      <c r="D1620" t="s">
        <v>38</v>
      </c>
      <c r="E1620" t="str">
        <f t="shared" si="97"/>
        <v>2024</v>
      </c>
      <c r="F1620" t="str">
        <f>INDEX('[1]cost file'!E:U,MATCH(A1620,'[1]cost file'!U:U,0),9)</f>
        <v>SACD</v>
      </c>
      <c r="G1620" t="s">
        <v>138</v>
      </c>
      <c r="I1620" t="s">
        <v>40</v>
      </c>
      <c r="K1620" t="str">
        <f>INDEX('[1]cost file'!E:U,MATCH(A1620,'[1]cost file'!U:U,0),1)</f>
        <v>TV Options</v>
      </c>
      <c r="L1620" t="str">
        <f t="shared" si="98"/>
        <v>variableCPS on product Parkchannel group level</v>
      </c>
      <c r="M1620" t="s">
        <v>41</v>
      </c>
      <c r="N1620" t="s">
        <v>41</v>
      </c>
      <c r="O1620" t="s">
        <v>41</v>
      </c>
      <c r="P1620" t="s">
        <v>41</v>
      </c>
      <c r="Q1620" t="s">
        <v>42</v>
      </c>
      <c r="R1620" t="s">
        <v>42</v>
      </c>
      <c r="S1620" t="s">
        <v>42</v>
      </c>
      <c r="T1620" t="s">
        <v>42</v>
      </c>
      <c r="U1620" t="s">
        <v>41</v>
      </c>
      <c r="V1620" t="s">
        <v>41</v>
      </c>
      <c r="W1620" t="s">
        <v>41</v>
      </c>
      <c r="X1620" t="s">
        <v>42</v>
      </c>
      <c r="Y1620" t="s">
        <v>42</v>
      </c>
      <c r="Z1620" t="s">
        <v>42</v>
      </c>
      <c r="AA1620" t="s">
        <v>42</v>
      </c>
      <c r="AB1620" t="s">
        <v>42</v>
      </c>
      <c r="AC1620" t="s">
        <v>42</v>
      </c>
      <c r="AD1620" t="s">
        <v>41</v>
      </c>
      <c r="AE1620" t="s">
        <v>41</v>
      </c>
      <c r="AF1620" t="s">
        <v>41</v>
      </c>
      <c r="AG1620" t="s">
        <v>41</v>
      </c>
      <c r="AH1620" t="s">
        <v>41</v>
      </c>
      <c r="AI1620" t="s">
        <v>42</v>
      </c>
    </row>
    <row r="1621" spans="1:35">
      <c r="A1621" s="15" t="s">
        <v>1632</v>
      </c>
      <c r="B1621" t="s">
        <v>49</v>
      </c>
      <c r="C1621" t="s">
        <v>37</v>
      </c>
      <c r="D1621" t="s">
        <v>38</v>
      </c>
      <c r="E1621" t="str">
        <f t="shared" si="97"/>
        <v>2024</v>
      </c>
      <c r="F1621" t="str">
        <f>INDEX('[1]cost file'!E:U,MATCH(A1621,'[1]cost file'!U:U,0),9)</f>
        <v>SACD</v>
      </c>
      <c r="G1621" t="s">
        <v>138</v>
      </c>
      <c r="I1621" t="s">
        <v>40</v>
      </c>
      <c r="K1621" t="str">
        <f>INDEX('[1]cost file'!E:U,MATCH(A1621,'[1]cost file'!U:U,0),1)</f>
        <v>TV Options</v>
      </c>
      <c r="L1621" t="str">
        <f t="shared" si="98"/>
        <v>variableCPS on product Parkchannel group level</v>
      </c>
      <c r="M1621" t="s">
        <v>41</v>
      </c>
      <c r="N1621" t="s">
        <v>41</v>
      </c>
      <c r="O1621" t="s">
        <v>41</v>
      </c>
      <c r="P1621" t="s">
        <v>41</v>
      </c>
      <c r="Q1621" t="s">
        <v>42</v>
      </c>
      <c r="R1621" t="s">
        <v>42</v>
      </c>
      <c r="S1621" t="s">
        <v>42</v>
      </c>
      <c r="T1621" t="s">
        <v>42</v>
      </c>
      <c r="U1621" t="s">
        <v>41</v>
      </c>
      <c r="V1621" t="s">
        <v>41</v>
      </c>
      <c r="W1621" t="s">
        <v>41</v>
      </c>
      <c r="X1621" t="s">
        <v>42</v>
      </c>
      <c r="Y1621" t="s">
        <v>42</v>
      </c>
      <c r="Z1621" t="s">
        <v>42</v>
      </c>
      <c r="AA1621" t="s">
        <v>42</v>
      </c>
      <c r="AB1621" t="s">
        <v>42</v>
      </c>
      <c r="AC1621" t="s">
        <v>42</v>
      </c>
      <c r="AD1621" t="s">
        <v>41</v>
      </c>
      <c r="AE1621" t="s">
        <v>41</v>
      </c>
      <c r="AF1621" t="s">
        <v>41</v>
      </c>
      <c r="AG1621" t="s">
        <v>41</v>
      </c>
      <c r="AH1621" t="s">
        <v>41</v>
      </c>
      <c r="AI1621" t="s">
        <v>42</v>
      </c>
    </row>
    <row r="1622" spans="1:35">
      <c r="A1622" s="15" t="s">
        <v>1633</v>
      </c>
      <c r="B1622" t="s">
        <v>49</v>
      </c>
      <c r="C1622" t="s">
        <v>37</v>
      </c>
      <c r="D1622" t="s">
        <v>38</v>
      </c>
      <c r="E1622" t="str">
        <f t="shared" si="97"/>
        <v>2024</v>
      </c>
      <c r="F1622" t="str">
        <f>INDEX('[1]cost file'!E:U,MATCH(A1622,'[1]cost file'!U:U,0),9)</f>
        <v>SACD</v>
      </c>
      <c r="G1622" t="s">
        <v>138</v>
      </c>
      <c r="I1622" t="s">
        <v>40</v>
      </c>
      <c r="K1622" t="str">
        <f>INDEX('[1]cost file'!E:U,MATCH(A1622,'[1]cost file'!U:U,0),1)</f>
        <v>TV Options</v>
      </c>
      <c r="L1622" t="str">
        <f t="shared" si="98"/>
        <v>variableCPS on product Parkchannel group level</v>
      </c>
      <c r="M1622" t="s">
        <v>41</v>
      </c>
      <c r="N1622" t="s">
        <v>41</v>
      </c>
      <c r="O1622" t="s">
        <v>41</v>
      </c>
      <c r="P1622" t="s">
        <v>41</v>
      </c>
      <c r="Q1622" t="s">
        <v>42</v>
      </c>
      <c r="R1622" t="s">
        <v>42</v>
      </c>
      <c r="S1622" t="s">
        <v>42</v>
      </c>
      <c r="T1622" t="s">
        <v>42</v>
      </c>
      <c r="U1622" t="s">
        <v>41</v>
      </c>
      <c r="V1622" t="s">
        <v>41</v>
      </c>
      <c r="W1622" t="s">
        <v>41</v>
      </c>
      <c r="X1622" t="s">
        <v>42</v>
      </c>
      <c r="Y1622" t="s">
        <v>42</v>
      </c>
      <c r="Z1622" t="s">
        <v>42</v>
      </c>
      <c r="AA1622" t="s">
        <v>42</v>
      </c>
      <c r="AB1622" t="s">
        <v>42</v>
      </c>
      <c r="AC1622" t="s">
        <v>42</v>
      </c>
      <c r="AD1622" t="s">
        <v>41</v>
      </c>
      <c r="AE1622" t="s">
        <v>41</v>
      </c>
      <c r="AF1622" t="s">
        <v>41</v>
      </c>
      <c r="AG1622" t="s">
        <v>41</v>
      </c>
      <c r="AH1622" t="s">
        <v>41</v>
      </c>
      <c r="AI1622" t="s">
        <v>42</v>
      </c>
    </row>
    <row r="1623" spans="1:35">
      <c r="A1623" s="15" t="s">
        <v>1634</v>
      </c>
      <c r="B1623" t="s">
        <v>49</v>
      </c>
      <c r="C1623" t="s">
        <v>37</v>
      </c>
      <c r="D1623" t="s">
        <v>38</v>
      </c>
      <c r="E1623" t="str">
        <f t="shared" si="97"/>
        <v>2024</v>
      </c>
      <c r="F1623" t="str">
        <f>INDEX('[1]cost file'!E:U,MATCH(A1623,'[1]cost file'!U:U,0),9)</f>
        <v>SACD</v>
      </c>
      <c r="G1623" t="s">
        <v>138</v>
      </c>
      <c r="I1623" t="s">
        <v>40</v>
      </c>
      <c r="K1623" t="str">
        <f>INDEX('[1]cost file'!E:U,MATCH(A1623,'[1]cost file'!U:U,0),1)</f>
        <v>TV Options</v>
      </c>
      <c r="L1623" t="str">
        <f t="shared" si="98"/>
        <v>variableCPS on product Parkchannel group level</v>
      </c>
      <c r="M1623" t="s">
        <v>41</v>
      </c>
      <c r="N1623" t="s">
        <v>41</v>
      </c>
      <c r="O1623" t="s">
        <v>41</v>
      </c>
      <c r="P1623" t="s">
        <v>41</v>
      </c>
      <c r="Q1623" t="s">
        <v>42</v>
      </c>
      <c r="R1623" t="s">
        <v>42</v>
      </c>
      <c r="S1623" t="s">
        <v>42</v>
      </c>
      <c r="T1623" t="s">
        <v>42</v>
      </c>
      <c r="U1623" t="s">
        <v>41</v>
      </c>
      <c r="V1623" t="s">
        <v>41</v>
      </c>
      <c r="W1623" t="s">
        <v>41</v>
      </c>
      <c r="X1623" t="s">
        <v>42</v>
      </c>
      <c r="Y1623" t="s">
        <v>42</v>
      </c>
      <c r="Z1623" t="s">
        <v>42</v>
      </c>
      <c r="AA1623" t="s">
        <v>42</v>
      </c>
      <c r="AB1623" t="s">
        <v>42</v>
      </c>
      <c r="AC1623" t="s">
        <v>42</v>
      </c>
      <c r="AD1623" t="s">
        <v>41</v>
      </c>
      <c r="AE1623" t="s">
        <v>41</v>
      </c>
      <c r="AF1623" t="s">
        <v>41</v>
      </c>
      <c r="AG1623" t="s">
        <v>41</v>
      </c>
      <c r="AH1623" t="s">
        <v>41</v>
      </c>
      <c r="AI1623" t="s">
        <v>42</v>
      </c>
    </row>
    <row r="1624" spans="1:35">
      <c r="A1624" s="15" t="s">
        <v>1635</v>
      </c>
      <c r="B1624" t="s">
        <v>49</v>
      </c>
      <c r="C1624" t="s">
        <v>37</v>
      </c>
      <c r="D1624" t="s">
        <v>38</v>
      </c>
      <c r="E1624" t="str">
        <f t="shared" si="97"/>
        <v>2024</v>
      </c>
      <c r="F1624" t="str">
        <f>INDEX('[1]cost file'!E:U,MATCH(A1624,'[1]cost file'!U:U,0),9)</f>
        <v>SACD</v>
      </c>
      <c r="G1624" t="s">
        <v>138</v>
      </c>
      <c r="I1624" t="s">
        <v>40</v>
      </c>
      <c r="K1624" t="str">
        <f>INDEX('[1]cost file'!E:U,MATCH(A1624,'[1]cost file'!U:U,0),1)</f>
        <v>TV Options</v>
      </c>
      <c r="L1624" t="str">
        <f t="shared" si="98"/>
        <v>variableCPS on product Parkchannel group level</v>
      </c>
      <c r="M1624" t="s">
        <v>41</v>
      </c>
      <c r="N1624" t="s">
        <v>41</v>
      </c>
      <c r="O1624" t="s">
        <v>41</v>
      </c>
      <c r="P1624" t="s">
        <v>41</v>
      </c>
      <c r="Q1624" t="s">
        <v>42</v>
      </c>
      <c r="R1624" t="s">
        <v>42</v>
      </c>
      <c r="S1624" t="s">
        <v>42</v>
      </c>
      <c r="T1624" t="s">
        <v>42</v>
      </c>
      <c r="U1624" t="s">
        <v>41</v>
      </c>
      <c r="V1624" t="s">
        <v>41</v>
      </c>
      <c r="W1624" t="s">
        <v>41</v>
      </c>
      <c r="X1624" t="s">
        <v>42</v>
      </c>
      <c r="Y1624" t="s">
        <v>42</v>
      </c>
      <c r="Z1624" t="s">
        <v>42</v>
      </c>
      <c r="AA1624" t="s">
        <v>42</v>
      </c>
      <c r="AB1624" t="s">
        <v>42</v>
      </c>
      <c r="AC1624" t="s">
        <v>42</v>
      </c>
      <c r="AD1624" t="s">
        <v>41</v>
      </c>
      <c r="AE1624" t="s">
        <v>41</v>
      </c>
      <c r="AF1624" t="s">
        <v>41</v>
      </c>
      <c r="AG1624" t="s">
        <v>41</v>
      </c>
      <c r="AH1624" t="s">
        <v>41</v>
      </c>
      <c r="AI1624" t="s">
        <v>42</v>
      </c>
    </row>
    <row r="1625" spans="1:35">
      <c r="A1625" s="15" t="s">
        <v>1636</v>
      </c>
      <c r="B1625" t="s">
        <v>49</v>
      </c>
      <c r="C1625" t="s">
        <v>37</v>
      </c>
      <c r="D1625" t="s">
        <v>38</v>
      </c>
      <c r="E1625" t="str">
        <f t="shared" si="97"/>
        <v>2024</v>
      </c>
      <c r="F1625" t="str">
        <f>INDEX('[1]cost file'!E:U,MATCH(A1625,'[1]cost file'!U:U,0),9)</f>
        <v>SACD</v>
      </c>
      <c r="G1625" t="s">
        <v>138</v>
      </c>
      <c r="I1625" t="s">
        <v>40</v>
      </c>
      <c r="K1625" t="str">
        <f>INDEX('[1]cost file'!E:U,MATCH(A1625,'[1]cost file'!U:U,0),1)</f>
        <v>TV Options</v>
      </c>
      <c r="L1625" t="str">
        <f t="shared" si="98"/>
        <v>variableCPS on product Parkchannel group level</v>
      </c>
      <c r="M1625" t="s">
        <v>41</v>
      </c>
      <c r="N1625" t="s">
        <v>41</v>
      </c>
      <c r="O1625" t="s">
        <v>41</v>
      </c>
      <c r="P1625" t="s">
        <v>41</v>
      </c>
      <c r="Q1625" t="s">
        <v>42</v>
      </c>
      <c r="R1625" t="s">
        <v>42</v>
      </c>
      <c r="S1625" t="s">
        <v>42</v>
      </c>
      <c r="T1625" t="s">
        <v>42</v>
      </c>
      <c r="U1625" t="s">
        <v>41</v>
      </c>
      <c r="V1625" t="s">
        <v>41</v>
      </c>
      <c r="W1625" t="s">
        <v>41</v>
      </c>
      <c r="X1625" t="s">
        <v>42</v>
      </c>
      <c r="Y1625" t="s">
        <v>42</v>
      </c>
      <c r="Z1625" t="s">
        <v>42</v>
      </c>
      <c r="AA1625" t="s">
        <v>42</v>
      </c>
      <c r="AB1625" t="s">
        <v>42</v>
      </c>
      <c r="AC1625" t="s">
        <v>42</v>
      </c>
      <c r="AD1625" t="s">
        <v>41</v>
      </c>
      <c r="AE1625" t="s">
        <v>41</v>
      </c>
      <c r="AF1625" t="s">
        <v>41</v>
      </c>
      <c r="AG1625" t="s">
        <v>41</v>
      </c>
      <c r="AH1625" t="s">
        <v>41</v>
      </c>
      <c r="AI1625" t="s">
        <v>42</v>
      </c>
    </row>
    <row r="1626" spans="1:35">
      <c r="A1626" s="15" t="s">
        <v>1637</v>
      </c>
      <c r="B1626" t="s">
        <v>49</v>
      </c>
      <c r="C1626" t="s">
        <v>37</v>
      </c>
      <c r="D1626" t="s">
        <v>38</v>
      </c>
      <c r="E1626" t="str">
        <f t="shared" si="97"/>
        <v>2024</v>
      </c>
      <c r="F1626" t="str">
        <f>INDEX('[1]cost file'!E:U,MATCH(A1626,'[1]cost file'!U:U,0),9)</f>
        <v>SACD</v>
      </c>
      <c r="G1626" t="s">
        <v>138</v>
      </c>
      <c r="I1626" t="s">
        <v>40</v>
      </c>
      <c r="K1626" t="str">
        <f>INDEX('[1]cost file'!E:U,MATCH(A1626,'[1]cost file'!U:U,0),1)</f>
        <v>TV Options</v>
      </c>
      <c r="L1626" t="str">
        <f t="shared" si="98"/>
        <v>variableCPS on product Parkchannel group level</v>
      </c>
      <c r="M1626" t="s">
        <v>41</v>
      </c>
      <c r="N1626" t="s">
        <v>41</v>
      </c>
      <c r="O1626" t="s">
        <v>41</v>
      </c>
      <c r="P1626" t="s">
        <v>41</v>
      </c>
      <c r="Q1626" t="s">
        <v>42</v>
      </c>
      <c r="R1626" t="s">
        <v>42</v>
      </c>
      <c r="S1626" t="s">
        <v>42</v>
      </c>
      <c r="T1626" t="s">
        <v>42</v>
      </c>
      <c r="U1626" t="s">
        <v>41</v>
      </c>
      <c r="V1626" t="s">
        <v>41</v>
      </c>
      <c r="W1626" t="s">
        <v>41</v>
      </c>
      <c r="X1626" t="s">
        <v>42</v>
      </c>
      <c r="Y1626" t="s">
        <v>42</v>
      </c>
      <c r="Z1626" t="s">
        <v>42</v>
      </c>
      <c r="AA1626" t="s">
        <v>42</v>
      </c>
      <c r="AB1626" t="s">
        <v>42</v>
      </c>
      <c r="AC1626" t="s">
        <v>42</v>
      </c>
      <c r="AD1626" t="s">
        <v>41</v>
      </c>
      <c r="AE1626" t="s">
        <v>41</v>
      </c>
      <c r="AF1626" t="s">
        <v>41</v>
      </c>
      <c r="AG1626" t="s">
        <v>41</v>
      </c>
      <c r="AH1626" t="s">
        <v>41</v>
      </c>
      <c r="AI1626" t="s">
        <v>42</v>
      </c>
    </row>
    <row r="1627" spans="1:35">
      <c r="A1627" s="15" t="s">
        <v>1638</v>
      </c>
      <c r="B1627" t="s">
        <v>49</v>
      </c>
      <c r="C1627" t="s">
        <v>37</v>
      </c>
      <c r="D1627" t="s">
        <v>38</v>
      </c>
      <c r="E1627" t="str">
        <f t="shared" si="97"/>
        <v>2024</v>
      </c>
      <c r="F1627" t="str">
        <f>INDEX('[1]cost file'!E:U,MATCH(A1627,'[1]cost file'!U:U,0),9)</f>
        <v>SACD</v>
      </c>
      <c r="G1627" t="s">
        <v>138</v>
      </c>
      <c r="I1627" t="s">
        <v>40</v>
      </c>
      <c r="K1627" t="str">
        <f>INDEX('[1]cost file'!E:U,MATCH(A1627,'[1]cost file'!U:U,0),1)</f>
        <v>TV Options</v>
      </c>
      <c r="L1627" t="str">
        <f t="shared" si="98"/>
        <v>variableCPS on product Parkchannel group level</v>
      </c>
      <c r="M1627" t="s">
        <v>41</v>
      </c>
      <c r="N1627" t="s">
        <v>41</v>
      </c>
      <c r="O1627" t="s">
        <v>41</v>
      </c>
      <c r="P1627" t="s">
        <v>41</v>
      </c>
      <c r="Q1627" t="s">
        <v>42</v>
      </c>
      <c r="R1627" t="s">
        <v>42</v>
      </c>
      <c r="S1627" t="s">
        <v>42</v>
      </c>
      <c r="T1627" t="s">
        <v>42</v>
      </c>
      <c r="U1627" t="s">
        <v>41</v>
      </c>
      <c r="V1627" t="s">
        <v>41</v>
      </c>
      <c r="W1627" t="s">
        <v>41</v>
      </c>
      <c r="X1627" t="s">
        <v>42</v>
      </c>
      <c r="Y1627" t="s">
        <v>42</v>
      </c>
      <c r="Z1627" t="s">
        <v>42</v>
      </c>
      <c r="AA1627" t="s">
        <v>42</v>
      </c>
      <c r="AB1627" t="s">
        <v>42</v>
      </c>
      <c r="AC1627" t="s">
        <v>42</v>
      </c>
      <c r="AD1627" t="s">
        <v>41</v>
      </c>
      <c r="AE1627" t="s">
        <v>41</v>
      </c>
      <c r="AF1627" t="s">
        <v>41</v>
      </c>
      <c r="AG1627" t="s">
        <v>41</v>
      </c>
      <c r="AH1627" t="s">
        <v>41</v>
      </c>
      <c r="AI1627" t="s">
        <v>42</v>
      </c>
    </row>
    <row r="1628" spans="1:35">
      <c r="A1628" s="15" t="s">
        <v>1639</v>
      </c>
      <c r="B1628" t="s">
        <v>49</v>
      </c>
      <c r="C1628" t="s">
        <v>37</v>
      </c>
      <c r="D1628" t="s">
        <v>38</v>
      </c>
      <c r="E1628" t="str">
        <f t="shared" si="97"/>
        <v>2024</v>
      </c>
      <c r="F1628" t="str">
        <f>INDEX('[1]cost file'!E:U,MATCH(A1628,'[1]cost file'!U:U,0),9)</f>
        <v>SACD</v>
      </c>
      <c r="G1628" t="s">
        <v>138</v>
      </c>
      <c r="I1628" t="s">
        <v>40</v>
      </c>
      <c r="K1628" t="str">
        <f>INDEX('[1]cost file'!E:U,MATCH(A1628,'[1]cost file'!U:U,0),1)</f>
        <v>TV Options</v>
      </c>
      <c r="L1628" t="str">
        <f t="shared" si="98"/>
        <v>variableCPS on product Parkchannel group level</v>
      </c>
      <c r="M1628" t="s">
        <v>41</v>
      </c>
      <c r="N1628" t="s">
        <v>41</v>
      </c>
      <c r="O1628" t="s">
        <v>41</v>
      </c>
      <c r="P1628" t="s">
        <v>41</v>
      </c>
      <c r="Q1628" t="s">
        <v>42</v>
      </c>
      <c r="R1628" t="s">
        <v>42</v>
      </c>
      <c r="S1628" t="s">
        <v>42</v>
      </c>
      <c r="T1628" t="s">
        <v>42</v>
      </c>
      <c r="U1628" t="s">
        <v>41</v>
      </c>
      <c r="V1628" t="s">
        <v>41</v>
      </c>
      <c r="W1628" t="s">
        <v>41</v>
      </c>
      <c r="X1628" t="s">
        <v>42</v>
      </c>
      <c r="Y1628" t="s">
        <v>42</v>
      </c>
      <c r="Z1628" t="s">
        <v>42</v>
      </c>
      <c r="AA1628" t="s">
        <v>42</v>
      </c>
      <c r="AB1628" t="s">
        <v>42</v>
      </c>
      <c r="AC1628" t="s">
        <v>42</v>
      </c>
      <c r="AD1628" t="s">
        <v>41</v>
      </c>
      <c r="AE1628" t="s">
        <v>41</v>
      </c>
      <c r="AF1628" t="s">
        <v>41</v>
      </c>
      <c r="AG1628" t="s">
        <v>41</v>
      </c>
      <c r="AH1628" t="s">
        <v>41</v>
      </c>
      <c r="AI1628" t="s">
        <v>42</v>
      </c>
    </row>
    <row r="1629" spans="1:35">
      <c r="A1629" s="15" t="s">
        <v>1640</v>
      </c>
      <c r="B1629" t="s">
        <v>49</v>
      </c>
      <c r="C1629" t="s">
        <v>37</v>
      </c>
      <c r="D1629" t="s">
        <v>38</v>
      </c>
      <c r="E1629" t="str">
        <f t="shared" si="97"/>
        <v>2024</v>
      </c>
      <c r="F1629" t="str">
        <f>INDEX('[1]cost file'!E:U,MATCH(A1629,'[1]cost file'!U:U,0),9)</f>
        <v>SACD</v>
      </c>
      <c r="G1629" t="s">
        <v>138</v>
      </c>
      <c r="I1629" t="s">
        <v>40</v>
      </c>
      <c r="K1629" t="str">
        <f>INDEX('[1]cost file'!E:U,MATCH(A1629,'[1]cost file'!U:U,0),1)</f>
        <v>TV Options</v>
      </c>
      <c r="L1629" t="str">
        <f t="shared" si="98"/>
        <v>variableCPS on product Parkchannel group level</v>
      </c>
      <c r="M1629" t="s">
        <v>41</v>
      </c>
      <c r="N1629" t="s">
        <v>41</v>
      </c>
      <c r="O1629" t="s">
        <v>41</v>
      </c>
      <c r="P1629" t="s">
        <v>41</v>
      </c>
      <c r="Q1629" t="s">
        <v>42</v>
      </c>
      <c r="R1629" t="s">
        <v>42</v>
      </c>
      <c r="S1629" t="s">
        <v>42</v>
      </c>
      <c r="T1629" t="s">
        <v>42</v>
      </c>
      <c r="U1629" t="s">
        <v>41</v>
      </c>
      <c r="V1629" t="s">
        <v>41</v>
      </c>
      <c r="W1629" t="s">
        <v>41</v>
      </c>
      <c r="X1629" t="s">
        <v>42</v>
      </c>
      <c r="Y1629" t="s">
        <v>42</v>
      </c>
      <c r="Z1629" t="s">
        <v>42</v>
      </c>
      <c r="AA1629" t="s">
        <v>42</v>
      </c>
      <c r="AB1629" t="s">
        <v>42</v>
      </c>
      <c r="AC1629" t="s">
        <v>42</v>
      </c>
      <c r="AD1629" t="s">
        <v>41</v>
      </c>
      <c r="AE1629" t="s">
        <v>41</v>
      </c>
      <c r="AF1629" t="s">
        <v>41</v>
      </c>
      <c r="AG1629" t="s">
        <v>41</v>
      </c>
      <c r="AH1629" t="s">
        <v>41</v>
      </c>
      <c r="AI1629" t="s">
        <v>42</v>
      </c>
    </row>
    <row r="1630" spans="1:35">
      <c r="A1630" s="15" t="s">
        <v>1641</v>
      </c>
      <c r="B1630" t="s">
        <v>49</v>
      </c>
      <c r="C1630" t="s">
        <v>37</v>
      </c>
      <c r="D1630" t="s">
        <v>38</v>
      </c>
      <c r="E1630" t="str">
        <f t="shared" si="97"/>
        <v>2024</v>
      </c>
      <c r="F1630" t="str">
        <f>INDEX('[1]cost file'!E:U,MATCH(A1630,'[1]cost file'!U:U,0),9)</f>
        <v>SACD</v>
      </c>
      <c r="G1630" t="s">
        <v>138</v>
      </c>
      <c r="I1630" t="s">
        <v>40</v>
      </c>
      <c r="K1630" t="str">
        <f>INDEX('[1]cost file'!E:U,MATCH(A1630,'[1]cost file'!U:U,0),1)</f>
        <v>TV Options</v>
      </c>
      <c r="L1630" t="str">
        <f t="shared" si="98"/>
        <v>variableCPS on product Parkchannel group level</v>
      </c>
      <c r="M1630" t="s">
        <v>41</v>
      </c>
      <c r="N1630" t="s">
        <v>41</v>
      </c>
      <c r="O1630" t="s">
        <v>41</v>
      </c>
      <c r="P1630" t="s">
        <v>41</v>
      </c>
      <c r="Q1630" t="s">
        <v>42</v>
      </c>
      <c r="R1630" t="s">
        <v>42</v>
      </c>
      <c r="S1630" t="s">
        <v>42</v>
      </c>
      <c r="T1630" t="s">
        <v>42</v>
      </c>
      <c r="U1630" t="s">
        <v>41</v>
      </c>
      <c r="V1630" t="s">
        <v>41</v>
      </c>
      <c r="W1630" t="s">
        <v>41</v>
      </c>
      <c r="X1630" t="s">
        <v>42</v>
      </c>
      <c r="Y1630" t="s">
        <v>42</v>
      </c>
      <c r="Z1630" t="s">
        <v>42</v>
      </c>
      <c r="AA1630" t="s">
        <v>42</v>
      </c>
      <c r="AB1630" t="s">
        <v>42</v>
      </c>
      <c r="AC1630" t="s">
        <v>42</v>
      </c>
      <c r="AD1630" t="s">
        <v>41</v>
      </c>
      <c r="AE1630" t="s">
        <v>41</v>
      </c>
      <c r="AF1630" t="s">
        <v>41</v>
      </c>
      <c r="AG1630" t="s">
        <v>41</v>
      </c>
      <c r="AH1630" t="s">
        <v>41</v>
      </c>
      <c r="AI1630" t="s">
        <v>42</v>
      </c>
    </row>
    <row r="1631" spans="1:35">
      <c r="A1631" s="15" t="s">
        <v>1642</v>
      </c>
      <c r="B1631" t="s">
        <v>49</v>
      </c>
      <c r="C1631" t="s">
        <v>37</v>
      </c>
      <c r="D1631" t="s">
        <v>38</v>
      </c>
      <c r="E1631" t="str">
        <f t="shared" si="97"/>
        <v>2024</v>
      </c>
      <c r="F1631" t="str">
        <f>INDEX('[1]cost file'!E:U,MATCH(A1631,'[1]cost file'!U:U,0),9)</f>
        <v>SACD</v>
      </c>
      <c r="G1631" t="s">
        <v>138</v>
      </c>
      <c r="I1631" t="s">
        <v>40</v>
      </c>
      <c r="K1631" t="str">
        <f>INDEX('[1]cost file'!E:U,MATCH(A1631,'[1]cost file'!U:U,0),1)</f>
        <v>TV Options</v>
      </c>
      <c r="L1631" t="str">
        <f t="shared" si="98"/>
        <v>variableCPS on product Parkchannel group level</v>
      </c>
      <c r="M1631" t="s">
        <v>41</v>
      </c>
      <c r="N1631" t="s">
        <v>41</v>
      </c>
      <c r="O1631" t="s">
        <v>41</v>
      </c>
      <c r="P1631" t="s">
        <v>41</v>
      </c>
      <c r="Q1631" t="s">
        <v>42</v>
      </c>
      <c r="R1631" t="s">
        <v>42</v>
      </c>
      <c r="S1631" t="s">
        <v>42</v>
      </c>
      <c r="T1631" t="s">
        <v>42</v>
      </c>
      <c r="U1631" t="s">
        <v>41</v>
      </c>
      <c r="V1631" t="s">
        <v>41</v>
      </c>
      <c r="W1631" t="s">
        <v>41</v>
      </c>
      <c r="X1631" t="s">
        <v>42</v>
      </c>
      <c r="Y1631" t="s">
        <v>42</v>
      </c>
      <c r="Z1631" t="s">
        <v>42</v>
      </c>
      <c r="AA1631" t="s">
        <v>42</v>
      </c>
      <c r="AB1631" t="s">
        <v>42</v>
      </c>
      <c r="AC1631" t="s">
        <v>42</v>
      </c>
      <c r="AD1631" t="s">
        <v>41</v>
      </c>
      <c r="AE1631" t="s">
        <v>41</v>
      </c>
      <c r="AF1631" t="s">
        <v>41</v>
      </c>
      <c r="AG1631" t="s">
        <v>41</v>
      </c>
      <c r="AH1631" t="s">
        <v>41</v>
      </c>
      <c r="AI1631" t="s">
        <v>42</v>
      </c>
    </row>
    <row r="1632" spans="1:35">
      <c r="A1632" s="15" t="s">
        <v>1643</v>
      </c>
      <c r="B1632" t="s">
        <v>49</v>
      </c>
      <c r="C1632" t="s">
        <v>37</v>
      </c>
      <c r="D1632" t="s">
        <v>38</v>
      </c>
      <c r="E1632" t="str">
        <f t="shared" si="97"/>
        <v>2024</v>
      </c>
      <c r="F1632" t="str">
        <f>INDEX('[1]cost file'!E:U,MATCH(A1632,'[1]cost file'!U:U,0),9)</f>
        <v>SACD</v>
      </c>
      <c r="G1632" t="s">
        <v>138</v>
      </c>
      <c r="I1632" t="s">
        <v>40</v>
      </c>
      <c r="K1632" t="str">
        <f>INDEX('[1]cost file'!E:U,MATCH(A1632,'[1]cost file'!U:U,0),1)</f>
        <v>TV Options</v>
      </c>
      <c r="L1632" t="str">
        <f t="shared" si="98"/>
        <v>variableCPS on product Parkchannel group level</v>
      </c>
      <c r="M1632" t="s">
        <v>41</v>
      </c>
      <c r="N1632" t="s">
        <v>41</v>
      </c>
      <c r="O1632" t="s">
        <v>41</v>
      </c>
      <c r="P1632" t="s">
        <v>41</v>
      </c>
      <c r="Q1632" t="s">
        <v>42</v>
      </c>
      <c r="R1632" t="s">
        <v>42</v>
      </c>
      <c r="S1632" t="s">
        <v>42</v>
      </c>
      <c r="T1632" t="s">
        <v>42</v>
      </c>
      <c r="U1632" t="s">
        <v>41</v>
      </c>
      <c r="V1632" t="s">
        <v>41</v>
      </c>
      <c r="W1632" t="s">
        <v>41</v>
      </c>
      <c r="X1632" t="s">
        <v>42</v>
      </c>
      <c r="Y1632" t="s">
        <v>42</v>
      </c>
      <c r="Z1632" t="s">
        <v>42</v>
      </c>
      <c r="AA1632" t="s">
        <v>42</v>
      </c>
      <c r="AB1632" t="s">
        <v>42</v>
      </c>
      <c r="AC1632" t="s">
        <v>42</v>
      </c>
      <c r="AD1632" t="s">
        <v>41</v>
      </c>
      <c r="AE1632" t="s">
        <v>41</v>
      </c>
      <c r="AF1632" t="s">
        <v>41</v>
      </c>
      <c r="AG1632" t="s">
        <v>41</v>
      </c>
      <c r="AH1632" t="s">
        <v>41</v>
      </c>
      <c r="AI1632" t="s">
        <v>42</v>
      </c>
    </row>
    <row r="1633" spans="1:35">
      <c r="A1633" s="15" t="s">
        <v>1644</v>
      </c>
      <c r="B1633" t="s">
        <v>49</v>
      </c>
      <c r="C1633" t="s">
        <v>37</v>
      </c>
      <c r="D1633" t="s">
        <v>38</v>
      </c>
      <c r="E1633" t="str">
        <f t="shared" si="97"/>
        <v>2024</v>
      </c>
      <c r="F1633" t="str">
        <f>INDEX('[1]cost file'!E:U,MATCH(A1633,'[1]cost file'!U:U,0),9)</f>
        <v>SACD</v>
      </c>
      <c r="G1633" t="s">
        <v>138</v>
      </c>
      <c r="I1633" t="s">
        <v>40</v>
      </c>
      <c r="K1633" t="str">
        <f>INDEX('[1]cost file'!E:U,MATCH(A1633,'[1]cost file'!U:U,0),1)</f>
        <v>TV Options</v>
      </c>
      <c r="L1633" t="str">
        <f t="shared" si="98"/>
        <v>variableCPS on product Parkchannel group level</v>
      </c>
      <c r="M1633" t="s">
        <v>41</v>
      </c>
      <c r="N1633" t="s">
        <v>41</v>
      </c>
      <c r="O1633" t="s">
        <v>41</v>
      </c>
      <c r="P1633" t="s">
        <v>41</v>
      </c>
      <c r="Q1633" t="s">
        <v>42</v>
      </c>
      <c r="R1633" t="s">
        <v>42</v>
      </c>
      <c r="S1633" t="s">
        <v>42</v>
      </c>
      <c r="T1633" t="s">
        <v>42</v>
      </c>
      <c r="U1633" t="s">
        <v>41</v>
      </c>
      <c r="V1633" t="s">
        <v>41</v>
      </c>
      <c r="W1633" t="s">
        <v>41</v>
      </c>
      <c r="X1633" t="s">
        <v>42</v>
      </c>
      <c r="Y1633" t="s">
        <v>42</v>
      </c>
      <c r="Z1633" t="s">
        <v>42</v>
      </c>
      <c r="AA1633" t="s">
        <v>42</v>
      </c>
      <c r="AB1633" t="s">
        <v>42</v>
      </c>
      <c r="AC1633" t="s">
        <v>42</v>
      </c>
      <c r="AD1633" t="s">
        <v>41</v>
      </c>
      <c r="AE1633" t="s">
        <v>41</v>
      </c>
      <c r="AF1633" t="s">
        <v>41</v>
      </c>
      <c r="AG1633" t="s">
        <v>41</v>
      </c>
      <c r="AH1633" t="s">
        <v>41</v>
      </c>
      <c r="AI1633" t="s">
        <v>42</v>
      </c>
    </row>
    <row r="1634" spans="1:35">
      <c r="A1634" s="15" t="s">
        <v>1645</v>
      </c>
      <c r="B1634" t="s">
        <v>49</v>
      </c>
      <c r="C1634" t="s">
        <v>37</v>
      </c>
      <c r="D1634" t="s">
        <v>38</v>
      </c>
      <c r="E1634" t="str">
        <f t="shared" si="97"/>
        <v>2024</v>
      </c>
      <c r="F1634" t="str">
        <f>INDEX('[1]cost file'!E:U,MATCH(A1634,'[1]cost file'!U:U,0),9)</f>
        <v>SACD</v>
      </c>
      <c r="G1634" t="s">
        <v>138</v>
      </c>
      <c r="I1634" t="s">
        <v>40</v>
      </c>
      <c r="K1634" t="str">
        <f>INDEX('[1]cost file'!E:U,MATCH(A1634,'[1]cost file'!U:U,0),1)</f>
        <v>TV Options</v>
      </c>
      <c r="L1634" t="str">
        <f t="shared" si="98"/>
        <v>variableCPS on product Parkchannel group level</v>
      </c>
      <c r="M1634" t="s">
        <v>41</v>
      </c>
      <c r="N1634" t="s">
        <v>41</v>
      </c>
      <c r="O1634" t="s">
        <v>41</v>
      </c>
      <c r="P1634" t="s">
        <v>41</v>
      </c>
      <c r="Q1634" t="s">
        <v>42</v>
      </c>
      <c r="R1634" t="s">
        <v>42</v>
      </c>
      <c r="S1634" t="s">
        <v>42</v>
      </c>
      <c r="T1634" t="s">
        <v>42</v>
      </c>
      <c r="U1634" t="s">
        <v>41</v>
      </c>
      <c r="V1634" t="s">
        <v>41</v>
      </c>
      <c r="W1634" t="s">
        <v>41</v>
      </c>
      <c r="X1634" t="s">
        <v>42</v>
      </c>
      <c r="Y1634" t="s">
        <v>42</v>
      </c>
      <c r="Z1634" t="s">
        <v>42</v>
      </c>
      <c r="AA1634" t="s">
        <v>42</v>
      </c>
      <c r="AB1634" t="s">
        <v>42</v>
      </c>
      <c r="AC1634" t="s">
        <v>42</v>
      </c>
      <c r="AD1634" t="s">
        <v>41</v>
      </c>
      <c r="AE1634" t="s">
        <v>41</v>
      </c>
      <c r="AF1634" t="s">
        <v>41</v>
      </c>
      <c r="AG1634" t="s">
        <v>41</v>
      </c>
      <c r="AH1634" t="s">
        <v>41</v>
      </c>
      <c r="AI1634" t="s">
        <v>42</v>
      </c>
    </row>
    <row r="1635" spans="1:35">
      <c r="A1635" s="15" t="s">
        <v>1646</v>
      </c>
      <c r="B1635" t="s">
        <v>49</v>
      </c>
      <c r="C1635" t="s">
        <v>37</v>
      </c>
      <c r="D1635" t="s">
        <v>38</v>
      </c>
      <c r="E1635" t="str">
        <f t="shared" si="97"/>
        <v>2024</v>
      </c>
      <c r="F1635" t="str">
        <f>INDEX('[1]cost file'!E:U,MATCH(A1635,'[1]cost file'!U:U,0),9)</f>
        <v>SACD</v>
      </c>
      <c r="G1635" t="s">
        <v>138</v>
      </c>
      <c r="I1635" t="s">
        <v>40</v>
      </c>
      <c r="K1635" t="str">
        <f>INDEX('[1]cost file'!E:U,MATCH(A1635,'[1]cost file'!U:U,0),1)</f>
        <v>TV Options</v>
      </c>
      <c r="L1635" t="str">
        <f t="shared" si="98"/>
        <v>variableCPS on product Parkchannel group level</v>
      </c>
      <c r="M1635" t="s">
        <v>41</v>
      </c>
      <c r="N1635" t="s">
        <v>41</v>
      </c>
      <c r="O1635" t="s">
        <v>41</v>
      </c>
      <c r="P1635" t="s">
        <v>41</v>
      </c>
      <c r="Q1635" t="s">
        <v>42</v>
      </c>
      <c r="R1635" t="s">
        <v>42</v>
      </c>
      <c r="S1635" t="s">
        <v>42</v>
      </c>
      <c r="T1635" t="s">
        <v>42</v>
      </c>
      <c r="U1635" t="s">
        <v>41</v>
      </c>
      <c r="V1635" t="s">
        <v>41</v>
      </c>
      <c r="W1635" t="s">
        <v>41</v>
      </c>
      <c r="X1635" t="s">
        <v>42</v>
      </c>
      <c r="Y1635" t="s">
        <v>42</v>
      </c>
      <c r="Z1635" t="s">
        <v>42</v>
      </c>
      <c r="AA1635" t="s">
        <v>42</v>
      </c>
      <c r="AB1635" t="s">
        <v>42</v>
      </c>
      <c r="AC1635" t="s">
        <v>42</v>
      </c>
      <c r="AD1635" t="s">
        <v>41</v>
      </c>
      <c r="AE1635" t="s">
        <v>41</v>
      </c>
      <c r="AF1635" t="s">
        <v>41</v>
      </c>
      <c r="AG1635" t="s">
        <v>41</v>
      </c>
      <c r="AH1635" t="s">
        <v>41</v>
      </c>
      <c r="AI1635" t="s">
        <v>42</v>
      </c>
    </row>
    <row r="1636" spans="1:35">
      <c r="A1636" s="15" t="s">
        <v>1647</v>
      </c>
      <c r="B1636" t="s">
        <v>49</v>
      </c>
      <c r="C1636" t="s">
        <v>37</v>
      </c>
      <c r="D1636" t="s">
        <v>38</v>
      </c>
      <c r="E1636" t="str">
        <f t="shared" si="97"/>
        <v>2024</v>
      </c>
      <c r="F1636" t="str">
        <f>INDEX('[1]cost file'!E:U,MATCH(A1636,'[1]cost file'!U:U,0),9)</f>
        <v>SACD</v>
      </c>
      <c r="G1636" t="s">
        <v>138</v>
      </c>
      <c r="I1636" t="s">
        <v>40</v>
      </c>
      <c r="K1636" t="str">
        <f>INDEX('[1]cost file'!E:U,MATCH(A1636,'[1]cost file'!U:U,0),1)</f>
        <v>TV Options</v>
      </c>
      <c r="L1636" t="str">
        <f t="shared" si="98"/>
        <v>variableCPS on product Parkchannel group level</v>
      </c>
      <c r="M1636" t="s">
        <v>41</v>
      </c>
      <c r="N1636" t="s">
        <v>41</v>
      </c>
      <c r="O1636" t="s">
        <v>41</v>
      </c>
      <c r="P1636" t="s">
        <v>41</v>
      </c>
      <c r="Q1636" t="s">
        <v>42</v>
      </c>
      <c r="R1636" t="s">
        <v>42</v>
      </c>
      <c r="S1636" t="s">
        <v>42</v>
      </c>
      <c r="T1636" t="s">
        <v>42</v>
      </c>
      <c r="U1636" t="s">
        <v>41</v>
      </c>
      <c r="V1636" t="s">
        <v>41</v>
      </c>
      <c r="W1636" t="s">
        <v>41</v>
      </c>
      <c r="X1636" t="s">
        <v>42</v>
      </c>
      <c r="Y1636" t="s">
        <v>42</v>
      </c>
      <c r="Z1636" t="s">
        <v>42</v>
      </c>
      <c r="AA1636" t="s">
        <v>42</v>
      </c>
      <c r="AB1636" t="s">
        <v>42</v>
      </c>
      <c r="AC1636" t="s">
        <v>42</v>
      </c>
      <c r="AD1636" t="s">
        <v>41</v>
      </c>
      <c r="AE1636" t="s">
        <v>41</v>
      </c>
      <c r="AF1636" t="s">
        <v>41</v>
      </c>
      <c r="AG1636" t="s">
        <v>41</v>
      </c>
      <c r="AH1636" t="s">
        <v>41</v>
      </c>
      <c r="AI1636" t="s">
        <v>42</v>
      </c>
    </row>
    <row r="1637" spans="1:35">
      <c r="A1637" s="15" t="s">
        <v>1648</v>
      </c>
      <c r="B1637" t="s">
        <v>49</v>
      </c>
      <c r="C1637" t="s">
        <v>37</v>
      </c>
      <c r="D1637" t="s">
        <v>38</v>
      </c>
      <c r="E1637" t="str">
        <f t="shared" si="97"/>
        <v>2024</v>
      </c>
      <c r="F1637" t="str">
        <f>INDEX('[1]cost file'!E:U,MATCH(A1637,'[1]cost file'!U:U,0),9)</f>
        <v>SACD</v>
      </c>
      <c r="G1637" t="s">
        <v>138</v>
      </c>
      <c r="I1637" t="s">
        <v>40</v>
      </c>
      <c r="K1637" t="str">
        <f>INDEX('[1]cost file'!E:U,MATCH(A1637,'[1]cost file'!U:U,0),1)</f>
        <v>TV Options</v>
      </c>
      <c r="L1637" t="str">
        <f t="shared" si="98"/>
        <v>variableCPS on product Parkchannel group level</v>
      </c>
      <c r="M1637" t="s">
        <v>41</v>
      </c>
      <c r="N1637" t="s">
        <v>41</v>
      </c>
      <c r="O1637" t="s">
        <v>41</v>
      </c>
      <c r="P1637" t="s">
        <v>41</v>
      </c>
      <c r="Q1637" t="s">
        <v>42</v>
      </c>
      <c r="R1637" t="s">
        <v>42</v>
      </c>
      <c r="S1637" t="s">
        <v>42</v>
      </c>
      <c r="T1637" t="s">
        <v>42</v>
      </c>
      <c r="U1637" t="s">
        <v>41</v>
      </c>
      <c r="V1637" t="s">
        <v>41</v>
      </c>
      <c r="W1637" t="s">
        <v>41</v>
      </c>
      <c r="X1637" t="s">
        <v>42</v>
      </c>
      <c r="Y1637" t="s">
        <v>42</v>
      </c>
      <c r="Z1637" t="s">
        <v>42</v>
      </c>
      <c r="AA1637" t="s">
        <v>42</v>
      </c>
      <c r="AB1637" t="s">
        <v>42</v>
      </c>
      <c r="AC1637" t="s">
        <v>42</v>
      </c>
      <c r="AD1637" t="s">
        <v>41</v>
      </c>
      <c r="AE1637" t="s">
        <v>41</v>
      </c>
      <c r="AF1637" t="s">
        <v>41</v>
      </c>
      <c r="AG1637" t="s">
        <v>41</v>
      </c>
      <c r="AH1637" t="s">
        <v>41</v>
      </c>
      <c r="AI1637" t="s">
        <v>42</v>
      </c>
    </row>
    <row r="1638" spans="1:35">
      <c r="A1638" s="15" t="s">
        <v>1649</v>
      </c>
      <c r="B1638" t="s">
        <v>49</v>
      </c>
      <c r="C1638" t="s">
        <v>37</v>
      </c>
      <c r="D1638" t="s">
        <v>38</v>
      </c>
      <c r="E1638" t="str">
        <f t="shared" si="97"/>
        <v>2024</v>
      </c>
      <c r="F1638" t="str">
        <f>INDEX('[1]cost file'!E:U,MATCH(A1638,'[1]cost file'!U:U,0),9)</f>
        <v>SACD</v>
      </c>
      <c r="G1638" t="s">
        <v>138</v>
      </c>
      <c r="I1638" t="s">
        <v>40</v>
      </c>
      <c r="K1638" t="str">
        <f>INDEX('[1]cost file'!E:U,MATCH(A1638,'[1]cost file'!U:U,0),1)</f>
        <v>TV Options</v>
      </c>
      <c r="L1638" t="str">
        <f t="shared" si="98"/>
        <v>variableCPS on product Parkchannel group level</v>
      </c>
      <c r="M1638" t="s">
        <v>41</v>
      </c>
      <c r="N1638" t="s">
        <v>41</v>
      </c>
      <c r="O1638" t="s">
        <v>41</v>
      </c>
      <c r="P1638" t="s">
        <v>41</v>
      </c>
      <c r="Q1638" t="s">
        <v>42</v>
      </c>
      <c r="R1638" t="s">
        <v>42</v>
      </c>
      <c r="S1638" t="s">
        <v>42</v>
      </c>
      <c r="T1638" t="s">
        <v>42</v>
      </c>
      <c r="U1638" t="s">
        <v>41</v>
      </c>
      <c r="V1638" t="s">
        <v>41</v>
      </c>
      <c r="W1638" t="s">
        <v>41</v>
      </c>
      <c r="X1638" t="s">
        <v>42</v>
      </c>
      <c r="Y1638" t="s">
        <v>42</v>
      </c>
      <c r="Z1638" t="s">
        <v>42</v>
      </c>
      <c r="AA1638" t="s">
        <v>42</v>
      </c>
      <c r="AB1638" t="s">
        <v>42</v>
      </c>
      <c r="AC1638" t="s">
        <v>42</v>
      </c>
      <c r="AD1638" t="s">
        <v>41</v>
      </c>
      <c r="AE1638" t="s">
        <v>41</v>
      </c>
      <c r="AF1638" t="s">
        <v>41</v>
      </c>
      <c r="AG1638" t="s">
        <v>41</v>
      </c>
      <c r="AH1638" t="s">
        <v>41</v>
      </c>
      <c r="AI1638" t="s">
        <v>42</v>
      </c>
    </row>
    <row r="1639" spans="1:35">
      <c r="A1639" s="15" t="s">
        <v>1650</v>
      </c>
      <c r="B1639" t="s">
        <v>49</v>
      </c>
      <c r="C1639" t="s">
        <v>37</v>
      </c>
      <c r="D1639" t="s">
        <v>38</v>
      </c>
      <c r="E1639" t="str">
        <f t="shared" si="97"/>
        <v>2024</v>
      </c>
      <c r="F1639" t="str">
        <f>INDEX('[1]cost file'!E:U,MATCH(A1639,'[1]cost file'!U:U,0),9)</f>
        <v>SACD</v>
      </c>
      <c r="G1639" t="s">
        <v>138</v>
      </c>
      <c r="I1639" t="s">
        <v>40</v>
      </c>
      <c r="K1639" t="str">
        <f>INDEX('[1]cost file'!E:U,MATCH(A1639,'[1]cost file'!U:U,0),1)</f>
        <v>TV Options</v>
      </c>
      <c r="L1639" t="str">
        <f t="shared" si="98"/>
        <v>variableCPS on product Parkchannel group level</v>
      </c>
      <c r="M1639" t="s">
        <v>41</v>
      </c>
      <c r="N1639" t="s">
        <v>41</v>
      </c>
      <c r="O1639" t="s">
        <v>41</v>
      </c>
      <c r="P1639" t="s">
        <v>41</v>
      </c>
      <c r="Q1639" t="s">
        <v>42</v>
      </c>
      <c r="R1639" t="s">
        <v>42</v>
      </c>
      <c r="S1639" t="s">
        <v>42</v>
      </c>
      <c r="T1639" t="s">
        <v>42</v>
      </c>
      <c r="U1639" t="s">
        <v>41</v>
      </c>
      <c r="V1639" t="s">
        <v>41</v>
      </c>
      <c r="W1639" t="s">
        <v>41</v>
      </c>
      <c r="X1639" t="s">
        <v>42</v>
      </c>
      <c r="Y1639" t="s">
        <v>42</v>
      </c>
      <c r="Z1639" t="s">
        <v>42</v>
      </c>
      <c r="AA1639" t="s">
        <v>42</v>
      </c>
      <c r="AB1639" t="s">
        <v>42</v>
      </c>
      <c r="AC1639" t="s">
        <v>42</v>
      </c>
      <c r="AD1639" t="s">
        <v>41</v>
      </c>
      <c r="AE1639" t="s">
        <v>41</v>
      </c>
      <c r="AF1639" t="s">
        <v>41</v>
      </c>
      <c r="AG1639" t="s">
        <v>41</v>
      </c>
      <c r="AH1639" t="s">
        <v>41</v>
      </c>
      <c r="AI1639" t="s">
        <v>42</v>
      </c>
    </row>
    <row r="1640" spans="1:35">
      <c r="A1640" s="15" t="s">
        <v>1651</v>
      </c>
      <c r="B1640" t="s">
        <v>49</v>
      </c>
      <c r="C1640" t="s">
        <v>37</v>
      </c>
      <c r="D1640" t="s">
        <v>38</v>
      </c>
      <c r="E1640" t="str">
        <f t="shared" si="97"/>
        <v>2024</v>
      </c>
      <c r="F1640" t="str">
        <f>INDEX('[1]cost file'!E:U,MATCH(A1640,'[1]cost file'!U:U,0),9)</f>
        <v>SACD</v>
      </c>
      <c r="G1640" t="s">
        <v>138</v>
      </c>
      <c r="I1640" t="s">
        <v>40</v>
      </c>
      <c r="K1640" t="str">
        <f>INDEX('[1]cost file'!E:U,MATCH(A1640,'[1]cost file'!U:U,0),1)</f>
        <v>TV Options</v>
      </c>
      <c r="L1640" t="str">
        <f t="shared" si="98"/>
        <v>variableCPS on product Parkchannel group level</v>
      </c>
      <c r="M1640" t="s">
        <v>41</v>
      </c>
      <c r="N1640" t="s">
        <v>41</v>
      </c>
      <c r="O1640" t="s">
        <v>41</v>
      </c>
      <c r="P1640" t="s">
        <v>41</v>
      </c>
      <c r="Q1640" t="s">
        <v>42</v>
      </c>
      <c r="R1640" t="s">
        <v>42</v>
      </c>
      <c r="S1640" t="s">
        <v>42</v>
      </c>
      <c r="T1640" t="s">
        <v>42</v>
      </c>
      <c r="U1640" t="s">
        <v>41</v>
      </c>
      <c r="V1640" t="s">
        <v>41</v>
      </c>
      <c r="W1640" t="s">
        <v>41</v>
      </c>
      <c r="X1640" t="s">
        <v>42</v>
      </c>
      <c r="Y1640" t="s">
        <v>42</v>
      </c>
      <c r="Z1640" t="s">
        <v>42</v>
      </c>
      <c r="AA1640" t="s">
        <v>42</v>
      </c>
      <c r="AB1640" t="s">
        <v>42</v>
      </c>
      <c r="AC1640" t="s">
        <v>42</v>
      </c>
      <c r="AD1640" t="s">
        <v>41</v>
      </c>
      <c r="AE1640" t="s">
        <v>41</v>
      </c>
      <c r="AF1640" t="s">
        <v>41</v>
      </c>
      <c r="AG1640" t="s">
        <v>41</v>
      </c>
      <c r="AH1640" t="s">
        <v>41</v>
      </c>
      <c r="AI1640" t="s">
        <v>42</v>
      </c>
    </row>
    <row r="1641" spans="1:35">
      <c r="A1641" s="15" t="s">
        <v>1652</v>
      </c>
      <c r="B1641" t="s">
        <v>49</v>
      </c>
      <c r="C1641" t="s">
        <v>37</v>
      </c>
      <c r="D1641" t="s">
        <v>38</v>
      </c>
      <c r="E1641" t="str">
        <f t="shared" si="97"/>
        <v>2024</v>
      </c>
      <c r="F1641" t="str">
        <f>INDEX('[1]cost file'!E:U,MATCH(A1641,'[1]cost file'!U:U,0),9)</f>
        <v>SACD</v>
      </c>
      <c r="G1641" t="s">
        <v>138</v>
      </c>
      <c r="I1641" t="s">
        <v>40</v>
      </c>
      <c r="K1641" t="str">
        <f>INDEX('[1]cost file'!E:U,MATCH(A1641,'[1]cost file'!U:U,0),1)</f>
        <v>TV Options</v>
      </c>
      <c r="L1641" t="str">
        <f t="shared" si="98"/>
        <v>variableCPS on product Parkchannel group level</v>
      </c>
      <c r="M1641" t="s">
        <v>41</v>
      </c>
      <c r="N1641" t="s">
        <v>41</v>
      </c>
      <c r="O1641" t="s">
        <v>41</v>
      </c>
      <c r="P1641" t="s">
        <v>41</v>
      </c>
      <c r="Q1641" t="s">
        <v>42</v>
      </c>
      <c r="R1641" t="s">
        <v>42</v>
      </c>
      <c r="S1641" t="s">
        <v>42</v>
      </c>
      <c r="T1641" t="s">
        <v>42</v>
      </c>
      <c r="U1641" t="s">
        <v>41</v>
      </c>
      <c r="V1641" t="s">
        <v>41</v>
      </c>
      <c r="W1641" t="s">
        <v>41</v>
      </c>
      <c r="X1641" t="s">
        <v>42</v>
      </c>
      <c r="Y1641" t="s">
        <v>42</v>
      </c>
      <c r="Z1641" t="s">
        <v>42</v>
      </c>
      <c r="AA1641" t="s">
        <v>42</v>
      </c>
      <c r="AB1641" t="s">
        <v>42</v>
      </c>
      <c r="AC1641" t="s">
        <v>42</v>
      </c>
      <c r="AD1641" t="s">
        <v>41</v>
      </c>
      <c r="AE1641" t="s">
        <v>41</v>
      </c>
      <c r="AF1641" t="s">
        <v>41</v>
      </c>
      <c r="AG1641" t="s">
        <v>41</v>
      </c>
      <c r="AH1641" t="s">
        <v>41</v>
      </c>
      <c r="AI1641" t="s">
        <v>42</v>
      </c>
    </row>
    <row r="1642" spans="1:35">
      <c r="A1642" s="15" t="s">
        <v>1653</v>
      </c>
      <c r="B1642" t="s">
        <v>49</v>
      </c>
      <c r="C1642" t="s">
        <v>37</v>
      </c>
      <c r="D1642" t="s">
        <v>38</v>
      </c>
      <c r="E1642" t="str">
        <f t="shared" si="97"/>
        <v>2024</v>
      </c>
      <c r="F1642" t="str">
        <f>INDEX('[1]cost file'!E:U,MATCH(A1642,'[1]cost file'!U:U,0),9)</f>
        <v>SACD</v>
      </c>
      <c r="G1642" t="s">
        <v>138</v>
      </c>
      <c r="I1642" t="s">
        <v>40</v>
      </c>
      <c r="K1642" t="str">
        <f>INDEX('[1]cost file'!E:U,MATCH(A1642,'[1]cost file'!U:U,0),1)</f>
        <v>TV Options</v>
      </c>
      <c r="L1642" t="str">
        <f t="shared" si="98"/>
        <v>variableCPS on product Parkchannel group level</v>
      </c>
      <c r="M1642" t="s">
        <v>41</v>
      </c>
      <c r="N1642" t="s">
        <v>41</v>
      </c>
      <c r="O1642" t="s">
        <v>41</v>
      </c>
      <c r="P1642" t="s">
        <v>41</v>
      </c>
      <c r="Q1642" t="s">
        <v>42</v>
      </c>
      <c r="R1642" t="s">
        <v>42</v>
      </c>
      <c r="S1642" t="s">
        <v>42</v>
      </c>
      <c r="T1642" t="s">
        <v>42</v>
      </c>
      <c r="U1642" t="s">
        <v>41</v>
      </c>
      <c r="V1642" t="s">
        <v>41</v>
      </c>
      <c r="W1642" t="s">
        <v>41</v>
      </c>
      <c r="X1642" t="s">
        <v>42</v>
      </c>
      <c r="Y1642" t="s">
        <v>42</v>
      </c>
      <c r="Z1642" t="s">
        <v>42</v>
      </c>
      <c r="AA1642" t="s">
        <v>42</v>
      </c>
      <c r="AB1642" t="s">
        <v>42</v>
      </c>
      <c r="AC1642" t="s">
        <v>42</v>
      </c>
      <c r="AD1642" t="s">
        <v>41</v>
      </c>
      <c r="AE1642" t="s">
        <v>41</v>
      </c>
      <c r="AF1642" t="s">
        <v>41</v>
      </c>
      <c r="AG1642" t="s">
        <v>41</v>
      </c>
      <c r="AH1642" t="s">
        <v>41</v>
      </c>
      <c r="AI1642" t="s">
        <v>42</v>
      </c>
    </row>
    <row r="1643" spans="1:35">
      <c r="A1643" s="15" t="s">
        <v>1654</v>
      </c>
      <c r="B1643" t="s">
        <v>49</v>
      </c>
      <c r="C1643" t="s">
        <v>37</v>
      </c>
      <c r="D1643" t="s">
        <v>38</v>
      </c>
      <c r="E1643" t="str">
        <f t="shared" si="97"/>
        <v>2024</v>
      </c>
      <c r="F1643" t="str">
        <f>INDEX('[1]cost file'!E:U,MATCH(A1643,'[1]cost file'!U:U,0),9)</f>
        <v>SACD</v>
      </c>
      <c r="G1643" t="s">
        <v>138</v>
      </c>
      <c r="I1643" t="s">
        <v>40</v>
      </c>
      <c r="K1643" t="str">
        <f>INDEX('[1]cost file'!E:U,MATCH(A1643,'[1]cost file'!U:U,0),1)</f>
        <v>TV Options</v>
      </c>
      <c r="L1643" t="str">
        <f t="shared" si="98"/>
        <v>variableCPS on product Parkchannel group level</v>
      </c>
      <c r="M1643" t="s">
        <v>41</v>
      </c>
      <c r="N1643" t="s">
        <v>41</v>
      </c>
      <c r="O1643" t="s">
        <v>41</v>
      </c>
      <c r="P1643" t="s">
        <v>41</v>
      </c>
      <c r="Q1643" t="s">
        <v>42</v>
      </c>
      <c r="R1643" t="s">
        <v>42</v>
      </c>
      <c r="S1643" t="s">
        <v>42</v>
      </c>
      <c r="T1643" t="s">
        <v>42</v>
      </c>
      <c r="U1643" t="s">
        <v>41</v>
      </c>
      <c r="V1643" t="s">
        <v>41</v>
      </c>
      <c r="W1643" t="s">
        <v>41</v>
      </c>
      <c r="X1643" t="s">
        <v>42</v>
      </c>
      <c r="Y1643" t="s">
        <v>42</v>
      </c>
      <c r="Z1643" t="s">
        <v>42</v>
      </c>
      <c r="AA1643" t="s">
        <v>42</v>
      </c>
      <c r="AB1643" t="s">
        <v>42</v>
      </c>
      <c r="AC1643" t="s">
        <v>42</v>
      </c>
      <c r="AD1643" t="s">
        <v>41</v>
      </c>
      <c r="AE1643" t="s">
        <v>41</v>
      </c>
      <c r="AF1643" t="s">
        <v>41</v>
      </c>
      <c r="AG1643" t="s">
        <v>41</v>
      </c>
      <c r="AH1643" t="s">
        <v>41</v>
      </c>
      <c r="AI1643" t="s">
        <v>42</v>
      </c>
    </row>
    <row r="1644" spans="1:35">
      <c r="A1644" s="15" t="s">
        <v>1655</v>
      </c>
      <c r="B1644" t="s">
        <v>49</v>
      </c>
      <c r="C1644" t="s">
        <v>37</v>
      </c>
      <c r="D1644" t="s">
        <v>38</v>
      </c>
      <c r="E1644" t="str">
        <f t="shared" si="97"/>
        <v>2024</v>
      </c>
      <c r="F1644" t="str">
        <f>INDEX('[1]cost file'!E:U,MATCH(A1644,'[1]cost file'!U:U,0),9)</f>
        <v>SACD</v>
      </c>
      <c r="G1644" t="s">
        <v>138</v>
      </c>
      <c r="I1644" t="s">
        <v>40</v>
      </c>
      <c r="K1644" t="str">
        <f>INDEX('[1]cost file'!E:U,MATCH(A1644,'[1]cost file'!U:U,0),1)</f>
        <v>TV Options</v>
      </c>
      <c r="L1644" t="str">
        <f t="shared" si="98"/>
        <v>variableCPS on product Parkchannel group level</v>
      </c>
      <c r="M1644" t="s">
        <v>41</v>
      </c>
      <c r="N1644" t="s">
        <v>41</v>
      </c>
      <c r="O1644" t="s">
        <v>41</v>
      </c>
      <c r="P1644" t="s">
        <v>41</v>
      </c>
      <c r="Q1644" t="s">
        <v>42</v>
      </c>
      <c r="R1644" t="s">
        <v>42</v>
      </c>
      <c r="S1644" t="s">
        <v>42</v>
      </c>
      <c r="T1644" t="s">
        <v>42</v>
      </c>
      <c r="U1644" t="s">
        <v>41</v>
      </c>
      <c r="V1644" t="s">
        <v>41</v>
      </c>
      <c r="W1644" t="s">
        <v>41</v>
      </c>
      <c r="X1644" t="s">
        <v>42</v>
      </c>
      <c r="Y1644" t="s">
        <v>42</v>
      </c>
      <c r="Z1644" t="s">
        <v>42</v>
      </c>
      <c r="AA1644" t="s">
        <v>42</v>
      </c>
      <c r="AB1644" t="s">
        <v>42</v>
      </c>
      <c r="AC1644" t="s">
        <v>42</v>
      </c>
      <c r="AD1644" t="s">
        <v>41</v>
      </c>
      <c r="AE1644" t="s">
        <v>41</v>
      </c>
      <c r="AF1644" t="s">
        <v>41</v>
      </c>
      <c r="AG1644" t="s">
        <v>41</v>
      </c>
      <c r="AH1644" t="s">
        <v>41</v>
      </c>
      <c r="AI1644" t="s">
        <v>42</v>
      </c>
    </row>
    <row r="1645" spans="1:35">
      <c r="A1645" s="15" t="s">
        <v>1656</v>
      </c>
      <c r="B1645" t="s">
        <v>49</v>
      </c>
      <c r="C1645" t="s">
        <v>37</v>
      </c>
      <c r="D1645" t="s">
        <v>38</v>
      </c>
      <c r="E1645" t="str">
        <f t="shared" si="97"/>
        <v>2024</v>
      </c>
      <c r="F1645" t="str">
        <f>INDEX('[1]cost file'!E:U,MATCH(A1645,'[1]cost file'!U:U,0),9)</f>
        <v>SACD</v>
      </c>
      <c r="G1645" t="s">
        <v>138</v>
      </c>
      <c r="I1645" t="s">
        <v>40</v>
      </c>
      <c r="K1645" t="str">
        <f>INDEX('[1]cost file'!E:U,MATCH(A1645,'[1]cost file'!U:U,0),1)</f>
        <v>TV Options</v>
      </c>
      <c r="L1645" t="str">
        <f t="shared" si="98"/>
        <v>variableCPS on product Parkchannel group level</v>
      </c>
      <c r="M1645" t="s">
        <v>41</v>
      </c>
      <c r="N1645" t="s">
        <v>41</v>
      </c>
      <c r="O1645" t="s">
        <v>41</v>
      </c>
      <c r="P1645" t="s">
        <v>41</v>
      </c>
      <c r="Q1645" t="s">
        <v>42</v>
      </c>
      <c r="R1645" t="s">
        <v>42</v>
      </c>
      <c r="S1645" t="s">
        <v>42</v>
      </c>
      <c r="T1645" t="s">
        <v>42</v>
      </c>
      <c r="U1645" t="s">
        <v>41</v>
      </c>
      <c r="V1645" t="s">
        <v>41</v>
      </c>
      <c r="W1645" t="s">
        <v>41</v>
      </c>
      <c r="X1645" t="s">
        <v>42</v>
      </c>
      <c r="Y1645" t="s">
        <v>42</v>
      </c>
      <c r="Z1645" t="s">
        <v>42</v>
      </c>
      <c r="AA1645" t="s">
        <v>42</v>
      </c>
      <c r="AB1645" t="s">
        <v>42</v>
      </c>
      <c r="AC1645" t="s">
        <v>42</v>
      </c>
      <c r="AD1645" t="s">
        <v>41</v>
      </c>
      <c r="AE1645" t="s">
        <v>41</v>
      </c>
      <c r="AF1645" t="s">
        <v>41</v>
      </c>
      <c r="AG1645" t="s">
        <v>41</v>
      </c>
      <c r="AH1645" t="s">
        <v>41</v>
      </c>
      <c r="AI1645" t="s">
        <v>42</v>
      </c>
    </row>
    <row r="1646" spans="1:35">
      <c r="A1646" s="15" t="s">
        <v>1657</v>
      </c>
      <c r="B1646" t="s">
        <v>49</v>
      </c>
      <c r="C1646" t="s">
        <v>37</v>
      </c>
      <c r="D1646" t="s">
        <v>38</v>
      </c>
      <c r="E1646" t="str">
        <f t="shared" si="97"/>
        <v>2024</v>
      </c>
      <c r="F1646" t="str">
        <f>INDEX('[1]cost file'!E:U,MATCH(A1646,'[1]cost file'!U:U,0),9)</f>
        <v>SACD</v>
      </c>
      <c r="G1646" t="s">
        <v>138</v>
      </c>
      <c r="I1646" t="s">
        <v>40</v>
      </c>
      <c r="K1646" t="str">
        <f>INDEX('[1]cost file'!E:U,MATCH(A1646,'[1]cost file'!U:U,0),1)</f>
        <v>TV Options</v>
      </c>
      <c r="L1646" t="str">
        <f t="shared" si="98"/>
        <v>variableCPS on product Parkchannel group level</v>
      </c>
      <c r="M1646" t="s">
        <v>41</v>
      </c>
      <c r="N1646" t="s">
        <v>41</v>
      </c>
      <c r="O1646" t="s">
        <v>41</v>
      </c>
      <c r="P1646" t="s">
        <v>41</v>
      </c>
      <c r="Q1646" t="s">
        <v>42</v>
      </c>
      <c r="R1646" t="s">
        <v>42</v>
      </c>
      <c r="S1646" t="s">
        <v>42</v>
      </c>
      <c r="T1646" t="s">
        <v>42</v>
      </c>
      <c r="U1646" t="s">
        <v>41</v>
      </c>
      <c r="V1646" t="s">
        <v>41</v>
      </c>
      <c r="W1646" t="s">
        <v>41</v>
      </c>
      <c r="X1646" t="s">
        <v>42</v>
      </c>
      <c r="Y1646" t="s">
        <v>42</v>
      </c>
      <c r="Z1646" t="s">
        <v>42</v>
      </c>
      <c r="AA1646" t="s">
        <v>42</v>
      </c>
      <c r="AB1646" t="s">
        <v>42</v>
      </c>
      <c r="AC1646" t="s">
        <v>42</v>
      </c>
      <c r="AD1646" t="s">
        <v>41</v>
      </c>
      <c r="AE1646" t="s">
        <v>41</v>
      </c>
      <c r="AF1646" t="s">
        <v>41</v>
      </c>
      <c r="AG1646" t="s">
        <v>41</v>
      </c>
      <c r="AH1646" t="s">
        <v>41</v>
      </c>
      <c r="AI1646" t="s">
        <v>42</v>
      </c>
    </row>
    <row r="1647" spans="1:35">
      <c r="A1647" s="15" t="s">
        <v>1658</v>
      </c>
      <c r="B1647" t="s">
        <v>49</v>
      </c>
      <c r="C1647" t="s">
        <v>37</v>
      </c>
      <c r="D1647" t="s">
        <v>38</v>
      </c>
      <c r="E1647" t="str">
        <f t="shared" si="97"/>
        <v>2024</v>
      </c>
      <c r="F1647" t="str">
        <f>INDEX('[1]cost file'!E:U,MATCH(A1647,'[1]cost file'!U:U,0),9)</f>
        <v>SACD</v>
      </c>
      <c r="G1647" t="s">
        <v>138</v>
      </c>
      <c r="I1647" t="s">
        <v>40</v>
      </c>
      <c r="K1647" t="str">
        <f>INDEX('[1]cost file'!E:U,MATCH(A1647,'[1]cost file'!U:U,0),1)</f>
        <v>TV Options</v>
      </c>
      <c r="L1647" t="str">
        <f t="shared" si="98"/>
        <v>variableCPS on product Parkchannel group level</v>
      </c>
      <c r="M1647" t="s">
        <v>41</v>
      </c>
      <c r="N1647" t="s">
        <v>41</v>
      </c>
      <c r="O1647" t="s">
        <v>41</v>
      </c>
      <c r="P1647" t="s">
        <v>41</v>
      </c>
      <c r="Q1647" t="s">
        <v>42</v>
      </c>
      <c r="R1647" t="s">
        <v>42</v>
      </c>
      <c r="S1647" t="s">
        <v>42</v>
      </c>
      <c r="T1647" t="s">
        <v>42</v>
      </c>
      <c r="U1647" t="s">
        <v>41</v>
      </c>
      <c r="V1647" t="s">
        <v>41</v>
      </c>
      <c r="W1647" t="s">
        <v>41</v>
      </c>
      <c r="X1647" t="s">
        <v>42</v>
      </c>
      <c r="Y1647" t="s">
        <v>42</v>
      </c>
      <c r="Z1647" t="s">
        <v>42</v>
      </c>
      <c r="AA1647" t="s">
        <v>42</v>
      </c>
      <c r="AB1647" t="s">
        <v>42</v>
      </c>
      <c r="AC1647" t="s">
        <v>42</v>
      </c>
      <c r="AD1647" t="s">
        <v>41</v>
      </c>
      <c r="AE1647" t="s">
        <v>41</v>
      </c>
      <c r="AF1647" t="s">
        <v>41</v>
      </c>
      <c r="AG1647" t="s">
        <v>41</v>
      </c>
      <c r="AH1647" t="s">
        <v>41</v>
      </c>
      <c r="AI1647" t="s">
        <v>42</v>
      </c>
    </row>
    <row r="1648" spans="1:35">
      <c r="A1648" s="15" t="s">
        <v>1659</v>
      </c>
      <c r="B1648" t="s">
        <v>49</v>
      </c>
      <c r="C1648" t="s">
        <v>37</v>
      </c>
      <c r="D1648" t="s">
        <v>38</v>
      </c>
      <c r="E1648" t="str">
        <f t="shared" si="97"/>
        <v>2024</v>
      </c>
      <c r="F1648" t="str">
        <f>INDEX('[1]cost file'!E:U,MATCH(A1648,'[1]cost file'!U:U,0),9)</f>
        <v>SACD</v>
      </c>
      <c r="G1648" t="s">
        <v>138</v>
      </c>
      <c r="I1648" t="s">
        <v>40</v>
      </c>
      <c r="K1648" t="str">
        <f>INDEX('[1]cost file'!E:U,MATCH(A1648,'[1]cost file'!U:U,0),1)</f>
        <v>TV Options</v>
      </c>
      <c r="L1648" t="str">
        <f t="shared" si="98"/>
        <v>variableCPS on product Parkchannel group level</v>
      </c>
      <c r="M1648" t="s">
        <v>41</v>
      </c>
      <c r="N1648" t="s">
        <v>41</v>
      </c>
      <c r="O1648" t="s">
        <v>41</v>
      </c>
      <c r="P1648" t="s">
        <v>41</v>
      </c>
      <c r="Q1648" t="s">
        <v>42</v>
      </c>
      <c r="R1648" t="s">
        <v>42</v>
      </c>
      <c r="S1648" t="s">
        <v>42</v>
      </c>
      <c r="T1648" t="s">
        <v>42</v>
      </c>
      <c r="U1648" t="s">
        <v>41</v>
      </c>
      <c r="V1648" t="s">
        <v>41</v>
      </c>
      <c r="W1648" t="s">
        <v>41</v>
      </c>
      <c r="X1648" t="s">
        <v>42</v>
      </c>
      <c r="Y1648" t="s">
        <v>42</v>
      </c>
      <c r="Z1648" t="s">
        <v>42</v>
      </c>
      <c r="AA1648" t="s">
        <v>42</v>
      </c>
      <c r="AB1648" t="s">
        <v>42</v>
      </c>
      <c r="AC1648" t="s">
        <v>42</v>
      </c>
      <c r="AD1648" t="s">
        <v>41</v>
      </c>
      <c r="AE1648" t="s">
        <v>41</v>
      </c>
      <c r="AF1648" t="s">
        <v>41</v>
      </c>
      <c r="AG1648" t="s">
        <v>41</v>
      </c>
      <c r="AH1648" t="s">
        <v>41</v>
      </c>
      <c r="AI1648" t="s">
        <v>42</v>
      </c>
    </row>
    <row r="1649" spans="1:35">
      <c r="A1649" s="15" t="s">
        <v>1660</v>
      </c>
      <c r="B1649" t="s">
        <v>49</v>
      </c>
      <c r="C1649" t="s">
        <v>37</v>
      </c>
      <c r="D1649" t="s">
        <v>38</v>
      </c>
      <c r="E1649" t="str">
        <f t="shared" si="97"/>
        <v>2024</v>
      </c>
      <c r="F1649" t="str">
        <f>INDEX('[1]cost file'!E:U,MATCH(A1649,'[1]cost file'!U:U,0),9)</f>
        <v>SACD</v>
      </c>
      <c r="G1649" t="s">
        <v>138</v>
      </c>
      <c r="I1649" t="s">
        <v>40</v>
      </c>
      <c r="K1649" t="str">
        <f>INDEX('[1]cost file'!E:U,MATCH(A1649,'[1]cost file'!U:U,0),1)</f>
        <v>TV Options</v>
      </c>
      <c r="L1649" t="str">
        <f t="shared" si="98"/>
        <v>variableCPS on product Parkchannel group level</v>
      </c>
      <c r="M1649" t="s">
        <v>41</v>
      </c>
      <c r="N1649" t="s">
        <v>41</v>
      </c>
      <c r="O1649" t="s">
        <v>41</v>
      </c>
      <c r="P1649" t="s">
        <v>41</v>
      </c>
      <c r="Q1649" t="s">
        <v>42</v>
      </c>
      <c r="R1649" t="s">
        <v>42</v>
      </c>
      <c r="S1649" t="s">
        <v>42</v>
      </c>
      <c r="T1649" t="s">
        <v>42</v>
      </c>
      <c r="U1649" t="s">
        <v>41</v>
      </c>
      <c r="V1649" t="s">
        <v>41</v>
      </c>
      <c r="W1649" t="s">
        <v>41</v>
      </c>
      <c r="X1649" t="s">
        <v>42</v>
      </c>
      <c r="Y1649" t="s">
        <v>42</v>
      </c>
      <c r="Z1649" t="s">
        <v>42</v>
      </c>
      <c r="AA1649" t="s">
        <v>42</v>
      </c>
      <c r="AB1649" t="s">
        <v>42</v>
      </c>
      <c r="AC1649" t="s">
        <v>42</v>
      </c>
      <c r="AD1649" t="s">
        <v>41</v>
      </c>
      <c r="AE1649" t="s">
        <v>41</v>
      </c>
      <c r="AF1649" t="s">
        <v>41</v>
      </c>
      <c r="AG1649" t="s">
        <v>41</v>
      </c>
      <c r="AH1649" t="s">
        <v>41</v>
      </c>
      <c r="AI1649" t="s">
        <v>42</v>
      </c>
    </row>
    <row r="1650" spans="1:35">
      <c r="A1650" s="15" t="s">
        <v>1661</v>
      </c>
      <c r="B1650" t="s">
        <v>49</v>
      </c>
      <c r="C1650" t="s">
        <v>37</v>
      </c>
      <c r="D1650" t="s">
        <v>38</v>
      </c>
      <c r="E1650" t="str">
        <f t="shared" si="97"/>
        <v>2024</v>
      </c>
      <c r="F1650" t="str">
        <f>INDEX('[1]cost file'!E:U,MATCH(A1650,'[1]cost file'!U:U,0),9)</f>
        <v>SACD</v>
      </c>
      <c r="G1650" t="s">
        <v>138</v>
      </c>
      <c r="I1650" t="s">
        <v>40</v>
      </c>
      <c r="K1650" t="str">
        <f>INDEX('[1]cost file'!E:U,MATCH(A1650,'[1]cost file'!U:U,0),1)</f>
        <v>TV Options</v>
      </c>
      <c r="L1650" t="str">
        <f t="shared" si="98"/>
        <v>variableCPS on product Parkchannel group level</v>
      </c>
      <c r="M1650" t="s">
        <v>41</v>
      </c>
      <c r="N1650" t="s">
        <v>41</v>
      </c>
      <c r="O1650" t="s">
        <v>41</v>
      </c>
      <c r="P1650" t="s">
        <v>41</v>
      </c>
      <c r="Q1650" t="s">
        <v>42</v>
      </c>
      <c r="R1650" t="s">
        <v>42</v>
      </c>
      <c r="S1650" t="s">
        <v>42</v>
      </c>
      <c r="T1650" t="s">
        <v>42</v>
      </c>
      <c r="U1650" t="s">
        <v>41</v>
      </c>
      <c r="V1650" t="s">
        <v>41</v>
      </c>
      <c r="W1650" t="s">
        <v>41</v>
      </c>
      <c r="X1650" t="s">
        <v>42</v>
      </c>
      <c r="Y1650" t="s">
        <v>42</v>
      </c>
      <c r="Z1650" t="s">
        <v>42</v>
      </c>
      <c r="AA1650" t="s">
        <v>42</v>
      </c>
      <c r="AB1650" t="s">
        <v>42</v>
      </c>
      <c r="AC1650" t="s">
        <v>42</v>
      </c>
      <c r="AD1650" t="s">
        <v>41</v>
      </c>
      <c r="AE1650" t="s">
        <v>41</v>
      </c>
      <c r="AF1650" t="s">
        <v>41</v>
      </c>
      <c r="AG1650" t="s">
        <v>41</v>
      </c>
      <c r="AH1650" t="s">
        <v>41</v>
      </c>
      <c r="AI1650" t="s">
        <v>42</v>
      </c>
    </row>
    <row r="1651" spans="1:35">
      <c r="A1651" s="15" t="s">
        <v>1662</v>
      </c>
      <c r="B1651" t="s">
        <v>36</v>
      </c>
      <c r="C1651" t="s">
        <v>37</v>
      </c>
      <c r="D1651" t="s">
        <v>38</v>
      </c>
      <c r="E1651" t="str">
        <f t="shared" si="97"/>
        <v>2023</v>
      </c>
      <c r="F1651" t="str">
        <f>INDEX('[1]cost file'!E:U,MATCH(A1651,'[1]cost file'!U:U,0),9)</f>
        <v>AGICOA</v>
      </c>
      <c r="G1651" t="s">
        <v>39</v>
      </c>
      <c r="I1651" t="s">
        <v>40</v>
      </c>
      <c r="K1651" t="str">
        <f>INDEX('[1]cost file'!E:U,MATCH(A1651,'[1]cost file'!U:U,0),1)</f>
        <v>TV Options</v>
      </c>
      <c r="L1651" t="str">
        <f t="shared" si="98"/>
        <v>variablerevenue shareproduct level</v>
      </c>
      <c r="M1651" t="s">
        <v>41</v>
      </c>
      <c r="N1651" t="s">
        <v>41</v>
      </c>
      <c r="O1651" t="s">
        <v>41</v>
      </c>
      <c r="P1651" t="s">
        <v>41</v>
      </c>
      <c r="Q1651" t="s">
        <v>41</v>
      </c>
      <c r="R1651" t="s">
        <v>41</v>
      </c>
      <c r="S1651" t="s">
        <v>42</v>
      </c>
      <c r="T1651" t="s">
        <v>41</v>
      </c>
      <c r="U1651" t="s">
        <v>42</v>
      </c>
      <c r="V1651">
        <v>0</v>
      </c>
      <c r="W1651">
        <v>0</v>
      </c>
      <c r="X1651" t="s">
        <v>42</v>
      </c>
      <c r="Y1651">
        <v>0</v>
      </c>
      <c r="Z1651">
        <v>0</v>
      </c>
      <c r="AA1651">
        <v>0</v>
      </c>
      <c r="AB1651">
        <v>0</v>
      </c>
      <c r="AC1651">
        <v>0</v>
      </c>
      <c r="AD1651" t="s">
        <v>41</v>
      </c>
      <c r="AE1651" t="s">
        <v>41</v>
      </c>
      <c r="AF1651" t="s">
        <v>41</v>
      </c>
      <c r="AG1651" t="s">
        <v>41</v>
      </c>
      <c r="AH1651" t="s">
        <v>41</v>
      </c>
      <c r="AI1651" t="s">
        <v>42</v>
      </c>
    </row>
    <row r="1652" spans="1:35">
      <c r="A1652" s="15" t="s">
        <v>1663</v>
      </c>
      <c r="B1652" t="s">
        <v>36</v>
      </c>
      <c r="C1652" t="s">
        <v>37</v>
      </c>
      <c r="D1652" t="s">
        <v>38</v>
      </c>
      <c r="E1652" t="str">
        <f t="shared" si="97"/>
        <v>2023</v>
      </c>
      <c r="F1652" t="str">
        <f>INDEX('[1]cost file'!E:U,MATCH(A1652,'[1]cost file'!U:U,0),9)</f>
        <v>AGICOA</v>
      </c>
      <c r="G1652" t="s">
        <v>39</v>
      </c>
      <c r="I1652" t="s">
        <v>40</v>
      </c>
      <c r="K1652" t="str">
        <f>INDEX('[1]cost file'!E:U,MATCH(A1652,'[1]cost file'!U:U,0),1)</f>
        <v>TV Options</v>
      </c>
      <c r="L1652" t="str">
        <f t="shared" si="98"/>
        <v>variablerevenue shareproduct level</v>
      </c>
      <c r="M1652" t="s">
        <v>41</v>
      </c>
      <c r="N1652" t="s">
        <v>41</v>
      </c>
      <c r="O1652" t="s">
        <v>41</v>
      </c>
      <c r="P1652" t="s">
        <v>41</v>
      </c>
      <c r="Q1652" t="s">
        <v>41</v>
      </c>
      <c r="R1652" t="s">
        <v>41</v>
      </c>
      <c r="S1652" t="s">
        <v>42</v>
      </c>
      <c r="T1652" t="s">
        <v>41</v>
      </c>
      <c r="U1652" t="s">
        <v>42</v>
      </c>
      <c r="V1652">
        <v>0</v>
      </c>
      <c r="W1652">
        <v>0</v>
      </c>
      <c r="X1652" t="s">
        <v>42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41</v>
      </c>
      <c r="AE1652" t="s">
        <v>41</v>
      </c>
      <c r="AF1652" t="s">
        <v>41</v>
      </c>
      <c r="AG1652" t="s">
        <v>41</v>
      </c>
      <c r="AH1652" t="s">
        <v>41</v>
      </c>
      <c r="AI1652" t="s">
        <v>42</v>
      </c>
    </row>
    <row r="1653" spans="1:35">
      <c r="A1653" s="15" t="s">
        <v>1664</v>
      </c>
      <c r="B1653" t="s">
        <v>36</v>
      </c>
      <c r="C1653" t="s">
        <v>37</v>
      </c>
      <c r="D1653" t="s">
        <v>38</v>
      </c>
      <c r="E1653" t="str">
        <f t="shared" si="97"/>
        <v>2023</v>
      </c>
      <c r="F1653" t="str">
        <f>INDEX('[1]cost file'!E:U,MATCH(A1653,'[1]cost file'!U:U,0),9)</f>
        <v>AGICOA</v>
      </c>
      <c r="G1653" t="s">
        <v>39</v>
      </c>
      <c r="I1653" t="s">
        <v>40</v>
      </c>
      <c r="K1653" t="str">
        <f>INDEX('[1]cost file'!E:U,MATCH(A1653,'[1]cost file'!U:U,0),1)</f>
        <v>TV Options</v>
      </c>
      <c r="L1653" t="str">
        <f t="shared" si="98"/>
        <v>variablerevenue shareproduct level</v>
      </c>
      <c r="M1653" t="s">
        <v>41</v>
      </c>
      <c r="N1653" t="s">
        <v>41</v>
      </c>
      <c r="O1653" t="s">
        <v>41</v>
      </c>
      <c r="P1653" t="s">
        <v>41</v>
      </c>
      <c r="Q1653" t="s">
        <v>41</v>
      </c>
      <c r="R1653" t="s">
        <v>41</v>
      </c>
      <c r="S1653" t="s">
        <v>42</v>
      </c>
      <c r="T1653" t="s">
        <v>41</v>
      </c>
      <c r="U1653" t="s">
        <v>42</v>
      </c>
      <c r="V1653">
        <v>0</v>
      </c>
      <c r="W1653">
        <v>0</v>
      </c>
      <c r="X1653" t="s">
        <v>42</v>
      </c>
      <c r="Y1653">
        <v>0</v>
      </c>
      <c r="Z1653">
        <v>0</v>
      </c>
      <c r="AA1653">
        <v>0</v>
      </c>
      <c r="AB1653">
        <v>0</v>
      </c>
      <c r="AC1653">
        <v>0</v>
      </c>
      <c r="AD1653" t="s">
        <v>41</v>
      </c>
      <c r="AE1653" t="s">
        <v>41</v>
      </c>
      <c r="AF1653" t="s">
        <v>41</v>
      </c>
      <c r="AG1653" t="s">
        <v>41</v>
      </c>
      <c r="AH1653" t="s">
        <v>41</v>
      </c>
      <c r="AI1653" t="s">
        <v>42</v>
      </c>
    </row>
    <row r="1654" spans="1:35">
      <c r="A1654" s="15" t="s">
        <v>1665</v>
      </c>
      <c r="B1654" t="s">
        <v>36</v>
      </c>
      <c r="C1654" t="s">
        <v>37</v>
      </c>
      <c r="D1654" t="s">
        <v>38</v>
      </c>
      <c r="E1654" t="str">
        <f t="shared" si="97"/>
        <v>2023</v>
      </c>
      <c r="F1654" t="str">
        <f>INDEX('[1]cost file'!E:U,MATCH(A1654,'[1]cost file'!U:U,0),9)</f>
        <v>AGICOA</v>
      </c>
      <c r="G1654" t="s">
        <v>39</v>
      </c>
      <c r="I1654" t="s">
        <v>40</v>
      </c>
      <c r="K1654" t="str">
        <f>INDEX('[1]cost file'!E:U,MATCH(A1654,'[1]cost file'!U:U,0),1)</f>
        <v>TV Options</v>
      </c>
      <c r="L1654" t="str">
        <f t="shared" si="98"/>
        <v>variablerevenue shareproduct level</v>
      </c>
      <c r="M1654" t="s">
        <v>41</v>
      </c>
      <c r="N1654" t="s">
        <v>41</v>
      </c>
      <c r="O1654" t="s">
        <v>41</v>
      </c>
      <c r="P1654" t="s">
        <v>41</v>
      </c>
      <c r="Q1654" t="s">
        <v>41</v>
      </c>
      <c r="R1654" t="s">
        <v>41</v>
      </c>
      <c r="S1654" t="s">
        <v>42</v>
      </c>
      <c r="T1654" t="s">
        <v>41</v>
      </c>
      <c r="U1654" t="s">
        <v>42</v>
      </c>
      <c r="V1654">
        <v>0</v>
      </c>
      <c r="W1654">
        <v>0</v>
      </c>
      <c r="X1654" t="s">
        <v>42</v>
      </c>
      <c r="Y1654">
        <v>0</v>
      </c>
      <c r="Z1654">
        <v>0</v>
      </c>
      <c r="AA1654">
        <v>0</v>
      </c>
      <c r="AB1654">
        <v>0</v>
      </c>
      <c r="AC1654">
        <v>0</v>
      </c>
      <c r="AD1654" t="s">
        <v>41</v>
      </c>
      <c r="AE1654" t="s">
        <v>41</v>
      </c>
      <c r="AF1654" t="s">
        <v>41</v>
      </c>
      <c r="AG1654" t="s">
        <v>41</v>
      </c>
      <c r="AH1654" t="s">
        <v>41</v>
      </c>
      <c r="AI1654" t="s">
        <v>42</v>
      </c>
    </row>
    <row r="1655" spans="1:35">
      <c r="A1655" s="15" t="s">
        <v>1666</v>
      </c>
      <c r="B1655" t="s">
        <v>36</v>
      </c>
      <c r="C1655" t="s">
        <v>37</v>
      </c>
      <c r="D1655" t="s">
        <v>38</v>
      </c>
      <c r="E1655" t="str">
        <f t="shared" si="97"/>
        <v>2023</v>
      </c>
      <c r="F1655" t="str">
        <f>INDEX('[1]cost file'!E:U,MATCH(A1655,'[1]cost file'!U:U,0),9)</f>
        <v>AGICOA</v>
      </c>
      <c r="G1655" t="s">
        <v>39</v>
      </c>
      <c r="I1655" t="s">
        <v>40</v>
      </c>
      <c r="K1655" t="str">
        <f>INDEX('[1]cost file'!E:U,MATCH(A1655,'[1]cost file'!U:U,0),1)</f>
        <v>TV Options</v>
      </c>
      <c r="L1655" t="str">
        <f t="shared" si="98"/>
        <v>variablerevenue shareproduct level</v>
      </c>
      <c r="M1655" t="s">
        <v>41</v>
      </c>
      <c r="N1655" t="s">
        <v>41</v>
      </c>
      <c r="O1655" t="s">
        <v>41</v>
      </c>
      <c r="P1655" t="s">
        <v>41</v>
      </c>
      <c r="Q1655" t="s">
        <v>41</v>
      </c>
      <c r="R1655" t="s">
        <v>41</v>
      </c>
      <c r="S1655" t="s">
        <v>42</v>
      </c>
      <c r="T1655" t="s">
        <v>41</v>
      </c>
      <c r="U1655" t="s">
        <v>42</v>
      </c>
      <c r="V1655">
        <v>0</v>
      </c>
      <c r="W1655">
        <v>0</v>
      </c>
      <c r="X1655" t="s">
        <v>42</v>
      </c>
      <c r="Y1655">
        <v>0</v>
      </c>
      <c r="Z1655">
        <v>0</v>
      </c>
      <c r="AA1655">
        <v>0</v>
      </c>
      <c r="AB1655">
        <v>0</v>
      </c>
      <c r="AC1655">
        <v>0</v>
      </c>
      <c r="AD1655" t="s">
        <v>41</v>
      </c>
      <c r="AE1655" t="s">
        <v>41</v>
      </c>
      <c r="AF1655" t="s">
        <v>41</v>
      </c>
      <c r="AG1655" t="s">
        <v>41</v>
      </c>
      <c r="AH1655" t="s">
        <v>41</v>
      </c>
      <c r="AI1655" t="s">
        <v>42</v>
      </c>
    </row>
    <row r="1656" spans="1:35">
      <c r="A1656" s="15" t="s">
        <v>1667</v>
      </c>
      <c r="B1656" t="s">
        <v>36</v>
      </c>
      <c r="C1656" t="s">
        <v>37</v>
      </c>
      <c r="D1656" t="s">
        <v>38</v>
      </c>
      <c r="E1656" t="str">
        <f t="shared" si="97"/>
        <v>2023</v>
      </c>
      <c r="F1656" t="str">
        <f>INDEX('[1]cost file'!E:U,MATCH(A1656,'[1]cost file'!U:U,0),9)</f>
        <v>AGICOA</v>
      </c>
      <c r="G1656" t="s">
        <v>39</v>
      </c>
      <c r="I1656" t="s">
        <v>40</v>
      </c>
      <c r="K1656" t="str">
        <f>INDEX('[1]cost file'!E:U,MATCH(A1656,'[1]cost file'!U:U,0),1)</f>
        <v>TV Options</v>
      </c>
      <c r="L1656" t="str">
        <f t="shared" si="98"/>
        <v>variablerevenue shareproduct level</v>
      </c>
      <c r="M1656" t="s">
        <v>41</v>
      </c>
      <c r="N1656" t="s">
        <v>41</v>
      </c>
      <c r="O1656" t="s">
        <v>41</v>
      </c>
      <c r="P1656" t="s">
        <v>41</v>
      </c>
      <c r="Q1656" t="s">
        <v>41</v>
      </c>
      <c r="R1656" t="s">
        <v>41</v>
      </c>
      <c r="S1656" t="s">
        <v>42</v>
      </c>
      <c r="T1656" t="s">
        <v>41</v>
      </c>
      <c r="U1656" t="s">
        <v>42</v>
      </c>
      <c r="V1656">
        <v>0</v>
      </c>
      <c r="W1656">
        <v>0</v>
      </c>
      <c r="X1656" t="s">
        <v>42</v>
      </c>
      <c r="Y1656">
        <v>0</v>
      </c>
      <c r="Z1656">
        <v>0</v>
      </c>
      <c r="AA1656">
        <v>0</v>
      </c>
      <c r="AB1656">
        <v>0</v>
      </c>
      <c r="AC1656">
        <v>0</v>
      </c>
      <c r="AD1656" t="s">
        <v>41</v>
      </c>
      <c r="AE1656" t="s">
        <v>41</v>
      </c>
      <c r="AF1656" t="s">
        <v>41</v>
      </c>
      <c r="AG1656" t="s">
        <v>41</v>
      </c>
      <c r="AH1656" t="s">
        <v>41</v>
      </c>
      <c r="AI1656" t="s">
        <v>42</v>
      </c>
    </row>
    <row r="1657" spans="1:35">
      <c r="A1657" s="15" t="s">
        <v>1668</v>
      </c>
      <c r="B1657" t="s">
        <v>36</v>
      </c>
      <c r="C1657" t="s">
        <v>37</v>
      </c>
      <c r="D1657" t="s">
        <v>38</v>
      </c>
      <c r="E1657" t="str">
        <f t="shared" ref="E1657:E1720" si="99">RIGHT(A1657,4)</f>
        <v>2023</v>
      </c>
      <c r="F1657" t="str">
        <f>INDEX('[1]cost file'!E:U,MATCH(A1657,'[1]cost file'!U:U,0),9)</f>
        <v>AGICOA</v>
      </c>
      <c r="G1657" t="s">
        <v>39</v>
      </c>
      <c r="I1657" t="s">
        <v>40</v>
      </c>
      <c r="K1657" t="str">
        <f>INDEX('[1]cost file'!E:U,MATCH(A1657,'[1]cost file'!U:U,0),1)</f>
        <v>TV Options</v>
      </c>
      <c r="L1657" t="str">
        <f t="shared" si="98"/>
        <v>variablerevenue shareproduct level</v>
      </c>
      <c r="M1657" t="s">
        <v>41</v>
      </c>
      <c r="N1657" t="s">
        <v>41</v>
      </c>
      <c r="O1657" t="s">
        <v>41</v>
      </c>
      <c r="P1657" t="s">
        <v>41</v>
      </c>
      <c r="Q1657" t="s">
        <v>41</v>
      </c>
      <c r="R1657" t="s">
        <v>41</v>
      </c>
      <c r="S1657" t="s">
        <v>42</v>
      </c>
      <c r="T1657" t="s">
        <v>41</v>
      </c>
      <c r="U1657" t="s">
        <v>42</v>
      </c>
      <c r="V1657">
        <v>0</v>
      </c>
      <c r="W1657">
        <v>0</v>
      </c>
      <c r="X1657" t="s">
        <v>42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41</v>
      </c>
      <c r="AE1657" t="s">
        <v>41</v>
      </c>
      <c r="AF1657" t="s">
        <v>41</v>
      </c>
      <c r="AG1657" t="s">
        <v>41</v>
      </c>
      <c r="AH1657" t="s">
        <v>41</v>
      </c>
      <c r="AI1657" t="s">
        <v>42</v>
      </c>
    </row>
    <row r="1658" spans="1:35">
      <c r="A1658" s="15" t="s">
        <v>1669</v>
      </c>
      <c r="B1658" t="s">
        <v>36</v>
      </c>
      <c r="C1658" t="s">
        <v>37</v>
      </c>
      <c r="D1658" t="s">
        <v>38</v>
      </c>
      <c r="E1658" t="str">
        <f t="shared" si="99"/>
        <v>2023</v>
      </c>
      <c r="F1658" t="str">
        <f>INDEX('[1]cost file'!E:U,MATCH(A1658,'[1]cost file'!U:U,0),9)</f>
        <v>AGICOA</v>
      </c>
      <c r="G1658" t="s">
        <v>39</v>
      </c>
      <c r="I1658" t="s">
        <v>40</v>
      </c>
      <c r="K1658" t="str">
        <f>INDEX('[1]cost file'!E:U,MATCH(A1658,'[1]cost file'!U:U,0),1)</f>
        <v>TV Options</v>
      </c>
      <c r="L1658" t="str">
        <f t="shared" si="98"/>
        <v>variablerevenue shareproduct level</v>
      </c>
      <c r="M1658" t="s">
        <v>41</v>
      </c>
      <c r="N1658" t="s">
        <v>41</v>
      </c>
      <c r="O1658" t="s">
        <v>41</v>
      </c>
      <c r="P1658" t="s">
        <v>41</v>
      </c>
      <c r="Q1658" t="s">
        <v>41</v>
      </c>
      <c r="R1658" t="s">
        <v>41</v>
      </c>
      <c r="S1658" t="s">
        <v>42</v>
      </c>
      <c r="T1658" t="s">
        <v>41</v>
      </c>
      <c r="U1658" t="s">
        <v>42</v>
      </c>
      <c r="V1658">
        <v>0</v>
      </c>
      <c r="W1658">
        <v>0</v>
      </c>
      <c r="X1658" t="s">
        <v>42</v>
      </c>
      <c r="Y1658">
        <v>0</v>
      </c>
      <c r="Z1658">
        <v>0</v>
      </c>
      <c r="AA1658">
        <v>0</v>
      </c>
      <c r="AB1658">
        <v>0</v>
      </c>
      <c r="AC1658">
        <v>0</v>
      </c>
      <c r="AD1658" t="s">
        <v>41</v>
      </c>
      <c r="AE1658" t="s">
        <v>41</v>
      </c>
      <c r="AF1658" t="s">
        <v>41</v>
      </c>
      <c r="AG1658" t="s">
        <v>41</v>
      </c>
      <c r="AH1658" t="s">
        <v>41</v>
      </c>
      <c r="AI1658" t="s">
        <v>42</v>
      </c>
    </row>
    <row r="1659" spans="1:35">
      <c r="A1659" s="15" t="s">
        <v>1670</v>
      </c>
      <c r="B1659" t="s">
        <v>36</v>
      </c>
      <c r="C1659" t="s">
        <v>37</v>
      </c>
      <c r="D1659" t="s">
        <v>38</v>
      </c>
      <c r="E1659" t="str">
        <f t="shared" si="99"/>
        <v>2023</v>
      </c>
      <c r="F1659" t="str">
        <f>INDEX('[1]cost file'!E:U,MATCH(A1659,'[1]cost file'!U:U,0),9)</f>
        <v>AGICOA</v>
      </c>
      <c r="G1659" t="s">
        <v>39</v>
      </c>
      <c r="I1659" t="s">
        <v>40</v>
      </c>
      <c r="K1659" t="str">
        <f>INDEX('[1]cost file'!E:U,MATCH(A1659,'[1]cost file'!U:U,0),1)</f>
        <v>TV Options</v>
      </c>
      <c r="L1659" t="str">
        <f t="shared" si="98"/>
        <v>variablerevenue shareproduct level</v>
      </c>
      <c r="M1659" t="s">
        <v>41</v>
      </c>
      <c r="N1659" t="s">
        <v>41</v>
      </c>
      <c r="O1659" t="s">
        <v>41</v>
      </c>
      <c r="P1659" t="s">
        <v>41</v>
      </c>
      <c r="Q1659" t="s">
        <v>41</v>
      </c>
      <c r="R1659" t="s">
        <v>41</v>
      </c>
      <c r="S1659" t="s">
        <v>42</v>
      </c>
      <c r="T1659" t="s">
        <v>41</v>
      </c>
      <c r="U1659" t="s">
        <v>42</v>
      </c>
      <c r="V1659">
        <v>0</v>
      </c>
      <c r="W1659">
        <v>0</v>
      </c>
      <c r="X1659" t="s">
        <v>42</v>
      </c>
      <c r="Y1659">
        <v>0</v>
      </c>
      <c r="Z1659">
        <v>0</v>
      </c>
      <c r="AA1659">
        <v>0</v>
      </c>
      <c r="AB1659">
        <v>0</v>
      </c>
      <c r="AC1659">
        <v>0</v>
      </c>
      <c r="AD1659" t="s">
        <v>41</v>
      </c>
      <c r="AE1659" t="s">
        <v>41</v>
      </c>
      <c r="AF1659" t="s">
        <v>41</v>
      </c>
      <c r="AG1659" t="s">
        <v>41</v>
      </c>
      <c r="AH1659" t="s">
        <v>41</v>
      </c>
      <c r="AI1659" t="s">
        <v>42</v>
      </c>
    </row>
    <row r="1660" spans="1:35">
      <c r="A1660" s="15" t="s">
        <v>1671</v>
      </c>
      <c r="B1660" t="s">
        <v>36</v>
      </c>
      <c r="C1660" t="s">
        <v>37</v>
      </c>
      <c r="D1660" t="s">
        <v>38</v>
      </c>
      <c r="E1660" t="str">
        <f t="shared" si="99"/>
        <v>2023</v>
      </c>
      <c r="F1660" t="str">
        <f>INDEX('[1]cost file'!E:U,MATCH(A1660,'[1]cost file'!U:U,0),9)</f>
        <v>AGICOA</v>
      </c>
      <c r="G1660" t="s">
        <v>39</v>
      </c>
      <c r="I1660" t="s">
        <v>40</v>
      </c>
      <c r="K1660" t="str">
        <f>INDEX('[1]cost file'!E:U,MATCH(A1660,'[1]cost file'!U:U,0),1)</f>
        <v>TV Options</v>
      </c>
      <c r="L1660" t="str">
        <f t="shared" si="98"/>
        <v>variablerevenue shareproduct level</v>
      </c>
      <c r="M1660" t="s">
        <v>41</v>
      </c>
      <c r="N1660" t="s">
        <v>41</v>
      </c>
      <c r="O1660" t="s">
        <v>41</v>
      </c>
      <c r="P1660" t="s">
        <v>41</v>
      </c>
      <c r="Q1660" t="s">
        <v>41</v>
      </c>
      <c r="R1660" t="s">
        <v>41</v>
      </c>
      <c r="S1660" t="s">
        <v>42</v>
      </c>
      <c r="T1660" t="s">
        <v>41</v>
      </c>
      <c r="U1660" t="s">
        <v>42</v>
      </c>
      <c r="V1660">
        <v>0</v>
      </c>
      <c r="W1660">
        <v>0</v>
      </c>
      <c r="X1660" t="s">
        <v>42</v>
      </c>
      <c r="Y1660">
        <v>0</v>
      </c>
      <c r="Z1660">
        <v>0</v>
      </c>
      <c r="AA1660">
        <v>0</v>
      </c>
      <c r="AB1660">
        <v>0</v>
      </c>
      <c r="AC1660">
        <v>0</v>
      </c>
      <c r="AD1660" t="s">
        <v>41</v>
      </c>
      <c r="AE1660" t="s">
        <v>41</v>
      </c>
      <c r="AF1660" t="s">
        <v>41</v>
      </c>
      <c r="AG1660" t="s">
        <v>41</v>
      </c>
      <c r="AH1660" t="s">
        <v>41</v>
      </c>
      <c r="AI1660" t="s">
        <v>42</v>
      </c>
    </row>
    <row r="1661" spans="1:35">
      <c r="A1661" s="15" t="s">
        <v>1672</v>
      </c>
      <c r="B1661" t="s">
        <v>36</v>
      </c>
      <c r="C1661" t="s">
        <v>37</v>
      </c>
      <c r="D1661" t="s">
        <v>38</v>
      </c>
      <c r="E1661" t="str">
        <f t="shared" si="99"/>
        <v>2023</v>
      </c>
      <c r="F1661" t="str">
        <f>INDEX('[1]cost file'!E:U,MATCH(A1661,'[1]cost file'!U:U,0),9)</f>
        <v>AGICOA</v>
      </c>
      <c r="G1661" t="s">
        <v>39</v>
      </c>
      <c r="I1661" t="s">
        <v>40</v>
      </c>
      <c r="K1661" t="str">
        <f>INDEX('[1]cost file'!E:U,MATCH(A1661,'[1]cost file'!U:U,0),1)</f>
        <v>TV Options</v>
      </c>
      <c r="L1661" t="str">
        <f t="shared" si="98"/>
        <v>variablerevenue shareproduct level</v>
      </c>
      <c r="M1661" t="s">
        <v>41</v>
      </c>
      <c r="N1661" t="s">
        <v>41</v>
      </c>
      <c r="O1661" t="s">
        <v>41</v>
      </c>
      <c r="P1661" t="s">
        <v>41</v>
      </c>
      <c r="Q1661" t="s">
        <v>41</v>
      </c>
      <c r="R1661" t="s">
        <v>41</v>
      </c>
      <c r="S1661" t="s">
        <v>42</v>
      </c>
      <c r="T1661" t="s">
        <v>41</v>
      </c>
      <c r="U1661" t="s">
        <v>42</v>
      </c>
      <c r="V1661">
        <v>0</v>
      </c>
      <c r="W1661">
        <v>0</v>
      </c>
      <c r="X1661" t="s">
        <v>42</v>
      </c>
      <c r="Y1661">
        <v>0</v>
      </c>
      <c r="Z1661">
        <v>0</v>
      </c>
      <c r="AA1661">
        <v>0</v>
      </c>
      <c r="AB1661">
        <v>0</v>
      </c>
      <c r="AC1661">
        <v>0</v>
      </c>
      <c r="AD1661" t="s">
        <v>41</v>
      </c>
      <c r="AE1661" t="s">
        <v>41</v>
      </c>
      <c r="AF1661" t="s">
        <v>41</v>
      </c>
      <c r="AG1661" t="s">
        <v>41</v>
      </c>
      <c r="AH1661" t="s">
        <v>41</v>
      </c>
      <c r="AI1661" t="s">
        <v>42</v>
      </c>
    </row>
    <row r="1662" spans="1:35">
      <c r="A1662" s="15" t="s">
        <v>1673</v>
      </c>
      <c r="B1662" t="s">
        <v>36</v>
      </c>
      <c r="C1662" t="s">
        <v>37</v>
      </c>
      <c r="D1662" t="s">
        <v>38</v>
      </c>
      <c r="E1662" t="str">
        <f t="shared" si="99"/>
        <v>2023</v>
      </c>
      <c r="F1662" t="str">
        <f>INDEX('[1]cost file'!E:U,MATCH(A1662,'[1]cost file'!U:U,0),9)</f>
        <v>AGICOA</v>
      </c>
      <c r="G1662" t="s">
        <v>39</v>
      </c>
      <c r="I1662" t="s">
        <v>40</v>
      </c>
      <c r="K1662" t="str">
        <f>INDEX('[1]cost file'!E:U,MATCH(A1662,'[1]cost file'!U:U,0),1)</f>
        <v>TV Options</v>
      </c>
      <c r="L1662" t="str">
        <f t="shared" si="98"/>
        <v>variablerevenue shareproduct level</v>
      </c>
      <c r="M1662" t="s">
        <v>41</v>
      </c>
      <c r="N1662" t="s">
        <v>41</v>
      </c>
      <c r="O1662" t="s">
        <v>41</v>
      </c>
      <c r="P1662" t="s">
        <v>41</v>
      </c>
      <c r="Q1662" t="s">
        <v>41</v>
      </c>
      <c r="R1662" t="s">
        <v>41</v>
      </c>
      <c r="S1662" t="s">
        <v>42</v>
      </c>
      <c r="T1662" t="s">
        <v>41</v>
      </c>
      <c r="U1662" t="s">
        <v>42</v>
      </c>
      <c r="V1662">
        <v>0</v>
      </c>
      <c r="W1662">
        <v>0</v>
      </c>
      <c r="X1662" t="s">
        <v>42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41</v>
      </c>
      <c r="AE1662" t="s">
        <v>41</v>
      </c>
      <c r="AF1662" t="s">
        <v>41</v>
      </c>
      <c r="AG1662" t="s">
        <v>41</v>
      </c>
      <c r="AH1662" t="s">
        <v>41</v>
      </c>
      <c r="AI1662" t="s">
        <v>42</v>
      </c>
    </row>
    <row r="1663" spans="1:35">
      <c r="A1663" s="15" t="s">
        <v>1674</v>
      </c>
      <c r="B1663" t="s">
        <v>36</v>
      </c>
      <c r="C1663" t="s">
        <v>37</v>
      </c>
      <c r="D1663" t="s">
        <v>38</v>
      </c>
      <c r="E1663" t="str">
        <f t="shared" si="99"/>
        <v>2023</v>
      </c>
      <c r="F1663" t="str">
        <f>INDEX('[1]cost file'!E:U,MATCH(A1663,'[1]cost file'!U:U,0),9)</f>
        <v>AGICOA</v>
      </c>
      <c r="G1663" t="s">
        <v>39</v>
      </c>
      <c r="I1663" t="s">
        <v>40</v>
      </c>
      <c r="K1663" t="str">
        <f>INDEX('[1]cost file'!E:U,MATCH(A1663,'[1]cost file'!U:U,0),1)</f>
        <v>TV Options</v>
      </c>
      <c r="L1663" t="str">
        <f t="shared" si="98"/>
        <v>variablerevenue shareproduct level</v>
      </c>
      <c r="M1663" t="s">
        <v>41</v>
      </c>
      <c r="N1663" t="s">
        <v>41</v>
      </c>
      <c r="O1663" t="s">
        <v>41</v>
      </c>
      <c r="P1663" t="s">
        <v>41</v>
      </c>
      <c r="Q1663" t="s">
        <v>41</v>
      </c>
      <c r="R1663" t="s">
        <v>41</v>
      </c>
      <c r="S1663" t="s">
        <v>42</v>
      </c>
      <c r="T1663" t="s">
        <v>41</v>
      </c>
      <c r="U1663" t="s">
        <v>42</v>
      </c>
      <c r="V1663">
        <v>0</v>
      </c>
      <c r="W1663">
        <v>0</v>
      </c>
      <c r="X1663" t="s">
        <v>42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41</v>
      </c>
      <c r="AE1663" t="s">
        <v>41</v>
      </c>
      <c r="AF1663" t="s">
        <v>41</v>
      </c>
      <c r="AG1663" t="s">
        <v>41</v>
      </c>
      <c r="AH1663" t="s">
        <v>41</v>
      </c>
      <c r="AI1663" t="s">
        <v>42</v>
      </c>
    </row>
    <row r="1664" spans="1:35">
      <c r="A1664" s="15" t="s">
        <v>1675</v>
      </c>
      <c r="B1664" t="s">
        <v>36</v>
      </c>
      <c r="C1664" t="s">
        <v>37</v>
      </c>
      <c r="D1664" t="s">
        <v>38</v>
      </c>
      <c r="E1664" t="str">
        <f t="shared" si="99"/>
        <v>2023</v>
      </c>
      <c r="F1664" t="str">
        <f>INDEX('[1]cost file'!E:U,MATCH(A1664,'[1]cost file'!U:U,0),9)</f>
        <v>AGICOA</v>
      </c>
      <c r="G1664" t="s">
        <v>39</v>
      </c>
      <c r="I1664" t="s">
        <v>40</v>
      </c>
      <c r="K1664" t="str">
        <f>INDEX('[1]cost file'!E:U,MATCH(A1664,'[1]cost file'!U:U,0),1)</f>
        <v>TV Options</v>
      </c>
      <c r="L1664" t="str">
        <f t="shared" si="98"/>
        <v>variablerevenue shareproduct level</v>
      </c>
      <c r="M1664" t="s">
        <v>41</v>
      </c>
      <c r="N1664" t="s">
        <v>41</v>
      </c>
      <c r="O1664" t="s">
        <v>41</v>
      </c>
      <c r="P1664" t="s">
        <v>41</v>
      </c>
      <c r="Q1664" t="s">
        <v>41</v>
      </c>
      <c r="R1664" t="s">
        <v>41</v>
      </c>
      <c r="S1664" t="s">
        <v>42</v>
      </c>
      <c r="T1664" t="s">
        <v>41</v>
      </c>
      <c r="U1664" t="s">
        <v>42</v>
      </c>
      <c r="V1664">
        <v>0</v>
      </c>
      <c r="W1664">
        <v>0</v>
      </c>
      <c r="X1664" t="s">
        <v>42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41</v>
      </c>
      <c r="AE1664" t="s">
        <v>41</v>
      </c>
      <c r="AF1664" t="s">
        <v>41</v>
      </c>
      <c r="AG1664" t="s">
        <v>41</v>
      </c>
      <c r="AH1664" t="s">
        <v>41</v>
      </c>
      <c r="AI1664" t="s">
        <v>42</v>
      </c>
    </row>
    <row r="1665" spans="1:35">
      <c r="A1665" s="15" t="s">
        <v>1676</v>
      </c>
      <c r="B1665" t="s">
        <v>49</v>
      </c>
      <c r="C1665" t="s">
        <v>37</v>
      </c>
      <c r="D1665" t="s">
        <v>50</v>
      </c>
      <c r="E1665" t="str">
        <f t="shared" si="99"/>
        <v>2023</v>
      </c>
      <c r="F1665" t="str">
        <f>INDEX('[1]cost file'!E:U,MATCH(A1665,'[1]cost file'!U:U,0),9)</f>
        <v>SIMIM</v>
      </c>
      <c r="G1665" t="s">
        <v>199</v>
      </c>
      <c r="I1665" t="s">
        <v>40</v>
      </c>
      <c r="K1665" t="str">
        <f>INDEX('[1]cost file'!E:U,MATCH(A1665,'[1]cost file'!U:U,0),1)</f>
        <v>Basic TV</v>
      </c>
      <c r="L1665" t="str">
        <f t="shared" si="98"/>
        <v>variableCPS on product Parksubscriber based (pxs/scarlet)</v>
      </c>
      <c r="M1665" t="s">
        <v>41</v>
      </c>
      <c r="N1665" t="s">
        <v>41</v>
      </c>
      <c r="O1665" t="s">
        <v>41</v>
      </c>
      <c r="P1665" t="s">
        <v>41</v>
      </c>
      <c r="Q1665" t="s">
        <v>42</v>
      </c>
      <c r="R1665" t="s">
        <v>42</v>
      </c>
      <c r="S1665" t="s">
        <v>42</v>
      </c>
      <c r="T1665" t="s">
        <v>42</v>
      </c>
      <c r="U1665" t="s">
        <v>41</v>
      </c>
      <c r="V1665" t="s">
        <v>41</v>
      </c>
      <c r="W1665" t="s">
        <v>41</v>
      </c>
      <c r="X1665" t="s">
        <v>42</v>
      </c>
      <c r="Y1665" t="s">
        <v>42</v>
      </c>
      <c r="Z1665" t="s">
        <v>42</v>
      </c>
      <c r="AA1665" t="s">
        <v>42</v>
      </c>
      <c r="AB1665" t="s">
        <v>42</v>
      </c>
      <c r="AC1665" t="s">
        <v>42</v>
      </c>
      <c r="AD1665" t="s">
        <v>41</v>
      </c>
      <c r="AE1665" t="s">
        <v>41</v>
      </c>
      <c r="AF1665" t="s">
        <v>41</v>
      </c>
      <c r="AG1665" t="s">
        <v>41</v>
      </c>
      <c r="AH1665" t="s">
        <v>41</v>
      </c>
      <c r="AI1665" t="s">
        <v>42</v>
      </c>
    </row>
    <row r="1666" spans="1:35">
      <c r="A1666" s="15" t="s">
        <v>1677</v>
      </c>
      <c r="B1666" t="s">
        <v>49</v>
      </c>
      <c r="C1666" t="s">
        <v>37</v>
      </c>
      <c r="D1666" t="s">
        <v>1539</v>
      </c>
      <c r="E1666" t="str">
        <f t="shared" si="99"/>
        <v>2023</v>
      </c>
      <c r="F1666" t="str">
        <f>INDEX('[1]cost file'!E:U,MATCH(A1666,'[1]cost file'!U:U,0),9)</f>
        <v>SIMIM</v>
      </c>
      <c r="G1666" t="s">
        <v>199</v>
      </c>
      <c r="I1666" t="s">
        <v>40</v>
      </c>
      <c r="K1666" t="str">
        <f>INDEX('[1]cost file'!E:U,MATCH(A1666,'[1]cost file'!U:U,0),1)</f>
        <v>Basic TV</v>
      </c>
      <c r="L1666" t="str">
        <f t="shared" ref="L1666:L1729" si="100">+C1666&amp;B1666&amp;G1666</f>
        <v>variableCPS on product Parksubscriber based (pxs/scarlet)</v>
      </c>
      <c r="M1666" t="s">
        <v>41</v>
      </c>
      <c r="N1666" t="s">
        <v>41</v>
      </c>
      <c r="O1666" t="s">
        <v>41</v>
      </c>
      <c r="P1666" t="s">
        <v>41</v>
      </c>
      <c r="Q1666" t="s">
        <v>42</v>
      </c>
      <c r="R1666" t="s">
        <v>42</v>
      </c>
      <c r="S1666" t="s">
        <v>42</v>
      </c>
      <c r="T1666" t="s">
        <v>42</v>
      </c>
      <c r="U1666" t="s">
        <v>41</v>
      </c>
      <c r="V1666" t="s">
        <v>41</v>
      </c>
      <c r="W1666" t="s">
        <v>41</v>
      </c>
      <c r="X1666" t="s">
        <v>42</v>
      </c>
      <c r="Y1666" t="s">
        <v>42</v>
      </c>
      <c r="Z1666" t="s">
        <v>42</v>
      </c>
      <c r="AA1666" t="s">
        <v>42</v>
      </c>
      <c r="AB1666" t="s">
        <v>42</v>
      </c>
      <c r="AC1666" t="s">
        <v>42</v>
      </c>
      <c r="AD1666" t="s">
        <v>41</v>
      </c>
      <c r="AE1666" t="s">
        <v>41</v>
      </c>
      <c r="AF1666" t="s">
        <v>41</v>
      </c>
      <c r="AG1666" t="s">
        <v>41</v>
      </c>
      <c r="AH1666" t="s">
        <v>41</v>
      </c>
      <c r="AI1666" t="s">
        <v>42</v>
      </c>
    </row>
    <row r="1667" spans="1:35">
      <c r="A1667" s="15" t="s">
        <v>1678</v>
      </c>
      <c r="B1667" t="s">
        <v>49</v>
      </c>
      <c r="C1667" t="s">
        <v>37</v>
      </c>
      <c r="D1667" t="s">
        <v>38</v>
      </c>
      <c r="E1667" t="str">
        <f t="shared" si="99"/>
        <v>2023</v>
      </c>
      <c r="F1667" t="str">
        <f>INDEX('[1]cost file'!E:U,MATCH(A1667,'[1]cost file'!U:U,0),9)</f>
        <v>SACD</v>
      </c>
      <c r="G1667" t="s">
        <v>138</v>
      </c>
      <c r="I1667" t="s">
        <v>40</v>
      </c>
      <c r="K1667" t="str">
        <f>INDEX('[1]cost file'!E:U,MATCH(A1667,'[1]cost file'!U:U,0),1)</f>
        <v>TV Options</v>
      </c>
      <c r="L1667" t="str">
        <f t="shared" si="100"/>
        <v>variableCPS on product Parkchannel group level</v>
      </c>
      <c r="M1667" t="s">
        <v>41</v>
      </c>
      <c r="N1667" t="s">
        <v>41</v>
      </c>
      <c r="O1667" t="s">
        <v>41</v>
      </c>
      <c r="P1667" t="s">
        <v>41</v>
      </c>
      <c r="Q1667" t="s">
        <v>42</v>
      </c>
      <c r="R1667" t="s">
        <v>42</v>
      </c>
      <c r="S1667" t="s">
        <v>42</v>
      </c>
      <c r="T1667" t="s">
        <v>42</v>
      </c>
      <c r="U1667" t="s">
        <v>41</v>
      </c>
      <c r="V1667" t="s">
        <v>41</v>
      </c>
      <c r="W1667" t="s">
        <v>41</v>
      </c>
      <c r="X1667" t="s">
        <v>42</v>
      </c>
      <c r="Y1667" t="s">
        <v>42</v>
      </c>
      <c r="Z1667" t="s">
        <v>42</v>
      </c>
      <c r="AA1667" t="s">
        <v>42</v>
      </c>
      <c r="AB1667" t="s">
        <v>42</v>
      </c>
      <c r="AC1667" t="s">
        <v>42</v>
      </c>
      <c r="AD1667" t="s">
        <v>41</v>
      </c>
      <c r="AE1667" t="s">
        <v>41</v>
      </c>
      <c r="AF1667" t="s">
        <v>41</v>
      </c>
      <c r="AG1667" t="s">
        <v>41</v>
      </c>
      <c r="AH1667" t="s">
        <v>41</v>
      </c>
      <c r="AI1667" t="s">
        <v>42</v>
      </c>
    </row>
    <row r="1668" spans="1:35">
      <c r="A1668" s="15" t="s">
        <v>1679</v>
      </c>
      <c r="B1668" t="s">
        <v>49</v>
      </c>
      <c r="C1668" t="s">
        <v>37</v>
      </c>
      <c r="D1668" t="s">
        <v>38</v>
      </c>
      <c r="E1668" t="str">
        <f t="shared" si="99"/>
        <v>2023</v>
      </c>
      <c r="F1668" t="str">
        <f>INDEX('[1]cost file'!E:U,MATCH(A1668,'[1]cost file'!U:U,0),9)</f>
        <v>SACD</v>
      </c>
      <c r="G1668" t="s">
        <v>138</v>
      </c>
      <c r="I1668" t="s">
        <v>40</v>
      </c>
      <c r="K1668" t="str">
        <f>INDEX('[1]cost file'!E:U,MATCH(A1668,'[1]cost file'!U:U,0),1)</f>
        <v>TV Options</v>
      </c>
      <c r="L1668" t="str">
        <f t="shared" si="100"/>
        <v>variableCPS on product Parkchannel group level</v>
      </c>
      <c r="M1668" t="s">
        <v>41</v>
      </c>
      <c r="N1668" t="s">
        <v>41</v>
      </c>
      <c r="O1668" t="s">
        <v>41</v>
      </c>
      <c r="P1668" t="s">
        <v>41</v>
      </c>
      <c r="Q1668" t="s">
        <v>42</v>
      </c>
      <c r="R1668" t="s">
        <v>42</v>
      </c>
      <c r="S1668" t="s">
        <v>42</v>
      </c>
      <c r="T1668" t="s">
        <v>42</v>
      </c>
      <c r="U1668" t="s">
        <v>41</v>
      </c>
      <c r="V1668" t="s">
        <v>41</v>
      </c>
      <c r="W1668" t="s">
        <v>41</v>
      </c>
      <c r="X1668" t="s">
        <v>42</v>
      </c>
      <c r="Y1668" t="s">
        <v>42</v>
      </c>
      <c r="Z1668" t="s">
        <v>42</v>
      </c>
      <c r="AA1668" t="s">
        <v>42</v>
      </c>
      <c r="AB1668" t="s">
        <v>42</v>
      </c>
      <c r="AC1668" t="s">
        <v>42</v>
      </c>
      <c r="AD1668" t="s">
        <v>41</v>
      </c>
      <c r="AE1668" t="s">
        <v>41</v>
      </c>
      <c r="AF1668" t="s">
        <v>41</v>
      </c>
      <c r="AG1668" t="s">
        <v>41</v>
      </c>
      <c r="AH1668" t="s">
        <v>41</v>
      </c>
      <c r="AI1668" t="s">
        <v>42</v>
      </c>
    </row>
    <row r="1669" spans="1:35">
      <c r="A1669" s="15" t="s">
        <v>1680</v>
      </c>
      <c r="B1669" t="s">
        <v>49</v>
      </c>
      <c r="C1669" t="s">
        <v>37</v>
      </c>
      <c r="D1669" t="s">
        <v>38</v>
      </c>
      <c r="E1669" t="str">
        <f t="shared" si="99"/>
        <v>2023</v>
      </c>
      <c r="F1669" t="str">
        <f>INDEX('[1]cost file'!E:U,MATCH(A1669,'[1]cost file'!U:U,0),9)</f>
        <v>SACD</v>
      </c>
      <c r="G1669" t="s">
        <v>138</v>
      </c>
      <c r="I1669" t="s">
        <v>40</v>
      </c>
      <c r="K1669" t="str">
        <f>INDEX('[1]cost file'!E:U,MATCH(A1669,'[1]cost file'!U:U,0),1)</f>
        <v>TV Options</v>
      </c>
      <c r="L1669" t="str">
        <f t="shared" si="100"/>
        <v>variableCPS on product Parkchannel group level</v>
      </c>
      <c r="M1669" t="s">
        <v>41</v>
      </c>
      <c r="N1669" t="s">
        <v>41</v>
      </c>
      <c r="O1669" t="s">
        <v>41</v>
      </c>
      <c r="P1669" t="s">
        <v>41</v>
      </c>
      <c r="Q1669" t="s">
        <v>42</v>
      </c>
      <c r="R1669" t="s">
        <v>42</v>
      </c>
      <c r="S1669" t="s">
        <v>42</v>
      </c>
      <c r="T1669" t="s">
        <v>42</v>
      </c>
      <c r="U1669" t="s">
        <v>41</v>
      </c>
      <c r="V1669" t="s">
        <v>41</v>
      </c>
      <c r="W1669" t="s">
        <v>41</v>
      </c>
      <c r="X1669" t="s">
        <v>42</v>
      </c>
      <c r="Y1669" t="s">
        <v>42</v>
      </c>
      <c r="Z1669" t="s">
        <v>42</v>
      </c>
      <c r="AA1669" t="s">
        <v>42</v>
      </c>
      <c r="AB1669" t="s">
        <v>42</v>
      </c>
      <c r="AC1669" t="s">
        <v>42</v>
      </c>
      <c r="AD1669" t="s">
        <v>41</v>
      </c>
      <c r="AE1669" t="s">
        <v>41</v>
      </c>
      <c r="AF1669" t="s">
        <v>41</v>
      </c>
      <c r="AG1669" t="s">
        <v>41</v>
      </c>
      <c r="AH1669" t="s">
        <v>41</v>
      </c>
      <c r="AI1669" t="s">
        <v>42</v>
      </c>
    </row>
    <row r="1670" spans="1:35">
      <c r="A1670" s="15" t="s">
        <v>1681</v>
      </c>
      <c r="B1670" t="s">
        <v>49</v>
      </c>
      <c r="C1670" t="s">
        <v>37</v>
      </c>
      <c r="D1670" t="s">
        <v>38</v>
      </c>
      <c r="E1670" t="str">
        <f t="shared" si="99"/>
        <v>2023</v>
      </c>
      <c r="F1670" t="str">
        <f>INDEX('[1]cost file'!E:U,MATCH(A1670,'[1]cost file'!U:U,0),9)</f>
        <v>SACD</v>
      </c>
      <c r="G1670" t="s">
        <v>138</v>
      </c>
      <c r="I1670" t="s">
        <v>40</v>
      </c>
      <c r="K1670" t="str">
        <f>INDEX('[1]cost file'!E:U,MATCH(A1670,'[1]cost file'!U:U,0),1)</f>
        <v>TV Options</v>
      </c>
      <c r="L1670" t="str">
        <f t="shared" si="100"/>
        <v>variableCPS on product Parkchannel group level</v>
      </c>
      <c r="M1670" t="s">
        <v>41</v>
      </c>
      <c r="N1670" t="s">
        <v>41</v>
      </c>
      <c r="O1670" t="s">
        <v>41</v>
      </c>
      <c r="P1670" t="s">
        <v>41</v>
      </c>
      <c r="Q1670" t="s">
        <v>42</v>
      </c>
      <c r="R1670" t="s">
        <v>42</v>
      </c>
      <c r="S1670" t="s">
        <v>42</v>
      </c>
      <c r="T1670" t="s">
        <v>42</v>
      </c>
      <c r="U1670" t="s">
        <v>41</v>
      </c>
      <c r="V1670" t="s">
        <v>41</v>
      </c>
      <c r="W1670" t="s">
        <v>41</v>
      </c>
      <c r="X1670" t="s">
        <v>42</v>
      </c>
      <c r="Y1670" t="s">
        <v>42</v>
      </c>
      <c r="Z1670" t="s">
        <v>42</v>
      </c>
      <c r="AA1670" t="s">
        <v>42</v>
      </c>
      <c r="AB1670" t="s">
        <v>42</v>
      </c>
      <c r="AC1670" t="s">
        <v>42</v>
      </c>
      <c r="AD1670" t="s">
        <v>41</v>
      </c>
      <c r="AE1670" t="s">
        <v>41</v>
      </c>
      <c r="AF1670" t="s">
        <v>41</v>
      </c>
      <c r="AG1670" t="s">
        <v>41</v>
      </c>
      <c r="AH1670" t="s">
        <v>41</v>
      </c>
      <c r="AI1670" t="s">
        <v>42</v>
      </c>
    </row>
    <row r="1671" spans="1:35">
      <c r="A1671" s="15" t="s">
        <v>1682</v>
      </c>
      <c r="B1671" t="s">
        <v>49</v>
      </c>
      <c r="C1671" t="s">
        <v>37</v>
      </c>
      <c r="D1671" t="s">
        <v>38</v>
      </c>
      <c r="E1671" t="str">
        <f t="shared" si="99"/>
        <v>2023</v>
      </c>
      <c r="F1671" t="str">
        <f>INDEX('[1]cost file'!E:U,MATCH(A1671,'[1]cost file'!U:U,0),9)</f>
        <v>SACD</v>
      </c>
      <c r="G1671" t="s">
        <v>138</v>
      </c>
      <c r="I1671" t="s">
        <v>40</v>
      </c>
      <c r="K1671" t="str">
        <f>INDEX('[1]cost file'!E:U,MATCH(A1671,'[1]cost file'!U:U,0),1)</f>
        <v>TV Options</v>
      </c>
      <c r="L1671" t="str">
        <f t="shared" si="100"/>
        <v>variableCPS on product Parkchannel group level</v>
      </c>
      <c r="M1671" t="s">
        <v>41</v>
      </c>
      <c r="N1671" t="s">
        <v>41</v>
      </c>
      <c r="O1671" t="s">
        <v>41</v>
      </c>
      <c r="P1671" t="s">
        <v>41</v>
      </c>
      <c r="Q1671" t="s">
        <v>42</v>
      </c>
      <c r="R1671" t="s">
        <v>42</v>
      </c>
      <c r="S1671" t="s">
        <v>42</v>
      </c>
      <c r="T1671" t="s">
        <v>42</v>
      </c>
      <c r="U1671" t="s">
        <v>41</v>
      </c>
      <c r="V1671" t="s">
        <v>41</v>
      </c>
      <c r="W1671" t="s">
        <v>41</v>
      </c>
      <c r="X1671" t="s">
        <v>42</v>
      </c>
      <c r="Y1671" t="s">
        <v>42</v>
      </c>
      <c r="Z1671" t="s">
        <v>42</v>
      </c>
      <c r="AA1671" t="s">
        <v>42</v>
      </c>
      <c r="AB1671" t="s">
        <v>42</v>
      </c>
      <c r="AC1671" t="s">
        <v>42</v>
      </c>
      <c r="AD1671" t="s">
        <v>41</v>
      </c>
      <c r="AE1671" t="s">
        <v>41</v>
      </c>
      <c r="AF1671" t="s">
        <v>41</v>
      </c>
      <c r="AG1671" t="s">
        <v>41</v>
      </c>
      <c r="AH1671" t="s">
        <v>41</v>
      </c>
      <c r="AI1671" t="s">
        <v>42</v>
      </c>
    </row>
    <row r="1672" spans="1:35">
      <c r="A1672" s="15" t="s">
        <v>1683</v>
      </c>
      <c r="B1672" t="s">
        <v>49</v>
      </c>
      <c r="C1672" t="s">
        <v>37</v>
      </c>
      <c r="D1672" t="s">
        <v>38</v>
      </c>
      <c r="E1672" t="str">
        <f t="shared" si="99"/>
        <v>2023</v>
      </c>
      <c r="F1672" t="str">
        <f>INDEX('[1]cost file'!E:U,MATCH(A1672,'[1]cost file'!U:U,0),9)</f>
        <v>SACD</v>
      </c>
      <c r="G1672" t="s">
        <v>138</v>
      </c>
      <c r="I1672" t="s">
        <v>40</v>
      </c>
      <c r="K1672" t="str">
        <f>INDEX('[1]cost file'!E:U,MATCH(A1672,'[1]cost file'!U:U,0),1)</f>
        <v>TV Options</v>
      </c>
      <c r="L1672" t="str">
        <f t="shared" si="100"/>
        <v>variableCPS on product Parkchannel group level</v>
      </c>
      <c r="M1672" t="s">
        <v>41</v>
      </c>
      <c r="N1672" t="s">
        <v>41</v>
      </c>
      <c r="O1672" t="s">
        <v>41</v>
      </c>
      <c r="P1672" t="s">
        <v>41</v>
      </c>
      <c r="Q1672" t="s">
        <v>42</v>
      </c>
      <c r="R1672" t="s">
        <v>42</v>
      </c>
      <c r="S1672" t="s">
        <v>42</v>
      </c>
      <c r="T1672" t="s">
        <v>42</v>
      </c>
      <c r="U1672" t="s">
        <v>41</v>
      </c>
      <c r="V1672" t="s">
        <v>41</v>
      </c>
      <c r="W1672" t="s">
        <v>41</v>
      </c>
      <c r="X1672" t="s">
        <v>42</v>
      </c>
      <c r="Y1672" t="s">
        <v>42</v>
      </c>
      <c r="Z1672" t="s">
        <v>42</v>
      </c>
      <c r="AA1672" t="s">
        <v>42</v>
      </c>
      <c r="AB1672" t="s">
        <v>42</v>
      </c>
      <c r="AC1672" t="s">
        <v>42</v>
      </c>
      <c r="AD1672" t="s">
        <v>41</v>
      </c>
      <c r="AE1672" t="s">
        <v>41</v>
      </c>
      <c r="AF1672" t="s">
        <v>41</v>
      </c>
      <c r="AG1672" t="s">
        <v>41</v>
      </c>
      <c r="AH1672" t="s">
        <v>41</v>
      </c>
      <c r="AI1672" t="s">
        <v>42</v>
      </c>
    </row>
    <row r="1673" spans="1:35">
      <c r="A1673" s="15" t="s">
        <v>1684</v>
      </c>
      <c r="B1673" t="s">
        <v>49</v>
      </c>
      <c r="C1673" t="s">
        <v>37</v>
      </c>
      <c r="D1673" t="s">
        <v>38</v>
      </c>
      <c r="E1673" t="str">
        <f t="shared" si="99"/>
        <v>2023</v>
      </c>
      <c r="F1673" t="str">
        <f>INDEX('[1]cost file'!E:U,MATCH(A1673,'[1]cost file'!U:U,0),9)</f>
        <v>SACD</v>
      </c>
      <c r="G1673" t="s">
        <v>138</v>
      </c>
      <c r="I1673" t="s">
        <v>40</v>
      </c>
      <c r="K1673" t="str">
        <f>INDEX('[1]cost file'!E:U,MATCH(A1673,'[1]cost file'!U:U,0),1)</f>
        <v>TV Options</v>
      </c>
      <c r="L1673" t="str">
        <f t="shared" si="100"/>
        <v>variableCPS on product Parkchannel group level</v>
      </c>
      <c r="M1673" t="s">
        <v>41</v>
      </c>
      <c r="N1673" t="s">
        <v>41</v>
      </c>
      <c r="O1673" t="s">
        <v>41</v>
      </c>
      <c r="P1673" t="s">
        <v>41</v>
      </c>
      <c r="Q1673" t="s">
        <v>42</v>
      </c>
      <c r="R1673" t="s">
        <v>42</v>
      </c>
      <c r="S1673" t="s">
        <v>42</v>
      </c>
      <c r="T1673" t="s">
        <v>42</v>
      </c>
      <c r="U1673" t="s">
        <v>41</v>
      </c>
      <c r="V1673" t="s">
        <v>41</v>
      </c>
      <c r="W1673" t="s">
        <v>41</v>
      </c>
      <c r="X1673" t="s">
        <v>42</v>
      </c>
      <c r="Y1673" t="s">
        <v>42</v>
      </c>
      <c r="Z1673" t="s">
        <v>42</v>
      </c>
      <c r="AA1673" t="s">
        <v>42</v>
      </c>
      <c r="AB1673" t="s">
        <v>42</v>
      </c>
      <c r="AC1673" t="s">
        <v>42</v>
      </c>
      <c r="AD1673" t="s">
        <v>41</v>
      </c>
      <c r="AE1673" t="s">
        <v>41</v>
      </c>
      <c r="AF1673" t="s">
        <v>41</v>
      </c>
      <c r="AG1673" t="s">
        <v>41</v>
      </c>
      <c r="AH1673" t="s">
        <v>41</v>
      </c>
      <c r="AI1673" t="s">
        <v>42</v>
      </c>
    </row>
    <row r="1674" spans="1:35">
      <c r="A1674" s="15" t="s">
        <v>1685</v>
      </c>
      <c r="B1674" t="s">
        <v>49</v>
      </c>
      <c r="C1674" t="s">
        <v>37</v>
      </c>
      <c r="D1674" t="s">
        <v>38</v>
      </c>
      <c r="E1674" t="str">
        <f t="shared" si="99"/>
        <v>2023</v>
      </c>
      <c r="F1674" t="str">
        <f>INDEX('[1]cost file'!E:U,MATCH(A1674,'[1]cost file'!U:U,0),9)</f>
        <v>SACD</v>
      </c>
      <c r="G1674" t="s">
        <v>138</v>
      </c>
      <c r="I1674" t="s">
        <v>40</v>
      </c>
      <c r="K1674" t="str">
        <f>INDEX('[1]cost file'!E:U,MATCH(A1674,'[1]cost file'!U:U,0),1)</f>
        <v>TV Options</v>
      </c>
      <c r="L1674" t="str">
        <f t="shared" si="100"/>
        <v>variableCPS on product Parkchannel group level</v>
      </c>
      <c r="M1674" t="s">
        <v>41</v>
      </c>
      <c r="N1674" t="s">
        <v>41</v>
      </c>
      <c r="O1674" t="s">
        <v>41</v>
      </c>
      <c r="P1674" t="s">
        <v>41</v>
      </c>
      <c r="Q1674" t="s">
        <v>42</v>
      </c>
      <c r="R1674" t="s">
        <v>42</v>
      </c>
      <c r="S1674" t="s">
        <v>42</v>
      </c>
      <c r="T1674" t="s">
        <v>42</v>
      </c>
      <c r="U1674" t="s">
        <v>41</v>
      </c>
      <c r="V1674" t="s">
        <v>41</v>
      </c>
      <c r="W1674" t="s">
        <v>41</v>
      </c>
      <c r="X1674" t="s">
        <v>42</v>
      </c>
      <c r="Y1674" t="s">
        <v>42</v>
      </c>
      <c r="Z1674" t="s">
        <v>42</v>
      </c>
      <c r="AA1674" t="s">
        <v>42</v>
      </c>
      <c r="AB1674" t="s">
        <v>42</v>
      </c>
      <c r="AC1674" t="s">
        <v>42</v>
      </c>
      <c r="AD1674" t="s">
        <v>41</v>
      </c>
      <c r="AE1674" t="s">
        <v>41</v>
      </c>
      <c r="AF1674" t="s">
        <v>41</v>
      </c>
      <c r="AG1674" t="s">
        <v>41</v>
      </c>
      <c r="AH1674" t="s">
        <v>41</v>
      </c>
      <c r="AI1674" t="s">
        <v>42</v>
      </c>
    </row>
    <row r="1675" spans="1:35">
      <c r="A1675" s="15" t="s">
        <v>1686</v>
      </c>
      <c r="B1675" t="s">
        <v>49</v>
      </c>
      <c r="C1675" t="s">
        <v>37</v>
      </c>
      <c r="D1675" t="s">
        <v>38</v>
      </c>
      <c r="E1675" t="str">
        <f t="shared" si="99"/>
        <v>2023</v>
      </c>
      <c r="F1675" t="str">
        <f>INDEX('[1]cost file'!E:U,MATCH(A1675,'[1]cost file'!U:U,0),9)</f>
        <v>SACD</v>
      </c>
      <c r="G1675" t="s">
        <v>138</v>
      </c>
      <c r="I1675" t="s">
        <v>40</v>
      </c>
      <c r="K1675" t="str">
        <f>INDEX('[1]cost file'!E:U,MATCH(A1675,'[1]cost file'!U:U,0),1)</f>
        <v>TV Options</v>
      </c>
      <c r="L1675" t="str">
        <f t="shared" si="100"/>
        <v>variableCPS on product Parkchannel group level</v>
      </c>
      <c r="M1675" t="s">
        <v>41</v>
      </c>
      <c r="N1675" t="s">
        <v>41</v>
      </c>
      <c r="O1675" t="s">
        <v>41</v>
      </c>
      <c r="P1675" t="s">
        <v>41</v>
      </c>
      <c r="Q1675" t="s">
        <v>42</v>
      </c>
      <c r="R1675" t="s">
        <v>42</v>
      </c>
      <c r="S1675" t="s">
        <v>42</v>
      </c>
      <c r="T1675" t="s">
        <v>42</v>
      </c>
      <c r="U1675" t="s">
        <v>41</v>
      </c>
      <c r="V1675" t="s">
        <v>41</v>
      </c>
      <c r="W1675" t="s">
        <v>41</v>
      </c>
      <c r="X1675" t="s">
        <v>42</v>
      </c>
      <c r="Y1675" t="s">
        <v>42</v>
      </c>
      <c r="Z1675" t="s">
        <v>42</v>
      </c>
      <c r="AA1675" t="s">
        <v>42</v>
      </c>
      <c r="AB1675" t="s">
        <v>42</v>
      </c>
      <c r="AC1675" t="s">
        <v>42</v>
      </c>
      <c r="AD1675" t="s">
        <v>41</v>
      </c>
      <c r="AE1675" t="s">
        <v>41</v>
      </c>
      <c r="AF1675" t="s">
        <v>41</v>
      </c>
      <c r="AG1675" t="s">
        <v>41</v>
      </c>
      <c r="AH1675" t="s">
        <v>41</v>
      </c>
      <c r="AI1675" t="s">
        <v>42</v>
      </c>
    </row>
    <row r="1676" spans="1:35">
      <c r="A1676" s="15" t="s">
        <v>1678</v>
      </c>
      <c r="B1676" t="s">
        <v>49</v>
      </c>
      <c r="C1676" t="s">
        <v>37</v>
      </c>
      <c r="D1676" t="s">
        <v>38</v>
      </c>
      <c r="E1676" t="str">
        <f t="shared" si="99"/>
        <v>2023</v>
      </c>
      <c r="F1676" t="str">
        <f>INDEX('[1]cost file'!E:U,MATCH(A1676,'[1]cost file'!U:U,0),9)</f>
        <v>SACD</v>
      </c>
      <c r="G1676" t="s">
        <v>138</v>
      </c>
      <c r="I1676" t="s">
        <v>40</v>
      </c>
      <c r="K1676" t="str">
        <f>INDEX('[1]cost file'!E:U,MATCH(A1676,'[1]cost file'!U:U,0),1)</f>
        <v>TV Options</v>
      </c>
      <c r="L1676" t="str">
        <f t="shared" si="100"/>
        <v>variableCPS on product Parkchannel group level</v>
      </c>
      <c r="M1676" t="s">
        <v>41</v>
      </c>
      <c r="N1676" t="s">
        <v>41</v>
      </c>
      <c r="O1676" t="s">
        <v>41</v>
      </c>
      <c r="P1676" t="s">
        <v>41</v>
      </c>
      <c r="Q1676" t="s">
        <v>42</v>
      </c>
      <c r="R1676" t="s">
        <v>42</v>
      </c>
      <c r="S1676" t="s">
        <v>42</v>
      </c>
      <c r="T1676" t="s">
        <v>42</v>
      </c>
      <c r="U1676" t="s">
        <v>41</v>
      </c>
      <c r="V1676" t="s">
        <v>41</v>
      </c>
      <c r="W1676" t="s">
        <v>41</v>
      </c>
      <c r="X1676" t="s">
        <v>42</v>
      </c>
      <c r="Y1676" t="s">
        <v>42</v>
      </c>
      <c r="Z1676" t="s">
        <v>42</v>
      </c>
      <c r="AA1676" t="s">
        <v>42</v>
      </c>
      <c r="AB1676" t="s">
        <v>42</v>
      </c>
      <c r="AC1676" t="s">
        <v>42</v>
      </c>
      <c r="AD1676" t="s">
        <v>41</v>
      </c>
      <c r="AE1676" t="s">
        <v>41</v>
      </c>
      <c r="AF1676" t="s">
        <v>41</v>
      </c>
      <c r="AG1676" t="s">
        <v>41</v>
      </c>
      <c r="AH1676" t="s">
        <v>41</v>
      </c>
      <c r="AI1676" t="s">
        <v>42</v>
      </c>
    </row>
    <row r="1677" spans="1:35">
      <c r="A1677" s="15" t="s">
        <v>1679</v>
      </c>
      <c r="B1677" t="s">
        <v>49</v>
      </c>
      <c r="C1677" t="s">
        <v>37</v>
      </c>
      <c r="D1677" t="s">
        <v>38</v>
      </c>
      <c r="E1677" t="str">
        <f t="shared" si="99"/>
        <v>2023</v>
      </c>
      <c r="F1677" t="str">
        <f>INDEX('[1]cost file'!E:U,MATCH(A1677,'[1]cost file'!U:U,0),9)</f>
        <v>SACD</v>
      </c>
      <c r="G1677" t="s">
        <v>138</v>
      </c>
      <c r="I1677" t="s">
        <v>40</v>
      </c>
      <c r="K1677" t="str">
        <f>INDEX('[1]cost file'!E:U,MATCH(A1677,'[1]cost file'!U:U,0),1)</f>
        <v>TV Options</v>
      </c>
      <c r="L1677" t="str">
        <f t="shared" si="100"/>
        <v>variableCPS on product Parkchannel group level</v>
      </c>
      <c r="M1677" t="s">
        <v>41</v>
      </c>
      <c r="N1677" t="s">
        <v>41</v>
      </c>
      <c r="O1677" t="s">
        <v>41</v>
      </c>
      <c r="P1677" t="s">
        <v>41</v>
      </c>
      <c r="Q1677" t="s">
        <v>42</v>
      </c>
      <c r="R1677" t="s">
        <v>42</v>
      </c>
      <c r="S1677" t="s">
        <v>42</v>
      </c>
      <c r="T1677" t="s">
        <v>42</v>
      </c>
      <c r="U1677" t="s">
        <v>41</v>
      </c>
      <c r="V1677" t="s">
        <v>41</v>
      </c>
      <c r="W1677" t="s">
        <v>41</v>
      </c>
      <c r="X1677" t="s">
        <v>42</v>
      </c>
      <c r="Y1677" t="s">
        <v>42</v>
      </c>
      <c r="Z1677" t="s">
        <v>42</v>
      </c>
      <c r="AA1677" t="s">
        <v>42</v>
      </c>
      <c r="AB1677" t="s">
        <v>42</v>
      </c>
      <c r="AC1677" t="s">
        <v>42</v>
      </c>
      <c r="AD1677" t="s">
        <v>41</v>
      </c>
      <c r="AE1677" t="s">
        <v>41</v>
      </c>
      <c r="AF1677" t="s">
        <v>41</v>
      </c>
      <c r="AG1677" t="s">
        <v>41</v>
      </c>
      <c r="AH1677" t="s">
        <v>41</v>
      </c>
      <c r="AI1677" t="s">
        <v>42</v>
      </c>
    </row>
    <row r="1678" spans="1:35">
      <c r="A1678" s="15" t="s">
        <v>1680</v>
      </c>
      <c r="B1678" t="s">
        <v>49</v>
      </c>
      <c r="C1678" t="s">
        <v>37</v>
      </c>
      <c r="D1678" t="s">
        <v>38</v>
      </c>
      <c r="E1678" t="str">
        <f t="shared" si="99"/>
        <v>2023</v>
      </c>
      <c r="F1678" t="str">
        <f>INDEX('[1]cost file'!E:U,MATCH(A1678,'[1]cost file'!U:U,0),9)</f>
        <v>SACD</v>
      </c>
      <c r="G1678" t="s">
        <v>138</v>
      </c>
      <c r="I1678" t="s">
        <v>40</v>
      </c>
      <c r="K1678" t="str">
        <f>INDEX('[1]cost file'!E:U,MATCH(A1678,'[1]cost file'!U:U,0),1)</f>
        <v>TV Options</v>
      </c>
      <c r="L1678" t="str">
        <f t="shared" si="100"/>
        <v>variableCPS on product Parkchannel group level</v>
      </c>
      <c r="M1678" t="s">
        <v>41</v>
      </c>
      <c r="N1678" t="s">
        <v>41</v>
      </c>
      <c r="O1678" t="s">
        <v>41</v>
      </c>
      <c r="P1678" t="s">
        <v>41</v>
      </c>
      <c r="Q1678" t="s">
        <v>42</v>
      </c>
      <c r="R1678" t="s">
        <v>42</v>
      </c>
      <c r="S1678" t="s">
        <v>42</v>
      </c>
      <c r="T1678" t="s">
        <v>42</v>
      </c>
      <c r="U1678" t="s">
        <v>41</v>
      </c>
      <c r="V1678" t="s">
        <v>41</v>
      </c>
      <c r="W1678" t="s">
        <v>41</v>
      </c>
      <c r="X1678" t="s">
        <v>42</v>
      </c>
      <c r="Y1678" t="s">
        <v>42</v>
      </c>
      <c r="Z1678" t="s">
        <v>42</v>
      </c>
      <c r="AA1678" t="s">
        <v>42</v>
      </c>
      <c r="AB1678" t="s">
        <v>42</v>
      </c>
      <c r="AC1678" t="s">
        <v>42</v>
      </c>
      <c r="AD1678" t="s">
        <v>41</v>
      </c>
      <c r="AE1678" t="s">
        <v>41</v>
      </c>
      <c r="AF1678" t="s">
        <v>41</v>
      </c>
      <c r="AG1678" t="s">
        <v>41</v>
      </c>
      <c r="AH1678" t="s">
        <v>41</v>
      </c>
      <c r="AI1678" t="s">
        <v>42</v>
      </c>
    </row>
    <row r="1679" spans="1:35">
      <c r="A1679" s="15" t="s">
        <v>1681</v>
      </c>
      <c r="B1679" t="s">
        <v>49</v>
      </c>
      <c r="C1679" t="s">
        <v>37</v>
      </c>
      <c r="D1679" t="s">
        <v>38</v>
      </c>
      <c r="E1679" t="str">
        <f t="shared" si="99"/>
        <v>2023</v>
      </c>
      <c r="F1679" t="str">
        <f>INDEX('[1]cost file'!E:U,MATCH(A1679,'[1]cost file'!U:U,0),9)</f>
        <v>SACD</v>
      </c>
      <c r="G1679" t="s">
        <v>138</v>
      </c>
      <c r="I1679" t="s">
        <v>40</v>
      </c>
      <c r="K1679" t="str">
        <f>INDEX('[1]cost file'!E:U,MATCH(A1679,'[1]cost file'!U:U,0),1)</f>
        <v>TV Options</v>
      </c>
      <c r="L1679" t="str">
        <f t="shared" si="100"/>
        <v>variableCPS on product Parkchannel group level</v>
      </c>
      <c r="M1679" t="s">
        <v>41</v>
      </c>
      <c r="N1679" t="s">
        <v>41</v>
      </c>
      <c r="O1679" t="s">
        <v>41</v>
      </c>
      <c r="P1679" t="s">
        <v>41</v>
      </c>
      <c r="Q1679" t="s">
        <v>42</v>
      </c>
      <c r="R1679" t="s">
        <v>42</v>
      </c>
      <c r="S1679" t="s">
        <v>42</v>
      </c>
      <c r="T1679" t="s">
        <v>42</v>
      </c>
      <c r="U1679" t="s">
        <v>41</v>
      </c>
      <c r="V1679" t="s">
        <v>41</v>
      </c>
      <c r="W1679" t="s">
        <v>41</v>
      </c>
      <c r="X1679" t="s">
        <v>42</v>
      </c>
      <c r="Y1679" t="s">
        <v>42</v>
      </c>
      <c r="Z1679" t="s">
        <v>42</v>
      </c>
      <c r="AA1679" t="s">
        <v>42</v>
      </c>
      <c r="AB1679" t="s">
        <v>42</v>
      </c>
      <c r="AC1679" t="s">
        <v>42</v>
      </c>
      <c r="AD1679" t="s">
        <v>41</v>
      </c>
      <c r="AE1679" t="s">
        <v>41</v>
      </c>
      <c r="AF1679" t="s">
        <v>41</v>
      </c>
      <c r="AG1679" t="s">
        <v>41</v>
      </c>
      <c r="AH1679" t="s">
        <v>41</v>
      </c>
      <c r="AI1679" t="s">
        <v>42</v>
      </c>
    </row>
    <row r="1680" spans="1:35">
      <c r="A1680" s="15" t="s">
        <v>1682</v>
      </c>
      <c r="B1680" t="s">
        <v>49</v>
      </c>
      <c r="C1680" t="s">
        <v>37</v>
      </c>
      <c r="D1680" t="s">
        <v>38</v>
      </c>
      <c r="E1680" t="str">
        <f t="shared" si="99"/>
        <v>2023</v>
      </c>
      <c r="F1680" t="str">
        <f>INDEX('[1]cost file'!E:U,MATCH(A1680,'[1]cost file'!U:U,0),9)</f>
        <v>SACD</v>
      </c>
      <c r="G1680" t="s">
        <v>138</v>
      </c>
      <c r="I1680" t="s">
        <v>40</v>
      </c>
      <c r="K1680" t="str">
        <f>INDEX('[1]cost file'!E:U,MATCH(A1680,'[1]cost file'!U:U,0),1)</f>
        <v>TV Options</v>
      </c>
      <c r="L1680" t="str">
        <f t="shared" si="100"/>
        <v>variableCPS on product Parkchannel group level</v>
      </c>
      <c r="M1680" t="s">
        <v>41</v>
      </c>
      <c r="N1680" t="s">
        <v>41</v>
      </c>
      <c r="O1680" t="s">
        <v>41</v>
      </c>
      <c r="P1680" t="s">
        <v>41</v>
      </c>
      <c r="Q1680" t="s">
        <v>42</v>
      </c>
      <c r="R1680" t="s">
        <v>42</v>
      </c>
      <c r="S1680" t="s">
        <v>42</v>
      </c>
      <c r="T1680" t="s">
        <v>42</v>
      </c>
      <c r="U1680" t="s">
        <v>41</v>
      </c>
      <c r="V1680" t="s">
        <v>41</v>
      </c>
      <c r="W1680" t="s">
        <v>41</v>
      </c>
      <c r="X1680" t="s">
        <v>42</v>
      </c>
      <c r="Y1680" t="s">
        <v>42</v>
      </c>
      <c r="Z1680" t="s">
        <v>42</v>
      </c>
      <c r="AA1680" t="s">
        <v>42</v>
      </c>
      <c r="AB1680" t="s">
        <v>42</v>
      </c>
      <c r="AC1680" t="s">
        <v>42</v>
      </c>
      <c r="AD1680" t="s">
        <v>41</v>
      </c>
      <c r="AE1680" t="s">
        <v>41</v>
      </c>
      <c r="AF1680" t="s">
        <v>41</v>
      </c>
      <c r="AG1680" t="s">
        <v>41</v>
      </c>
      <c r="AH1680" t="s">
        <v>41</v>
      </c>
      <c r="AI1680" t="s">
        <v>42</v>
      </c>
    </row>
    <row r="1681" spans="1:35">
      <c r="A1681" s="15" t="s">
        <v>1683</v>
      </c>
      <c r="B1681" t="s">
        <v>49</v>
      </c>
      <c r="C1681" t="s">
        <v>37</v>
      </c>
      <c r="D1681" t="s">
        <v>38</v>
      </c>
      <c r="E1681" t="str">
        <f t="shared" si="99"/>
        <v>2023</v>
      </c>
      <c r="F1681" t="str">
        <f>INDEX('[1]cost file'!E:U,MATCH(A1681,'[1]cost file'!U:U,0),9)</f>
        <v>SACD</v>
      </c>
      <c r="G1681" t="s">
        <v>138</v>
      </c>
      <c r="I1681" t="s">
        <v>40</v>
      </c>
      <c r="K1681" t="str">
        <f>INDEX('[1]cost file'!E:U,MATCH(A1681,'[1]cost file'!U:U,0),1)</f>
        <v>TV Options</v>
      </c>
      <c r="L1681" t="str">
        <f t="shared" si="100"/>
        <v>variableCPS on product Parkchannel group level</v>
      </c>
      <c r="M1681" t="s">
        <v>41</v>
      </c>
      <c r="N1681" t="s">
        <v>41</v>
      </c>
      <c r="O1681" t="s">
        <v>41</v>
      </c>
      <c r="P1681" t="s">
        <v>41</v>
      </c>
      <c r="Q1681" t="s">
        <v>42</v>
      </c>
      <c r="R1681" t="s">
        <v>42</v>
      </c>
      <c r="S1681" t="s">
        <v>42</v>
      </c>
      <c r="T1681" t="s">
        <v>42</v>
      </c>
      <c r="U1681" t="s">
        <v>41</v>
      </c>
      <c r="V1681" t="s">
        <v>41</v>
      </c>
      <c r="W1681" t="s">
        <v>41</v>
      </c>
      <c r="X1681" t="s">
        <v>42</v>
      </c>
      <c r="Y1681" t="s">
        <v>42</v>
      </c>
      <c r="Z1681" t="s">
        <v>42</v>
      </c>
      <c r="AA1681" t="s">
        <v>42</v>
      </c>
      <c r="AB1681" t="s">
        <v>42</v>
      </c>
      <c r="AC1681" t="s">
        <v>42</v>
      </c>
      <c r="AD1681" t="s">
        <v>41</v>
      </c>
      <c r="AE1681" t="s">
        <v>41</v>
      </c>
      <c r="AF1681" t="s">
        <v>41</v>
      </c>
      <c r="AG1681" t="s">
        <v>41</v>
      </c>
      <c r="AH1681" t="s">
        <v>41</v>
      </c>
      <c r="AI1681" t="s">
        <v>42</v>
      </c>
    </row>
    <row r="1682" spans="1:35">
      <c r="A1682" s="15" t="s">
        <v>1684</v>
      </c>
      <c r="B1682" t="s">
        <v>49</v>
      </c>
      <c r="C1682" t="s">
        <v>37</v>
      </c>
      <c r="D1682" t="s">
        <v>38</v>
      </c>
      <c r="E1682" t="str">
        <f t="shared" si="99"/>
        <v>2023</v>
      </c>
      <c r="F1682" t="str">
        <f>INDEX('[1]cost file'!E:U,MATCH(A1682,'[1]cost file'!U:U,0),9)</f>
        <v>SACD</v>
      </c>
      <c r="G1682" t="s">
        <v>138</v>
      </c>
      <c r="I1682" t="s">
        <v>40</v>
      </c>
      <c r="K1682" t="str">
        <f>INDEX('[1]cost file'!E:U,MATCH(A1682,'[1]cost file'!U:U,0),1)</f>
        <v>TV Options</v>
      </c>
      <c r="L1682" t="str">
        <f t="shared" si="100"/>
        <v>variableCPS on product Parkchannel group level</v>
      </c>
      <c r="M1682" t="s">
        <v>41</v>
      </c>
      <c r="N1682" t="s">
        <v>41</v>
      </c>
      <c r="O1682" t="s">
        <v>41</v>
      </c>
      <c r="P1682" t="s">
        <v>41</v>
      </c>
      <c r="Q1682" t="s">
        <v>42</v>
      </c>
      <c r="R1682" t="s">
        <v>42</v>
      </c>
      <c r="S1682" t="s">
        <v>42</v>
      </c>
      <c r="T1682" t="s">
        <v>42</v>
      </c>
      <c r="U1682" t="s">
        <v>41</v>
      </c>
      <c r="V1682" t="s">
        <v>41</v>
      </c>
      <c r="W1682" t="s">
        <v>41</v>
      </c>
      <c r="X1682" t="s">
        <v>42</v>
      </c>
      <c r="Y1682" t="s">
        <v>42</v>
      </c>
      <c r="Z1682" t="s">
        <v>42</v>
      </c>
      <c r="AA1682" t="s">
        <v>42</v>
      </c>
      <c r="AB1682" t="s">
        <v>42</v>
      </c>
      <c r="AC1682" t="s">
        <v>42</v>
      </c>
      <c r="AD1682" t="s">
        <v>41</v>
      </c>
      <c r="AE1682" t="s">
        <v>41</v>
      </c>
      <c r="AF1682" t="s">
        <v>41</v>
      </c>
      <c r="AG1682" t="s">
        <v>41</v>
      </c>
      <c r="AH1682" t="s">
        <v>41</v>
      </c>
      <c r="AI1682" t="s">
        <v>42</v>
      </c>
    </row>
    <row r="1683" spans="1:35">
      <c r="A1683" s="15" t="s">
        <v>1685</v>
      </c>
      <c r="B1683" t="s">
        <v>49</v>
      </c>
      <c r="C1683" t="s">
        <v>37</v>
      </c>
      <c r="D1683" t="s">
        <v>38</v>
      </c>
      <c r="E1683" t="str">
        <f t="shared" si="99"/>
        <v>2023</v>
      </c>
      <c r="F1683" t="str">
        <f>INDEX('[1]cost file'!E:U,MATCH(A1683,'[1]cost file'!U:U,0),9)</f>
        <v>SACD</v>
      </c>
      <c r="G1683" t="s">
        <v>138</v>
      </c>
      <c r="I1683" t="s">
        <v>40</v>
      </c>
      <c r="K1683" t="str">
        <f>INDEX('[1]cost file'!E:U,MATCH(A1683,'[1]cost file'!U:U,0),1)</f>
        <v>TV Options</v>
      </c>
      <c r="L1683" t="str">
        <f t="shared" si="100"/>
        <v>variableCPS on product Parkchannel group level</v>
      </c>
      <c r="M1683" t="s">
        <v>41</v>
      </c>
      <c r="N1683" t="s">
        <v>41</v>
      </c>
      <c r="O1683" t="s">
        <v>41</v>
      </c>
      <c r="P1683" t="s">
        <v>41</v>
      </c>
      <c r="Q1683" t="s">
        <v>42</v>
      </c>
      <c r="R1683" t="s">
        <v>42</v>
      </c>
      <c r="S1683" t="s">
        <v>42</v>
      </c>
      <c r="T1683" t="s">
        <v>42</v>
      </c>
      <c r="U1683" t="s">
        <v>41</v>
      </c>
      <c r="V1683" t="s">
        <v>41</v>
      </c>
      <c r="W1683" t="s">
        <v>41</v>
      </c>
      <c r="X1683" t="s">
        <v>42</v>
      </c>
      <c r="Y1683" t="s">
        <v>42</v>
      </c>
      <c r="Z1683" t="s">
        <v>42</v>
      </c>
      <c r="AA1683" t="s">
        <v>42</v>
      </c>
      <c r="AB1683" t="s">
        <v>42</v>
      </c>
      <c r="AC1683" t="s">
        <v>42</v>
      </c>
      <c r="AD1683" t="s">
        <v>41</v>
      </c>
      <c r="AE1683" t="s">
        <v>41</v>
      </c>
      <c r="AF1683" t="s">
        <v>41</v>
      </c>
      <c r="AG1683" t="s">
        <v>41</v>
      </c>
      <c r="AH1683" t="s">
        <v>41</v>
      </c>
      <c r="AI1683" t="s">
        <v>42</v>
      </c>
    </row>
    <row r="1684" spans="1:35">
      <c r="A1684" s="15" t="s">
        <v>1686</v>
      </c>
      <c r="B1684" t="s">
        <v>49</v>
      </c>
      <c r="C1684" t="s">
        <v>37</v>
      </c>
      <c r="D1684" t="s">
        <v>38</v>
      </c>
      <c r="E1684" t="str">
        <f t="shared" si="99"/>
        <v>2023</v>
      </c>
      <c r="F1684" t="str">
        <f>INDEX('[1]cost file'!E:U,MATCH(A1684,'[1]cost file'!U:U,0),9)</f>
        <v>SACD</v>
      </c>
      <c r="G1684" t="s">
        <v>138</v>
      </c>
      <c r="I1684" t="s">
        <v>40</v>
      </c>
      <c r="K1684" t="str">
        <f>INDEX('[1]cost file'!E:U,MATCH(A1684,'[1]cost file'!U:U,0),1)</f>
        <v>TV Options</v>
      </c>
      <c r="L1684" t="str">
        <f t="shared" si="100"/>
        <v>variableCPS on product Parkchannel group level</v>
      </c>
      <c r="M1684" t="s">
        <v>41</v>
      </c>
      <c r="N1684" t="s">
        <v>41</v>
      </c>
      <c r="O1684" t="s">
        <v>41</v>
      </c>
      <c r="P1684" t="s">
        <v>41</v>
      </c>
      <c r="Q1684" t="s">
        <v>42</v>
      </c>
      <c r="R1684" t="s">
        <v>42</v>
      </c>
      <c r="S1684" t="s">
        <v>42</v>
      </c>
      <c r="T1684" t="s">
        <v>42</v>
      </c>
      <c r="U1684" t="s">
        <v>41</v>
      </c>
      <c r="V1684" t="s">
        <v>41</v>
      </c>
      <c r="W1684" t="s">
        <v>41</v>
      </c>
      <c r="X1684" t="s">
        <v>42</v>
      </c>
      <c r="Y1684" t="s">
        <v>42</v>
      </c>
      <c r="Z1684" t="s">
        <v>42</v>
      </c>
      <c r="AA1684" t="s">
        <v>42</v>
      </c>
      <c r="AB1684" t="s">
        <v>42</v>
      </c>
      <c r="AC1684" t="s">
        <v>42</v>
      </c>
      <c r="AD1684" t="s">
        <v>41</v>
      </c>
      <c r="AE1684" t="s">
        <v>41</v>
      </c>
      <c r="AF1684" t="s">
        <v>41</v>
      </c>
      <c r="AG1684" t="s">
        <v>41</v>
      </c>
      <c r="AH1684" t="s">
        <v>41</v>
      </c>
      <c r="AI1684" t="s">
        <v>42</v>
      </c>
    </row>
    <row r="1685" spans="1:35">
      <c r="A1685" s="15" t="s">
        <v>1687</v>
      </c>
      <c r="B1685" t="s">
        <v>49</v>
      </c>
      <c r="C1685" t="s">
        <v>37</v>
      </c>
      <c r="D1685" t="s">
        <v>38</v>
      </c>
      <c r="E1685" t="str">
        <f t="shared" si="99"/>
        <v>2023</v>
      </c>
      <c r="F1685" t="str">
        <f>INDEX('[1]cost file'!E:U,MATCH(A1685,'[1]cost file'!U:U,0),9)</f>
        <v>SACD</v>
      </c>
      <c r="G1685" t="s">
        <v>138</v>
      </c>
      <c r="I1685" t="s">
        <v>40</v>
      </c>
      <c r="K1685" t="str">
        <f>INDEX('[1]cost file'!E:U,MATCH(A1685,'[1]cost file'!U:U,0),1)</f>
        <v>TV Options</v>
      </c>
      <c r="L1685" t="str">
        <f t="shared" si="100"/>
        <v>variableCPS on product Parkchannel group level</v>
      </c>
      <c r="M1685" t="s">
        <v>41</v>
      </c>
      <c r="N1685" t="s">
        <v>41</v>
      </c>
      <c r="O1685" t="s">
        <v>41</v>
      </c>
      <c r="P1685" t="s">
        <v>41</v>
      </c>
      <c r="Q1685" t="s">
        <v>42</v>
      </c>
      <c r="R1685" t="s">
        <v>42</v>
      </c>
      <c r="S1685" t="s">
        <v>42</v>
      </c>
      <c r="T1685" t="s">
        <v>42</v>
      </c>
      <c r="U1685" t="s">
        <v>41</v>
      </c>
      <c r="V1685" t="s">
        <v>41</v>
      </c>
      <c r="W1685" t="s">
        <v>41</v>
      </c>
      <c r="X1685" t="s">
        <v>42</v>
      </c>
      <c r="Y1685" t="s">
        <v>42</v>
      </c>
      <c r="Z1685" t="s">
        <v>42</v>
      </c>
      <c r="AA1685" t="s">
        <v>42</v>
      </c>
      <c r="AB1685" t="s">
        <v>42</v>
      </c>
      <c r="AC1685" t="s">
        <v>42</v>
      </c>
      <c r="AD1685" t="s">
        <v>41</v>
      </c>
      <c r="AE1685" t="s">
        <v>41</v>
      </c>
      <c r="AF1685" t="s">
        <v>41</v>
      </c>
      <c r="AG1685" t="s">
        <v>41</v>
      </c>
      <c r="AH1685" t="s">
        <v>41</v>
      </c>
      <c r="AI1685" t="s">
        <v>42</v>
      </c>
    </row>
    <row r="1686" spans="1:35">
      <c r="A1686" s="15" t="s">
        <v>1688</v>
      </c>
      <c r="B1686" t="s">
        <v>49</v>
      </c>
      <c r="C1686" t="s">
        <v>37</v>
      </c>
      <c r="D1686" t="s">
        <v>38</v>
      </c>
      <c r="E1686" t="str">
        <f t="shared" si="99"/>
        <v>2023</v>
      </c>
      <c r="F1686" t="str">
        <f>INDEX('[1]cost file'!E:U,MATCH(A1686,'[1]cost file'!U:U,0),9)</f>
        <v>SACD</v>
      </c>
      <c r="G1686" t="s">
        <v>138</v>
      </c>
      <c r="I1686" t="s">
        <v>40</v>
      </c>
      <c r="K1686" t="str">
        <f>INDEX('[1]cost file'!E:U,MATCH(A1686,'[1]cost file'!U:U,0),1)</f>
        <v>TV Options</v>
      </c>
      <c r="L1686" t="str">
        <f t="shared" si="100"/>
        <v>variableCPS on product Parkchannel group level</v>
      </c>
      <c r="M1686" t="s">
        <v>41</v>
      </c>
      <c r="N1686" t="s">
        <v>41</v>
      </c>
      <c r="O1686" t="s">
        <v>41</v>
      </c>
      <c r="P1686" t="s">
        <v>41</v>
      </c>
      <c r="Q1686" t="s">
        <v>42</v>
      </c>
      <c r="R1686" t="s">
        <v>42</v>
      </c>
      <c r="S1686" t="s">
        <v>42</v>
      </c>
      <c r="T1686" t="s">
        <v>42</v>
      </c>
      <c r="U1686" t="s">
        <v>41</v>
      </c>
      <c r="V1686" t="s">
        <v>41</v>
      </c>
      <c r="W1686" t="s">
        <v>41</v>
      </c>
      <c r="X1686" t="s">
        <v>42</v>
      </c>
      <c r="Y1686" t="s">
        <v>42</v>
      </c>
      <c r="Z1686" t="s">
        <v>42</v>
      </c>
      <c r="AA1686" t="s">
        <v>42</v>
      </c>
      <c r="AB1686" t="s">
        <v>42</v>
      </c>
      <c r="AC1686" t="s">
        <v>42</v>
      </c>
      <c r="AD1686" t="s">
        <v>41</v>
      </c>
      <c r="AE1686" t="s">
        <v>41</v>
      </c>
      <c r="AF1686" t="s">
        <v>41</v>
      </c>
      <c r="AG1686" t="s">
        <v>41</v>
      </c>
      <c r="AH1686" t="s">
        <v>41</v>
      </c>
      <c r="AI1686" t="s">
        <v>42</v>
      </c>
    </row>
    <row r="1687" spans="1:35">
      <c r="A1687" s="15" t="s">
        <v>1689</v>
      </c>
      <c r="B1687" t="s">
        <v>49</v>
      </c>
      <c r="C1687" t="s">
        <v>37</v>
      </c>
      <c r="D1687" t="s">
        <v>38</v>
      </c>
      <c r="E1687" t="str">
        <f t="shared" si="99"/>
        <v>2023</v>
      </c>
      <c r="F1687" t="str">
        <f>INDEX('[1]cost file'!E:U,MATCH(A1687,'[1]cost file'!U:U,0),9)</f>
        <v>SACD</v>
      </c>
      <c r="G1687" t="s">
        <v>138</v>
      </c>
      <c r="I1687" t="s">
        <v>40</v>
      </c>
      <c r="K1687" t="str">
        <f>INDEX('[1]cost file'!E:U,MATCH(A1687,'[1]cost file'!U:U,0),1)</f>
        <v>TV Options</v>
      </c>
      <c r="L1687" t="str">
        <f t="shared" si="100"/>
        <v>variableCPS on product Parkchannel group level</v>
      </c>
      <c r="M1687" t="s">
        <v>41</v>
      </c>
      <c r="N1687" t="s">
        <v>41</v>
      </c>
      <c r="O1687" t="s">
        <v>41</v>
      </c>
      <c r="P1687" t="s">
        <v>41</v>
      </c>
      <c r="Q1687" t="s">
        <v>42</v>
      </c>
      <c r="R1687" t="s">
        <v>42</v>
      </c>
      <c r="S1687" t="s">
        <v>42</v>
      </c>
      <c r="T1687" t="s">
        <v>42</v>
      </c>
      <c r="U1687" t="s">
        <v>41</v>
      </c>
      <c r="V1687" t="s">
        <v>41</v>
      </c>
      <c r="W1687" t="s">
        <v>41</v>
      </c>
      <c r="X1687" t="s">
        <v>42</v>
      </c>
      <c r="Y1687" t="s">
        <v>42</v>
      </c>
      <c r="Z1687" t="s">
        <v>42</v>
      </c>
      <c r="AA1687" t="s">
        <v>42</v>
      </c>
      <c r="AB1687" t="s">
        <v>42</v>
      </c>
      <c r="AC1687" t="s">
        <v>42</v>
      </c>
      <c r="AD1687" t="s">
        <v>41</v>
      </c>
      <c r="AE1687" t="s">
        <v>41</v>
      </c>
      <c r="AF1687" t="s">
        <v>41</v>
      </c>
      <c r="AG1687" t="s">
        <v>41</v>
      </c>
      <c r="AH1687" t="s">
        <v>41</v>
      </c>
      <c r="AI1687" t="s">
        <v>42</v>
      </c>
    </row>
    <row r="1688" spans="1:35">
      <c r="A1688" s="15" t="s">
        <v>1690</v>
      </c>
      <c r="B1688" t="s">
        <v>49</v>
      </c>
      <c r="C1688" t="s">
        <v>37</v>
      </c>
      <c r="D1688" t="s">
        <v>38</v>
      </c>
      <c r="E1688" t="str">
        <f t="shared" si="99"/>
        <v>2023</v>
      </c>
      <c r="F1688" t="str">
        <f>INDEX('[1]cost file'!E:U,MATCH(A1688,'[1]cost file'!U:U,0),9)</f>
        <v>SACD</v>
      </c>
      <c r="G1688" t="s">
        <v>138</v>
      </c>
      <c r="I1688" t="s">
        <v>40</v>
      </c>
      <c r="K1688" t="str">
        <f>INDEX('[1]cost file'!E:U,MATCH(A1688,'[1]cost file'!U:U,0),1)</f>
        <v>TV Options</v>
      </c>
      <c r="L1688" t="str">
        <f t="shared" si="100"/>
        <v>variableCPS on product Parkchannel group level</v>
      </c>
      <c r="M1688" t="s">
        <v>41</v>
      </c>
      <c r="N1688" t="s">
        <v>41</v>
      </c>
      <c r="O1688" t="s">
        <v>41</v>
      </c>
      <c r="P1688" t="s">
        <v>41</v>
      </c>
      <c r="Q1688" t="s">
        <v>42</v>
      </c>
      <c r="R1688" t="s">
        <v>42</v>
      </c>
      <c r="S1688" t="s">
        <v>42</v>
      </c>
      <c r="T1688" t="s">
        <v>42</v>
      </c>
      <c r="U1688" t="s">
        <v>41</v>
      </c>
      <c r="V1688" t="s">
        <v>41</v>
      </c>
      <c r="W1688" t="s">
        <v>41</v>
      </c>
      <c r="X1688" t="s">
        <v>42</v>
      </c>
      <c r="Y1688" t="s">
        <v>42</v>
      </c>
      <c r="Z1688" t="s">
        <v>42</v>
      </c>
      <c r="AA1688" t="s">
        <v>42</v>
      </c>
      <c r="AB1688" t="s">
        <v>42</v>
      </c>
      <c r="AC1688" t="s">
        <v>42</v>
      </c>
      <c r="AD1688" t="s">
        <v>41</v>
      </c>
      <c r="AE1688" t="s">
        <v>41</v>
      </c>
      <c r="AF1688" t="s">
        <v>41</v>
      </c>
      <c r="AG1688" t="s">
        <v>41</v>
      </c>
      <c r="AH1688" t="s">
        <v>41</v>
      </c>
      <c r="AI1688" t="s">
        <v>42</v>
      </c>
    </row>
    <row r="1689" spans="1:35">
      <c r="A1689" s="15" t="s">
        <v>1691</v>
      </c>
      <c r="B1689" t="s">
        <v>49</v>
      </c>
      <c r="C1689" t="s">
        <v>37</v>
      </c>
      <c r="D1689" t="s">
        <v>38</v>
      </c>
      <c r="E1689" t="str">
        <f t="shared" si="99"/>
        <v>2023</v>
      </c>
      <c r="F1689" t="str">
        <f>INDEX('[1]cost file'!E:U,MATCH(A1689,'[1]cost file'!U:U,0),9)</f>
        <v>SACD</v>
      </c>
      <c r="G1689" t="s">
        <v>138</v>
      </c>
      <c r="I1689" t="s">
        <v>40</v>
      </c>
      <c r="K1689" t="str">
        <f>INDEX('[1]cost file'!E:U,MATCH(A1689,'[1]cost file'!U:U,0),1)</f>
        <v>TV Options</v>
      </c>
      <c r="L1689" t="str">
        <f t="shared" si="100"/>
        <v>variableCPS on product Parkchannel group level</v>
      </c>
      <c r="M1689" t="s">
        <v>41</v>
      </c>
      <c r="N1689" t="s">
        <v>41</v>
      </c>
      <c r="O1689" t="s">
        <v>41</v>
      </c>
      <c r="P1689" t="s">
        <v>41</v>
      </c>
      <c r="Q1689" t="s">
        <v>42</v>
      </c>
      <c r="R1689" t="s">
        <v>42</v>
      </c>
      <c r="S1689" t="s">
        <v>42</v>
      </c>
      <c r="T1689" t="s">
        <v>42</v>
      </c>
      <c r="U1689" t="s">
        <v>41</v>
      </c>
      <c r="V1689" t="s">
        <v>41</v>
      </c>
      <c r="W1689" t="s">
        <v>41</v>
      </c>
      <c r="X1689" t="s">
        <v>42</v>
      </c>
      <c r="Y1689" t="s">
        <v>42</v>
      </c>
      <c r="Z1689" t="s">
        <v>42</v>
      </c>
      <c r="AA1689" t="s">
        <v>42</v>
      </c>
      <c r="AB1689" t="s">
        <v>42</v>
      </c>
      <c r="AC1689" t="s">
        <v>42</v>
      </c>
      <c r="AD1689" t="s">
        <v>41</v>
      </c>
      <c r="AE1689" t="s">
        <v>41</v>
      </c>
      <c r="AF1689" t="s">
        <v>41</v>
      </c>
      <c r="AG1689" t="s">
        <v>41</v>
      </c>
      <c r="AH1689" t="s">
        <v>41</v>
      </c>
      <c r="AI1689" t="s">
        <v>42</v>
      </c>
    </row>
    <row r="1690" spans="1:35">
      <c r="A1690" s="15" t="s">
        <v>1692</v>
      </c>
      <c r="B1690" t="s">
        <v>49</v>
      </c>
      <c r="C1690" t="s">
        <v>37</v>
      </c>
      <c r="D1690" t="s">
        <v>38</v>
      </c>
      <c r="E1690" t="str">
        <f t="shared" si="99"/>
        <v>2023</v>
      </c>
      <c r="F1690" t="str">
        <f>INDEX('[1]cost file'!E:U,MATCH(A1690,'[1]cost file'!U:U,0),9)</f>
        <v>SACD</v>
      </c>
      <c r="G1690" t="s">
        <v>138</v>
      </c>
      <c r="I1690" t="s">
        <v>40</v>
      </c>
      <c r="K1690" t="str">
        <f>INDEX('[1]cost file'!E:U,MATCH(A1690,'[1]cost file'!U:U,0),1)</f>
        <v>TV Options</v>
      </c>
      <c r="L1690" t="str">
        <f t="shared" si="100"/>
        <v>variableCPS on product Parkchannel group level</v>
      </c>
      <c r="M1690" t="s">
        <v>41</v>
      </c>
      <c r="N1690" t="s">
        <v>41</v>
      </c>
      <c r="O1690" t="s">
        <v>41</v>
      </c>
      <c r="P1690" t="s">
        <v>41</v>
      </c>
      <c r="Q1690" t="s">
        <v>42</v>
      </c>
      <c r="R1690" t="s">
        <v>42</v>
      </c>
      <c r="S1690" t="s">
        <v>42</v>
      </c>
      <c r="T1690" t="s">
        <v>42</v>
      </c>
      <c r="U1690" t="s">
        <v>41</v>
      </c>
      <c r="V1690" t="s">
        <v>41</v>
      </c>
      <c r="W1690" t="s">
        <v>41</v>
      </c>
      <c r="X1690" t="s">
        <v>42</v>
      </c>
      <c r="Y1690" t="s">
        <v>42</v>
      </c>
      <c r="Z1690" t="s">
        <v>42</v>
      </c>
      <c r="AA1690" t="s">
        <v>42</v>
      </c>
      <c r="AB1690" t="s">
        <v>42</v>
      </c>
      <c r="AC1690" t="s">
        <v>42</v>
      </c>
      <c r="AD1690" t="s">
        <v>41</v>
      </c>
      <c r="AE1690" t="s">
        <v>41</v>
      </c>
      <c r="AF1690" t="s">
        <v>41</v>
      </c>
      <c r="AG1690" t="s">
        <v>41</v>
      </c>
      <c r="AH1690" t="s">
        <v>41</v>
      </c>
      <c r="AI1690" t="s">
        <v>42</v>
      </c>
    </row>
    <row r="1691" spans="1:35">
      <c r="A1691" s="15" t="s">
        <v>1693</v>
      </c>
      <c r="B1691" t="s">
        <v>49</v>
      </c>
      <c r="C1691" t="s">
        <v>37</v>
      </c>
      <c r="D1691" t="s">
        <v>38</v>
      </c>
      <c r="E1691" t="str">
        <f t="shared" si="99"/>
        <v>2023</v>
      </c>
      <c r="F1691" t="str">
        <f>INDEX('[1]cost file'!E:U,MATCH(A1691,'[1]cost file'!U:U,0),9)</f>
        <v>SACD</v>
      </c>
      <c r="G1691" t="s">
        <v>138</v>
      </c>
      <c r="I1691" t="s">
        <v>40</v>
      </c>
      <c r="K1691" t="str">
        <f>INDEX('[1]cost file'!E:U,MATCH(A1691,'[1]cost file'!U:U,0),1)</f>
        <v>TV Options</v>
      </c>
      <c r="L1691" t="str">
        <f t="shared" si="100"/>
        <v>variableCPS on product Parkchannel group level</v>
      </c>
      <c r="M1691" t="s">
        <v>41</v>
      </c>
      <c r="N1691" t="s">
        <v>41</v>
      </c>
      <c r="O1691" t="s">
        <v>41</v>
      </c>
      <c r="P1691" t="s">
        <v>41</v>
      </c>
      <c r="Q1691" t="s">
        <v>42</v>
      </c>
      <c r="R1691" t="s">
        <v>42</v>
      </c>
      <c r="S1691" t="s">
        <v>42</v>
      </c>
      <c r="T1691" t="s">
        <v>42</v>
      </c>
      <c r="U1691" t="s">
        <v>41</v>
      </c>
      <c r="V1691" t="s">
        <v>41</v>
      </c>
      <c r="W1691" t="s">
        <v>41</v>
      </c>
      <c r="X1691" t="s">
        <v>42</v>
      </c>
      <c r="Y1691" t="s">
        <v>42</v>
      </c>
      <c r="Z1691" t="s">
        <v>42</v>
      </c>
      <c r="AA1691" t="s">
        <v>42</v>
      </c>
      <c r="AB1691" t="s">
        <v>42</v>
      </c>
      <c r="AC1691" t="s">
        <v>42</v>
      </c>
      <c r="AD1691" t="s">
        <v>41</v>
      </c>
      <c r="AE1691" t="s">
        <v>41</v>
      </c>
      <c r="AF1691" t="s">
        <v>41</v>
      </c>
      <c r="AG1691" t="s">
        <v>41</v>
      </c>
      <c r="AH1691" t="s">
        <v>41</v>
      </c>
      <c r="AI1691" t="s">
        <v>42</v>
      </c>
    </row>
    <row r="1692" spans="1:35">
      <c r="A1692" s="15" t="s">
        <v>1687</v>
      </c>
      <c r="B1692" t="s">
        <v>49</v>
      </c>
      <c r="C1692" t="s">
        <v>37</v>
      </c>
      <c r="D1692" t="s">
        <v>38</v>
      </c>
      <c r="E1692" t="str">
        <f t="shared" si="99"/>
        <v>2023</v>
      </c>
      <c r="F1692" t="str">
        <f>INDEX('[1]cost file'!E:U,MATCH(A1692,'[1]cost file'!U:U,0),9)</f>
        <v>SACD</v>
      </c>
      <c r="G1692" t="s">
        <v>138</v>
      </c>
      <c r="I1692" t="s">
        <v>40</v>
      </c>
      <c r="K1692" t="str">
        <f>INDEX('[1]cost file'!E:U,MATCH(A1692,'[1]cost file'!U:U,0),1)</f>
        <v>TV Options</v>
      </c>
      <c r="L1692" t="str">
        <f t="shared" si="100"/>
        <v>variableCPS on product Parkchannel group level</v>
      </c>
      <c r="M1692" t="s">
        <v>41</v>
      </c>
      <c r="N1692" t="s">
        <v>41</v>
      </c>
      <c r="O1692" t="s">
        <v>41</v>
      </c>
      <c r="P1692" t="s">
        <v>41</v>
      </c>
      <c r="Q1692" t="s">
        <v>42</v>
      </c>
      <c r="R1692" t="s">
        <v>42</v>
      </c>
      <c r="S1692" t="s">
        <v>42</v>
      </c>
      <c r="T1692" t="s">
        <v>42</v>
      </c>
      <c r="U1692" t="s">
        <v>41</v>
      </c>
      <c r="V1692" t="s">
        <v>41</v>
      </c>
      <c r="W1692" t="s">
        <v>41</v>
      </c>
      <c r="X1692" t="s">
        <v>42</v>
      </c>
      <c r="Y1692" t="s">
        <v>42</v>
      </c>
      <c r="Z1692" t="s">
        <v>42</v>
      </c>
      <c r="AA1692" t="s">
        <v>42</v>
      </c>
      <c r="AB1692" t="s">
        <v>42</v>
      </c>
      <c r="AC1692" t="s">
        <v>42</v>
      </c>
      <c r="AD1692" t="s">
        <v>41</v>
      </c>
      <c r="AE1692" t="s">
        <v>41</v>
      </c>
      <c r="AF1692" t="s">
        <v>41</v>
      </c>
      <c r="AG1692" t="s">
        <v>41</v>
      </c>
      <c r="AH1692" t="s">
        <v>41</v>
      </c>
      <c r="AI1692" t="s">
        <v>42</v>
      </c>
    </row>
    <row r="1693" spans="1:35">
      <c r="A1693" s="15" t="s">
        <v>1688</v>
      </c>
      <c r="B1693" t="s">
        <v>49</v>
      </c>
      <c r="C1693" t="s">
        <v>37</v>
      </c>
      <c r="D1693" t="s">
        <v>38</v>
      </c>
      <c r="E1693" t="str">
        <f t="shared" si="99"/>
        <v>2023</v>
      </c>
      <c r="F1693" t="str">
        <f>INDEX('[1]cost file'!E:U,MATCH(A1693,'[1]cost file'!U:U,0),9)</f>
        <v>SACD</v>
      </c>
      <c r="G1693" t="s">
        <v>138</v>
      </c>
      <c r="I1693" t="s">
        <v>40</v>
      </c>
      <c r="K1693" t="str">
        <f>INDEX('[1]cost file'!E:U,MATCH(A1693,'[1]cost file'!U:U,0),1)</f>
        <v>TV Options</v>
      </c>
      <c r="L1693" t="str">
        <f t="shared" si="100"/>
        <v>variableCPS on product Parkchannel group level</v>
      </c>
      <c r="M1693" t="s">
        <v>41</v>
      </c>
      <c r="N1693" t="s">
        <v>41</v>
      </c>
      <c r="O1693" t="s">
        <v>41</v>
      </c>
      <c r="P1693" t="s">
        <v>41</v>
      </c>
      <c r="Q1693" t="s">
        <v>42</v>
      </c>
      <c r="R1693" t="s">
        <v>42</v>
      </c>
      <c r="S1693" t="s">
        <v>42</v>
      </c>
      <c r="T1693" t="s">
        <v>42</v>
      </c>
      <c r="U1693" t="s">
        <v>41</v>
      </c>
      <c r="V1693" t="s">
        <v>41</v>
      </c>
      <c r="W1693" t="s">
        <v>41</v>
      </c>
      <c r="X1693" t="s">
        <v>42</v>
      </c>
      <c r="Y1693" t="s">
        <v>42</v>
      </c>
      <c r="Z1693" t="s">
        <v>42</v>
      </c>
      <c r="AA1693" t="s">
        <v>42</v>
      </c>
      <c r="AB1693" t="s">
        <v>42</v>
      </c>
      <c r="AC1693" t="s">
        <v>42</v>
      </c>
      <c r="AD1693" t="s">
        <v>41</v>
      </c>
      <c r="AE1693" t="s">
        <v>41</v>
      </c>
      <c r="AF1693" t="s">
        <v>41</v>
      </c>
      <c r="AG1693" t="s">
        <v>41</v>
      </c>
      <c r="AH1693" t="s">
        <v>41</v>
      </c>
      <c r="AI1693" t="s">
        <v>42</v>
      </c>
    </row>
    <row r="1694" spans="1:35">
      <c r="A1694" s="15" t="s">
        <v>1689</v>
      </c>
      <c r="B1694" t="s">
        <v>49</v>
      </c>
      <c r="C1694" t="s">
        <v>37</v>
      </c>
      <c r="D1694" t="s">
        <v>38</v>
      </c>
      <c r="E1694" t="str">
        <f t="shared" si="99"/>
        <v>2023</v>
      </c>
      <c r="F1694" t="str">
        <f>INDEX('[1]cost file'!E:U,MATCH(A1694,'[1]cost file'!U:U,0),9)</f>
        <v>SACD</v>
      </c>
      <c r="G1694" t="s">
        <v>138</v>
      </c>
      <c r="I1694" t="s">
        <v>40</v>
      </c>
      <c r="K1694" t="str">
        <f>INDEX('[1]cost file'!E:U,MATCH(A1694,'[1]cost file'!U:U,0),1)</f>
        <v>TV Options</v>
      </c>
      <c r="L1694" t="str">
        <f t="shared" si="100"/>
        <v>variableCPS on product Parkchannel group level</v>
      </c>
      <c r="M1694" t="s">
        <v>41</v>
      </c>
      <c r="N1694" t="s">
        <v>41</v>
      </c>
      <c r="O1694" t="s">
        <v>41</v>
      </c>
      <c r="P1694" t="s">
        <v>41</v>
      </c>
      <c r="Q1694" t="s">
        <v>42</v>
      </c>
      <c r="R1694" t="s">
        <v>42</v>
      </c>
      <c r="S1694" t="s">
        <v>42</v>
      </c>
      <c r="T1694" t="s">
        <v>42</v>
      </c>
      <c r="U1694" t="s">
        <v>41</v>
      </c>
      <c r="V1694" t="s">
        <v>41</v>
      </c>
      <c r="W1694" t="s">
        <v>41</v>
      </c>
      <c r="X1694" t="s">
        <v>42</v>
      </c>
      <c r="Y1694" t="s">
        <v>42</v>
      </c>
      <c r="Z1694" t="s">
        <v>42</v>
      </c>
      <c r="AA1694" t="s">
        <v>42</v>
      </c>
      <c r="AB1694" t="s">
        <v>42</v>
      </c>
      <c r="AC1694" t="s">
        <v>42</v>
      </c>
      <c r="AD1694" t="s">
        <v>41</v>
      </c>
      <c r="AE1694" t="s">
        <v>41</v>
      </c>
      <c r="AF1694" t="s">
        <v>41</v>
      </c>
      <c r="AG1694" t="s">
        <v>41</v>
      </c>
      <c r="AH1694" t="s">
        <v>41</v>
      </c>
      <c r="AI1694" t="s">
        <v>42</v>
      </c>
    </row>
    <row r="1695" spans="1:35">
      <c r="A1695" s="15" t="s">
        <v>1690</v>
      </c>
      <c r="B1695" t="s">
        <v>49</v>
      </c>
      <c r="C1695" t="s">
        <v>37</v>
      </c>
      <c r="D1695" t="s">
        <v>38</v>
      </c>
      <c r="E1695" t="str">
        <f t="shared" si="99"/>
        <v>2023</v>
      </c>
      <c r="F1695" t="str">
        <f>INDEX('[1]cost file'!E:U,MATCH(A1695,'[1]cost file'!U:U,0),9)</f>
        <v>SACD</v>
      </c>
      <c r="G1695" t="s">
        <v>138</v>
      </c>
      <c r="I1695" t="s">
        <v>40</v>
      </c>
      <c r="K1695" t="str">
        <f>INDEX('[1]cost file'!E:U,MATCH(A1695,'[1]cost file'!U:U,0),1)</f>
        <v>TV Options</v>
      </c>
      <c r="L1695" t="str">
        <f t="shared" si="100"/>
        <v>variableCPS on product Parkchannel group level</v>
      </c>
      <c r="M1695" t="s">
        <v>41</v>
      </c>
      <c r="N1695" t="s">
        <v>41</v>
      </c>
      <c r="O1695" t="s">
        <v>41</v>
      </c>
      <c r="P1695" t="s">
        <v>41</v>
      </c>
      <c r="Q1695" t="s">
        <v>42</v>
      </c>
      <c r="R1695" t="s">
        <v>42</v>
      </c>
      <c r="S1695" t="s">
        <v>42</v>
      </c>
      <c r="T1695" t="s">
        <v>42</v>
      </c>
      <c r="U1695" t="s">
        <v>41</v>
      </c>
      <c r="V1695" t="s">
        <v>41</v>
      </c>
      <c r="W1695" t="s">
        <v>41</v>
      </c>
      <c r="X1695" t="s">
        <v>42</v>
      </c>
      <c r="Y1695" t="s">
        <v>42</v>
      </c>
      <c r="Z1695" t="s">
        <v>42</v>
      </c>
      <c r="AA1695" t="s">
        <v>42</v>
      </c>
      <c r="AB1695" t="s">
        <v>42</v>
      </c>
      <c r="AC1695" t="s">
        <v>42</v>
      </c>
      <c r="AD1695" t="s">
        <v>41</v>
      </c>
      <c r="AE1695" t="s">
        <v>41</v>
      </c>
      <c r="AF1695" t="s">
        <v>41</v>
      </c>
      <c r="AG1695" t="s">
        <v>41</v>
      </c>
      <c r="AH1695" t="s">
        <v>41</v>
      </c>
      <c r="AI1695" t="s">
        <v>42</v>
      </c>
    </row>
    <row r="1696" spans="1:35">
      <c r="A1696" s="15" t="s">
        <v>1691</v>
      </c>
      <c r="B1696" t="s">
        <v>49</v>
      </c>
      <c r="C1696" t="s">
        <v>37</v>
      </c>
      <c r="D1696" t="s">
        <v>38</v>
      </c>
      <c r="E1696" t="str">
        <f t="shared" si="99"/>
        <v>2023</v>
      </c>
      <c r="F1696" t="str">
        <f>INDEX('[1]cost file'!E:U,MATCH(A1696,'[1]cost file'!U:U,0),9)</f>
        <v>SACD</v>
      </c>
      <c r="G1696" t="s">
        <v>138</v>
      </c>
      <c r="I1696" t="s">
        <v>40</v>
      </c>
      <c r="K1696" t="str">
        <f>INDEX('[1]cost file'!E:U,MATCH(A1696,'[1]cost file'!U:U,0),1)</f>
        <v>TV Options</v>
      </c>
      <c r="L1696" t="str">
        <f t="shared" si="100"/>
        <v>variableCPS on product Parkchannel group level</v>
      </c>
      <c r="M1696" t="s">
        <v>41</v>
      </c>
      <c r="N1696" t="s">
        <v>41</v>
      </c>
      <c r="O1696" t="s">
        <v>41</v>
      </c>
      <c r="P1696" t="s">
        <v>41</v>
      </c>
      <c r="Q1696" t="s">
        <v>42</v>
      </c>
      <c r="R1696" t="s">
        <v>42</v>
      </c>
      <c r="S1696" t="s">
        <v>42</v>
      </c>
      <c r="T1696" t="s">
        <v>42</v>
      </c>
      <c r="U1696" t="s">
        <v>41</v>
      </c>
      <c r="V1696" t="s">
        <v>41</v>
      </c>
      <c r="W1696" t="s">
        <v>41</v>
      </c>
      <c r="X1696" t="s">
        <v>42</v>
      </c>
      <c r="Y1696" t="s">
        <v>42</v>
      </c>
      <c r="Z1696" t="s">
        <v>42</v>
      </c>
      <c r="AA1696" t="s">
        <v>42</v>
      </c>
      <c r="AB1696" t="s">
        <v>42</v>
      </c>
      <c r="AC1696" t="s">
        <v>42</v>
      </c>
      <c r="AD1696" t="s">
        <v>41</v>
      </c>
      <c r="AE1696" t="s">
        <v>41</v>
      </c>
      <c r="AF1696" t="s">
        <v>41</v>
      </c>
      <c r="AG1696" t="s">
        <v>41</v>
      </c>
      <c r="AH1696" t="s">
        <v>41</v>
      </c>
      <c r="AI1696" t="s">
        <v>42</v>
      </c>
    </row>
    <row r="1697" spans="1:35">
      <c r="A1697" s="15" t="s">
        <v>1692</v>
      </c>
      <c r="B1697" t="s">
        <v>49</v>
      </c>
      <c r="C1697" t="s">
        <v>37</v>
      </c>
      <c r="D1697" t="s">
        <v>38</v>
      </c>
      <c r="E1697" t="str">
        <f t="shared" si="99"/>
        <v>2023</v>
      </c>
      <c r="F1697" t="str">
        <f>INDEX('[1]cost file'!E:U,MATCH(A1697,'[1]cost file'!U:U,0),9)</f>
        <v>SACD</v>
      </c>
      <c r="G1697" t="s">
        <v>138</v>
      </c>
      <c r="I1697" t="s">
        <v>40</v>
      </c>
      <c r="K1697" t="str">
        <f>INDEX('[1]cost file'!E:U,MATCH(A1697,'[1]cost file'!U:U,0),1)</f>
        <v>TV Options</v>
      </c>
      <c r="L1697" t="str">
        <f t="shared" si="100"/>
        <v>variableCPS on product Parkchannel group level</v>
      </c>
      <c r="M1697" t="s">
        <v>41</v>
      </c>
      <c r="N1697" t="s">
        <v>41</v>
      </c>
      <c r="O1697" t="s">
        <v>41</v>
      </c>
      <c r="P1697" t="s">
        <v>41</v>
      </c>
      <c r="Q1697" t="s">
        <v>42</v>
      </c>
      <c r="R1697" t="s">
        <v>42</v>
      </c>
      <c r="S1697" t="s">
        <v>42</v>
      </c>
      <c r="T1697" t="s">
        <v>42</v>
      </c>
      <c r="U1697" t="s">
        <v>41</v>
      </c>
      <c r="V1697" t="s">
        <v>41</v>
      </c>
      <c r="W1697" t="s">
        <v>41</v>
      </c>
      <c r="X1697" t="s">
        <v>42</v>
      </c>
      <c r="Y1697" t="s">
        <v>42</v>
      </c>
      <c r="Z1697" t="s">
        <v>42</v>
      </c>
      <c r="AA1697" t="s">
        <v>42</v>
      </c>
      <c r="AB1697" t="s">
        <v>42</v>
      </c>
      <c r="AC1697" t="s">
        <v>42</v>
      </c>
      <c r="AD1697" t="s">
        <v>41</v>
      </c>
      <c r="AE1697" t="s">
        <v>41</v>
      </c>
      <c r="AF1697" t="s">
        <v>41</v>
      </c>
      <c r="AG1697" t="s">
        <v>41</v>
      </c>
      <c r="AH1697" t="s">
        <v>41</v>
      </c>
      <c r="AI1697" t="s">
        <v>42</v>
      </c>
    </row>
    <row r="1698" spans="1:35">
      <c r="A1698" s="15" t="s">
        <v>1693</v>
      </c>
      <c r="B1698" t="s">
        <v>49</v>
      </c>
      <c r="C1698" t="s">
        <v>37</v>
      </c>
      <c r="D1698" t="s">
        <v>38</v>
      </c>
      <c r="E1698" t="str">
        <f t="shared" si="99"/>
        <v>2023</v>
      </c>
      <c r="F1698" t="str">
        <f>INDEX('[1]cost file'!E:U,MATCH(A1698,'[1]cost file'!U:U,0),9)</f>
        <v>SACD</v>
      </c>
      <c r="G1698" t="s">
        <v>138</v>
      </c>
      <c r="I1698" t="s">
        <v>40</v>
      </c>
      <c r="K1698" t="str">
        <f>INDEX('[1]cost file'!E:U,MATCH(A1698,'[1]cost file'!U:U,0),1)</f>
        <v>TV Options</v>
      </c>
      <c r="L1698" t="str">
        <f t="shared" si="100"/>
        <v>variableCPS on product Parkchannel group level</v>
      </c>
      <c r="M1698" t="s">
        <v>41</v>
      </c>
      <c r="N1698" t="s">
        <v>41</v>
      </c>
      <c r="O1698" t="s">
        <v>41</v>
      </c>
      <c r="P1698" t="s">
        <v>41</v>
      </c>
      <c r="Q1698" t="s">
        <v>42</v>
      </c>
      <c r="R1698" t="s">
        <v>42</v>
      </c>
      <c r="S1698" t="s">
        <v>42</v>
      </c>
      <c r="T1698" t="s">
        <v>42</v>
      </c>
      <c r="U1698" t="s">
        <v>41</v>
      </c>
      <c r="V1698" t="s">
        <v>41</v>
      </c>
      <c r="W1698" t="s">
        <v>41</v>
      </c>
      <c r="X1698" t="s">
        <v>42</v>
      </c>
      <c r="Y1698" t="s">
        <v>42</v>
      </c>
      <c r="Z1698" t="s">
        <v>42</v>
      </c>
      <c r="AA1698" t="s">
        <v>42</v>
      </c>
      <c r="AB1698" t="s">
        <v>42</v>
      </c>
      <c r="AC1698" t="s">
        <v>42</v>
      </c>
      <c r="AD1698" t="s">
        <v>41</v>
      </c>
      <c r="AE1698" t="s">
        <v>41</v>
      </c>
      <c r="AF1698" t="s">
        <v>41</v>
      </c>
      <c r="AG1698" t="s">
        <v>41</v>
      </c>
      <c r="AH1698" t="s">
        <v>41</v>
      </c>
      <c r="AI1698" t="s">
        <v>42</v>
      </c>
    </row>
    <row r="1699" spans="1:35">
      <c r="A1699" s="15" t="s">
        <v>1694</v>
      </c>
      <c r="B1699" t="s">
        <v>49</v>
      </c>
      <c r="C1699" t="s">
        <v>37</v>
      </c>
      <c r="D1699" t="s">
        <v>38</v>
      </c>
      <c r="E1699" t="str">
        <f t="shared" si="99"/>
        <v>2023</v>
      </c>
      <c r="F1699" t="str">
        <f>INDEX('[1]cost file'!E:U,MATCH(A1699,'[1]cost file'!U:U,0),9)</f>
        <v>SACD</v>
      </c>
      <c r="G1699" t="s">
        <v>138</v>
      </c>
      <c r="I1699" t="s">
        <v>40</v>
      </c>
      <c r="K1699" t="str">
        <f>INDEX('[1]cost file'!E:U,MATCH(A1699,'[1]cost file'!U:U,0),1)</f>
        <v>TV Options</v>
      </c>
      <c r="L1699" t="str">
        <f t="shared" si="100"/>
        <v>variableCPS on product Parkchannel group level</v>
      </c>
      <c r="M1699" t="s">
        <v>41</v>
      </c>
      <c r="N1699" t="s">
        <v>41</v>
      </c>
      <c r="O1699" t="s">
        <v>41</v>
      </c>
      <c r="P1699" t="s">
        <v>41</v>
      </c>
      <c r="Q1699" t="s">
        <v>42</v>
      </c>
      <c r="R1699" t="s">
        <v>42</v>
      </c>
      <c r="S1699" t="s">
        <v>42</v>
      </c>
      <c r="T1699" t="s">
        <v>42</v>
      </c>
      <c r="U1699" t="s">
        <v>41</v>
      </c>
      <c r="V1699" t="s">
        <v>41</v>
      </c>
      <c r="W1699" t="s">
        <v>41</v>
      </c>
      <c r="X1699" t="s">
        <v>42</v>
      </c>
      <c r="Y1699" t="s">
        <v>42</v>
      </c>
      <c r="Z1699" t="s">
        <v>42</v>
      </c>
      <c r="AA1699" t="s">
        <v>42</v>
      </c>
      <c r="AB1699" t="s">
        <v>42</v>
      </c>
      <c r="AC1699" t="s">
        <v>42</v>
      </c>
      <c r="AD1699" t="s">
        <v>41</v>
      </c>
      <c r="AE1699" t="s">
        <v>41</v>
      </c>
      <c r="AF1699" t="s">
        <v>41</v>
      </c>
      <c r="AG1699" t="s">
        <v>41</v>
      </c>
      <c r="AH1699" t="s">
        <v>41</v>
      </c>
      <c r="AI1699" t="s">
        <v>42</v>
      </c>
    </row>
    <row r="1700" spans="1:35">
      <c r="A1700" s="15" t="s">
        <v>1695</v>
      </c>
      <c r="B1700" t="s">
        <v>49</v>
      </c>
      <c r="C1700" t="s">
        <v>37</v>
      </c>
      <c r="D1700" t="s">
        <v>38</v>
      </c>
      <c r="E1700" t="str">
        <f t="shared" si="99"/>
        <v>2023</v>
      </c>
      <c r="F1700" t="str">
        <f>INDEX('[1]cost file'!E:U,MATCH(A1700,'[1]cost file'!U:U,0),9)</f>
        <v>SACD</v>
      </c>
      <c r="G1700" t="s">
        <v>138</v>
      </c>
      <c r="I1700" t="s">
        <v>40</v>
      </c>
      <c r="K1700" t="str">
        <f>INDEX('[1]cost file'!E:U,MATCH(A1700,'[1]cost file'!U:U,0),1)</f>
        <v>TV Options</v>
      </c>
      <c r="L1700" t="str">
        <f t="shared" si="100"/>
        <v>variableCPS on product Parkchannel group level</v>
      </c>
      <c r="M1700" t="s">
        <v>41</v>
      </c>
      <c r="N1700" t="s">
        <v>41</v>
      </c>
      <c r="O1700" t="s">
        <v>41</v>
      </c>
      <c r="P1700" t="s">
        <v>41</v>
      </c>
      <c r="Q1700" t="s">
        <v>42</v>
      </c>
      <c r="R1700" t="s">
        <v>42</v>
      </c>
      <c r="S1700" t="s">
        <v>42</v>
      </c>
      <c r="T1700" t="s">
        <v>42</v>
      </c>
      <c r="U1700" t="s">
        <v>41</v>
      </c>
      <c r="V1700" t="s">
        <v>41</v>
      </c>
      <c r="W1700" t="s">
        <v>41</v>
      </c>
      <c r="X1700" t="s">
        <v>42</v>
      </c>
      <c r="Y1700" t="s">
        <v>42</v>
      </c>
      <c r="Z1700" t="s">
        <v>42</v>
      </c>
      <c r="AA1700" t="s">
        <v>42</v>
      </c>
      <c r="AB1700" t="s">
        <v>42</v>
      </c>
      <c r="AC1700" t="s">
        <v>42</v>
      </c>
      <c r="AD1700" t="s">
        <v>41</v>
      </c>
      <c r="AE1700" t="s">
        <v>41</v>
      </c>
      <c r="AF1700" t="s">
        <v>41</v>
      </c>
      <c r="AG1700" t="s">
        <v>41</v>
      </c>
      <c r="AH1700" t="s">
        <v>41</v>
      </c>
      <c r="AI1700" t="s">
        <v>42</v>
      </c>
    </row>
    <row r="1701" spans="1:35">
      <c r="A1701" s="15" t="s">
        <v>1696</v>
      </c>
      <c r="B1701" t="s">
        <v>49</v>
      </c>
      <c r="C1701" t="s">
        <v>37</v>
      </c>
      <c r="D1701" t="s">
        <v>38</v>
      </c>
      <c r="E1701" t="str">
        <f t="shared" si="99"/>
        <v>2023</v>
      </c>
      <c r="F1701" t="str">
        <f>INDEX('[1]cost file'!E:U,MATCH(A1701,'[1]cost file'!U:U,0),9)</f>
        <v>SACD</v>
      </c>
      <c r="G1701" t="s">
        <v>138</v>
      </c>
      <c r="I1701" t="s">
        <v>40</v>
      </c>
      <c r="K1701" t="str">
        <f>INDEX('[1]cost file'!E:U,MATCH(A1701,'[1]cost file'!U:U,0),1)</f>
        <v>TV Options</v>
      </c>
      <c r="L1701" t="str">
        <f t="shared" si="100"/>
        <v>variableCPS on product Parkchannel group level</v>
      </c>
      <c r="M1701" t="s">
        <v>41</v>
      </c>
      <c r="N1701" t="s">
        <v>41</v>
      </c>
      <c r="O1701" t="s">
        <v>41</v>
      </c>
      <c r="P1701" t="s">
        <v>41</v>
      </c>
      <c r="Q1701" t="s">
        <v>42</v>
      </c>
      <c r="R1701" t="s">
        <v>42</v>
      </c>
      <c r="S1701" t="s">
        <v>42</v>
      </c>
      <c r="T1701" t="s">
        <v>42</v>
      </c>
      <c r="U1701" t="s">
        <v>41</v>
      </c>
      <c r="V1701" t="s">
        <v>41</v>
      </c>
      <c r="W1701" t="s">
        <v>41</v>
      </c>
      <c r="X1701" t="s">
        <v>42</v>
      </c>
      <c r="Y1701" t="s">
        <v>42</v>
      </c>
      <c r="Z1701" t="s">
        <v>42</v>
      </c>
      <c r="AA1701" t="s">
        <v>42</v>
      </c>
      <c r="AB1701" t="s">
        <v>42</v>
      </c>
      <c r="AC1701" t="s">
        <v>42</v>
      </c>
      <c r="AD1701" t="s">
        <v>41</v>
      </c>
      <c r="AE1701" t="s">
        <v>41</v>
      </c>
      <c r="AF1701" t="s">
        <v>41</v>
      </c>
      <c r="AG1701" t="s">
        <v>41</v>
      </c>
      <c r="AH1701" t="s">
        <v>41</v>
      </c>
      <c r="AI1701" t="s">
        <v>42</v>
      </c>
    </row>
    <row r="1702" spans="1:35">
      <c r="A1702" s="15" t="s">
        <v>1697</v>
      </c>
      <c r="B1702" t="s">
        <v>49</v>
      </c>
      <c r="C1702" t="s">
        <v>37</v>
      </c>
      <c r="D1702" t="s">
        <v>38</v>
      </c>
      <c r="E1702" t="str">
        <f t="shared" si="99"/>
        <v>2023</v>
      </c>
      <c r="F1702" t="str">
        <f>INDEX('[1]cost file'!E:U,MATCH(A1702,'[1]cost file'!U:U,0),9)</f>
        <v>SACD</v>
      </c>
      <c r="G1702" t="s">
        <v>138</v>
      </c>
      <c r="I1702" t="s">
        <v>40</v>
      </c>
      <c r="K1702" t="str">
        <f>INDEX('[1]cost file'!E:U,MATCH(A1702,'[1]cost file'!U:U,0),1)</f>
        <v>TV Options</v>
      </c>
      <c r="L1702" t="str">
        <f t="shared" si="100"/>
        <v>variableCPS on product Parkchannel group level</v>
      </c>
      <c r="M1702" t="s">
        <v>41</v>
      </c>
      <c r="N1702" t="s">
        <v>41</v>
      </c>
      <c r="O1702" t="s">
        <v>41</v>
      </c>
      <c r="P1702" t="s">
        <v>41</v>
      </c>
      <c r="Q1702" t="s">
        <v>42</v>
      </c>
      <c r="R1702" t="s">
        <v>42</v>
      </c>
      <c r="S1702" t="s">
        <v>42</v>
      </c>
      <c r="T1702" t="s">
        <v>42</v>
      </c>
      <c r="U1702" t="s">
        <v>41</v>
      </c>
      <c r="V1702" t="s">
        <v>41</v>
      </c>
      <c r="W1702" t="s">
        <v>41</v>
      </c>
      <c r="X1702" t="s">
        <v>42</v>
      </c>
      <c r="Y1702" t="s">
        <v>42</v>
      </c>
      <c r="Z1702" t="s">
        <v>42</v>
      </c>
      <c r="AA1702" t="s">
        <v>42</v>
      </c>
      <c r="AB1702" t="s">
        <v>42</v>
      </c>
      <c r="AC1702" t="s">
        <v>42</v>
      </c>
      <c r="AD1702" t="s">
        <v>41</v>
      </c>
      <c r="AE1702" t="s">
        <v>41</v>
      </c>
      <c r="AF1702" t="s">
        <v>41</v>
      </c>
      <c r="AG1702" t="s">
        <v>41</v>
      </c>
      <c r="AH1702" t="s">
        <v>41</v>
      </c>
      <c r="AI1702" t="s">
        <v>42</v>
      </c>
    </row>
    <row r="1703" spans="1:35">
      <c r="A1703" s="15" t="s">
        <v>1698</v>
      </c>
      <c r="B1703" t="s">
        <v>49</v>
      </c>
      <c r="C1703" t="s">
        <v>37</v>
      </c>
      <c r="D1703" t="s">
        <v>38</v>
      </c>
      <c r="E1703" t="str">
        <f t="shared" si="99"/>
        <v>2023</v>
      </c>
      <c r="F1703" t="str">
        <f>INDEX('[1]cost file'!E:U,MATCH(A1703,'[1]cost file'!U:U,0),9)</f>
        <v>SACD</v>
      </c>
      <c r="G1703" t="s">
        <v>138</v>
      </c>
      <c r="I1703" t="s">
        <v>40</v>
      </c>
      <c r="K1703" t="str">
        <f>INDEX('[1]cost file'!E:U,MATCH(A1703,'[1]cost file'!U:U,0),1)</f>
        <v>TV Options</v>
      </c>
      <c r="L1703" t="str">
        <f t="shared" si="100"/>
        <v>variableCPS on product Parkchannel group level</v>
      </c>
      <c r="M1703" t="s">
        <v>41</v>
      </c>
      <c r="N1703" t="s">
        <v>41</v>
      </c>
      <c r="O1703" t="s">
        <v>41</v>
      </c>
      <c r="P1703" t="s">
        <v>41</v>
      </c>
      <c r="Q1703" t="s">
        <v>42</v>
      </c>
      <c r="R1703" t="s">
        <v>42</v>
      </c>
      <c r="S1703" t="s">
        <v>42</v>
      </c>
      <c r="T1703" t="s">
        <v>42</v>
      </c>
      <c r="U1703" t="s">
        <v>41</v>
      </c>
      <c r="V1703" t="s">
        <v>41</v>
      </c>
      <c r="W1703" t="s">
        <v>41</v>
      </c>
      <c r="X1703" t="s">
        <v>42</v>
      </c>
      <c r="Y1703" t="s">
        <v>42</v>
      </c>
      <c r="Z1703" t="s">
        <v>42</v>
      </c>
      <c r="AA1703" t="s">
        <v>42</v>
      </c>
      <c r="AB1703" t="s">
        <v>42</v>
      </c>
      <c r="AC1703" t="s">
        <v>42</v>
      </c>
      <c r="AD1703" t="s">
        <v>41</v>
      </c>
      <c r="AE1703" t="s">
        <v>41</v>
      </c>
      <c r="AF1703" t="s">
        <v>41</v>
      </c>
      <c r="AG1703" t="s">
        <v>41</v>
      </c>
      <c r="AH1703" t="s">
        <v>41</v>
      </c>
      <c r="AI1703" t="s">
        <v>42</v>
      </c>
    </row>
    <row r="1704" spans="1:35">
      <c r="A1704" s="15" t="s">
        <v>1699</v>
      </c>
      <c r="B1704" t="s">
        <v>49</v>
      </c>
      <c r="C1704" t="s">
        <v>37</v>
      </c>
      <c r="D1704" t="s">
        <v>38</v>
      </c>
      <c r="E1704" t="str">
        <f t="shared" si="99"/>
        <v>2023</v>
      </c>
      <c r="F1704" t="str">
        <f>INDEX('[1]cost file'!E:U,MATCH(A1704,'[1]cost file'!U:U,0),9)</f>
        <v>SACD</v>
      </c>
      <c r="G1704" t="s">
        <v>138</v>
      </c>
      <c r="I1704" t="s">
        <v>40</v>
      </c>
      <c r="K1704" t="str">
        <f>INDEX('[1]cost file'!E:U,MATCH(A1704,'[1]cost file'!U:U,0),1)</f>
        <v>TV Options</v>
      </c>
      <c r="L1704" t="str">
        <f t="shared" si="100"/>
        <v>variableCPS on product Parkchannel group level</v>
      </c>
      <c r="M1704" t="s">
        <v>41</v>
      </c>
      <c r="N1704" t="s">
        <v>41</v>
      </c>
      <c r="O1704" t="s">
        <v>41</v>
      </c>
      <c r="P1704" t="s">
        <v>41</v>
      </c>
      <c r="Q1704" t="s">
        <v>42</v>
      </c>
      <c r="R1704" t="s">
        <v>42</v>
      </c>
      <c r="S1704" t="s">
        <v>42</v>
      </c>
      <c r="T1704" t="s">
        <v>42</v>
      </c>
      <c r="U1704" t="s">
        <v>41</v>
      </c>
      <c r="V1704" t="s">
        <v>41</v>
      </c>
      <c r="W1704" t="s">
        <v>41</v>
      </c>
      <c r="X1704" t="s">
        <v>42</v>
      </c>
      <c r="Y1704" t="s">
        <v>42</v>
      </c>
      <c r="Z1704" t="s">
        <v>42</v>
      </c>
      <c r="AA1704" t="s">
        <v>42</v>
      </c>
      <c r="AB1704" t="s">
        <v>42</v>
      </c>
      <c r="AC1704" t="s">
        <v>42</v>
      </c>
      <c r="AD1704" t="s">
        <v>41</v>
      </c>
      <c r="AE1704" t="s">
        <v>41</v>
      </c>
      <c r="AF1704" t="s">
        <v>41</v>
      </c>
      <c r="AG1704" t="s">
        <v>41</v>
      </c>
      <c r="AH1704" t="s">
        <v>41</v>
      </c>
      <c r="AI1704" t="s">
        <v>42</v>
      </c>
    </row>
    <row r="1705" spans="1:35">
      <c r="A1705" s="15" t="s">
        <v>1700</v>
      </c>
      <c r="B1705" t="s">
        <v>49</v>
      </c>
      <c r="C1705" t="s">
        <v>37</v>
      </c>
      <c r="D1705" t="s">
        <v>38</v>
      </c>
      <c r="E1705" t="str">
        <f t="shared" si="99"/>
        <v>2023</v>
      </c>
      <c r="F1705" t="str">
        <f>INDEX('[1]cost file'!E:U,MATCH(A1705,'[1]cost file'!U:U,0),9)</f>
        <v>SACD</v>
      </c>
      <c r="G1705" t="s">
        <v>138</v>
      </c>
      <c r="I1705" t="s">
        <v>40</v>
      </c>
      <c r="K1705" t="str">
        <f>INDEX('[1]cost file'!E:U,MATCH(A1705,'[1]cost file'!U:U,0),1)</f>
        <v>TV Options</v>
      </c>
      <c r="L1705" t="str">
        <f t="shared" si="100"/>
        <v>variableCPS on product Parkchannel group level</v>
      </c>
      <c r="M1705" t="s">
        <v>41</v>
      </c>
      <c r="N1705" t="s">
        <v>41</v>
      </c>
      <c r="O1705" t="s">
        <v>41</v>
      </c>
      <c r="P1705" t="s">
        <v>41</v>
      </c>
      <c r="Q1705" t="s">
        <v>42</v>
      </c>
      <c r="R1705" t="s">
        <v>42</v>
      </c>
      <c r="S1705" t="s">
        <v>42</v>
      </c>
      <c r="T1705" t="s">
        <v>42</v>
      </c>
      <c r="U1705" t="s">
        <v>41</v>
      </c>
      <c r="V1705" t="s">
        <v>41</v>
      </c>
      <c r="W1705" t="s">
        <v>41</v>
      </c>
      <c r="X1705" t="s">
        <v>42</v>
      </c>
      <c r="Y1705" t="s">
        <v>42</v>
      </c>
      <c r="Z1705" t="s">
        <v>42</v>
      </c>
      <c r="AA1705" t="s">
        <v>42</v>
      </c>
      <c r="AB1705" t="s">
        <v>42</v>
      </c>
      <c r="AC1705" t="s">
        <v>42</v>
      </c>
      <c r="AD1705" t="s">
        <v>41</v>
      </c>
      <c r="AE1705" t="s">
        <v>41</v>
      </c>
      <c r="AF1705" t="s">
        <v>41</v>
      </c>
      <c r="AG1705" t="s">
        <v>41</v>
      </c>
      <c r="AH1705" t="s">
        <v>41</v>
      </c>
      <c r="AI1705" t="s">
        <v>42</v>
      </c>
    </row>
    <row r="1706" spans="1:35">
      <c r="A1706" s="15" t="s">
        <v>1701</v>
      </c>
      <c r="B1706" t="s">
        <v>49</v>
      </c>
      <c r="C1706" t="s">
        <v>37</v>
      </c>
      <c r="D1706" t="s">
        <v>38</v>
      </c>
      <c r="E1706" t="str">
        <f t="shared" si="99"/>
        <v>2023</v>
      </c>
      <c r="F1706" t="str">
        <f>INDEX('[1]cost file'!E:U,MATCH(A1706,'[1]cost file'!U:U,0),9)</f>
        <v>SACD</v>
      </c>
      <c r="G1706" t="s">
        <v>138</v>
      </c>
      <c r="I1706" t="s">
        <v>40</v>
      </c>
      <c r="K1706" t="str">
        <f>INDEX('[1]cost file'!E:U,MATCH(A1706,'[1]cost file'!U:U,0),1)</f>
        <v>TV Options</v>
      </c>
      <c r="L1706" t="str">
        <f t="shared" si="100"/>
        <v>variableCPS on product Parkchannel group level</v>
      </c>
      <c r="M1706" t="s">
        <v>41</v>
      </c>
      <c r="N1706" t="s">
        <v>41</v>
      </c>
      <c r="O1706" t="s">
        <v>41</v>
      </c>
      <c r="P1706" t="s">
        <v>41</v>
      </c>
      <c r="Q1706" t="s">
        <v>42</v>
      </c>
      <c r="R1706" t="s">
        <v>42</v>
      </c>
      <c r="S1706" t="s">
        <v>42</v>
      </c>
      <c r="T1706" t="s">
        <v>42</v>
      </c>
      <c r="U1706" t="s">
        <v>41</v>
      </c>
      <c r="V1706" t="s">
        <v>41</v>
      </c>
      <c r="W1706" t="s">
        <v>41</v>
      </c>
      <c r="X1706" t="s">
        <v>42</v>
      </c>
      <c r="Y1706" t="s">
        <v>42</v>
      </c>
      <c r="Z1706" t="s">
        <v>42</v>
      </c>
      <c r="AA1706" t="s">
        <v>42</v>
      </c>
      <c r="AB1706" t="s">
        <v>42</v>
      </c>
      <c r="AC1706" t="s">
        <v>42</v>
      </c>
      <c r="AD1706" t="s">
        <v>41</v>
      </c>
      <c r="AE1706" t="s">
        <v>41</v>
      </c>
      <c r="AF1706" t="s">
        <v>41</v>
      </c>
      <c r="AG1706" t="s">
        <v>41</v>
      </c>
      <c r="AH1706" t="s">
        <v>41</v>
      </c>
      <c r="AI1706" t="s">
        <v>42</v>
      </c>
    </row>
    <row r="1707" spans="1:35">
      <c r="A1707" s="15" t="s">
        <v>1702</v>
      </c>
      <c r="B1707" t="s">
        <v>49</v>
      </c>
      <c r="C1707" t="s">
        <v>37</v>
      </c>
      <c r="D1707" t="s">
        <v>38</v>
      </c>
      <c r="E1707" t="str">
        <f t="shared" si="99"/>
        <v>2023</v>
      </c>
      <c r="F1707" t="str">
        <f>INDEX('[1]cost file'!E:U,MATCH(A1707,'[1]cost file'!U:U,0),9)</f>
        <v>SACD</v>
      </c>
      <c r="G1707" t="s">
        <v>138</v>
      </c>
      <c r="I1707" t="s">
        <v>40</v>
      </c>
      <c r="K1707" t="str">
        <f>INDEX('[1]cost file'!E:U,MATCH(A1707,'[1]cost file'!U:U,0),1)</f>
        <v>TV Options</v>
      </c>
      <c r="L1707" t="str">
        <f t="shared" si="100"/>
        <v>variableCPS on product Parkchannel group level</v>
      </c>
      <c r="M1707" t="s">
        <v>41</v>
      </c>
      <c r="N1707" t="s">
        <v>41</v>
      </c>
      <c r="O1707" t="s">
        <v>41</v>
      </c>
      <c r="P1707" t="s">
        <v>41</v>
      </c>
      <c r="Q1707" t="s">
        <v>42</v>
      </c>
      <c r="R1707" t="s">
        <v>42</v>
      </c>
      <c r="S1707" t="s">
        <v>42</v>
      </c>
      <c r="T1707" t="s">
        <v>42</v>
      </c>
      <c r="U1707" t="s">
        <v>41</v>
      </c>
      <c r="V1707" t="s">
        <v>41</v>
      </c>
      <c r="W1707" t="s">
        <v>41</v>
      </c>
      <c r="X1707" t="s">
        <v>42</v>
      </c>
      <c r="Y1707" t="s">
        <v>42</v>
      </c>
      <c r="Z1707" t="s">
        <v>42</v>
      </c>
      <c r="AA1707" t="s">
        <v>42</v>
      </c>
      <c r="AB1707" t="s">
        <v>42</v>
      </c>
      <c r="AC1707" t="s">
        <v>42</v>
      </c>
      <c r="AD1707" t="s">
        <v>41</v>
      </c>
      <c r="AE1707" t="s">
        <v>41</v>
      </c>
      <c r="AF1707" t="s">
        <v>41</v>
      </c>
      <c r="AG1707" t="s">
        <v>41</v>
      </c>
      <c r="AH1707" t="s">
        <v>41</v>
      </c>
      <c r="AI1707" t="s">
        <v>42</v>
      </c>
    </row>
    <row r="1708" spans="1:35">
      <c r="A1708" s="15" t="s">
        <v>1703</v>
      </c>
      <c r="B1708" t="s">
        <v>49</v>
      </c>
      <c r="C1708" t="s">
        <v>37</v>
      </c>
      <c r="D1708" t="s">
        <v>38</v>
      </c>
      <c r="E1708" t="str">
        <f t="shared" si="99"/>
        <v>2023</v>
      </c>
      <c r="F1708" t="str">
        <f>INDEX('[1]cost file'!E:U,MATCH(A1708,'[1]cost file'!U:U,0),9)</f>
        <v>SACD</v>
      </c>
      <c r="G1708" t="s">
        <v>138</v>
      </c>
      <c r="I1708" t="s">
        <v>40</v>
      </c>
      <c r="K1708" t="str">
        <f>INDEX('[1]cost file'!E:U,MATCH(A1708,'[1]cost file'!U:U,0),1)</f>
        <v>TV Options</v>
      </c>
      <c r="L1708" t="str">
        <f t="shared" si="100"/>
        <v>variableCPS on product Parkchannel group level</v>
      </c>
      <c r="M1708" t="s">
        <v>41</v>
      </c>
      <c r="N1708" t="s">
        <v>41</v>
      </c>
      <c r="O1708" t="s">
        <v>41</v>
      </c>
      <c r="P1708" t="s">
        <v>41</v>
      </c>
      <c r="Q1708" t="s">
        <v>42</v>
      </c>
      <c r="R1708" t="s">
        <v>42</v>
      </c>
      <c r="S1708" t="s">
        <v>42</v>
      </c>
      <c r="T1708" t="s">
        <v>42</v>
      </c>
      <c r="U1708" t="s">
        <v>41</v>
      </c>
      <c r="V1708" t="s">
        <v>41</v>
      </c>
      <c r="W1708" t="s">
        <v>41</v>
      </c>
      <c r="X1708" t="s">
        <v>42</v>
      </c>
      <c r="Y1708" t="s">
        <v>42</v>
      </c>
      <c r="Z1708" t="s">
        <v>42</v>
      </c>
      <c r="AA1708" t="s">
        <v>42</v>
      </c>
      <c r="AB1708" t="s">
        <v>42</v>
      </c>
      <c r="AC1708" t="s">
        <v>42</v>
      </c>
      <c r="AD1708" t="s">
        <v>41</v>
      </c>
      <c r="AE1708" t="s">
        <v>41</v>
      </c>
      <c r="AF1708" t="s">
        <v>41</v>
      </c>
      <c r="AG1708" t="s">
        <v>41</v>
      </c>
      <c r="AH1708" t="s">
        <v>41</v>
      </c>
      <c r="AI1708" t="s">
        <v>42</v>
      </c>
    </row>
    <row r="1709" spans="1:35">
      <c r="A1709" s="15" t="s">
        <v>1704</v>
      </c>
      <c r="B1709" t="s">
        <v>49</v>
      </c>
      <c r="C1709" t="s">
        <v>37</v>
      </c>
      <c r="D1709" t="s">
        <v>38</v>
      </c>
      <c r="E1709" t="str">
        <f t="shared" si="99"/>
        <v>2023</v>
      </c>
      <c r="F1709" t="str">
        <f>INDEX('[1]cost file'!E:U,MATCH(A1709,'[1]cost file'!U:U,0),9)</f>
        <v>SACD</v>
      </c>
      <c r="G1709" t="s">
        <v>138</v>
      </c>
      <c r="I1709" t="s">
        <v>40</v>
      </c>
      <c r="K1709" t="str">
        <f>INDEX('[1]cost file'!E:U,MATCH(A1709,'[1]cost file'!U:U,0),1)</f>
        <v>TV Options</v>
      </c>
      <c r="L1709" t="str">
        <f t="shared" si="100"/>
        <v>variableCPS on product Parkchannel group level</v>
      </c>
      <c r="M1709" t="s">
        <v>41</v>
      </c>
      <c r="N1709" t="s">
        <v>41</v>
      </c>
      <c r="O1709" t="s">
        <v>41</v>
      </c>
      <c r="P1709" t="s">
        <v>41</v>
      </c>
      <c r="Q1709" t="s">
        <v>42</v>
      </c>
      <c r="R1709" t="s">
        <v>42</v>
      </c>
      <c r="S1709" t="s">
        <v>42</v>
      </c>
      <c r="T1709" t="s">
        <v>42</v>
      </c>
      <c r="U1709" t="s">
        <v>41</v>
      </c>
      <c r="V1709" t="s">
        <v>41</v>
      </c>
      <c r="W1709" t="s">
        <v>41</v>
      </c>
      <c r="X1709" t="s">
        <v>42</v>
      </c>
      <c r="Y1709" t="s">
        <v>42</v>
      </c>
      <c r="Z1709" t="s">
        <v>42</v>
      </c>
      <c r="AA1709" t="s">
        <v>42</v>
      </c>
      <c r="AB1709" t="s">
        <v>42</v>
      </c>
      <c r="AC1709" t="s">
        <v>42</v>
      </c>
      <c r="AD1709" t="s">
        <v>41</v>
      </c>
      <c r="AE1709" t="s">
        <v>41</v>
      </c>
      <c r="AF1709" t="s">
        <v>41</v>
      </c>
      <c r="AG1709" t="s">
        <v>41</v>
      </c>
      <c r="AH1709" t="s">
        <v>41</v>
      </c>
      <c r="AI1709" t="s">
        <v>42</v>
      </c>
    </row>
    <row r="1710" spans="1:35">
      <c r="A1710" s="15" t="s">
        <v>1705</v>
      </c>
      <c r="B1710" t="s">
        <v>49</v>
      </c>
      <c r="C1710" t="s">
        <v>37</v>
      </c>
      <c r="D1710" t="s">
        <v>38</v>
      </c>
      <c r="E1710" t="str">
        <f t="shared" si="99"/>
        <v>2023</v>
      </c>
      <c r="F1710" t="str">
        <f>INDEX('[1]cost file'!E:U,MATCH(A1710,'[1]cost file'!U:U,0),9)</f>
        <v>SACD</v>
      </c>
      <c r="G1710" t="s">
        <v>138</v>
      </c>
      <c r="I1710" t="s">
        <v>40</v>
      </c>
      <c r="K1710" t="str">
        <f>INDEX('[1]cost file'!E:U,MATCH(A1710,'[1]cost file'!U:U,0),1)</f>
        <v>TV Options</v>
      </c>
      <c r="L1710" t="str">
        <f t="shared" si="100"/>
        <v>variableCPS on product Parkchannel group level</v>
      </c>
      <c r="M1710" t="s">
        <v>41</v>
      </c>
      <c r="N1710" t="s">
        <v>41</v>
      </c>
      <c r="O1710" t="s">
        <v>41</v>
      </c>
      <c r="P1710" t="s">
        <v>41</v>
      </c>
      <c r="Q1710" t="s">
        <v>42</v>
      </c>
      <c r="R1710" t="s">
        <v>42</v>
      </c>
      <c r="S1710" t="s">
        <v>42</v>
      </c>
      <c r="T1710" t="s">
        <v>42</v>
      </c>
      <c r="U1710" t="s">
        <v>41</v>
      </c>
      <c r="V1710" t="s">
        <v>41</v>
      </c>
      <c r="W1710" t="s">
        <v>41</v>
      </c>
      <c r="X1710" t="s">
        <v>42</v>
      </c>
      <c r="Y1710" t="s">
        <v>42</v>
      </c>
      <c r="Z1710" t="s">
        <v>42</v>
      </c>
      <c r="AA1710" t="s">
        <v>42</v>
      </c>
      <c r="AB1710" t="s">
        <v>42</v>
      </c>
      <c r="AC1710" t="s">
        <v>42</v>
      </c>
      <c r="AD1710" t="s">
        <v>41</v>
      </c>
      <c r="AE1710" t="s">
        <v>41</v>
      </c>
      <c r="AF1710" t="s">
        <v>41</v>
      </c>
      <c r="AG1710" t="s">
        <v>41</v>
      </c>
      <c r="AH1710" t="s">
        <v>41</v>
      </c>
      <c r="AI1710" t="s">
        <v>42</v>
      </c>
    </row>
    <row r="1711" spans="1:35">
      <c r="A1711" s="15" t="s">
        <v>1706</v>
      </c>
      <c r="B1711" t="s">
        <v>49</v>
      </c>
      <c r="C1711" t="s">
        <v>37</v>
      </c>
      <c r="D1711" t="s">
        <v>38</v>
      </c>
      <c r="E1711" t="str">
        <f t="shared" si="99"/>
        <v>2023</v>
      </c>
      <c r="F1711" t="str">
        <f>INDEX('[1]cost file'!E:U,MATCH(A1711,'[1]cost file'!U:U,0),9)</f>
        <v>SACD</v>
      </c>
      <c r="G1711" t="s">
        <v>138</v>
      </c>
      <c r="I1711" t="s">
        <v>40</v>
      </c>
      <c r="K1711" t="str">
        <f>INDEX('[1]cost file'!E:U,MATCH(A1711,'[1]cost file'!U:U,0),1)</f>
        <v>TV Options</v>
      </c>
      <c r="L1711" t="str">
        <f t="shared" si="100"/>
        <v>variableCPS on product Parkchannel group level</v>
      </c>
      <c r="M1711" t="s">
        <v>41</v>
      </c>
      <c r="N1711" t="s">
        <v>41</v>
      </c>
      <c r="O1711" t="s">
        <v>41</v>
      </c>
      <c r="P1711" t="s">
        <v>41</v>
      </c>
      <c r="Q1711" t="s">
        <v>42</v>
      </c>
      <c r="R1711" t="s">
        <v>42</v>
      </c>
      <c r="S1711" t="s">
        <v>42</v>
      </c>
      <c r="T1711" t="s">
        <v>42</v>
      </c>
      <c r="U1711" t="s">
        <v>41</v>
      </c>
      <c r="V1711" t="s">
        <v>41</v>
      </c>
      <c r="W1711" t="s">
        <v>41</v>
      </c>
      <c r="X1711" t="s">
        <v>42</v>
      </c>
      <c r="Y1711" t="s">
        <v>42</v>
      </c>
      <c r="Z1711" t="s">
        <v>42</v>
      </c>
      <c r="AA1711" t="s">
        <v>42</v>
      </c>
      <c r="AB1711" t="s">
        <v>42</v>
      </c>
      <c r="AC1711" t="s">
        <v>42</v>
      </c>
      <c r="AD1711" t="s">
        <v>41</v>
      </c>
      <c r="AE1711" t="s">
        <v>41</v>
      </c>
      <c r="AF1711" t="s">
        <v>41</v>
      </c>
      <c r="AG1711" t="s">
        <v>41</v>
      </c>
      <c r="AH1711" t="s">
        <v>41</v>
      </c>
      <c r="AI1711" t="s">
        <v>42</v>
      </c>
    </row>
    <row r="1712" spans="1:35">
      <c r="A1712" s="15" t="s">
        <v>1707</v>
      </c>
      <c r="B1712" t="s">
        <v>49</v>
      </c>
      <c r="C1712" t="s">
        <v>37</v>
      </c>
      <c r="D1712" t="s">
        <v>38</v>
      </c>
      <c r="E1712" t="str">
        <f t="shared" si="99"/>
        <v>2023</v>
      </c>
      <c r="F1712" t="str">
        <f>INDEX('[1]cost file'!E:U,MATCH(A1712,'[1]cost file'!U:U,0),9)</f>
        <v>SACD</v>
      </c>
      <c r="G1712" t="s">
        <v>138</v>
      </c>
      <c r="I1712" t="s">
        <v>40</v>
      </c>
      <c r="K1712" t="str">
        <f>INDEX('[1]cost file'!E:U,MATCH(A1712,'[1]cost file'!U:U,0),1)</f>
        <v>TV Options</v>
      </c>
      <c r="L1712" t="str">
        <f t="shared" si="100"/>
        <v>variableCPS on product Parkchannel group level</v>
      </c>
      <c r="M1712" t="s">
        <v>41</v>
      </c>
      <c r="N1712" t="s">
        <v>41</v>
      </c>
      <c r="O1712" t="s">
        <v>41</v>
      </c>
      <c r="P1712" t="s">
        <v>41</v>
      </c>
      <c r="Q1712" t="s">
        <v>42</v>
      </c>
      <c r="R1712" t="s">
        <v>42</v>
      </c>
      <c r="S1712" t="s">
        <v>42</v>
      </c>
      <c r="T1712" t="s">
        <v>42</v>
      </c>
      <c r="U1712" t="s">
        <v>41</v>
      </c>
      <c r="V1712" t="s">
        <v>41</v>
      </c>
      <c r="W1712" t="s">
        <v>41</v>
      </c>
      <c r="X1712" t="s">
        <v>42</v>
      </c>
      <c r="Y1712" t="s">
        <v>42</v>
      </c>
      <c r="Z1712" t="s">
        <v>42</v>
      </c>
      <c r="AA1712" t="s">
        <v>42</v>
      </c>
      <c r="AB1712" t="s">
        <v>42</v>
      </c>
      <c r="AC1712" t="s">
        <v>42</v>
      </c>
      <c r="AD1712" t="s">
        <v>41</v>
      </c>
      <c r="AE1712" t="s">
        <v>41</v>
      </c>
      <c r="AF1712" t="s">
        <v>41</v>
      </c>
      <c r="AG1712" t="s">
        <v>41</v>
      </c>
      <c r="AH1712" t="s">
        <v>41</v>
      </c>
      <c r="AI1712" t="s">
        <v>42</v>
      </c>
    </row>
    <row r="1713" spans="1:35">
      <c r="A1713" s="15" t="s">
        <v>1708</v>
      </c>
      <c r="B1713" t="s">
        <v>49</v>
      </c>
      <c r="C1713" t="s">
        <v>37</v>
      </c>
      <c r="D1713" t="s">
        <v>38</v>
      </c>
      <c r="E1713" t="str">
        <f t="shared" si="99"/>
        <v>2023</v>
      </c>
      <c r="F1713" t="str">
        <f>INDEX('[1]cost file'!E:U,MATCH(A1713,'[1]cost file'!U:U,0),9)</f>
        <v>SACD</v>
      </c>
      <c r="G1713" t="s">
        <v>138</v>
      </c>
      <c r="I1713" t="s">
        <v>40</v>
      </c>
      <c r="K1713" t="str">
        <f>INDEX('[1]cost file'!E:U,MATCH(A1713,'[1]cost file'!U:U,0),1)</f>
        <v>TV Options</v>
      </c>
      <c r="L1713" t="str">
        <f t="shared" si="100"/>
        <v>variableCPS on product Parkchannel group level</v>
      </c>
      <c r="M1713" t="s">
        <v>41</v>
      </c>
      <c r="N1713" t="s">
        <v>41</v>
      </c>
      <c r="O1713" t="s">
        <v>41</v>
      </c>
      <c r="P1713" t="s">
        <v>41</v>
      </c>
      <c r="Q1713" t="s">
        <v>42</v>
      </c>
      <c r="R1713" t="s">
        <v>42</v>
      </c>
      <c r="S1713" t="s">
        <v>42</v>
      </c>
      <c r="T1713" t="s">
        <v>42</v>
      </c>
      <c r="U1713" t="s">
        <v>41</v>
      </c>
      <c r="V1713" t="s">
        <v>41</v>
      </c>
      <c r="W1713" t="s">
        <v>41</v>
      </c>
      <c r="X1713" t="s">
        <v>42</v>
      </c>
      <c r="Y1713" t="s">
        <v>42</v>
      </c>
      <c r="Z1713" t="s">
        <v>42</v>
      </c>
      <c r="AA1713" t="s">
        <v>42</v>
      </c>
      <c r="AB1713" t="s">
        <v>42</v>
      </c>
      <c r="AC1713" t="s">
        <v>42</v>
      </c>
      <c r="AD1713" t="s">
        <v>41</v>
      </c>
      <c r="AE1713" t="s">
        <v>41</v>
      </c>
      <c r="AF1713" t="s">
        <v>41</v>
      </c>
      <c r="AG1713" t="s">
        <v>41</v>
      </c>
      <c r="AH1713" t="s">
        <v>41</v>
      </c>
      <c r="AI1713" t="s">
        <v>42</v>
      </c>
    </row>
    <row r="1714" spans="1:35">
      <c r="A1714" s="15" t="s">
        <v>1709</v>
      </c>
      <c r="B1714" t="s">
        <v>49</v>
      </c>
      <c r="C1714" t="s">
        <v>37</v>
      </c>
      <c r="D1714" t="s">
        <v>38</v>
      </c>
      <c r="E1714" t="str">
        <f t="shared" si="99"/>
        <v>2023</v>
      </c>
      <c r="F1714" t="str">
        <f>INDEX('[1]cost file'!E:U,MATCH(A1714,'[1]cost file'!U:U,0),9)</f>
        <v>SACD</v>
      </c>
      <c r="G1714" t="s">
        <v>138</v>
      </c>
      <c r="I1714" t="s">
        <v>40</v>
      </c>
      <c r="K1714" t="str">
        <f>INDEX('[1]cost file'!E:U,MATCH(A1714,'[1]cost file'!U:U,0),1)</f>
        <v>TV Options</v>
      </c>
      <c r="L1714" t="str">
        <f t="shared" si="100"/>
        <v>variableCPS on product Parkchannel group level</v>
      </c>
      <c r="M1714" t="s">
        <v>41</v>
      </c>
      <c r="N1714" t="s">
        <v>41</v>
      </c>
      <c r="O1714" t="s">
        <v>41</v>
      </c>
      <c r="P1714" t="s">
        <v>41</v>
      </c>
      <c r="Q1714" t="s">
        <v>42</v>
      </c>
      <c r="R1714" t="s">
        <v>42</v>
      </c>
      <c r="S1714" t="s">
        <v>42</v>
      </c>
      <c r="T1714" t="s">
        <v>42</v>
      </c>
      <c r="U1714" t="s">
        <v>41</v>
      </c>
      <c r="V1714" t="s">
        <v>41</v>
      </c>
      <c r="W1714" t="s">
        <v>41</v>
      </c>
      <c r="X1714" t="s">
        <v>42</v>
      </c>
      <c r="Y1714" t="s">
        <v>42</v>
      </c>
      <c r="Z1714" t="s">
        <v>42</v>
      </c>
      <c r="AA1714" t="s">
        <v>42</v>
      </c>
      <c r="AB1714" t="s">
        <v>42</v>
      </c>
      <c r="AC1714" t="s">
        <v>42</v>
      </c>
      <c r="AD1714" t="s">
        <v>41</v>
      </c>
      <c r="AE1714" t="s">
        <v>41</v>
      </c>
      <c r="AF1714" t="s">
        <v>41</v>
      </c>
      <c r="AG1714" t="s">
        <v>41</v>
      </c>
      <c r="AH1714" t="s">
        <v>41</v>
      </c>
      <c r="AI1714" t="s">
        <v>42</v>
      </c>
    </row>
    <row r="1715" spans="1:35">
      <c r="A1715" s="15" t="s">
        <v>1710</v>
      </c>
      <c r="B1715" t="s">
        <v>49</v>
      </c>
      <c r="C1715" t="s">
        <v>37</v>
      </c>
      <c r="D1715" t="s">
        <v>38</v>
      </c>
      <c r="E1715" t="str">
        <f t="shared" si="99"/>
        <v>2023</v>
      </c>
      <c r="F1715" t="str">
        <f>INDEX('[1]cost file'!E:U,MATCH(A1715,'[1]cost file'!U:U,0),9)</f>
        <v>SACD</v>
      </c>
      <c r="G1715" t="s">
        <v>138</v>
      </c>
      <c r="I1715" t="s">
        <v>40</v>
      </c>
      <c r="K1715" t="str">
        <f>INDEX('[1]cost file'!E:U,MATCH(A1715,'[1]cost file'!U:U,0),1)</f>
        <v>TV Options</v>
      </c>
      <c r="L1715" t="str">
        <f t="shared" si="100"/>
        <v>variableCPS on product Parkchannel group level</v>
      </c>
      <c r="M1715" t="s">
        <v>41</v>
      </c>
      <c r="N1715" t="s">
        <v>41</v>
      </c>
      <c r="O1715" t="s">
        <v>41</v>
      </c>
      <c r="P1715" t="s">
        <v>41</v>
      </c>
      <c r="Q1715" t="s">
        <v>42</v>
      </c>
      <c r="R1715" t="s">
        <v>42</v>
      </c>
      <c r="S1715" t="s">
        <v>42</v>
      </c>
      <c r="T1715" t="s">
        <v>42</v>
      </c>
      <c r="U1715" t="s">
        <v>41</v>
      </c>
      <c r="V1715" t="s">
        <v>41</v>
      </c>
      <c r="W1715" t="s">
        <v>41</v>
      </c>
      <c r="X1715" t="s">
        <v>42</v>
      </c>
      <c r="Y1715" t="s">
        <v>42</v>
      </c>
      <c r="Z1715" t="s">
        <v>42</v>
      </c>
      <c r="AA1715" t="s">
        <v>42</v>
      </c>
      <c r="AB1715" t="s">
        <v>42</v>
      </c>
      <c r="AC1715" t="s">
        <v>42</v>
      </c>
      <c r="AD1715" t="s">
        <v>41</v>
      </c>
      <c r="AE1715" t="s">
        <v>41</v>
      </c>
      <c r="AF1715" t="s">
        <v>41</v>
      </c>
      <c r="AG1715" t="s">
        <v>41</v>
      </c>
      <c r="AH1715" t="s">
        <v>41</v>
      </c>
      <c r="AI1715" t="s">
        <v>42</v>
      </c>
    </row>
    <row r="1716" spans="1:35">
      <c r="A1716" s="15" t="s">
        <v>1711</v>
      </c>
      <c r="B1716" t="s">
        <v>49</v>
      </c>
      <c r="C1716" t="s">
        <v>37</v>
      </c>
      <c r="D1716" t="s">
        <v>38</v>
      </c>
      <c r="E1716" t="str">
        <f t="shared" si="99"/>
        <v>2023</v>
      </c>
      <c r="F1716" t="str">
        <f>INDEX('[1]cost file'!E:U,MATCH(A1716,'[1]cost file'!U:U,0),9)</f>
        <v>SACD</v>
      </c>
      <c r="G1716" t="s">
        <v>138</v>
      </c>
      <c r="I1716" t="s">
        <v>40</v>
      </c>
      <c r="K1716" t="str">
        <f>INDEX('[1]cost file'!E:U,MATCH(A1716,'[1]cost file'!U:U,0),1)</f>
        <v>TV Options</v>
      </c>
      <c r="L1716" t="str">
        <f t="shared" si="100"/>
        <v>variableCPS on product Parkchannel group level</v>
      </c>
      <c r="M1716" t="s">
        <v>41</v>
      </c>
      <c r="N1716" t="s">
        <v>41</v>
      </c>
      <c r="O1716" t="s">
        <v>41</v>
      </c>
      <c r="P1716" t="s">
        <v>41</v>
      </c>
      <c r="Q1716" t="s">
        <v>42</v>
      </c>
      <c r="R1716" t="s">
        <v>42</v>
      </c>
      <c r="S1716" t="s">
        <v>42</v>
      </c>
      <c r="T1716" t="s">
        <v>42</v>
      </c>
      <c r="U1716" t="s">
        <v>41</v>
      </c>
      <c r="V1716" t="s">
        <v>41</v>
      </c>
      <c r="W1716" t="s">
        <v>41</v>
      </c>
      <c r="X1716" t="s">
        <v>42</v>
      </c>
      <c r="Y1716" t="s">
        <v>42</v>
      </c>
      <c r="Z1716" t="s">
        <v>42</v>
      </c>
      <c r="AA1716" t="s">
        <v>42</v>
      </c>
      <c r="AB1716" t="s">
        <v>42</v>
      </c>
      <c r="AC1716" t="s">
        <v>42</v>
      </c>
      <c r="AD1716" t="s">
        <v>41</v>
      </c>
      <c r="AE1716" t="s">
        <v>41</v>
      </c>
      <c r="AF1716" t="s">
        <v>41</v>
      </c>
      <c r="AG1716" t="s">
        <v>41</v>
      </c>
      <c r="AH1716" t="s">
        <v>41</v>
      </c>
      <c r="AI1716" t="s">
        <v>42</v>
      </c>
    </row>
    <row r="1717" spans="1:35">
      <c r="A1717" s="15" t="s">
        <v>1712</v>
      </c>
      <c r="B1717" t="s">
        <v>49</v>
      </c>
      <c r="C1717" t="s">
        <v>37</v>
      </c>
      <c r="D1717" t="s">
        <v>38</v>
      </c>
      <c r="E1717" t="str">
        <f t="shared" si="99"/>
        <v>2023</v>
      </c>
      <c r="F1717" t="str">
        <f>INDEX('[1]cost file'!E:U,MATCH(A1717,'[1]cost file'!U:U,0),9)</f>
        <v>SACD</v>
      </c>
      <c r="G1717" t="s">
        <v>138</v>
      </c>
      <c r="I1717" t="s">
        <v>40</v>
      </c>
      <c r="K1717" t="str">
        <f>INDEX('[1]cost file'!E:U,MATCH(A1717,'[1]cost file'!U:U,0),1)</f>
        <v>TV Options</v>
      </c>
      <c r="L1717" t="str">
        <f t="shared" si="100"/>
        <v>variableCPS on product Parkchannel group level</v>
      </c>
      <c r="M1717" t="s">
        <v>41</v>
      </c>
      <c r="N1717" t="s">
        <v>41</v>
      </c>
      <c r="O1717" t="s">
        <v>41</v>
      </c>
      <c r="P1717" t="s">
        <v>41</v>
      </c>
      <c r="Q1717" t="s">
        <v>42</v>
      </c>
      <c r="R1717" t="s">
        <v>42</v>
      </c>
      <c r="S1717" t="s">
        <v>42</v>
      </c>
      <c r="T1717" t="s">
        <v>42</v>
      </c>
      <c r="U1717" t="s">
        <v>41</v>
      </c>
      <c r="V1717" t="s">
        <v>41</v>
      </c>
      <c r="W1717" t="s">
        <v>41</v>
      </c>
      <c r="X1717" t="s">
        <v>42</v>
      </c>
      <c r="Y1717" t="s">
        <v>42</v>
      </c>
      <c r="Z1717" t="s">
        <v>42</v>
      </c>
      <c r="AA1717" t="s">
        <v>42</v>
      </c>
      <c r="AB1717" t="s">
        <v>42</v>
      </c>
      <c r="AC1717" t="s">
        <v>42</v>
      </c>
      <c r="AD1717" t="s">
        <v>41</v>
      </c>
      <c r="AE1717" t="s">
        <v>41</v>
      </c>
      <c r="AF1717" t="s">
        <v>41</v>
      </c>
      <c r="AG1717" t="s">
        <v>41</v>
      </c>
      <c r="AH1717" t="s">
        <v>41</v>
      </c>
      <c r="AI1717" t="s">
        <v>42</v>
      </c>
    </row>
    <row r="1718" spans="1:35">
      <c r="A1718" s="15" t="s">
        <v>1713</v>
      </c>
      <c r="B1718" t="s">
        <v>49</v>
      </c>
      <c r="C1718" t="s">
        <v>37</v>
      </c>
      <c r="D1718" t="s">
        <v>38</v>
      </c>
      <c r="E1718" t="str">
        <f t="shared" si="99"/>
        <v>2023</v>
      </c>
      <c r="F1718" t="str">
        <f>INDEX('[1]cost file'!E:U,MATCH(A1718,'[1]cost file'!U:U,0),9)</f>
        <v>SACD</v>
      </c>
      <c r="G1718" t="s">
        <v>138</v>
      </c>
      <c r="I1718" t="s">
        <v>40</v>
      </c>
      <c r="K1718" t="str">
        <f>INDEX('[1]cost file'!E:U,MATCH(A1718,'[1]cost file'!U:U,0),1)</f>
        <v>TV Options</v>
      </c>
      <c r="L1718" t="str">
        <f t="shared" si="100"/>
        <v>variableCPS on product Parkchannel group level</v>
      </c>
      <c r="M1718" t="s">
        <v>41</v>
      </c>
      <c r="N1718" t="s">
        <v>41</v>
      </c>
      <c r="O1718" t="s">
        <v>41</v>
      </c>
      <c r="P1718" t="s">
        <v>41</v>
      </c>
      <c r="Q1718" t="s">
        <v>42</v>
      </c>
      <c r="R1718" t="s">
        <v>42</v>
      </c>
      <c r="S1718" t="s">
        <v>42</v>
      </c>
      <c r="T1718" t="s">
        <v>42</v>
      </c>
      <c r="U1718" t="s">
        <v>41</v>
      </c>
      <c r="V1718" t="s">
        <v>41</v>
      </c>
      <c r="W1718" t="s">
        <v>41</v>
      </c>
      <c r="X1718" t="s">
        <v>42</v>
      </c>
      <c r="Y1718" t="s">
        <v>42</v>
      </c>
      <c r="Z1718" t="s">
        <v>42</v>
      </c>
      <c r="AA1718" t="s">
        <v>42</v>
      </c>
      <c r="AB1718" t="s">
        <v>42</v>
      </c>
      <c r="AC1718" t="s">
        <v>42</v>
      </c>
      <c r="AD1718" t="s">
        <v>41</v>
      </c>
      <c r="AE1718" t="s">
        <v>41</v>
      </c>
      <c r="AF1718" t="s">
        <v>41</v>
      </c>
      <c r="AG1718" t="s">
        <v>41</v>
      </c>
      <c r="AH1718" t="s">
        <v>41</v>
      </c>
      <c r="AI1718" t="s">
        <v>42</v>
      </c>
    </row>
    <row r="1719" spans="1:35">
      <c r="A1719" s="15" t="s">
        <v>1714</v>
      </c>
      <c r="B1719" t="s">
        <v>49</v>
      </c>
      <c r="C1719" t="s">
        <v>37</v>
      </c>
      <c r="D1719" t="s">
        <v>38</v>
      </c>
      <c r="E1719" t="str">
        <f t="shared" si="99"/>
        <v>2023</v>
      </c>
      <c r="F1719" t="str">
        <f>INDEX('[1]cost file'!E:U,MATCH(A1719,'[1]cost file'!U:U,0),9)</f>
        <v>SACD</v>
      </c>
      <c r="G1719" t="s">
        <v>138</v>
      </c>
      <c r="I1719" t="s">
        <v>40</v>
      </c>
      <c r="K1719" t="str">
        <f>INDEX('[1]cost file'!E:U,MATCH(A1719,'[1]cost file'!U:U,0),1)</f>
        <v>TV Options</v>
      </c>
      <c r="L1719" t="str">
        <f t="shared" si="100"/>
        <v>variableCPS on product Parkchannel group level</v>
      </c>
      <c r="M1719" t="s">
        <v>41</v>
      </c>
      <c r="N1719" t="s">
        <v>41</v>
      </c>
      <c r="O1719" t="s">
        <v>41</v>
      </c>
      <c r="P1719" t="s">
        <v>41</v>
      </c>
      <c r="Q1719" t="s">
        <v>42</v>
      </c>
      <c r="R1719" t="s">
        <v>42</v>
      </c>
      <c r="S1719" t="s">
        <v>42</v>
      </c>
      <c r="T1719" t="s">
        <v>42</v>
      </c>
      <c r="U1719" t="s">
        <v>41</v>
      </c>
      <c r="V1719" t="s">
        <v>41</v>
      </c>
      <c r="W1719" t="s">
        <v>41</v>
      </c>
      <c r="X1719" t="s">
        <v>42</v>
      </c>
      <c r="Y1719" t="s">
        <v>42</v>
      </c>
      <c r="Z1719" t="s">
        <v>42</v>
      </c>
      <c r="AA1719" t="s">
        <v>42</v>
      </c>
      <c r="AB1719" t="s">
        <v>42</v>
      </c>
      <c r="AC1719" t="s">
        <v>42</v>
      </c>
      <c r="AD1719" t="s">
        <v>41</v>
      </c>
      <c r="AE1719" t="s">
        <v>41</v>
      </c>
      <c r="AF1719" t="s">
        <v>41</v>
      </c>
      <c r="AG1719" t="s">
        <v>41</v>
      </c>
      <c r="AH1719" t="s">
        <v>41</v>
      </c>
      <c r="AI1719" t="s">
        <v>42</v>
      </c>
    </row>
    <row r="1720" spans="1:35">
      <c r="A1720" s="15" t="s">
        <v>1715</v>
      </c>
      <c r="B1720" t="s">
        <v>49</v>
      </c>
      <c r="C1720" t="s">
        <v>37</v>
      </c>
      <c r="D1720" t="s">
        <v>38</v>
      </c>
      <c r="E1720" t="str">
        <f t="shared" si="99"/>
        <v>2023</v>
      </c>
      <c r="F1720" t="str">
        <f>INDEX('[1]cost file'!E:U,MATCH(A1720,'[1]cost file'!U:U,0),9)</f>
        <v>SACD</v>
      </c>
      <c r="G1720" t="s">
        <v>138</v>
      </c>
      <c r="I1720" t="s">
        <v>40</v>
      </c>
      <c r="K1720" t="str">
        <f>INDEX('[1]cost file'!E:U,MATCH(A1720,'[1]cost file'!U:U,0),1)</f>
        <v>TV Options</v>
      </c>
      <c r="L1720" t="str">
        <f t="shared" si="100"/>
        <v>variableCPS on product Parkchannel group level</v>
      </c>
      <c r="M1720" t="s">
        <v>41</v>
      </c>
      <c r="N1720" t="s">
        <v>41</v>
      </c>
      <c r="O1720" t="s">
        <v>41</v>
      </c>
      <c r="P1720" t="s">
        <v>41</v>
      </c>
      <c r="Q1720" t="s">
        <v>42</v>
      </c>
      <c r="R1720" t="s">
        <v>42</v>
      </c>
      <c r="S1720" t="s">
        <v>42</v>
      </c>
      <c r="T1720" t="s">
        <v>42</v>
      </c>
      <c r="U1720" t="s">
        <v>41</v>
      </c>
      <c r="V1720" t="s">
        <v>41</v>
      </c>
      <c r="W1720" t="s">
        <v>41</v>
      </c>
      <c r="X1720" t="s">
        <v>42</v>
      </c>
      <c r="Y1720" t="s">
        <v>42</v>
      </c>
      <c r="Z1720" t="s">
        <v>42</v>
      </c>
      <c r="AA1720" t="s">
        <v>42</v>
      </c>
      <c r="AB1720" t="s">
        <v>42</v>
      </c>
      <c r="AC1720" t="s">
        <v>42</v>
      </c>
      <c r="AD1720" t="s">
        <v>41</v>
      </c>
      <c r="AE1720" t="s">
        <v>41</v>
      </c>
      <c r="AF1720" t="s">
        <v>41</v>
      </c>
      <c r="AG1720" t="s">
        <v>41</v>
      </c>
      <c r="AH1720" t="s">
        <v>41</v>
      </c>
      <c r="AI1720" t="s">
        <v>42</v>
      </c>
    </row>
    <row r="1721" spans="1:35">
      <c r="A1721" s="15" t="s">
        <v>1716</v>
      </c>
      <c r="B1721" t="s">
        <v>49</v>
      </c>
      <c r="C1721" t="s">
        <v>37</v>
      </c>
      <c r="D1721" t="s">
        <v>38</v>
      </c>
      <c r="E1721" t="str">
        <f t="shared" ref="E1721:E1784" si="101">RIGHT(A1721,4)</f>
        <v>2023</v>
      </c>
      <c r="F1721" t="str">
        <f>INDEX('[1]cost file'!E:U,MATCH(A1721,'[1]cost file'!U:U,0),9)</f>
        <v>SACD</v>
      </c>
      <c r="G1721" t="s">
        <v>138</v>
      </c>
      <c r="I1721" t="s">
        <v>40</v>
      </c>
      <c r="K1721" t="str">
        <f>INDEX('[1]cost file'!E:U,MATCH(A1721,'[1]cost file'!U:U,0),1)</f>
        <v>TV Options</v>
      </c>
      <c r="L1721" t="str">
        <f t="shared" si="100"/>
        <v>variableCPS on product Parkchannel group level</v>
      </c>
      <c r="M1721" t="s">
        <v>41</v>
      </c>
      <c r="N1721" t="s">
        <v>41</v>
      </c>
      <c r="O1721" t="s">
        <v>41</v>
      </c>
      <c r="P1721" t="s">
        <v>41</v>
      </c>
      <c r="Q1721" t="s">
        <v>42</v>
      </c>
      <c r="R1721" t="s">
        <v>42</v>
      </c>
      <c r="S1721" t="s">
        <v>42</v>
      </c>
      <c r="T1721" t="s">
        <v>42</v>
      </c>
      <c r="U1721" t="s">
        <v>41</v>
      </c>
      <c r="V1721" t="s">
        <v>41</v>
      </c>
      <c r="W1721" t="s">
        <v>41</v>
      </c>
      <c r="X1721" t="s">
        <v>42</v>
      </c>
      <c r="Y1721" t="s">
        <v>42</v>
      </c>
      <c r="Z1721" t="s">
        <v>42</v>
      </c>
      <c r="AA1721" t="s">
        <v>42</v>
      </c>
      <c r="AB1721" t="s">
        <v>42</v>
      </c>
      <c r="AC1721" t="s">
        <v>42</v>
      </c>
      <c r="AD1721" t="s">
        <v>41</v>
      </c>
      <c r="AE1721" t="s">
        <v>41</v>
      </c>
      <c r="AF1721" t="s">
        <v>41</v>
      </c>
      <c r="AG1721" t="s">
        <v>41</v>
      </c>
      <c r="AH1721" t="s">
        <v>41</v>
      </c>
      <c r="AI1721" t="s">
        <v>42</v>
      </c>
    </row>
    <row r="1722" spans="1:35">
      <c r="A1722" s="15" t="s">
        <v>1717</v>
      </c>
      <c r="B1722" t="s">
        <v>49</v>
      </c>
      <c r="C1722" t="s">
        <v>37</v>
      </c>
      <c r="D1722" t="s">
        <v>38</v>
      </c>
      <c r="E1722" t="str">
        <f t="shared" si="101"/>
        <v>2023</v>
      </c>
      <c r="F1722" t="str">
        <f>INDEX('[1]cost file'!E:U,MATCH(A1722,'[1]cost file'!U:U,0),9)</f>
        <v>SACD</v>
      </c>
      <c r="G1722" t="s">
        <v>138</v>
      </c>
      <c r="I1722" t="s">
        <v>40</v>
      </c>
      <c r="K1722" t="str">
        <f>INDEX('[1]cost file'!E:U,MATCH(A1722,'[1]cost file'!U:U,0),1)</f>
        <v>TV Options</v>
      </c>
      <c r="L1722" t="str">
        <f t="shared" si="100"/>
        <v>variableCPS on product Parkchannel group level</v>
      </c>
      <c r="M1722" t="s">
        <v>41</v>
      </c>
      <c r="N1722" t="s">
        <v>41</v>
      </c>
      <c r="O1722" t="s">
        <v>41</v>
      </c>
      <c r="P1722" t="s">
        <v>41</v>
      </c>
      <c r="Q1722" t="s">
        <v>42</v>
      </c>
      <c r="R1722" t="s">
        <v>42</v>
      </c>
      <c r="S1722" t="s">
        <v>42</v>
      </c>
      <c r="T1722" t="s">
        <v>42</v>
      </c>
      <c r="U1722" t="s">
        <v>41</v>
      </c>
      <c r="V1722" t="s">
        <v>41</v>
      </c>
      <c r="W1722" t="s">
        <v>41</v>
      </c>
      <c r="X1722" t="s">
        <v>42</v>
      </c>
      <c r="Y1722" t="s">
        <v>42</v>
      </c>
      <c r="Z1722" t="s">
        <v>42</v>
      </c>
      <c r="AA1722" t="s">
        <v>42</v>
      </c>
      <c r="AB1722" t="s">
        <v>42</v>
      </c>
      <c r="AC1722" t="s">
        <v>42</v>
      </c>
      <c r="AD1722" t="s">
        <v>41</v>
      </c>
      <c r="AE1722" t="s">
        <v>41</v>
      </c>
      <c r="AF1722" t="s">
        <v>41</v>
      </c>
      <c r="AG1722" t="s">
        <v>41</v>
      </c>
      <c r="AH1722" t="s">
        <v>41</v>
      </c>
      <c r="AI1722" t="s">
        <v>42</v>
      </c>
    </row>
    <row r="1723" spans="1:35">
      <c r="A1723" s="15" t="s">
        <v>1718</v>
      </c>
      <c r="B1723" t="s">
        <v>49</v>
      </c>
      <c r="C1723" t="s">
        <v>37</v>
      </c>
      <c r="D1723" t="s">
        <v>38</v>
      </c>
      <c r="E1723" t="str">
        <f t="shared" si="101"/>
        <v>2023</v>
      </c>
      <c r="F1723" t="str">
        <f>INDEX('[1]cost file'!E:U,MATCH(A1723,'[1]cost file'!U:U,0),9)</f>
        <v>SACD</v>
      </c>
      <c r="G1723" t="s">
        <v>138</v>
      </c>
      <c r="I1723" t="s">
        <v>40</v>
      </c>
      <c r="K1723" t="str">
        <f>INDEX('[1]cost file'!E:U,MATCH(A1723,'[1]cost file'!U:U,0),1)</f>
        <v>TV Options</v>
      </c>
      <c r="L1723" t="str">
        <f t="shared" si="100"/>
        <v>variableCPS on product Parkchannel group level</v>
      </c>
      <c r="M1723" t="s">
        <v>41</v>
      </c>
      <c r="N1723" t="s">
        <v>41</v>
      </c>
      <c r="O1723" t="s">
        <v>41</v>
      </c>
      <c r="P1723" t="s">
        <v>41</v>
      </c>
      <c r="Q1723" t="s">
        <v>42</v>
      </c>
      <c r="R1723" t="s">
        <v>42</v>
      </c>
      <c r="S1723" t="s">
        <v>42</v>
      </c>
      <c r="T1723" t="s">
        <v>42</v>
      </c>
      <c r="U1723" t="s">
        <v>41</v>
      </c>
      <c r="V1723" t="s">
        <v>41</v>
      </c>
      <c r="W1723" t="s">
        <v>41</v>
      </c>
      <c r="X1723" t="s">
        <v>42</v>
      </c>
      <c r="Y1723" t="s">
        <v>42</v>
      </c>
      <c r="Z1723" t="s">
        <v>42</v>
      </c>
      <c r="AA1723" t="s">
        <v>42</v>
      </c>
      <c r="AB1723" t="s">
        <v>42</v>
      </c>
      <c r="AC1723" t="s">
        <v>42</v>
      </c>
      <c r="AD1723" t="s">
        <v>41</v>
      </c>
      <c r="AE1723" t="s">
        <v>41</v>
      </c>
      <c r="AF1723" t="s">
        <v>41</v>
      </c>
      <c r="AG1723" t="s">
        <v>41</v>
      </c>
      <c r="AH1723" t="s">
        <v>41</v>
      </c>
      <c r="AI1723" t="s">
        <v>42</v>
      </c>
    </row>
    <row r="1724" spans="1:35">
      <c r="A1724" s="15" t="s">
        <v>1719</v>
      </c>
      <c r="B1724" t="s">
        <v>49</v>
      </c>
      <c r="C1724" t="s">
        <v>37</v>
      </c>
      <c r="D1724" t="s">
        <v>38</v>
      </c>
      <c r="E1724" t="str">
        <f t="shared" si="101"/>
        <v>2023</v>
      </c>
      <c r="F1724" t="str">
        <f>INDEX('[1]cost file'!E:U,MATCH(A1724,'[1]cost file'!U:U,0),9)</f>
        <v>SACD</v>
      </c>
      <c r="G1724" t="s">
        <v>138</v>
      </c>
      <c r="I1724" t="s">
        <v>40</v>
      </c>
      <c r="K1724" t="str">
        <f>INDEX('[1]cost file'!E:U,MATCH(A1724,'[1]cost file'!U:U,0),1)</f>
        <v>TV Options</v>
      </c>
      <c r="L1724" t="str">
        <f t="shared" si="100"/>
        <v>variableCPS on product Parkchannel group level</v>
      </c>
      <c r="M1724" t="s">
        <v>41</v>
      </c>
      <c r="N1724" t="s">
        <v>41</v>
      </c>
      <c r="O1724" t="s">
        <v>41</v>
      </c>
      <c r="P1724" t="s">
        <v>41</v>
      </c>
      <c r="Q1724" t="s">
        <v>42</v>
      </c>
      <c r="R1724" t="s">
        <v>42</v>
      </c>
      <c r="S1724" t="s">
        <v>42</v>
      </c>
      <c r="T1724" t="s">
        <v>42</v>
      </c>
      <c r="U1724" t="s">
        <v>41</v>
      </c>
      <c r="V1724" t="s">
        <v>41</v>
      </c>
      <c r="W1724" t="s">
        <v>41</v>
      </c>
      <c r="X1724" t="s">
        <v>42</v>
      </c>
      <c r="Y1724" t="s">
        <v>42</v>
      </c>
      <c r="Z1724" t="s">
        <v>42</v>
      </c>
      <c r="AA1724" t="s">
        <v>42</v>
      </c>
      <c r="AB1724" t="s">
        <v>42</v>
      </c>
      <c r="AC1724" t="s">
        <v>42</v>
      </c>
      <c r="AD1724" t="s">
        <v>41</v>
      </c>
      <c r="AE1724" t="s">
        <v>41</v>
      </c>
      <c r="AF1724" t="s">
        <v>41</v>
      </c>
      <c r="AG1724" t="s">
        <v>41</v>
      </c>
      <c r="AH1724" t="s">
        <v>41</v>
      </c>
      <c r="AI1724" t="s">
        <v>42</v>
      </c>
    </row>
    <row r="1725" spans="1:35">
      <c r="A1725" s="15" t="s">
        <v>1720</v>
      </c>
      <c r="B1725" t="s">
        <v>49</v>
      </c>
      <c r="C1725" t="s">
        <v>37</v>
      </c>
      <c r="D1725" t="s">
        <v>38</v>
      </c>
      <c r="E1725" t="str">
        <f t="shared" si="101"/>
        <v>2023</v>
      </c>
      <c r="F1725" t="str">
        <f>INDEX('[1]cost file'!E:U,MATCH(A1725,'[1]cost file'!U:U,0),9)</f>
        <v>SACD</v>
      </c>
      <c r="G1725" t="s">
        <v>138</v>
      </c>
      <c r="I1725" t="s">
        <v>40</v>
      </c>
      <c r="K1725" t="str">
        <f>INDEX('[1]cost file'!E:U,MATCH(A1725,'[1]cost file'!U:U,0),1)</f>
        <v>TV Options</v>
      </c>
      <c r="L1725" t="str">
        <f t="shared" si="100"/>
        <v>variableCPS on product Parkchannel group level</v>
      </c>
      <c r="M1725" t="s">
        <v>41</v>
      </c>
      <c r="N1725" t="s">
        <v>41</v>
      </c>
      <c r="O1725" t="s">
        <v>41</v>
      </c>
      <c r="P1725" t="s">
        <v>41</v>
      </c>
      <c r="Q1725" t="s">
        <v>42</v>
      </c>
      <c r="R1725" t="s">
        <v>42</v>
      </c>
      <c r="S1725" t="s">
        <v>42</v>
      </c>
      <c r="T1725" t="s">
        <v>42</v>
      </c>
      <c r="U1725" t="s">
        <v>41</v>
      </c>
      <c r="V1725" t="s">
        <v>41</v>
      </c>
      <c r="W1725" t="s">
        <v>41</v>
      </c>
      <c r="X1725" t="s">
        <v>42</v>
      </c>
      <c r="Y1725" t="s">
        <v>42</v>
      </c>
      <c r="Z1725" t="s">
        <v>42</v>
      </c>
      <c r="AA1725" t="s">
        <v>42</v>
      </c>
      <c r="AB1725" t="s">
        <v>42</v>
      </c>
      <c r="AC1725" t="s">
        <v>42</v>
      </c>
      <c r="AD1725" t="s">
        <v>41</v>
      </c>
      <c r="AE1725" t="s">
        <v>41</v>
      </c>
      <c r="AF1725" t="s">
        <v>41</v>
      </c>
      <c r="AG1725" t="s">
        <v>41</v>
      </c>
      <c r="AH1725" t="s">
        <v>41</v>
      </c>
      <c r="AI1725" t="s">
        <v>42</v>
      </c>
    </row>
    <row r="1726" spans="1:35">
      <c r="A1726" s="15" t="s">
        <v>1721</v>
      </c>
      <c r="B1726" t="s">
        <v>49</v>
      </c>
      <c r="C1726" t="s">
        <v>37</v>
      </c>
      <c r="D1726" t="s">
        <v>38</v>
      </c>
      <c r="E1726" t="str">
        <f t="shared" si="101"/>
        <v>2023</v>
      </c>
      <c r="F1726" t="str">
        <f>INDEX('[1]cost file'!E:U,MATCH(A1726,'[1]cost file'!U:U,0),9)</f>
        <v>SACD</v>
      </c>
      <c r="G1726" t="s">
        <v>138</v>
      </c>
      <c r="I1726" t="s">
        <v>40</v>
      </c>
      <c r="K1726" t="str">
        <f>INDEX('[1]cost file'!E:U,MATCH(A1726,'[1]cost file'!U:U,0),1)</f>
        <v>TV Options</v>
      </c>
      <c r="L1726" t="str">
        <f t="shared" si="100"/>
        <v>variableCPS on product Parkchannel group level</v>
      </c>
      <c r="M1726" t="s">
        <v>41</v>
      </c>
      <c r="N1726" t="s">
        <v>41</v>
      </c>
      <c r="O1726" t="s">
        <v>41</v>
      </c>
      <c r="P1726" t="s">
        <v>41</v>
      </c>
      <c r="Q1726" t="s">
        <v>42</v>
      </c>
      <c r="R1726" t="s">
        <v>42</v>
      </c>
      <c r="S1726" t="s">
        <v>42</v>
      </c>
      <c r="T1726" t="s">
        <v>42</v>
      </c>
      <c r="U1726" t="s">
        <v>41</v>
      </c>
      <c r="V1726" t="s">
        <v>41</v>
      </c>
      <c r="W1726" t="s">
        <v>41</v>
      </c>
      <c r="X1726" t="s">
        <v>42</v>
      </c>
      <c r="Y1726" t="s">
        <v>42</v>
      </c>
      <c r="Z1726" t="s">
        <v>42</v>
      </c>
      <c r="AA1726" t="s">
        <v>42</v>
      </c>
      <c r="AB1726" t="s">
        <v>42</v>
      </c>
      <c r="AC1726" t="s">
        <v>42</v>
      </c>
      <c r="AD1726" t="s">
        <v>41</v>
      </c>
      <c r="AE1726" t="s">
        <v>41</v>
      </c>
      <c r="AF1726" t="s">
        <v>41</v>
      </c>
      <c r="AG1726" t="s">
        <v>41</v>
      </c>
      <c r="AH1726" t="s">
        <v>41</v>
      </c>
      <c r="AI1726" t="s">
        <v>42</v>
      </c>
    </row>
    <row r="1727" spans="1:35">
      <c r="A1727" s="15" t="s">
        <v>1722</v>
      </c>
      <c r="B1727" t="s">
        <v>49</v>
      </c>
      <c r="C1727" t="s">
        <v>37</v>
      </c>
      <c r="D1727" t="s">
        <v>38</v>
      </c>
      <c r="E1727" t="str">
        <f t="shared" si="101"/>
        <v>2023</v>
      </c>
      <c r="F1727" t="str">
        <f>INDEX('[1]cost file'!E:U,MATCH(A1727,'[1]cost file'!U:U,0),9)</f>
        <v>SACD</v>
      </c>
      <c r="G1727" t="s">
        <v>138</v>
      </c>
      <c r="I1727" t="s">
        <v>40</v>
      </c>
      <c r="K1727" t="str">
        <f>INDEX('[1]cost file'!E:U,MATCH(A1727,'[1]cost file'!U:U,0),1)</f>
        <v>TV Options</v>
      </c>
      <c r="L1727" t="str">
        <f t="shared" si="100"/>
        <v>variableCPS on product Parkchannel group level</v>
      </c>
      <c r="M1727" t="s">
        <v>41</v>
      </c>
      <c r="N1727" t="s">
        <v>41</v>
      </c>
      <c r="O1727" t="s">
        <v>41</v>
      </c>
      <c r="P1727" t="s">
        <v>41</v>
      </c>
      <c r="Q1727" t="s">
        <v>42</v>
      </c>
      <c r="R1727" t="s">
        <v>42</v>
      </c>
      <c r="S1727" t="s">
        <v>42</v>
      </c>
      <c r="T1727" t="s">
        <v>42</v>
      </c>
      <c r="U1727" t="s">
        <v>41</v>
      </c>
      <c r="V1727" t="s">
        <v>41</v>
      </c>
      <c r="W1727" t="s">
        <v>41</v>
      </c>
      <c r="X1727" t="s">
        <v>42</v>
      </c>
      <c r="Y1727" t="s">
        <v>42</v>
      </c>
      <c r="Z1727" t="s">
        <v>42</v>
      </c>
      <c r="AA1727" t="s">
        <v>42</v>
      </c>
      <c r="AB1727" t="s">
        <v>42</v>
      </c>
      <c r="AC1727" t="s">
        <v>42</v>
      </c>
      <c r="AD1727" t="s">
        <v>41</v>
      </c>
      <c r="AE1727" t="s">
        <v>41</v>
      </c>
      <c r="AF1727" t="s">
        <v>41</v>
      </c>
      <c r="AG1727" t="s">
        <v>41</v>
      </c>
      <c r="AH1727" t="s">
        <v>41</v>
      </c>
      <c r="AI1727" t="s">
        <v>42</v>
      </c>
    </row>
    <row r="1728" spans="1:35">
      <c r="A1728" s="15" t="s">
        <v>1723</v>
      </c>
      <c r="B1728" t="s">
        <v>49</v>
      </c>
      <c r="C1728" t="s">
        <v>37</v>
      </c>
      <c r="D1728" t="s">
        <v>38</v>
      </c>
      <c r="E1728" t="str">
        <f t="shared" si="101"/>
        <v>2023</v>
      </c>
      <c r="F1728" t="str">
        <f>INDEX('[1]cost file'!E:U,MATCH(A1728,'[1]cost file'!U:U,0),9)</f>
        <v>SACD</v>
      </c>
      <c r="G1728" t="s">
        <v>138</v>
      </c>
      <c r="I1728" t="s">
        <v>40</v>
      </c>
      <c r="K1728" t="str">
        <f>INDEX('[1]cost file'!E:U,MATCH(A1728,'[1]cost file'!U:U,0),1)</f>
        <v>TV Options</v>
      </c>
      <c r="L1728" t="str">
        <f t="shared" si="100"/>
        <v>variableCPS on product Parkchannel group level</v>
      </c>
      <c r="M1728" t="s">
        <v>41</v>
      </c>
      <c r="N1728" t="s">
        <v>41</v>
      </c>
      <c r="O1728" t="s">
        <v>41</v>
      </c>
      <c r="P1728" t="s">
        <v>41</v>
      </c>
      <c r="Q1728" t="s">
        <v>42</v>
      </c>
      <c r="R1728" t="s">
        <v>42</v>
      </c>
      <c r="S1728" t="s">
        <v>42</v>
      </c>
      <c r="T1728" t="s">
        <v>42</v>
      </c>
      <c r="U1728" t="s">
        <v>41</v>
      </c>
      <c r="V1728" t="s">
        <v>41</v>
      </c>
      <c r="W1728" t="s">
        <v>41</v>
      </c>
      <c r="X1728" t="s">
        <v>42</v>
      </c>
      <c r="Y1728" t="s">
        <v>42</v>
      </c>
      <c r="Z1728" t="s">
        <v>42</v>
      </c>
      <c r="AA1728" t="s">
        <v>42</v>
      </c>
      <c r="AB1728" t="s">
        <v>42</v>
      </c>
      <c r="AC1728" t="s">
        <v>42</v>
      </c>
      <c r="AD1728" t="s">
        <v>41</v>
      </c>
      <c r="AE1728" t="s">
        <v>41</v>
      </c>
      <c r="AF1728" t="s">
        <v>41</v>
      </c>
      <c r="AG1728" t="s">
        <v>41</v>
      </c>
      <c r="AH1728" t="s">
        <v>41</v>
      </c>
      <c r="AI1728" t="s">
        <v>42</v>
      </c>
    </row>
    <row r="1729" spans="1:35">
      <c r="A1729" s="15" t="s">
        <v>1724</v>
      </c>
      <c r="B1729" t="s">
        <v>49</v>
      </c>
      <c r="C1729" t="s">
        <v>37</v>
      </c>
      <c r="D1729" t="s">
        <v>38</v>
      </c>
      <c r="E1729" t="str">
        <f t="shared" si="101"/>
        <v>2023</v>
      </c>
      <c r="F1729" t="str">
        <f>INDEX('[1]cost file'!E:U,MATCH(A1729,'[1]cost file'!U:U,0),9)</f>
        <v>SACD</v>
      </c>
      <c r="G1729" t="s">
        <v>138</v>
      </c>
      <c r="I1729" t="s">
        <v>40</v>
      </c>
      <c r="K1729" t="str">
        <f>INDEX('[1]cost file'!E:U,MATCH(A1729,'[1]cost file'!U:U,0),1)</f>
        <v>TV Options</v>
      </c>
      <c r="L1729" t="str">
        <f t="shared" si="100"/>
        <v>variableCPS on product Parkchannel group level</v>
      </c>
      <c r="M1729" t="s">
        <v>41</v>
      </c>
      <c r="N1729" t="s">
        <v>41</v>
      </c>
      <c r="O1729" t="s">
        <v>41</v>
      </c>
      <c r="P1729" t="s">
        <v>41</v>
      </c>
      <c r="Q1729" t="s">
        <v>42</v>
      </c>
      <c r="R1729" t="s">
        <v>42</v>
      </c>
      <c r="S1729" t="s">
        <v>42</v>
      </c>
      <c r="T1729" t="s">
        <v>42</v>
      </c>
      <c r="U1729" t="s">
        <v>41</v>
      </c>
      <c r="V1729" t="s">
        <v>41</v>
      </c>
      <c r="W1729" t="s">
        <v>41</v>
      </c>
      <c r="X1729" t="s">
        <v>42</v>
      </c>
      <c r="Y1729" t="s">
        <v>42</v>
      </c>
      <c r="Z1729" t="s">
        <v>42</v>
      </c>
      <c r="AA1729" t="s">
        <v>42</v>
      </c>
      <c r="AB1729" t="s">
        <v>42</v>
      </c>
      <c r="AC1729" t="s">
        <v>42</v>
      </c>
      <c r="AD1729" t="s">
        <v>41</v>
      </c>
      <c r="AE1729" t="s">
        <v>41</v>
      </c>
      <c r="AF1729" t="s">
        <v>41</v>
      </c>
      <c r="AG1729" t="s">
        <v>41</v>
      </c>
      <c r="AH1729" t="s">
        <v>41</v>
      </c>
      <c r="AI1729" t="s">
        <v>42</v>
      </c>
    </row>
    <row r="1730" spans="1:35">
      <c r="A1730" s="15" t="s">
        <v>1725</v>
      </c>
      <c r="B1730" t="s">
        <v>49</v>
      </c>
      <c r="C1730" t="s">
        <v>37</v>
      </c>
      <c r="D1730" t="s">
        <v>38</v>
      </c>
      <c r="E1730" t="str">
        <f t="shared" si="101"/>
        <v>2023</v>
      </c>
      <c r="F1730" t="str">
        <f>INDEX('[1]cost file'!E:U,MATCH(A1730,'[1]cost file'!U:U,0),9)</f>
        <v>SACD</v>
      </c>
      <c r="G1730" t="s">
        <v>138</v>
      </c>
      <c r="I1730" t="s">
        <v>40</v>
      </c>
      <c r="K1730" t="str">
        <f>INDEX('[1]cost file'!E:U,MATCH(A1730,'[1]cost file'!U:U,0),1)</f>
        <v>TV Options</v>
      </c>
      <c r="L1730" t="str">
        <f t="shared" ref="L1730:L1793" si="102">+C1730&amp;B1730&amp;G1730</f>
        <v>variableCPS on product Parkchannel group level</v>
      </c>
      <c r="M1730" t="s">
        <v>41</v>
      </c>
      <c r="N1730" t="s">
        <v>41</v>
      </c>
      <c r="O1730" t="s">
        <v>41</v>
      </c>
      <c r="P1730" t="s">
        <v>41</v>
      </c>
      <c r="Q1730" t="s">
        <v>42</v>
      </c>
      <c r="R1730" t="s">
        <v>42</v>
      </c>
      <c r="S1730" t="s">
        <v>42</v>
      </c>
      <c r="T1730" t="s">
        <v>42</v>
      </c>
      <c r="U1730" t="s">
        <v>41</v>
      </c>
      <c r="V1730" t="s">
        <v>41</v>
      </c>
      <c r="W1730" t="s">
        <v>41</v>
      </c>
      <c r="X1730" t="s">
        <v>42</v>
      </c>
      <c r="Y1730" t="s">
        <v>42</v>
      </c>
      <c r="Z1730" t="s">
        <v>42</v>
      </c>
      <c r="AA1730" t="s">
        <v>42</v>
      </c>
      <c r="AB1730" t="s">
        <v>42</v>
      </c>
      <c r="AC1730" t="s">
        <v>42</v>
      </c>
      <c r="AD1730" t="s">
        <v>41</v>
      </c>
      <c r="AE1730" t="s">
        <v>41</v>
      </c>
      <c r="AF1730" t="s">
        <v>41</v>
      </c>
      <c r="AG1730" t="s">
        <v>41</v>
      </c>
      <c r="AH1730" t="s">
        <v>41</v>
      </c>
      <c r="AI1730" t="s">
        <v>42</v>
      </c>
    </row>
    <row r="1731" spans="1:35">
      <c r="A1731" s="15" t="s">
        <v>1726</v>
      </c>
      <c r="B1731" t="s">
        <v>49</v>
      </c>
      <c r="C1731" t="s">
        <v>37</v>
      </c>
      <c r="D1731" t="s">
        <v>38</v>
      </c>
      <c r="E1731" t="str">
        <f t="shared" si="101"/>
        <v>2023</v>
      </c>
      <c r="F1731" t="str">
        <f>INDEX('[1]cost file'!E:U,MATCH(A1731,'[1]cost file'!U:U,0),9)</f>
        <v>SACD</v>
      </c>
      <c r="G1731" t="s">
        <v>138</v>
      </c>
      <c r="I1731" t="s">
        <v>40</v>
      </c>
      <c r="K1731" t="str">
        <f>INDEX('[1]cost file'!E:U,MATCH(A1731,'[1]cost file'!U:U,0),1)</f>
        <v>TV Options</v>
      </c>
      <c r="L1731" t="str">
        <f t="shared" si="102"/>
        <v>variableCPS on product Parkchannel group level</v>
      </c>
      <c r="M1731" t="s">
        <v>41</v>
      </c>
      <c r="N1731" t="s">
        <v>41</v>
      </c>
      <c r="O1731" t="s">
        <v>41</v>
      </c>
      <c r="P1731" t="s">
        <v>41</v>
      </c>
      <c r="Q1731" t="s">
        <v>42</v>
      </c>
      <c r="R1731" t="s">
        <v>42</v>
      </c>
      <c r="S1731" t="s">
        <v>42</v>
      </c>
      <c r="T1731" t="s">
        <v>42</v>
      </c>
      <c r="U1731" t="s">
        <v>41</v>
      </c>
      <c r="V1731" t="s">
        <v>41</v>
      </c>
      <c r="W1731" t="s">
        <v>41</v>
      </c>
      <c r="X1731" t="s">
        <v>42</v>
      </c>
      <c r="Y1731" t="s">
        <v>42</v>
      </c>
      <c r="Z1731" t="s">
        <v>42</v>
      </c>
      <c r="AA1731" t="s">
        <v>42</v>
      </c>
      <c r="AB1731" t="s">
        <v>42</v>
      </c>
      <c r="AC1731" t="s">
        <v>42</v>
      </c>
      <c r="AD1731" t="s">
        <v>41</v>
      </c>
      <c r="AE1731" t="s">
        <v>41</v>
      </c>
      <c r="AF1731" t="s">
        <v>41</v>
      </c>
      <c r="AG1731" t="s">
        <v>41</v>
      </c>
      <c r="AH1731" t="s">
        <v>41</v>
      </c>
      <c r="AI1731" t="s">
        <v>42</v>
      </c>
    </row>
    <row r="1732" spans="1:35">
      <c r="A1732" s="15" t="s">
        <v>1727</v>
      </c>
      <c r="B1732" t="s">
        <v>49</v>
      </c>
      <c r="C1732" t="s">
        <v>37</v>
      </c>
      <c r="D1732" t="s">
        <v>38</v>
      </c>
      <c r="E1732" t="str">
        <f t="shared" si="101"/>
        <v>2023</v>
      </c>
      <c r="F1732" t="str">
        <f>INDEX('[1]cost file'!E:U,MATCH(A1732,'[1]cost file'!U:U,0),9)</f>
        <v>SACD</v>
      </c>
      <c r="G1732" t="s">
        <v>138</v>
      </c>
      <c r="I1732" t="s">
        <v>40</v>
      </c>
      <c r="K1732" t="str">
        <f>INDEX('[1]cost file'!E:U,MATCH(A1732,'[1]cost file'!U:U,0),1)</f>
        <v>TV Options</v>
      </c>
      <c r="L1732" t="str">
        <f t="shared" si="102"/>
        <v>variableCPS on product Parkchannel group level</v>
      </c>
      <c r="M1732" t="s">
        <v>41</v>
      </c>
      <c r="N1732" t="s">
        <v>41</v>
      </c>
      <c r="O1732" t="s">
        <v>41</v>
      </c>
      <c r="P1732" t="s">
        <v>41</v>
      </c>
      <c r="Q1732" t="s">
        <v>42</v>
      </c>
      <c r="R1732" t="s">
        <v>42</v>
      </c>
      <c r="S1732" t="s">
        <v>42</v>
      </c>
      <c r="T1732" t="s">
        <v>42</v>
      </c>
      <c r="U1732" t="s">
        <v>41</v>
      </c>
      <c r="V1732" t="s">
        <v>41</v>
      </c>
      <c r="W1732" t="s">
        <v>41</v>
      </c>
      <c r="X1732" t="s">
        <v>42</v>
      </c>
      <c r="Y1732" t="s">
        <v>42</v>
      </c>
      <c r="Z1732" t="s">
        <v>42</v>
      </c>
      <c r="AA1732" t="s">
        <v>42</v>
      </c>
      <c r="AB1732" t="s">
        <v>42</v>
      </c>
      <c r="AC1732" t="s">
        <v>42</v>
      </c>
      <c r="AD1732" t="s">
        <v>41</v>
      </c>
      <c r="AE1732" t="s">
        <v>41</v>
      </c>
      <c r="AF1732" t="s">
        <v>41</v>
      </c>
      <c r="AG1732" t="s">
        <v>41</v>
      </c>
      <c r="AH1732" t="s">
        <v>41</v>
      </c>
      <c r="AI1732" t="s">
        <v>42</v>
      </c>
    </row>
    <row r="1733" spans="1:35">
      <c r="A1733" s="15" t="s">
        <v>1728</v>
      </c>
      <c r="B1733" t="s">
        <v>49</v>
      </c>
      <c r="C1733" t="s">
        <v>37</v>
      </c>
      <c r="D1733" t="s">
        <v>38</v>
      </c>
      <c r="E1733" t="str">
        <f t="shared" si="101"/>
        <v>2023</v>
      </c>
      <c r="F1733" t="str">
        <f>INDEX('[1]cost file'!E:U,MATCH(A1733,'[1]cost file'!U:U,0),9)</f>
        <v>SACD</v>
      </c>
      <c r="G1733" t="s">
        <v>138</v>
      </c>
      <c r="I1733" t="s">
        <v>40</v>
      </c>
      <c r="K1733" t="str">
        <f>INDEX('[1]cost file'!E:U,MATCH(A1733,'[1]cost file'!U:U,0),1)</f>
        <v>TV Options</v>
      </c>
      <c r="L1733" t="str">
        <f t="shared" si="102"/>
        <v>variableCPS on product Parkchannel group level</v>
      </c>
      <c r="M1733" t="s">
        <v>41</v>
      </c>
      <c r="N1733" t="s">
        <v>41</v>
      </c>
      <c r="O1733" t="s">
        <v>41</v>
      </c>
      <c r="P1733" t="s">
        <v>41</v>
      </c>
      <c r="Q1733" t="s">
        <v>42</v>
      </c>
      <c r="R1733" t="s">
        <v>42</v>
      </c>
      <c r="S1733" t="s">
        <v>42</v>
      </c>
      <c r="T1733" t="s">
        <v>42</v>
      </c>
      <c r="U1733" t="s">
        <v>41</v>
      </c>
      <c r="V1733" t="s">
        <v>41</v>
      </c>
      <c r="W1733" t="s">
        <v>41</v>
      </c>
      <c r="X1733" t="s">
        <v>42</v>
      </c>
      <c r="Y1733" t="s">
        <v>42</v>
      </c>
      <c r="Z1733" t="s">
        <v>42</v>
      </c>
      <c r="AA1733" t="s">
        <v>42</v>
      </c>
      <c r="AB1733" t="s">
        <v>42</v>
      </c>
      <c r="AC1733" t="s">
        <v>42</v>
      </c>
      <c r="AD1733" t="s">
        <v>41</v>
      </c>
      <c r="AE1733" t="s">
        <v>41</v>
      </c>
      <c r="AF1733" t="s">
        <v>41</v>
      </c>
      <c r="AG1733" t="s">
        <v>41</v>
      </c>
      <c r="AH1733" t="s">
        <v>41</v>
      </c>
      <c r="AI1733" t="s">
        <v>42</v>
      </c>
    </row>
    <row r="1734" spans="1:35">
      <c r="A1734" s="15" t="s">
        <v>1729</v>
      </c>
      <c r="B1734" t="s">
        <v>49</v>
      </c>
      <c r="C1734" t="s">
        <v>37</v>
      </c>
      <c r="D1734" t="s">
        <v>38</v>
      </c>
      <c r="E1734" t="str">
        <f t="shared" si="101"/>
        <v>2023</v>
      </c>
      <c r="F1734" t="str">
        <f>INDEX('[1]cost file'!E:U,MATCH(A1734,'[1]cost file'!U:U,0),9)</f>
        <v>SACD</v>
      </c>
      <c r="G1734" t="s">
        <v>138</v>
      </c>
      <c r="I1734" t="s">
        <v>40</v>
      </c>
      <c r="K1734" t="str">
        <f>INDEX('[1]cost file'!E:U,MATCH(A1734,'[1]cost file'!U:U,0),1)</f>
        <v>TV Options</v>
      </c>
      <c r="L1734" t="str">
        <f t="shared" si="102"/>
        <v>variableCPS on product Parkchannel group level</v>
      </c>
      <c r="M1734" t="s">
        <v>41</v>
      </c>
      <c r="N1734" t="s">
        <v>41</v>
      </c>
      <c r="O1734" t="s">
        <v>41</v>
      </c>
      <c r="P1734" t="s">
        <v>41</v>
      </c>
      <c r="Q1734" t="s">
        <v>42</v>
      </c>
      <c r="R1734" t="s">
        <v>42</v>
      </c>
      <c r="S1734" t="s">
        <v>42</v>
      </c>
      <c r="T1734" t="s">
        <v>42</v>
      </c>
      <c r="U1734" t="s">
        <v>41</v>
      </c>
      <c r="V1734" t="s">
        <v>41</v>
      </c>
      <c r="W1734" t="s">
        <v>41</v>
      </c>
      <c r="X1734" t="s">
        <v>42</v>
      </c>
      <c r="Y1734" t="s">
        <v>42</v>
      </c>
      <c r="Z1734" t="s">
        <v>42</v>
      </c>
      <c r="AA1734" t="s">
        <v>42</v>
      </c>
      <c r="AB1734" t="s">
        <v>42</v>
      </c>
      <c r="AC1734" t="s">
        <v>42</v>
      </c>
      <c r="AD1734" t="s">
        <v>41</v>
      </c>
      <c r="AE1734" t="s">
        <v>41</v>
      </c>
      <c r="AF1734" t="s">
        <v>41</v>
      </c>
      <c r="AG1734" t="s">
        <v>41</v>
      </c>
      <c r="AH1734" t="s">
        <v>41</v>
      </c>
      <c r="AI1734" t="s">
        <v>42</v>
      </c>
    </row>
    <row r="1735" spans="1:35">
      <c r="A1735" s="15" t="s">
        <v>1730</v>
      </c>
      <c r="B1735" t="s">
        <v>49</v>
      </c>
      <c r="C1735" t="s">
        <v>37</v>
      </c>
      <c r="D1735" t="s">
        <v>38</v>
      </c>
      <c r="E1735" t="str">
        <f t="shared" si="101"/>
        <v>2023</v>
      </c>
      <c r="F1735" t="str">
        <f>INDEX('[1]cost file'!E:U,MATCH(A1735,'[1]cost file'!U:U,0),9)</f>
        <v>SACD</v>
      </c>
      <c r="G1735" t="s">
        <v>138</v>
      </c>
      <c r="I1735" t="s">
        <v>40</v>
      </c>
      <c r="K1735" t="str">
        <f>INDEX('[1]cost file'!E:U,MATCH(A1735,'[1]cost file'!U:U,0),1)</f>
        <v>TV Options</v>
      </c>
      <c r="L1735" t="str">
        <f t="shared" si="102"/>
        <v>variableCPS on product Parkchannel group level</v>
      </c>
      <c r="M1735" t="s">
        <v>41</v>
      </c>
      <c r="N1735" t="s">
        <v>41</v>
      </c>
      <c r="O1735" t="s">
        <v>41</v>
      </c>
      <c r="P1735" t="s">
        <v>41</v>
      </c>
      <c r="Q1735" t="s">
        <v>42</v>
      </c>
      <c r="R1735" t="s">
        <v>42</v>
      </c>
      <c r="S1735" t="s">
        <v>42</v>
      </c>
      <c r="T1735" t="s">
        <v>42</v>
      </c>
      <c r="U1735" t="s">
        <v>41</v>
      </c>
      <c r="V1735" t="s">
        <v>41</v>
      </c>
      <c r="W1735" t="s">
        <v>41</v>
      </c>
      <c r="X1735" t="s">
        <v>42</v>
      </c>
      <c r="Y1735" t="s">
        <v>42</v>
      </c>
      <c r="Z1735" t="s">
        <v>42</v>
      </c>
      <c r="AA1735" t="s">
        <v>42</v>
      </c>
      <c r="AB1735" t="s">
        <v>42</v>
      </c>
      <c r="AC1735" t="s">
        <v>42</v>
      </c>
      <c r="AD1735" t="s">
        <v>41</v>
      </c>
      <c r="AE1735" t="s">
        <v>41</v>
      </c>
      <c r="AF1735" t="s">
        <v>41</v>
      </c>
      <c r="AG1735" t="s">
        <v>41</v>
      </c>
      <c r="AH1735" t="s">
        <v>41</v>
      </c>
      <c r="AI1735" t="s">
        <v>42</v>
      </c>
    </row>
    <row r="1736" spans="1:35">
      <c r="A1736" s="15" t="s">
        <v>1731</v>
      </c>
      <c r="B1736" t="s">
        <v>49</v>
      </c>
      <c r="C1736" t="s">
        <v>37</v>
      </c>
      <c r="D1736" t="s">
        <v>38</v>
      </c>
      <c r="E1736" t="str">
        <f t="shared" si="101"/>
        <v>2023</v>
      </c>
      <c r="F1736" t="str">
        <f>INDEX('[1]cost file'!E:U,MATCH(A1736,'[1]cost file'!U:U,0),9)</f>
        <v>SACD</v>
      </c>
      <c r="G1736" t="s">
        <v>138</v>
      </c>
      <c r="I1736" t="s">
        <v>40</v>
      </c>
      <c r="K1736" t="str">
        <f>INDEX('[1]cost file'!E:U,MATCH(A1736,'[1]cost file'!U:U,0),1)</f>
        <v>TV Options</v>
      </c>
      <c r="L1736" t="str">
        <f t="shared" si="102"/>
        <v>variableCPS on product Parkchannel group level</v>
      </c>
      <c r="M1736" t="s">
        <v>41</v>
      </c>
      <c r="N1736" t="s">
        <v>41</v>
      </c>
      <c r="O1736" t="s">
        <v>41</v>
      </c>
      <c r="P1736" t="s">
        <v>41</v>
      </c>
      <c r="Q1736" t="s">
        <v>42</v>
      </c>
      <c r="R1736" t="s">
        <v>42</v>
      </c>
      <c r="S1736" t="s">
        <v>42</v>
      </c>
      <c r="T1736" t="s">
        <v>42</v>
      </c>
      <c r="U1736" t="s">
        <v>41</v>
      </c>
      <c r="V1736" t="s">
        <v>41</v>
      </c>
      <c r="W1736" t="s">
        <v>41</v>
      </c>
      <c r="X1736" t="s">
        <v>42</v>
      </c>
      <c r="Y1736" t="s">
        <v>42</v>
      </c>
      <c r="Z1736" t="s">
        <v>42</v>
      </c>
      <c r="AA1736" t="s">
        <v>42</v>
      </c>
      <c r="AB1736" t="s">
        <v>42</v>
      </c>
      <c r="AC1736" t="s">
        <v>42</v>
      </c>
      <c r="AD1736" t="s">
        <v>41</v>
      </c>
      <c r="AE1736" t="s">
        <v>41</v>
      </c>
      <c r="AF1736" t="s">
        <v>41</v>
      </c>
      <c r="AG1736" t="s">
        <v>41</v>
      </c>
      <c r="AH1736" t="s">
        <v>41</v>
      </c>
      <c r="AI1736" t="s">
        <v>42</v>
      </c>
    </row>
    <row r="1737" spans="1:35">
      <c r="A1737" s="15" t="s">
        <v>1732</v>
      </c>
      <c r="B1737" t="s">
        <v>49</v>
      </c>
      <c r="C1737" t="s">
        <v>37</v>
      </c>
      <c r="D1737" t="s">
        <v>38</v>
      </c>
      <c r="E1737" t="str">
        <f t="shared" si="101"/>
        <v>2023</v>
      </c>
      <c r="F1737" t="str">
        <f>INDEX('[1]cost file'!E:U,MATCH(A1737,'[1]cost file'!U:U,0),9)</f>
        <v>SACD</v>
      </c>
      <c r="G1737" t="s">
        <v>138</v>
      </c>
      <c r="I1737" t="s">
        <v>40</v>
      </c>
      <c r="K1737" t="str">
        <f>INDEX('[1]cost file'!E:U,MATCH(A1737,'[1]cost file'!U:U,0),1)</f>
        <v>TV Options</v>
      </c>
      <c r="L1737" t="str">
        <f t="shared" si="102"/>
        <v>variableCPS on product Parkchannel group level</v>
      </c>
      <c r="M1737" t="s">
        <v>41</v>
      </c>
      <c r="N1737" t="s">
        <v>41</v>
      </c>
      <c r="O1737" t="s">
        <v>41</v>
      </c>
      <c r="P1737" t="s">
        <v>41</v>
      </c>
      <c r="Q1737" t="s">
        <v>42</v>
      </c>
      <c r="R1737" t="s">
        <v>42</v>
      </c>
      <c r="S1737" t="s">
        <v>42</v>
      </c>
      <c r="T1737" t="s">
        <v>42</v>
      </c>
      <c r="U1737" t="s">
        <v>41</v>
      </c>
      <c r="V1737" t="s">
        <v>41</v>
      </c>
      <c r="W1737" t="s">
        <v>41</v>
      </c>
      <c r="X1737" t="s">
        <v>42</v>
      </c>
      <c r="Y1737" t="s">
        <v>42</v>
      </c>
      <c r="Z1737" t="s">
        <v>42</v>
      </c>
      <c r="AA1737" t="s">
        <v>42</v>
      </c>
      <c r="AB1737" t="s">
        <v>42</v>
      </c>
      <c r="AC1737" t="s">
        <v>42</v>
      </c>
      <c r="AD1737" t="s">
        <v>41</v>
      </c>
      <c r="AE1737" t="s">
        <v>41</v>
      </c>
      <c r="AF1737" t="s">
        <v>41</v>
      </c>
      <c r="AG1737" t="s">
        <v>41</v>
      </c>
      <c r="AH1737" t="s">
        <v>41</v>
      </c>
      <c r="AI1737" t="s">
        <v>42</v>
      </c>
    </row>
    <row r="1738" spans="1:35">
      <c r="A1738" s="15" t="s">
        <v>1733</v>
      </c>
      <c r="B1738" t="s">
        <v>49</v>
      </c>
      <c r="C1738" t="s">
        <v>37</v>
      </c>
      <c r="D1738" t="s">
        <v>38</v>
      </c>
      <c r="E1738" t="str">
        <f t="shared" si="101"/>
        <v>2023</v>
      </c>
      <c r="F1738" t="str">
        <f>INDEX('[1]cost file'!E:U,MATCH(A1738,'[1]cost file'!U:U,0),9)</f>
        <v>SACD</v>
      </c>
      <c r="G1738" t="s">
        <v>138</v>
      </c>
      <c r="I1738" t="s">
        <v>40</v>
      </c>
      <c r="K1738" t="str">
        <f>INDEX('[1]cost file'!E:U,MATCH(A1738,'[1]cost file'!U:U,0),1)</f>
        <v>TV Options</v>
      </c>
      <c r="L1738" t="str">
        <f t="shared" si="102"/>
        <v>variableCPS on product Parkchannel group level</v>
      </c>
      <c r="M1738" t="s">
        <v>41</v>
      </c>
      <c r="N1738" t="s">
        <v>41</v>
      </c>
      <c r="O1738" t="s">
        <v>41</v>
      </c>
      <c r="P1738" t="s">
        <v>41</v>
      </c>
      <c r="Q1738" t="s">
        <v>42</v>
      </c>
      <c r="R1738" t="s">
        <v>42</v>
      </c>
      <c r="S1738" t="s">
        <v>42</v>
      </c>
      <c r="T1738" t="s">
        <v>42</v>
      </c>
      <c r="U1738" t="s">
        <v>41</v>
      </c>
      <c r="V1738" t="s">
        <v>41</v>
      </c>
      <c r="W1738" t="s">
        <v>41</v>
      </c>
      <c r="X1738" t="s">
        <v>42</v>
      </c>
      <c r="Y1738" t="s">
        <v>42</v>
      </c>
      <c r="Z1738" t="s">
        <v>42</v>
      </c>
      <c r="AA1738" t="s">
        <v>42</v>
      </c>
      <c r="AB1738" t="s">
        <v>42</v>
      </c>
      <c r="AC1738" t="s">
        <v>42</v>
      </c>
      <c r="AD1738" t="s">
        <v>41</v>
      </c>
      <c r="AE1738" t="s">
        <v>41</v>
      </c>
      <c r="AF1738" t="s">
        <v>41</v>
      </c>
      <c r="AG1738" t="s">
        <v>41</v>
      </c>
      <c r="AH1738" t="s">
        <v>41</v>
      </c>
      <c r="AI1738" t="s">
        <v>42</v>
      </c>
    </row>
    <row r="1739" spans="1:35">
      <c r="A1739" s="15" t="s">
        <v>1734</v>
      </c>
      <c r="B1739" t="s">
        <v>49</v>
      </c>
      <c r="C1739" t="s">
        <v>37</v>
      </c>
      <c r="D1739" t="s">
        <v>38</v>
      </c>
      <c r="E1739" t="str">
        <f t="shared" si="101"/>
        <v>2023</v>
      </c>
      <c r="F1739" t="str">
        <f>INDEX('[1]cost file'!E:U,MATCH(A1739,'[1]cost file'!U:U,0),9)</f>
        <v>SACD</v>
      </c>
      <c r="G1739" t="s">
        <v>138</v>
      </c>
      <c r="I1739" t="s">
        <v>40</v>
      </c>
      <c r="K1739" t="str">
        <f>INDEX('[1]cost file'!E:U,MATCH(A1739,'[1]cost file'!U:U,0),1)</f>
        <v>TV Options</v>
      </c>
      <c r="L1739" t="str">
        <f t="shared" si="102"/>
        <v>variableCPS on product Parkchannel group level</v>
      </c>
      <c r="M1739" t="s">
        <v>41</v>
      </c>
      <c r="N1739" t="s">
        <v>41</v>
      </c>
      <c r="O1739" t="s">
        <v>41</v>
      </c>
      <c r="P1739" t="s">
        <v>41</v>
      </c>
      <c r="Q1739" t="s">
        <v>42</v>
      </c>
      <c r="R1739" t="s">
        <v>42</v>
      </c>
      <c r="S1739" t="s">
        <v>42</v>
      </c>
      <c r="T1739" t="s">
        <v>42</v>
      </c>
      <c r="U1739" t="s">
        <v>41</v>
      </c>
      <c r="V1739" t="s">
        <v>41</v>
      </c>
      <c r="W1739" t="s">
        <v>41</v>
      </c>
      <c r="X1739" t="s">
        <v>42</v>
      </c>
      <c r="Y1739" t="s">
        <v>42</v>
      </c>
      <c r="Z1739" t="s">
        <v>42</v>
      </c>
      <c r="AA1739" t="s">
        <v>42</v>
      </c>
      <c r="AB1739" t="s">
        <v>42</v>
      </c>
      <c r="AC1739" t="s">
        <v>42</v>
      </c>
      <c r="AD1739" t="s">
        <v>41</v>
      </c>
      <c r="AE1739" t="s">
        <v>41</v>
      </c>
      <c r="AF1739" t="s">
        <v>41</v>
      </c>
      <c r="AG1739" t="s">
        <v>41</v>
      </c>
      <c r="AH1739" t="s">
        <v>41</v>
      </c>
      <c r="AI1739" t="s">
        <v>42</v>
      </c>
    </row>
    <row r="1740" spans="1:35">
      <c r="A1740" s="15" t="s">
        <v>1735</v>
      </c>
      <c r="B1740" t="s">
        <v>49</v>
      </c>
      <c r="C1740" t="s">
        <v>37</v>
      </c>
      <c r="D1740" t="s">
        <v>38</v>
      </c>
      <c r="E1740" t="str">
        <f t="shared" si="101"/>
        <v>2023</v>
      </c>
      <c r="F1740" t="str">
        <f>INDEX('[1]cost file'!E:U,MATCH(A1740,'[1]cost file'!U:U,0),9)</f>
        <v>SACD</v>
      </c>
      <c r="G1740" t="s">
        <v>138</v>
      </c>
      <c r="I1740" t="s">
        <v>40</v>
      </c>
      <c r="K1740" t="str">
        <f>INDEX('[1]cost file'!E:U,MATCH(A1740,'[1]cost file'!U:U,0),1)</f>
        <v>TV Options</v>
      </c>
      <c r="L1740" t="str">
        <f t="shared" si="102"/>
        <v>variableCPS on product Parkchannel group level</v>
      </c>
      <c r="M1740" t="s">
        <v>41</v>
      </c>
      <c r="N1740" t="s">
        <v>41</v>
      </c>
      <c r="O1740" t="s">
        <v>41</v>
      </c>
      <c r="P1740" t="s">
        <v>41</v>
      </c>
      <c r="Q1740" t="s">
        <v>42</v>
      </c>
      <c r="R1740" t="s">
        <v>42</v>
      </c>
      <c r="S1740" t="s">
        <v>42</v>
      </c>
      <c r="T1740" t="s">
        <v>42</v>
      </c>
      <c r="U1740" t="s">
        <v>41</v>
      </c>
      <c r="V1740" t="s">
        <v>41</v>
      </c>
      <c r="W1740" t="s">
        <v>41</v>
      </c>
      <c r="X1740" t="s">
        <v>42</v>
      </c>
      <c r="Y1740" t="s">
        <v>42</v>
      </c>
      <c r="Z1740" t="s">
        <v>42</v>
      </c>
      <c r="AA1740" t="s">
        <v>42</v>
      </c>
      <c r="AB1740" t="s">
        <v>42</v>
      </c>
      <c r="AC1740" t="s">
        <v>42</v>
      </c>
      <c r="AD1740" t="s">
        <v>41</v>
      </c>
      <c r="AE1740" t="s">
        <v>41</v>
      </c>
      <c r="AF1740" t="s">
        <v>41</v>
      </c>
      <c r="AG1740" t="s">
        <v>41</v>
      </c>
      <c r="AH1740" t="s">
        <v>41</v>
      </c>
      <c r="AI1740" t="s">
        <v>42</v>
      </c>
    </row>
    <row r="1741" spans="1:35">
      <c r="A1741" s="15" t="s">
        <v>1736</v>
      </c>
      <c r="B1741" t="s">
        <v>49</v>
      </c>
      <c r="C1741" t="s">
        <v>37</v>
      </c>
      <c r="D1741" t="s">
        <v>38</v>
      </c>
      <c r="E1741" t="str">
        <f t="shared" si="101"/>
        <v>2023</v>
      </c>
      <c r="F1741" t="str">
        <f>INDEX('[1]cost file'!E:U,MATCH(A1741,'[1]cost file'!U:U,0),9)</f>
        <v>SACD</v>
      </c>
      <c r="G1741" t="s">
        <v>138</v>
      </c>
      <c r="I1741" t="s">
        <v>40</v>
      </c>
      <c r="K1741" t="str">
        <f>INDEX('[1]cost file'!E:U,MATCH(A1741,'[1]cost file'!U:U,0),1)</f>
        <v>TV Options</v>
      </c>
      <c r="L1741" t="str">
        <f t="shared" si="102"/>
        <v>variableCPS on product Parkchannel group level</v>
      </c>
      <c r="M1741" t="s">
        <v>41</v>
      </c>
      <c r="N1741" t="s">
        <v>41</v>
      </c>
      <c r="O1741" t="s">
        <v>41</v>
      </c>
      <c r="P1741" t="s">
        <v>41</v>
      </c>
      <c r="Q1741" t="s">
        <v>42</v>
      </c>
      <c r="R1741" t="s">
        <v>42</v>
      </c>
      <c r="S1741" t="s">
        <v>42</v>
      </c>
      <c r="T1741" t="s">
        <v>42</v>
      </c>
      <c r="U1741" t="s">
        <v>41</v>
      </c>
      <c r="V1741" t="s">
        <v>41</v>
      </c>
      <c r="W1741" t="s">
        <v>41</v>
      </c>
      <c r="X1741" t="s">
        <v>42</v>
      </c>
      <c r="Y1741" t="s">
        <v>42</v>
      </c>
      <c r="Z1741" t="s">
        <v>42</v>
      </c>
      <c r="AA1741" t="s">
        <v>42</v>
      </c>
      <c r="AB1741" t="s">
        <v>42</v>
      </c>
      <c r="AC1741" t="s">
        <v>42</v>
      </c>
      <c r="AD1741" t="s">
        <v>41</v>
      </c>
      <c r="AE1741" t="s">
        <v>41</v>
      </c>
      <c r="AF1741" t="s">
        <v>41</v>
      </c>
      <c r="AG1741" t="s">
        <v>41</v>
      </c>
      <c r="AH1741" t="s">
        <v>41</v>
      </c>
      <c r="AI1741" t="s">
        <v>42</v>
      </c>
    </row>
    <row r="1742" spans="1:35">
      <c r="A1742" s="15" t="s">
        <v>1737</v>
      </c>
      <c r="B1742" t="s">
        <v>49</v>
      </c>
      <c r="C1742" t="s">
        <v>37</v>
      </c>
      <c r="D1742" t="s">
        <v>38</v>
      </c>
      <c r="E1742" t="str">
        <f t="shared" si="101"/>
        <v>2023</v>
      </c>
      <c r="F1742" t="str">
        <f>INDEX('[1]cost file'!E:U,MATCH(A1742,'[1]cost file'!U:U,0),9)</f>
        <v>SACD</v>
      </c>
      <c r="G1742" t="s">
        <v>138</v>
      </c>
      <c r="I1742" t="s">
        <v>40</v>
      </c>
      <c r="K1742" t="str">
        <f>INDEX('[1]cost file'!E:U,MATCH(A1742,'[1]cost file'!U:U,0),1)</f>
        <v>TV Options</v>
      </c>
      <c r="L1742" t="str">
        <f t="shared" si="102"/>
        <v>variableCPS on product Parkchannel group level</v>
      </c>
      <c r="M1742" t="s">
        <v>41</v>
      </c>
      <c r="N1742" t="s">
        <v>41</v>
      </c>
      <c r="O1742" t="s">
        <v>41</v>
      </c>
      <c r="P1742" t="s">
        <v>41</v>
      </c>
      <c r="Q1742" t="s">
        <v>42</v>
      </c>
      <c r="R1742" t="s">
        <v>42</v>
      </c>
      <c r="S1742" t="s">
        <v>42</v>
      </c>
      <c r="T1742" t="s">
        <v>42</v>
      </c>
      <c r="U1742" t="s">
        <v>41</v>
      </c>
      <c r="V1742" t="s">
        <v>41</v>
      </c>
      <c r="W1742" t="s">
        <v>41</v>
      </c>
      <c r="X1742" t="s">
        <v>42</v>
      </c>
      <c r="Y1742" t="s">
        <v>42</v>
      </c>
      <c r="Z1742" t="s">
        <v>42</v>
      </c>
      <c r="AA1742" t="s">
        <v>42</v>
      </c>
      <c r="AB1742" t="s">
        <v>42</v>
      </c>
      <c r="AC1742" t="s">
        <v>42</v>
      </c>
      <c r="AD1742" t="s">
        <v>41</v>
      </c>
      <c r="AE1742" t="s">
        <v>41</v>
      </c>
      <c r="AF1742" t="s">
        <v>41</v>
      </c>
      <c r="AG1742" t="s">
        <v>41</v>
      </c>
      <c r="AH1742" t="s">
        <v>41</v>
      </c>
      <c r="AI1742" t="s">
        <v>42</v>
      </c>
    </row>
    <row r="1743" spans="1:35">
      <c r="A1743" s="15" t="s">
        <v>1738</v>
      </c>
      <c r="B1743" t="s">
        <v>49</v>
      </c>
      <c r="C1743" t="s">
        <v>37</v>
      </c>
      <c r="D1743" t="s">
        <v>38</v>
      </c>
      <c r="E1743" t="str">
        <f t="shared" si="101"/>
        <v>2023</v>
      </c>
      <c r="F1743" t="str">
        <f>INDEX('[1]cost file'!E:U,MATCH(A1743,'[1]cost file'!U:U,0),9)</f>
        <v>SACD</v>
      </c>
      <c r="G1743" t="s">
        <v>138</v>
      </c>
      <c r="I1743" t="s">
        <v>40</v>
      </c>
      <c r="K1743" t="str">
        <f>INDEX('[1]cost file'!E:U,MATCH(A1743,'[1]cost file'!U:U,0),1)</f>
        <v>TV Options</v>
      </c>
      <c r="L1743" t="str">
        <f t="shared" si="102"/>
        <v>variableCPS on product Parkchannel group level</v>
      </c>
      <c r="M1743" t="s">
        <v>41</v>
      </c>
      <c r="N1743" t="s">
        <v>41</v>
      </c>
      <c r="O1743" t="s">
        <v>41</v>
      </c>
      <c r="P1743" t="s">
        <v>41</v>
      </c>
      <c r="Q1743" t="s">
        <v>42</v>
      </c>
      <c r="R1743" t="s">
        <v>42</v>
      </c>
      <c r="S1743" t="s">
        <v>42</v>
      </c>
      <c r="T1743" t="s">
        <v>42</v>
      </c>
      <c r="U1743" t="s">
        <v>41</v>
      </c>
      <c r="V1743" t="s">
        <v>41</v>
      </c>
      <c r="W1743" t="s">
        <v>41</v>
      </c>
      <c r="X1743" t="s">
        <v>42</v>
      </c>
      <c r="Y1743" t="s">
        <v>42</v>
      </c>
      <c r="Z1743" t="s">
        <v>42</v>
      </c>
      <c r="AA1743" t="s">
        <v>42</v>
      </c>
      <c r="AB1743" t="s">
        <v>42</v>
      </c>
      <c r="AC1743" t="s">
        <v>42</v>
      </c>
      <c r="AD1743" t="s">
        <v>41</v>
      </c>
      <c r="AE1743" t="s">
        <v>41</v>
      </c>
      <c r="AF1743" t="s">
        <v>41</v>
      </c>
      <c r="AG1743" t="s">
        <v>41</v>
      </c>
      <c r="AH1743" t="s">
        <v>41</v>
      </c>
      <c r="AI1743" t="s">
        <v>42</v>
      </c>
    </row>
    <row r="1744" spans="1:35">
      <c r="A1744" s="15" t="s">
        <v>1739</v>
      </c>
      <c r="B1744" t="s">
        <v>49</v>
      </c>
      <c r="C1744" t="s">
        <v>37</v>
      </c>
      <c r="D1744" t="s">
        <v>38</v>
      </c>
      <c r="E1744" t="str">
        <f t="shared" si="101"/>
        <v>2023</v>
      </c>
      <c r="F1744" t="str">
        <f>INDEX('[1]cost file'!E:U,MATCH(A1744,'[1]cost file'!U:U,0),9)</f>
        <v>SACD</v>
      </c>
      <c r="G1744" t="s">
        <v>138</v>
      </c>
      <c r="I1744" t="s">
        <v>40</v>
      </c>
      <c r="K1744" t="str">
        <f>INDEX('[1]cost file'!E:U,MATCH(A1744,'[1]cost file'!U:U,0),1)</f>
        <v>TV Options</v>
      </c>
      <c r="L1744" t="str">
        <f t="shared" si="102"/>
        <v>variableCPS on product Parkchannel group level</v>
      </c>
      <c r="M1744" t="s">
        <v>41</v>
      </c>
      <c r="N1744" t="s">
        <v>41</v>
      </c>
      <c r="O1744" t="s">
        <v>41</v>
      </c>
      <c r="P1744" t="s">
        <v>41</v>
      </c>
      <c r="Q1744" t="s">
        <v>42</v>
      </c>
      <c r="R1744" t="s">
        <v>42</v>
      </c>
      <c r="S1744" t="s">
        <v>42</v>
      </c>
      <c r="T1744" t="s">
        <v>42</v>
      </c>
      <c r="U1744" t="s">
        <v>41</v>
      </c>
      <c r="V1744" t="s">
        <v>41</v>
      </c>
      <c r="W1744" t="s">
        <v>41</v>
      </c>
      <c r="X1744" t="s">
        <v>42</v>
      </c>
      <c r="Y1744" t="s">
        <v>42</v>
      </c>
      <c r="Z1744" t="s">
        <v>42</v>
      </c>
      <c r="AA1744" t="s">
        <v>42</v>
      </c>
      <c r="AB1744" t="s">
        <v>42</v>
      </c>
      <c r="AC1744" t="s">
        <v>42</v>
      </c>
      <c r="AD1744" t="s">
        <v>41</v>
      </c>
      <c r="AE1744" t="s">
        <v>41</v>
      </c>
      <c r="AF1744" t="s">
        <v>41</v>
      </c>
      <c r="AG1744" t="s">
        <v>41</v>
      </c>
      <c r="AH1744" t="s">
        <v>41</v>
      </c>
      <c r="AI1744" t="s">
        <v>42</v>
      </c>
    </row>
    <row r="1745" spans="1:35">
      <c r="A1745" s="15" t="s">
        <v>1740</v>
      </c>
      <c r="B1745" t="s">
        <v>49</v>
      </c>
      <c r="C1745" t="s">
        <v>37</v>
      </c>
      <c r="D1745" t="s">
        <v>38</v>
      </c>
      <c r="E1745" t="str">
        <f t="shared" si="101"/>
        <v>2023</v>
      </c>
      <c r="F1745" t="str">
        <f>INDEX('[1]cost file'!E:U,MATCH(A1745,'[1]cost file'!U:U,0),9)</f>
        <v>SACD</v>
      </c>
      <c r="G1745" t="s">
        <v>138</v>
      </c>
      <c r="I1745" t="s">
        <v>40</v>
      </c>
      <c r="K1745" t="str">
        <f>INDEX('[1]cost file'!E:U,MATCH(A1745,'[1]cost file'!U:U,0),1)</f>
        <v>TV Options</v>
      </c>
      <c r="L1745" t="str">
        <f t="shared" si="102"/>
        <v>variableCPS on product Parkchannel group level</v>
      </c>
      <c r="M1745" t="s">
        <v>41</v>
      </c>
      <c r="N1745" t="s">
        <v>41</v>
      </c>
      <c r="O1745" t="s">
        <v>41</v>
      </c>
      <c r="P1745" t="s">
        <v>41</v>
      </c>
      <c r="Q1745" t="s">
        <v>42</v>
      </c>
      <c r="R1745" t="s">
        <v>42</v>
      </c>
      <c r="S1745" t="s">
        <v>42</v>
      </c>
      <c r="T1745" t="s">
        <v>42</v>
      </c>
      <c r="U1745" t="s">
        <v>41</v>
      </c>
      <c r="V1745" t="s">
        <v>41</v>
      </c>
      <c r="W1745" t="s">
        <v>41</v>
      </c>
      <c r="X1745" t="s">
        <v>42</v>
      </c>
      <c r="Y1745" t="s">
        <v>42</v>
      </c>
      <c r="Z1745" t="s">
        <v>42</v>
      </c>
      <c r="AA1745" t="s">
        <v>42</v>
      </c>
      <c r="AB1745" t="s">
        <v>42</v>
      </c>
      <c r="AC1745" t="s">
        <v>42</v>
      </c>
      <c r="AD1745" t="s">
        <v>41</v>
      </c>
      <c r="AE1745" t="s">
        <v>41</v>
      </c>
      <c r="AF1745" t="s">
        <v>41</v>
      </c>
      <c r="AG1745" t="s">
        <v>41</v>
      </c>
      <c r="AH1745" t="s">
        <v>41</v>
      </c>
      <c r="AI1745" t="s">
        <v>42</v>
      </c>
    </row>
    <row r="1746" spans="1:35">
      <c r="A1746" s="15" t="s">
        <v>1741</v>
      </c>
      <c r="B1746" t="s">
        <v>49</v>
      </c>
      <c r="C1746" t="s">
        <v>37</v>
      </c>
      <c r="D1746" t="s">
        <v>38</v>
      </c>
      <c r="E1746" t="str">
        <f t="shared" si="101"/>
        <v>2023</v>
      </c>
      <c r="F1746" t="str">
        <f>INDEX('[1]cost file'!E:U,MATCH(A1746,'[1]cost file'!U:U,0),9)</f>
        <v>SACD</v>
      </c>
      <c r="G1746" t="s">
        <v>138</v>
      </c>
      <c r="I1746" t="s">
        <v>40</v>
      </c>
      <c r="K1746" t="str">
        <f>INDEX('[1]cost file'!E:U,MATCH(A1746,'[1]cost file'!U:U,0),1)</f>
        <v>TV Options</v>
      </c>
      <c r="L1746" t="str">
        <f t="shared" si="102"/>
        <v>variableCPS on product Parkchannel group level</v>
      </c>
      <c r="M1746" t="s">
        <v>41</v>
      </c>
      <c r="N1746" t="s">
        <v>41</v>
      </c>
      <c r="O1746" t="s">
        <v>41</v>
      </c>
      <c r="P1746" t="s">
        <v>41</v>
      </c>
      <c r="Q1746" t="s">
        <v>42</v>
      </c>
      <c r="R1746" t="s">
        <v>42</v>
      </c>
      <c r="S1746" t="s">
        <v>42</v>
      </c>
      <c r="T1746" t="s">
        <v>42</v>
      </c>
      <c r="U1746" t="s">
        <v>41</v>
      </c>
      <c r="V1746" t="s">
        <v>41</v>
      </c>
      <c r="W1746" t="s">
        <v>41</v>
      </c>
      <c r="X1746" t="s">
        <v>42</v>
      </c>
      <c r="Y1746" t="s">
        <v>42</v>
      </c>
      <c r="Z1746" t="s">
        <v>42</v>
      </c>
      <c r="AA1746" t="s">
        <v>42</v>
      </c>
      <c r="AB1746" t="s">
        <v>42</v>
      </c>
      <c r="AC1746" t="s">
        <v>42</v>
      </c>
      <c r="AD1746" t="s">
        <v>41</v>
      </c>
      <c r="AE1746" t="s">
        <v>41</v>
      </c>
      <c r="AF1746" t="s">
        <v>41</v>
      </c>
      <c r="AG1746" t="s">
        <v>41</v>
      </c>
      <c r="AH1746" t="s">
        <v>41</v>
      </c>
      <c r="AI1746" t="s">
        <v>42</v>
      </c>
    </row>
    <row r="1747" spans="1:35">
      <c r="A1747" s="15" t="s">
        <v>1742</v>
      </c>
      <c r="B1747" t="s">
        <v>49</v>
      </c>
      <c r="C1747" t="s">
        <v>37</v>
      </c>
      <c r="D1747" t="s">
        <v>38</v>
      </c>
      <c r="E1747" t="str">
        <f t="shared" si="101"/>
        <v>2023</v>
      </c>
      <c r="F1747" t="str">
        <f>INDEX('[1]cost file'!E:U,MATCH(A1747,'[1]cost file'!U:U,0),9)</f>
        <v>SACD</v>
      </c>
      <c r="G1747" t="s">
        <v>138</v>
      </c>
      <c r="I1747" t="s">
        <v>40</v>
      </c>
      <c r="K1747" t="str">
        <f>INDEX('[1]cost file'!E:U,MATCH(A1747,'[1]cost file'!U:U,0),1)</f>
        <v>TV Options</v>
      </c>
      <c r="L1747" t="str">
        <f t="shared" si="102"/>
        <v>variableCPS on product Parkchannel group level</v>
      </c>
      <c r="M1747" t="s">
        <v>41</v>
      </c>
      <c r="N1747" t="s">
        <v>41</v>
      </c>
      <c r="O1747" t="s">
        <v>41</v>
      </c>
      <c r="P1747" t="s">
        <v>41</v>
      </c>
      <c r="Q1747" t="s">
        <v>42</v>
      </c>
      <c r="R1747" t="s">
        <v>42</v>
      </c>
      <c r="S1747" t="s">
        <v>42</v>
      </c>
      <c r="T1747" t="s">
        <v>42</v>
      </c>
      <c r="U1747" t="s">
        <v>41</v>
      </c>
      <c r="V1747" t="s">
        <v>41</v>
      </c>
      <c r="W1747" t="s">
        <v>41</v>
      </c>
      <c r="X1747" t="s">
        <v>42</v>
      </c>
      <c r="Y1747" t="s">
        <v>42</v>
      </c>
      <c r="Z1747" t="s">
        <v>42</v>
      </c>
      <c r="AA1747" t="s">
        <v>42</v>
      </c>
      <c r="AB1747" t="s">
        <v>42</v>
      </c>
      <c r="AC1747" t="s">
        <v>42</v>
      </c>
      <c r="AD1747" t="s">
        <v>41</v>
      </c>
      <c r="AE1747" t="s">
        <v>41</v>
      </c>
      <c r="AF1747" t="s">
        <v>41</v>
      </c>
      <c r="AG1747" t="s">
        <v>41</v>
      </c>
      <c r="AH1747" t="s">
        <v>41</v>
      </c>
      <c r="AI1747" t="s">
        <v>42</v>
      </c>
    </row>
    <row r="1748" spans="1:35">
      <c r="A1748" s="15" t="s">
        <v>1743</v>
      </c>
      <c r="B1748" t="s">
        <v>49</v>
      </c>
      <c r="C1748" t="s">
        <v>37</v>
      </c>
      <c r="D1748" t="s">
        <v>38</v>
      </c>
      <c r="E1748" t="str">
        <f t="shared" si="101"/>
        <v>2023</v>
      </c>
      <c r="F1748" t="str">
        <f>INDEX('[1]cost file'!E:U,MATCH(A1748,'[1]cost file'!U:U,0),9)</f>
        <v>SACD</v>
      </c>
      <c r="G1748" t="s">
        <v>138</v>
      </c>
      <c r="I1748" t="s">
        <v>40</v>
      </c>
      <c r="K1748" t="str">
        <f>INDEX('[1]cost file'!E:U,MATCH(A1748,'[1]cost file'!U:U,0),1)</f>
        <v>TV Options</v>
      </c>
      <c r="L1748" t="str">
        <f t="shared" si="102"/>
        <v>variableCPS on product Parkchannel group level</v>
      </c>
      <c r="M1748" t="s">
        <v>41</v>
      </c>
      <c r="N1748" t="s">
        <v>41</v>
      </c>
      <c r="O1748" t="s">
        <v>41</v>
      </c>
      <c r="P1748" t="s">
        <v>41</v>
      </c>
      <c r="Q1748" t="s">
        <v>42</v>
      </c>
      <c r="R1748" t="s">
        <v>42</v>
      </c>
      <c r="S1748" t="s">
        <v>42</v>
      </c>
      <c r="T1748" t="s">
        <v>42</v>
      </c>
      <c r="U1748" t="s">
        <v>41</v>
      </c>
      <c r="V1748" t="s">
        <v>41</v>
      </c>
      <c r="W1748" t="s">
        <v>41</v>
      </c>
      <c r="X1748" t="s">
        <v>42</v>
      </c>
      <c r="Y1748" t="s">
        <v>42</v>
      </c>
      <c r="Z1748" t="s">
        <v>42</v>
      </c>
      <c r="AA1748" t="s">
        <v>42</v>
      </c>
      <c r="AB1748" t="s">
        <v>42</v>
      </c>
      <c r="AC1748" t="s">
        <v>42</v>
      </c>
      <c r="AD1748" t="s">
        <v>41</v>
      </c>
      <c r="AE1748" t="s">
        <v>41</v>
      </c>
      <c r="AF1748" t="s">
        <v>41</v>
      </c>
      <c r="AG1748" t="s">
        <v>41</v>
      </c>
      <c r="AH1748" t="s">
        <v>41</v>
      </c>
      <c r="AI1748" t="s">
        <v>42</v>
      </c>
    </row>
    <row r="1749" spans="1:35">
      <c r="A1749" s="15" t="s">
        <v>1744</v>
      </c>
      <c r="B1749" t="s">
        <v>49</v>
      </c>
      <c r="C1749" t="s">
        <v>37</v>
      </c>
      <c r="D1749" t="s">
        <v>38</v>
      </c>
      <c r="E1749" t="str">
        <f t="shared" si="101"/>
        <v>2023</v>
      </c>
      <c r="F1749" t="str">
        <f>INDEX('[1]cost file'!E:U,MATCH(A1749,'[1]cost file'!U:U,0),9)</f>
        <v>SACD</v>
      </c>
      <c r="G1749" t="s">
        <v>138</v>
      </c>
      <c r="I1749" t="s">
        <v>40</v>
      </c>
      <c r="K1749" t="str">
        <f>INDEX('[1]cost file'!E:U,MATCH(A1749,'[1]cost file'!U:U,0),1)</f>
        <v>TV Options</v>
      </c>
      <c r="L1749" t="str">
        <f t="shared" si="102"/>
        <v>variableCPS on product Parkchannel group level</v>
      </c>
      <c r="M1749" t="s">
        <v>41</v>
      </c>
      <c r="N1749" t="s">
        <v>41</v>
      </c>
      <c r="O1749" t="s">
        <v>41</v>
      </c>
      <c r="P1749" t="s">
        <v>41</v>
      </c>
      <c r="Q1749" t="s">
        <v>42</v>
      </c>
      <c r="R1749" t="s">
        <v>42</v>
      </c>
      <c r="S1749" t="s">
        <v>42</v>
      </c>
      <c r="T1749" t="s">
        <v>42</v>
      </c>
      <c r="U1749" t="s">
        <v>41</v>
      </c>
      <c r="V1749" t="s">
        <v>41</v>
      </c>
      <c r="W1749" t="s">
        <v>41</v>
      </c>
      <c r="X1749" t="s">
        <v>42</v>
      </c>
      <c r="Y1749" t="s">
        <v>42</v>
      </c>
      <c r="Z1749" t="s">
        <v>42</v>
      </c>
      <c r="AA1749" t="s">
        <v>42</v>
      </c>
      <c r="AB1749" t="s">
        <v>42</v>
      </c>
      <c r="AC1749" t="s">
        <v>42</v>
      </c>
      <c r="AD1749" t="s">
        <v>41</v>
      </c>
      <c r="AE1749" t="s">
        <v>41</v>
      </c>
      <c r="AF1749" t="s">
        <v>41</v>
      </c>
      <c r="AG1749" t="s">
        <v>41</v>
      </c>
      <c r="AH1749" t="s">
        <v>41</v>
      </c>
      <c r="AI1749" t="s">
        <v>42</v>
      </c>
    </row>
    <row r="1750" spans="1:35">
      <c r="A1750" s="15" t="s">
        <v>1745</v>
      </c>
      <c r="B1750" t="s">
        <v>49</v>
      </c>
      <c r="C1750" t="s">
        <v>37</v>
      </c>
      <c r="D1750" t="s">
        <v>38</v>
      </c>
      <c r="E1750" t="str">
        <f t="shared" si="101"/>
        <v>2023</v>
      </c>
      <c r="F1750" t="str">
        <f>INDEX('[1]cost file'!E:U,MATCH(A1750,'[1]cost file'!U:U,0),9)</f>
        <v>SACD</v>
      </c>
      <c r="G1750" t="s">
        <v>138</v>
      </c>
      <c r="I1750" t="s">
        <v>40</v>
      </c>
      <c r="K1750" t="str">
        <f>INDEX('[1]cost file'!E:U,MATCH(A1750,'[1]cost file'!U:U,0),1)</f>
        <v>TV Options</v>
      </c>
      <c r="L1750" t="str">
        <f t="shared" si="102"/>
        <v>variableCPS on product Parkchannel group level</v>
      </c>
      <c r="M1750" t="s">
        <v>41</v>
      </c>
      <c r="N1750" t="s">
        <v>41</v>
      </c>
      <c r="O1750" t="s">
        <v>41</v>
      </c>
      <c r="P1750" t="s">
        <v>41</v>
      </c>
      <c r="Q1750" t="s">
        <v>42</v>
      </c>
      <c r="R1750" t="s">
        <v>42</v>
      </c>
      <c r="S1750" t="s">
        <v>42</v>
      </c>
      <c r="T1750" t="s">
        <v>42</v>
      </c>
      <c r="U1750" t="s">
        <v>41</v>
      </c>
      <c r="V1750" t="s">
        <v>41</v>
      </c>
      <c r="W1750" t="s">
        <v>41</v>
      </c>
      <c r="X1750" t="s">
        <v>42</v>
      </c>
      <c r="Y1750" t="s">
        <v>42</v>
      </c>
      <c r="Z1750" t="s">
        <v>42</v>
      </c>
      <c r="AA1750" t="s">
        <v>42</v>
      </c>
      <c r="AB1750" t="s">
        <v>42</v>
      </c>
      <c r="AC1750" t="s">
        <v>42</v>
      </c>
      <c r="AD1750" t="s">
        <v>41</v>
      </c>
      <c r="AE1750" t="s">
        <v>41</v>
      </c>
      <c r="AF1750" t="s">
        <v>41</v>
      </c>
      <c r="AG1750" t="s">
        <v>41</v>
      </c>
      <c r="AH1750" t="s">
        <v>41</v>
      </c>
      <c r="AI1750" t="s">
        <v>42</v>
      </c>
    </row>
    <row r="1751" spans="1:35">
      <c r="A1751" s="15" t="s">
        <v>1746</v>
      </c>
      <c r="B1751" t="s">
        <v>49</v>
      </c>
      <c r="C1751" t="s">
        <v>37</v>
      </c>
      <c r="D1751" t="s">
        <v>38</v>
      </c>
      <c r="E1751" t="str">
        <f t="shared" si="101"/>
        <v>2023</v>
      </c>
      <c r="F1751" t="str">
        <f>INDEX('[1]cost file'!E:U,MATCH(A1751,'[1]cost file'!U:U,0),9)</f>
        <v>SACD</v>
      </c>
      <c r="G1751" t="s">
        <v>138</v>
      </c>
      <c r="I1751" t="s">
        <v>40</v>
      </c>
      <c r="K1751" t="str">
        <f>INDEX('[1]cost file'!E:U,MATCH(A1751,'[1]cost file'!U:U,0),1)</f>
        <v>TV Options</v>
      </c>
      <c r="L1751" t="str">
        <f t="shared" si="102"/>
        <v>variableCPS on product Parkchannel group level</v>
      </c>
      <c r="M1751" t="s">
        <v>41</v>
      </c>
      <c r="N1751" t="s">
        <v>41</v>
      </c>
      <c r="O1751" t="s">
        <v>41</v>
      </c>
      <c r="P1751" t="s">
        <v>41</v>
      </c>
      <c r="Q1751" t="s">
        <v>42</v>
      </c>
      <c r="R1751" t="s">
        <v>42</v>
      </c>
      <c r="S1751" t="s">
        <v>42</v>
      </c>
      <c r="T1751" t="s">
        <v>42</v>
      </c>
      <c r="U1751" t="s">
        <v>41</v>
      </c>
      <c r="V1751" t="s">
        <v>41</v>
      </c>
      <c r="W1751" t="s">
        <v>41</v>
      </c>
      <c r="X1751" t="s">
        <v>42</v>
      </c>
      <c r="Y1751" t="s">
        <v>42</v>
      </c>
      <c r="Z1751" t="s">
        <v>42</v>
      </c>
      <c r="AA1751" t="s">
        <v>42</v>
      </c>
      <c r="AB1751" t="s">
        <v>42</v>
      </c>
      <c r="AC1751" t="s">
        <v>42</v>
      </c>
      <c r="AD1751" t="s">
        <v>41</v>
      </c>
      <c r="AE1751" t="s">
        <v>41</v>
      </c>
      <c r="AF1751" t="s">
        <v>41</v>
      </c>
      <c r="AG1751" t="s">
        <v>41</v>
      </c>
      <c r="AH1751" t="s">
        <v>41</v>
      </c>
      <c r="AI1751" t="s">
        <v>42</v>
      </c>
    </row>
    <row r="1752" spans="1:35">
      <c r="A1752" s="15" t="s">
        <v>1747</v>
      </c>
      <c r="B1752" t="s">
        <v>49</v>
      </c>
      <c r="C1752" t="s">
        <v>37</v>
      </c>
      <c r="D1752" t="s">
        <v>38</v>
      </c>
      <c r="E1752" t="str">
        <f t="shared" si="101"/>
        <v>2023</v>
      </c>
      <c r="F1752" t="str">
        <f>INDEX('[1]cost file'!E:U,MATCH(A1752,'[1]cost file'!U:U,0),9)</f>
        <v>SACD</v>
      </c>
      <c r="G1752" t="s">
        <v>138</v>
      </c>
      <c r="I1752" t="s">
        <v>40</v>
      </c>
      <c r="K1752" t="str">
        <f>INDEX('[1]cost file'!E:U,MATCH(A1752,'[1]cost file'!U:U,0),1)</f>
        <v>TV Options</v>
      </c>
      <c r="L1752" t="str">
        <f t="shared" si="102"/>
        <v>variableCPS on product Parkchannel group level</v>
      </c>
      <c r="M1752" t="s">
        <v>41</v>
      </c>
      <c r="N1752" t="s">
        <v>41</v>
      </c>
      <c r="O1752" t="s">
        <v>41</v>
      </c>
      <c r="P1752" t="s">
        <v>41</v>
      </c>
      <c r="Q1752" t="s">
        <v>42</v>
      </c>
      <c r="R1752" t="s">
        <v>42</v>
      </c>
      <c r="S1752" t="s">
        <v>42</v>
      </c>
      <c r="T1752" t="s">
        <v>42</v>
      </c>
      <c r="U1752" t="s">
        <v>41</v>
      </c>
      <c r="V1752" t="s">
        <v>41</v>
      </c>
      <c r="W1752" t="s">
        <v>41</v>
      </c>
      <c r="X1752" t="s">
        <v>42</v>
      </c>
      <c r="Y1752" t="s">
        <v>42</v>
      </c>
      <c r="Z1752" t="s">
        <v>42</v>
      </c>
      <c r="AA1752" t="s">
        <v>42</v>
      </c>
      <c r="AB1752" t="s">
        <v>42</v>
      </c>
      <c r="AC1752" t="s">
        <v>42</v>
      </c>
      <c r="AD1752" t="s">
        <v>41</v>
      </c>
      <c r="AE1752" t="s">
        <v>41</v>
      </c>
      <c r="AF1752" t="s">
        <v>41</v>
      </c>
      <c r="AG1752" t="s">
        <v>41</v>
      </c>
      <c r="AH1752" t="s">
        <v>41</v>
      </c>
      <c r="AI1752" t="s">
        <v>42</v>
      </c>
    </row>
    <row r="1753" spans="1:35">
      <c r="A1753" s="15" t="s">
        <v>1748</v>
      </c>
      <c r="B1753" t="s">
        <v>49</v>
      </c>
      <c r="C1753" t="s">
        <v>37</v>
      </c>
      <c r="D1753" t="s">
        <v>38</v>
      </c>
      <c r="E1753" t="str">
        <f t="shared" si="101"/>
        <v>2023</v>
      </c>
      <c r="F1753" t="str">
        <f>INDEX('[1]cost file'!E:U,MATCH(A1753,'[1]cost file'!U:U,0),9)</f>
        <v>SACD</v>
      </c>
      <c r="G1753" t="s">
        <v>138</v>
      </c>
      <c r="I1753" t="s">
        <v>40</v>
      </c>
      <c r="K1753" t="str">
        <f>INDEX('[1]cost file'!E:U,MATCH(A1753,'[1]cost file'!U:U,0),1)</f>
        <v>TV Options</v>
      </c>
      <c r="L1753" t="str">
        <f t="shared" si="102"/>
        <v>variableCPS on product Parkchannel group level</v>
      </c>
      <c r="M1753" t="s">
        <v>41</v>
      </c>
      <c r="N1753" t="s">
        <v>41</v>
      </c>
      <c r="O1753" t="s">
        <v>41</v>
      </c>
      <c r="P1753" t="s">
        <v>41</v>
      </c>
      <c r="Q1753" t="s">
        <v>42</v>
      </c>
      <c r="R1753" t="s">
        <v>42</v>
      </c>
      <c r="S1753" t="s">
        <v>42</v>
      </c>
      <c r="T1753" t="s">
        <v>42</v>
      </c>
      <c r="U1753" t="s">
        <v>41</v>
      </c>
      <c r="V1753" t="s">
        <v>41</v>
      </c>
      <c r="W1753" t="s">
        <v>41</v>
      </c>
      <c r="X1753" t="s">
        <v>42</v>
      </c>
      <c r="Y1753" t="s">
        <v>42</v>
      </c>
      <c r="Z1753" t="s">
        <v>42</v>
      </c>
      <c r="AA1753" t="s">
        <v>42</v>
      </c>
      <c r="AB1753" t="s">
        <v>42</v>
      </c>
      <c r="AC1753" t="s">
        <v>42</v>
      </c>
      <c r="AD1753" t="s">
        <v>41</v>
      </c>
      <c r="AE1753" t="s">
        <v>41</v>
      </c>
      <c r="AF1753" t="s">
        <v>41</v>
      </c>
      <c r="AG1753" t="s">
        <v>41</v>
      </c>
      <c r="AH1753" t="s">
        <v>41</v>
      </c>
      <c r="AI1753" t="s">
        <v>42</v>
      </c>
    </row>
    <row r="1754" spans="1:35">
      <c r="A1754" s="15" t="s">
        <v>1749</v>
      </c>
      <c r="B1754" t="s">
        <v>49</v>
      </c>
      <c r="C1754" t="s">
        <v>37</v>
      </c>
      <c r="D1754" t="s">
        <v>38</v>
      </c>
      <c r="E1754" t="str">
        <f t="shared" si="101"/>
        <v>2023</v>
      </c>
      <c r="F1754" t="str">
        <f>INDEX('[1]cost file'!E:U,MATCH(A1754,'[1]cost file'!U:U,0),9)</f>
        <v>SACD</v>
      </c>
      <c r="G1754" t="s">
        <v>138</v>
      </c>
      <c r="I1754" t="s">
        <v>40</v>
      </c>
      <c r="K1754" t="str">
        <f>INDEX('[1]cost file'!E:U,MATCH(A1754,'[1]cost file'!U:U,0),1)</f>
        <v>TV Options</v>
      </c>
      <c r="L1754" t="str">
        <f t="shared" si="102"/>
        <v>variableCPS on product Parkchannel group level</v>
      </c>
      <c r="M1754" t="s">
        <v>41</v>
      </c>
      <c r="N1754" t="s">
        <v>41</v>
      </c>
      <c r="O1754" t="s">
        <v>41</v>
      </c>
      <c r="P1754" t="s">
        <v>41</v>
      </c>
      <c r="Q1754" t="s">
        <v>42</v>
      </c>
      <c r="R1754" t="s">
        <v>42</v>
      </c>
      <c r="S1754" t="s">
        <v>42</v>
      </c>
      <c r="T1754" t="s">
        <v>42</v>
      </c>
      <c r="U1754" t="s">
        <v>41</v>
      </c>
      <c r="V1754" t="s">
        <v>41</v>
      </c>
      <c r="W1754" t="s">
        <v>41</v>
      </c>
      <c r="X1754" t="s">
        <v>42</v>
      </c>
      <c r="Y1754" t="s">
        <v>42</v>
      </c>
      <c r="Z1754" t="s">
        <v>42</v>
      </c>
      <c r="AA1754" t="s">
        <v>42</v>
      </c>
      <c r="AB1754" t="s">
        <v>42</v>
      </c>
      <c r="AC1754" t="s">
        <v>42</v>
      </c>
      <c r="AD1754" t="s">
        <v>41</v>
      </c>
      <c r="AE1754" t="s">
        <v>41</v>
      </c>
      <c r="AF1754" t="s">
        <v>41</v>
      </c>
      <c r="AG1754" t="s">
        <v>41</v>
      </c>
      <c r="AH1754" t="s">
        <v>41</v>
      </c>
      <c r="AI1754" t="s">
        <v>42</v>
      </c>
    </row>
    <row r="1755" spans="1:35">
      <c r="A1755" s="15" t="s">
        <v>1750</v>
      </c>
      <c r="B1755" t="s">
        <v>49</v>
      </c>
      <c r="C1755" t="s">
        <v>37</v>
      </c>
      <c r="D1755" t="s">
        <v>38</v>
      </c>
      <c r="E1755" t="str">
        <f t="shared" si="101"/>
        <v>2023</v>
      </c>
      <c r="F1755" t="str">
        <f>INDEX('[1]cost file'!E:U,MATCH(A1755,'[1]cost file'!U:U,0),9)</f>
        <v>SACD</v>
      </c>
      <c r="G1755" t="s">
        <v>138</v>
      </c>
      <c r="I1755" t="s">
        <v>40</v>
      </c>
      <c r="K1755" t="str">
        <f>INDEX('[1]cost file'!E:U,MATCH(A1755,'[1]cost file'!U:U,0),1)</f>
        <v>TV Options</v>
      </c>
      <c r="L1755" t="str">
        <f t="shared" si="102"/>
        <v>variableCPS on product Parkchannel group level</v>
      </c>
      <c r="M1755" t="s">
        <v>41</v>
      </c>
      <c r="N1755" t="s">
        <v>41</v>
      </c>
      <c r="O1755" t="s">
        <v>41</v>
      </c>
      <c r="P1755" t="s">
        <v>41</v>
      </c>
      <c r="Q1755" t="s">
        <v>42</v>
      </c>
      <c r="R1755" t="s">
        <v>42</v>
      </c>
      <c r="S1755" t="s">
        <v>42</v>
      </c>
      <c r="T1755" t="s">
        <v>42</v>
      </c>
      <c r="U1755" t="s">
        <v>41</v>
      </c>
      <c r="V1755" t="s">
        <v>41</v>
      </c>
      <c r="W1755" t="s">
        <v>41</v>
      </c>
      <c r="X1755" t="s">
        <v>42</v>
      </c>
      <c r="Y1755" t="s">
        <v>42</v>
      </c>
      <c r="Z1755" t="s">
        <v>42</v>
      </c>
      <c r="AA1755" t="s">
        <v>42</v>
      </c>
      <c r="AB1755" t="s">
        <v>42</v>
      </c>
      <c r="AC1755" t="s">
        <v>42</v>
      </c>
      <c r="AD1755" t="s">
        <v>41</v>
      </c>
      <c r="AE1755" t="s">
        <v>41</v>
      </c>
      <c r="AF1755" t="s">
        <v>41</v>
      </c>
      <c r="AG1755" t="s">
        <v>41</v>
      </c>
      <c r="AH1755" t="s">
        <v>41</v>
      </c>
      <c r="AI1755" t="s">
        <v>42</v>
      </c>
    </row>
    <row r="1756" spans="1:35">
      <c r="A1756" s="15" t="s">
        <v>1751</v>
      </c>
      <c r="B1756" t="s">
        <v>49</v>
      </c>
      <c r="C1756" t="s">
        <v>37</v>
      </c>
      <c r="D1756" t="s">
        <v>38</v>
      </c>
      <c r="E1756" t="str">
        <f t="shared" si="101"/>
        <v>2023</v>
      </c>
      <c r="F1756" t="str">
        <f>INDEX('[1]cost file'!E:U,MATCH(A1756,'[1]cost file'!U:U,0),9)</f>
        <v>SACD</v>
      </c>
      <c r="G1756" t="s">
        <v>138</v>
      </c>
      <c r="I1756" t="s">
        <v>40</v>
      </c>
      <c r="K1756" t="str">
        <f>INDEX('[1]cost file'!E:U,MATCH(A1756,'[1]cost file'!U:U,0),1)</f>
        <v>TV Options</v>
      </c>
      <c r="L1756" t="str">
        <f t="shared" si="102"/>
        <v>variableCPS on product Parkchannel group level</v>
      </c>
      <c r="M1756" t="s">
        <v>41</v>
      </c>
      <c r="N1756" t="s">
        <v>41</v>
      </c>
      <c r="O1756" t="s">
        <v>41</v>
      </c>
      <c r="P1756" t="s">
        <v>41</v>
      </c>
      <c r="Q1756" t="s">
        <v>42</v>
      </c>
      <c r="R1756" t="s">
        <v>42</v>
      </c>
      <c r="S1756" t="s">
        <v>42</v>
      </c>
      <c r="T1756" t="s">
        <v>42</v>
      </c>
      <c r="U1756" t="s">
        <v>41</v>
      </c>
      <c r="V1756" t="s">
        <v>41</v>
      </c>
      <c r="W1756" t="s">
        <v>41</v>
      </c>
      <c r="X1756" t="s">
        <v>42</v>
      </c>
      <c r="Y1756" t="s">
        <v>42</v>
      </c>
      <c r="Z1756" t="s">
        <v>42</v>
      </c>
      <c r="AA1756" t="s">
        <v>42</v>
      </c>
      <c r="AB1756" t="s">
        <v>42</v>
      </c>
      <c r="AC1756" t="s">
        <v>42</v>
      </c>
      <c r="AD1756" t="s">
        <v>41</v>
      </c>
      <c r="AE1756" t="s">
        <v>41</v>
      </c>
      <c r="AF1756" t="s">
        <v>41</v>
      </c>
      <c r="AG1756" t="s">
        <v>41</v>
      </c>
      <c r="AH1756" t="s">
        <v>41</v>
      </c>
      <c r="AI1756" t="s">
        <v>42</v>
      </c>
    </row>
    <row r="1757" spans="1:35">
      <c r="A1757" s="15" t="s">
        <v>1752</v>
      </c>
      <c r="B1757" t="s">
        <v>49</v>
      </c>
      <c r="C1757" t="s">
        <v>37</v>
      </c>
      <c r="D1757" t="s">
        <v>38</v>
      </c>
      <c r="E1757" t="str">
        <f t="shared" si="101"/>
        <v>2023</v>
      </c>
      <c r="F1757" t="str">
        <f>INDEX('[1]cost file'!E:U,MATCH(A1757,'[1]cost file'!U:U,0),9)</f>
        <v>SACD</v>
      </c>
      <c r="G1757" t="s">
        <v>138</v>
      </c>
      <c r="I1757" t="s">
        <v>40</v>
      </c>
      <c r="K1757" t="str">
        <f>INDEX('[1]cost file'!E:U,MATCH(A1757,'[1]cost file'!U:U,0),1)</f>
        <v>TV Options</v>
      </c>
      <c r="L1757" t="str">
        <f t="shared" si="102"/>
        <v>variableCPS on product Parkchannel group level</v>
      </c>
      <c r="M1757" t="s">
        <v>41</v>
      </c>
      <c r="N1757" t="s">
        <v>41</v>
      </c>
      <c r="O1757" t="s">
        <v>41</v>
      </c>
      <c r="P1757" t="s">
        <v>41</v>
      </c>
      <c r="Q1757" t="s">
        <v>42</v>
      </c>
      <c r="R1757" t="s">
        <v>42</v>
      </c>
      <c r="S1757" t="s">
        <v>42</v>
      </c>
      <c r="T1757" t="s">
        <v>42</v>
      </c>
      <c r="U1757" t="s">
        <v>41</v>
      </c>
      <c r="V1757" t="s">
        <v>41</v>
      </c>
      <c r="W1757" t="s">
        <v>41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 t="s">
        <v>42</v>
      </c>
      <c r="AD1757" t="s">
        <v>41</v>
      </c>
      <c r="AE1757" t="s">
        <v>41</v>
      </c>
      <c r="AF1757" t="s">
        <v>41</v>
      </c>
      <c r="AG1757" t="s">
        <v>41</v>
      </c>
      <c r="AH1757" t="s">
        <v>41</v>
      </c>
      <c r="AI1757" t="s">
        <v>42</v>
      </c>
    </row>
    <row r="1758" spans="1:35">
      <c r="A1758" s="15" t="s">
        <v>1753</v>
      </c>
      <c r="B1758" t="s">
        <v>49</v>
      </c>
      <c r="C1758" t="s">
        <v>37</v>
      </c>
      <c r="D1758" t="s">
        <v>38</v>
      </c>
      <c r="E1758" t="str">
        <f t="shared" si="101"/>
        <v>2023</v>
      </c>
      <c r="F1758" t="str">
        <f>INDEX('[1]cost file'!E:U,MATCH(A1758,'[1]cost file'!U:U,0),9)</f>
        <v>SACD</v>
      </c>
      <c r="G1758" t="s">
        <v>138</v>
      </c>
      <c r="I1758" t="s">
        <v>40</v>
      </c>
      <c r="K1758" t="str">
        <f>INDEX('[1]cost file'!E:U,MATCH(A1758,'[1]cost file'!U:U,0),1)</f>
        <v>TV Options</v>
      </c>
      <c r="L1758" t="str">
        <f t="shared" si="102"/>
        <v>variableCPS on product Parkchannel group level</v>
      </c>
      <c r="M1758" t="s">
        <v>41</v>
      </c>
      <c r="N1758" t="s">
        <v>41</v>
      </c>
      <c r="O1758" t="s">
        <v>41</v>
      </c>
      <c r="P1758" t="s">
        <v>41</v>
      </c>
      <c r="Q1758" t="s">
        <v>42</v>
      </c>
      <c r="R1758" t="s">
        <v>42</v>
      </c>
      <c r="S1758" t="s">
        <v>42</v>
      </c>
      <c r="T1758" t="s">
        <v>42</v>
      </c>
      <c r="U1758" t="s">
        <v>41</v>
      </c>
      <c r="V1758" t="s">
        <v>41</v>
      </c>
      <c r="W1758" t="s">
        <v>41</v>
      </c>
      <c r="X1758" t="s">
        <v>42</v>
      </c>
      <c r="Y1758" t="s">
        <v>42</v>
      </c>
      <c r="Z1758" t="s">
        <v>42</v>
      </c>
      <c r="AA1758" t="s">
        <v>42</v>
      </c>
      <c r="AB1758" t="s">
        <v>42</v>
      </c>
      <c r="AC1758" t="s">
        <v>42</v>
      </c>
      <c r="AD1758" t="s">
        <v>41</v>
      </c>
      <c r="AE1758" t="s">
        <v>41</v>
      </c>
      <c r="AF1758" t="s">
        <v>41</v>
      </c>
      <c r="AG1758" t="s">
        <v>41</v>
      </c>
      <c r="AH1758" t="s">
        <v>41</v>
      </c>
      <c r="AI1758" t="s">
        <v>42</v>
      </c>
    </row>
    <row r="1759" spans="1:35">
      <c r="A1759" s="15" t="s">
        <v>1754</v>
      </c>
      <c r="B1759" t="s">
        <v>49</v>
      </c>
      <c r="C1759" t="s">
        <v>37</v>
      </c>
      <c r="D1759" t="s">
        <v>38</v>
      </c>
      <c r="E1759" t="str">
        <f t="shared" si="101"/>
        <v>2023</v>
      </c>
      <c r="F1759" t="str">
        <f>INDEX('[1]cost file'!E:U,MATCH(A1759,'[1]cost file'!U:U,0),9)</f>
        <v>SACD</v>
      </c>
      <c r="G1759" t="s">
        <v>138</v>
      </c>
      <c r="I1759" t="s">
        <v>40</v>
      </c>
      <c r="K1759" t="str">
        <f>INDEX('[1]cost file'!E:U,MATCH(A1759,'[1]cost file'!U:U,0),1)</f>
        <v>TV Options</v>
      </c>
      <c r="L1759" t="str">
        <f t="shared" si="102"/>
        <v>variableCPS on product Parkchannel group level</v>
      </c>
      <c r="M1759" t="s">
        <v>41</v>
      </c>
      <c r="N1759" t="s">
        <v>41</v>
      </c>
      <c r="O1759" t="s">
        <v>41</v>
      </c>
      <c r="P1759" t="s">
        <v>41</v>
      </c>
      <c r="Q1759" t="s">
        <v>42</v>
      </c>
      <c r="R1759" t="s">
        <v>42</v>
      </c>
      <c r="S1759" t="s">
        <v>42</v>
      </c>
      <c r="T1759" t="s">
        <v>42</v>
      </c>
      <c r="U1759" t="s">
        <v>41</v>
      </c>
      <c r="V1759" t="s">
        <v>41</v>
      </c>
      <c r="W1759" t="s">
        <v>41</v>
      </c>
      <c r="X1759" t="s">
        <v>42</v>
      </c>
      <c r="Y1759" t="s">
        <v>42</v>
      </c>
      <c r="Z1759" t="s">
        <v>42</v>
      </c>
      <c r="AA1759" t="s">
        <v>42</v>
      </c>
      <c r="AB1759" t="s">
        <v>42</v>
      </c>
      <c r="AC1759" t="s">
        <v>42</v>
      </c>
      <c r="AD1759" t="s">
        <v>41</v>
      </c>
      <c r="AE1759" t="s">
        <v>41</v>
      </c>
      <c r="AF1759" t="s">
        <v>41</v>
      </c>
      <c r="AG1759" t="s">
        <v>41</v>
      </c>
      <c r="AH1759" t="s">
        <v>41</v>
      </c>
      <c r="AI1759" t="s">
        <v>42</v>
      </c>
    </row>
    <row r="1760" spans="1:35">
      <c r="A1760" s="15" t="s">
        <v>1755</v>
      </c>
      <c r="B1760" t="s">
        <v>49</v>
      </c>
      <c r="C1760" t="s">
        <v>37</v>
      </c>
      <c r="D1760" t="s">
        <v>38</v>
      </c>
      <c r="E1760" t="str">
        <f t="shared" si="101"/>
        <v>2023</v>
      </c>
      <c r="F1760" t="str">
        <f>INDEX('[1]cost file'!E:U,MATCH(A1760,'[1]cost file'!U:U,0),9)</f>
        <v>SACD</v>
      </c>
      <c r="G1760" t="s">
        <v>138</v>
      </c>
      <c r="I1760" t="s">
        <v>40</v>
      </c>
      <c r="K1760" t="str">
        <f>INDEX('[1]cost file'!E:U,MATCH(A1760,'[1]cost file'!U:U,0),1)</f>
        <v>TV Options</v>
      </c>
      <c r="L1760" t="str">
        <f t="shared" si="102"/>
        <v>variableCPS on product Parkchannel group level</v>
      </c>
      <c r="M1760" t="s">
        <v>41</v>
      </c>
      <c r="N1760" t="s">
        <v>41</v>
      </c>
      <c r="O1760" t="s">
        <v>41</v>
      </c>
      <c r="P1760" t="s">
        <v>41</v>
      </c>
      <c r="Q1760" t="s">
        <v>42</v>
      </c>
      <c r="R1760" t="s">
        <v>42</v>
      </c>
      <c r="S1760" t="s">
        <v>42</v>
      </c>
      <c r="T1760" t="s">
        <v>42</v>
      </c>
      <c r="U1760" t="s">
        <v>41</v>
      </c>
      <c r="V1760" t="s">
        <v>41</v>
      </c>
      <c r="W1760" t="s">
        <v>41</v>
      </c>
      <c r="X1760" t="s">
        <v>42</v>
      </c>
      <c r="Y1760" t="s">
        <v>42</v>
      </c>
      <c r="Z1760" t="s">
        <v>42</v>
      </c>
      <c r="AA1760" t="s">
        <v>42</v>
      </c>
      <c r="AB1760" t="s">
        <v>42</v>
      </c>
      <c r="AC1760" t="s">
        <v>42</v>
      </c>
      <c r="AD1760" t="s">
        <v>41</v>
      </c>
      <c r="AE1760" t="s">
        <v>41</v>
      </c>
      <c r="AF1760" t="s">
        <v>41</v>
      </c>
      <c r="AG1760" t="s">
        <v>41</v>
      </c>
      <c r="AH1760" t="s">
        <v>41</v>
      </c>
      <c r="AI1760" t="s">
        <v>42</v>
      </c>
    </row>
    <row r="1761" spans="1:35">
      <c r="A1761" s="15" t="s">
        <v>1756</v>
      </c>
      <c r="B1761" t="s">
        <v>49</v>
      </c>
      <c r="C1761" t="s">
        <v>37</v>
      </c>
      <c r="D1761" t="s">
        <v>38</v>
      </c>
      <c r="E1761" t="str">
        <f t="shared" si="101"/>
        <v>2023</v>
      </c>
      <c r="F1761" t="str">
        <f>INDEX('[1]cost file'!E:U,MATCH(A1761,'[1]cost file'!U:U,0),9)</f>
        <v>SACD</v>
      </c>
      <c r="G1761" t="s">
        <v>138</v>
      </c>
      <c r="I1761" t="s">
        <v>40</v>
      </c>
      <c r="K1761" t="str">
        <f>INDEX('[1]cost file'!E:U,MATCH(A1761,'[1]cost file'!U:U,0),1)</f>
        <v>TV Options</v>
      </c>
      <c r="L1761" t="str">
        <f t="shared" si="102"/>
        <v>variableCPS on product Parkchannel group level</v>
      </c>
      <c r="M1761" t="s">
        <v>41</v>
      </c>
      <c r="N1761" t="s">
        <v>41</v>
      </c>
      <c r="O1761" t="s">
        <v>41</v>
      </c>
      <c r="P1761" t="s">
        <v>41</v>
      </c>
      <c r="Q1761" t="s">
        <v>42</v>
      </c>
      <c r="R1761" t="s">
        <v>42</v>
      </c>
      <c r="S1761" t="s">
        <v>42</v>
      </c>
      <c r="T1761" t="s">
        <v>42</v>
      </c>
      <c r="U1761" t="s">
        <v>41</v>
      </c>
      <c r="V1761" t="s">
        <v>41</v>
      </c>
      <c r="W1761" t="s">
        <v>41</v>
      </c>
      <c r="X1761" t="s">
        <v>42</v>
      </c>
      <c r="Y1761" t="s">
        <v>42</v>
      </c>
      <c r="Z1761" t="s">
        <v>42</v>
      </c>
      <c r="AA1761" t="s">
        <v>42</v>
      </c>
      <c r="AB1761" t="s">
        <v>42</v>
      </c>
      <c r="AC1761" t="s">
        <v>42</v>
      </c>
      <c r="AD1761" t="s">
        <v>41</v>
      </c>
      <c r="AE1761" t="s">
        <v>41</v>
      </c>
      <c r="AF1761" t="s">
        <v>41</v>
      </c>
      <c r="AG1761" t="s">
        <v>41</v>
      </c>
      <c r="AH1761" t="s">
        <v>41</v>
      </c>
      <c r="AI1761" t="s">
        <v>42</v>
      </c>
    </row>
    <row r="1762" spans="1:35">
      <c r="A1762" s="15" t="s">
        <v>1757</v>
      </c>
      <c r="B1762" t="s">
        <v>49</v>
      </c>
      <c r="C1762" t="s">
        <v>37</v>
      </c>
      <c r="D1762" t="s">
        <v>38</v>
      </c>
      <c r="E1762" t="str">
        <f t="shared" si="101"/>
        <v>2023</v>
      </c>
      <c r="F1762" t="str">
        <f>INDEX('[1]cost file'!E:U,MATCH(A1762,'[1]cost file'!U:U,0),9)</f>
        <v>SACD</v>
      </c>
      <c r="G1762" t="s">
        <v>138</v>
      </c>
      <c r="I1762" t="s">
        <v>40</v>
      </c>
      <c r="K1762" t="str">
        <f>INDEX('[1]cost file'!E:U,MATCH(A1762,'[1]cost file'!U:U,0),1)</f>
        <v>TV Options</v>
      </c>
      <c r="L1762" t="str">
        <f t="shared" si="102"/>
        <v>variableCPS on product Parkchannel group level</v>
      </c>
      <c r="M1762" t="s">
        <v>41</v>
      </c>
      <c r="N1762" t="s">
        <v>41</v>
      </c>
      <c r="O1762" t="s">
        <v>41</v>
      </c>
      <c r="P1762" t="s">
        <v>41</v>
      </c>
      <c r="Q1762" t="s">
        <v>42</v>
      </c>
      <c r="R1762" t="s">
        <v>42</v>
      </c>
      <c r="S1762" t="s">
        <v>42</v>
      </c>
      <c r="T1762" t="s">
        <v>42</v>
      </c>
      <c r="U1762" t="s">
        <v>41</v>
      </c>
      <c r="V1762" t="s">
        <v>41</v>
      </c>
      <c r="W1762" t="s">
        <v>41</v>
      </c>
      <c r="X1762" t="s">
        <v>42</v>
      </c>
      <c r="Y1762" t="s">
        <v>42</v>
      </c>
      <c r="Z1762" t="s">
        <v>42</v>
      </c>
      <c r="AA1762" t="s">
        <v>42</v>
      </c>
      <c r="AB1762" t="s">
        <v>42</v>
      </c>
      <c r="AC1762" t="s">
        <v>42</v>
      </c>
      <c r="AD1762" t="s">
        <v>41</v>
      </c>
      <c r="AE1762" t="s">
        <v>41</v>
      </c>
      <c r="AF1762" t="s">
        <v>41</v>
      </c>
      <c r="AG1762" t="s">
        <v>41</v>
      </c>
      <c r="AH1762" t="s">
        <v>41</v>
      </c>
      <c r="AI1762" t="s">
        <v>42</v>
      </c>
    </row>
    <row r="1763" spans="1:35">
      <c r="A1763" s="15" t="s">
        <v>1758</v>
      </c>
      <c r="B1763" t="s">
        <v>49</v>
      </c>
      <c r="C1763" t="s">
        <v>37</v>
      </c>
      <c r="D1763" t="s">
        <v>38</v>
      </c>
      <c r="E1763" t="str">
        <f t="shared" si="101"/>
        <v>2023</v>
      </c>
      <c r="F1763" t="str">
        <f>INDEX('[1]cost file'!E:U,MATCH(A1763,'[1]cost file'!U:U,0),9)</f>
        <v>SACD</v>
      </c>
      <c r="G1763" t="s">
        <v>138</v>
      </c>
      <c r="I1763" t="s">
        <v>40</v>
      </c>
      <c r="K1763" t="str">
        <f>INDEX('[1]cost file'!E:U,MATCH(A1763,'[1]cost file'!U:U,0),1)</f>
        <v>TV Options</v>
      </c>
      <c r="L1763" t="str">
        <f t="shared" si="102"/>
        <v>variableCPS on product Parkchannel group level</v>
      </c>
      <c r="M1763" t="s">
        <v>41</v>
      </c>
      <c r="N1763" t="s">
        <v>41</v>
      </c>
      <c r="O1763" t="s">
        <v>41</v>
      </c>
      <c r="P1763" t="s">
        <v>41</v>
      </c>
      <c r="Q1763" t="s">
        <v>42</v>
      </c>
      <c r="R1763" t="s">
        <v>42</v>
      </c>
      <c r="S1763" t="s">
        <v>42</v>
      </c>
      <c r="T1763" t="s">
        <v>42</v>
      </c>
      <c r="U1763" t="s">
        <v>41</v>
      </c>
      <c r="V1763" t="s">
        <v>41</v>
      </c>
      <c r="W1763" t="s">
        <v>41</v>
      </c>
      <c r="X1763" t="s">
        <v>42</v>
      </c>
      <c r="Y1763" t="s">
        <v>42</v>
      </c>
      <c r="Z1763" t="s">
        <v>42</v>
      </c>
      <c r="AA1763" t="s">
        <v>42</v>
      </c>
      <c r="AB1763" t="s">
        <v>42</v>
      </c>
      <c r="AC1763" t="s">
        <v>42</v>
      </c>
      <c r="AD1763" t="s">
        <v>41</v>
      </c>
      <c r="AE1763" t="s">
        <v>41</v>
      </c>
      <c r="AF1763" t="s">
        <v>41</v>
      </c>
      <c r="AG1763" t="s">
        <v>41</v>
      </c>
      <c r="AH1763" t="s">
        <v>41</v>
      </c>
      <c r="AI1763" t="s">
        <v>42</v>
      </c>
    </row>
    <row r="1764" spans="1:35">
      <c r="A1764" s="15" t="s">
        <v>1759</v>
      </c>
      <c r="B1764" t="s">
        <v>49</v>
      </c>
      <c r="C1764" t="s">
        <v>37</v>
      </c>
      <c r="D1764" t="s">
        <v>38</v>
      </c>
      <c r="E1764" t="str">
        <f t="shared" si="101"/>
        <v>2023</v>
      </c>
      <c r="F1764" t="str">
        <f>INDEX('[1]cost file'!E:U,MATCH(A1764,'[1]cost file'!U:U,0),9)</f>
        <v>SACD</v>
      </c>
      <c r="G1764" t="s">
        <v>138</v>
      </c>
      <c r="I1764" t="s">
        <v>40</v>
      </c>
      <c r="K1764" t="str">
        <f>INDEX('[1]cost file'!E:U,MATCH(A1764,'[1]cost file'!U:U,0),1)</f>
        <v>TV Options</v>
      </c>
      <c r="L1764" t="str">
        <f t="shared" si="102"/>
        <v>variableCPS on product Parkchannel group level</v>
      </c>
      <c r="M1764" t="s">
        <v>41</v>
      </c>
      <c r="N1764" t="s">
        <v>41</v>
      </c>
      <c r="O1764" t="s">
        <v>41</v>
      </c>
      <c r="P1764" t="s">
        <v>41</v>
      </c>
      <c r="Q1764" t="s">
        <v>42</v>
      </c>
      <c r="R1764" t="s">
        <v>42</v>
      </c>
      <c r="S1764" t="s">
        <v>42</v>
      </c>
      <c r="T1764" t="s">
        <v>42</v>
      </c>
      <c r="U1764" t="s">
        <v>41</v>
      </c>
      <c r="V1764" t="s">
        <v>41</v>
      </c>
      <c r="W1764" t="s">
        <v>41</v>
      </c>
      <c r="X1764" t="s">
        <v>42</v>
      </c>
      <c r="Y1764" t="s">
        <v>42</v>
      </c>
      <c r="Z1764" t="s">
        <v>42</v>
      </c>
      <c r="AA1764" t="s">
        <v>42</v>
      </c>
      <c r="AB1764" t="s">
        <v>42</v>
      </c>
      <c r="AC1764" t="s">
        <v>42</v>
      </c>
      <c r="AD1764" t="s">
        <v>41</v>
      </c>
      <c r="AE1764" t="s">
        <v>41</v>
      </c>
      <c r="AF1764" t="s">
        <v>41</v>
      </c>
      <c r="AG1764" t="s">
        <v>41</v>
      </c>
      <c r="AH1764" t="s">
        <v>41</v>
      </c>
      <c r="AI1764" t="s">
        <v>42</v>
      </c>
    </row>
    <row r="1765" spans="1:35">
      <c r="A1765" s="15" t="s">
        <v>1760</v>
      </c>
      <c r="B1765" t="s">
        <v>49</v>
      </c>
      <c r="C1765" t="s">
        <v>37</v>
      </c>
      <c r="D1765" t="s">
        <v>38</v>
      </c>
      <c r="E1765" t="str">
        <f t="shared" si="101"/>
        <v>2023</v>
      </c>
      <c r="F1765" t="str">
        <f>INDEX('[1]cost file'!E:U,MATCH(A1765,'[1]cost file'!U:U,0),9)</f>
        <v>SACD</v>
      </c>
      <c r="G1765" t="s">
        <v>138</v>
      </c>
      <c r="I1765" t="s">
        <v>40</v>
      </c>
      <c r="K1765" t="str">
        <f>INDEX('[1]cost file'!E:U,MATCH(A1765,'[1]cost file'!U:U,0),1)</f>
        <v>TV Options</v>
      </c>
      <c r="L1765" t="str">
        <f t="shared" si="102"/>
        <v>variableCPS on product Parkchannel group level</v>
      </c>
      <c r="M1765" t="s">
        <v>41</v>
      </c>
      <c r="N1765" t="s">
        <v>41</v>
      </c>
      <c r="O1765" t="s">
        <v>41</v>
      </c>
      <c r="P1765" t="s">
        <v>41</v>
      </c>
      <c r="Q1765" t="s">
        <v>42</v>
      </c>
      <c r="R1765" t="s">
        <v>42</v>
      </c>
      <c r="S1765" t="s">
        <v>42</v>
      </c>
      <c r="T1765" t="s">
        <v>42</v>
      </c>
      <c r="U1765" t="s">
        <v>41</v>
      </c>
      <c r="V1765" t="s">
        <v>41</v>
      </c>
      <c r="W1765" t="s">
        <v>41</v>
      </c>
      <c r="X1765" t="s">
        <v>42</v>
      </c>
      <c r="Y1765" t="s">
        <v>42</v>
      </c>
      <c r="Z1765" t="s">
        <v>42</v>
      </c>
      <c r="AA1765" t="s">
        <v>42</v>
      </c>
      <c r="AB1765" t="s">
        <v>42</v>
      </c>
      <c r="AC1765" t="s">
        <v>42</v>
      </c>
      <c r="AD1765" t="s">
        <v>41</v>
      </c>
      <c r="AE1765" t="s">
        <v>41</v>
      </c>
      <c r="AF1765" t="s">
        <v>41</v>
      </c>
      <c r="AG1765" t="s">
        <v>41</v>
      </c>
      <c r="AH1765" t="s">
        <v>41</v>
      </c>
      <c r="AI1765" t="s">
        <v>42</v>
      </c>
    </row>
    <row r="1766" spans="1:35">
      <c r="A1766" s="15" t="s">
        <v>1761</v>
      </c>
      <c r="B1766" t="s">
        <v>49</v>
      </c>
      <c r="C1766" t="s">
        <v>37</v>
      </c>
      <c r="D1766" t="s">
        <v>38</v>
      </c>
      <c r="E1766" t="str">
        <f t="shared" si="101"/>
        <v>2023</v>
      </c>
      <c r="F1766" t="str">
        <f>INDEX('[1]cost file'!E:U,MATCH(A1766,'[1]cost file'!U:U,0),9)</f>
        <v>SACD</v>
      </c>
      <c r="G1766" t="s">
        <v>138</v>
      </c>
      <c r="I1766" t="s">
        <v>40</v>
      </c>
      <c r="K1766" t="str">
        <f>INDEX('[1]cost file'!E:U,MATCH(A1766,'[1]cost file'!U:U,0),1)</f>
        <v>TV Options</v>
      </c>
      <c r="L1766" t="str">
        <f t="shared" si="102"/>
        <v>variableCPS on product Parkchannel group level</v>
      </c>
      <c r="M1766" t="s">
        <v>41</v>
      </c>
      <c r="N1766" t="s">
        <v>41</v>
      </c>
      <c r="O1766" t="s">
        <v>41</v>
      </c>
      <c r="P1766" t="s">
        <v>41</v>
      </c>
      <c r="Q1766" t="s">
        <v>42</v>
      </c>
      <c r="R1766" t="s">
        <v>42</v>
      </c>
      <c r="S1766" t="s">
        <v>42</v>
      </c>
      <c r="T1766" t="s">
        <v>42</v>
      </c>
      <c r="U1766" t="s">
        <v>41</v>
      </c>
      <c r="V1766" t="s">
        <v>41</v>
      </c>
      <c r="W1766" t="s">
        <v>41</v>
      </c>
      <c r="X1766" t="s">
        <v>42</v>
      </c>
      <c r="Y1766" t="s">
        <v>42</v>
      </c>
      <c r="Z1766" t="s">
        <v>42</v>
      </c>
      <c r="AA1766" t="s">
        <v>42</v>
      </c>
      <c r="AB1766" t="s">
        <v>42</v>
      </c>
      <c r="AC1766" t="s">
        <v>42</v>
      </c>
      <c r="AD1766" t="s">
        <v>41</v>
      </c>
      <c r="AE1766" t="s">
        <v>41</v>
      </c>
      <c r="AF1766" t="s">
        <v>41</v>
      </c>
      <c r="AG1766" t="s">
        <v>41</v>
      </c>
      <c r="AH1766" t="s">
        <v>41</v>
      </c>
      <c r="AI1766" t="s">
        <v>42</v>
      </c>
    </row>
    <row r="1767" spans="1:35">
      <c r="A1767" s="15" t="s">
        <v>1762</v>
      </c>
      <c r="B1767" t="s">
        <v>49</v>
      </c>
      <c r="C1767" t="s">
        <v>37</v>
      </c>
      <c r="D1767" t="s">
        <v>38</v>
      </c>
      <c r="E1767" t="str">
        <f t="shared" si="101"/>
        <v>2023</v>
      </c>
      <c r="F1767" t="str">
        <f>INDEX('[1]cost file'!E:U,MATCH(A1767,'[1]cost file'!U:U,0),9)</f>
        <v>SACD</v>
      </c>
      <c r="G1767" t="s">
        <v>138</v>
      </c>
      <c r="I1767" t="s">
        <v>40</v>
      </c>
      <c r="K1767" t="str">
        <f>INDEX('[1]cost file'!E:U,MATCH(A1767,'[1]cost file'!U:U,0),1)</f>
        <v>TV Options</v>
      </c>
      <c r="L1767" t="str">
        <f t="shared" si="102"/>
        <v>variableCPS on product Parkchannel group level</v>
      </c>
      <c r="M1767" t="s">
        <v>41</v>
      </c>
      <c r="N1767" t="s">
        <v>41</v>
      </c>
      <c r="O1767" t="s">
        <v>41</v>
      </c>
      <c r="P1767" t="s">
        <v>41</v>
      </c>
      <c r="Q1767" t="s">
        <v>42</v>
      </c>
      <c r="R1767" t="s">
        <v>42</v>
      </c>
      <c r="S1767" t="s">
        <v>42</v>
      </c>
      <c r="T1767" t="s">
        <v>42</v>
      </c>
      <c r="U1767" t="s">
        <v>41</v>
      </c>
      <c r="V1767" t="s">
        <v>41</v>
      </c>
      <c r="W1767" t="s">
        <v>41</v>
      </c>
      <c r="X1767" t="s">
        <v>42</v>
      </c>
      <c r="Y1767" t="s">
        <v>42</v>
      </c>
      <c r="Z1767" t="s">
        <v>42</v>
      </c>
      <c r="AA1767" t="s">
        <v>42</v>
      </c>
      <c r="AB1767" t="s">
        <v>42</v>
      </c>
      <c r="AC1767" t="s">
        <v>42</v>
      </c>
      <c r="AD1767" t="s">
        <v>41</v>
      </c>
      <c r="AE1767" t="s">
        <v>41</v>
      </c>
      <c r="AF1767" t="s">
        <v>41</v>
      </c>
      <c r="AG1767" t="s">
        <v>41</v>
      </c>
      <c r="AH1767" t="s">
        <v>41</v>
      </c>
      <c r="AI1767" t="s">
        <v>42</v>
      </c>
    </row>
    <row r="1768" spans="1:35">
      <c r="A1768" s="15" t="s">
        <v>1763</v>
      </c>
      <c r="B1768" t="s">
        <v>49</v>
      </c>
      <c r="C1768" t="s">
        <v>37</v>
      </c>
      <c r="D1768" t="s">
        <v>38</v>
      </c>
      <c r="E1768" t="str">
        <f t="shared" si="101"/>
        <v>2023</v>
      </c>
      <c r="F1768" t="str">
        <f>INDEX('[1]cost file'!E:U,MATCH(A1768,'[1]cost file'!U:U,0),9)</f>
        <v>SACD</v>
      </c>
      <c r="G1768" t="s">
        <v>138</v>
      </c>
      <c r="I1768" t="s">
        <v>40</v>
      </c>
      <c r="K1768" t="str">
        <f>INDEX('[1]cost file'!E:U,MATCH(A1768,'[1]cost file'!U:U,0),1)</f>
        <v>TV Options</v>
      </c>
      <c r="L1768" t="str">
        <f t="shared" si="102"/>
        <v>variableCPS on product Parkchannel group level</v>
      </c>
      <c r="M1768" t="s">
        <v>41</v>
      </c>
      <c r="N1768" t="s">
        <v>41</v>
      </c>
      <c r="O1768" t="s">
        <v>41</v>
      </c>
      <c r="P1768" t="s">
        <v>41</v>
      </c>
      <c r="Q1768" t="s">
        <v>42</v>
      </c>
      <c r="R1768" t="s">
        <v>42</v>
      </c>
      <c r="S1768" t="s">
        <v>42</v>
      </c>
      <c r="T1768" t="s">
        <v>42</v>
      </c>
      <c r="U1768" t="s">
        <v>41</v>
      </c>
      <c r="V1768" t="s">
        <v>41</v>
      </c>
      <c r="W1768" t="s">
        <v>41</v>
      </c>
      <c r="X1768" t="s">
        <v>42</v>
      </c>
      <c r="Y1768" t="s">
        <v>42</v>
      </c>
      <c r="Z1768" t="s">
        <v>42</v>
      </c>
      <c r="AA1768" t="s">
        <v>42</v>
      </c>
      <c r="AB1768" t="s">
        <v>42</v>
      </c>
      <c r="AC1768" t="s">
        <v>42</v>
      </c>
      <c r="AD1768" t="s">
        <v>41</v>
      </c>
      <c r="AE1768" t="s">
        <v>41</v>
      </c>
      <c r="AF1768" t="s">
        <v>41</v>
      </c>
      <c r="AG1768" t="s">
        <v>41</v>
      </c>
      <c r="AH1768" t="s">
        <v>41</v>
      </c>
      <c r="AI1768" t="s">
        <v>42</v>
      </c>
    </row>
    <row r="1769" spans="1:35">
      <c r="A1769" s="15" t="s">
        <v>1764</v>
      </c>
      <c r="B1769" t="s">
        <v>49</v>
      </c>
      <c r="C1769" t="s">
        <v>37</v>
      </c>
      <c r="D1769" t="s">
        <v>38</v>
      </c>
      <c r="E1769" t="str">
        <f t="shared" si="101"/>
        <v>2023</v>
      </c>
      <c r="F1769" t="str">
        <f>INDEX('[1]cost file'!E:U,MATCH(A1769,'[1]cost file'!U:U,0),9)</f>
        <v>SACD</v>
      </c>
      <c r="G1769" t="s">
        <v>138</v>
      </c>
      <c r="I1769" t="s">
        <v>40</v>
      </c>
      <c r="K1769" t="str">
        <f>INDEX('[1]cost file'!E:U,MATCH(A1769,'[1]cost file'!U:U,0),1)</f>
        <v>TV Options</v>
      </c>
      <c r="L1769" t="str">
        <f t="shared" si="102"/>
        <v>variableCPS on product Parkchannel group level</v>
      </c>
      <c r="M1769" t="s">
        <v>41</v>
      </c>
      <c r="N1769" t="s">
        <v>41</v>
      </c>
      <c r="O1769" t="s">
        <v>41</v>
      </c>
      <c r="P1769" t="s">
        <v>41</v>
      </c>
      <c r="Q1769" t="s">
        <v>42</v>
      </c>
      <c r="R1769" t="s">
        <v>42</v>
      </c>
      <c r="S1769" t="s">
        <v>42</v>
      </c>
      <c r="T1769" t="s">
        <v>42</v>
      </c>
      <c r="U1769" t="s">
        <v>41</v>
      </c>
      <c r="V1769" t="s">
        <v>41</v>
      </c>
      <c r="W1769" t="s">
        <v>41</v>
      </c>
      <c r="X1769" t="s">
        <v>42</v>
      </c>
      <c r="Y1769" t="s">
        <v>42</v>
      </c>
      <c r="Z1769" t="s">
        <v>42</v>
      </c>
      <c r="AA1769" t="s">
        <v>42</v>
      </c>
      <c r="AB1769" t="s">
        <v>42</v>
      </c>
      <c r="AC1769" t="s">
        <v>42</v>
      </c>
      <c r="AD1769" t="s">
        <v>41</v>
      </c>
      <c r="AE1769" t="s">
        <v>41</v>
      </c>
      <c r="AF1769" t="s">
        <v>41</v>
      </c>
      <c r="AG1769" t="s">
        <v>41</v>
      </c>
      <c r="AH1769" t="s">
        <v>41</v>
      </c>
      <c r="AI1769" t="s">
        <v>42</v>
      </c>
    </row>
    <row r="1770" spans="1:35">
      <c r="A1770" s="15" t="s">
        <v>1765</v>
      </c>
      <c r="B1770" t="s">
        <v>49</v>
      </c>
      <c r="C1770" t="s">
        <v>37</v>
      </c>
      <c r="D1770" t="s">
        <v>38</v>
      </c>
      <c r="E1770" t="str">
        <f t="shared" si="101"/>
        <v>2023</v>
      </c>
      <c r="F1770" t="str">
        <f>INDEX('[1]cost file'!E:U,MATCH(A1770,'[1]cost file'!U:U,0),9)</f>
        <v>SACD</v>
      </c>
      <c r="G1770" t="s">
        <v>138</v>
      </c>
      <c r="I1770" t="s">
        <v>40</v>
      </c>
      <c r="K1770" t="str">
        <f>INDEX('[1]cost file'!E:U,MATCH(A1770,'[1]cost file'!U:U,0),1)</f>
        <v>TV Options</v>
      </c>
      <c r="L1770" t="str">
        <f t="shared" si="102"/>
        <v>variableCPS on product Parkchannel group level</v>
      </c>
      <c r="M1770" t="s">
        <v>41</v>
      </c>
      <c r="N1770" t="s">
        <v>41</v>
      </c>
      <c r="O1770" t="s">
        <v>41</v>
      </c>
      <c r="P1770" t="s">
        <v>41</v>
      </c>
      <c r="Q1770" t="s">
        <v>42</v>
      </c>
      <c r="R1770" t="s">
        <v>42</v>
      </c>
      <c r="S1770" t="s">
        <v>42</v>
      </c>
      <c r="T1770" t="s">
        <v>42</v>
      </c>
      <c r="U1770" t="s">
        <v>41</v>
      </c>
      <c r="V1770" t="s">
        <v>41</v>
      </c>
      <c r="W1770" t="s">
        <v>41</v>
      </c>
      <c r="X1770" t="s">
        <v>42</v>
      </c>
      <c r="Y1770" t="s">
        <v>42</v>
      </c>
      <c r="Z1770" t="s">
        <v>42</v>
      </c>
      <c r="AA1770" t="s">
        <v>42</v>
      </c>
      <c r="AB1770" t="s">
        <v>42</v>
      </c>
      <c r="AC1770" t="s">
        <v>42</v>
      </c>
      <c r="AD1770" t="s">
        <v>41</v>
      </c>
      <c r="AE1770" t="s">
        <v>41</v>
      </c>
      <c r="AF1770" t="s">
        <v>41</v>
      </c>
      <c r="AG1770" t="s">
        <v>41</v>
      </c>
      <c r="AH1770" t="s">
        <v>41</v>
      </c>
      <c r="AI1770" t="s">
        <v>42</v>
      </c>
    </row>
    <row r="1771" spans="1:35">
      <c r="A1771" s="15" t="s">
        <v>1766</v>
      </c>
      <c r="B1771" t="s">
        <v>49</v>
      </c>
      <c r="C1771" t="s">
        <v>37</v>
      </c>
      <c r="D1771" t="s">
        <v>38</v>
      </c>
      <c r="E1771" t="str">
        <f t="shared" si="101"/>
        <v>2023</v>
      </c>
      <c r="F1771" t="str">
        <f>INDEX('[1]cost file'!E:U,MATCH(A1771,'[1]cost file'!U:U,0),9)</f>
        <v>SACD</v>
      </c>
      <c r="G1771" t="s">
        <v>138</v>
      </c>
      <c r="I1771" t="s">
        <v>40</v>
      </c>
      <c r="K1771" t="str">
        <f>INDEX('[1]cost file'!E:U,MATCH(A1771,'[1]cost file'!U:U,0),1)</f>
        <v>TV Options</v>
      </c>
      <c r="L1771" t="str">
        <f t="shared" si="102"/>
        <v>variableCPS on product Parkchannel group level</v>
      </c>
      <c r="M1771" t="s">
        <v>41</v>
      </c>
      <c r="N1771" t="s">
        <v>41</v>
      </c>
      <c r="O1771" t="s">
        <v>41</v>
      </c>
      <c r="P1771" t="s">
        <v>41</v>
      </c>
      <c r="Q1771" t="s">
        <v>42</v>
      </c>
      <c r="R1771" t="s">
        <v>42</v>
      </c>
      <c r="S1771" t="s">
        <v>42</v>
      </c>
      <c r="T1771" t="s">
        <v>42</v>
      </c>
      <c r="U1771" t="s">
        <v>41</v>
      </c>
      <c r="V1771" t="s">
        <v>41</v>
      </c>
      <c r="W1771" t="s">
        <v>41</v>
      </c>
      <c r="X1771" t="s">
        <v>42</v>
      </c>
      <c r="Y1771" t="s">
        <v>42</v>
      </c>
      <c r="Z1771" t="s">
        <v>42</v>
      </c>
      <c r="AA1771" t="s">
        <v>42</v>
      </c>
      <c r="AB1771" t="s">
        <v>42</v>
      </c>
      <c r="AC1771" t="s">
        <v>42</v>
      </c>
      <c r="AD1771" t="s">
        <v>41</v>
      </c>
      <c r="AE1771" t="s">
        <v>41</v>
      </c>
      <c r="AF1771" t="s">
        <v>41</v>
      </c>
      <c r="AG1771" t="s">
        <v>41</v>
      </c>
      <c r="AH1771" t="s">
        <v>41</v>
      </c>
      <c r="AI1771" t="s">
        <v>42</v>
      </c>
    </row>
    <row r="1772" spans="1:35">
      <c r="A1772" s="15" t="s">
        <v>1767</v>
      </c>
      <c r="B1772" t="s">
        <v>49</v>
      </c>
      <c r="C1772" t="s">
        <v>37</v>
      </c>
      <c r="D1772" t="s">
        <v>38</v>
      </c>
      <c r="E1772" t="str">
        <f t="shared" si="101"/>
        <v>2023</v>
      </c>
      <c r="F1772" t="str">
        <f>INDEX('[1]cost file'!E:U,MATCH(A1772,'[1]cost file'!U:U,0),9)</f>
        <v>SACD</v>
      </c>
      <c r="G1772" t="s">
        <v>138</v>
      </c>
      <c r="I1772" t="s">
        <v>40</v>
      </c>
      <c r="K1772" t="str">
        <f>INDEX('[1]cost file'!E:U,MATCH(A1772,'[1]cost file'!U:U,0),1)</f>
        <v>TV Options</v>
      </c>
      <c r="L1772" t="str">
        <f t="shared" si="102"/>
        <v>variableCPS on product Parkchannel group level</v>
      </c>
      <c r="M1772" t="s">
        <v>41</v>
      </c>
      <c r="N1772" t="s">
        <v>41</v>
      </c>
      <c r="O1772" t="s">
        <v>41</v>
      </c>
      <c r="P1772" t="s">
        <v>41</v>
      </c>
      <c r="Q1772" t="s">
        <v>42</v>
      </c>
      <c r="R1772" t="s">
        <v>42</v>
      </c>
      <c r="S1772" t="s">
        <v>42</v>
      </c>
      <c r="T1772" t="s">
        <v>42</v>
      </c>
      <c r="U1772" t="s">
        <v>41</v>
      </c>
      <c r="V1772" t="s">
        <v>41</v>
      </c>
      <c r="W1772" t="s">
        <v>41</v>
      </c>
      <c r="X1772" t="s">
        <v>42</v>
      </c>
      <c r="Y1772" t="s">
        <v>42</v>
      </c>
      <c r="Z1772" t="s">
        <v>42</v>
      </c>
      <c r="AA1772" t="s">
        <v>42</v>
      </c>
      <c r="AB1772" t="s">
        <v>42</v>
      </c>
      <c r="AC1772" t="s">
        <v>42</v>
      </c>
      <c r="AD1772" t="s">
        <v>41</v>
      </c>
      <c r="AE1772" t="s">
        <v>41</v>
      </c>
      <c r="AF1772" t="s">
        <v>41</v>
      </c>
      <c r="AG1772" t="s">
        <v>41</v>
      </c>
      <c r="AH1772" t="s">
        <v>41</v>
      </c>
      <c r="AI1772" t="s">
        <v>42</v>
      </c>
    </row>
    <row r="1773" spans="1:35">
      <c r="A1773" s="15" t="s">
        <v>1768</v>
      </c>
      <c r="B1773" t="s">
        <v>49</v>
      </c>
      <c r="C1773" t="s">
        <v>37</v>
      </c>
      <c r="D1773" t="s">
        <v>38</v>
      </c>
      <c r="E1773" t="str">
        <f t="shared" si="101"/>
        <v>2023</v>
      </c>
      <c r="F1773" t="str">
        <f>INDEX('[1]cost file'!E:U,MATCH(A1773,'[1]cost file'!U:U,0),9)</f>
        <v>SACD</v>
      </c>
      <c r="G1773" t="s">
        <v>138</v>
      </c>
      <c r="I1773" t="s">
        <v>40</v>
      </c>
      <c r="K1773" t="str">
        <f>INDEX('[1]cost file'!E:U,MATCH(A1773,'[1]cost file'!U:U,0),1)</f>
        <v>TV Options</v>
      </c>
      <c r="L1773" t="str">
        <f t="shared" si="102"/>
        <v>variableCPS on product Parkchannel group level</v>
      </c>
      <c r="M1773" t="s">
        <v>41</v>
      </c>
      <c r="N1773" t="s">
        <v>41</v>
      </c>
      <c r="O1773" t="s">
        <v>41</v>
      </c>
      <c r="P1773" t="s">
        <v>41</v>
      </c>
      <c r="Q1773" t="s">
        <v>42</v>
      </c>
      <c r="R1773" t="s">
        <v>42</v>
      </c>
      <c r="S1773" t="s">
        <v>42</v>
      </c>
      <c r="T1773" t="s">
        <v>42</v>
      </c>
      <c r="U1773" t="s">
        <v>41</v>
      </c>
      <c r="V1773" t="s">
        <v>41</v>
      </c>
      <c r="W1773" t="s">
        <v>41</v>
      </c>
      <c r="X1773" t="s">
        <v>42</v>
      </c>
      <c r="Y1773" t="s">
        <v>42</v>
      </c>
      <c r="Z1773" t="s">
        <v>42</v>
      </c>
      <c r="AA1773" t="s">
        <v>42</v>
      </c>
      <c r="AB1773" t="s">
        <v>42</v>
      </c>
      <c r="AC1773" t="s">
        <v>42</v>
      </c>
      <c r="AD1773" t="s">
        <v>41</v>
      </c>
      <c r="AE1773" t="s">
        <v>41</v>
      </c>
      <c r="AF1773" t="s">
        <v>41</v>
      </c>
      <c r="AG1773" t="s">
        <v>41</v>
      </c>
      <c r="AH1773" t="s">
        <v>41</v>
      </c>
      <c r="AI1773" t="s">
        <v>42</v>
      </c>
    </row>
    <row r="1774" spans="1:35">
      <c r="A1774" s="15" t="s">
        <v>1769</v>
      </c>
      <c r="B1774" t="s">
        <v>49</v>
      </c>
      <c r="C1774" t="s">
        <v>37</v>
      </c>
      <c r="D1774" t="s">
        <v>38</v>
      </c>
      <c r="E1774" t="str">
        <f t="shared" si="101"/>
        <v>2023</v>
      </c>
      <c r="F1774" t="str">
        <f>INDEX('[1]cost file'!E:U,MATCH(A1774,'[1]cost file'!U:U,0),9)</f>
        <v>SACD</v>
      </c>
      <c r="G1774" t="s">
        <v>138</v>
      </c>
      <c r="I1774" t="s">
        <v>40</v>
      </c>
      <c r="K1774" t="str">
        <f>INDEX('[1]cost file'!E:U,MATCH(A1774,'[1]cost file'!U:U,0),1)</f>
        <v>TV Options</v>
      </c>
      <c r="L1774" t="str">
        <f t="shared" si="102"/>
        <v>variableCPS on product Parkchannel group level</v>
      </c>
      <c r="M1774" t="s">
        <v>41</v>
      </c>
      <c r="N1774" t="s">
        <v>41</v>
      </c>
      <c r="O1774" t="s">
        <v>41</v>
      </c>
      <c r="P1774" t="s">
        <v>41</v>
      </c>
      <c r="Q1774" t="s">
        <v>42</v>
      </c>
      <c r="R1774" t="s">
        <v>42</v>
      </c>
      <c r="S1774" t="s">
        <v>42</v>
      </c>
      <c r="T1774" t="s">
        <v>42</v>
      </c>
      <c r="U1774" t="s">
        <v>41</v>
      </c>
      <c r="V1774" t="s">
        <v>41</v>
      </c>
      <c r="W1774" t="s">
        <v>41</v>
      </c>
      <c r="X1774" t="s">
        <v>42</v>
      </c>
      <c r="Y1774" t="s">
        <v>42</v>
      </c>
      <c r="Z1774" t="s">
        <v>42</v>
      </c>
      <c r="AA1774" t="s">
        <v>42</v>
      </c>
      <c r="AB1774" t="s">
        <v>42</v>
      </c>
      <c r="AC1774" t="s">
        <v>42</v>
      </c>
      <c r="AD1774" t="s">
        <v>41</v>
      </c>
      <c r="AE1774" t="s">
        <v>41</v>
      </c>
      <c r="AF1774" t="s">
        <v>41</v>
      </c>
      <c r="AG1774" t="s">
        <v>41</v>
      </c>
      <c r="AH1774" t="s">
        <v>41</v>
      </c>
      <c r="AI1774" t="s">
        <v>42</v>
      </c>
    </row>
    <row r="1775" spans="1:35">
      <c r="A1775" s="15" t="s">
        <v>1770</v>
      </c>
      <c r="B1775" t="s">
        <v>49</v>
      </c>
      <c r="C1775" t="s">
        <v>37</v>
      </c>
      <c r="D1775" t="s">
        <v>38</v>
      </c>
      <c r="E1775" t="str">
        <f t="shared" si="101"/>
        <v>2023</v>
      </c>
      <c r="F1775" t="str">
        <f>INDEX('[1]cost file'!E:U,MATCH(A1775,'[1]cost file'!U:U,0),9)</f>
        <v>SACD</v>
      </c>
      <c r="G1775" t="s">
        <v>138</v>
      </c>
      <c r="I1775" t="s">
        <v>40</v>
      </c>
      <c r="K1775" t="str">
        <f>INDEX('[1]cost file'!E:U,MATCH(A1775,'[1]cost file'!U:U,0),1)</f>
        <v>TV Options</v>
      </c>
      <c r="L1775" t="str">
        <f t="shared" si="102"/>
        <v>variableCPS on product Parkchannel group level</v>
      </c>
      <c r="M1775" t="s">
        <v>41</v>
      </c>
      <c r="N1775" t="s">
        <v>41</v>
      </c>
      <c r="O1775" t="s">
        <v>41</v>
      </c>
      <c r="P1775" t="s">
        <v>41</v>
      </c>
      <c r="Q1775" t="s">
        <v>42</v>
      </c>
      <c r="R1775" t="s">
        <v>42</v>
      </c>
      <c r="S1775" t="s">
        <v>42</v>
      </c>
      <c r="T1775" t="s">
        <v>42</v>
      </c>
      <c r="U1775" t="s">
        <v>41</v>
      </c>
      <c r="V1775" t="s">
        <v>41</v>
      </c>
      <c r="W1775" t="s">
        <v>41</v>
      </c>
      <c r="X1775" t="s">
        <v>42</v>
      </c>
      <c r="Y1775" t="s">
        <v>42</v>
      </c>
      <c r="Z1775" t="s">
        <v>42</v>
      </c>
      <c r="AA1775" t="s">
        <v>42</v>
      </c>
      <c r="AB1775" t="s">
        <v>42</v>
      </c>
      <c r="AC1775" t="s">
        <v>42</v>
      </c>
      <c r="AD1775" t="s">
        <v>41</v>
      </c>
      <c r="AE1775" t="s">
        <v>41</v>
      </c>
      <c r="AF1775" t="s">
        <v>41</v>
      </c>
      <c r="AG1775" t="s">
        <v>41</v>
      </c>
      <c r="AH1775" t="s">
        <v>41</v>
      </c>
      <c r="AI1775" t="s">
        <v>42</v>
      </c>
    </row>
    <row r="1776" spans="1:35">
      <c r="A1776" s="15" t="s">
        <v>1771</v>
      </c>
      <c r="B1776" t="s">
        <v>49</v>
      </c>
      <c r="C1776" t="s">
        <v>37</v>
      </c>
      <c r="D1776" t="s">
        <v>38</v>
      </c>
      <c r="E1776" t="str">
        <f t="shared" si="101"/>
        <v>2023</v>
      </c>
      <c r="F1776" t="str">
        <f>INDEX('[1]cost file'!E:U,MATCH(A1776,'[1]cost file'!U:U,0),9)</f>
        <v>SACD</v>
      </c>
      <c r="G1776" t="s">
        <v>138</v>
      </c>
      <c r="I1776" t="s">
        <v>40</v>
      </c>
      <c r="K1776" t="str">
        <f>INDEX('[1]cost file'!E:U,MATCH(A1776,'[1]cost file'!U:U,0),1)</f>
        <v>TV Options</v>
      </c>
      <c r="L1776" t="str">
        <f t="shared" si="102"/>
        <v>variableCPS on product Parkchannel group level</v>
      </c>
      <c r="M1776" t="s">
        <v>41</v>
      </c>
      <c r="N1776" t="s">
        <v>41</v>
      </c>
      <c r="O1776" t="s">
        <v>41</v>
      </c>
      <c r="P1776" t="s">
        <v>41</v>
      </c>
      <c r="Q1776" t="s">
        <v>42</v>
      </c>
      <c r="R1776" t="s">
        <v>42</v>
      </c>
      <c r="S1776" t="s">
        <v>42</v>
      </c>
      <c r="T1776" t="s">
        <v>42</v>
      </c>
      <c r="U1776" t="s">
        <v>41</v>
      </c>
      <c r="V1776" t="s">
        <v>41</v>
      </c>
      <c r="W1776" t="s">
        <v>41</v>
      </c>
      <c r="X1776" t="s">
        <v>42</v>
      </c>
      <c r="Y1776" t="s">
        <v>42</v>
      </c>
      <c r="Z1776" t="s">
        <v>42</v>
      </c>
      <c r="AA1776" t="s">
        <v>42</v>
      </c>
      <c r="AB1776" t="s">
        <v>42</v>
      </c>
      <c r="AC1776" t="s">
        <v>42</v>
      </c>
      <c r="AD1776" t="s">
        <v>41</v>
      </c>
      <c r="AE1776" t="s">
        <v>41</v>
      </c>
      <c r="AF1776" t="s">
        <v>41</v>
      </c>
      <c r="AG1776" t="s">
        <v>41</v>
      </c>
      <c r="AH1776" t="s">
        <v>41</v>
      </c>
      <c r="AI1776" t="s">
        <v>42</v>
      </c>
    </row>
    <row r="1777" spans="1:35">
      <c r="A1777" s="15" t="s">
        <v>1772</v>
      </c>
      <c r="B1777" t="s">
        <v>49</v>
      </c>
      <c r="C1777" t="s">
        <v>37</v>
      </c>
      <c r="D1777" t="s">
        <v>38</v>
      </c>
      <c r="E1777" t="str">
        <f t="shared" si="101"/>
        <v>2023</v>
      </c>
      <c r="F1777" t="str">
        <f>INDEX('[1]cost file'!E:U,MATCH(A1777,'[1]cost file'!U:U,0),9)</f>
        <v>SACD</v>
      </c>
      <c r="G1777" t="s">
        <v>138</v>
      </c>
      <c r="I1777" t="s">
        <v>40</v>
      </c>
      <c r="K1777" t="str">
        <f>INDEX('[1]cost file'!E:U,MATCH(A1777,'[1]cost file'!U:U,0),1)</f>
        <v>TV Options</v>
      </c>
      <c r="L1777" t="str">
        <f t="shared" si="102"/>
        <v>variableCPS on product Parkchannel group level</v>
      </c>
      <c r="M1777" t="s">
        <v>41</v>
      </c>
      <c r="N1777" t="s">
        <v>41</v>
      </c>
      <c r="O1777" t="s">
        <v>41</v>
      </c>
      <c r="P1777" t="s">
        <v>41</v>
      </c>
      <c r="Q1777" t="s">
        <v>42</v>
      </c>
      <c r="R1777" t="s">
        <v>42</v>
      </c>
      <c r="S1777" t="s">
        <v>42</v>
      </c>
      <c r="T1777" t="s">
        <v>42</v>
      </c>
      <c r="U1777" t="s">
        <v>41</v>
      </c>
      <c r="V1777" t="s">
        <v>41</v>
      </c>
      <c r="W1777" t="s">
        <v>41</v>
      </c>
      <c r="X1777" t="s">
        <v>42</v>
      </c>
      <c r="Y1777" t="s">
        <v>42</v>
      </c>
      <c r="Z1777" t="s">
        <v>42</v>
      </c>
      <c r="AA1777" t="s">
        <v>42</v>
      </c>
      <c r="AB1777" t="s">
        <v>42</v>
      </c>
      <c r="AC1777" t="s">
        <v>42</v>
      </c>
      <c r="AD1777" t="s">
        <v>41</v>
      </c>
      <c r="AE1777" t="s">
        <v>41</v>
      </c>
      <c r="AF1777" t="s">
        <v>41</v>
      </c>
      <c r="AG1777" t="s">
        <v>41</v>
      </c>
      <c r="AH1777" t="s">
        <v>41</v>
      </c>
      <c r="AI1777" t="s">
        <v>42</v>
      </c>
    </row>
    <row r="1778" spans="1:35">
      <c r="A1778" s="15" t="s">
        <v>1773</v>
      </c>
      <c r="B1778" t="s">
        <v>49</v>
      </c>
      <c r="C1778" t="s">
        <v>37</v>
      </c>
      <c r="D1778" t="s">
        <v>38</v>
      </c>
      <c r="E1778" t="str">
        <f t="shared" si="101"/>
        <v>2023</v>
      </c>
      <c r="F1778" t="str">
        <f>INDEX('[1]cost file'!E:U,MATCH(A1778,'[1]cost file'!U:U,0),9)</f>
        <v>SACD</v>
      </c>
      <c r="G1778" t="s">
        <v>138</v>
      </c>
      <c r="I1778" t="s">
        <v>40</v>
      </c>
      <c r="K1778" t="str">
        <f>INDEX('[1]cost file'!E:U,MATCH(A1778,'[1]cost file'!U:U,0),1)</f>
        <v>TV Options</v>
      </c>
      <c r="L1778" t="str">
        <f t="shared" si="102"/>
        <v>variableCPS on product Parkchannel group level</v>
      </c>
      <c r="M1778" t="s">
        <v>41</v>
      </c>
      <c r="N1778" t="s">
        <v>41</v>
      </c>
      <c r="O1778" t="s">
        <v>41</v>
      </c>
      <c r="P1778" t="s">
        <v>41</v>
      </c>
      <c r="Q1778" t="s">
        <v>42</v>
      </c>
      <c r="R1778" t="s">
        <v>42</v>
      </c>
      <c r="S1778" t="s">
        <v>42</v>
      </c>
      <c r="T1778" t="s">
        <v>42</v>
      </c>
      <c r="U1778" t="s">
        <v>41</v>
      </c>
      <c r="V1778" t="s">
        <v>41</v>
      </c>
      <c r="W1778" t="s">
        <v>41</v>
      </c>
      <c r="X1778" t="s">
        <v>42</v>
      </c>
      <c r="Y1778" t="s">
        <v>42</v>
      </c>
      <c r="Z1778" t="s">
        <v>42</v>
      </c>
      <c r="AA1778" t="s">
        <v>42</v>
      </c>
      <c r="AB1778" t="s">
        <v>42</v>
      </c>
      <c r="AC1778" t="s">
        <v>42</v>
      </c>
      <c r="AD1778" t="s">
        <v>41</v>
      </c>
      <c r="AE1778" t="s">
        <v>41</v>
      </c>
      <c r="AF1778" t="s">
        <v>41</v>
      </c>
      <c r="AG1778" t="s">
        <v>41</v>
      </c>
      <c r="AH1778" t="s">
        <v>41</v>
      </c>
      <c r="AI1778" t="s">
        <v>42</v>
      </c>
    </row>
    <row r="1779" spans="1:35">
      <c r="A1779" s="15" t="s">
        <v>1774</v>
      </c>
      <c r="B1779" t="s">
        <v>49</v>
      </c>
      <c r="C1779" t="s">
        <v>37</v>
      </c>
      <c r="D1779" t="s">
        <v>38</v>
      </c>
      <c r="E1779" t="str">
        <f t="shared" si="101"/>
        <v>2023</v>
      </c>
      <c r="F1779" t="str">
        <f>INDEX('[1]cost file'!E:U,MATCH(A1779,'[1]cost file'!U:U,0),9)</f>
        <v>SACD</v>
      </c>
      <c r="G1779" t="s">
        <v>138</v>
      </c>
      <c r="I1779" t="s">
        <v>40</v>
      </c>
      <c r="K1779" t="str">
        <f>INDEX('[1]cost file'!E:U,MATCH(A1779,'[1]cost file'!U:U,0),1)</f>
        <v>TV Options</v>
      </c>
      <c r="L1779" t="str">
        <f t="shared" si="102"/>
        <v>variableCPS on product Parkchannel group level</v>
      </c>
      <c r="M1779" t="s">
        <v>41</v>
      </c>
      <c r="N1779" t="s">
        <v>41</v>
      </c>
      <c r="O1779" t="s">
        <v>41</v>
      </c>
      <c r="P1779" t="s">
        <v>41</v>
      </c>
      <c r="Q1779" t="s">
        <v>42</v>
      </c>
      <c r="R1779" t="s">
        <v>42</v>
      </c>
      <c r="S1779" t="s">
        <v>42</v>
      </c>
      <c r="T1779" t="s">
        <v>42</v>
      </c>
      <c r="U1779" t="s">
        <v>41</v>
      </c>
      <c r="V1779" t="s">
        <v>41</v>
      </c>
      <c r="W1779" t="s">
        <v>41</v>
      </c>
      <c r="X1779" t="s">
        <v>42</v>
      </c>
      <c r="Y1779" t="s">
        <v>42</v>
      </c>
      <c r="Z1779" t="s">
        <v>42</v>
      </c>
      <c r="AA1779" t="s">
        <v>42</v>
      </c>
      <c r="AB1779" t="s">
        <v>42</v>
      </c>
      <c r="AC1779" t="s">
        <v>42</v>
      </c>
      <c r="AD1779" t="s">
        <v>41</v>
      </c>
      <c r="AE1779" t="s">
        <v>41</v>
      </c>
      <c r="AF1779" t="s">
        <v>41</v>
      </c>
      <c r="AG1779" t="s">
        <v>41</v>
      </c>
      <c r="AH1779" t="s">
        <v>41</v>
      </c>
      <c r="AI1779" t="s">
        <v>42</v>
      </c>
    </row>
    <row r="1780" spans="1:35">
      <c r="A1780" s="15" t="s">
        <v>1775</v>
      </c>
      <c r="B1780" t="s">
        <v>49</v>
      </c>
      <c r="C1780" t="s">
        <v>37</v>
      </c>
      <c r="D1780" t="s">
        <v>38</v>
      </c>
      <c r="E1780" t="str">
        <f t="shared" si="101"/>
        <v>2023</v>
      </c>
      <c r="F1780" t="str">
        <f>INDEX('[1]cost file'!E:U,MATCH(A1780,'[1]cost file'!U:U,0),9)</f>
        <v>SACD</v>
      </c>
      <c r="G1780" t="s">
        <v>138</v>
      </c>
      <c r="I1780" t="s">
        <v>40</v>
      </c>
      <c r="K1780" t="str">
        <f>INDEX('[1]cost file'!E:U,MATCH(A1780,'[1]cost file'!U:U,0),1)</f>
        <v>TV Options</v>
      </c>
      <c r="L1780" t="str">
        <f t="shared" si="102"/>
        <v>variableCPS on product Parkchannel group level</v>
      </c>
      <c r="M1780" t="s">
        <v>41</v>
      </c>
      <c r="N1780" t="s">
        <v>41</v>
      </c>
      <c r="O1780" t="s">
        <v>41</v>
      </c>
      <c r="P1780" t="s">
        <v>41</v>
      </c>
      <c r="Q1780" t="s">
        <v>42</v>
      </c>
      <c r="R1780" t="s">
        <v>42</v>
      </c>
      <c r="S1780" t="s">
        <v>42</v>
      </c>
      <c r="T1780" t="s">
        <v>42</v>
      </c>
      <c r="U1780" t="s">
        <v>41</v>
      </c>
      <c r="V1780" t="s">
        <v>41</v>
      </c>
      <c r="W1780" t="s">
        <v>41</v>
      </c>
      <c r="X1780" t="s">
        <v>42</v>
      </c>
      <c r="Y1780" t="s">
        <v>42</v>
      </c>
      <c r="Z1780" t="s">
        <v>42</v>
      </c>
      <c r="AA1780" t="s">
        <v>42</v>
      </c>
      <c r="AB1780" t="s">
        <v>42</v>
      </c>
      <c r="AC1780" t="s">
        <v>42</v>
      </c>
      <c r="AD1780" t="s">
        <v>41</v>
      </c>
      <c r="AE1780" t="s">
        <v>41</v>
      </c>
      <c r="AF1780" t="s">
        <v>41</v>
      </c>
      <c r="AG1780" t="s">
        <v>41</v>
      </c>
      <c r="AH1780" t="s">
        <v>41</v>
      </c>
      <c r="AI1780" t="s">
        <v>42</v>
      </c>
    </row>
    <row r="1781" spans="1:35">
      <c r="A1781" s="15" t="s">
        <v>1776</v>
      </c>
      <c r="B1781" t="s">
        <v>49</v>
      </c>
      <c r="C1781" t="s">
        <v>37</v>
      </c>
      <c r="D1781" t="s">
        <v>38</v>
      </c>
      <c r="E1781" t="str">
        <f t="shared" si="101"/>
        <v>2023</v>
      </c>
      <c r="F1781" t="str">
        <f>INDEX('[1]cost file'!E:U,MATCH(A1781,'[1]cost file'!U:U,0),9)</f>
        <v>SACD</v>
      </c>
      <c r="G1781" t="s">
        <v>138</v>
      </c>
      <c r="I1781" t="s">
        <v>40</v>
      </c>
      <c r="K1781" t="str">
        <f>INDEX('[1]cost file'!E:U,MATCH(A1781,'[1]cost file'!U:U,0),1)</f>
        <v>TV Options</v>
      </c>
      <c r="L1781" t="str">
        <f t="shared" si="102"/>
        <v>variableCPS on product Parkchannel group level</v>
      </c>
      <c r="M1781" t="s">
        <v>41</v>
      </c>
      <c r="N1781" t="s">
        <v>41</v>
      </c>
      <c r="O1781" t="s">
        <v>41</v>
      </c>
      <c r="P1781" t="s">
        <v>41</v>
      </c>
      <c r="Q1781" t="s">
        <v>42</v>
      </c>
      <c r="R1781" t="s">
        <v>42</v>
      </c>
      <c r="S1781" t="s">
        <v>42</v>
      </c>
      <c r="T1781" t="s">
        <v>42</v>
      </c>
      <c r="U1781" t="s">
        <v>41</v>
      </c>
      <c r="V1781" t="s">
        <v>41</v>
      </c>
      <c r="W1781" t="s">
        <v>41</v>
      </c>
      <c r="X1781" t="s">
        <v>42</v>
      </c>
      <c r="Y1781" t="s">
        <v>42</v>
      </c>
      <c r="Z1781" t="s">
        <v>42</v>
      </c>
      <c r="AA1781" t="s">
        <v>42</v>
      </c>
      <c r="AB1781" t="s">
        <v>42</v>
      </c>
      <c r="AC1781" t="s">
        <v>42</v>
      </c>
      <c r="AD1781" t="s">
        <v>41</v>
      </c>
      <c r="AE1781" t="s">
        <v>41</v>
      </c>
      <c r="AF1781" t="s">
        <v>41</v>
      </c>
      <c r="AG1781" t="s">
        <v>41</v>
      </c>
      <c r="AH1781" t="s">
        <v>41</v>
      </c>
      <c r="AI1781" t="s">
        <v>42</v>
      </c>
    </row>
    <row r="1782" spans="1:35">
      <c r="A1782" s="15" t="s">
        <v>1777</v>
      </c>
      <c r="B1782" t="s">
        <v>49</v>
      </c>
      <c r="C1782" t="s">
        <v>37</v>
      </c>
      <c r="D1782" t="s">
        <v>38</v>
      </c>
      <c r="E1782" t="str">
        <f t="shared" si="101"/>
        <v>2023</v>
      </c>
      <c r="F1782" t="str">
        <f>INDEX('[1]cost file'!E:U,MATCH(A1782,'[1]cost file'!U:U,0),9)</f>
        <v>SACD</v>
      </c>
      <c r="G1782" t="s">
        <v>138</v>
      </c>
      <c r="I1782" t="s">
        <v>40</v>
      </c>
      <c r="K1782" t="str">
        <f>INDEX('[1]cost file'!E:U,MATCH(A1782,'[1]cost file'!U:U,0),1)</f>
        <v>TV Options</v>
      </c>
      <c r="L1782" t="str">
        <f t="shared" si="102"/>
        <v>variableCPS on product Parkchannel group level</v>
      </c>
      <c r="M1782" t="s">
        <v>41</v>
      </c>
      <c r="N1782" t="s">
        <v>41</v>
      </c>
      <c r="O1782" t="s">
        <v>41</v>
      </c>
      <c r="P1782" t="s">
        <v>41</v>
      </c>
      <c r="Q1782" t="s">
        <v>42</v>
      </c>
      <c r="R1782" t="s">
        <v>42</v>
      </c>
      <c r="S1782" t="s">
        <v>42</v>
      </c>
      <c r="T1782" t="s">
        <v>42</v>
      </c>
      <c r="U1782" t="s">
        <v>41</v>
      </c>
      <c r="V1782" t="s">
        <v>41</v>
      </c>
      <c r="W1782" t="s">
        <v>41</v>
      </c>
      <c r="X1782" t="s">
        <v>42</v>
      </c>
      <c r="Y1782" t="s">
        <v>42</v>
      </c>
      <c r="Z1782" t="s">
        <v>42</v>
      </c>
      <c r="AA1782" t="s">
        <v>42</v>
      </c>
      <c r="AB1782" t="s">
        <v>42</v>
      </c>
      <c r="AC1782" t="s">
        <v>42</v>
      </c>
      <c r="AD1782" t="s">
        <v>41</v>
      </c>
      <c r="AE1782" t="s">
        <v>41</v>
      </c>
      <c r="AF1782" t="s">
        <v>41</v>
      </c>
      <c r="AG1782" t="s">
        <v>41</v>
      </c>
      <c r="AH1782" t="s">
        <v>41</v>
      </c>
      <c r="AI1782" t="s">
        <v>42</v>
      </c>
    </row>
    <row r="1783" spans="1:35">
      <c r="A1783" s="15" t="s">
        <v>1778</v>
      </c>
      <c r="B1783" t="s">
        <v>49</v>
      </c>
      <c r="C1783" t="s">
        <v>37</v>
      </c>
      <c r="D1783" t="s">
        <v>38</v>
      </c>
      <c r="E1783" t="str">
        <f t="shared" si="101"/>
        <v>2023</v>
      </c>
      <c r="F1783" t="str">
        <f>INDEX('[1]cost file'!E:U,MATCH(A1783,'[1]cost file'!U:U,0),9)</f>
        <v>SACD</v>
      </c>
      <c r="G1783" t="s">
        <v>138</v>
      </c>
      <c r="I1783" t="s">
        <v>40</v>
      </c>
      <c r="K1783" t="str">
        <f>INDEX('[1]cost file'!E:U,MATCH(A1783,'[1]cost file'!U:U,0),1)</f>
        <v>TV Options</v>
      </c>
      <c r="L1783" t="str">
        <f t="shared" si="102"/>
        <v>variableCPS on product Parkchannel group level</v>
      </c>
      <c r="M1783" t="s">
        <v>41</v>
      </c>
      <c r="N1783" t="s">
        <v>41</v>
      </c>
      <c r="O1783" t="s">
        <v>41</v>
      </c>
      <c r="P1783" t="s">
        <v>41</v>
      </c>
      <c r="Q1783" t="s">
        <v>42</v>
      </c>
      <c r="R1783" t="s">
        <v>42</v>
      </c>
      <c r="S1783" t="s">
        <v>42</v>
      </c>
      <c r="T1783" t="s">
        <v>42</v>
      </c>
      <c r="U1783" t="s">
        <v>41</v>
      </c>
      <c r="V1783" t="s">
        <v>41</v>
      </c>
      <c r="W1783" t="s">
        <v>41</v>
      </c>
      <c r="X1783" t="s">
        <v>42</v>
      </c>
      <c r="Y1783" t="s">
        <v>42</v>
      </c>
      <c r="Z1783" t="s">
        <v>42</v>
      </c>
      <c r="AA1783" t="s">
        <v>42</v>
      </c>
      <c r="AB1783" t="s">
        <v>42</v>
      </c>
      <c r="AC1783" t="s">
        <v>42</v>
      </c>
      <c r="AD1783" t="s">
        <v>41</v>
      </c>
      <c r="AE1783" t="s">
        <v>41</v>
      </c>
      <c r="AF1783" t="s">
        <v>41</v>
      </c>
      <c r="AG1783" t="s">
        <v>41</v>
      </c>
      <c r="AH1783" t="s">
        <v>41</v>
      </c>
      <c r="AI1783" t="s">
        <v>42</v>
      </c>
    </row>
    <row r="1784" spans="1:35">
      <c r="A1784" s="15" t="s">
        <v>1779</v>
      </c>
      <c r="B1784" t="s">
        <v>49</v>
      </c>
      <c r="C1784" t="s">
        <v>37</v>
      </c>
      <c r="D1784" t="s">
        <v>38</v>
      </c>
      <c r="E1784" t="str">
        <f t="shared" si="101"/>
        <v>2023</v>
      </c>
      <c r="F1784" t="str">
        <f>INDEX('[1]cost file'!E:U,MATCH(A1784,'[1]cost file'!U:U,0),9)</f>
        <v>SACD</v>
      </c>
      <c r="G1784" t="s">
        <v>138</v>
      </c>
      <c r="I1784" t="s">
        <v>40</v>
      </c>
      <c r="K1784" t="str">
        <f>INDEX('[1]cost file'!E:U,MATCH(A1784,'[1]cost file'!U:U,0),1)</f>
        <v>TV Options</v>
      </c>
      <c r="L1784" t="str">
        <f t="shared" si="102"/>
        <v>variableCPS on product Parkchannel group level</v>
      </c>
      <c r="M1784" t="s">
        <v>41</v>
      </c>
      <c r="N1784" t="s">
        <v>41</v>
      </c>
      <c r="O1784" t="s">
        <v>41</v>
      </c>
      <c r="P1784" t="s">
        <v>41</v>
      </c>
      <c r="Q1784" t="s">
        <v>42</v>
      </c>
      <c r="R1784" t="s">
        <v>42</v>
      </c>
      <c r="S1784" t="s">
        <v>42</v>
      </c>
      <c r="T1784" t="s">
        <v>42</v>
      </c>
      <c r="U1784" t="s">
        <v>41</v>
      </c>
      <c r="V1784" t="s">
        <v>41</v>
      </c>
      <c r="W1784" t="s">
        <v>41</v>
      </c>
      <c r="X1784" t="s">
        <v>42</v>
      </c>
      <c r="Y1784" t="s">
        <v>42</v>
      </c>
      <c r="Z1784" t="s">
        <v>42</v>
      </c>
      <c r="AA1784" t="s">
        <v>42</v>
      </c>
      <c r="AB1784" t="s">
        <v>42</v>
      </c>
      <c r="AC1784" t="s">
        <v>42</v>
      </c>
      <c r="AD1784" t="s">
        <v>41</v>
      </c>
      <c r="AE1784" t="s">
        <v>41</v>
      </c>
      <c r="AF1784" t="s">
        <v>41</v>
      </c>
      <c r="AG1784" t="s">
        <v>41</v>
      </c>
      <c r="AH1784" t="s">
        <v>41</v>
      </c>
      <c r="AI1784" t="s">
        <v>42</v>
      </c>
    </row>
    <row r="1785" spans="1:35">
      <c r="A1785" s="15" t="s">
        <v>1780</v>
      </c>
      <c r="B1785" t="s">
        <v>49</v>
      </c>
      <c r="C1785" t="s">
        <v>37</v>
      </c>
      <c r="D1785" t="s">
        <v>38</v>
      </c>
      <c r="E1785" t="str">
        <f t="shared" ref="E1785:E1788" si="103">RIGHT(A1785,4)</f>
        <v>2023</v>
      </c>
      <c r="F1785" t="str">
        <f>INDEX('[1]cost file'!E:U,MATCH(A1785,'[1]cost file'!U:U,0),9)</f>
        <v>SACD</v>
      </c>
      <c r="G1785" t="s">
        <v>138</v>
      </c>
      <c r="I1785" t="s">
        <v>40</v>
      </c>
      <c r="K1785" t="str">
        <f>INDEX('[1]cost file'!E:U,MATCH(A1785,'[1]cost file'!U:U,0),1)</f>
        <v>TV Options</v>
      </c>
      <c r="L1785" t="str">
        <f t="shared" si="102"/>
        <v>variableCPS on product Parkchannel group level</v>
      </c>
      <c r="M1785" t="s">
        <v>41</v>
      </c>
      <c r="N1785" t="s">
        <v>41</v>
      </c>
      <c r="O1785" t="s">
        <v>41</v>
      </c>
      <c r="P1785" t="s">
        <v>41</v>
      </c>
      <c r="Q1785" t="s">
        <v>42</v>
      </c>
      <c r="R1785" t="s">
        <v>42</v>
      </c>
      <c r="S1785" t="s">
        <v>42</v>
      </c>
      <c r="T1785" t="s">
        <v>42</v>
      </c>
      <c r="U1785" t="s">
        <v>41</v>
      </c>
      <c r="V1785" t="s">
        <v>41</v>
      </c>
      <c r="W1785" t="s">
        <v>41</v>
      </c>
      <c r="X1785" t="s">
        <v>42</v>
      </c>
      <c r="Y1785" t="s">
        <v>42</v>
      </c>
      <c r="Z1785" t="s">
        <v>42</v>
      </c>
      <c r="AA1785" t="s">
        <v>42</v>
      </c>
      <c r="AB1785" t="s">
        <v>42</v>
      </c>
      <c r="AC1785" t="s">
        <v>42</v>
      </c>
      <c r="AD1785" t="s">
        <v>41</v>
      </c>
      <c r="AE1785" t="s">
        <v>41</v>
      </c>
      <c r="AF1785" t="s">
        <v>41</v>
      </c>
      <c r="AG1785" t="s">
        <v>41</v>
      </c>
      <c r="AH1785" t="s">
        <v>41</v>
      </c>
      <c r="AI1785" t="s">
        <v>42</v>
      </c>
    </row>
    <row r="1786" spans="1:35">
      <c r="A1786" s="15" t="s">
        <v>1781</v>
      </c>
      <c r="B1786" t="s">
        <v>49</v>
      </c>
      <c r="C1786" t="s">
        <v>37</v>
      </c>
      <c r="D1786" t="s">
        <v>38</v>
      </c>
      <c r="E1786" t="str">
        <f t="shared" si="103"/>
        <v>2023</v>
      </c>
      <c r="F1786" t="str">
        <f>INDEX('[1]cost file'!E:U,MATCH(A1786,'[1]cost file'!U:U,0),9)</f>
        <v>SACD</v>
      </c>
      <c r="G1786" t="s">
        <v>138</v>
      </c>
      <c r="I1786" t="s">
        <v>40</v>
      </c>
      <c r="K1786" t="str">
        <f>INDEX('[1]cost file'!E:U,MATCH(A1786,'[1]cost file'!U:U,0),1)</f>
        <v>TV Options</v>
      </c>
      <c r="L1786" t="str">
        <f t="shared" si="102"/>
        <v>variableCPS on product Parkchannel group level</v>
      </c>
      <c r="M1786" t="s">
        <v>41</v>
      </c>
      <c r="N1786" t="s">
        <v>41</v>
      </c>
      <c r="O1786" t="s">
        <v>41</v>
      </c>
      <c r="P1786" t="s">
        <v>41</v>
      </c>
      <c r="Q1786" t="s">
        <v>42</v>
      </c>
      <c r="R1786" t="s">
        <v>42</v>
      </c>
      <c r="S1786" t="s">
        <v>42</v>
      </c>
      <c r="T1786" t="s">
        <v>42</v>
      </c>
      <c r="U1786" t="s">
        <v>41</v>
      </c>
      <c r="V1786" t="s">
        <v>41</v>
      </c>
      <c r="W1786" t="s">
        <v>41</v>
      </c>
      <c r="X1786" t="s">
        <v>42</v>
      </c>
      <c r="Y1786" t="s">
        <v>42</v>
      </c>
      <c r="Z1786" t="s">
        <v>42</v>
      </c>
      <c r="AA1786" t="s">
        <v>42</v>
      </c>
      <c r="AB1786" t="s">
        <v>42</v>
      </c>
      <c r="AC1786" t="s">
        <v>42</v>
      </c>
      <c r="AD1786" t="s">
        <v>41</v>
      </c>
      <c r="AE1786" t="s">
        <v>41</v>
      </c>
      <c r="AF1786" t="s">
        <v>41</v>
      </c>
      <c r="AG1786" t="s">
        <v>41</v>
      </c>
      <c r="AH1786" t="s">
        <v>41</v>
      </c>
      <c r="AI1786" t="s">
        <v>42</v>
      </c>
    </row>
    <row r="1787" spans="1:35">
      <c r="A1787" s="15" t="s">
        <v>1782</v>
      </c>
      <c r="B1787" t="s">
        <v>49</v>
      </c>
      <c r="C1787" t="s">
        <v>37</v>
      </c>
      <c r="D1787" t="s">
        <v>38</v>
      </c>
      <c r="E1787" t="str">
        <f t="shared" si="103"/>
        <v>2023</v>
      </c>
      <c r="F1787" t="str">
        <f>INDEX('[1]cost file'!E:U,MATCH(A1787,'[1]cost file'!U:U,0),9)</f>
        <v>SACD</v>
      </c>
      <c r="G1787" t="s">
        <v>138</v>
      </c>
      <c r="I1787" t="s">
        <v>40</v>
      </c>
      <c r="K1787" t="str">
        <f>INDEX('[1]cost file'!E:U,MATCH(A1787,'[1]cost file'!U:U,0),1)</f>
        <v>TV Options</v>
      </c>
      <c r="L1787" t="str">
        <f t="shared" si="102"/>
        <v>variableCPS on product Parkchannel group level</v>
      </c>
      <c r="M1787" t="s">
        <v>41</v>
      </c>
      <c r="N1787" t="s">
        <v>41</v>
      </c>
      <c r="O1787" t="s">
        <v>41</v>
      </c>
      <c r="P1787" t="s">
        <v>41</v>
      </c>
      <c r="Q1787" t="s">
        <v>42</v>
      </c>
      <c r="R1787" t="s">
        <v>42</v>
      </c>
      <c r="S1787" t="s">
        <v>42</v>
      </c>
      <c r="T1787" t="s">
        <v>42</v>
      </c>
      <c r="U1787" t="s">
        <v>41</v>
      </c>
      <c r="V1787" t="s">
        <v>41</v>
      </c>
      <c r="W1787" t="s">
        <v>41</v>
      </c>
      <c r="X1787" t="s">
        <v>42</v>
      </c>
      <c r="Y1787" t="s">
        <v>42</v>
      </c>
      <c r="Z1787" t="s">
        <v>42</v>
      </c>
      <c r="AA1787" t="s">
        <v>42</v>
      </c>
      <c r="AB1787" t="s">
        <v>42</v>
      </c>
      <c r="AC1787" t="s">
        <v>42</v>
      </c>
      <c r="AD1787" t="s">
        <v>41</v>
      </c>
      <c r="AE1787" t="s">
        <v>41</v>
      </c>
      <c r="AF1787" t="s">
        <v>41</v>
      </c>
      <c r="AG1787" t="s">
        <v>41</v>
      </c>
      <c r="AH1787" t="s">
        <v>41</v>
      </c>
      <c r="AI1787" t="s">
        <v>42</v>
      </c>
    </row>
    <row r="1788" spans="1:35">
      <c r="A1788" s="15" t="s">
        <v>1783</v>
      </c>
      <c r="B1788" t="s">
        <v>49</v>
      </c>
      <c r="C1788" t="s">
        <v>37</v>
      </c>
      <c r="D1788" t="s">
        <v>38</v>
      </c>
      <c r="E1788" t="str">
        <f t="shared" si="103"/>
        <v>2023</v>
      </c>
      <c r="F1788" t="str">
        <f>INDEX('[1]cost file'!E:U,MATCH(A1788,'[1]cost file'!U:U,0),9)</f>
        <v>SACD</v>
      </c>
      <c r="G1788" t="s">
        <v>138</v>
      </c>
      <c r="I1788" t="s">
        <v>40</v>
      </c>
      <c r="K1788" t="str">
        <f>INDEX('[1]cost file'!E:U,MATCH(A1788,'[1]cost file'!U:U,0),1)</f>
        <v>TV Options</v>
      </c>
      <c r="L1788" t="str">
        <f t="shared" si="102"/>
        <v>variableCPS on product Parkchannel group level</v>
      </c>
      <c r="M1788" t="s">
        <v>41</v>
      </c>
      <c r="N1788" t="s">
        <v>41</v>
      </c>
      <c r="O1788" t="s">
        <v>41</v>
      </c>
      <c r="P1788" t="s">
        <v>41</v>
      </c>
      <c r="Q1788" t="s">
        <v>42</v>
      </c>
      <c r="R1788" t="s">
        <v>42</v>
      </c>
      <c r="S1788" t="s">
        <v>42</v>
      </c>
      <c r="T1788" t="s">
        <v>42</v>
      </c>
      <c r="U1788" t="s">
        <v>41</v>
      </c>
      <c r="V1788" t="s">
        <v>41</v>
      </c>
      <c r="W1788" t="s">
        <v>41</v>
      </c>
      <c r="X1788" t="s">
        <v>42</v>
      </c>
      <c r="Y1788" t="s">
        <v>42</v>
      </c>
      <c r="Z1788" t="s">
        <v>42</v>
      </c>
      <c r="AA1788" t="s">
        <v>42</v>
      </c>
      <c r="AB1788" t="s">
        <v>42</v>
      </c>
      <c r="AC1788" t="s">
        <v>42</v>
      </c>
      <c r="AD1788" t="s">
        <v>41</v>
      </c>
      <c r="AE1788" t="s">
        <v>41</v>
      </c>
      <c r="AF1788" t="s">
        <v>41</v>
      </c>
      <c r="AG1788" t="s">
        <v>41</v>
      </c>
      <c r="AH1788" t="s">
        <v>41</v>
      </c>
      <c r="AI1788" t="s">
        <v>42</v>
      </c>
    </row>
    <row r="1789" spans="1:35">
      <c r="A1789" t="str">
        <f>+"Gulli-"&amp;E1789</f>
        <v>Gulli-2023</v>
      </c>
      <c r="B1789" t="s">
        <v>644</v>
      </c>
      <c r="C1789" t="s">
        <v>645</v>
      </c>
      <c r="D1789" t="s">
        <v>41</v>
      </c>
      <c r="E1789" t="s">
        <v>1784</v>
      </c>
      <c r="F1789" t="str">
        <f>INDEX('[1]cost file'!E:U,MATCH(A1789,'[1]cost file'!U:U,0),9)</f>
        <v>M6 Group</v>
      </c>
      <c r="G1789" t="s">
        <v>138</v>
      </c>
      <c r="I1789" t="s">
        <v>647</v>
      </c>
      <c r="K1789" t="str">
        <f>INDEX('[1]cost file'!E:U,MATCH(A1789,'[1]cost file'!U:U,0),1)</f>
        <v>TV Options</v>
      </c>
      <c r="L1789" t="str">
        <f t="shared" si="102"/>
        <v>fixedFixed feechannel group level</v>
      </c>
      <c r="M1789" t="s">
        <v>42</v>
      </c>
      <c r="N1789" t="s">
        <v>42</v>
      </c>
      <c r="O1789" t="s">
        <v>41</v>
      </c>
      <c r="P1789" t="s">
        <v>41</v>
      </c>
      <c r="Q1789" t="s">
        <v>41</v>
      </c>
      <c r="R1789" t="s">
        <v>41</v>
      </c>
      <c r="S1789" t="s">
        <v>42</v>
      </c>
      <c r="T1789" t="s">
        <v>41</v>
      </c>
      <c r="U1789" t="s">
        <v>41</v>
      </c>
      <c r="V1789" t="s">
        <v>41</v>
      </c>
      <c r="W1789" t="s">
        <v>41</v>
      </c>
      <c r="X1789" t="s">
        <v>42</v>
      </c>
      <c r="Y1789" t="s">
        <v>42</v>
      </c>
      <c r="Z1789" t="s">
        <v>42</v>
      </c>
      <c r="AA1789" t="s">
        <v>42</v>
      </c>
      <c r="AB1789" t="s">
        <v>42</v>
      </c>
      <c r="AC1789" t="s">
        <v>42</v>
      </c>
      <c r="AD1789" t="s">
        <v>41</v>
      </c>
      <c r="AE1789" t="s">
        <v>41</v>
      </c>
      <c r="AF1789" t="s">
        <v>41</v>
      </c>
      <c r="AG1789" t="s">
        <v>41</v>
      </c>
      <c r="AH1789" t="s">
        <v>42</v>
      </c>
      <c r="AI1789" t="s">
        <v>41</v>
      </c>
    </row>
    <row r="1790" spans="1:35">
      <c r="A1790" t="str">
        <f>+"Gulli-"&amp;E1790</f>
        <v>Gulli-2024</v>
      </c>
      <c r="B1790" t="s">
        <v>644</v>
      </c>
      <c r="C1790" t="s">
        <v>645</v>
      </c>
      <c r="D1790" t="s">
        <v>41</v>
      </c>
      <c r="E1790" t="s">
        <v>1785</v>
      </c>
      <c r="F1790" t="str">
        <f>INDEX('[1]cost file'!E:U,MATCH(A1790,'[1]cost file'!U:U,0),9)</f>
        <v>M6 Group</v>
      </c>
      <c r="G1790" t="s">
        <v>138</v>
      </c>
      <c r="I1790" t="s">
        <v>647</v>
      </c>
      <c r="K1790" t="str">
        <f>INDEX('[1]cost file'!E:U,MATCH(A1790,'[1]cost file'!U:U,0),1)</f>
        <v>TV Options</v>
      </c>
      <c r="L1790" t="str">
        <f t="shared" si="102"/>
        <v>fixedFixed feechannel group level</v>
      </c>
      <c r="M1790" t="s">
        <v>42</v>
      </c>
      <c r="N1790" t="s">
        <v>42</v>
      </c>
      <c r="O1790" t="s">
        <v>41</v>
      </c>
      <c r="P1790" t="s">
        <v>41</v>
      </c>
      <c r="Q1790" t="s">
        <v>41</v>
      </c>
      <c r="R1790" t="s">
        <v>41</v>
      </c>
      <c r="S1790" t="s">
        <v>42</v>
      </c>
      <c r="T1790" t="s">
        <v>41</v>
      </c>
      <c r="U1790" t="s">
        <v>41</v>
      </c>
      <c r="V1790" t="s">
        <v>41</v>
      </c>
      <c r="W1790" t="s">
        <v>41</v>
      </c>
      <c r="X1790" t="s">
        <v>42</v>
      </c>
      <c r="Y1790" t="s">
        <v>42</v>
      </c>
      <c r="Z1790" t="s">
        <v>42</v>
      </c>
      <c r="AA1790" t="s">
        <v>42</v>
      </c>
      <c r="AB1790" t="s">
        <v>42</v>
      </c>
      <c r="AC1790" t="s">
        <v>42</v>
      </c>
      <c r="AD1790" t="s">
        <v>41</v>
      </c>
      <c r="AE1790" t="s">
        <v>41</v>
      </c>
      <c r="AF1790" t="s">
        <v>41</v>
      </c>
      <c r="AG1790" t="s">
        <v>41</v>
      </c>
      <c r="AH1790" t="s">
        <v>42</v>
      </c>
      <c r="AI1790" t="s">
        <v>41</v>
      </c>
    </row>
    <row r="1791" spans="1:35">
      <c r="A1791" t="str">
        <f>+"Gulli-"&amp;E1791</f>
        <v>Gulli-2025</v>
      </c>
      <c r="B1791" t="s">
        <v>644</v>
      </c>
      <c r="C1791" t="s">
        <v>645</v>
      </c>
      <c r="D1791" t="s">
        <v>41</v>
      </c>
      <c r="E1791" t="s">
        <v>1786</v>
      </c>
      <c r="F1791" t="str">
        <f>INDEX('[1]cost file'!E:U,MATCH(A1791,'[1]cost file'!U:U,0),9)</f>
        <v>M6 Group</v>
      </c>
      <c r="G1791" t="s">
        <v>138</v>
      </c>
      <c r="I1791" t="s">
        <v>647</v>
      </c>
      <c r="K1791" t="str">
        <f>INDEX('[1]cost file'!E:U,MATCH(A1791,'[1]cost file'!U:U,0),1)</f>
        <v>TV Options</v>
      </c>
      <c r="L1791" t="str">
        <f t="shared" si="102"/>
        <v>fixedFixed feechannel group level</v>
      </c>
      <c r="M1791" t="s">
        <v>42</v>
      </c>
      <c r="N1791" t="s">
        <v>42</v>
      </c>
      <c r="O1791" t="s">
        <v>41</v>
      </c>
      <c r="P1791" t="s">
        <v>41</v>
      </c>
      <c r="Q1791" t="s">
        <v>41</v>
      </c>
      <c r="R1791" t="s">
        <v>41</v>
      </c>
      <c r="S1791" t="s">
        <v>42</v>
      </c>
      <c r="T1791" t="s">
        <v>41</v>
      </c>
      <c r="U1791" t="s">
        <v>41</v>
      </c>
      <c r="V1791" t="s">
        <v>41</v>
      </c>
      <c r="W1791" t="s">
        <v>41</v>
      </c>
      <c r="X1791" t="s">
        <v>42</v>
      </c>
      <c r="Y1791" t="s">
        <v>42</v>
      </c>
      <c r="Z1791" t="s">
        <v>42</v>
      </c>
      <c r="AA1791" t="s">
        <v>42</v>
      </c>
      <c r="AB1791" t="s">
        <v>42</v>
      </c>
      <c r="AC1791" t="s">
        <v>42</v>
      </c>
      <c r="AD1791" t="s">
        <v>41</v>
      </c>
      <c r="AE1791" t="s">
        <v>41</v>
      </c>
      <c r="AF1791" t="s">
        <v>41</v>
      </c>
      <c r="AG1791" t="s">
        <v>41</v>
      </c>
      <c r="AH1791" t="s">
        <v>42</v>
      </c>
      <c r="AI1791" t="s">
        <v>41</v>
      </c>
    </row>
    <row r="1792" spans="1:35">
      <c r="A1792" t="str">
        <f>+"Gulli-"&amp;E1792</f>
        <v>Gulli-2026</v>
      </c>
      <c r="B1792" t="s">
        <v>644</v>
      </c>
      <c r="C1792" t="s">
        <v>645</v>
      </c>
      <c r="D1792" t="s">
        <v>41</v>
      </c>
      <c r="E1792" t="s">
        <v>1787</v>
      </c>
      <c r="F1792" t="str">
        <f>INDEX('[1]cost file'!E:U,MATCH(A1792,'[1]cost file'!U:U,0),9)</f>
        <v>M6 Group</v>
      </c>
      <c r="G1792" t="s">
        <v>138</v>
      </c>
      <c r="I1792" t="s">
        <v>647</v>
      </c>
      <c r="K1792" t="str">
        <f>INDEX('[1]cost file'!E:U,MATCH(A1792,'[1]cost file'!U:U,0),1)</f>
        <v>TV Options</v>
      </c>
      <c r="L1792" t="str">
        <f t="shared" si="102"/>
        <v>fixedFixed feechannel group level</v>
      </c>
      <c r="M1792" t="s">
        <v>42</v>
      </c>
      <c r="N1792" t="s">
        <v>42</v>
      </c>
      <c r="O1792" t="s">
        <v>41</v>
      </c>
      <c r="P1792" t="s">
        <v>41</v>
      </c>
      <c r="Q1792" t="s">
        <v>41</v>
      </c>
      <c r="R1792" t="s">
        <v>41</v>
      </c>
      <c r="S1792" t="s">
        <v>42</v>
      </c>
      <c r="T1792" t="s">
        <v>41</v>
      </c>
      <c r="U1792" t="s">
        <v>41</v>
      </c>
      <c r="V1792" t="s">
        <v>41</v>
      </c>
      <c r="W1792" t="s">
        <v>41</v>
      </c>
      <c r="X1792" t="s">
        <v>42</v>
      </c>
      <c r="Y1792" t="s">
        <v>42</v>
      </c>
      <c r="Z1792" t="s">
        <v>42</v>
      </c>
      <c r="AA1792" t="s">
        <v>42</v>
      </c>
      <c r="AB1792" t="s">
        <v>42</v>
      </c>
      <c r="AC1792" t="s">
        <v>42</v>
      </c>
      <c r="AD1792" t="s">
        <v>41</v>
      </c>
      <c r="AE1792" t="s">
        <v>41</v>
      </c>
      <c r="AF1792" t="s">
        <v>41</v>
      </c>
      <c r="AG1792" t="s">
        <v>41</v>
      </c>
      <c r="AH1792" t="s">
        <v>42</v>
      </c>
      <c r="AI1792" t="s">
        <v>41</v>
      </c>
    </row>
    <row r="1793" spans="1:35">
      <c r="A1793" t="str">
        <f>+"Gulli-"&amp;E1793</f>
        <v>Gulli-2027</v>
      </c>
      <c r="B1793" t="s">
        <v>644</v>
      </c>
      <c r="C1793" t="s">
        <v>645</v>
      </c>
      <c r="D1793" t="s">
        <v>41</v>
      </c>
      <c r="E1793" t="s">
        <v>1788</v>
      </c>
      <c r="F1793" t="str">
        <f>INDEX('[1]cost file'!E:U,MATCH(A1793,'[1]cost file'!U:U,0),9)</f>
        <v>M6 Group</v>
      </c>
      <c r="G1793" t="s">
        <v>138</v>
      </c>
      <c r="I1793" t="s">
        <v>647</v>
      </c>
      <c r="K1793" t="str">
        <f>INDEX('[1]cost file'!E:U,MATCH(A1793,'[1]cost file'!U:U,0),1)</f>
        <v>TV Options</v>
      </c>
      <c r="L1793" t="str">
        <f t="shared" si="102"/>
        <v>fixedFixed feechannel group level</v>
      </c>
      <c r="M1793" t="s">
        <v>42</v>
      </c>
      <c r="N1793" t="s">
        <v>42</v>
      </c>
      <c r="O1793" t="s">
        <v>41</v>
      </c>
      <c r="P1793" t="s">
        <v>41</v>
      </c>
      <c r="Q1793" t="s">
        <v>41</v>
      </c>
      <c r="R1793" t="s">
        <v>41</v>
      </c>
      <c r="S1793" t="s">
        <v>42</v>
      </c>
      <c r="T1793" t="s">
        <v>41</v>
      </c>
      <c r="U1793" t="s">
        <v>41</v>
      </c>
      <c r="V1793" t="s">
        <v>41</v>
      </c>
      <c r="W1793" t="s">
        <v>41</v>
      </c>
      <c r="X1793" t="s">
        <v>42</v>
      </c>
      <c r="Y1793" t="s">
        <v>42</v>
      </c>
      <c r="Z1793" t="s">
        <v>42</v>
      </c>
      <c r="AA1793" t="s">
        <v>42</v>
      </c>
      <c r="AB1793" t="s">
        <v>42</v>
      </c>
      <c r="AC1793" t="s">
        <v>42</v>
      </c>
      <c r="AD1793" t="s">
        <v>41</v>
      </c>
      <c r="AE1793" t="s">
        <v>41</v>
      </c>
      <c r="AF1793" t="s">
        <v>41</v>
      </c>
      <c r="AG1793" t="s">
        <v>41</v>
      </c>
      <c r="AH1793" t="s">
        <v>42</v>
      </c>
      <c r="AI1793" t="s">
        <v>41</v>
      </c>
    </row>
    <row r="1794" spans="1:35">
      <c r="A1794" t="s">
        <v>1789</v>
      </c>
      <c r="B1794" t="s">
        <v>36</v>
      </c>
      <c r="C1794" t="s">
        <v>37</v>
      </c>
      <c r="D1794" t="s">
        <v>41</v>
      </c>
      <c r="E1794" t="str">
        <f>RIGHT(A1794,4)</f>
        <v>2023</v>
      </c>
      <c r="F1794" t="str">
        <f>INDEX('[1]cost file'!E:U,MATCH(A1794,'[1]cost file'!U:U,0),9)</f>
        <v>Netflix</v>
      </c>
      <c r="G1794" t="s">
        <v>39</v>
      </c>
      <c r="I1794" t="s">
        <v>647</v>
      </c>
      <c r="K1794" t="str">
        <f>INDEX('[1]cost file'!E:U,MATCH(A1794,'[1]cost file'!U:U,0),1)</f>
        <v>TV Options</v>
      </c>
      <c r="L1794" t="str">
        <f t="shared" ref="L1794:L1829" si="104">+C1794&amp;B1794&amp;G1794</f>
        <v>variablerevenue shareproduct level</v>
      </c>
      <c r="M1794" t="s">
        <v>41</v>
      </c>
      <c r="N1794" t="s">
        <v>41</v>
      </c>
      <c r="O1794" t="s">
        <v>41</v>
      </c>
      <c r="P1794" t="s">
        <v>41</v>
      </c>
      <c r="Q1794" t="s">
        <v>41</v>
      </c>
      <c r="R1794" t="s">
        <v>41</v>
      </c>
      <c r="S1794" t="s">
        <v>42</v>
      </c>
      <c r="T1794" t="s">
        <v>41</v>
      </c>
      <c r="U1794" t="s">
        <v>42</v>
      </c>
      <c r="V1794">
        <v>0</v>
      </c>
      <c r="W1794">
        <v>0</v>
      </c>
      <c r="X1794" t="s">
        <v>42</v>
      </c>
      <c r="Y1794">
        <v>0</v>
      </c>
      <c r="Z1794">
        <v>0</v>
      </c>
      <c r="AA1794">
        <v>0</v>
      </c>
      <c r="AB1794">
        <v>0</v>
      </c>
      <c r="AC1794">
        <v>0</v>
      </c>
      <c r="AD1794" t="s">
        <v>41</v>
      </c>
      <c r="AE1794" t="s">
        <v>41</v>
      </c>
      <c r="AF1794" t="s">
        <v>41</v>
      </c>
      <c r="AG1794" t="s">
        <v>41</v>
      </c>
      <c r="AH1794" t="s">
        <v>41</v>
      </c>
      <c r="AI1794" t="s">
        <v>42</v>
      </c>
    </row>
    <row r="1795" spans="1:35">
      <c r="A1795" t="s">
        <v>1790</v>
      </c>
      <c r="B1795" t="s">
        <v>36</v>
      </c>
      <c r="C1795" t="s">
        <v>37</v>
      </c>
      <c r="D1795" t="s">
        <v>41</v>
      </c>
      <c r="E1795" t="str">
        <f>RIGHT(A1795,4)</f>
        <v>2024</v>
      </c>
      <c r="F1795" t="str">
        <f>INDEX('[1]cost file'!E:U,MATCH(A1795,'[1]cost file'!U:U,0),9)</f>
        <v>Netflix</v>
      </c>
      <c r="G1795" t="s">
        <v>39</v>
      </c>
      <c r="I1795" t="s">
        <v>647</v>
      </c>
      <c r="K1795" t="str">
        <f>INDEX('[1]cost file'!E:U,MATCH(A1795,'[1]cost file'!U:U,0),1)</f>
        <v>TV Options</v>
      </c>
      <c r="L1795" t="str">
        <f t="shared" si="104"/>
        <v>variablerevenue shareproduct level</v>
      </c>
      <c r="M1795" t="s">
        <v>41</v>
      </c>
      <c r="N1795" t="s">
        <v>41</v>
      </c>
      <c r="O1795" t="s">
        <v>41</v>
      </c>
      <c r="P1795" t="s">
        <v>41</v>
      </c>
      <c r="Q1795" t="s">
        <v>41</v>
      </c>
      <c r="R1795" t="s">
        <v>41</v>
      </c>
      <c r="S1795" t="s">
        <v>42</v>
      </c>
      <c r="T1795" t="s">
        <v>41</v>
      </c>
      <c r="U1795" t="s">
        <v>42</v>
      </c>
      <c r="V1795">
        <v>0</v>
      </c>
      <c r="W1795">
        <v>0</v>
      </c>
      <c r="X1795" t="s">
        <v>42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41</v>
      </c>
      <c r="AE1795" t="s">
        <v>41</v>
      </c>
      <c r="AF1795" t="s">
        <v>41</v>
      </c>
      <c r="AG1795" t="s">
        <v>41</v>
      </c>
      <c r="AH1795" t="s">
        <v>41</v>
      </c>
      <c r="AI1795" t="s">
        <v>42</v>
      </c>
    </row>
    <row r="1796" spans="1:35">
      <c r="A1796" t="s">
        <v>1791</v>
      </c>
      <c r="B1796" t="s">
        <v>36</v>
      </c>
      <c r="C1796" t="s">
        <v>37</v>
      </c>
      <c r="D1796" t="s">
        <v>41</v>
      </c>
      <c r="E1796" t="str">
        <f>RIGHT(A1796,4)</f>
        <v>2025</v>
      </c>
      <c r="F1796" t="str">
        <f>INDEX('[1]cost file'!E:U,MATCH(A1796,'[1]cost file'!U:U,0),9)</f>
        <v>Netflix</v>
      </c>
      <c r="G1796" t="s">
        <v>39</v>
      </c>
      <c r="I1796" t="s">
        <v>647</v>
      </c>
      <c r="K1796" t="str">
        <f>INDEX('[1]cost file'!E:U,MATCH(A1796,'[1]cost file'!U:U,0),1)</f>
        <v>TV Options</v>
      </c>
      <c r="L1796" t="str">
        <f t="shared" si="104"/>
        <v>variablerevenue shareproduct level</v>
      </c>
      <c r="M1796" t="s">
        <v>41</v>
      </c>
      <c r="N1796" t="s">
        <v>41</v>
      </c>
      <c r="O1796" t="s">
        <v>41</v>
      </c>
      <c r="P1796" t="s">
        <v>41</v>
      </c>
      <c r="Q1796" t="s">
        <v>41</v>
      </c>
      <c r="R1796" t="s">
        <v>41</v>
      </c>
      <c r="S1796" t="s">
        <v>42</v>
      </c>
      <c r="T1796" t="s">
        <v>41</v>
      </c>
      <c r="U1796" t="s">
        <v>42</v>
      </c>
      <c r="V1796">
        <v>0</v>
      </c>
      <c r="W1796">
        <v>0</v>
      </c>
      <c r="X1796" t="s">
        <v>42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41</v>
      </c>
      <c r="AE1796" t="s">
        <v>41</v>
      </c>
      <c r="AF1796" t="s">
        <v>41</v>
      </c>
      <c r="AG1796" t="s">
        <v>41</v>
      </c>
      <c r="AH1796" t="s">
        <v>41</v>
      </c>
      <c r="AI1796" t="s">
        <v>42</v>
      </c>
    </row>
    <row r="1797" spans="1:35">
      <c r="A1797" t="s">
        <v>1792</v>
      </c>
      <c r="B1797" t="s">
        <v>36</v>
      </c>
      <c r="C1797" t="s">
        <v>37</v>
      </c>
      <c r="D1797" t="s">
        <v>41</v>
      </c>
      <c r="E1797" t="str">
        <f>RIGHT(A1797,4)</f>
        <v>2026</v>
      </c>
      <c r="F1797" t="str">
        <f>INDEX('[1]cost file'!E:U,MATCH(A1797,'[1]cost file'!U:U,0),9)</f>
        <v>Netflix</v>
      </c>
      <c r="G1797" t="s">
        <v>39</v>
      </c>
      <c r="I1797" t="s">
        <v>647</v>
      </c>
      <c r="K1797" t="str">
        <f>INDEX('[1]cost file'!E:U,MATCH(A1797,'[1]cost file'!U:U,0),1)</f>
        <v>TV Options</v>
      </c>
      <c r="L1797" t="str">
        <f t="shared" si="104"/>
        <v>variablerevenue shareproduct level</v>
      </c>
      <c r="M1797" t="s">
        <v>41</v>
      </c>
      <c r="N1797" t="s">
        <v>41</v>
      </c>
      <c r="O1797" t="s">
        <v>41</v>
      </c>
      <c r="P1797" t="s">
        <v>41</v>
      </c>
      <c r="Q1797" t="s">
        <v>41</v>
      </c>
      <c r="R1797" t="s">
        <v>41</v>
      </c>
      <c r="S1797" t="s">
        <v>42</v>
      </c>
      <c r="T1797" t="s">
        <v>41</v>
      </c>
      <c r="U1797" t="s">
        <v>42</v>
      </c>
      <c r="V1797">
        <v>0</v>
      </c>
      <c r="W1797">
        <v>0</v>
      </c>
      <c r="X1797" t="s">
        <v>42</v>
      </c>
      <c r="Y1797">
        <v>0</v>
      </c>
      <c r="Z1797">
        <v>0</v>
      </c>
      <c r="AA1797">
        <v>0</v>
      </c>
      <c r="AB1797">
        <v>0</v>
      </c>
      <c r="AC1797">
        <v>0</v>
      </c>
      <c r="AD1797" t="s">
        <v>41</v>
      </c>
      <c r="AE1797" t="s">
        <v>41</v>
      </c>
      <c r="AF1797" t="s">
        <v>41</v>
      </c>
      <c r="AG1797" t="s">
        <v>41</v>
      </c>
      <c r="AH1797" t="s">
        <v>41</v>
      </c>
      <c r="AI1797" t="s">
        <v>42</v>
      </c>
    </row>
    <row r="1798" spans="1:35">
      <c r="A1798" t="s">
        <v>1793</v>
      </c>
      <c r="B1798" t="s">
        <v>36</v>
      </c>
      <c r="C1798" t="s">
        <v>37</v>
      </c>
      <c r="D1798" t="s">
        <v>41</v>
      </c>
      <c r="E1798" t="str">
        <f>RIGHT(A1798,4)</f>
        <v>2027</v>
      </c>
      <c r="F1798" t="str">
        <f>INDEX('[1]cost file'!E:U,MATCH(A1798,'[1]cost file'!U:U,0),9)</f>
        <v>Netflix</v>
      </c>
      <c r="G1798" t="s">
        <v>39</v>
      </c>
      <c r="I1798" t="s">
        <v>647</v>
      </c>
      <c r="K1798" t="str">
        <f>INDEX('[1]cost file'!E:U,MATCH(A1798,'[1]cost file'!U:U,0),1)</f>
        <v>TV Options</v>
      </c>
      <c r="L1798" t="str">
        <f t="shared" si="104"/>
        <v>variablerevenue shareproduct level</v>
      </c>
      <c r="M1798" t="s">
        <v>41</v>
      </c>
      <c r="N1798" t="s">
        <v>41</v>
      </c>
      <c r="O1798" t="s">
        <v>41</v>
      </c>
      <c r="P1798" t="s">
        <v>41</v>
      </c>
      <c r="Q1798" t="s">
        <v>41</v>
      </c>
      <c r="R1798" t="s">
        <v>41</v>
      </c>
      <c r="S1798" t="s">
        <v>42</v>
      </c>
      <c r="T1798" t="s">
        <v>41</v>
      </c>
      <c r="U1798" t="s">
        <v>42</v>
      </c>
      <c r="V1798">
        <v>0</v>
      </c>
      <c r="W1798">
        <v>0</v>
      </c>
      <c r="X1798" t="s">
        <v>42</v>
      </c>
      <c r="Y1798">
        <v>0</v>
      </c>
      <c r="Z1798">
        <v>0</v>
      </c>
      <c r="AA1798">
        <v>0</v>
      </c>
      <c r="AB1798">
        <v>0</v>
      </c>
      <c r="AC1798">
        <v>0</v>
      </c>
      <c r="AD1798" t="s">
        <v>41</v>
      </c>
      <c r="AE1798" t="s">
        <v>41</v>
      </c>
      <c r="AF1798" t="s">
        <v>41</v>
      </c>
      <c r="AG1798" t="s">
        <v>41</v>
      </c>
      <c r="AH1798" t="s">
        <v>41</v>
      </c>
      <c r="AI1798" t="s">
        <v>42</v>
      </c>
    </row>
    <row r="1799" spans="1:35">
      <c r="A1799" t="s">
        <v>1794</v>
      </c>
      <c r="B1799" t="s">
        <v>49</v>
      </c>
      <c r="C1799" t="s">
        <v>37</v>
      </c>
      <c r="D1799" t="s">
        <v>1795</v>
      </c>
      <c r="E1799" t="str">
        <f t="shared" ref="E1799:E1829" si="105">RIGHT(A1799,4)</f>
        <v>2023</v>
      </c>
      <c r="F1799" t="str">
        <f>INDEX('[1]cost file'!E:U,MATCH(A1799,'[1]cost file'!U:U,0),9)</f>
        <v>SACD</v>
      </c>
      <c r="G1799" t="s">
        <v>199</v>
      </c>
      <c r="I1799" t="s">
        <v>40</v>
      </c>
      <c r="K1799" t="str">
        <f>INDEX('[1]cost file'!E:U,MATCH(A1799,'[1]cost file'!U:U,0),1)</f>
        <v>Basic TV</v>
      </c>
      <c r="L1799" t="str">
        <f t="shared" si="104"/>
        <v>variableCPS on product Parksubscriber based (pxs/scarlet)</v>
      </c>
      <c r="M1799" t="s">
        <v>41</v>
      </c>
      <c r="N1799" t="s">
        <v>41</v>
      </c>
      <c r="O1799" t="s">
        <v>41</v>
      </c>
      <c r="P1799" t="s">
        <v>41</v>
      </c>
      <c r="Q1799" t="s">
        <v>42</v>
      </c>
      <c r="R1799" t="s">
        <v>42</v>
      </c>
      <c r="S1799" t="s">
        <v>42</v>
      </c>
      <c r="T1799" t="s">
        <v>42</v>
      </c>
      <c r="U1799" t="s">
        <v>41</v>
      </c>
      <c r="V1799" t="s">
        <v>41</v>
      </c>
      <c r="W1799" t="s">
        <v>41</v>
      </c>
      <c r="X1799" t="s">
        <v>42</v>
      </c>
      <c r="Y1799" t="s">
        <v>42</v>
      </c>
      <c r="Z1799" t="s">
        <v>42</v>
      </c>
      <c r="AA1799" t="s">
        <v>42</v>
      </c>
      <c r="AB1799" t="s">
        <v>42</v>
      </c>
      <c r="AC1799" t="s">
        <v>42</v>
      </c>
      <c r="AD1799" t="s">
        <v>41</v>
      </c>
      <c r="AE1799" t="s">
        <v>41</v>
      </c>
      <c r="AF1799" t="s">
        <v>41</v>
      </c>
      <c r="AG1799" t="s">
        <v>41</v>
      </c>
      <c r="AH1799" t="s">
        <v>41</v>
      </c>
      <c r="AI1799" t="s">
        <v>42</v>
      </c>
    </row>
    <row r="1800" spans="1:35">
      <c r="A1800" t="s">
        <v>1794</v>
      </c>
      <c r="B1800" t="s">
        <v>49</v>
      </c>
      <c r="C1800" t="s">
        <v>37</v>
      </c>
      <c r="D1800" t="s">
        <v>1796</v>
      </c>
      <c r="E1800" t="str">
        <f t="shared" si="105"/>
        <v>2023</v>
      </c>
      <c r="F1800" t="str">
        <f>INDEX('[1]cost file'!E:U,MATCH(A1800,'[1]cost file'!U:U,0),9)</f>
        <v>SACD</v>
      </c>
      <c r="G1800" t="s">
        <v>199</v>
      </c>
      <c r="I1800" t="s">
        <v>40</v>
      </c>
      <c r="K1800" t="str">
        <f>INDEX('[1]cost file'!E:U,MATCH(A1800,'[1]cost file'!U:U,0),1)</f>
        <v>Basic TV</v>
      </c>
      <c r="L1800" t="str">
        <f t="shared" si="104"/>
        <v>variableCPS on product Parksubscriber based (pxs/scarlet)</v>
      </c>
      <c r="M1800" t="s">
        <v>41</v>
      </c>
      <c r="N1800" t="s">
        <v>41</v>
      </c>
      <c r="O1800" t="s">
        <v>41</v>
      </c>
      <c r="P1800" t="s">
        <v>41</v>
      </c>
      <c r="Q1800" t="s">
        <v>42</v>
      </c>
      <c r="R1800" t="s">
        <v>42</v>
      </c>
      <c r="S1800" t="s">
        <v>42</v>
      </c>
      <c r="T1800" t="s">
        <v>42</v>
      </c>
      <c r="U1800" t="s">
        <v>41</v>
      </c>
      <c r="V1800" t="s">
        <v>41</v>
      </c>
      <c r="W1800" t="s">
        <v>41</v>
      </c>
      <c r="X1800" t="s">
        <v>42</v>
      </c>
      <c r="Y1800" t="s">
        <v>42</v>
      </c>
      <c r="Z1800" t="s">
        <v>42</v>
      </c>
      <c r="AA1800" t="s">
        <v>42</v>
      </c>
      <c r="AB1800" t="s">
        <v>42</v>
      </c>
      <c r="AC1800" t="s">
        <v>42</v>
      </c>
      <c r="AD1800" t="s">
        <v>41</v>
      </c>
      <c r="AE1800" t="s">
        <v>41</v>
      </c>
      <c r="AF1800" t="s">
        <v>41</v>
      </c>
      <c r="AG1800" t="s">
        <v>41</v>
      </c>
      <c r="AH1800" t="s">
        <v>41</v>
      </c>
      <c r="AI1800" t="s">
        <v>42</v>
      </c>
    </row>
    <row r="1801" spans="1:35">
      <c r="A1801" t="s">
        <v>197</v>
      </c>
      <c r="B1801" t="s">
        <v>49</v>
      </c>
      <c r="C1801" t="s">
        <v>37</v>
      </c>
      <c r="D1801" t="s">
        <v>1797</v>
      </c>
      <c r="E1801" t="str">
        <f t="shared" si="105"/>
        <v>2023</v>
      </c>
      <c r="F1801" t="str">
        <f>INDEX('[1]cost file'!E:U,MATCH(A1801,'[1]cost file'!U:U,0),9)</f>
        <v>SACD</v>
      </c>
      <c r="G1801" t="s">
        <v>199</v>
      </c>
      <c r="I1801" t="s">
        <v>40</v>
      </c>
      <c r="K1801" t="str">
        <f>INDEX('[1]cost file'!E:U,MATCH(A1801,'[1]cost file'!U:U,0),1)</f>
        <v>Basic TV</v>
      </c>
      <c r="L1801" t="str">
        <f t="shared" si="104"/>
        <v>variableCPS on product Parksubscriber based (pxs/scarlet)</v>
      </c>
      <c r="M1801" t="s">
        <v>41</v>
      </c>
      <c r="N1801" t="s">
        <v>41</v>
      </c>
      <c r="O1801" t="s">
        <v>41</v>
      </c>
      <c r="P1801" t="s">
        <v>41</v>
      </c>
      <c r="Q1801" t="s">
        <v>42</v>
      </c>
      <c r="R1801" t="s">
        <v>42</v>
      </c>
      <c r="S1801" t="s">
        <v>42</v>
      </c>
      <c r="T1801" t="s">
        <v>42</v>
      </c>
      <c r="U1801" t="s">
        <v>41</v>
      </c>
      <c r="V1801" t="s">
        <v>41</v>
      </c>
      <c r="W1801" t="s">
        <v>41</v>
      </c>
      <c r="X1801" t="s">
        <v>42</v>
      </c>
      <c r="Y1801" t="s">
        <v>42</v>
      </c>
      <c r="Z1801" t="s">
        <v>42</v>
      </c>
      <c r="AA1801" t="s">
        <v>42</v>
      </c>
      <c r="AB1801" t="s">
        <v>42</v>
      </c>
      <c r="AC1801" t="s">
        <v>42</v>
      </c>
      <c r="AD1801" t="s">
        <v>41</v>
      </c>
      <c r="AE1801" t="s">
        <v>41</v>
      </c>
      <c r="AF1801" t="s">
        <v>41</v>
      </c>
      <c r="AG1801" t="s">
        <v>41</v>
      </c>
      <c r="AH1801" t="s">
        <v>41</v>
      </c>
      <c r="AI1801" t="s">
        <v>42</v>
      </c>
    </row>
    <row r="1802" spans="1:35">
      <c r="A1802" t="s">
        <v>197</v>
      </c>
      <c r="B1802" t="s">
        <v>49</v>
      </c>
      <c r="C1802" t="s">
        <v>37</v>
      </c>
      <c r="D1802" t="s">
        <v>1798</v>
      </c>
      <c r="E1802" t="str">
        <f t="shared" si="105"/>
        <v>2023</v>
      </c>
      <c r="F1802" t="str">
        <f>INDEX('[1]cost file'!E:U,MATCH(A1802,'[1]cost file'!U:U,0),9)</f>
        <v>SACD</v>
      </c>
      <c r="G1802" t="s">
        <v>199</v>
      </c>
      <c r="I1802" t="s">
        <v>40</v>
      </c>
      <c r="K1802" t="str">
        <f>INDEX('[1]cost file'!E:U,MATCH(A1802,'[1]cost file'!U:U,0),1)</f>
        <v>Basic TV</v>
      </c>
      <c r="L1802" t="str">
        <f t="shared" si="104"/>
        <v>variableCPS on product Parksubscriber based (pxs/scarlet)</v>
      </c>
      <c r="M1802" t="s">
        <v>41</v>
      </c>
      <c r="N1802" t="s">
        <v>41</v>
      </c>
      <c r="O1802" t="s">
        <v>41</v>
      </c>
      <c r="P1802" t="s">
        <v>41</v>
      </c>
      <c r="Q1802" t="s">
        <v>42</v>
      </c>
      <c r="R1802" t="s">
        <v>42</v>
      </c>
      <c r="S1802" t="s">
        <v>42</v>
      </c>
      <c r="T1802" t="s">
        <v>42</v>
      </c>
      <c r="U1802" t="s">
        <v>41</v>
      </c>
      <c r="V1802" t="s">
        <v>41</v>
      </c>
      <c r="W1802" t="s">
        <v>41</v>
      </c>
      <c r="X1802" t="s">
        <v>42</v>
      </c>
      <c r="Y1802" t="s">
        <v>42</v>
      </c>
      <c r="Z1802" t="s">
        <v>42</v>
      </c>
      <c r="AA1802" t="s">
        <v>42</v>
      </c>
      <c r="AB1802" t="s">
        <v>42</v>
      </c>
      <c r="AC1802" t="s">
        <v>42</v>
      </c>
      <c r="AD1802" t="s">
        <v>41</v>
      </c>
      <c r="AE1802" t="s">
        <v>41</v>
      </c>
      <c r="AF1802" t="s">
        <v>41</v>
      </c>
      <c r="AG1802" t="s">
        <v>41</v>
      </c>
      <c r="AH1802" t="s">
        <v>41</v>
      </c>
      <c r="AI1802" t="s">
        <v>42</v>
      </c>
    </row>
    <row r="1803" spans="1:35">
      <c r="A1803" t="s">
        <v>1537</v>
      </c>
      <c r="B1803" t="s">
        <v>49</v>
      </c>
      <c r="C1803" t="s">
        <v>37</v>
      </c>
      <c r="D1803" t="s">
        <v>198</v>
      </c>
      <c r="E1803" t="str">
        <f t="shared" si="105"/>
        <v>2026</v>
      </c>
      <c r="F1803" t="str">
        <f>INDEX('[1]cost file'!E:U,MATCH(A1803,'[1]cost file'!U:U,0),9)</f>
        <v>SIMIM</v>
      </c>
      <c r="G1803" t="s">
        <v>199</v>
      </c>
      <c r="I1803" t="s">
        <v>40</v>
      </c>
      <c r="K1803" t="str">
        <f>INDEX('[1]cost file'!E:U,MATCH(A1803,'[1]cost file'!U:U,0),1)</f>
        <v>Basic TV</v>
      </c>
      <c r="L1803" t="str">
        <f t="shared" si="104"/>
        <v>variableCPS on product Parksubscriber based (pxs/scarlet)</v>
      </c>
      <c r="M1803" t="s">
        <v>41</v>
      </c>
      <c r="N1803" t="s">
        <v>41</v>
      </c>
      <c r="O1803" t="s">
        <v>41</v>
      </c>
      <c r="P1803" t="s">
        <v>41</v>
      </c>
      <c r="Q1803" t="s">
        <v>42</v>
      </c>
      <c r="R1803" t="s">
        <v>42</v>
      </c>
      <c r="S1803" t="s">
        <v>42</v>
      </c>
      <c r="T1803" t="s">
        <v>42</v>
      </c>
      <c r="U1803" t="s">
        <v>41</v>
      </c>
      <c r="V1803" t="s">
        <v>41</v>
      </c>
      <c r="W1803" t="s">
        <v>41</v>
      </c>
      <c r="X1803" t="s">
        <v>42</v>
      </c>
      <c r="Y1803" t="s">
        <v>42</v>
      </c>
      <c r="Z1803" t="s">
        <v>42</v>
      </c>
      <c r="AA1803" t="s">
        <v>42</v>
      </c>
      <c r="AB1803" t="s">
        <v>42</v>
      </c>
      <c r="AC1803" t="s">
        <v>42</v>
      </c>
      <c r="AD1803" t="s">
        <v>41</v>
      </c>
      <c r="AE1803" t="s">
        <v>41</v>
      </c>
      <c r="AF1803" t="s">
        <v>41</v>
      </c>
      <c r="AG1803" t="s">
        <v>41</v>
      </c>
      <c r="AH1803" t="s">
        <v>41</v>
      </c>
      <c r="AI1803" t="s">
        <v>42</v>
      </c>
    </row>
    <row r="1804" spans="1:35">
      <c r="A1804" t="s">
        <v>1537</v>
      </c>
      <c r="B1804" t="s">
        <v>49</v>
      </c>
      <c r="C1804" t="s">
        <v>37</v>
      </c>
      <c r="D1804" t="s">
        <v>1797</v>
      </c>
      <c r="E1804" t="str">
        <f t="shared" si="105"/>
        <v>2026</v>
      </c>
      <c r="F1804" t="str">
        <f>INDEX('[1]cost file'!E:U,MATCH(A1804,'[1]cost file'!U:U,0),9)</f>
        <v>SIMIM</v>
      </c>
      <c r="G1804" t="s">
        <v>199</v>
      </c>
      <c r="I1804" t="s">
        <v>40</v>
      </c>
      <c r="K1804" t="str">
        <f>INDEX('[1]cost file'!E:U,MATCH(A1804,'[1]cost file'!U:U,0),1)</f>
        <v>Basic TV</v>
      </c>
      <c r="L1804" t="str">
        <f t="shared" si="104"/>
        <v>variableCPS on product Parksubscriber based (pxs/scarlet)</v>
      </c>
      <c r="M1804" t="s">
        <v>41</v>
      </c>
      <c r="N1804" t="s">
        <v>41</v>
      </c>
      <c r="O1804" t="s">
        <v>41</v>
      </c>
      <c r="P1804" t="s">
        <v>41</v>
      </c>
      <c r="Q1804" t="s">
        <v>42</v>
      </c>
      <c r="R1804" t="s">
        <v>42</v>
      </c>
      <c r="S1804" t="s">
        <v>42</v>
      </c>
      <c r="T1804" t="s">
        <v>42</v>
      </c>
      <c r="U1804" t="s">
        <v>41</v>
      </c>
      <c r="V1804" t="s">
        <v>41</v>
      </c>
      <c r="W1804" t="s">
        <v>41</v>
      </c>
      <c r="X1804" t="s">
        <v>42</v>
      </c>
      <c r="Y1804" t="s">
        <v>42</v>
      </c>
      <c r="Z1804" t="s">
        <v>42</v>
      </c>
      <c r="AA1804" t="s">
        <v>42</v>
      </c>
      <c r="AB1804" t="s">
        <v>42</v>
      </c>
      <c r="AC1804" t="s">
        <v>42</v>
      </c>
      <c r="AD1804" t="s">
        <v>41</v>
      </c>
      <c r="AE1804" t="s">
        <v>41</v>
      </c>
      <c r="AF1804" t="s">
        <v>41</v>
      </c>
      <c r="AG1804" t="s">
        <v>41</v>
      </c>
      <c r="AH1804" t="s">
        <v>41</v>
      </c>
      <c r="AI1804" t="s">
        <v>42</v>
      </c>
    </row>
    <row r="1805" spans="1:35">
      <c r="A1805" t="s">
        <v>1537</v>
      </c>
      <c r="B1805" t="s">
        <v>49</v>
      </c>
      <c r="C1805" t="s">
        <v>37</v>
      </c>
      <c r="D1805" t="s">
        <v>1798</v>
      </c>
      <c r="E1805" t="str">
        <f t="shared" si="105"/>
        <v>2026</v>
      </c>
      <c r="F1805" t="str">
        <f>INDEX('[1]cost file'!E:U,MATCH(A1805,'[1]cost file'!U:U,0),9)</f>
        <v>SIMIM</v>
      </c>
      <c r="G1805" t="s">
        <v>199</v>
      </c>
      <c r="I1805" t="s">
        <v>40</v>
      </c>
      <c r="K1805" t="str">
        <f>INDEX('[1]cost file'!E:U,MATCH(A1805,'[1]cost file'!U:U,0),1)</f>
        <v>Basic TV</v>
      </c>
      <c r="L1805" t="str">
        <f t="shared" si="104"/>
        <v>variableCPS on product Parksubscriber based (pxs/scarlet)</v>
      </c>
      <c r="M1805" t="s">
        <v>41</v>
      </c>
      <c r="N1805" t="s">
        <v>41</v>
      </c>
      <c r="O1805" t="s">
        <v>41</v>
      </c>
      <c r="P1805" t="s">
        <v>41</v>
      </c>
      <c r="Q1805" t="s">
        <v>42</v>
      </c>
      <c r="R1805" t="s">
        <v>42</v>
      </c>
      <c r="S1805" t="s">
        <v>42</v>
      </c>
      <c r="T1805" t="s">
        <v>42</v>
      </c>
      <c r="U1805" t="s">
        <v>41</v>
      </c>
      <c r="V1805" t="s">
        <v>41</v>
      </c>
      <c r="W1805" t="s">
        <v>41</v>
      </c>
      <c r="X1805" t="s">
        <v>42</v>
      </c>
      <c r="Y1805" t="s">
        <v>42</v>
      </c>
      <c r="Z1805" t="s">
        <v>42</v>
      </c>
      <c r="AA1805" t="s">
        <v>42</v>
      </c>
      <c r="AB1805" t="s">
        <v>42</v>
      </c>
      <c r="AC1805" t="s">
        <v>42</v>
      </c>
      <c r="AD1805" t="s">
        <v>41</v>
      </c>
      <c r="AE1805" t="s">
        <v>41</v>
      </c>
      <c r="AF1805" t="s">
        <v>41</v>
      </c>
      <c r="AG1805" t="s">
        <v>41</v>
      </c>
      <c r="AH1805" t="s">
        <v>41</v>
      </c>
      <c r="AI1805" t="s">
        <v>42</v>
      </c>
    </row>
    <row r="1806" spans="1:35">
      <c r="A1806" t="s">
        <v>1538</v>
      </c>
      <c r="B1806" t="s">
        <v>49</v>
      </c>
      <c r="C1806" t="s">
        <v>37</v>
      </c>
      <c r="D1806" t="s">
        <v>1795</v>
      </c>
      <c r="E1806" t="str">
        <f t="shared" si="105"/>
        <v>2026</v>
      </c>
      <c r="F1806" t="str">
        <f>INDEX('[1]cost file'!E:U,MATCH(A1806,'[1]cost file'!U:U,0),9)</f>
        <v>SIMIM</v>
      </c>
      <c r="G1806" t="s">
        <v>199</v>
      </c>
      <c r="I1806" t="s">
        <v>40</v>
      </c>
      <c r="K1806" t="str">
        <f>INDEX('[1]cost file'!E:U,MATCH(A1806,'[1]cost file'!U:U,0),1)</f>
        <v>Basic TV</v>
      </c>
      <c r="L1806" t="str">
        <f t="shared" si="104"/>
        <v>variableCPS on product Parksubscriber based (pxs/scarlet)</v>
      </c>
      <c r="M1806" t="s">
        <v>41</v>
      </c>
      <c r="N1806" t="s">
        <v>41</v>
      </c>
      <c r="O1806" t="s">
        <v>41</v>
      </c>
      <c r="P1806" t="s">
        <v>41</v>
      </c>
      <c r="Q1806" t="s">
        <v>42</v>
      </c>
      <c r="R1806" t="s">
        <v>42</v>
      </c>
      <c r="S1806" t="s">
        <v>42</v>
      </c>
      <c r="T1806" t="s">
        <v>42</v>
      </c>
      <c r="U1806" t="s">
        <v>41</v>
      </c>
      <c r="V1806" t="s">
        <v>41</v>
      </c>
      <c r="W1806" t="s">
        <v>41</v>
      </c>
      <c r="X1806" t="s">
        <v>42</v>
      </c>
      <c r="Y1806" t="s">
        <v>42</v>
      </c>
      <c r="Z1806" t="s">
        <v>42</v>
      </c>
      <c r="AA1806" t="s">
        <v>42</v>
      </c>
      <c r="AB1806" t="s">
        <v>42</v>
      </c>
      <c r="AC1806" t="s">
        <v>42</v>
      </c>
      <c r="AD1806" t="s">
        <v>41</v>
      </c>
      <c r="AE1806" t="s">
        <v>41</v>
      </c>
      <c r="AF1806" t="s">
        <v>41</v>
      </c>
      <c r="AG1806" t="s">
        <v>41</v>
      </c>
      <c r="AH1806" t="s">
        <v>41</v>
      </c>
      <c r="AI1806" t="s">
        <v>42</v>
      </c>
    </row>
    <row r="1807" spans="1:35">
      <c r="A1807" t="s">
        <v>1538</v>
      </c>
      <c r="B1807" t="s">
        <v>49</v>
      </c>
      <c r="C1807" t="s">
        <v>37</v>
      </c>
      <c r="D1807" t="s">
        <v>1796</v>
      </c>
      <c r="E1807" t="str">
        <f t="shared" si="105"/>
        <v>2026</v>
      </c>
      <c r="F1807" t="str">
        <f>INDEX('[1]cost file'!E:U,MATCH(A1807,'[1]cost file'!U:U,0),9)</f>
        <v>SIMIM</v>
      </c>
      <c r="G1807" t="s">
        <v>199</v>
      </c>
      <c r="I1807" t="s">
        <v>40</v>
      </c>
      <c r="K1807" t="str">
        <f>INDEX('[1]cost file'!E:U,MATCH(A1807,'[1]cost file'!U:U,0),1)</f>
        <v>Basic TV</v>
      </c>
      <c r="L1807" t="str">
        <f t="shared" si="104"/>
        <v>variableCPS on product Parksubscriber based (pxs/scarlet)</v>
      </c>
      <c r="M1807" t="s">
        <v>41</v>
      </c>
      <c r="N1807" t="s">
        <v>41</v>
      </c>
      <c r="O1807" t="s">
        <v>41</v>
      </c>
      <c r="P1807" t="s">
        <v>41</v>
      </c>
      <c r="Q1807" t="s">
        <v>42</v>
      </c>
      <c r="R1807" t="s">
        <v>42</v>
      </c>
      <c r="S1807" t="s">
        <v>42</v>
      </c>
      <c r="T1807" t="s">
        <v>42</v>
      </c>
      <c r="U1807" t="s">
        <v>41</v>
      </c>
      <c r="V1807" t="s">
        <v>41</v>
      </c>
      <c r="W1807" t="s">
        <v>41</v>
      </c>
      <c r="X1807" t="s">
        <v>42</v>
      </c>
      <c r="Y1807" t="s">
        <v>42</v>
      </c>
      <c r="Z1807" t="s">
        <v>42</v>
      </c>
      <c r="AA1807" t="s">
        <v>42</v>
      </c>
      <c r="AB1807" t="s">
        <v>42</v>
      </c>
      <c r="AC1807" t="s">
        <v>42</v>
      </c>
      <c r="AD1807" t="s">
        <v>41</v>
      </c>
      <c r="AE1807" t="s">
        <v>41</v>
      </c>
      <c r="AF1807" t="s">
        <v>41</v>
      </c>
      <c r="AG1807" t="s">
        <v>41</v>
      </c>
      <c r="AH1807" t="s">
        <v>41</v>
      </c>
      <c r="AI1807" t="s">
        <v>42</v>
      </c>
    </row>
    <row r="1808" spans="1:35">
      <c r="A1808" t="s">
        <v>1540</v>
      </c>
      <c r="B1808" t="s">
        <v>49</v>
      </c>
      <c r="C1808" t="s">
        <v>37</v>
      </c>
      <c r="D1808" t="s">
        <v>198</v>
      </c>
      <c r="E1808" t="str">
        <f t="shared" si="105"/>
        <v>2025</v>
      </c>
      <c r="F1808" t="str">
        <f>INDEX('[1]cost file'!E:U,MATCH(A1808,'[1]cost file'!U:U,0),9)</f>
        <v>SIMIM</v>
      </c>
      <c r="G1808" t="s">
        <v>199</v>
      </c>
      <c r="I1808" t="s">
        <v>40</v>
      </c>
      <c r="K1808" t="str">
        <f>INDEX('[1]cost file'!E:U,MATCH(A1808,'[1]cost file'!U:U,0),1)</f>
        <v>Basic TV</v>
      </c>
      <c r="L1808" t="str">
        <f t="shared" si="104"/>
        <v>variableCPS on product Parksubscriber based (pxs/scarlet)</v>
      </c>
      <c r="M1808" t="s">
        <v>41</v>
      </c>
      <c r="N1808" t="s">
        <v>41</v>
      </c>
      <c r="O1808" t="s">
        <v>41</v>
      </c>
      <c r="P1808" t="s">
        <v>41</v>
      </c>
      <c r="Q1808" t="s">
        <v>42</v>
      </c>
      <c r="R1808" t="s">
        <v>42</v>
      </c>
      <c r="S1808" t="s">
        <v>42</v>
      </c>
      <c r="T1808" t="s">
        <v>42</v>
      </c>
      <c r="U1808" t="s">
        <v>41</v>
      </c>
      <c r="V1808" t="s">
        <v>41</v>
      </c>
      <c r="W1808" t="s">
        <v>41</v>
      </c>
      <c r="X1808" t="s">
        <v>42</v>
      </c>
      <c r="Y1808" t="s">
        <v>42</v>
      </c>
      <c r="Z1808" t="s">
        <v>42</v>
      </c>
      <c r="AA1808" t="s">
        <v>42</v>
      </c>
      <c r="AB1808" t="s">
        <v>42</v>
      </c>
      <c r="AC1808" t="s">
        <v>42</v>
      </c>
      <c r="AD1808" t="s">
        <v>41</v>
      </c>
      <c r="AE1808" t="s">
        <v>41</v>
      </c>
      <c r="AF1808" t="s">
        <v>41</v>
      </c>
      <c r="AG1808" t="s">
        <v>41</v>
      </c>
      <c r="AH1808" t="s">
        <v>41</v>
      </c>
      <c r="AI1808" t="s">
        <v>42</v>
      </c>
    </row>
    <row r="1809" spans="1:35">
      <c r="A1809" t="s">
        <v>1540</v>
      </c>
      <c r="B1809" t="s">
        <v>49</v>
      </c>
      <c r="C1809" t="s">
        <v>37</v>
      </c>
      <c r="D1809" t="s">
        <v>1797</v>
      </c>
      <c r="E1809" t="str">
        <f t="shared" si="105"/>
        <v>2025</v>
      </c>
      <c r="F1809" t="str">
        <f>INDEX('[1]cost file'!E:U,MATCH(A1809,'[1]cost file'!U:U,0),9)</f>
        <v>SIMIM</v>
      </c>
      <c r="G1809" t="s">
        <v>199</v>
      </c>
      <c r="I1809" t="s">
        <v>40</v>
      </c>
      <c r="K1809" t="str">
        <f>INDEX('[1]cost file'!E:U,MATCH(A1809,'[1]cost file'!U:U,0),1)</f>
        <v>Basic TV</v>
      </c>
      <c r="L1809" t="str">
        <f t="shared" si="104"/>
        <v>variableCPS on product Parksubscriber based (pxs/scarlet)</v>
      </c>
      <c r="M1809" t="s">
        <v>41</v>
      </c>
      <c r="N1809" t="s">
        <v>41</v>
      </c>
      <c r="O1809" t="s">
        <v>41</v>
      </c>
      <c r="P1809" t="s">
        <v>41</v>
      </c>
      <c r="Q1809" t="s">
        <v>42</v>
      </c>
      <c r="R1809" t="s">
        <v>42</v>
      </c>
      <c r="S1809" t="s">
        <v>42</v>
      </c>
      <c r="T1809" t="s">
        <v>42</v>
      </c>
      <c r="U1809" t="s">
        <v>41</v>
      </c>
      <c r="V1809" t="s">
        <v>41</v>
      </c>
      <c r="W1809" t="s">
        <v>41</v>
      </c>
      <c r="X1809" t="s">
        <v>42</v>
      </c>
      <c r="Y1809" t="s">
        <v>42</v>
      </c>
      <c r="Z1809" t="s">
        <v>42</v>
      </c>
      <c r="AA1809" t="s">
        <v>42</v>
      </c>
      <c r="AB1809" t="s">
        <v>42</v>
      </c>
      <c r="AC1809" t="s">
        <v>42</v>
      </c>
      <c r="AD1809" t="s">
        <v>41</v>
      </c>
      <c r="AE1809" t="s">
        <v>41</v>
      </c>
      <c r="AF1809" t="s">
        <v>41</v>
      </c>
      <c r="AG1809" t="s">
        <v>41</v>
      </c>
      <c r="AH1809" t="s">
        <v>41</v>
      </c>
      <c r="AI1809" t="s">
        <v>42</v>
      </c>
    </row>
    <row r="1810" spans="1:35">
      <c r="A1810" t="s">
        <v>1540</v>
      </c>
      <c r="B1810" t="s">
        <v>49</v>
      </c>
      <c r="C1810" t="s">
        <v>37</v>
      </c>
      <c r="D1810" t="s">
        <v>1798</v>
      </c>
      <c r="E1810" t="str">
        <f t="shared" si="105"/>
        <v>2025</v>
      </c>
      <c r="F1810" t="str">
        <f>INDEX('[1]cost file'!E:U,MATCH(A1810,'[1]cost file'!U:U,0),9)</f>
        <v>SIMIM</v>
      </c>
      <c r="G1810" t="s">
        <v>199</v>
      </c>
      <c r="I1810" t="s">
        <v>40</v>
      </c>
      <c r="K1810" t="str">
        <f>INDEX('[1]cost file'!E:U,MATCH(A1810,'[1]cost file'!U:U,0),1)</f>
        <v>Basic TV</v>
      </c>
      <c r="L1810" t="str">
        <f t="shared" si="104"/>
        <v>variableCPS on product Parksubscriber based (pxs/scarlet)</v>
      </c>
      <c r="M1810" t="s">
        <v>41</v>
      </c>
      <c r="N1810" t="s">
        <v>41</v>
      </c>
      <c r="O1810" t="s">
        <v>41</v>
      </c>
      <c r="P1810" t="s">
        <v>41</v>
      </c>
      <c r="Q1810" t="s">
        <v>42</v>
      </c>
      <c r="R1810" t="s">
        <v>42</v>
      </c>
      <c r="S1810" t="s">
        <v>42</v>
      </c>
      <c r="T1810" t="s">
        <v>42</v>
      </c>
      <c r="U1810" t="s">
        <v>41</v>
      </c>
      <c r="V1810" t="s">
        <v>41</v>
      </c>
      <c r="W1810" t="s">
        <v>41</v>
      </c>
      <c r="X1810" t="s">
        <v>42</v>
      </c>
      <c r="Y1810" t="s">
        <v>42</v>
      </c>
      <c r="Z1810" t="s">
        <v>42</v>
      </c>
      <c r="AA1810" t="s">
        <v>42</v>
      </c>
      <c r="AB1810" t="s">
        <v>42</v>
      </c>
      <c r="AC1810" t="s">
        <v>42</v>
      </c>
      <c r="AD1810" t="s">
        <v>41</v>
      </c>
      <c r="AE1810" t="s">
        <v>41</v>
      </c>
      <c r="AF1810" t="s">
        <v>41</v>
      </c>
      <c r="AG1810" t="s">
        <v>41</v>
      </c>
      <c r="AH1810" t="s">
        <v>41</v>
      </c>
      <c r="AI1810" t="s">
        <v>42</v>
      </c>
    </row>
    <row r="1811" spans="1:35">
      <c r="A1811" t="s">
        <v>1541</v>
      </c>
      <c r="B1811" t="s">
        <v>49</v>
      </c>
      <c r="C1811" t="s">
        <v>37</v>
      </c>
      <c r="D1811" t="s">
        <v>1795</v>
      </c>
      <c r="E1811" t="str">
        <f t="shared" si="105"/>
        <v>2025</v>
      </c>
      <c r="F1811" t="str">
        <f>INDEX('[1]cost file'!E:U,MATCH(A1811,'[1]cost file'!U:U,0),9)</f>
        <v>SIMIM</v>
      </c>
      <c r="G1811" t="s">
        <v>199</v>
      </c>
      <c r="I1811" t="s">
        <v>40</v>
      </c>
      <c r="K1811" t="str">
        <f>INDEX('[1]cost file'!E:U,MATCH(A1811,'[1]cost file'!U:U,0),1)</f>
        <v>Basic TV</v>
      </c>
      <c r="L1811" t="str">
        <f t="shared" si="104"/>
        <v>variableCPS on product Parksubscriber based (pxs/scarlet)</v>
      </c>
      <c r="M1811" t="s">
        <v>41</v>
      </c>
      <c r="N1811" t="s">
        <v>41</v>
      </c>
      <c r="O1811" t="s">
        <v>41</v>
      </c>
      <c r="P1811" t="s">
        <v>41</v>
      </c>
      <c r="Q1811" t="s">
        <v>42</v>
      </c>
      <c r="R1811" t="s">
        <v>42</v>
      </c>
      <c r="S1811" t="s">
        <v>42</v>
      </c>
      <c r="T1811" t="s">
        <v>42</v>
      </c>
      <c r="U1811" t="s">
        <v>41</v>
      </c>
      <c r="V1811" t="s">
        <v>41</v>
      </c>
      <c r="W1811" t="s">
        <v>41</v>
      </c>
      <c r="X1811" t="s">
        <v>42</v>
      </c>
      <c r="Y1811" t="s">
        <v>42</v>
      </c>
      <c r="Z1811" t="s">
        <v>42</v>
      </c>
      <c r="AA1811" t="s">
        <v>42</v>
      </c>
      <c r="AB1811" t="s">
        <v>42</v>
      </c>
      <c r="AC1811" t="s">
        <v>42</v>
      </c>
      <c r="AD1811" t="s">
        <v>41</v>
      </c>
      <c r="AE1811" t="s">
        <v>41</v>
      </c>
      <c r="AF1811" t="s">
        <v>41</v>
      </c>
      <c r="AG1811" t="s">
        <v>41</v>
      </c>
      <c r="AH1811" t="s">
        <v>41</v>
      </c>
      <c r="AI1811" t="s">
        <v>42</v>
      </c>
    </row>
    <row r="1812" spans="1:35">
      <c r="A1812" t="s">
        <v>1541</v>
      </c>
      <c r="B1812" t="s">
        <v>49</v>
      </c>
      <c r="C1812" t="s">
        <v>37</v>
      </c>
      <c r="D1812" t="s">
        <v>1796</v>
      </c>
      <c r="E1812" t="str">
        <f t="shared" si="105"/>
        <v>2025</v>
      </c>
      <c r="F1812" t="str">
        <f>INDEX('[1]cost file'!E:U,MATCH(A1812,'[1]cost file'!U:U,0),9)</f>
        <v>SIMIM</v>
      </c>
      <c r="G1812" t="s">
        <v>199</v>
      </c>
      <c r="I1812" t="s">
        <v>40</v>
      </c>
      <c r="K1812" t="str">
        <f>INDEX('[1]cost file'!E:U,MATCH(A1812,'[1]cost file'!U:U,0),1)</f>
        <v>Basic TV</v>
      </c>
      <c r="L1812" t="str">
        <f t="shared" si="104"/>
        <v>variableCPS on product Parksubscriber based (pxs/scarlet)</v>
      </c>
      <c r="M1812" t="s">
        <v>41</v>
      </c>
      <c r="N1812" t="s">
        <v>41</v>
      </c>
      <c r="O1812" t="s">
        <v>41</v>
      </c>
      <c r="P1812" t="s">
        <v>41</v>
      </c>
      <c r="Q1812" t="s">
        <v>42</v>
      </c>
      <c r="R1812" t="s">
        <v>42</v>
      </c>
      <c r="S1812" t="s">
        <v>42</v>
      </c>
      <c r="T1812" t="s">
        <v>42</v>
      </c>
      <c r="U1812" t="s">
        <v>41</v>
      </c>
      <c r="V1812" t="s">
        <v>41</v>
      </c>
      <c r="W1812" t="s">
        <v>41</v>
      </c>
      <c r="X1812" t="s">
        <v>42</v>
      </c>
      <c r="Y1812" t="s">
        <v>42</v>
      </c>
      <c r="Z1812" t="s">
        <v>42</v>
      </c>
      <c r="AA1812" t="s">
        <v>42</v>
      </c>
      <c r="AB1812" t="s">
        <v>42</v>
      </c>
      <c r="AC1812" t="s">
        <v>42</v>
      </c>
      <c r="AD1812" t="s">
        <v>41</v>
      </c>
      <c r="AE1812" t="s">
        <v>41</v>
      </c>
      <c r="AF1812" t="s">
        <v>41</v>
      </c>
      <c r="AG1812" t="s">
        <v>41</v>
      </c>
      <c r="AH1812" t="s">
        <v>41</v>
      </c>
      <c r="AI1812" t="s">
        <v>42</v>
      </c>
    </row>
    <row r="1813" spans="1:35">
      <c r="A1813" t="s">
        <v>1554</v>
      </c>
      <c r="B1813" t="s">
        <v>49</v>
      </c>
      <c r="C1813" t="s">
        <v>37</v>
      </c>
      <c r="D1813" t="s">
        <v>198</v>
      </c>
      <c r="E1813" t="str">
        <f t="shared" si="105"/>
        <v>2024</v>
      </c>
      <c r="F1813" t="str">
        <f>INDEX('[1]cost file'!E:U,MATCH(A1813,'[1]cost file'!U:U,0),9)</f>
        <v>SIMIM</v>
      </c>
      <c r="G1813" t="s">
        <v>199</v>
      </c>
      <c r="I1813" t="s">
        <v>40</v>
      </c>
      <c r="K1813" t="str">
        <f>INDEX('[1]cost file'!E:U,MATCH(A1813,'[1]cost file'!U:U,0),1)</f>
        <v>Basic TV</v>
      </c>
      <c r="L1813" t="str">
        <f t="shared" si="104"/>
        <v>variableCPS on product Parksubscriber based (pxs/scarlet)</v>
      </c>
      <c r="M1813" t="s">
        <v>41</v>
      </c>
      <c r="N1813" t="s">
        <v>41</v>
      </c>
      <c r="O1813" t="s">
        <v>41</v>
      </c>
      <c r="P1813" t="s">
        <v>41</v>
      </c>
      <c r="Q1813" t="s">
        <v>42</v>
      </c>
      <c r="R1813" t="s">
        <v>42</v>
      </c>
      <c r="S1813" t="s">
        <v>42</v>
      </c>
      <c r="T1813" t="s">
        <v>42</v>
      </c>
      <c r="U1813" t="s">
        <v>41</v>
      </c>
      <c r="V1813" t="s">
        <v>41</v>
      </c>
      <c r="W1813" t="s">
        <v>41</v>
      </c>
      <c r="X1813" t="s">
        <v>42</v>
      </c>
      <c r="Y1813" t="s">
        <v>42</v>
      </c>
      <c r="Z1813" t="s">
        <v>42</v>
      </c>
      <c r="AA1813" t="s">
        <v>42</v>
      </c>
      <c r="AB1813" t="s">
        <v>42</v>
      </c>
      <c r="AC1813" t="s">
        <v>42</v>
      </c>
      <c r="AD1813" t="s">
        <v>41</v>
      </c>
      <c r="AE1813" t="s">
        <v>41</v>
      </c>
      <c r="AF1813" t="s">
        <v>41</v>
      </c>
      <c r="AG1813" t="s">
        <v>41</v>
      </c>
      <c r="AH1813" t="s">
        <v>41</v>
      </c>
      <c r="AI1813" t="s">
        <v>42</v>
      </c>
    </row>
    <row r="1814" spans="1:35">
      <c r="A1814" t="s">
        <v>1554</v>
      </c>
      <c r="B1814" t="s">
        <v>49</v>
      </c>
      <c r="C1814" t="s">
        <v>37</v>
      </c>
      <c r="D1814" t="s">
        <v>1797</v>
      </c>
      <c r="E1814" t="str">
        <f t="shared" si="105"/>
        <v>2024</v>
      </c>
      <c r="F1814" t="str">
        <f>INDEX('[1]cost file'!E:U,MATCH(A1814,'[1]cost file'!U:U,0),9)</f>
        <v>SIMIM</v>
      </c>
      <c r="G1814" t="s">
        <v>199</v>
      </c>
      <c r="I1814" t="s">
        <v>40</v>
      </c>
      <c r="K1814" t="str">
        <f>INDEX('[1]cost file'!E:U,MATCH(A1814,'[1]cost file'!U:U,0),1)</f>
        <v>Basic TV</v>
      </c>
      <c r="L1814" t="str">
        <f t="shared" si="104"/>
        <v>variableCPS on product Parksubscriber based (pxs/scarlet)</v>
      </c>
      <c r="M1814" t="s">
        <v>41</v>
      </c>
      <c r="N1814" t="s">
        <v>41</v>
      </c>
      <c r="O1814" t="s">
        <v>41</v>
      </c>
      <c r="P1814" t="s">
        <v>41</v>
      </c>
      <c r="Q1814" t="s">
        <v>42</v>
      </c>
      <c r="R1814" t="s">
        <v>42</v>
      </c>
      <c r="S1814" t="s">
        <v>42</v>
      </c>
      <c r="T1814" t="s">
        <v>42</v>
      </c>
      <c r="U1814" t="s">
        <v>41</v>
      </c>
      <c r="V1814" t="s">
        <v>41</v>
      </c>
      <c r="W1814" t="s">
        <v>41</v>
      </c>
      <c r="X1814" t="s">
        <v>42</v>
      </c>
      <c r="Y1814" t="s">
        <v>42</v>
      </c>
      <c r="Z1814" t="s">
        <v>42</v>
      </c>
      <c r="AA1814" t="s">
        <v>42</v>
      </c>
      <c r="AB1814" t="s">
        <v>42</v>
      </c>
      <c r="AC1814" t="s">
        <v>42</v>
      </c>
      <c r="AD1814" t="s">
        <v>41</v>
      </c>
      <c r="AE1814" t="s">
        <v>41</v>
      </c>
      <c r="AF1814" t="s">
        <v>41</v>
      </c>
      <c r="AG1814" t="s">
        <v>41</v>
      </c>
      <c r="AH1814" t="s">
        <v>41</v>
      </c>
      <c r="AI1814" t="s">
        <v>42</v>
      </c>
    </row>
    <row r="1815" spans="1:35">
      <c r="A1815" t="s">
        <v>1554</v>
      </c>
      <c r="B1815" t="s">
        <v>49</v>
      </c>
      <c r="C1815" t="s">
        <v>37</v>
      </c>
      <c r="D1815" t="s">
        <v>1798</v>
      </c>
      <c r="E1815" t="str">
        <f t="shared" si="105"/>
        <v>2024</v>
      </c>
      <c r="F1815" t="str">
        <f>INDEX('[1]cost file'!E:U,MATCH(A1815,'[1]cost file'!U:U,0),9)</f>
        <v>SIMIM</v>
      </c>
      <c r="G1815" t="s">
        <v>199</v>
      </c>
      <c r="I1815" t="s">
        <v>40</v>
      </c>
      <c r="K1815" t="str">
        <f>INDEX('[1]cost file'!E:U,MATCH(A1815,'[1]cost file'!U:U,0),1)</f>
        <v>Basic TV</v>
      </c>
      <c r="L1815" t="str">
        <f t="shared" si="104"/>
        <v>variableCPS on product Parksubscriber based (pxs/scarlet)</v>
      </c>
      <c r="M1815" t="s">
        <v>41</v>
      </c>
      <c r="N1815" t="s">
        <v>41</v>
      </c>
      <c r="O1815" t="s">
        <v>41</v>
      </c>
      <c r="P1815" t="s">
        <v>41</v>
      </c>
      <c r="Q1815" t="s">
        <v>42</v>
      </c>
      <c r="R1815" t="s">
        <v>42</v>
      </c>
      <c r="S1815" t="s">
        <v>42</v>
      </c>
      <c r="T1815" t="s">
        <v>42</v>
      </c>
      <c r="U1815" t="s">
        <v>41</v>
      </c>
      <c r="V1815" t="s">
        <v>41</v>
      </c>
      <c r="W1815" t="s">
        <v>41</v>
      </c>
      <c r="X1815" t="s">
        <v>42</v>
      </c>
      <c r="Y1815" t="s">
        <v>42</v>
      </c>
      <c r="Z1815" t="s">
        <v>42</v>
      </c>
      <c r="AA1815" t="s">
        <v>42</v>
      </c>
      <c r="AB1815" t="s">
        <v>42</v>
      </c>
      <c r="AC1815" t="s">
        <v>42</v>
      </c>
      <c r="AD1815" t="s">
        <v>41</v>
      </c>
      <c r="AE1815" t="s">
        <v>41</v>
      </c>
      <c r="AF1815" t="s">
        <v>41</v>
      </c>
      <c r="AG1815" t="s">
        <v>41</v>
      </c>
      <c r="AH1815" t="s">
        <v>41</v>
      </c>
      <c r="AI1815" t="s">
        <v>42</v>
      </c>
    </row>
    <row r="1816" spans="1:35">
      <c r="A1816" t="s">
        <v>1555</v>
      </c>
      <c r="B1816" t="s">
        <v>49</v>
      </c>
      <c r="C1816" t="s">
        <v>37</v>
      </c>
      <c r="D1816" t="s">
        <v>1795</v>
      </c>
      <c r="E1816" t="str">
        <f t="shared" si="105"/>
        <v>2024</v>
      </c>
      <c r="F1816" t="str">
        <f>INDEX('[1]cost file'!E:U,MATCH(A1816,'[1]cost file'!U:U,0),9)</f>
        <v>SIMIM</v>
      </c>
      <c r="G1816" t="s">
        <v>199</v>
      </c>
      <c r="I1816" t="s">
        <v>40</v>
      </c>
      <c r="K1816" t="str">
        <f>INDEX('[1]cost file'!E:U,MATCH(A1816,'[1]cost file'!U:U,0),1)</f>
        <v>Basic TV</v>
      </c>
      <c r="L1816" t="str">
        <f t="shared" si="104"/>
        <v>variableCPS on product Parksubscriber based (pxs/scarlet)</v>
      </c>
      <c r="M1816" t="s">
        <v>41</v>
      </c>
      <c r="N1816" t="s">
        <v>41</v>
      </c>
      <c r="O1816" t="s">
        <v>41</v>
      </c>
      <c r="P1816" t="s">
        <v>41</v>
      </c>
      <c r="Q1816" t="s">
        <v>42</v>
      </c>
      <c r="R1816" t="s">
        <v>42</v>
      </c>
      <c r="S1816" t="s">
        <v>42</v>
      </c>
      <c r="T1816" t="s">
        <v>42</v>
      </c>
      <c r="U1816" t="s">
        <v>41</v>
      </c>
      <c r="V1816" t="s">
        <v>41</v>
      </c>
      <c r="W1816" t="s">
        <v>41</v>
      </c>
      <c r="X1816" t="s">
        <v>42</v>
      </c>
      <c r="Y1816" t="s">
        <v>42</v>
      </c>
      <c r="Z1816" t="s">
        <v>42</v>
      </c>
      <c r="AA1816" t="s">
        <v>42</v>
      </c>
      <c r="AB1816" t="s">
        <v>42</v>
      </c>
      <c r="AC1816" t="s">
        <v>42</v>
      </c>
      <c r="AD1816" t="s">
        <v>41</v>
      </c>
      <c r="AE1816" t="s">
        <v>41</v>
      </c>
      <c r="AF1816" t="s">
        <v>41</v>
      </c>
      <c r="AG1816" t="s">
        <v>41</v>
      </c>
      <c r="AH1816" t="s">
        <v>41</v>
      </c>
      <c r="AI1816" t="s">
        <v>42</v>
      </c>
    </row>
    <row r="1817" spans="1:35">
      <c r="A1817" t="s">
        <v>1555</v>
      </c>
      <c r="B1817" t="s">
        <v>49</v>
      </c>
      <c r="C1817" t="s">
        <v>37</v>
      </c>
      <c r="D1817" t="s">
        <v>1796</v>
      </c>
      <c r="E1817" t="str">
        <f t="shared" si="105"/>
        <v>2024</v>
      </c>
      <c r="F1817" t="str">
        <f>INDEX('[1]cost file'!E:U,MATCH(A1817,'[1]cost file'!U:U,0),9)</f>
        <v>SIMIM</v>
      </c>
      <c r="G1817" t="s">
        <v>199</v>
      </c>
      <c r="I1817" t="s">
        <v>40</v>
      </c>
      <c r="K1817" t="str">
        <f>INDEX('[1]cost file'!E:U,MATCH(A1817,'[1]cost file'!U:U,0),1)</f>
        <v>Basic TV</v>
      </c>
      <c r="L1817" t="str">
        <f t="shared" si="104"/>
        <v>variableCPS on product Parksubscriber based (pxs/scarlet)</v>
      </c>
      <c r="M1817" t="s">
        <v>41</v>
      </c>
      <c r="N1817" t="s">
        <v>41</v>
      </c>
      <c r="O1817" t="s">
        <v>41</v>
      </c>
      <c r="P1817" t="s">
        <v>41</v>
      </c>
      <c r="Q1817" t="s">
        <v>42</v>
      </c>
      <c r="R1817" t="s">
        <v>42</v>
      </c>
      <c r="S1817" t="s">
        <v>42</v>
      </c>
      <c r="T1817" t="s">
        <v>42</v>
      </c>
      <c r="U1817" t="s">
        <v>41</v>
      </c>
      <c r="V1817" t="s">
        <v>41</v>
      </c>
      <c r="W1817" t="s">
        <v>41</v>
      </c>
      <c r="X1817" t="s">
        <v>42</v>
      </c>
      <c r="Y1817" t="s">
        <v>42</v>
      </c>
      <c r="Z1817" t="s">
        <v>42</v>
      </c>
      <c r="AA1817" t="s">
        <v>42</v>
      </c>
      <c r="AB1817" t="s">
        <v>42</v>
      </c>
      <c r="AC1817" t="s">
        <v>42</v>
      </c>
      <c r="AD1817" t="s">
        <v>41</v>
      </c>
      <c r="AE1817" t="s">
        <v>41</v>
      </c>
      <c r="AF1817" t="s">
        <v>41</v>
      </c>
      <c r="AG1817" t="s">
        <v>41</v>
      </c>
      <c r="AH1817" t="s">
        <v>41</v>
      </c>
      <c r="AI1817" t="s">
        <v>42</v>
      </c>
    </row>
    <row r="1818" spans="1:35">
      <c r="A1818" t="s">
        <v>1676</v>
      </c>
      <c r="B1818" t="s">
        <v>49</v>
      </c>
      <c r="C1818" t="s">
        <v>37</v>
      </c>
      <c r="D1818" t="s">
        <v>198</v>
      </c>
      <c r="E1818" t="str">
        <f t="shared" si="105"/>
        <v>2023</v>
      </c>
      <c r="F1818" t="str">
        <f>INDEX('[1]cost file'!E:U,MATCH(A1818,'[1]cost file'!U:U,0),9)</f>
        <v>SIMIM</v>
      </c>
      <c r="G1818" t="s">
        <v>199</v>
      </c>
      <c r="I1818" t="s">
        <v>40</v>
      </c>
      <c r="K1818" t="str">
        <f>INDEX('[1]cost file'!E:U,MATCH(A1818,'[1]cost file'!U:U,0),1)</f>
        <v>Basic TV</v>
      </c>
      <c r="L1818" t="str">
        <f t="shared" si="104"/>
        <v>variableCPS on product Parksubscriber based (pxs/scarlet)</v>
      </c>
      <c r="M1818" t="s">
        <v>41</v>
      </c>
      <c r="N1818" t="s">
        <v>41</v>
      </c>
      <c r="O1818" t="s">
        <v>41</v>
      </c>
      <c r="P1818" t="s">
        <v>41</v>
      </c>
      <c r="Q1818" t="s">
        <v>42</v>
      </c>
      <c r="R1818" t="s">
        <v>42</v>
      </c>
      <c r="S1818" t="s">
        <v>42</v>
      </c>
      <c r="T1818" t="s">
        <v>42</v>
      </c>
      <c r="U1818" t="s">
        <v>41</v>
      </c>
      <c r="V1818" t="s">
        <v>41</v>
      </c>
      <c r="W1818" t="s">
        <v>41</v>
      </c>
      <c r="X1818" t="s">
        <v>42</v>
      </c>
      <c r="Y1818" t="s">
        <v>42</v>
      </c>
      <c r="Z1818" t="s">
        <v>42</v>
      </c>
      <c r="AA1818" t="s">
        <v>42</v>
      </c>
      <c r="AB1818" t="s">
        <v>42</v>
      </c>
      <c r="AC1818" t="s">
        <v>42</v>
      </c>
      <c r="AD1818" t="s">
        <v>41</v>
      </c>
      <c r="AE1818" t="s">
        <v>41</v>
      </c>
      <c r="AF1818" t="s">
        <v>41</v>
      </c>
      <c r="AG1818" t="s">
        <v>41</v>
      </c>
      <c r="AH1818" t="s">
        <v>41</v>
      </c>
      <c r="AI1818" t="s">
        <v>42</v>
      </c>
    </row>
    <row r="1819" spans="1:35">
      <c r="A1819" t="s">
        <v>1676</v>
      </c>
      <c r="B1819" t="s">
        <v>49</v>
      </c>
      <c r="C1819" t="s">
        <v>37</v>
      </c>
      <c r="D1819" t="s">
        <v>1797</v>
      </c>
      <c r="E1819" t="str">
        <f t="shared" si="105"/>
        <v>2023</v>
      </c>
      <c r="F1819" t="str">
        <f>INDEX('[1]cost file'!E:U,MATCH(A1819,'[1]cost file'!U:U,0),9)</f>
        <v>SIMIM</v>
      </c>
      <c r="G1819" t="s">
        <v>199</v>
      </c>
      <c r="I1819" t="s">
        <v>40</v>
      </c>
      <c r="K1819" t="str">
        <f>INDEX('[1]cost file'!E:U,MATCH(A1819,'[1]cost file'!U:U,0),1)</f>
        <v>Basic TV</v>
      </c>
      <c r="L1819" t="str">
        <f t="shared" si="104"/>
        <v>variableCPS on product Parksubscriber based (pxs/scarlet)</v>
      </c>
      <c r="M1819" t="s">
        <v>41</v>
      </c>
      <c r="N1819" t="s">
        <v>41</v>
      </c>
      <c r="O1819" t="s">
        <v>41</v>
      </c>
      <c r="P1819" t="s">
        <v>41</v>
      </c>
      <c r="Q1819" t="s">
        <v>42</v>
      </c>
      <c r="R1819" t="s">
        <v>42</v>
      </c>
      <c r="S1819" t="s">
        <v>42</v>
      </c>
      <c r="T1819" t="s">
        <v>42</v>
      </c>
      <c r="U1819" t="s">
        <v>41</v>
      </c>
      <c r="V1819" t="s">
        <v>41</v>
      </c>
      <c r="W1819" t="s">
        <v>41</v>
      </c>
      <c r="X1819" t="s">
        <v>42</v>
      </c>
      <c r="Y1819" t="s">
        <v>42</v>
      </c>
      <c r="Z1819" t="s">
        <v>42</v>
      </c>
      <c r="AA1819" t="s">
        <v>42</v>
      </c>
      <c r="AB1819" t="s">
        <v>42</v>
      </c>
      <c r="AC1819" t="s">
        <v>42</v>
      </c>
      <c r="AD1819" t="s">
        <v>41</v>
      </c>
      <c r="AE1819" t="s">
        <v>41</v>
      </c>
      <c r="AF1819" t="s">
        <v>41</v>
      </c>
      <c r="AG1819" t="s">
        <v>41</v>
      </c>
      <c r="AH1819" t="s">
        <v>41</v>
      </c>
      <c r="AI1819" t="s">
        <v>42</v>
      </c>
    </row>
    <row r="1820" spans="1:35">
      <c r="A1820" t="s">
        <v>1676</v>
      </c>
      <c r="B1820" t="s">
        <v>49</v>
      </c>
      <c r="C1820" t="s">
        <v>37</v>
      </c>
      <c r="D1820" t="s">
        <v>1798</v>
      </c>
      <c r="E1820" t="str">
        <f t="shared" si="105"/>
        <v>2023</v>
      </c>
      <c r="F1820" t="str">
        <f>INDEX('[1]cost file'!E:U,MATCH(A1820,'[1]cost file'!U:U,0),9)</f>
        <v>SIMIM</v>
      </c>
      <c r="G1820" t="s">
        <v>199</v>
      </c>
      <c r="I1820" t="s">
        <v>40</v>
      </c>
      <c r="K1820" t="str">
        <f>INDEX('[1]cost file'!E:U,MATCH(A1820,'[1]cost file'!U:U,0),1)</f>
        <v>Basic TV</v>
      </c>
      <c r="L1820" t="str">
        <f t="shared" si="104"/>
        <v>variableCPS on product Parksubscriber based (pxs/scarlet)</v>
      </c>
      <c r="M1820" t="s">
        <v>41</v>
      </c>
      <c r="N1820" t="s">
        <v>41</v>
      </c>
      <c r="O1820" t="s">
        <v>41</v>
      </c>
      <c r="P1820" t="s">
        <v>41</v>
      </c>
      <c r="Q1820" t="s">
        <v>42</v>
      </c>
      <c r="R1820" t="s">
        <v>42</v>
      </c>
      <c r="S1820" t="s">
        <v>42</v>
      </c>
      <c r="T1820" t="s">
        <v>42</v>
      </c>
      <c r="U1820" t="s">
        <v>41</v>
      </c>
      <c r="V1820" t="s">
        <v>41</v>
      </c>
      <c r="W1820" t="s">
        <v>41</v>
      </c>
      <c r="X1820" t="s">
        <v>42</v>
      </c>
      <c r="Y1820" t="s">
        <v>42</v>
      </c>
      <c r="Z1820" t="s">
        <v>42</v>
      </c>
      <c r="AA1820" t="s">
        <v>42</v>
      </c>
      <c r="AB1820" t="s">
        <v>42</v>
      </c>
      <c r="AC1820" t="s">
        <v>42</v>
      </c>
      <c r="AD1820" t="s">
        <v>41</v>
      </c>
      <c r="AE1820" t="s">
        <v>41</v>
      </c>
      <c r="AF1820" t="s">
        <v>41</v>
      </c>
      <c r="AG1820" t="s">
        <v>41</v>
      </c>
      <c r="AH1820" t="s">
        <v>41</v>
      </c>
      <c r="AI1820" t="s">
        <v>42</v>
      </c>
    </row>
    <row r="1821" spans="1:35">
      <c r="A1821" t="s">
        <v>1677</v>
      </c>
      <c r="B1821" t="s">
        <v>49</v>
      </c>
      <c r="C1821" t="s">
        <v>37</v>
      </c>
      <c r="D1821" t="s">
        <v>1795</v>
      </c>
      <c r="E1821" t="str">
        <f t="shared" si="105"/>
        <v>2023</v>
      </c>
      <c r="F1821" t="str">
        <f>INDEX('[1]cost file'!E:U,MATCH(A1821,'[1]cost file'!U:U,0),9)</f>
        <v>SIMIM</v>
      </c>
      <c r="G1821" t="s">
        <v>199</v>
      </c>
      <c r="I1821" t="s">
        <v>40</v>
      </c>
      <c r="K1821" t="str">
        <f>INDEX('[1]cost file'!E:U,MATCH(A1821,'[1]cost file'!U:U,0),1)</f>
        <v>Basic TV</v>
      </c>
      <c r="L1821" t="str">
        <f t="shared" si="104"/>
        <v>variableCPS on product Parksubscriber based (pxs/scarlet)</v>
      </c>
      <c r="M1821" t="s">
        <v>41</v>
      </c>
      <c r="N1821" t="s">
        <v>41</v>
      </c>
      <c r="O1821" t="s">
        <v>41</v>
      </c>
      <c r="P1821" t="s">
        <v>41</v>
      </c>
      <c r="Q1821" t="s">
        <v>42</v>
      </c>
      <c r="R1821" t="s">
        <v>42</v>
      </c>
      <c r="S1821" t="s">
        <v>42</v>
      </c>
      <c r="T1821" t="s">
        <v>42</v>
      </c>
      <c r="U1821" t="s">
        <v>41</v>
      </c>
      <c r="V1821" t="s">
        <v>41</v>
      </c>
      <c r="W1821" t="s">
        <v>41</v>
      </c>
      <c r="X1821" t="s">
        <v>42</v>
      </c>
      <c r="Y1821" t="s">
        <v>42</v>
      </c>
      <c r="Z1821" t="s">
        <v>42</v>
      </c>
      <c r="AA1821" t="s">
        <v>42</v>
      </c>
      <c r="AB1821" t="s">
        <v>42</v>
      </c>
      <c r="AC1821" t="s">
        <v>42</v>
      </c>
      <c r="AD1821" t="s">
        <v>41</v>
      </c>
      <c r="AE1821" t="s">
        <v>41</v>
      </c>
      <c r="AF1821" t="s">
        <v>41</v>
      </c>
      <c r="AG1821" t="s">
        <v>41</v>
      </c>
      <c r="AH1821" t="s">
        <v>41</v>
      </c>
      <c r="AI1821" t="s">
        <v>42</v>
      </c>
    </row>
    <row r="1822" spans="1:35">
      <c r="A1822" t="s">
        <v>1677</v>
      </c>
      <c r="B1822" t="s">
        <v>49</v>
      </c>
      <c r="C1822" t="s">
        <v>37</v>
      </c>
      <c r="D1822" t="s">
        <v>1796</v>
      </c>
      <c r="E1822" t="str">
        <f t="shared" si="105"/>
        <v>2023</v>
      </c>
      <c r="F1822" t="str">
        <f>INDEX('[1]cost file'!E:U,MATCH(A1822,'[1]cost file'!U:U,0),9)</f>
        <v>SIMIM</v>
      </c>
      <c r="G1822" t="s">
        <v>199</v>
      </c>
      <c r="I1822" t="s">
        <v>40</v>
      </c>
      <c r="K1822" t="str">
        <f>INDEX('[1]cost file'!E:U,MATCH(A1822,'[1]cost file'!U:U,0),1)</f>
        <v>Basic TV</v>
      </c>
      <c r="L1822" t="str">
        <f t="shared" si="104"/>
        <v>variableCPS on product Parksubscriber based (pxs/scarlet)</v>
      </c>
      <c r="M1822" t="s">
        <v>41</v>
      </c>
      <c r="N1822" t="s">
        <v>41</v>
      </c>
      <c r="O1822" t="s">
        <v>41</v>
      </c>
      <c r="P1822" t="s">
        <v>41</v>
      </c>
      <c r="Q1822" t="s">
        <v>42</v>
      </c>
      <c r="R1822" t="s">
        <v>42</v>
      </c>
      <c r="S1822" t="s">
        <v>42</v>
      </c>
      <c r="T1822" t="s">
        <v>42</v>
      </c>
      <c r="U1822" t="s">
        <v>41</v>
      </c>
      <c r="V1822" t="s">
        <v>41</v>
      </c>
      <c r="W1822" t="s">
        <v>41</v>
      </c>
      <c r="X1822" t="s">
        <v>42</v>
      </c>
      <c r="Y1822" t="s">
        <v>42</v>
      </c>
      <c r="Z1822" t="s">
        <v>42</v>
      </c>
      <c r="AA1822" t="s">
        <v>42</v>
      </c>
      <c r="AB1822" t="s">
        <v>42</v>
      </c>
      <c r="AC1822" t="s">
        <v>42</v>
      </c>
      <c r="AD1822" t="s">
        <v>41</v>
      </c>
      <c r="AE1822" t="s">
        <v>41</v>
      </c>
      <c r="AF1822" t="s">
        <v>41</v>
      </c>
      <c r="AG1822" t="s">
        <v>41</v>
      </c>
      <c r="AH1822" t="s">
        <v>41</v>
      </c>
      <c r="AI1822" t="s">
        <v>42</v>
      </c>
    </row>
    <row r="1823" spans="1:35">
      <c r="A1823" t="s">
        <v>1799</v>
      </c>
      <c r="B1823" t="s">
        <v>798</v>
      </c>
      <c r="C1823" t="s">
        <v>645</v>
      </c>
      <c r="E1823" t="str">
        <f t="shared" si="105"/>
        <v>2027</v>
      </c>
      <c r="F1823" t="str">
        <f>INDEX('[1]cost file'!E:U,MATCH(A1823,'[1]cost file'!U:U,0),9)</f>
        <v>Proximus</v>
      </c>
      <c r="G1823" t="s">
        <v>39</v>
      </c>
      <c r="I1823" t="s">
        <v>647</v>
      </c>
      <c r="K1823" t="str">
        <f>INDEX('[1]cost file'!E:U,MATCH(A1823,'[1]cost file'!U:U,0),1)</f>
        <v>TV Options</v>
      </c>
      <c r="L1823" t="str">
        <f t="shared" si="104"/>
        <v>fixedFixed fee cogsproduct level</v>
      </c>
      <c r="M1823" t="s">
        <v>42</v>
      </c>
      <c r="N1823" t="s">
        <v>42</v>
      </c>
      <c r="O1823" t="s">
        <v>41</v>
      </c>
      <c r="P1823" t="s">
        <v>41</v>
      </c>
      <c r="Q1823" t="s">
        <v>41</v>
      </c>
      <c r="R1823" t="s">
        <v>41</v>
      </c>
      <c r="S1823" t="s">
        <v>42</v>
      </c>
      <c r="T1823" t="s">
        <v>41</v>
      </c>
      <c r="U1823" t="s">
        <v>41</v>
      </c>
      <c r="V1823" t="s">
        <v>41</v>
      </c>
      <c r="W1823" t="s">
        <v>41</v>
      </c>
      <c r="X1823" t="s">
        <v>42</v>
      </c>
      <c r="Y1823" t="s">
        <v>42</v>
      </c>
      <c r="Z1823" t="s">
        <v>42</v>
      </c>
      <c r="AA1823" t="s">
        <v>42</v>
      </c>
      <c r="AB1823" t="s">
        <v>42</v>
      </c>
      <c r="AC1823" t="s">
        <v>42</v>
      </c>
      <c r="AD1823" t="s">
        <v>41</v>
      </c>
      <c r="AE1823" t="s">
        <v>41</v>
      </c>
      <c r="AF1823" t="s">
        <v>41</v>
      </c>
      <c r="AG1823" t="s">
        <v>41</v>
      </c>
      <c r="AH1823" t="s">
        <v>42</v>
      </c>
      <c r="AI1823" t="s">
        <v>41</v>
      </c>
    </row>
    <row r="1824" spans="1:35">
      <c r="A1824" t="s">
        <v>1800</v>
      </c>
      <c r="B1824" t="s">
        <v>644</v>
      </c>
      <c r="C1824" s="13" t="s">
        <v>645</v>
      </c>
      <c r="D1824" t="s">
        <v>41</v>
      </c>
      <c r="E1824" t="str">
        <f t="shared" si="105"/>
        <v>2027</v>
      </c>
      <c r="F1824" t="str">
        <f>INDEX('[1]cost file'!E:U,MATCH(A1824,'[1]cost file'!U:U,0),9)</f>
        <v>Fashion TV</v>
      </c>
      <c r="G1824" t="s">
        <v>646</v>
      </c>
      <c r="I1824" t="s">
        <v>647</v>
      </c>
      <c r="K1824" t="str">
        <f>INDEX('[1]cost file'!E:U,MATCH(A1824,'[1]cost file'!U:U,0),1)</f>
        <v>Basic TV</v>
      </c>
      <c r="L1824" t="str">
        <f t="shared" si="104"/>
        <v>fixedFixed feeprovider level</v>
      </c>
      <c r="M1824" t="s">
        <v>42</v>
      </c>
      <c r="N1824" t="s">
        <v>42</v>
      </c>
      <c r="O1824" t="s">
        <v>41</v>
      </c>
      <c r="P1824" t="s">
        <v>41</v>
      </c>
      <c r="Q1824" t="s">
        <v>41</v>
      </c>
      <c r="R1824" t="s">
        <v>41</v>
      </c>
      <c r="S1824" t="s">
        <v>42</v>
      </c>
      <c r="T1824" t="s">
        <v>41</v>
      </c>
      <c r="U1824" t="s">
        <v>41</v>
      </c>
      <c r="V1824" t="s">
        <v>41</v>
      </c>
      <c r="W1824" t="s">
        <v>41</v>
      </c>
      <c r="X1824" t="s">
        <v>42</v>
      </c>
      <c r="Y1824" t="s">
        <v>42</v>
      </c>
      <c r="Z1824" t="s">
        <v>42</v>
      </c>
      <c r="AA1824" t="s">
        <v>42</v>
      </c>
      <c r="AB1824" t="s">
        <v>42</v>
      </c>
      <c r="AC1824" t="s">
        <v>42</v>
      </c>
      <c r="AD1824" t="s">
        <v>41</v>
      </c>
      <c r="AE1824" t="s">
        <v>41</v>
      </c>
      <c r="AF1824" t="s">
        <v>41</v>
      </c>
      <c r="AG1824" t="s">
        <v>41</v>
      </c>
      <c r="AH1824" t="s">
        <v>42</v>
      </c>
      <c r="AI1824" t="s">
        <v>41</v>
      </c>
    </row>
    <row r="1825" spans="1:35">
      <c r="A1825" t="s">
        <v>1801</v>
      </c>
      <c r="B1825" s="13" t="s">
        <v>701</v>
      </c>
      <c r="C1825" t="s">
        <v>702</v>
      </c>
      <c r="E1825" t="str">
        <f t="shared" si="105"/>
        <v>2027</v>
      </c>
      <c r="F1825" t="e">
        <f>INDEX('[1]cost file'!E:U,MATCH(A1825,'[1]cost file'!U:U,0),9)</f>
        <v>#N/A</v>
      </c>
      <c r="G1825" t="s">
        <v>1447</v>
      </c>
      <c r="I1825" t="s">
        <v>647</v>
      </c>
      <c r="K1825" t="e">
        <f>INDEX('[1]cost file'!E:U,MATCH(A1825,'[1]cost file'!U:U,0),1)</f>
        <v>#N/A</v>
      </c>
      <c r="L1825" t="str">
        <f t="shared" si="104"/>
        <v>mixed(MG)CPS Over MG Subsprovider level &amp; product(options)</v>
      </c>
      <c r="M1825" t="s">
        <v>41</v>
      </c>
      <c r="N1825" t="s">
        <v>41</v>
      </c>
      <c r="O1825" t="s">
        <v>41</v>
      </c>
      <c r="P1825" t="s">
        <v>42</v>
      </c>
      <c r="Q1825" t="s">
        <v>42</v>
      </c>
      <c r="R1825" t="s">
        <v>42</v>
      </c>
      <c r="S1825" t="s">
        <v>42</v>
      </c>
      <c r="T1825" t="s">
        <v>42</v>
      </c>
      <c r="U1825" t="s">
        <v>41</v>
      </c>
      <c r="V1825" t="s">
        <v>41</v>
      </c>
      <c r="W1825" t="s">
        <v>41</v>
      </c>
      <c r="X1825" t="s">
        <v>42</v>
      </c>
      <c r="Y1825" t="s">
        <v>42</v>
      </c>
      <c r="Z1825" t="s">
        <v>42</v>
      </c>
      <c r="AA1825" t="s">
        <v>42</v>
      </c>
      <c r="AB1825" t="s">
        <v>42</v>
      </c>
      <c r="AC1825" t="s">
        <v>42</v>
      </c>
      <c r="AD1825" t="s">
        <v>42</v>
      </c>
      <c r="AE1825" t="s">
        <v>41</v>
      </c>
      <c r="AF1825" t="s">
        <v>41</v>
      </c>
      <c r="AG1825" t="s">
        <v>41</v>
      </c>
      <c r="AH1825" t="s">
        <v>42</v>
      </c>
      <c r="AI1825" t="s">
        <v>42</v>
      </c>
    </row>
    <row r="1826" spans="1:35">
      <c r="A1826" t="s">
        <v>1802</v>
      </c>
      <c r="B1826" s="13" t="s">
        <v>701</v>
      </c>
      <c r="C1826" t="s">
        <v>702</v>
      </c>
      <c r="E1826" t="str">
        <f t="shared" si="105"/>
        <v>2026</v>
      </c>
      <c r="F1826" t="e">
        <f>INDEX('[1]cost file'!E:U,MATCH(A1826,'[1]cost file'!U:U,0),9)</f>
        <v>#N/A</v>
      </c>
      <c r="G1826" t="s">
        <v>1447</v>
      </c>
      <c r="I1826" t="s">
        <v>647</v>
      </c>
      <c r="K1826" t="e">
        <f>INDEX('[1]cost file'!E:U,MATCH(A1826,'[1]cost file'!U:U,0),1)</f>
        <v>#N/A</v>
      </c>
      <c r="L1826" t="str">
        <f t="shared" si="104"/>
        <v>mixed(MG)CPS Over MG Subsprovider level &amp; product(options)</v>
      </c>
      <c r="M1826" t="s">
        <v>41</v>
      </c>
      <c r="N1826" t="s">
        <v>41</v>
      </c>
      <c r="O1826" t="s">
        <v>41</v>
      </c>
      <c r="P1826" t="s">
        <v>42</v>
      </c>
      <c r="Q1826" t="s">
        <v>42</v>
      </c>
      <c r="R1826" t="s">
        <v>42</v>
      </c>
      <c r="S1826" t="s">
        <v>42</v>
      </c>
      <c r="T1826" t="s">
        <v>42</v>
      </c>
      <c r="U1826" t="s">
        <v>41</v>
      </c>
      <c r="V1826" t="s">
        <v>41</v>
      </c>
      <c r="W1826" t="s">
        <v>41</v>
      </c>
      <c r="X1826" t="s">
        <v>42</v>
      </c>
      <c r="Y1826" t="s">
        <v>42</v>
      </c>
      <c r="Z1826" t="s">
        <v>42</v>
      </c>
      <c r="AA1826" t="s">
        <v>42</v>
      </c>
      <c r="AB1826" t="s">
        <v>42</v>
      </c>
      <c r="AC1826" t="s">
        <v>42</v>
      </c>
      <c r="AD1826" t="s">
        <v>42</v>
      </c>
      <c r="AE1826" t="s">
        <v>41</v>
      </c>
      <c r="AF1826" t="s">
        <v>41</v>
      </c>
      <c r="AG1826" t="s">
        <v>41</v>
      </c>
      <c r="AH1826" t="s">
        <v>42</v>
      </c>
      <c r="AI1826" t="s">
        <v>42</v>
      </c>
    </row>
    <row r="1827" spans="1:35">
      <c r="A1827" t="s">
        <v>1803</v>
      </c>
      <c r="B1827" s="13" t="s">
        <v>701</v>
      </c>
      <c r="C1827" t="s">
        <v>702</v>
      </c>
      <c r="E1827" t="str">
        <f t="shared" si="105"/>
        <v>2025</v>
      </c>
      <c r="F1827" t="e">
        <f>INDEX('[1]cost file'!E:U,MATCH(A1827,'[1]cost file'!U:U,0),9)</f>
        <v>#N/A</v>
      </c>
      <c r="G1827" t="s">
        <v>1447</v>
      </c>
      <c r="I1827" t="s">
        <v>647</v>
      </c>
      <c r="K1827" t="e">
        <f>INDEX('[1]cost file'!E:U,MATCH(A1827,'[1]cost file'!U:U,0),1)</f>
        <v>#N/A</v>
      </c>
      <c r="L1827" t="str">
        <f t="shared" si="104"/>
        <v>mixed(MG)CPS Over MG Subsprovider level &amp; product(options)</v>
      </c>
      <c r="M1827" t="s">
        <v>41</v>
      </c>
      <c r="N1827" t="s">
        <v>41</v>
      </c>
      <c r="O1827" t="s">
        <v>41</v>
      </c>
      <c r="P1827" t="s">
        <v>42</v>
      </c>
      <c r="Q1827" t="s">
        <v>42</v>
      </c>
      <c r="R1827" t="s">
        <v>42</v>
      </c>
      <c r="S1827" t="s">
        <v>42</v>
      </c>
      <c r="T1827" t="s">
        <v>42</v>
      </c>
      <c r="U1827" t="s">
        <v>41</v>
      </c>
      <c r="V1827" t="s">
        <v>41</v>
      </c>
      <c r="W1827" t="s">
        <v>41</v>
      </c>
      <c r="X1827" t="s">
        <v>42</v>
      </c>
      <c r="Y1827" t="s">
        <v>42</v>
      </c>
      <c r="Z1827" t="s">
        <v>42</v>
      </c>
      <c r="AA1827" t="s">
        <v>42</v>
      </c>
      <c r="AB1827" t="s">
        <v>42</v>
      </c>
      <c r="AC1827" t="s">
        <v>42</v>
      </c>
      <c r="AD1827" t="s">
        <v>42</v>
      </c>
      <c r="AE1827" t="s">
        <v>41</v>
      </c>
      <c r="AF1827" t="s">
        <v>41</v>
      </c>
      <c r="AG1827" t="s">
        <v>41</v>
      </c>
      <c r="AH1827" t="s">
        <v>42</v>
      </c>
      <c r="AI1827" t="s">
        <v>42</v>
      </c>
    </row>
    <row r="1828" spans="1:35">
      <c r="A1828" t="s">
        <v>1804</v>
      </c>
      <c r="B1828" s="13" t="s">
        <v>701</v>
      </c>
      <c r="C1828" t="s">
        <v>702</v>
      </c>
      <c r="E1828" t="str">
        <f t="shared" si="105"/>
        <v>2024</v>
      </c>
      <c r="F1828" t="e">
        <f>INDEX('[1]cost file'!E:U,MATCH(A1828,'[1]cost file'!U:U,0),9)</f>
        <v>#N/A</v>
      </c>
      <c r="G1828" t="s">
        <v>1447</v>
      </c>
      <c r="I1828" t="s">
        <v>647</v>
      </c>
      <c r="K1828" t="e">
        <f>INDEX('[1]cost file'!E:U,MATCH(A1828,'[1]cost file'!U:U,0),1)</f>
        <v>#N/A</v>
      </c>
      <c r="L1828" t="str">
        <f t="shared" si="104"/>
        <v>mixed(MG)CPS Over MG Subsprovider level &amp; product(options)</v>
      </c>
      <c r="M1828" t="s">
        <v>41</v>
      </c>
      <c r="N1828" t="s">
        <v>41</v>
      </c>
      <c r="O1828" t="s">
        <v>41</v>
      </c>
      <c r="P1828" t="s">
        <v>42</v>
      </c>
      <c r="Q1828" t="s">
        <v>42</v>
      </c>
      <c r="R1828" t="s">
        <v>42</v>
      </c>
      <c r="S1828" t="s">
        <v>42</v>
      </c>
      <c r="T1828" t="s">
        <v>42</v>
      </c>
      <c r="U1828" t="s">
        <v>41</v>
      </c>
      <c r="V1828" t="s">
        <v>41</v>
      </c>
      <c r="W1828" t="s">
        <v>41</v>
      </c>
      <c r="X1828" t="s">
        <v>42</v>
      </c>
      <c r="Y1828" t="s">
        <v>42</v>
      </c>
      <c r="Z1828" t="s">
        <v>42</v>
      </c>
      <c r="AA1828" t="s">
        <v>42</v>
      </c>
      <c r="AB1828" t="s">
        <v>42</v>
      </c>
      <c r="AC1828" t="s">
        <v>42</v>
      </c>
      <c r="AD1828" t="s">
        <v>42</v>
      </c>
      <c r="AE1828" t="s">
        <v>41</v>
      </c>
      <c r="AF1828" t="s">
        <v>41</v>
      </c>
      <c r="AG1828" t="s">
        <v>41</v>
      </c>
      <c r="AH1828" t="s">
        <v>42</v>
      </c>
      <c r="AI1828" t="s">
        <v>42</v>
      </c>
    </row>
    <row r="1829" spans="1:35">
      <c r="A1829" t="s">
        <v>1805</v>
      </c>
      <c r="B1829" s="13" t="s">
        <v>701</v>
      </c>
      <c r="C1829" t="s">
        <v>702</v>
      </c>
      <c r="E1829" t="str">
        <f t="shared" si="105"/>
        <v>2023</v>
      </c>
      <c r="F1829" t="e">
        <f>INDEX('[1]cost file'!E:U,MATCH(A1829,'[1]cost file'!U:U,0),9)</f>
        <v>#N/A</v>
      </c>
      <c r="G1829" t="s">
        <v>1447</v>
      </c>
      <c r="I1829" t="s">
        <v>647</v>
      </c>
      <c r="K1829" t="e">
        <f>INDEX('[1]cost file'!E:U,MATCH(A1829,'[1]cost file'!U:U,0),1)</f>
        <v>#N/A</v>
      </c>
      <c r="L1829" t="str">
        <f t="shared" si="104"/>
        <v>mixed(MG)CPS Over MG Subsprovider level &amp; product(options)</v>
      </c>
      <c r="M1829" t="s">
        <v>41</v>
      </c>
      <c r="N1829" t="s">
        <v>41</v>
      </c>
      <c r="O1829" t="s">
        <v>41</v>
      </c>
      <c r="P1829" t="s">
        <v>42</v>
      </c>
      <c r="Q1829" t="s">
        <v>42</v>
      </c>
      <c r="R1829" t="s">
        <v>42</v>
      </c>
      <c r="S1829" t="s">
        <v>42</v>
      </c>
      <c r="T1829" t="s">
        <v>42</v>
      </c>
      <c r="U1829" t="s">
        <v>41</v>
      </c>
      <c r="V1829" t="s">
        <v>41</v>
      </c>
      <c r="W1829" t="s">
        <v>41</v>
      </c>
      <c r="X1829" t="s">
        <v>42</v>
      </c>
      <c r="Y1829" t="s">
        <v>42</v>
      </c>
      <c r="Z1829" t="s">
        <v>42</v>
      </c>
      <c r="AA1829" t="s">
        <v>42</v>
      </c>
      <c r="AB1829" t="s">
        <v>42</v>
      </c>
      <c r="AC1829" t="s">
        <v>42</v>
      </c>
      <c r="AD1829" t="s">
        <v>42</v>
      </c>
      <c r="AE1829" t="s">
        <v>41</v>
      </c>
      <c r="AF1829" t="s">
        <v>41</v>
      </c>
      <c r="AG1829" t="s">
        <v>41</v>
      </c>
      <c r="AH1829" t="s">
        <v>42</v>
      </c>
      <c r="AI1829" t="s">
        <v>42</v>
      </c>
    </row>
  </sheetData>
  <pageMargins left="0.7" right="0.7" top="0.75" bottom="0.75" header="0.3" footer="0.3"/>
  <headerFooter>
    <oddFooter>&amp;C_x000D_&amp;1#&amp;"Calibri"&amp;7&amp;K737373 Confidential - Not for you? Notify the sender and delete. See more on https://www.proximus.com/confidentiality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D08D-2A34-4E7C-99D6-9FFF959B8765}">
  <sheetPr filterMode="1"/>
  <dimension ref="A1:AL32"/>
  <sheetViews>
    <sheetView tabSelected="1" topLeftCell="J1" zoomScale="65" workbookViewId="0">
      <selection activeCell="P19" sqref="P19"/>
    </sheetView>
  </sheetViews>
  <sheetFormatPr defaultRowHeight="15"/>
  <cols>
    <col min="1" max="1" width="14" bestFit="1" customWidth="1"/>
    <col min="2" max="2" width="31.7109375" bestFit="1" customWidth="1"/>
    <col min="3" max="3" width="32.7109375" bestFit="1" customWidth="1"/>
    <col min="4" max="4" width="20.7109375" bestFit="1" customWidth="1"/>
    <col min="5" max="5" width="17" bestFit="1" customWidth="1"/>
    <col min="6" max="7" width="20.7109375" bestFit="1" customWidth="1"/>
    <col min="8" max="8" width="24" bestFit="1" customWidth="1"/>
    <col min="9" max="9" width="19.85546875" bestFit="1" customWidth="1"/>
    <col min="10" max="10" width="21.7109375" bestFit="1" customWidth="1"/>
    <col min="11" max="11" width="15.7109375" bestFit="1" customWidth="1"/>
    <col min="12" max="12" width="20.7109375" bestFit="1" customWidth="1"/>
    <col min="13" max="13" width="26.42578125" bestFit="1" customWidth="1"/>
    <col min="14" max="14" width="23.7109375" bestFit="1" customWidth="1"/>
    <col min="15" max="15" width="8" bestFit="1" customWidth="1"/>
    <col min="16" max="16" width="15.28515625" bestFit="1" customWidth="1"/>
    <col min="17" max="17" width="24.5703125" bestFit="1" customWidth="1"/>
    <col min="18" max="18" width="14.140625" bestFit="1" customWidth="1"/>
    <col min="19" max="19" width="11.42578125" bestFit="1" customWidth="1"/>
    <col min="20" max="20" width="15" bestFit="1" customWidth="1"/>
    <col min="21" max="21" width="19.28515625" bestFit="1" customWidth="1"/>
    <col min="22" max="22" width="14.7109375" bestFit="1" customWidth="1"/>
    <col min="23" max="23" width="16" bestFit="1" customWidth="1"/>
    <col min="24" max="24" width="20.140625" bestFit="1" customWidth="1"/>
    <col min="25" max="25" width="17.28515625" bestFit="1" customWidth="1"/>
    <col min="26" max="26" width="29" bestFit="1" customWidth="1"/>
    <col min="27" max="27" width="18.5703125" bestFit="1" customWidth="1"/>
    <col min="28" max="28" width="24.5703125" bestFit="1" customWidth="1"/>
    <col min="29" max="29" width="24.28515625" bestFit="1" customWidth="1"/>
    <col min="30" max="30" width="25.140625" bestFit="1" customWidth="1"/>
    <col min="31" max="32" width="31.5703125" bestFit="1" customWidth="1"/>
    <col min="33" max="33" width="18.42578125" bestFit="1" customWidth="1"/>
    <col min="34" max="34" width="21.140625" bestFit="1" customWidth="1"/>
    <col min="35" max="36" width="21.42578125" bestFit="1" customWidth="1"/>
    <col min="37" max="37" width="11.28515625" bestFit="1" customWidth="1"/>
    <col min="38" max="38" width="10.28515625" bestFit="1" customWidth="1"/>
  </cols>
  <sheetData>
    <row r="1" spans="1:38">
      <c r="A1" t="s">
        <v>2</v>
      </c>
      <c r="B1" t="s">
        <v>1</v>
      </c>
      <c r="C1" t="s">
        <v>6</v>
      </c>
      <c r="D1" t="s">
        <v>1806</v>
      </c>
      <c r="E1" t="s">
        <v>1807</v>
      </c>
      <c r="F1" t="s">
        <v>1808</v>
      </c>
      <c r="G1" t="s">
        <v>1809</v>
      </c>
      <c r="H1" t="s">
        <v>1810</v>
      </c>
      <c r="I1" t="s">
        <v>1811</v>
      </c>
      <c r="J1" t="s">
        <v>1812</v>
      </c>
      <c r="K1" t="s">
        <v>1813</v>
      </c>
      <c r="L1" t="s">
        <v>1814</v>
      </c>
      <c r="M1" t="s">
        <v>1815</v>
      </c>
      <c r="N1" t="s">
        <v>1816</v>
      </c>
      <c r="O1" t="s">
        <v>1817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1818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hidden="1">
      <c r="A2" t="s">
        <v>645</v>
      </c>
      <c r="B2" t="s">
        <v>644</v>
      </c>
      <c r="C2" t="s">
        <v>138</v>
      </c>
      <c r="D2" s="5" t="s">
        <v>1819</v>
      </c>
      <c r="E2" s="5" t="s">
        <v>1819</v>
      </c>
      <c r="F2" s="5" t="s">
        <v>1819</v>
      </c>
      <c r="G2" s="5" t="s">
        <v>1819</v>
      </c>
      <c r="H2" s="5" t="s">
        <v>1819</v>
      </c>
      <c r="I2" s="5" t="s">
        <v>1819</v>
      </c>
      <c r="J2" s="5" t="s">
        <v>1819</v>
      </c>
      <c r="K2" s="5" t="s">
        <v>1819</v>
      </c>
      <c r="L2" s="5" t="s">
        <v>1819</v>
      </c>
      <c r="M2" s="5" t="s">
        <v>1819</v>
      </c>
      <c r="N2" s="5" t="s">
        <v>1819</v>
      </c>
      <c r="O2" s="5" t="s">
        <v>1819</v>
      </c>
      <c r="P2" s="5" t="s">
        <v>42</v>
      </c>
      <c r="Q2" s="5" t="s">
        <v>42</v>
      </c>
      <c r="R2" t="s">
        <v>41</v>
      </c>
      <c r="S2" t="s">
        <v>41</v>
      </c>
      <c r="T2" t="s">
        <v>41</v>
      </c>
      <c r="U2" t="s">
        <v>41</v>
      </c>
      <c r="V2" t="s">
        <v>42</v>
      </c>
      <c r="W2" t="s">
        <v>41</v>
      </c>
      <c r="X2" t="s">
        <v>41</v>
      </c>
      <c r="Y2" t="s">
        <v>41</v>
      </c>
      <c r="Z2" t="s">
        <v>41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41</v>
      </c>
      <c r="AH2" t="s">
        <v>41</v>
      </c>
      <c r="AI2" t="s">
        <v>41</v>
      </c>
      <c r="AJ2" t="s">
        <v>41</v>
      </c>
      <c r="AK2" t="s">
        <v>42</v>
      </c>
      <c r="AL2" t="s">
        <v>41</v>
      </c>
    </row>
    <row r="3" spans="1:38" hidden="1">
      <c r="A3" t="s">
        <v>645</v>
      </c>
      <c r="B3" t="s">
        <v>644</v>
      </c>
      <c r="C3" t="s">
        <v>39</v>
      </c>
      <c r="D3" s="5" t="s">
        <v>1819</v>
      </c>
      <c r="E3" s="5" t="s">
        <v>1819</v>
      </c>
      <c r="F3" s="5" t="s">
        <v>1819</v>
      </c>
      <c r="G3" s="5" t="s">
        <v>1819</v>
      </c>
      <c r="H3" s="5" t="s">
        <v>1819</v>
      </c>
      <c r="I3" s="5" t="s">
        <v>1819</v>
      </c>
      <c r="J3" s="5" t="s">
        <v>1819</v>
      </c>
      <c r="K3" s="5" t="s">
        <v>1819</v>
      </c>
      <c r="L3" s="5" t="s">
        <v>1819</v>
      </c>
      <c r="M3" s="5" t="s">
        <v>1819</v>
      </c>
      <c r="N3" s="5" t="s">
        <v>1819</v>
      </c>
      <c r="O3" s="5" t="s">
        <v>1819</v>
      </c>
      <c r="P3" s="5" t="s">
        <v>42</v>
      </c>
      <c r="Q3" s="5" t="s">
        <v>42</v>
      </c>
      <c r="R3" t="s">
        <v>41</v>
      </c>
      <c r="S3" t="s">
        <v>41</v>
      </c>
      <c r="T3" t="s">
        <v>41</v>
      </c>
      <c r="U3" t="s">
        <v>41</v>
      </c>
      <c r="V3" t="s">
        <v>42</v>
      </c>
      <c r="W3" t="s">
        <v>41</v>
      </c>
      <c r="X3" t="s">
        <v>41</v>
      </c>
      <c r="Y3" t="s">
        <v>41</v>
      </c>
      <c r="Z3" t="s">
        <v>41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41</v>
      </c>
      <c r="AH3" t="s">
        <v>41</v>
      </c>
      <c r="AI3" t="s">
        <v>41</v>
      </c>
      <c r="AJ3" t="s">
        <v>41</v>
      </c>
      <c r="AK3" t="s">
        <v>42</v>
      </c>
      <c r="AL3" t="s">
        <v>41</v>
      </c>
    </row>
    <row r="4" spans="1:38" hidden="1">
      <c r="A4" t="s">
        <v>645</v>
      </c>
      <c r="B4" t="s">
        <v>644</v>
      </c>
      <c r="C4" t="s">
        <v>646</v>
      </c>
      <c r="D4" s="5" t="s">
        <v>1819</v>
      </c>
      <c r="E4" s="5" t="s">
        <v>1819</v>
      </c>
      <c r="F4" s="5" t="s">
        <v>1819</v>
      </c>
      <c r="G4" s="5" t="s">
        <v>1819</v>
      </c>
      <c r="H4" s="5" t="s">
        <v>1819</v>
      </c>
      <c r="I4" s="5" t="s">
        <v>1819</v>
      </c>
      <c r="J4" s="5" t="s">
        <v>1819</v>
      </c>
      <c r="K4" s="5" t="s">
        <v>1819</v>
      </c>
      <c r="L4" s="5" t="s">
        <v>1819</v>
      </c>
      <c r="M4" s="5" t="s">
        <v>1819</v>
      </c>
      <c r="N4" s="5" t="s">
        <v>1819</v>
      </c>
      <c r="O4" s="5" t="s">
        <v>1819</v>
      </c>
      <c r="P4" s="5" t="s">
        <v>42</v>
      </c>
      <c r="Q4" s="5" t="s">
        <v>42</v>
      </c>
      <c r="R4" t="s">
        <v>41</v>
      </c>
      <c r="S4" t="s">
        <v>41</v>
      </c>
      <c r="T4" t="s">
        <v>41</v>
      </c>
      <c r="U4" t="s">
        <v>41</v>
      </c>
      <c r="V4" t="s">
        <v>42</v>
      </c>
      <c r="W4" t="s">
        <v>41</v>
      </c>
      <c r="X4" t="s">
        <v>41</v>
      </c>
      <c r="Y4" t="s">
        <v>41</v>
      </c>
      <c r="Z4" t="s">
        <v>41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41</v>
      </c>
      <c r="AH4" t="s">
        <v>41</v>
      </c>
      <c r="AI4" t="s">
        <v>41</v>
      </c>
      <c r="AJ4" t="s">
        <v>41</v>
      </c>
      <c r="AK4" t="s">
        <v>42</v>
      </c>
      <c r="AL4" t="s">
        <v>41</v>
      </c>
    </row>
    <row r="5" spans="1:38" hidden="1">
      <c r="A5" t="s">
        <v>645</v>
      </c>
      <c r="B5" t="s">
        <v>644</v>
      </c>
      <c r="C5" t="s">
        <v>838</v>
      </c>
      <c r="D5" s="5" t="s">
        <v>1819</v>
      </c>
      <c r="E5" s="5" t="s">
        <v>1819</v>
      </c>
      <c r="F5" s="5" t="s">
        <v>1819</v>
      </c>
      <c r="G5" s="5" t="s">
        <v>1819</v>
      </c>
      <c r="H5" s="5" t="s">
        <v>1819</v>
      </c>
      <c r="I5" s="5" t="s">
        <v>1819</v>
      </c>
      <c r="J5" s="5" t="s">
        <v>1819</v>
      </c>
      <c r="K5" s="5" t="s">
        <v>1819</v>
      </c>
      <c r="L5" s="5" t="s">
        <v>1819</v>
      </c>
      <c r="M5" s="5" t="s">
        <v>1819</v>
      </c>
      <c r="N5" s="5" t="s">
        <v>1819</v>
      </c>
      <c r="O5" s="5" t="s">
        <v>1819</v>
      </c>
      <c r="P5" s="5" t="s">
        <v>42</v>
      </c>
      <c r="Q5" s="5" t="s">
        <v>42</v>
      </c>
      <c r="R5" t="s">
        <v>41</v>
      </c>
      <c r="S5" t="s">
        <v>41</v>
      </c>
      <c r="T5" t="s">
        <v>41</v>
      </c>
      <c r="U5" t="s">
        <v>41</v>
      </c>
      <c r="V5" t="s">
        <v>42</v>
      </c>
      <c r="W5" t="s">
        <v>41</v>
      </c>
      <c r="X5" t="s">
        <v>41</v>
      </c>
      <c r="Y5" t="s">
        <v>41</v>
      </c>
      <c r="Z5" t="s">
        <v>41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41</v>
      </c>
      <c r="AH5" t="s">
        <v>41</v>
      </c>
      <c r="AI5" t="s">
        <v>41</v>
      </c>
      <c r="AJ5" t="s">
        <v>41</v>
      </c>
      <c r="AK5" t="s">
        <v>42</v>
      </c>
      <c r="AL5" t="s">
        <v>41</v>
      </c>
    </row>
    <row r="6" spans="1:38" hidden="1">
      <c r="A6" t="s">
        <v>645</v>
      </c>
      <c r="B6" t="s">
        <v>782</v>
      </c>
      <c r="C6" t="s">
        <v>929</v>
      </c>
      <c r="D6" s="5" t="s">
        <v>1819</v>
      </c>
      <c r="E6" s="5" t="s">
        <v>1819</v>
      </c>
      <c r="F6" s="5" t="s">
        <v>1819</v>
      </c>
      <c r="G6" s="5" t="s">
        <v>1819</v>
      </c>
      <c r="H6" s="5" t="s">
        <v>1819</v>
      </c>
      <c r="I6" s="5" t="s">
        <v>1819</v>
      </c>
      <c r="J6" s="5" t="s">
        <v>1819</v>
      </c>
      <c r="K6" s="5" t="s">
        <v>1819</v>
      </c>
      <c r="L6" s="5" t="s">
        <v>1819</v>
      </c>
      <c r="M6" s="5" t="s">
        <v>1819</v>
      </c>
      <c r="N6" s="5" t="s">
        <v>1819</v>
      </c>
      <c r="O6" s="5" t="s">
        <v>1819</v>
      </c>
      <c r="P6" s="5" t="s">
        <v>42</v>
      </c>
      <c r="Q6" s="5" t="s">
        <v>42</v>
      </c>
      <c r="R6" t="s">
        <v>42</v>
      </c>
      <c r="S6" t="s">
        <v>41</v>
      </c>
      <c r="T6" t="s">
        <v>41</v>
      </c>
      <c r="U6" t="s">
        <v>41</v>
      </c>
      <c r="V6" t="s">
        <v>42</v>
      </c>
      <c r="W6" t="s">
        <v>41</v>
      </c>
      <c r="X6" t="s">
        <v>41</v>
      </c>
      <c r="Y6" t="s">
        <v>41</v>
      </c>
      <c r="Z6" t="s">
        <v>41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41</v>
      </c>
      <c r="AH6" t="s">
        <v>41</v>
      </c>
      <c r="AI6" t="s">
        <v>41</v>
      </c>
      <c r="AJ6" t="s">
        <v>41</v>
      </c>
      <c r="AK6" t="s">
        <v>42</v>
      </c>
      <c r="AL6" t="s">
        <v>41</v>
      </c>
    </row>
    <row r="7" spans="1:38" hidden="1">
      <c r="A7" t="s">
        <v>645</v>
      </c>
      <c r="B7" t="s">
        <v>782</v>
      </c>
      <c r="C7" t="s">
        <v>646</v>
      </c>
      <c r="D7" s="5" t="s">
        <v>1819</v>
      </c>
      <c r="E7" s="5" t="s">
        <v>1819</v>
      </c>
      <c r="F7" s="5" t="s">
        <v>1819</v>
      </c>
      <c r="G7" s="5" t="s">
        <v>1819</v>
      </c>
      <c r="H7" s="5" t="s">
        <v>1819</v>
      </c>
      <c r="I7" s="5" t="s">
        <v>1819</v>
      </c>
      <c r="J7" s="5" t="s">
        <v>1819</v>
      </c>
      <c r="K7" s="5" t="s">
        <v>1819</v>
      </c>
      <c r="L7" s="5" t="s">
        <v>1819</v>
      </c>
      <c r="M7" s="5" t="s">
        <v>1819</v>
      </c>
      <c r="N7" s="5" t="s">
        <v>1819</v>
      </c>
      <c r="O7" s="5" t="s">
        <v>1819</v>
      </c>
      <c r="P7" s="5" t="s">
        <v>42</v>
      </c>
      <c r="Q7" s="5" t="s">
        <v>42</v>
      </c>
      <c r="R7" t="s">
        <v>42</v>
      </c>
      <c r="S7" t="s">
        <v>41</v>
      </c>
      <c r="T7" t="s">
        <v>41</v>
      </c>
      <c r="U7" t="s">
        <v>41</v>
      </c>
      <c r="V7" t="s">
        <v>42</v>
      </c>
      <c r="W7" t="s">
        <v>41</v>
      </c>
      <c r="X7" t="s">
        <v>41</v>
      </c>
      <c r="Y7" t="s">
        <v>41</v>
      </c>
      <c r="Z7" t="s">
        <v>41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41</v>
      </c>
      <c r="AH7" t="s">
        <v>41</v>
      </c>
      <c r="AI7" t="s">
        <v>41</v>
      </c>
      <c r="AJ7" t="s">
        <v>41</v>
      </c>
      <c r="AK7" t="s">
        <v>42</v>
      </c>
      <c r="AL7" t="s">
        <v>41</v>
      </c>
    </row>
    <row r="8" spans="1:38" hidden="1">
      <c r="A8" t="s">
        <v>645</v>
      </c>
      <c r="B8" t="s">
        <v>782</v>
      </c>
      <c r="C8" t="s">
        <v>975</v>
      </c>
      <c r="D8" s="5" t="s">
        <v>1819</v>
      </c>
      <c r="E8" s="5" t="s">
        <v>1819</v>
      </c>
      <c r="F8" s="5" t="s">
        <v>1819</v>
      </c>
      <c r="G8" s="5" t="s">
        <v>1819</v>
      </c>
      <c r="H8" s="5" t="s">
        <v>1819</v>
      </c>
      <c r="I8" s="5" t="s">
        <v>1819</v>
      </c>
      <c r="J8" s="5" t="s">
        <v>1819</v>
      </c>
      <c r="K8" s="5" t="s">
        <v>1819</v>
      </c>
      <c r="L8" s="5" t="s">
        <v>1819</v>
      </c>
      <c r="M8" s="5" t="s">
        <v>1819</v>
      </c>
      <c r="N8" s="5" t="s">
        <v>1819</v>
      </c>
      <c r="O8" s="5" t="s">
        <v>1819</v>
      </c>
      <c r="P8" s="5" t="s">
        <v>42</v>
      </c>
      <c r="Q8" s="5" t="s">
        <v>42</v>
      </c>
      <c r="R8" t="s">
        <v>42</v>
      </c>
      <c r="S8" t="s">
        <v>41</v>
      </c>
      <c r="T8" t="s">
        <v>41</v>
      </c>
      <c r="U8" t="s">
        <v>41</v>
      </c>
      <c r="V8" t="s">
        <v>42</v>
      </c>
      <c r="W8" t="s">
        <v>41</v>
      </c>
      <c r="X8" t="s">
        <v>41</v>
      </c>
      <c r="Y8" t="s">
        <v>41</v>
      </c>
      <c r="Z8" t="s">
        <v>41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41</v>
      </c>
      <c r="AH8" t="s">
        <v>41</v>
      </c>
      <c r="AI8" t="s">
        <v>41</v>
      </c>
      <c r="AJ8" t="s">
        <v>41</v>
      </c>
      <c r="AK8" t="s">
        <v>42</v>
      </c>
      <c r="AL8" t="s">
        <v>41</v>
      </c>
    </row>
    <row r="9" spans="1:38" hidden="1">
      <c r="A9" t="s">
        <v>645</v>
      </c>
      <c r="B9" t="s">
        <v>798</v>
      </c>
      <c r="C9" t="s">
        <v>138</v>
      </c>
      <c r="D9" s="5" t="s">
        <v>1819</v>
      </c>
      <c r="E9" s="5" t="s">
        <v>1819</v>
      </c>
      <c r="F9" s="5" t="s">
        <v>1819</v>
      </c>
      <c r="G9" s="5" t="s">
        <v>1819</v>
      </c>
      <c r="H9" s="5" t="s">
        <v>1819</v>
      </c>
      <c r="I9" s="5" t="s">
        <v>1819</v>
      </c>
      <c r="J9" s="5" t="s">
        <v>1819</v>
      </c>
      <c r="K9" s="5" t="s">
        <v>1819</v>
      </c>
      <c r="L9" s="5" t="s">
        <v>1819</v>
      </c>
      <c r="M9" s="5" t="s">
        <v>1819</v>
      </c>
      <c r="N9" s="5" t="s">
        <v>1819</v>
      </c>
      <c r="O9" s="5" t="s">
        <v>1819</v>
      </c>
      <c r="P9" s="5" t="s">
        <v>42</v>
      </c>
      <c r="Q9" s="5" t="s">
        <v>42</v>
      </c>
      <c r="R9" t="s">
        <v>41</v>
      </c>
      <c r="S9" t="s">
        <v>41</v>
      </c>
      <c r="T9" t="s">
        <v>41</v>
      </c>
      <c r="U9" t="s">
        <v>41</v>
      </c>
      <c r="V9" t="s">
        <v>42</v>
      </c>
      <c r="W9" t="s">
        <v>41</v>
      </c>
      <c r="X9" t="s">
        <v>41</v>
      </c>
      <c r="Y9" t="s">
        <v>41</v>
      </c>
      <c r="Z9" t="s">
        <v>41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41</v>
      </c>
      <c r="AH9" t="s">
        <v>41</v>
      </c>
      <c r="AI9" t="s">
        <v>41</v>
      </c>
      <c r="AJ9" t="s">
        <v>41</v>
      </c>
      <c r="AK9" t="s">
        <v>42</v>
      </c>
      <c r="AL9" t="s">
        <v>41</v>
      </c>
    </row>
    <row r="10" spans="1:38" hidden="1">
      <c r="A10" t="s">
        <v>645</v>
      </c>
      <c r="B10" t="s">
        <v>798</v>
      </c>
      <c r="C10" t="s">
        <v>1492</v>
      </c>
      <c r="D10" s="5" t="s">
        <v>1819</v>
      </c>
      <c r="E10" s="5" t="s">
        <v>1819</v>
      </c>
      <c r="F10" s="5" t="s">
        <v>1819</v>
      </c>
      <c r="G10" s="5" t="s">
        <v>1819</v>
      </c>
      <c r="H10" s="5" t="s">
        <v>1819</v>
      </c>
      <c r="I10" s="5" t="s">
        <v>1819</v>
      </c>
      <c r="J10" s="5" t="s">
        <v>1819</v>
      </c>
      <c r="K10" s="5" t="s">
        <v>1819</v>
      </c>
      <c r="L10" s="5" t="s">
        <v>1819</v>
      </c>
      <c r="M10" s="5" t="s">
        <v>1819</v>
      </c>
      <c r="N10" s="5" t="s">
        <v>1819</v>
      </c>
      <c r="O10" s="5" t="s">
        <v>1819</v>
      </c>
      <c r="P10" s="5" t="s">
        <v>42</v>
      </c>
      <c r="Q10" s="5" t="s">
        <v>42</v>
      </c>
      <c r="R10" t="s">
        <v>41</v>
      </c>
      <c r="S10" t="s">
        <v>41</v>
      </c>
      <c r="T10" t="s">
        <v>41</v>
      </c>
      <c r="U10" t="s">
        <v>41</v>
      </c>
      <c r="V10" t="s">
        <v>42</v>
      </c>
      <c r="W10" t="s">
        <v>41</v>
      </c>
      <c r="X10" t="s">
        <v>41</v>
      </c>
      <c r="Y10" t="s">
        <v>41</v>
      </c>
      <c r="Z10" t="s">
        <v>41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41</v>
      </c>
      <c r="AH10" t="s">
        <v>41</v>
      </c>
      <c r="AI10" t="s">
        <v>41</v>
      </c>
      <c r="AJ10" t="s">
        <v>41</v>
      </c>
      <c r="AK10" t="s">
        <v>42</v>
      </c>
      <c r="AL10" t="s">
        <v>41</v>
      </c>
    </row>
    <row r="11" spans="1:38" hidden="1">
      <c r="A11" t="s">
        <v>645</v>
      </c>
      <c r="B11" t="s">
        <v>798</v>
      </c>
      <c r="C11" t="s">
        <v>39</v>
      </c>
      <c r="D11" s="5" t="s">
        <v>1819</v>
      </c>
      <c r="E11" s="5" t="s">
        <v>1819</v>
      </c>
      <c r="F11" s="5" t="s">
        <v>1819</v>
      </c>
      <c r="G11" s="5" t="s">
        <v>1819</v>
      </c>
      <c r="H11" s="5" t="s">
        <v>1819</v>
      </c>
      <c r="I11" s="5" t="s">
        <v>1819</v>
      </c>
      <c r="J11" s="5" t="s">
        <v>1819</v>
      </c>
      <c r="K11" s="5" t="s">
        <v>1819</v>
      </c>
      <c r="L11" s="5" t="s">
        <v>1819</v>
      </c>
      <c r="M11" s="5" t="s">
        <v>1819</v>
      </c>
      <c r="N11" s="5" t="s">
        <v>1819</v>
      </c>
      <c r="O11" s="5" t="s">
        <v>1819</v>
      </c>
      <c r="P11" s="5" t="s">
        <v>42</v>
      </c>
      <c r="Q11" s="5" t="s">
        <v>42</v>
      </c>
      <c r="R11" t="s">
        <v>41</v>
      </c>
      <c r="S11" t="s">
        <v>41</v>
      </c>
      <c r="T11" t="s">
        <v>41</v>
      </c>
      <c r="U11" t="s">
        <v>41</v>
      </c>
      <c r="V11" t="s">
        <v>42</v>
      </c>
      <c r="W11" t="s">
        <v>41</v>
      </c>
      <c r="X11" t="s">
        <v>41</v>
      </c>
      <c r="Y11" t="s">
        <v>41</v>
      </c>
      <c r="Z11" t="s">
        <v>41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41</v>
      </c>
      <c r="AH11" t="s">
        <v>41</v>
      </c>
      <c r="AI11" t="s">
        <v>41</v>
      </c>
      <c r="AJ11" t="s">
        <v>41</v>
      </c>
      <c r="AK11" t="s">
        <v>42</v>
      </c>
      <c r="AL11" t="s">
        <v>41</v>
      </c>
    </row>
    <row r="12" spans="1:38" hidden="1">
      <c r="A12" t="s">
        <v>645</v>
      </c>
      <c r="B12" t="s">
        <v>798</v>
      </c>
      <c r="C12" t="s">
        <v>646</v>
      </c>
      <c r="D12" s="5" t="s">
        <v>1819</v>
      </c>
      <c r="E12" s="5" t="s">
        <v>1819</v>
      </c>
      <c r="F12" s="5" t="s">
        <v>1819</v>
      </c>
      <c r="G12" s="5" t="s">
        <v>1819</v>
      </c>
      <c r="H12" s="5" t="s">
        <v>1819</v>
      </c>
      <c r="I12" s="5" t="s">
        <v>1819</v>
      </c>
      <c r="J12" s="5" t="s">
        <v>1819</v>
      </c>
      <c r="K12" s="5" t="s">
        <v>1819</v>
      </c>
      <c r="L12" s="5" t="s">
        <v>1819</v>
      </c>
      <c r="M12" s="5" t="s">
        <v>1819</v>
      </c>
      <c r="N12" s="5" t="s">
        <v>1819</v>
      </c>
      <c r="O12" s="5" t="s">
        <v>1819</v>
      </c>
      <c r="P12" s="5" t="s">
        <v>42</v>
      </c>
      <c r="Q12" s="5" t="s">
        <v>42</v>
      </c>
      <c r="R12" t="s">
        <v>41</v>
      </c>
      <c r="S12" t="s">
        <v>41</v>
      </c>
      <c r="T12" t="s">
        <v>41</v>
      </c>
      <c r="U12" t="s">
        <v>41</v>
      </c>
      <c r="V12" t="s">
        <v>42</v>
      </c>
      <c r="W12" t="s">
        <v>41</v>
      </c>
      <c r="X12" t="s">
        <v>41</v>
      </c>
      <c r="Y12" t="s">
        <v>41</v>
      </c>
      <c r="Z12" t="s">
        <v>41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41</v>
      </c>
      <c r="AH12" t="s">
        <v>41</v>
      </c>
      <c r="AI12" t="s">
        <v>41</v>
      </c>
      <c r="AJ12" t="s">
        <v>41</v>
      </c>
      <c r="AK12" t="s">
        <v>42</v>
      </c>
      <c r="AL12" t="s">
        <v>41</v>
      </c>
    </row>
    <row r="13" spans="1:38" hidden="1">
      <c r="A13" t="s">
        <v>1028</v>
      </c>
      <c r="B13" t="s">
        <v>1027</v>
      </c>
      <c r="C13" t="s">
        <v>138</v>
      </c>
      <c r="D13" s="5" t="s">
        <v>1819</v>
      </c>
      <c r="E13" s="5" t="s">
        <v>1819</v>
      </c>
      <c r="F13" s="5" t="s">
        <v>1819</v>
      </c>
      <c r="G13" s="5" t="s">
        <v>1819</v>
      </c>
      <c r="H13" s="5" t="s">
        <v>1819</v>
      </c>
      <c r="I13" s="5" t="s">
        <v>1819</v>
      </c>
      <c r="J13" s="5" t="s">
        <v>1819</v>
      </c>
      <c r="K13" s="5" t="s">
        <v>1819</v>
      </c>
      <c r="L13" s="5" t="s">
        <v>1819</v>
      </c>
      <c r="M13" s="5" t="s">
        <v>1819</v>
      </c>
      <c r="N13" s="5" t="s">
        <v>1819</v>
      </c>
      <c r="O13" s="5" t="s">
        <v>1819</v>
      </c>
      <c r="P13" s="5" t="s">
        <v>41</v>
      </c>
      <c r="Q13" s="5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</row>
    <row r="14" spans="1:38" hidden="1">
      <c r="A14" t="s">
        <v>1028</v>
      </c>
      <c r="B14" t="s">
        <v>1027</v>
      </c>
      <c r="C14" t="s">
        <v>39</v>
      </c>
      <c r="D14" s="5" t="s">
        <v>1819</v>
      </c>
      <c r="E14" s="5" t="s">
        <v>1819</v>
      </c>
      <c r="F14" s="5" t="s">
        <v>1819</v>
      </c>
      <c r="G14" s="5" t="s">
        <v>1819</v>
      </c>
      <c r="H14" s="5" t="s">
        <v>1819</v>
      </c>
      <c r="I14" s="5" t="s">
        <v>1819</v>
      </c>
      <c r="J14" s="5" t="s">
        <v>1819</v>
      </c>
      <c r="K14" s="5" t="s">
        <v>1819</v>
      </c>
      <c r="L14" s="5" t="s">
        <v>1819</v>
      </c>
      <c r="M14" s="5" t="s">
        <v>1819</v>
      </c>
      <c r="N14" s="5" t="s">
        <v>1819</v>
      </c>
      <c r="O14" s="5" t="s">
        <v>1819</v>
      </c>
      <c r="P14" s="5" t="s">
        <v>41</v>
      </c>
      <c r="Q14" s="5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</row>
    <row r="15" spans="1:38" hidden="1">
      <c r="A15" t="s">
        <v>702</v>
      </c>
      <c r="B15" t="s">
        <v>701</v>
      </c>
      <c r="C15" t="s">
        <v>646</v>
      </c>
      <c r="D15" s="5" t="s">
        <v>1819</v>
      </c>
      <c r="E15" s="5" t="s">
        <v>1819</v>
      </c>
      <c r="F15" s="5" t="s">
        <v>1819</v>
      </c>
      <c r="G15" s="5" t="s">
        <v>1819</v>
      </c>
      <c r="H15" s="5" t="s">
        <v>1819</v>
      </c>
      <c r="I15" s="5" t="s">
        <v>1819</v>
      </c>
      <c r="J15" s="5" t="s">
        <v>1819</v>
      </c>
      <c r="K15" s="5" t="s">
        <v>1819</v>
      </c>
      <c r="L15" s="5" t="s">
        <v>1819</v>
      </c>
      <c r="M15" s="5" t="s">
        <v>1819</v>
      </c>
      <c r="N15" s="5" t="s">
        <v>1819</v>
      </c>
      <c r="O15" s="5" t="s">
        <v>1819</v>
      </c>
      <c r="P15" s="5" t="s">
        <v>41</v>
      </c>
      <c r="Q15" s="5" t="s">
        <v>41</v>
      </c>
      <c r="R15" t="s">
        <v>41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41</v>
      </c>
      <c r="Y15" t="s">
        <v>41</v>
      </c>
      <c r="Z15" t="s">
        <v>41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41</v>
      </c>
      <c r="AI15" t="s">
        <v>41</v>
      </c>
      <c r="AJ15" t="s">
        <v>41</v>
      </c>
      <c r="AK15" t="s">
        <v>42</v>
      </c>
      <c r="AL15" t="s">
        <v>42</v>
      </c>
    </row>
    <row r="16" spans="1:38" hidden="1">
      <c r="A16" t="s">
        <v>702</v>
      </c>
      <c r="B16" t="s">
        <v>701</v>
      </c>
      <c r="C16" t="s">
        <v>1447</v>
      </c>
      <c r="D16" s="5" t="s">
        <v>1819</v>
      </c>
      <c r="E16" s="5" t="s">
        <v>1819</v>
      </c>
      <c r="F16" s="5" t="s">
        <v>1819</v>
      </c>
      <c r="G16" s="5" t="s">
        <v>1819</v>
      </c>
      <c r="H16" s="5" t="s">
        <v>1819</v>
      </c>
      <c r="I16" s="5" t="s">
        <v>1819</v>
      </c>
      <c r="J16" s="5" t="s">
        <v>1819</v>
      </c>
      <c r="K16" s="5" t="s">
        <v>1819</v>
      </c>
      <c r="L16" s="5" t="s">
        <v>1819</v>
      </c>
      <c r="M16" s="5" t="s">
        <v>1819</v>
      </c>
      <c r="N16" s="5" t="s">
        <v>1819</v>
      </c>
      <c r="O16" s="5" t="s">
        <v>1819</v>
      </c>
      <c r="P16" s="5" t="s">
        <v>41</v>
      </c>
      <c r="Q16" s="5" t="s">
        <v>41</v>
      </c>
      <c r="R16" t="s">
        <v>41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41</v>
      </c>
      <c r="Y16" t="s">
        <v>41</v>
      </c>
      <c r="Z16" t="s">
        <v>41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41</v>
      </c>
      <c r="AI16" t="s">
        <v>41</v>
      </c>
      <c r="AJ16" t="s">
        <v>41</v>
      </c>
      <c r="AK16" t="s">
        <v>42</v>
      </c>
      <c r="AL16" t="s">
        <v>42</v>
      </c>
    </row>
    <row r="17" spans="1:38" hidden="1">
      <c r="A17" t="s">
        <v>702</v>
      </c>
      <c r="B17" t="s">
        <v>1012</v>
      </c>
      <c r="C17" t="s">
        <v>929</v>
      </c>
      <c r="D17" s="5" t="s">
        <v>1819</v>
      </c>
      <c r="E17" s="5" t="s">
        <v>1819</v>
      </c>
      <c r="F17" s="5" t="s">
        <v>1819</v>
      </c>
      <c r="G17" s="5" t="s">
        <v>1819</v>
      </c>
      <c r="H17" s="5" t="s">
        <v>1819</v>
      </c>
      <c r="I17" s="5" t="s">
        <v>1819</v>
      </c>
      <c r="J17" s="5" t="s">
        <v>1819</v>
      </c>
      <c r="K17" s="5" t="s">
        <v>1819</v>
      </c>
      <c r="L17" s="5" t="s">
        <v>1819</v>
      </c>
      <c r="M17" s="5" t="s">
        <v>1819</v>
      </c>
      <c r="N17" s="5" t="s">
        <v>1819</v>
      </c>
      <c r="O17" s="5" t="s">
        <v>1819</v>
      </c>
      <c r="P17" s="5" t="s">
        <v>41</v>
      </c>
      <c r="Q17" s="5" t="s">
        <v>41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41</v>
      </c>
      <c r="Y17" t="s">
        <v>41</v>
      </c>
      <c r="Z17" t="s">
        <v>41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41</v>
      </c>
      <c r="AI17" t="s">
        <v>41</v>
      </c>
      <c r="AJ17" t="s">
        <v>41</v>
      </c>
      <c r="AK17" t="s">
        <v>42</v>
      </c>
      <c r="AL17" t="s">
        <v>42</v>
      </c>
    </row>
    <row r="18" spans="1:38" hidden="1">
      <c r="A18" t="s">
        <v>702</v>
      </c>
      <c r="B18" t="s">
        <v>1394</v>
      </c>
      <c r="C18" t="s">
        <v>646</v>
      </c>
      <c r="D18" s="5" t="s">
        <v>1819</v>
      </c>
      <c r="E18" s="5" t="s">
        <v>1819</v>
      </c>
      <c r="F18" s="5" t="s">
        <v>1819</v>
      </c>
      <c r="G18" s="5" t="s">
        <v>1819</v>
      </c>
      <c r="H18" s="5" t="s">
        <v>1819</v>
      </c>
      <c r="I18" s="5" t="s">
        <v>1819</v>
      </c>
      <c r="J18" s="5" t="s">
        <v>1819</v>
      </c>
      <c r="K18" s="5" t="s">
        <v>1819</v>
      </c>
      <c r="L18" s="5" t="s">
        <v>1819</v>
      </c>
      <c r="M18" s="5" t="s">
        <v>1819</v>
      </c>
      <c r="N18" s="5" t="s">
        <v>1819</v>
      </c>
      <c r="O18" s="5" t="s">
        <v>1819</v>
      </c>
      <c r="P18" s="5" t="s">
        <v>41</v>
      </c>
      <c r="Q18" s="5" t="s">
        <v>41</v>
      </c>
      <c r="R18" t="s">
        <v>41</v>
      </c>
      <c r="S18" t="s">
        <v>42</v>
      </c>
      <c r="T18" t="s">
        <v>41</v>
      </c>
      <c r="U18" t="s">
        <v>41</v>
      </c>
      <c r="V18" t="s">
        <v>42</v>
      </c>
      <c r="W18" t="s">
        <v>41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41</v>
      </c>
      <c r="AI18" t="s">
        <v>41</v>
      </c>
      <c r="AJ18" t="s">
        <v>41</v>
      </c>
      <c r="AK18" t="s">
        <v>42</v>
      </c>
      <c r="AL18" t="s">
        <v>42</v>
      </c>
    </row>
    <row r="19" spans="1:38">
      <c r="A19" t="s">
        <v>37</v>
      </c>
      <c r="B19" t="s">
        <v>49</v>
      </c>
      <c r="C19" t="s">
        <v>138</v>
      </c>
      <c r="D19" s="5" t="s">
        <v>1819</v>
      </c>
      <c r="E19" s="5" t="s">
        <v>1819</v>
      </c>
      <c r="F19" s="5" t="s">
        <v>1819</v>
      </c>
      <c r="G19" s="5" t="s">
        <v>1819</v>
      </c>
      <c r="H19" s="5" t="s">
        <v>1819</v>
      </c>
      <c r="I19" s="5" t="s">
        <v>1819</v>
      </c>
      <c r="J19" s="5" t="s">
        <v>1819</v>
      </c>
      <c r="K19" s="5" t="s">
        <v>1819</v>
      </c>
      <c r="L19" s="5" t="s">
        <v>1819</v>
      </c>
      <c r="M19" s="5" t="s">
        <v>1819</v>
      </c>
      <c r="N19" s="5" t="s">
        <v>1819</v>
      </c>
      <c r="O19" s="5" t="s">
        <v>1819</v>
      </c>
      <c r="P19" s="5" t="s">
        <v>41</v>
      </c>
      <c r="Q19" s="5" t="s">
        <v>41</v>
      </c>
      <c r="R19" t="s">
        <v>41</v>
      </c>
      <c r="S19" t="s">
        <v>41</v>
      </c>
      <c r="T19" t="s">
        <v>42</v>
      </c>
      <c r="U19" t="s">
        <v>42</v>
      </c>
      <c r="V19" t="s">
        <v>42</v>
      </c>
      <c r="W19" t="s">
        <v>42</v>
      </c>
      <c r="X19" t="s">
        <v>41</v>
      </c>
      <c r="Y19" t="s">
        <v>41</v>
      </c>
      <c r="Z19" t="s">
        <v>41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42</v>
      </c>
    </row>
    <row r="20" spans="1:38" hidden="1">
      <c r="A20" t="s">
        <v>37</v>
      </c>
      <c r="B20" t="s">
        <v>49</v>
      </c>
      <c r="C20" t="s">
        <v>661</v>
      </c>
      <c r="D20" s="5" t="s">
        <v>1819</v>
      </c>
      <c r="E20" s="5" t="s">
        <v>1819</v>
      </c>
      <c r="F20" s="5" t="s">
        <v>1819</v>
      </c>
      <c r="G20" s="5" t="s">
        <v>1819</v>
      </c>
      <c r="H20" s="5" t="s">
        <v>1819</v>
      </c>
      <c r="I20" s="5" t="s">
        <v>1819</v>
      </c>
      <c r="J20" s="5" t="s">
        <v>1819</v>
      </c>
      <c r="K20" s="5" t="s">
        <v>1819</v>
      </c>
      <c r="L20" s="5" t="s">
        <v>1819</v>
      </c>
      <c r="M20" s="5" t="s">
        <v>1819</v>
      </c>
      <c r="N20" s="5" t="s">
        <v>1819</v>
      </c>
      <c r="O20" s="5" t="s">
        <v>1819</v>
      </c>
      <c r="P20" s="5" t="s">
        <v>41</v>
      </c>
      <c r="Q20" s="5" t="s">
        <v>41</v>
      </c>
      <c r="R20" t="s">
        <v>41</v>
      </c>
      <c r="S20" t="s">
        <v>41</v>
      </c>
      <c r="T20" t="s">
        <v>42</v>
      </c>
      <c r="U20" t="s">
        <v>42</v>
      </c>
      <c r="V20" t="s">
        <v>42</v>
      </c>
      <c r="W20" t="s">
        <v>42</v>
      </c>
      <c r="X20" t="s">
        <v>41</v>
      </c>
      <c r="Y20" t="s">
        <v>41</v>
      </c>
      <c r="Z20" t="s">
        <v>41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42</v>
      </c>
    </row>
    <row r="21" spans="1:38" hidden="1">
      <c r="A21" t="s">
        <v>37</v>
      </c>
      <c r="B21" t="s">
        <v>49</v>
      </c>
      <c r="C21" t="s">
        <v>51</v>
      </c>
      <c r="D21" s="5" t="s">
        <v>1819</v>
      </c>
      <c r="E21" s="5" t="s">
        <v>1819</v>
      </c>
      <c r="F21" s="5" t="s">
        <v>1819</v>
      </c>
      <c r="G21" s="5" t="s">
        <v>1819</v>
      </c>
      <c r="H21" s="5" t="s">
        <v>1819</v>
      </c>
      <c r="I21" s="5" t="s">
        <v>1819</v>
      </c>
      <c r="J21" s="5" t="s">
        <v>1819</v>
      </c>
      <c r="K21" s="5" t="s">
        <v>1819</v>
      </c>
      <c r="L21" s="5" t="s">
        <v>1819</v>
      </c>
      <c r="M21" s="5" t="s">
        <v>1819</v>
      </c>
      <c r="N21" s="5" t="s">
        <v>1819</v>
      </c>
      <c r="O21" s="5" t="s">
        <v>1819</v>
      </c>
      <c r="P21" s="5" t="s">
        <v>41</v>
      </c>
      <c r="Q21" s="5" t="s">
        <v>41</v>
      </c>
      <c r="R21" t="s">
        <v>41</v>
      </c>
      <c r="S21" t="s">
        <v>41</v>
      </c>
      <c r="T21" t="s">
        <v>42</v>
      </c>
      <c r="U21" t="s">
        <v>42</v>
      </c>
      <c r="V21" t="s">
        <v>42</v>
      </c>
      <c r="W21" t="s">
        <v>42</v>
      </c>
      <c r="X21" t="s">
        <v>41</v>
      </c>
      <c r="Y21" t="s">
        <v>41</v>
      </c>
      <c r="Z21" t="s">
        <v>41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42</v>
      </c>
    </row>
    <row r="22" spans="1:38" hidden="1">
      <c r="A22" t="s">
        <v>37</v>
      </c>
      <c r="B22" t="s">
        <v>49</v>
      </c>
      <c r="C22" t="s">
        <v>199</v>
      </c>
      <c r="D22" s="5" t="s">
        <v>1819</v>
      </c>
      <c r="E22" s="5" t="s">
        <v>1819</v>
      </c>
      <c r="F22" s="5" t="s">
        <v>1819</v>
      </c>
      <c r="G22" s="5" t="s">
        <v>1819</v>
      </c>
      <c r="H22" s="5" t="s">
        <v>1819</v>
      </c>
      <c r="I22" s="5" t="s">
        <v>1819</v>
      </c>
      <c r="J22" s="5" t="s">
        <v>1819</v>
      </c>
      <c r="K22" s="5" t="s">
        <v>1819</v>
      </c>
      <c r="L22" s="5" t="s">
        <v>1819</v>
      </c>
      <c r="M22" s="5" t="s">
        <v>1819</v>
      </c>
      <c r="N22" s="5" t="s">
        <v>1819</v>
      </c>
      <c r="O22" s="5" t="s">
        <v>1819</v>
      </c>
      <c r="P22" s="5" t="s">
        <v>41</v>
      </c>
      <c r="Q22" s="5" t="s">
        <v>41</v>
      </c>
      <c r="R22" t="s">
        <v>41</v>
      </c>
      <c r="S22" t="s">
        <v>41</v>
      </c>
      <c r="T22" t="s">
        <v>42</v>
      </c>
      <c r="U22" t="s">
        <v>42</v>
      </c>
      <c r="V22" t="s">
        <v>42</v>
      </c>
      <c r="W22" t="s">
        <v>42</v>
      </c>
      <c r="X22" t="s">
        <v>41</v>
      </c>
      <c r="Y22" t="s">
        <v>41</v>
      </c>
      <c r="Z22" t="s">
        <v>41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42</v>
      </c>
    </row>
    <row r="23" spans="1:38" hidden="1">
      <c r="A23" t="s">
        <v>37</v>
      </c>
      <c r="B23" t="s">
        <v>49</v>
      </c>
      <c r="C23" t="s">
        <v>81</v>
      </c>
      <c r="D23" s="5" t="s">
        <v>1819</v>
      </c>
      <c r="E23" s="5" t="s">
        <v>1819</v>
      </c>
      <c r="F23" s="5" t="s">
        <v>1819</v>
      </c>
      <c r="G23" s="5" t="s">
        <v>1819</v>
      </c>
      <c r="H23" s="5" t="s">
        <v>1819</v>
      </c>
      <c r="I23" s="5" t="s">
        <v>1819</v>
      </c>
      <c r="J23" s="5" t="s">
        <v>1819</v>
      </c>
      <c r="K23" s="5" t="s">
        <v>1819</v>
      </c>
      <c r="L23" s="5" t="s">
        <v>1819</v>
      </c>
      <c r="M23" s="5" t="s">
        <v>1819</v>
      </c>
      <c r="N23" s="5" t="s">
        <v>1819</v>
      </c>
      <c r="O23" s="5" t="s">
        <v>1819</v>
      </c>
      <c r="P23" s="5" t="s">
        <v>41</v>
      </c>
      <c r="Q23" s="5" t="s">
        <v>41</v>
      </c>
      <c r="R23" t="s">
        <v>41</v>
      </c>
      <c r="S23" t="s">
        <v>41</v>
      </c>
      <c r="T23" t="s">
        <v>42</v>
      </c>
      <c r="U23" t="s">
        <v>42</v>
      </c>
      <c r="V23" t="s">
        <v>42</v>
      </c>
      <c r="W23" t="s">
        <v>42</v>
      </c>
      <c r="X23" t="s">
        <v>41</v>
      </c>
      <c r="Y23" t="s">
        <v>41</v>
      </c>
      <c r="Z23" t="s">
        <v>41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42</v>
      </c>
    </row>
    <row r="24" spans="1:38" hidden="1">
      <c r="A24" t="s">
        <v>37</v>
      </c>
      <c r="B24" t="s">
        <v>49</v>
      </c>
      <c r="C24" t="s">
        <v>714</v>
      </c>
      <c r="D24" s="5" t="s">
        <v>1819</v>
      </c>
      <c r="E24" s="5" t="s">
        <v>1819</v>
      </c>
      <c r="F24" s="5" t="s">
        <v>1819</v>
      </c>
      <c r="G24" s="5" t="s">
        <v>1819</v>
      </c>
      <c r="H24" s="5" t="s">
        <v>1819</v>
      </c>
      <c r="I24" s="5" t="s">
        <v>1819</v>
      </c>
      <c r="J24" s="5" t="s">
        <v>1819</v>
      </c>
      <c r="K24" s="5" t="s">
        <v>1819</v>
      </c>
      <c r="L24" s="5" t="s">
        <v>1819</v>
      </c>
      <c r="M24" s="5" t="s">
        <v>1819</v>
      </c>
      <c r="N24" s="5" t="s">
        <v>1819</v>
      </c>
      <c r="O24" s="5" t="s">
        <v>1819</v>
      </c>
      <c r="P24" s="5" t="s">
        <v>41</v>
      </c>
      <c r="Q24" s="5" t="s">
        <v>41</v>
      </c>
      <c r="R24" t="s">
        <v>41</v>
      </c>
      <c r="S24" t="s">
        <v>41</v>
      </c>
      <c r="T24" t="s">
        <v>42</v>
      </c>
      <c r="U24" t="s">
        <v>42</v>
      </c>
      <c r="V24" t="s">
        <v>42</v>
      </c>
      <c r="W24" t="s">
        <v>42</v>
      </c>
      <c r="X24" t="s">
        <v>41</v>
      </c>
      <c r="Y24" t="s">
        <v>41</v>
      </c>
      <c r="Z24" t="s">
        <v>41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42</v>
      </c>
    </row>
    <row r="25" spans="1:38" hidden="1">
      <c r="A25" t="s">
        <v>37</v>
      </c>
      <c r="B25" t="s">
        <v>695</v>
      </c>
      <c r="C25" t="s">
        <v>646</v>
      </c>
      <c r="D25" s="5" t="s">
        <v>1819</v>
      </c>
      <c r="E25" s="5" t="s">
        <v>1819</v>
      </c>
      <c r="F25" s="5" t="s">
        <v>1819</v>
      </c>
      <c r="G25" s="5" t="s">
        <v>1819</v>
      </c>
      <c r="H25" s="5" t="s">
        <v>1819</v>
      </c>
      <c r="I25" s="5" t="s">
        <v>1819</v>
      </c>
      <c r="J25" s="5" t="s">
        <v>1819</v>
      </c>
      <c r="K25" s="5" t="s">
        <v>1819</v>
      </c>
      <c r="L25" s="5" t="s">
        <v>1819</v>
      </c>
      <c r="M25" s="5" t="s">
        <v>1819</v>
      </c>
      <c r="N25" s="5" t="s">
        <v>1819</v>
      </c>
      <c r="O25" s="5" t="s">
        <v>1819</v>
      </c>
      <c r="P25" s="5" t="s">
        <v>41</v>
      </c>
      <c r="Q25" s="5" t="s">
        <v>41</v>
      </c>
      <c r="R25" t="s">
        <v>42</v>
      </c>
      <c r="S25" t="s">
        <v>41</v>
      </c>
      <c r="T25" t="s">
        <v>42</v>
      </c>
      <c r="U25" t="s">
        <v>42</v>
      </c>
      <c r="V25" t="s">
        <v>42</v>
      </c>
      <c r="W25" t="s">
        <v>42</v>
      </c>
      <c r="X25" t="s">
        <v>41</v>
      </c>
      <c r="Y25" t="s">
        <v>41</v>
      </c>
      <c r="Z25" t="s">
        <v>41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42</v>
      </c>
    </row>
    <row r="26" spans="1:38" hidden="1">
      <c r="A26" t="s">
        <v>37</v>
      </c>
      <c r="B26" t="s">
        <v>695</v>
      </c>
      <c r="C26" t="s">
        <v>661</v>
      </c>
      <c r="D26" s="5" t="s">
        <v>1819</v>
      </c>
      <c r="E26" s="5" t="s">
        <v>1819</v>
      </c>
      <c r="F26" s="5" t="s">
        <v>1819</v>
      </c>
      <c r="G26" s="5" t="s">
        <v>1819</v>
      </c>
      <c r="H26" s="5" t="s">
        <v>1819</v>
      </c>
      <c r="I26" s="5" t="s">
        <v>1819</v>
      </c>
      <c r="J26" s="5" t="s">
        <v>1819</v>
      </c>
      <c r="K26" s="5" t="s">
        <v>1819</v>
      </c>
      <c r="L26" s="5" t="s">
        <v>1819</v>
      </c>
      <c r="M26" s="5" t="s">
        <v>1819</v>
      </c>
      <c r="N26" s="5" t="s">
        <v>1819</v>
      </c>
      <c r="O26" s="5" t="s">
        <v>1819</v>
      </c>
      <c r="P26" s="5" t="s">
        <v>41</v>
      </c>
      <c r="Q26" s="5" t="s">
        <v>41</v>
      </c>
      <c r="R26" t="s">
        <v>42</v>
      </c>
      <c r="S26" t="s">
        <v>41</v>
      </c>
      <c r="T26" t="s">
        <v>42</v>
      </c>
      <c r="U26" t="s">
        <v>42</v>
      </c>
      <c r="V26" t="s">
        <v>42</v>
      </c>
      <c r="W26" t="s">
        <v>42</v>
      </c>
      <c r="X26" t="s">
        <v>41</v>
      </c>
      <c r="Y26" t="s">
        <v>41</v>
      </c>
      <c r="Z26" t="s">
        <v>41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42</v>
      </c>
    </row>
    <row r="27" spans="1:38" hidden="1">
      <c r="A27" t="s">
        <v>37</v>
      </c>
      <c r="B27" t="s">
        <v>881</v>
      </c>
      <c r="C27" t="s">
        <v>39</v>
      </c>
      <c r="D27" s="5" t="s">
        <v>1819</v>
      </c>
      <c r="E27" s="5" t="s">
        <v>1819</v>
      </c>
      <c r="F27" s="5" t="s">
        <v>1819</v>
      </c>
      <c r="G27" s="5" t="s">
        <v>1819</v>
      </c>
      <c r="H27" s="5" t="s">
        <v>1819</v>
      </c>
      <c r="I27" s="5" t="s">
        <v>1819</v>
      </c>
      <c r="J27" s="5" t="s">
        <v>1819</v>
      </c>
      <c r="K27" s="5" t="s">
        <v>1819</v>
      </c>
      <c r="L27" s="5" t="s">
        <v>1819</v>
      </c>
      <c r="M27" s="5" t="s">
        <v>1819</v>
      </c>
      <c r="N27" s="5" t="s">
        <v>1819</v>
      </c>
      <c r="O27" s="5" t="s">
        <v>1819</v>
      </c>
      <c r="P27" s="5" t="s">
        <v>41</v>
      </c>
      <c r="Q27" s="5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42</v>
      </c>
      <c r="W27" t="s">
        <v>41</v>
      </c>
      <c r="X27" t="s">
        <v>41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42</v>
      </c>
    </row>
    <row r="28" spans="1:38" hidden="1">
      <c r="A28" t="s">
        <v>37</v>
      </c>
      <c r="B28" t="s">
        <v>881</v>
      </c>
      <c r="C28" t="s">
        <v>646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 t="s">
        <v>41</v>
      </c>
      <c r="Q28" s="5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42</v>
      </c>
      <c r="W28" t="s">
        <v>41</v>
      </c>
      <c r="X28" t="s">
        <v>41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42</v>
      </c>
    </row>
    <row r="29" spans="1:38" hidden="1">
      <c r="A29" t="s">
        <v>37</v>
      </c>
      <c r="B29" t="s">
        <v>36</v>
      </c>
      <c r="C29" t="s">
        <v>138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 t="s">
        <v>41</v>
      </c>
      <c r="Q29" s="5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42</v>
      </c>
      <c r="W29" t="s">
        <v>41</v>
      </c>
      <c r="X29" t="s">
        <v>42</v>
      </c>
      <c r="AA29" t="s">
        <v>42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42</v>
      </c>
    </row>
    <row r="30" spans="1:38" hidden="1">
      <c r="A30" t="s">
        <v>37</v>
      </c>
      <c r="B30" t="s">
        <v>36</v>
      </c>
      <c r="C30" t="s">
        <v>39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 t="s">
        <v>41</v>
      </c>
      <c r="Q30" s="5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42</v>
      </c>
      <c r="W30" t="s">
        <v>41</v>
      </c>
      <c r="X30" t="s">
        <v>42</v>
      </c>
      <c r="AA30" t="s">
        <v>42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42</v>
      </c>
    </row>
    <row r="31" spans="1:38" hidden="1">
      <c r="A31" t="s">
        <v>37</v>
      </c>
      <c r="B31" t="s">
        <v>724</v>
      </c>
      <c r="C31" t="s">
        <v>646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38" hidden="1">
      <c r="A32" t="s">
        <v>1820</v>
      </c>
    </row>
  </sheetData>
  <autoFilter ref="A1:AL32" xr:uid="{E3F3D08D-2A34-4E7C-99D6-9FFF959B8765}">
    <filterColumn colId="1">
      <filters>
        <filter val="CPS on product Park"/>
      </filters>
    </filterColumn>
    <filterColumn colId="2">
      <filters>
        <filter val="channel group leve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F183C9B5FAB41BF694B167C18AFCB" ma:contentTypeVersion="8" ma:contentTypeDescription="Crée un document." ma:contentTypeScope="" ma:versionID="53c101e385d553931727d5e20a2c37da">
  <xsd:schema xmlns:xsd="http://www.w3.org/2001/XMLSchema" xmlns:xs="http://www.w3.org/2001/XMLSchema" xmlns:p="http://schemas.microsoft.com/office/2006/metadata/properties" xmlns:ns2="db557422-61de-4dda-8b65-63f186732742" targetNamespace="http://schemas.microsoft.com/office/2006/metadata/properties" ma:root="true" ma:fieldsID="9f6b3280cd777c7ca428fbbb0ff198c9" ns2:_="">
    <xsd:import namespace="db557422-61de-4dda-8b65-63f1867327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422-61de-4dda-8b65-63f186732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C0CE2-B018-4BCA-8FB0-00625E21CF75}"/>
</file>

<file path=customXml/itemProps2.xml><?xml version="1.0" encoding="utf-8"?>
<ds:datastoreItem xmlns:ds="http://schemas.openxmlformats.org/officeDocument/2006/customXml" ds:itemID="{DFE90749-1120-45DD-B149-455410ADD15E}"/>
</file>

<file path=customXml/itemProps3.xml><?xml version="1.0" encoding="utf-8"?>
<ds:datastoreItem xmlns:ds="http://schemas.openxmlformats.org/officeDocument/2006/customXml" ds:itemID="{1791198E-288E-449D-8041-042DA0B98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JASOULI Yasser (CMA/CPM)</dc:creator>
  <cp:keywords/>
  <dc:description/>
  <cp:lastModifiedBy/>
  <cp:revision/>
  <dcterms:created xsi:type="dcterms:W3CDTF">2024-08-14T10:11:24Z</dcterms:created>
  <dcterms:modified xsi:type="dcterms:W3CDTF">2024-12-03T15:21:22Z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c568a3-8637-42ee-a65c-3dcd5fe35721_Enabled">
    <vt:lpwstr>true</vt:lpwstr>
  </property>
  <property fmtid="{D5CDD505-2E9C-101B-9397-08002B2CF9AE}" pid="3" name="MSIP_Label_49c568a3-8637-42ee-a65c-3dcd5fe35721_SetDate">
    <vt:lpwstr>2024-08-14T10:11:37Z</vt:lpwstr>
  </property>
  <property fmtid="{D5CDD505-2E9C-101B-9397-08002B2CF9AE}" pid="4" name="MSIP_Label_49c568a3-8637-42ee-a65c-3dcd5fe35721_Method">
    <vt:lpwstr>Standard</vt:lpwstr>
  </property>
  <property fmtid="{D5CDD505-2E9C-101B-9397-08002B2CF9AE}" pid="5" name="MSIP_Label_49c568a3-8637-42ee-a65c-3dcd5fe35721_Name">
    <vt:lpwstr>49c568a3-8637-42ee-a65c-3dcd5fe35721</vt:lpwstr>
  </property>
  <property fmtid="{D5CDD505-2E9C-101B-9397-08002B2CF9AE}" pid="6" name="MSIP_Label_49c568a3-8637-42ee-a65c-3dcd5fe35721_SiteId">
    <vt:lpwstr>e7ab81b2-1e84-4bf7-9dcb-b6fec01ed138</vt:lpwstr>
  </property>
  <property fmtid="{D5CDD505-2E9C-101B-9397-08002B2CF9AE}" pid="7" name="MSIP_Label_49c568a3-8637-42ee-a65c-3dcd5fe35721_ActionId">
    <vt:lpwstr>d07c948b-29fc-4038-9580-00eeeb2d38be</vt:lpwstr>
  </property>
  <property fmtid="{D5CDD505-2E9C-101B-9397-08002B2CF9AE}" pid="8" name="MSIP_Label_49c568a3-8637-42ee-a65c-3dcd5fe35721_ContentBits">
    <vt:lpwstr>2</vt:lpwstr>
  </property>
  <property fmtid="{D5CDD505-2E9C-101B-9397-08002B2CF9AE}" pid="9" name="ContentTypeId">
    <vt:lpwstr>0x010100036F183C9B5FAB41BF694B167C18AFCB</vt:lpwstr>
  </property>
</Properties>
</file>